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O_DETTAGLIO_2008\web\2014 - Coperture vettoriali uso del suolo di dettaglio - Edizione 2014\"/>
    </mc:Choice>
  </mc:AlternateContent>
  <bookViews>
    <workbookView xWindow="-15" yWindow="45" windowWidth="27945" windowHeight="12180" tabRatio="912" activeTab="4"/>
  </bookViews>
  <sheets>
    <sheet name="Legenda 2008-2014 dettaglio" sheetId="29" r:id="rId1"/>
    <sheet name="Superfici 2008 RER dettaglio" sheetId="50" r:id="rId2"/>
    <sheet name="Superfici 2014 RER dettaglio" sheetId="89" r:id="rId3"/>
    <sheet name="Superfici RER 2008-2014" sheetId="97" r:id="rId4"/>
    <sheet name="Confronto RER 2008-2014" sheetId="90" r:id="rId5"/>
    <sheet name="Pivot BO 2008 dettaglio" sheetId="39" state="hidden" r:id="rId6"/>
    <sheet name="PIivot CM 2008 dettaglio" sheetId="40" state="hidden" r:id="rId7"/>
    <sheet name="Pivot ML 2008 dettaglio" sheetId="41" state="hidden" r:id="rId8"/>
    <sheet name="Pivot VGT 2008 dettaglio" sheetId="42" state="hidden" r:id="rId9"/>
    <sheet name="Dati BO 2008 dettaglio" sheetId="35" state="hidden" r:id="rId10"/>
    <sheet name="Dati CM 2008 dettaglio" sheetId="36" state="hidden" r:id="rId11"/>
    <sheet name="Dati ML 2008 dettaglio" sheetId="37" state="hidden" r:id="rId12"/>
    <sheet name="Dati VGT 2008 dettaglio" sheetId="38" state="hidden" r:id="rId13"/>
    <sheet name="Pivot BO 2014" sheetId="77" state="hidden" r:id="rId14"/>
    <sheet name="Pivot CM 2014" sheetId="78" state="hidden" r:id="rId15"/>
    <sheet name="Pivot ML 2014" sheetId="79" state="hidden" r:id="rId16"/>
    <sheet name="Pivot VGT 2014" sheetId="80" state="hidden" r:id="rId17"/>
    <sheet name="Dati BO 2014" sheetId="69" state="hidden" r:id="rId18"/>
    <sheet name="Dati CM 2014" sheetId="70" state="hidden" r:id="rId19"/>
    <sheet name="Dati ML 2014" sheetId="71" state="hidden" r:id="rId20"/>
    <sheet name="Dati VGT 2014" sheetId="72" state="hidden" r:id="rId21"/>
  </sheets>
  <definedNames>
    <definedName name="_xlnm.Print_Area" localSheetId="4">'Confronto RER 2008-2014'!$A$1:$T$95</definedName>
    <definedName name="_xlnm.Print_Area" localSheetId="1">'Superfici 2008 RER dettaglio'!$A$1:$M$94</definedName>
    <definedName name="_xlnm.Print_Area" localSheetId="2">'Superfici 2014 RER dettaglio'!$A$1:$M$94</definedName>
    <definedName name="_xlnm.Print_Area" localSheetId="3">'Superfici RER 2008-2014'!$A$1:$U$95</definedName>
    <definedName name="_xlnm.Database" localSheetId="4">#REF!</definedName>
    <definedName name="_xlnm.Database" localSheetId="0">'Legenda 2008-2014 dettaglio'!$B$1:$G$85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>#REF!</definedName>
  </definedNames>
  <calcPr calcId="162913"/>
  <pivotCaches>
    <pivotCache cacheId="0" r:id="rId22"/>
    <pivotCache cacheId="1" r:id="rId23"/>
    <pivotCache cacheId="2" r:id="rId24"/>
    <pivotCache cacheId="3" r:id="rId25"/>
    <pivotCache cacheId="4" r:id="rId26"/>
    <pivotCache cacheId="5" r:id="rId27"/>
    <pivotCache cacheId="6" r:id="rId28"/>
    <pivotCache cacheId="7" r:id="rId29"/>
  </pivotCaches>
</workbook>
</file>

<file path=xl/calcChain.xml><?xml version="1.0" encoding="utf-8"?>
<calcChain xmlns="http://schemas.openxmlformats.org/spreadsheetml/2006/main">
  <c r="E95" i="97" l="1"/>
  <c r="E86" i="97"/>
  <c r="E80" i="97"/>
  <c r="E63" i="97"/>
  <c r="E49" i="97"/>
  <c r="E5" i="97"/>
  <c r="J95" i="97"/>
  <c r="J94" i="97"/>
  <c r="J86" i="97"/>
  <c r="J82" i="97"/>
  <c r="J80" i="97"/>
  <c r="J75" i="97"/>
  <c r="J71" i="97"/>
  <c r="J63" i="97"/>
  <c r="J60" i="97"/>
  <c r="J59" i="97"/>
  <c r="J54" i="97"/>
  <c r="J49" i="97"/>
  <c r="J37" i="97"/>
  <c r="J30" i="97"/>
  <c r="J9" i="97"/>
  <c r="J5" i="97"/>
  <c r="U95" i="97"/>
  <c r="O5" i="97"/>
  <c r="O95" i="97"/>
  <c r="O94" i="97"/>
  <c r="O90" i="97"/>
  <c r="O86" i="97"/>
  <c r="O85" i="97"/>
  <c r="O82" i="97"/>
  <c r="O80" i="97"/>
  <c r="O81" i="97"/>
  <c r="O79" i="97"/>
  <c r="O77" i="97"/>
  <c r="O75" i="97"/>
  <c r="O76" i="97"/>
  <c r="O73" i="97"/>
  <c r="O69" i="97"/>
  <c r="O70" i="97"/>
  <c r="O71" i="97"/>
  <c r="O72" i="97"/>
  <c r="O63" i="97"/>
  <c r="O62" i="97"/>
  <c r="O61" i="97"/>
  <c r="O60" i="97"/>
  <c r="O59" i="97"/>
  <c r="O57" i="97"/>
  <c r="O53" i="97"/>
  <c r="O54" i="97"/>
  <c r="O55" i="97"/>
  <c r="O56" i="97"/>
  <c r="O50" i="97"/>
  <c r="O49" i="97"/>
  <c r="O48" i="97"/>
  <c r="O40" i="97"/>
  <c r="O37" i="97"/>
  <c r="O35" i="97"/>
  <c r="O32" i="97"/>
  <c r="O30" i="97"/>
  <c r="O27" i="97"/>
  <c r="O24" i="97"/>
  <c r="O15" i="97"/>
  <c r="O9" i="97"/>
  <c r="O7" i="97"/>
  <c r="N5" i="97"/>
  <c r="N7" i="97"/>
  <c r="N9" i="97"/>
  <c r="N15" i="97"/>
  <c r="N24" i="97"/>
  <c r="N27" i="97"/>
  <c r="N30" i="97"/>
  <c r="N32" i="97"/>
  <c r="N35" i="97"/>
  <c r="N37" i="97"/>
  <c r="N40" i="97"/>
  <c r="N48" i="97"/>
  <c r="N49" i="97"/>
  <c r="N50" i="97"/>
  <c r="N53" i="97"/>
  <c r="N54" i="97"/>
  <c r="N55" i="97"/>
  <c r="N56" i="97"/>
  <c r="N57" i="97"/>
  <c r="N59" i="97"/>
  <c r="N60" i="97"/>
  <c r="N61" i="97"/>
  <c r="N62" i="97"/>
  <c r="N63" i="97"/>
  <c r="N69" i="97"/>
  <c r="N70" i="97"/>
  <c r="N71" i="97"/>
  <c r="N72" i="97"/>
  <c r="N73" i="97"/>
  <c r="N75" i="97"/>
  <c r="N76" i="97"/>
  <c r="N77" i="97"/>
  <c r="N79" i="97"/>
  <c r="N80" i="97"/>
  <c r="N81" i="97"/>
  <c r="N82" i="97"/>
  <c r="N85" i="97"/>
  <c r="N86" i="97"/>
  <c r="N90" i="97"/>
  <c r="N94" i="97"/>
  <c r="U6" i="97"/>
  <c r="U7" i="97"/>
  <c r="U8" i="97"/>
  <c r="U9" i="97"/>
  <c r="U10" i="97"/>
  <c r="U11" i="97"/>
  <c r="U12" i="97"/>
  <c r="U13" i="97"/>
  <c r="U14" i="97"/>
  <c r="U15" i="97"/>
  <c r="U16" i="97"/>
  <c r="U17" i="97"/>
  <c r="U18" i="97"/>
  <c r="U19" i="97"/>
  <c r="U20" i="97"/>
  <c r="U21" i="97"/>
  <c r="U22" i="97"/>
  <c r="U23" i="97"/>
  <c r="U24" i="97"/>
  <c r="U25" i="97"/>
  <c r="U26" i="97"/>
  <c r="U27" i="97"/>
  <c r="U28" i="97"/>
  <c r="U29" i="97"/>
  <c r="U30" i="97"/>
  <c r="U31" i="97"/>
  <c r="U32" i="97"/>
  <c r="U33" i="97"/>
  <c r="U34" i="97"/>
  <c r="U35" i="97"/>
  <c r="U36" i="97"/>
  <c r="U37" i="97"/>
  <c r="U38" i="97"/>
  <c r="U39" i="97"/>
  <c r="U40" i="97"/>
  <c r="U41" i="97"/>
  <c r="U42" i="97"/>
  <c r="U43" i="97"/>
  <c r="U44" i="97"/>
  <c r="U45" i="97"/>
  <c r="U46" i="97"/>
  <c r="U47" i="97"/>
  <c r="U48" i="97"/>
  <c r="U49" i="97"/>
  <c r="U50" i="97"/>
  <c r="U51" i="97"/>
  <c r="U52" i="97"/>
  <c r="U53" i="97"/>
  <c r="U54" i="97"/>
  <c r="U55" i="97"/>
  <c r="U56" i="97"/>
  <c r="U57" i="97"/>
  <c r="U58" i="97"/>
  <c r="U59" i="97"/>
  <c r="U60" i="97"/>
  <c r="U61" i="97"/>
  <c r="U62" i="97"/>
  <c r="U63" i="97"/>
  <c r="U64" i="97"/>
  <c r="U65" i="97"/>
  <c r="U66" i="97"/>
  <c r="U67" i="97"/>
  <c r="U68" i="97"/>
  <c r="U69" i="97"/>
  <c r="U70" i="97"/>
  <c r="U71" i="97"/>
  <c r="U72" i="97"/>
  <c r="U73" i="97"/>
  <c r="U74" i="97"/>
  <c r="U75" i="97"/>
  <c r="U76" i="97"/>
  <c r="U77" i="97"/>
  <c r="U78" i="97"/>
  <c r="U79" i="97"/>
  <c r="U80" i="97"/>
  <c r="U81" i="97"/>
  <c r="U82" i="97"/>
  <c r="U83" i="97"/>
  <c r="U84" i="97"/>
  <c r="U85" i="97"/>
  <c r="U86" i="97"/>
  <c r="U87" i="97"/>
  <c r="U88" i="97"/>
  <c r="U89" i="97"/>
  <c r="U90" i="97"/>
  <c r="U91" i="97"/>
  <c r="U92" i="97"/>
  <c r="U93" i="97"/>
  <c r="U94" i="97"/>
  <c r="U5" i="97"/>
  <c r="T94" i="97"/>
  <c r="T93" i="97"/>
  <c r="T92" i="97"/>
  <c r="T91" i="97"/>
  <c r="T90" i="97"/>
  <c r="T89" i="97"/>
  <c r="T88" i="97"/>
  <c r="T87" i="97"/>
  <c r="T86" i="97"/>
  <c r="T85" i="97"/>
  <c r="T84" i="97"/>
  <c r="T83" i="97"/>
  <c r="T82" i="97"/>
  <c r="T81" i="97"/>
  <c r="T80" i="97"/>
  <c r="T79" i="97"/>
  <c r="T78" i="97"/>
  <c r="T77" i="97"/>
  <c r="T76" i="97"/>
  <c r="T75" i="97"/>
  <c r="T74" i="97"/>
  <c r="T73" i="97"/>
  <c r="T72" i="97"/>
  <c r="T71" i="97"/>
  <c r="T70" i="97"/>
  <c r="T69" i="97"/>
  <c r="T68" i="97"/>
  <c r="T67" i="97"/>
  <c r="T66" i="97"/>
  <c r="T65" i="97"/>
  <c r="T64" i="97"/>
  <c r="T63" i="97"/>
  <c r="T62" i="97"/>
  <c r="T61" i="97"/>
  <c r="T60" i="97"/>
  <c r="T59" i="97"/>
  <c r="T58" i="97"/>
  <c r="T57" i="97"/>
  <c r="T56" i="97"/>
  <c r="T55" i="97"/>
  <c r="T54" i="97"/>
  <c r="T53" i="97"/>
  <c r="T52" i="97"/>
  <c r="T51" i="97"/>
  <c r="T50" i="97"/>
  <c r="T49" i="97"/>
  <c r="T48" i="97"/>
  <c r="T47" i="97"/>
  <c r="T46" i="97"/>
  <c r="T45" i="97"/>
  <c r="T44" i="97"/>
  <c r="T43" i="97"/>
  <c r="T42" i="97"/>
  <c r="T41" i="97"/>
  <c r="T40" i="97"/>
  <c r="T39" i="97"/>
  <c r="T38" i="97"/>
  <c r="T37" i="97"/>
  <c r="T36" i="97"/>
  <c r="T35" i="97"/>
  <c r="T34" i="97"/>
  <c r="T33" i="97"/>
  <c r="T32" i="97"/>
  <c r="T31" i="97"/>
  <c r="T30" i="97"/>
  <c r="T29" i="97"/>
  <c r="T28" i="97"/>
  <c r="T27" i="97"/>
  <c r="T26" i="97"/>
  <c r="T25" i="97"/>
  <c r="T24" i="97"/>
  <c r="T23" i="97"/>
  <c r="T22" i="97"/>
  <c r="T21" i="97"/>
  <c r="T20" i="97"/>
  <c r="T19" i="97"/>
  <c r="T18" i="97"/>
  <c r="T17" i="97"/>
  <c r="T16" i="97"/>
  <c r="T15" i="97"/>
  <c r="T14" i="97"/>
  <c r="T13" i="97"/>
  <c r="T12" i="97"/>
  <c r="T11" i="97"/>
  <c r="T10" i="97"/>
  <c r="T9" i="97"/>
  <c r="T8" i="97"/>
  <c r="T7" i="97"/>
  <c r="T6" i="97"/>
  <c r="T5" i="97"/>
  <c r="S94" i="97"/>
  <c r="M94" i="97" s="1"/>
  <c r="H94" i="97" s="1"/>
  <c r="R94" i="97"/>
  <c r="L94" i="97" s="1"/>
  <c r="S93" i="97"/>
  <c r="R93" i="97"/>
  <c r="S92" i="97"/>
  <c r="R92" i="97"/>
  <c r="S91" i="97"/>
  <c r="R91" i="97"/>
  <c r="S90" i="97"/>
  <c r="M90" i="97" s="1"/>
  <c r="R90" i="97"/>
  <c r="S89" i="97"/>
  <c r="R89" i="97"/>
  <c r="S88" i="97"/>
  <c r="R88" i="97"/>
  <c r="S87" i="97"/>
  <c r="R87" i="97"/>
  <c r="S86" i="97"/>
  <c r="M86" i="97" s="1"/>
  <c r="R86" i="97"/>
  <c r="L86" i="97" s="1"/>
  <c r="S85" i="97"/>
  <c r="M85" i="97" s="1"/>
  <c r="R85" i="97"/>
  <c r="L85" i="97" s="1"/>
  <c r="S84" i="97"/>
  <c r="R84" i="97"/>
  <c r="S83" i="97"/>
  <c r="R83" i="97"/>
  <c r="S82" i="97"/>
  <c r="M82" i="97" s="1"/>
  <c r="H82" i="97" s="1"/>
  <c r="R82" i="97"/>
  <c r="L82" i="97"/>
  <c r="G82" i="97" s="1"/>
  <c r="S81" i="97"/>
  <c r="M81" i="97" s="1"/>
  <c r="R81" i="97"/>
  <c r="L81" i="97" s="1"/>
  <c r="S80" i="97"/>
  <c r="M80" i="97" s="1"/>
  <c r="H80" i="97" s="1"/>
  <c r="C80" i="97" s="1"/>
  <c r="R80" i="97"/>
  <c r="L80" i="97" s="1"/>
  <c r="S79" i="97"/>
  <c r="M79" i="97" s="1"/>
  <c r="R79" i="97"/>
  <c r="L79" i="97" s="1"/>
  <c r="S78" i="97"/>
  <c r="R78" i="97"/>
  <c r="S77" i="97"/>
  <c r="M77" i="97" s="1"/>
  <c r="R77" i="97"/>
  <c r="L77" i="97"/>
  <c r="S76" i="97"/>
  <c r="R76" i="97"/>
  <c r="M76" i="97"/>
  <c r="L76" i="97"/>
  <c r="S75" i="97"/>
  <c r="R75" i="97"/>
  <c r="L75" i="97" s="1"/>
  <c r="M75" i="97"/>
  <c r="S74" i="97"/>
  <c r="R74" i="97"/>
  <c r="S73" i="97"/>
  <c r="M73" i="97" s="1"/>
  <c r="R73" i="97"/>
  <c r="L73" i="97"/>
  <c r="S72" i="97"/>
  <c r="R72" i="97"/>
  <c r="M72" i="97"/>
  <c r="L72" i="97"/>
  <c r="S71" i="97"/>
  <c r="R71" i="97"/>
  <c r="L71" i="97" s="1"/>
  <c r="M71" i="97"/>
  <c r="H71" i="97" s="1"/>
  <c r="S70" i="97"/>
  <c r="R70" i="97"/>
  <c r="M70" i="97"/>
  <c r="L70" i="97"/>
  <c r="S69" i="97"/>
  <c r="R69" i="97"/>
  <c r="M69" i="97"/>
  <c r="L69" i="97"/>
  <c r="S68" i="97"/>
  <c r="R68" i="97"/>
  <c r="S67" i="97"/>
  <c r="R67" i="97"/>
  <c r="S66" i="97"/>
  <c r="R66" i="97"/>
  <c r="S65" i="97"/>
  <c r="R65" i="97"/>
  <c r="S64" i="97"/>
  <c r="R64" i="97"/>
  <c r="S63" i="97"/>
  <c r="M63" i="97" s="1"/>
  <c r="H63" i="97" s="1"/>
  <c r="R63" i="97"/>
  <c r="S62" i="97"/>
  <c r="M62" i="97" s="1"/>
  <c r="R62" i="97"/>
  <c r="L62" i="97"/>
  <c r="S61" i="97"/>
  <c r="R61" i="97"/>
  <c r="M61" i="97"/>
  <c r="L61" i="97"/>
  <c r="S60" i="97"/>
  <c r="R60" i="97"/>
  <c r="L60" i="97" s="1"/>
  <c r="M60" i="97"/>
  <c r="H60" i="97" s="1"/>
  <c r="I59" i="97"/>
  <c r="S59" i="97"/>
  <c r="R59" i="97"/>
  <c r="M59" i="97"/>
  <c r="H59" i="97" s="1"/>
  <c r="L59" i="97"/>
  <c r="G59" i="97" s="1"/>
  <c r="S58" i="97"/>
  <c r="R58" i="97"/>
  <c r="S57" i="97"/>
  <c r="M57" i="97" s="1"/>
  <c r="R57" i="97"/>
  <c r="L57" i="97" s="1"/>
  <c r="S56" i="97"/>
  <c r="M56" i="97" s="1"/>
  <c r="R56" i="97"/>
  <c r="L56" i="97" s="1"/>
  <c r="S55" i="97"/>
  <c r="R55" i="97"/>
  <c r="M55" i="97"/>
  <c r="L55" i="97"/>
  <c r="S54" i="97"/>
  <c r="R54" i="97"/>
  <c r="M54" i="97"/>
  <c r="H54" i="97" s="1"/>
  <c r="L54" i="97"/>
  <c r="S53" i="97"/>
  <c r="M53" i="97" s="1"/>
  <c r="R53" i="97"/>
  <c r="L53" i="97"/>
  <c r="S52" i="97"/>
  <c r="R52" i="97"/>
  <c r="S51" i="97"/>
  <c r="R51" i="97"/>
  <c r="S50" i="97"/>
  <c r="M50" i="97" s="1"/>
  <c r="R50" i="97"/>
  <c r="L50" i="97"/>
  <c r="S49" i="97"/>
  <c r="R49" i="97"/>
  <c r="M49" i="97"/>
  <c r="L49" i="97"/>
  <c r="G49" i="97" s="1"/>
  <c r="S48" i="97"/>
  <c r="R48" i="97"/>
  <c r="M48" i="97"/>
  <c r="L48" i="97"/>
  <c r="S47" i="97"/>
  <c r="R47" i="97"/>
  <c r="S46" i="97"/>
  <c r="R46" i="97"/>
  <c r="S45" i="97"/>
  <c r="R45" i="97"/>
  <c r="S44" i="97"/>
  <c r="R44" i="97"/>
  <c r="S43" i="97"/>
  <c r="R43" i="97"/>
  <c r="S42" i="97"/>
  <c r="R42" i="97"/>
  <c r="S41" i="97"/>
  <c r="R41" i="97"/>
  <c r="S40" i="97"/>
  <c r="M40" i="97" s="1"/>
  <c r="R40" i="97"/>
  <c r="L40" i="97" s="1"/>
  <c r="S39" i="97"/>
  <c r="R39" i="97"/>
  <c r="S38" i="97"/>
  <c r="R38" i="97"/>
  <c r="S37" i="97"/>
  <c r="M37" i="97" s="1"/>
  <c r="H37" i="97" s="1"/>
  <c r="R37" i="97"/>
  <c r="L37" i="97" s="1"/>
  <c r="S36" i="97"/>
  <c r="R36" i="97"/>
  <c r="S35" i="97"/>
  <c r="R35" i="97"/>
  <c r="M35" i="97"/>
  <c r="L35" i="97"/>
  <c r="S34" i="97"/>
  <c r="R34" i="97"/>
  <c r="S33" i="97"/>
  <c r="R33" i="97"/>
  <c r="S32" i="97"/>
  <c r="R32" i="97"/>
  <c r="M32" i="97"/>
  <c r="S31" i="97"/>
  <c r="R31" i="97"/>
  <c r="S30" i="97"/>
  <c r="R30" i="97"/>
  <c r="M30" i="97"/>
  <c r="H30" i="97" s="1"/>
  <c r="L30" i="97"/>
  <c r="S29" i="97"/>
  <c r="R29" i="97"/>
  <c r="S28" i="97"/>
  <c r="R28" i="97"/>
  <c r="S27" i="97"/>
  <c r="M27" i="97" s="1"/>
  <c r="R27" i="97"/>
  <c r="L27" i="97" s="1"/>
  <c r="S26" i="97"/>
  <c r="R26" i="97"/>
  <c r="S25" i="97"/>
  <c r="R25" i="97"/>
  <c r="S24" i="97"/>
  <c r="M24" i="97" s="1"/>
  <c r="R24" i="97"/>
  <c r="L24" i="97" s="1"/>
  <c r="S23" i="97"/>
  <c r="R23" i="97"/>
  <c r="S22" i="97"/>
  <c r="R22" i="97"/>
  <c r="S21" i="97"/>
  <c r="R21" i="97"/>
  <c r="S20" i="97"/>
  <c r="R20" i="97"/>
  <c r="S19" i="97"/>
  <c r="R19" i="97"/>
  <c r="S18" i="97"/>
  <c r="R18" i="97"/>
  <c r="S17" i="97"/>
  <c r="R17" i="97"/>
  <c r="S16" i="97"/>
  <c r="R16" i="97"/>
  <c r="S15" i="97"/>
  <c r="M15" i="97" s="1"/>
  <c r="R15" i="97"/>
  <c r="L15" i="97" s="1"/>
  <c r="S14" i="97"/>
  <c r="R14" i="97"/>
  <c r="S13" i="97"/>
  <c r="R13" i="97"/>
  <c r="S12" i="97"/>
  <c r="R12" i="97"/>
  <c r="S11" i="97"/>
  <c r="R11" i="97"/>
  <c r="L9" i="97" s="1"/>
  <c r="S10" i="97"/>
  <c r="R10" i="97"/>
  <c r="S9" i="97"/>
  <c r="R9" i="97"/>
  <c r="S8" i="97"/>
  <c r="R8" i="97"/>
  <c r="S7" i="97"/>
  <c r="M7" i="97" s="1"/>
  <c r="R7" i="97"/>
  <c r="L7" i="97" s="1"/>
  <c r="S6" i="97"/>
  <c r="R6" i="97"/>
  <c r="S5" i="97"/>
  <c r="S95" i="97" s="1"/>
  <c r="R5" i="97"/>
  <c r="R95" i="97" s="1"/>
  <c r="M5" i="97"/>
  <c r="H5" i="97" s="1"/>
  <c r="G54" i="97" l="1"/>
  <c r="G80" i="97"/>
  <c r="H86" i="97"/>
  <c r="C86" i="97" s="1"/>
  <c r="I49" i="97"/>
  <c r="G60" i="97"/>
  <c r="G9" i="97"/>
  <c r="G71" i="97"/>
  <c r="H49" i="97"/>
  <c r="C49" i="97" s="1"/>
  <c r="G37" i="97"/>
  <c r="H75" i="97"/>
  <c r="C63" i="97" s="1"/>
  <c r="G94" i="97"/>
  <c r="B49" i="97"/>
  <c r="G75" i="97"/>
  <c r="M9" i="97"/>
  <c r="H9" i="97" s="1"/>
  <c r="C5" i="97" s="1"/>
  <c r="C95" i="97" s="1"/>
  <c r="L5" i="97"/>
  <c r="L32" i="97"/>
  <c r="I80" i="97"/>
  <c r="L90" i="97"/>
  <c r="I94" i="97"/>
  <c r="T95" i="97"/>
  <c r="L63" i="97"/>
  <c r="M95" i="97"/>
  <c r="S6" i="90"/>
  <c r="S7" i="90"/>
  <c r="S8" i="90"/>
  <c r="S9" i="90"/>
  <c r="S10" i="90"/>
  <c r="S11" i="90"/>
  <c r="S12" i="90"/>
  <c r="S13" i="90"/>
  <c r="S14" i="90"/>
  <c r="S15" i="90"/>
  <c r="S16" i="90"/>
  <c r="S17" i="90"/>
  <c r="S18" i="90"/>
  <c r="S19" i="90"/>
  <c r="S20" i="90"/>
  <c r="S21" i="90"/>
  <c r="S22" i="90"/>
  <c r="S23" i="90"/>
  <c r="S24" i="90"/>
  <c r="S25" i="90"/>
  <c r="S26" i="90"/>
  <c r="S27" i="90"/>
  <c r="S28" i="90"/>
  <c r="S29" i="90"/>
  <c r="S30" i="90"/>
  <c r="S31" i="90"/>
  <c r="S32" i="90"/>
  <c r="S33" i="90"/>
  <c r="S34" i="90"/>
  <c r="S35" i="90"/>
  <c r="S36" i="90"/>
  <c r="S37" i="90"/>
  <c r="S38" i="90"/>
  <c r="S39" i="90"/>
  <c r="S40" i="90"/>
  <c r="S41" i="90"/>
  <c r="S42" i="90"/>
  <c r="S43" i="90"/>
  <c r="S44" i="90"/>
  <c r="S45" i="90"/>
  <c r="S46" i="90"/>
  <c r="S47" i="90"/>
  <c r="S48" i="90"/>
  <c r="S49" i="90"/>
  <c r="S50" i="90"/>
  <c r="S51" i="90"/>
  <c r="S52" i="90"/>
  <c r="S53" i="90"/>
  <c r="S54" i="90"/>
  <c r="S55" i="90"/>
  <c r="S56" i="90"/>
  <c r="S57" i="90"/>
  <c r="S58" i="90"/>
  <c r="S59" i="90"/>
  <c r="S60" i="90"/>
  <c r="S61" i="90"/>
  <c r="S62" i="90"/>
  <c r="S63" i="90"/>
  <c r="S64" i="90"/>
  <c r="S65" i="90"/>
  <c r="S66" i="90"/>
  <c r="S67" i="90"/>
  <c r="S68" i="90"/>
  <c r="S69" i="90"/>
  <c r="S70" i="90"/>
  <c r="S71" i="90"/>
  <c r="S72" i="90"/>
  <c r="S73" i="90"/>
  <c r="S74" i="90"/>
  <c r="S75" i="90"/>
  <c r="S76" i="90"/>
  <c r="S77" i="90"/>
  <c r="S78" i="90"/>
  <c r="S79" i="90"/>
  <c r="S80" i="90"/>
  <c r="S81" i="90"/>
  <c r="S82" i="90"/>
  <c r="S83" i="90"/>
  <c r="S84" i="90"/>
  <c r="S85" i="90"/>
  <c r="S86" i="90"/>
  <c r="S87" i="90"/>
  <c r="S88" i="90"/>
  <c r="S89" i="90"/>
  <c r="S90" i="90"/>
  <c r="S91" i="90"/>
  <c r="S92" i="90"/>
  <c r="S93" i="90"/>
  <c r="S94" i="90"/>
  <c r="S5" i="90"/>
  <c r="R6" i="90"/>
  <c r="R7" i="90"/>
  <c r="R8" i="90"/>
  <c r="R9" i="90"/>
  <c r="R10" i="90"/>
  <c r="R11" i="90"/>
  <c r="R12" i="90"/>
  <c r="R13" i="90"/>
  <c r="R14" i="90"/>
  <c r="R15" i="90"/>
  <c r="R16" i="90"/>
  <c r="R17" i="90"/>
  <c r="R18" i="90"/>
  <c r="R19" i="90"/>
  <c r="R20" i="90"/>
  <c r="R21" i="90"/>
  <c r="R22" i="90"/>
  <c r="R23" i="90"/>
  <c r="R24" i="90"/>
  <c r="R25" i="90"/>
  <c r="R26" i="90"/>
  <c r="R27" i="90"/>
  <c r="R28" i="90"/>
  <c r="R29" i="90"/>
  <c r="R30" i="90"/>
  <c r="R31" i="90"/>
  <c r="R32" i="90"/>
  <c r="R33" i="90"/>
  <c r="R34" i="90"/>
  <c r="R35" i="90"/>
  <c r="R36" i="90"/>
  <c r="R37" i="90"/>
  <c r="R38" i="90"/>
  <c r="R39" i="90"/>
  <c r="R40" i="90"/>
  <c r="R41" i="90"/>
  <c r="R42" i="90"/>
  <c r="R43" i="90"/>
  <c r="R44" i="90"/>
  <c r="R45" i="90"/>
  <c r="R46" i="90"/>
  <c r="R47" i="90"/>
  <c r="R48" i="90"/>
  <c r="R49" i="90"/>
  <c r="R50" i="90"/>
  <c r="R51" i="90"/>
  <c r="R52" i="90"/>
  <c r="R53" i="90"/>
  <c r="R54" i="90"/>
  <c r="R55" i="90"/>
  <c r="R56" i="90"/>
  <c r="R57" i="90"/>
  <c r="R58" i="90"/>
  <c r="R59" i="90"/>
  <c r="R60" i="90"/>
  <c r="R61" i="90"/>
  <c r="R62" i="90"/>
  <c r="R63" i="90"/>
  <c r="R64" i="90"/>
  <c r="R65" i="90"/>
  <c r="R66" i="90"/>
  <c r="R67" i="90"/>
  <c r="R68" i="90"/>
  <c r="R69" i="90"/>
  <c r="R70" i="90"/>
  <c r="R71" i="90"/>
  <c r="R72" i="90"/>
  <c r="R73" i="90"/>
  <c r="R74" i="90"/>
  <c r="R75" i="90"/>
  <c r="R76" i="90"/>
  <c r="R77" i="90"/>
  <c r="R78" i="90"/>
  <c r="R79" i="90"/>
  <c r="R80" i="90"/>
  <c r="R81" i="90"/>
  <c r="R82" i="90"/>
  <c r="R83" i="90"/>
  <c r="R84" i="90"/>
  <c r="R85" i="90"/>
  <c r="R86" i="90"/>
  <c r="R87" i="90"/>
  <c r="R88" i="90"/>
  <c r="R89" i="90"/>
  <c r="R90" i="90"/>
  <c r="R91" i="90"/>
  <c r="R92" i="90"/>
  <c r="R93" i="90"/>
  <c r="R94" i="90"/>
  <c r="R5" i="90"/>
  <c r="I71" i="97" l="1"/>
  <c r="I82" i="97"/>
  <c r="I86" i="97"/>
  <c r="I60" i="97"/>
  <c r="I63" i="97"/>
  <c r="I75" i="97"/>
  <c r="D86" i="97"/>
  <c r="D80" i="97"/>
  <c r="I30" i="97"/>
  <c r="I5" i="97"/>
  <c r="I54" i="97"/>
  <c r="G30" i="97"/>
  <c r="I37" i="97"/>
  <c r="G5" i="97"/>
  <c r="L95" i="97"/>
  <c r="H95" i="97"/>
  <c r="G86" i="97"/>
  <c r="B80" i="97"/>
  <c r="G63" i="97"/>
  <c r="D63" i="97" l="1"/>
  <c r="D49" i="97"/>
  <c r="B86" i="97"/>
  <c r="B63" i="97"/>
  <c r="I9" i="97"/>
  <c r="N95" i="97"/>
  <c r="G95" i="97"/>
  <c r="B5" i="97"/>
  <c r="E94" i="90"/>
  <c r="O93" i="90"/>
  <c r="J93" i="90"/>
  <c r="E93" i="90"/>
  <c r="O92" i="90"/>
  <c r="J92" i="90"/>
  <c r="E92" i="90"/>
  <c r="O91" i="90"/>
  <c r="J91" i="90"/>
  <c r="E91" i="90"/>
  <c r="J90" i="90"/>
  <c r="E90" i="90"/>
  <c r="O89" i="90"/>
  <c r="J89" i="90"/>
  <c r="E89" i="90"/>
  <c r="O88" i="90"/>
  <c r="J88" i="90"/>
  <c r="E88" i="90"/>
  <c r="O87" i="90"/>
  <c r="J87" i="90"/>
  <c r="E87" i="90"/>
  <c r="J85" i="90"/>
  <c r="E85" i="90"/>
  <c r="O84" i="90"/>
  <c r="J84" i="90"/>
  <c r="E84" i="90"/>
  <c r="O83" i="90"/>
  <c r="J83" i="90"/>
  <c r="E83" i="90"/>
  <c r="E82" i="90"/>
  <c r="J81" i="90"/>
  <c r="E81" i="90"/>
  <c r="J79" i="90"/>
  <c r="E79" i="90"/>
  <c r="O78" i="90"/>
  <c r="J78" i="90"/>
  <c r="E78" i="90"/>
  <c r="J77" i="90"/>
  <c r="E77" i="90"/>
  <c r="J76" i="90"/>
  <c r="E76" i="90"/>
  <c r="E75" i="90"/>
  <c r="O74" i="90"/>
  <c r="J74" i="90"/>
  <c r="E74" i="90"/>
  <c r="J73" i="90"/>
  <c r="E73" i="90"/>
  <c r="J72" i="90"/>
  <c r="E72" i="90"/>
  <c r="E71" i="90"/>
  <c r="J70" i="90"/>
  <c r="E70" i="90"/>
  <c r="J69" i="90"/>
  <c r="E69" i="90"/>
  <c r="O68" i="90"/>
  <c r="J68" i="90"/>
  <c r="E68" i="90"/>
  <c r="O67" i="90"/>
  <c r="J67" i="90"/>
  <c r="E67" i="90"/>
  <c r="O66" i="90"/>
  <c r="J66" i="90"/>
  <c r="E66" i="90"/>
  <c r="O65" i="90"/>
  <c r="J65" i="90"/>
  <c r="E65" i="90"/>
  <c r="O64" i="90"/>
  <c r="J64" i="90"/>
  <c r="E64" i="90"/>
  <c r="J62" i="90"/>
  <c r="E62" i="90"/>
  <c r="J61" i="90"/>
  <c r="E61" i="90"/>
  <c r="E60" i="90"/>
  <c r="E59" i="90"/>
  <c r="O58" i="90"/>
  <c r="J58" i="90"/>
  <c r="E58" i="90"/>
  <c r="J57" i="90"/>
  <c r="E57" i="90"/>
  <c r="J56" i="90"/>
  <c r="E56" i="90"/>
  <c r="J55" i="90"/>
  <c r="E55" i="90"/>
  <c r="E54" i="90"/>
  <c r="J53" i="90"/>
  <c r="E53" i="90"/>
  <c r="O52" i="90"/>
  <c r="J52" i="90"/>
  <c r="E52" i="90"/>
  <c r="O51" i="90"/>
  <c r="J51" i="90"/>
  <c r="E51" i="90"/>
  <c r="J50" i="90"/>
  <c r="E50" i="90"/>
  <c r="J48" i="90"/>
  <c r="E48" i="90"/>
  <c r="O47" i="90"/>
  <c r="J47" i="90"/>
  <c r="E47" i="90"/>
  <c r="O46" i="90"/>
  <c r="J46" i="90"/>
  <c r="E46" i="90"/>
  <c r="O45" i="90"/>
  <c r="J45" i="90"/>
  <c r="E45" i="90"/>
  <c r="O44" i="90"/>
  <c r="J44" i="90"/>
  <c r="E44" i="90"/>
  <c r="O43" i="90"/>
  <c r="J43" i="90"/>
  <c r="E43" i="90"/>
  <c r="O42" i="90"/>
  <c r="J42" i="90"/>
  <c r="E42" i="90"/>
  <c r="O41" i="90"/>
  <c r="J41" i="90"/>
  <c r="E41" i="90"/>
  <c r="J40" i="90"/>
  <c r="E40" i="90"/>
  <c r="O39" i="90"/>
  <c r="J39" i="90"/>
  <c r="E39" i="90"/>
  <c r="O38" i="90"/>
  <c r="J38" i="90"/>
  <c r="E38" i="90"/>
  <c r="E37" i="90"/>
  <c r="O36" i="90"/>
  <c r="J36" i="90"/>
  <c r="E36" i="90"/>
  <c r="J35" i="90"/>
  <c r="E35" i="90"/>
  <c r="O34" i="90"/>
  <c r="J34" i="90"/>
  <c r="E34" i="90"/>
  <c r="O33" i="90"/>
  <c r="J33" i="90"/>
  <c r="E33" i="90"/>
  <c r="J32" i="90"/>
  <c r="E32" i="90"/>
  <c r="O31" i="90"/>
  <c r="J31" i="90"/>
  <c r="E31" i="90"/>
  <c r="E30" i="90"/>
  <c r="O29" i="90"/>
  <c r="J29" i="90"/>
  <c r="E29" i="90"/>
  <c r="O28" i="90"/>
  <c r="J28" i="90"/>
  <c r="E28" i="90"/>
  <c r="J27" i="90"/>
  <c r="E27" i="90"/>
  <c r="O26" i="90"/>
  <c r="J26" i="90"/>
  <c r="E26" i="90"/>
  <c r="O25" i="90"/>
  <c r="J25" i="90"/>
  <c r="E25" i="90"/>
  <c r="J24" i="90"/>
  <c r="E24" i="90"/>
  <c r="O23" i="90"/>
  <c r="J23" i="90"/>
  <c r="E23" i="90"/>
  <c r="O22" i="90"/>
  <c r="J22" i="90"/>
  <c r="E22" i="90"/>
  <c r="O21" i="90"/>
  <c r="J21" i="90"/>
  <c r="E21" i="90"/>
  <c r="O20" i="90"/>
  <c r="J20" i="90"/>
  <c r="E20" i="90"/>
  <c r="O19" i="90"/>
  <c r="J19" i="90"/>
  <c r="E19" i="90"/>
  <c r="O18" i="90"/>
  <c r="J18" i="90"/>
  <c r="E18" i="90"/>
  <c r="O17" i="90"/>
  <c r="J17" i="90"/>
  <c r="E17" i="90"/>
  <c r="O16" i="90"/>
  <c r="J16" i="90"/>
  <c r="E16" i="90"/>
  <c r="J15" i="90"/>
  <c r="E15" i="90"/>
  <c r="O14" i="90"/>
  <c r="J14" i="90"/>
  <c r="E14" i="90"/>
  <c r="O13" i="90"/>
  <c r="J13" i="90"/>
  <c r="E13" i="90"/>
  <c r="O12" i="90"/>
  <c r="J12" i="90"/>
  <c r="E12" i="90"/>
  <c r="O11" i="90"/>
  <c r="J11" i="90"/>
  <c r="E11" i="90"/>
  <c r="O10" i="90"/>
  <c r="J10" i="90"/>
  <c r="E10" i="90"/>
  <c r="E9" i="90"/>
  <c r="O8" i="90"/>
  <c r="J8" i="90"/>
  <c r="E8" i="90"/>
  <c r="J7" i="90"/>
  <c r="E7" i="90"/>
  <c r="O6" i="90"/>
  <c r="J6" i="90"/>
  <c r="E6" i="90"/>
  <c r="B95" i="97" l="1"/>
  <c r="I95" i="97"/>
  <c r="D5" i="97"/>
  <c r="D95" i="97" s="1"/>
  <c r="H52" i="89" l="1"/>
  <c r="H59" i="89"/>
  <c r="H58" i="89"/>
  <c r="H74" i="89"/>
  <c r="H89" i="50"/>
  <c r="H85" i="50"/>
  <c r="H68" i="50"/>
  <c r="H58" i="50"/>
  <c r="H70" i="50"/>
  <c r="T20" i="90"/>
  <c r="H71" i="89"/>
  <c r="H74" i="50"/>
  <c r="H52" i="50"/>
  <c r="H84" i="50"/>
  <c r="H72" i="50"/>
  <c r="H69" i="50"/>
  <c r="H75" i="50"/>
  <c r="H47" i="89"/>
  <c r="H80" i="89"/>
  <c r="H53" i="89"/>
  <c r="H23" i="50"/>
  <c r="H39" i="89"/>
  <c r="H26" i="89"/>
  <c r="H59" i="50"/>
  <c r="H81" i="50"/>
  <c r="H34" i="50"/>
  <c r="H93" i="89"/>
  <c r="H81" i="89"/>
  <c r="T43" i="90"/>
  <c r="H93" i="50"/>
  <c r="H47" i="50"/>
  <c r="H31" i="89"/>
  <c r="H31" i="50"/>
  <c r="H55" i="50"/>
  <c r="H55" i="89"/>
  <c r="H23" i="89"/>
  <c r="H69" i="89"/>
  <c r="H78" i="50"/>
  <c r="H4" i="89"/>
  <c r="L94" i="89"/>
  <c r="H61" i="89"/>
  <c r="H75" i="89"/>
  <c r="H53" i="50"/>
  <c r="H62" i="50"/>
  <c r="H79" i="50"/>
  <c r="H39" i="50"/>
  <c r="T68" i="90"/>
  <c r="H70" i="89"/>
  <c r="H54" i="89"/>
  <c r="H29" i="89"/>
  <c r="H84" i="89"/>
  <c r="H56" i="89"/>
  <c r="L94" i="50"/>
  <c r="M49" i="50" s="1"/>
  <c r="H4" i="50"/>
  <c r="H79" i="89"/>
  <c r="T78" i="90"/>
  <c r="H76" i="89"/>
  <c r="H34" i="89"/>
  <c r="H72" i="89"/>
  <c r="H26" i="50"/>
  <c r="H29" i="50"/>
  <c r="L61" i="90"/>
  <c r="H60" i="50"/>
  <c r="H61" i="50"/>
  <c r="H54" i="50"/>
  <c r="H48" i="50"/>
  <c r="H76" i="50"/>
  <c r="H80" i="50"/>
  <c r="T8" i="90"/>
  <c r="H14" i="89"/>
  <c r="T21" i="90"/>
  <c r="H8" i="89"/>
  <c r="H78" i="89"/>
  <c r="H62" i="89"/>
  <c r="H6" i="89"/>
  <c r="H36" i="89"/>
  <c r="H68" i="89"/>
  <c r="H85" i="89"/>
  <c r="H49" i="89"/>
  <c r="H36" i="50"/>
  <c r="H14" i="50"/>
  <c r="H71" i="50"/>
  <c r="H60" i="89"/>
  <c r="H89" i="89"/>
  <c r="H48" i="89"/>
  <c r="T67" i="90"/>
  <c r="H8" i="50"/>
  <c r="H49" i="50"/>
  <c r="H6" i="50"/>
  <c r="H56" i="50"/>
  <c r="M9" i="50" l="1"/>
  <c r="M52" i="50"/>
  <c r="M4" i="50"/>
  <c r="M14" i="50"/>
  <c r="M54" i="50"/>
  <c r="M83" i="50"/>
  <c r="M4" i="89"/>
  <c r="M12" i="89"/>
  <c r="M20" i="89"/>
  <c r="M28" i="89"/>
  <c r="M36" i="89"/>
  <c r="M44" i="89"/>
  <c r="M52" i="89"/>
  <c r="M60" i="89"/>
  <c r="M68" i="89"/>
  <c r="M76" i="89"/>
  <c r="M84" i="89"/>
  <c r="M92" i="89"/>
  <c r="M5" i="89"/>
  <c r="M13" i="89"/>
  <c r="M21" i="89"/>
  <c r="M29" i="89"/>
  <c r="M37" i="89"/>
  <c r="M45" i="89"/>
  <c r="M53" i="89"/>
  <c r="M61" i="89"/>
  <c r="M69" i="89"/>
  <c r="M77" i="89"/>
  <c r="M85" i="89"/>
  <c r="M6" i="89"/>
  <c r="M14" i="89"/>
  <c r="M22" i="89"/>
  <c r="M30" i="89"/>
  <c r="M38" i="89"/>
  <c r="M46" i="89"/>
  <c r="M54" i="89"/>
  <c r="M62" i="89"/>
  <c r="M70" i="89"/>
  <c r="M78" i="89"/>
  <c r="M86" i="89"/>
  <c r="M25" i="89"/>
  <c r="M49" i="89"/>
  <c r="M81" i="89"/>
  <c r="M67" i="89"/>
  <c r="M7" i="89"/>
  <c r="M15" i="89"/>
  <c r="M23" i="89"/>
  <c r="M31" i="89"/>
  <c r="M39" i="89"/>
  <c r="M47" i="89"/>
  <c r="M55" i="89"/>
  <c r="M63" i="89"/>
  <c r="M71" i="89"/>
  <c r="M79" i="89"/>
  <c r="M87" i="89"/>
  <c r="M17" i="89"/>
  <c r="M65" i="89"/>
  <c r="M89" i="89"/>
  <c r="M83" i="89"/>
  <c r="M8" i="89"/>
  <c r="M16" i="89"/>
  <c r="M24" i="89"/>
  <c r="M32" i="89"/>
  <c r="M40" i="89"/>
  <c r="M48" i="89"/>
  <c r="M56" i="89"/>
  <c r="M64" i="89"/>
  <c r="M72" i="89"/>
  <c r="M80" i="89"/>
  <c r="M88" i="89"/>
  <c r="M9" i="89"/>
  <c r="M33" i="89"/>
  <c r="M41" i="89"/>
  <c r="M57" i="89"/>
  <c r="M73" i="89"/>
  <c r="M75" i="89"/>
  <c r="M10" i="89"/>
  <c r="M18" i="89"/>
  <c r="M26" i="89"/>
  <c r="M34" i="89"/>
  <c r="M42" i="89"/>
  <c r="M50" i="89"/>
  <c r="M58" i="89"/>
  <c r="M66" i="89"/>
  <c r="M74" i="89"/>
  <c r="M82" i="89"/>
  <c r="M90" i="89"/>
  <c r="M11" i="89"/>
  <c r="M19" i="89"/>
  <c r="M27" i="89"/>
  <c r="M35" i="89"/>
  <c r="M43" i="89"/>
  <c r="M51" i="89"/>
  <c r="M59" i="89"/>
  <c r="M91" i="89"/>
  <c r="T51" i="90"/>
  <c r="M88" i="50"/>
  <c r="T19" i="90"/>
  <c r="M26" i="50"/>
  <c r="T66" i="90"/>
  <c r="T87" i="90"/>
  <c r="T38" i="90"/>
  <c r="T34" i="90"/>
  <c r="T91" i="90"/>
  <c r="T23" i="90"/>
  <c r="T65" i="90"/>
  <c r="T26" i="90"/>
  <c r="T25" i="90"/>
  <c r="T29" i="90"/>
  <c r="M90" i="50"/>
  <c r="M93" i="89"/>
  <c r="M65" i="50"/>
  <c r="M74" i="50"/>
  <c r="T45" i="90"/>
  <c r="T41" i="90"/>
  <c r="M35" i="50"/>
  <c r="M34" i="50"/>
  <c r="T84" i="90"/>
  <c r="M59" i="50"/>
  <c r="M43" i="50"/>
  <c r="M63" i="50"/>
  <c r="T31" i="90"/>
  <c r="M87" i="50"/>
  <c r="T52" i="90"/>
  <c r="T18" i="90"/>
  <c r="T27" i="90"/>
  <c r="L79" i="90"/>
  <c r="O79" i="90" s="1"/>
  <c r="E36" i="50"/>
  <c r="E8" i="89"/>
  <c r="L55" i="90"/>
  <c r="T77" i="90"/>
  <c r="N77" i="90" s="1"/>
  <c r="M77" i="90"/>
  <c r="T56" i="90"/>
  <c r="N56" i="90" s="1"/>
  <c r="M56" i="90"/>
  <c r="L85" i="90"/>
  <c r="L37" i="90"/>
  <c r="L48" i="90"/>
  <c r="T22" i="90"/>
  <c r="M57" i="90"/>
  <c r="T58" i="90"/>
  <c r="T55" i="90"/>
  <c r="N55" i="90" s="1"/>
  <c r="M55" i="90"/>
  <c r="L40" i="90"/>
  <c r="M54" i="90"/>
  <c r="T54" i="90"/>
  <c r="N54" i="90" s="1"/>
  <c r="T61" i="90"/>
  <c r="M61" i="90"/>
  <c r="T63" i="90"/>
  <c r="M63" i="90"/>
  <c r="E81" i="50"/>
  <c r="T49" i="90"/>
  <c r="N49" i="90" s="1"/>
  <c r="M49" i="90"/>
  <c r="E36" i="89"/>
  <c r="E48" i="50"/>
  <c r="L77" i="90"/>
  <c r="O77" i="90" s="1"/>
  <c r="L7" i="90"/>
  <c r="L62" i="90"/>
  <c r="L50" i="90"/>
  <c r="L70" i="90"/>
  <c r="L72" i="90"/>
  <c r="L9" i="90"/>
  <c r="E79" i="89"/>
  <c r="M42" i="50"/>
  <c r="M10" i="50"/>
  <c r="M68" i="50"/>
  <c r="M92" i="50"/>
  <c r="M91" i="50"/>
  <c r="M23" i="50"/>
  <c r="M81" i="50"/>
  <c r="M82" i="50"/>
  <c r="M55" i="50"/>
  <c r="M21" i="50"/>
  <c r="M76" i="50"/>
  <c r="M36" i="50"/>
  <c r="M71" i="50"/>
  <c r="M80" i="50"/>
  <c r="M73" i="50"/>
  <c r="M16" i="50"/>
  <c r="M44" i="50"/>
  <c r="M33" i="50"/>
  <c r="M57" i="50"/>
  <c r="M28" i="50"/>
  <c r="M67" i="50"/>
  <c r="M66" i="50"/>
  <c r="M47" i="50"/>
  <c r="M78" i="50"/>
  <c r="M39" i="50"/>
  <c r="M61" i="50"/>
  <c r="M5" i="50"/>
  <c r="M30" i="50"/>
  <c r="M15" i="50"/>
  <c r="M13" i="50"/>
  <c r="M27" i="50"/>
  <c r="M51" i="50"/>
  <c r="M38" i="50"/>
  <c r="M17" i="50"/>
  <c r="M8" i="50"/>
  <c r="M6" i="50"/>
  <c r="M12" i="50"/>
  <c r="M64" i="50"/>
  <c r="M20" i="50"/>
  <c r="M86" i="50"/>
  <c r="M37" i="50"/>
  <c r="M70" i="50"/>
  <c r="M18" i="50"/>
  <c r="M24" i="50"/>
  <c r="M53" i="50"/>
  <c r="M50" i="50"/>
  <c r="M77" i="50"/>
  <c r="M29" i="50"/>
  <c r="M19" i="50"/>
  <c r="M85" i="50"/>
  <c r="M72" i="50"/>
  <c r="M25" i="50"/>
  <c r="M79" i="50"/>
  <c r="M22" i="50"/>
  <c r="M11" i="50"/>
  <c r="M32" i="50"/>
  <c r="M75" i="50"/>
  <c r="M45" i="50"/>
  <c r="M41" i="50"/>
  <c r="M31" i="50"/>
  <c r="M60" i="50"/>
  <c r="M48" i="50"/>
  <c r="M46" i="50"/>
  <c r="M40" i="50"/>
  <c r="M56" i="50"/>
  <c r="M89" i="50"/>
  <c r="M58" i="50"/>
  <c r="M84" i="50"/>
  <c r="M69" i="50"/>
  <c r="M7" i="50"/>
  <c r="E70" i="89"/>
  <c r="M62" i="50"/>
  <c r="T5" i="90"/>
  <c r="S95" i="90"/>
  <c r="M5" i="90"/>
  <c r="M93" i="50"/>
  <c r="T40" i="90"/>
  <c r="M40" i="90"/>
  <c r="R95" i="90"/>
  <c r="L5" i="90"/>
  <c r="M30" i="90"/>
  <c r="T30" i="90"/>
  <c r="T70" i="90"/>
  <c r="N70" i="90" s="1"/>
  <c r="M70" i="90"/>
  <c r="L56" i="90"/>
  <c r="T32" i="90"/>
  <c r="M32" i="90"/>
  <c r="E93" i="50"/>
  <c r="L82" i="90"/>
  <c r="E59" i="50"/>
  <c r="L24" i="90"/>
  <c r="T10" i="90"/>
  <c r="M48" i="90"/>
  <c r="T48" i="90"/>
  <c r="N48" i="90" s="1"/>
  <c r="T90" i="90"/>
  <c r="M90" i="90"/>
  <c r="E74" i="50"/>
  <c r="L69" i="90"/>
  <c r="M60" i="90"/>
  <c r="T60" i="90"/>
  <c r="N60" i="90" s="1"/>
  <c r="T42" i="90"/>
  <c r="M9" i="90"/>
  <c r="T9" i="90"/>
  <c r="L27" i="90"/>
  <c r="T33" i="90"/>
  <c r="E29" i="89"/>
  <c r="T62" i="90"/>
  <c r="N62" i="90" s="1"/>
  <c r="M62" i="90"/>
  <c r="E4" i="89"/>
  <c r="H94" i="89"/>
  <c r="I84" i="89" s="1"/>
  <c r="L94" i="90"/>
  <c r="L60" i="90"/>
  <c r="L53" i="90"/>
  <c r="L75" i="90"/>
  <c r="T72" i="90"/>
  <c r="N72" i="90" s="1"/>
  <c r="M72" i="90"/>
  <c r="E58" i="50"/>
  <c r="M75" i="90"/>
  <c r="T75" i="90"/>
  <c r="N75" i="90" s="1"/>
  <c r="T59" i="90"/>
  <c r="N59" i="90" s="1"/>
  <c r="I59" i="90" s="1"/>
  <c r="M59" i="90"/>
  <c r="H59" i="90" s="1"/>
  <c r="E59" i="89"/>
  <c r="T53" i="90"/>
  <c r="N53" i="90" s="1"/>
  <c r="M53" i="90"/>
  <c r="E58" i="89"/>
  <c r="T82" i="90"/>
  <c r="M82" i="90"/>
  <c r="E62" i="89"/>
  <c r="L32" i="90"/>
  <c r="E53" i="89"/>
  <c r="L76" i="90"/>
  <c r="E70" i="50"/>
  <c r="M69" i="90"/>
  <c r="T69" i="90"/>
  <c r="N69" i="90" s="1"/>
  <c r="T7" i="90"/>
  <c r="N7" i="90" s="1"/>
  <c r="M7" i="90"/>
  <c r="T73" i="90"/>
  <c r="M73" i="90"/>
  <c r="T47" i="90"/>
  <c r="T44" i="90"/>
  <c r="T74" i="90"/>
  <c r="T16" i="90"/>
  <c r="E79" i="50"/>
  <c r="L63" i="90"/>
  <c r="M37" i="90"/>
  <c r="T37" i="90"/>
  <c r="T14" i="90"/>
  <c r="E93" i="89"/>
  <c r="L35" i="90"/>
  <c r="T17" i="90"/>
  <c r="T13" i="90"/>
  <c r="L71" i="90"/>
  <c r="E85" i="50"/>
  <c r="M27" i="90"/>
  <c r="T28" i="90"/>
  <c r="T64" i="90"/>
  <c r="L57" i="90"/>
  <c r="L49" i="90"/>
  <c r="T12" i="90"/>
  <c r="T11" i="90"/>
  <c r="T89" i="90"/>
  <c r="T86" i="90"/>
  <c r="M86" i="90"/>
  <c r="T79" i="90"/>
  <c r="N79" i="90" s="1"/>
  <c r="M79" i="90"/>
  <c r="L81" i="90"/>
  <c r="E29" i="50"/>
  <c r="T35" i="90"/>
  <c r="M35" i="90"/>
  <c r="T6" i="90"/>
  <c r="T57" i="90"/>
  <c r="T85" i="90"/>
  <c r="N85" i="90" s="1"/>
  <c r="M85" i="90"/>
  <c r="T15" i="90"/>
  <c r="M15" i="90"/>
  <c r="L80" i="90"/>
  <c r="E53" i="50"/>
  <c r="T76" i="90"/>
  <c r="N76" i="90" s="1"/>
  <c r="M76" i="90"/>
  <c r="M24" i="90"/>
  <c r="T24" i="90"/>
  <c r="T83" i="90"/>
  <c r="L73" i="90"/>
  <c r="L86" i="90"/>
  <c r="L59" i="90"/>
  <c r="L90" i="90"/>
  <c r="E74" i="89"/>
  <c r="M71" i="90"/>
  <c r="T71" i="90"/>
  <c r="N71" i="90" s="1"/>
  <c r="E62" i="50"/>
  <c r="T94" i="90"/>
  <c r="N94" i="90" s="1"/>
  <c r="I94" i="90" s="1"/>
  <c r="M94" i="90"/>
  <c r="H94" i="90" s="1"/>
  <c r="E8" i="50"/>
  <c r="L15" i="90"/>
  <c r="E48" i="89"/>
  <c r="T92" i="90"/>
  <c r="E85" i="89"/>
  <c r="L30" i="90"/>
  <c r="T80" i="90"/>
  <c r="N80" i="90" s="1"/>
  <c r="M80" i="90"/>
  <c r="H94" i="50"/>
  <c r="I47" i="50" s="1"/>
  <c r="E4" i="50"/>
  <c r="L54" i="90"/>
  <c r="T39" i="90"/>
  <c r="T93" i="90"/>
  <c r="E81" i="89"/>
  <c r="M81" i="90"/>
  <c r="T81" i="90"/>
  <c r="N81" i="90" s="1"/>
  <c r="T50" i="90"/>
  <c r="M50" i="90"/>
  <c r="T46" i="90"/>
  <c r="T88" i="90"/>
  <c r="T36" i="90"/>
  <c r="N24" i="90" l="1"/>
  <c r="O24" i="90" s="1"/>
  <c r="O7" i="90"/>
  <c r="O76" i="90"/>
  <c r="G80" i="90"/>
  <c r="N50" i="90"/>
  <c r="O50" i="90" s="1"/>
  <c r="H80" i="90"/>
  <c r="N57" i="90"/>
  <c r="I54" i="90" s="1"/>
  <c r="N27" i="90"/>
  <c r="O27" i="90" s="1"/>
  <c r="O53" i="90"/>
  <c r="O72" i="90"/>
  <c r="O85" i="90"/>
  <c r="O81" i="90"/>
  <c r="I34" i="89"/>
  <c r="I56" i="89"/>
  <c r="I52" i="89"/>
  <c r="I78" i="50"/>
  <c r="N73" i="90"/>
  <c r="O73" i="90" s="1"/>
  <c r="I23" i="50"/>
  <c r="I26" i="50"/>
  <c r="I8" i="50"/>
  <c r="I29" i="50"/>
  <c r="I34" i="50"/>
  <c r="I70" i="50"/>
  <c r="I54" i="50"/>
  <c r="O69" i="90"/>
  <c r="I75" i="50"/>
  <c r="I4" i="50"/>
  <c r="I6" i="50"/>
  <c r="N90" i="90"/>
  <c r="O90" i="90" s="1"/>
  <c r="I60" i="50"/>
  <c r="M94" i="89"/>
  <c r="O70" i="90"/>
  <c r="I71" i="50"/>
  <c r="I61" i="50"/>
  <c r="I62" i="50"/>
  <c r="N40" i="90"/>
  <c r="O40" i="90" s="1"/>
  <c r="H63" i="90"/>
  <c r="I39" i="50"/>
  <c r="N9" i="90"/>
  <c r="O9" i="90" s="1"/>
  <c r="B79" i="50"/>
  <c r="O80" i="90"/>
  <c r="I80" i="90"/>
  <c r="G94" i="90"/>
  <c r="J94" i="90" s="1"/>
  <c r="O94" i="90"/>
  <c r="B85" i="89"/>
  <c r="I68" i="89"/>
  <c r="O75" i="90"/>
  <c r="G75" i="90"/>
  <c r="M94" i="50"/>
  <c r="N63" i="90"/>
  <c r="I63" i="90" s="1"/>
  <c r="I81" i="89"/>
  <c r="H9" i="90"/>
  <c r="H86" i="90"/>
  <c r="C86" i="90" s="1"/>
  <c r="O49" i="90"/>
  <c r="G49" i="90"/>
  <c r="I93" i="89"/>
  <c r="H82" i="90"/>
  <c r="I89" i="50"/>
  <c r="I84" i="50"/>
  <c r="I14" i="50"/>
  <c r="H60" i="90"/>
  <c r="I52" i="50"/>
  <c r="I59" i="50"/>
  <c r="I93" i="50"/>
  <c r="I55" i="89"/>
  <c r="L95" i="90"/>
  <c r="G5" i="90"/>
  <c r="I68" i="50"/>
  <c r="I70" i="89"/>
  <c r="I81" i="50"/>
  <c r="O48" i="90"/>
  <c r="I36" i="50"/>
  <c r="I89" i="89"/>
  <c r="I74" i="89"/>
  <c r="E94" i="89"/>
  <c r="F8" i="89" s="1"/>
  <c r="B4" i="89"/>
  <c r="I6" i="89"/>
  <c r="I23" i="89"/>
  <c r="G9" i="90"/>
  <c r="H75" i="90"/>
  <c r="I76" i="89"/>
  <c r="O62" i="90"/>
  <c r="G59" i="90"/>
  <c r="J59" i="90" s="1"/>
  <c r="O59" i="90"/>
  <c r="I80" i="89"/>
  <c r="N15" i="90"/>
  <c r="O15" i="90" s="1"/>
  <c r="N35" i="90"/>
  <c r="O35" i="90" s="1"/>
  <c r="N86" i="90"/>
  <c r="I85" i="50"/>
  <c r="G63" i="90"/>
  <c r="I80" i="50"/>
  <c r="I62" i="89"/>
  <c r="N82" i="90"/>
  <c r="I82" i="90" s="1"/>
  <c r="I58" i="50"/>
  <c r="G60" i="90"/>
  <c r="O60" i="90"/>
  <c r="I79" i="89"/>
  <c r="N61" i="90"/>
  <c r="O61" i="90" s="1"/>
  <c r="I56" i="50"/>
  <c r="I31" i="89"/>
  <c r="H54" i="90"/>
  <c r="G37" i="90"/>
  <c r="G54" i="90"/>
  <c r="O54" i="90"/>
  <c r="I29" i="89"/>
  <c r="O71" i="90"/>
  <c r="G71" i="90"/>
  <c r="H71" i="90"/>
  <c r="I53" i="89"/>
  <c r="T95" i="90"/>
  <c r="N5" i="90"/>
  <c r="I8" i="89"/>
  <c r="I59" i="89"/>
  <c r="I39" i="89"/>
  <c r="I48" i="89"/>
  <c r="B62" i="50"/>
  <c r="I49" i="89"/>
  <c r="B85" i="50"/>
  <c r="B62" i="89"/>
  <c r="I69" i="50"/>
  <c r="I49" i="50"/>
  <c r="G82" i="90"/>
  <c r="H30" i="90"/>
  <c r="I54" i="89"/>
  <c r="I55" i="50"/>
  <c r="B79" i="89"/>
  <c r="I31" i="50"/>
  <c r="O56" i="90"/>
  <c r="O55" i="90"/>
  <c r="I71" i="89"/>
  <c r="B48" i="50"/>
  <c r="I85" i="89"/>
  <c r="I36" i="89"/>
  <c r="I75" i="89"/>
  <c r="B4" i="50"/>
  <c r="E94" i="50"/>
  <c r="F62" i="50" s="1"/>
  <c r="H49" i="90"/>
  <c r="G30" i="90"/>
  <c r="I78" i="89"/>
  <c r="B48" i="89"/>
  <c r="I60" i="89"/>
  <c r="G86" i="90"/>
  <c r="I53" i="50"/>
  <c r="I14" i="89"/>
  <c r="I72" i="89"/>
  <c r="I72" i="50"/>
  <c r="I26" i="89"/>
  <c r="N37" i="90"/>
  <c r="I79" i="50"/>
  <c r="I58" i="89"/>
  <c r="I75" i="90"/>
  <c r="I47" i="89"/>
  <c r="I4" i="89"/>
  <c r="I74" i="50"/>
  <c r="N32" i="90"/>
  <c r="O32" i="90" s="1"/>
  <c r="N30" i="90"/>
  <c r="H37" i="90"/>
  <c r="H5" i="90"/>
  <c r="M95" i="90"/>
  <c r="I76" i="50"/>
  <c r="I48" i="50"/>
  <c r="I69" i="89"/>
  <c r="I61" i="89"/>
  <c r="C80" i="90" l="1"/>
  <c r="F93" i="89"/>
  <c r="F36" i="89"/>
  <c r="O57" i="90"/>
  <c r="I71" i="90"/>
  <c r="J71" i="90" s="1"/>
  <c r="I37" i="90"/>
  <c r="J37" i="90" s="1"/>
  <c r="I86" i="90"/>
  <c r="D86" i="90" s="1"/>
  <c r="F74" i="89"/>
  <c r="F53" i="89"/>
  <c r="F48" i="89"/>
  <c r="I49" i="90"/>
  <c r="J49" i="90" s="1"/>
  <c r="F79" i="89"/>
  <c r="F62" i="89"/>
  <c r="C49" i="90"/>
  <c r="F29" i="89"/>
  <c r="F70" i="89"/>
  <c r="J54" i="90"/>
  <c r="O82" i="90"/>
  <c r="F4" i="89"/>
  <c r="J82" i="90"/>
  <c r="F4" i="50"/>
  <c r="F70" i="50"/>
  <c r="C63" i="90"/>
  <c r="O37" i="90"/>
  <c r="F81" i="50"/>
  <c r="I94" i="50"/>
  <c r="B80" i="90"/>
  <c r="F53" i="50"/>
  <c r="D63" i="90"/>
  <c r="J75" i="90"/>
  <c r="F8" i="50"/>
  <c r="F79" i="50"/>
  <c r="F81" i="89"/>
  <c r="I5" i="90"/>
  <c r="N95" i="90"/>
  <c r="O5" i="90"/>
  <c r="F58" i="50"/>
  <c r="F29" i="50"/>
  <c r="B5" i="90"/>
  <c r="G95" i="90"/>
  <c r="I60" i="90"/>
  <c r="J60" i="90" s="1"/>
  <c r="F36" i="50"/>
  <c r="B94" i="89"/>
  <c r="C85" i="89" s="1"/>
  <c r="J80" i="90"/>
  <c r="D80" i="90"/>
  <c r="I30" i="90"/>
  <c r="J30" i="90" s="1"/>
  <c r="I94" i="89"/>
  <c r="O86" i="90"/>
  <c r="O30" i="90"/>
  <c r="F74" i="50"/>
  <c r="F93" i="50"/>
  <c r="I9" i="90"/>
  <c r="J9" i="90" s="1"/>
  <c r="H95" i="90"/>
  <c r="C5" i="90"/>
  <c r="O63" i="90"/>
  <c r="B63" i="90"/>
  <c r="J63" i="90"/>
  <c r="B86" i="90"/>
  <c r="B94" i="50"/>
  <c r="C4" i="50" s="1"/>
  <c r="F48" i="50"/>
  <c r="F85" i="50"/>
  <c r="F59" i="50"/>
  <c r="F59" i="89"/>
  <c r="B49" i="90"/>
  <c r="F85" i="89"/>
  <c r="F58" i="89"/>
  <c r="J86" i="90" l="1"/>
  <c r="E86" i="90"/>
  <c r="C95" i="90"/>
  <c r="E63" i="90"/>
  <c r="C62" i="89"/>
  <c r="E80" i="90"/>
  <c r="F94" i="89"/>
  <c r="F94" i="50"/>
  <c r="C79" i="89"/>
  <c r="C4" i="89"/>
  <c r="C48" i="50"/>
  <c r="D49" i="90"/>
  <c r="E49" i="90" s="1"/>
  <c r="D5" i="90"/>
  <c r="I95" i="90"/>
  <c r="C48" i="89"/>
  <c r="B95" i="90"/>
  <c r="C62" i="50"/>
  <c r="J5" i="90"/>
  <c r="C79" i="50"/>
  <c r="C85" i="50"/>
  <c r="C94" i="89" l="1"/>
  <c r="C94" i="50"/>
  <c r="E5" i="90"/>
  <c r="D95" i="90"/>
</calcChain>
</file>

<file path=xl/sharedStrings.xml><?xml version="1.0" encoding="utf-8"?>
<sst xmlns="http://schemas.openxmlformats.org/spreadsheetml/2006/main" count="34580" uniqueCount="359">
  <si>
    <t xml:space="preserve">2.4.3.0  Aree prevalentemente occupate da colture agrarie con presenza di spazi naturali importanti                                                     </t>
  </si>
  <si>
    <t>3 Territori boscati e ambienti seminaturali</t>
  </si>
  <si>
    <t xml:space="preserve">3.1.1  Boschi di latifoglie                                                                                              </t>
  </si>
  <si>
    <t xml:space="preserve">3.1.1.1  Boschi a prevalenza di faggi                                                                                       </t>
  </si>
  <si>
    <t xml:space="preserve">3.1.1.2  Boschi a prevalenza di querce, carpini e castagni                                                  </t>
  </si>
  <si>
    <t xml:space="preserve">3.1.1.3  Boschi a prevalenza di salici e pioppi                                                                      </t>
  </si>
  <si>
    <t>3.1.1.4  Boschi planiziari a prevalenza di farnie, frassini ecc.</t>
  </si>
  <si>
    <t xml:space="preserve">3.1.2.0  Boschi di conifere                                                                          </t>
  </si>
  <si>
    <t xml:space="preserve">3.1.3.0  Boschi misti di conifere e latifoglie                                   </t>
  </si>
  <si>
    <t>3.2  Ambienti con vegetazione arbustiva
 e/o erbacea in evoluzione</t>
  </si>
  <si>
    <t xml:space="preserve">3.2.1.0  Praterie e brughiere di alta quota                                                  </t>
  </si>
  <si>
    <t xml:space="preserve">3.2.2.0  Cespuglieti e arbusteti                                                           </t>
  </si>
  <si>
    <t>3.2.3.1  Aree con vegetazione arbustiva e/o erbacea con alberi sparsi</t>
  </si>
  <si>
    <t>3.2.3.2  Aree a rimboschimenti recenti</t>
  </si>
  <si>
    <t xml:space="preserve">3.3.1.0  Spiagge, dune e sabbie                                                                           </t>
  </si>
  <si>
    <t xml:space="preserve">3.3.2.0  Rocce nude, falesie, affioramenti                                                </t>
  </si>
  <si>
    <t>3.3.3.1  Aree calanchive</t>
  </si>
  <si>
    <t xml:space="preserve">3.3.3.2  Aree con vegetazione rada di altro tipo                                                           </t>
  </si>
  <si>
    <t xml:space="preserve">3.3.4.0  Aree percorse da incendi                                                              </t>
  </si>
  <si>
    <t>4 Ambiente 
umido</t>
  </si>
  <si>
    <t xml:space="preserve">4.1.1.0  Zone umide interne                                                                                      </t>
  </si>
  <si>
    <t xml:space="preserve">4.1.2.0  Torbiere                                                                                                         </t>
  </si>
  <si>
    <t xml:space="preserve">4.2.1.1  Zone umide salmastre                                                                                                  </t>
  </si>
  <si>
    <t xml:space="preserve">4.2.1.2  Valli salmastre                                                                                                             </t>
  </si>
  <si>
    <t>4.2.1.3  Acquacolture</t>
  </si>
  <si>
    <t>4.2.2.0  Saline</t>
  </si>
  <si>
    <t>5 Ambiente delle acque</t>
  </si>
  <si>
    <t xml:space="preserve">5.1.1  Corsi d'acqua, canali e idrovie                                                              </t>
  </si>
  <si>
    <t xml:space="preserve">5.1.1.1  Alvei di fiumi e torrenti con vegetazione scarsa                                                       </t>
  </si>
  <si>
    <t>5.1.1.3  Argini</t>
  </si>
  <si>
    <t xml:space="preserve">5.1.2  Bacini d'acqua                                                                                       </t>
  </si>
  <si>
    <t>5.1.2.1  Bacini naturali</t>
  </si>
  <si>
    <t xml:space="preserve">5.1.2.2  Bacini con  destinazione produttiva                                                                          </t>
  </si>
  <si>
    <t>5.1.2.3  Bacini artificiali di varia natura</t>
  </si>
  <si>
    <t>Cp</t>
  </si>
  <si>
    <t>Pp</t>
  </si>
  <si>
    <t>Sr</t>
  </si>
  <si>
    <t>Ze</t>
  </si>
  <si>
    <t>Cf</t>
  </si>
  <si>
    <t>Bc</t>
  </si>
  <si>
    <t>Ba</t>
  </si>
  <si>
    <t>Bm</t>
  </si>
  <si>
    <t>Ta</t>
  </si>
  <si>
    <t>Tp</t>
  </si>
  <si>
    <t>Bf</t>
  </si>
  <si>
    <t>Cv</t>
  </si>
  <si>
    <t>Vs</t>
  </si>
  <si>
    <t>Ec</t>
  </si>
  <si>
    <t>Er</t>
  </si>
  <si>
    <t>Ed</t>
  </si>
  <si>
    <t>Ia</t>
  </si>
  <si>
    <t>Ic</t>
  </si>
  <si>
    <t>Is</t>
  </si>
  <si>
    <t>Io</t>
  </si>
  <si>
    <t>It</t>
  </si>
  <si>
    <t>Rs</t>
  </si>
  <si>
    <t>Rf</t>
  </si>
  <si>
    <t>Rm</t>
  </si>
  <si>
    <t>Rt</t>
  </si>
  <si>
    <t>Re</t>
  </si>
  <si>
    <t>Ri</t>
  </si>
  <si>
    <t>Nc</t>
  </si>
  <si>
    <t>Nd</t>
  </si>
  <si>
    <t>Np</t>
  </si>
  <si>
    <t>Fc</t>
  </si>
  <si>
    <t>Fs</t>
  </si>
  <si>
    <t>Fm</t>
  </si>
  <si>
    <t>Qa</t>
  </si>
  <si>
    <t>Qi</t>
  </si>
  <si>
    <t>Qq</t>
  </si>
  <si>
    <t>Qu</t>
  </si>
  <si>
    <t>Qr</t>
  </si>
  <si>
    <t>Qc</t>
  </si>
  <si>
    <t>Qs</t>
  </si>
  <si>
    <t>Vp</t>
  </si>
  <si>
    <t>Vx</t>
  </si>
  <si>
    <t>Vt</t>
  </si>
  <si>
    <t>Vd</t>
  </si>
  <si>
    <t>Vi</t>
  </si>
  <si>
    <t>Va</t>
  </si>
  <si>
    <t>Vr</t>
  </si>
  <si>
    <t>Vb</t>
  </si>
  <si>
    <t>Vm</t>
  </si>
  <si>
    <t>Sn</t>
  </si>
  <si>
    <t>Se</t>
  </si>
  <si>
    <t>Sv</t>
  </si>
  <si>
    <t>So</t>
  </si>
  <si>
    <t>Co</t>
  </si>
  <si>
    <t>Cl</t>
  </si>
  <si>
    <t>Zt</t>
  </si>
  <si>
    <t>Zo</t>
  </si>
  <si>
    <t>Bq</t>
  </si>
  <si>
    <t>Bs</t>
  </si>
  <si>
    <t>Bp</t>
  </si>
  <si>
    <t>Tc</t>
  </si>
  <si>
    <t>Tn</t>
  </si>
  <si>
    <t>Ds</t>
  </si>
  <si>
    <t>Dr</t>
  </si>
  <si>
    <t>Dc</t>
  </si>
  <si>
    <t>Dx</t>
  </si>
  <si>
    <t>Di</t>
  </si>
  <si>
    <t>Ui</t>
  </si>
  <si>
    <t>Ut</t>
  </si>
  <si>
    <t>Up</t>
  </si>
  <si>
    <t>Uv</t>
  </si>
  <si>
    <t>Ua</t>
  </si>
  <si>
    <t>Us</t>
  </si>
  <si>
    <t>Af</t>
  </si>
  <si>
    <t>Ac</t>
  </si>
  <si>
    <t>Ar</t>
  </si>
  <si>
    <t>Av</t>
  </si>
  <si>
    <t>An</t>
  </si>
  <si>
    <t>Ap</t>
  </si>
  <si>
    <t>Ax</t>
  </si>
  <si>
    <t>Aa</t>
  </si>
  <si>
    <t>Sigla</t>
  </si>
  <si>
    <t>1.1  Zone urbanizzate</t>
  </si>
  <si>
    <t>1.2.2  Reti ed aree infrastrutturali stradali e ferroviarie e spazi accessori, aree per grandi impianti di smistamento merci, reti ed aree per la distribuzione idrica e la produzione e il trasporto dell'energia</t>
  </si>
  <si>
    <t>1.4  Aree verdi artificiali non agricole</t>
  </si>
  <si>
    <t xml:space="preserve">2.2  Colture permanenti                                </t>
  </si>
  <si>
    <t xml:space="preserve">3.1  Aree boscate                                            </t>
  </si>
  <si>
    <t>3.3  Zone aperte con vegetazione rada o assente</t>
  </si>
  <si>
    <t xml:space="preserve">4.1  Zone umide interne                                    </t>
  </si>
  <si>
    <t>4.2  Zone umide marittime</t>
  </si>
  <si>
    <t>5.1  Acque continentali</t>
  </si>
  <si>
    <t>5.2  Acque marittime</t>
  </si>
  <si>
    <t>5.2.1  Mari</t>
  </si>
  <si>
    <t>Ma</t>
  </si>
  <si>
    <r>
      <t>2.1  Seminativi</t>
    </r>
    <r>
      <rPr>
        <sz val="16"/>
        <rFont val="Times New Roman"/>
        <family val="1"/>
      </rPr>
      <t xml:space="preserve">                                                       </t>
    </r>
  </si>
  <si>
    <t>Voci riferite al progetto europeo Corine Land Cover</t>
  </si>
  <si>
    <t>Livello 1</t>
  </si>
  <si>
    <t>A in ettari</t>
  </si>
  <si>
    <t>A %</t>
  </si>
  <si>
    <t>Livello 2</t>
  </si>
  <si>
    <t>Livello 3</t>
  </si>
  <si>
    <t>Livello 4</t>
  </si>
  <si>
    <t xml:space="preserve">Voci di interesse regionale riferite al progetto su scala nazionale del 
Gruppo di Lavoro Uso Suolo del CISIS  </t>
  </si>
  <si>
    <t>ha</t>
  </si>
  <si>
    <t>1 Territori modellati artificialmente</t>
  </si>
  <si>
    <t xml:space="preserve">1.1.1.1  Tessuto residenziale compatto e denso                                                                                                   </t>
  </si>
  <si>
    <t>1.2  Insediamenti produttivi, commerciali,
 dei servizi pubblici e privati, 
delle reti e delle aree infrastrutturali</t>
  </si>
  <si>
    <t xml:space="preserve">1.2.3.1  Aree portuali commerciali </t>
  </si>
  <si>
    <t>1.2.3.2  Aree portuali per il diporto</t>
  </si>
  <si>
    <t>1.2.3.3  Aree portuali per la pesca</t>
  </si>
  <si>
    <t xml:space="preserve">2.2.1.0  Vigneti                                                                                                                           </t>
  </si>
  <si>
    <t xml:space="preserve">2.2.2.0  Frutteti e frutti minori                                                                                                 </t>
  </si>
  <si>
    <t xml:space="preserve">2.2.3.0  Oliveti                                                                                                     </t>
  </si>
  <si>
    <t>2.2.4.1  Pioppeti colturali</t>
  </si>
  <si>
    <t xml:space="preserve">2.2.4.2  Altre colture da legno (noceti,ecc.)   </t>
  </si>
  <si>
    <t xml:space="preserve">5.1.1.2  Alvei di fiumi e torrenti con vegetazione abbondante                                            </t>
  </si>
  <si>
    <t xml:space="preserve">5.1.1.4  Canali e idrovie </t>
  </si>
  <si>
    <t>1.2.4.1  Aeroporti commerciali</t>
  </si>
  <si>
    <t>1.2.4.2  Aeroporti per volo sportivo e da diporto, eliporti</t>
  </si>
  <si>
    <t>1.2.4.3  Aeroporti militari</t>
  </si>
  <si>
    <t>1.3  Aree estrattive, discariche, cantieri
 e terreni artefatti e abbandonati</t>
  </si>
  <si>
    <t>1.3.1.1  Aree estrattive attive</t>
  </si>
  <si>
    <t>1.3.1.2  Aree estrattive inattive</t>
  </si>
  <si>
    <t xml:space="preserve">1.3.2.1  Discariche e depositi di cave, miniere e industrie                                                   </t>
  </si>
  <si>
    <t>1.3.2.2  Discariche di rifiuti solidi urbani</t>
  </si>
  <si>
    <t>1.3.2.3  Depositi di rottami a cielo aperto, cimiteri di autoveicoli</t>
  </si>
  <si>
    <t xml:space="preserve">1.3.3.1  Cantieri, spazi in costruzione e scavi                                                                         </t>
  </si>
  <si>
    <t xml:space="preserve">1.3.3.2  Suoli rimaneggiati e artefatti                                                                                     </t>
  </si>
  <si>
    <t>1.4.2.4  Campi da golf</t>
  </si>
  <si>
    <t xml:space="preserve">1.4.2.7  Aree archeologiche                                           </t>
  </si>
  <si>
    <t xml:space="preserve">1.4.2.8  Aree adibite alla balneazione                                                                                    </t>
  </si>
  <si>
    <t>2 Territori agricoli</t>
  </si>
  <si>
    <t xml:space="preserve">2.1.2  Seminativi in aree irrigue                                                                               </t>
  </si>
  <si>
    <t>2.1.2.1  Seminativi semplici</t>
  </si>
  <si>
    <t>2.1.2.2  Vivai</t>
  </si>
  <si>
    <t>2.1.2.3  Colture orticole in pieno campo, in serra e sotto plastica</t>
  </si>
  <si>
    <t>2.1.3.0  Risaie</t>
  </si>
  <si>
    <t xml:space="preserve">2.3  Prati stabili </t>
  </si>
  <si>
    <t>2.3.1.0  Prati stabili</t>
  </si>
  <si>
    <t>2.4  Zone Agricole eterogenee</t>
  </si>
  <si>
    <t xml:space="preserve">2.4.1.0  Colture temporanee associate a colture permanenti               </t>
  </si>
  <si>
    <t xml:space="preserve">2.4.2.0  Sistemi colturali e particellari complessi                                                                                                              </t>
  </si>
  <si>
    <t xml:space="preserve">1.2.1  Insediamenti industriali, commerciali, 
dei grandi impianti e dei servizi pubblici e privati                                                                                    </t>
  </si>
  <si>
    <t>Es</t>
  </si>
  <si>
    <t>1.1.2.2  Strutture residenziali isolate</t>
  </si>
  <si>
    <t xml:space="preserve">1.1.1.2  Tessuto residenziale  rado                                                                                               </t>
  </si>
  <si>
    <t>Iz</t>
  </si>
  <si>
    <t>1.2.1.2  Insediamenti agro-zootecnici</t>
  </si>
  <si>
    <t>1.2.1.1  Insediamenti produttivi industriali, artigianali e agricoli</t>
  </si>
  <si>
    <t xml:space="preserve">1.2.1.3  Insediamenti commerciali                                                                                    </t>
  </si>
  <si>
    <t xml:space="preserve">1.2.1.4  Insediamenti di servizi pubblici e privati                                                       </t>
  </si>
  <si>
    <t xml:space="preserve">1.2.1.5  Insediamenti ospedalieri                                                                                     </t>
  </si>
  <si>
    <t xml:space="preserve">1.2.1.6  Insediamenti di grandi impianti tecnologici                                                              </t>
  </si>
  <si>
    <t xml:space="preserve">1.2.2.1  Autostrade e superstrade                                                                                 </t>
  </si>
  <si>
    <t xml:space="preserve">1.2.2.2  Reti stradali                                                                                 </t>
  </si>
  <si>
    <t>Ra</t>
  </si>
  <si>
    <t>1.2.2.3  Aree verdi associate alla viabilità</t>
  </si>
  <si>
    <t>Rv</t>
  </si>
  <si>
    <t xml:space="preserve">1.2.2.4  Reti ferroviarie  e spazi accessori                                                                               </t>
  </si>
  <si>
    <t xml:space="preserve">1.2.2.5  Grandi impianti di concentramento e smistamento merci                                                                                                                                                                 </t>
  </si>
  <si>
    <t xml:space="preserve">1.2.2.6  Aree per impianti delle telecomunicazioni                                                              </t>
  </si>
  <si>
    <t xml:space="preserve">1.2.2.9  Reti ed aree per la distribuzione idrica                                                                      </t>
  </si>
  <si>
    <t>1.2.2.8  Impianti fotovoltaici</t>
  </si>
  <si>
    <t>Ro</t>
  </si>
  <si>
    <t xml:space="preserve">1.2.2.7  Reti ed aree per la distribuzione, la produzione ed il trasporto dell'energia   </t>
  </si>
  <si>
    <t>1.4.1.1  Parchi</t>
  </si>
  <si>
    <t>1.4.1.3  Aree incolte nell'urbano</t>
  </si>
  <si>
    <t>1.4.1.2  Ville</t>
  </si>
  <si>
    <t>Vv</t>
  </si>
  <si>
    <t>Vg</t>
  </si>
  <si>
    <t>1.4.2.1  Campeggi e strutture turistico-ricettive</t>
  </si>
  <si>
    <t>1.4.2.2  Aree sportive</t>
  </si>
  <si>
    <t>1.4.2.3  Parchi di divertimento e aree attrezzate</t>
  </si>
  <si>
    <t>1.4.2.5  Ippodromi</t>
  </si>
  <si>
    <t xml:space="preserve">1.4.2.6  Autodromi                                          </t>
  </si>
  <si>
    <t xml:space="preserve">3.1.1.5  Castagneti da frutto        </t>
  </si>
  <si>
    <t xml:space="preserve">3.1.1.6  Boscaglie ruderali                                                                                              </t>
  </si>
  <si>
    <t>Br</t>
  </si>
  <si>
    <t>Acquacolture in ambiente continentale</t>
  </si>
  <si>
    <t>Bacini artificiali</t>
  </si>
  <si>
    <t>Bacini produttivi</t>
  </si>
  <si>
    <t>Bacini naturali</t>
  </si>
  <si>
    <t>Canali e idrovie</t>
  </si>
  <si>
    <t>Argini</t>
  </si>
  <si>
    <t>Alvei di fiumi e torrenti con vegetazione abbondante</t>
  </si>
  <si>
    <t>Alvei di fiumi e torrenti con vegetazione scarsa</t>
  </si>
  <si>
    <t>Saline</t>
  </si>
  <si>
    <t>Acquacolture</t>
  </si>
  <si>
    <t>Valli salmastre</t>
  </si>
  <si>
    <t>Zone umide salmastre</t>
  </si>
  <si>
    <t>Torbiere</t>
  </si>
  <si>
    <t>Zone umide interne</t>
  </si>
  <si>
    <t>Aree percorse da incendi</t>
  </si>
  <si>
    <t>Aree con vegetazione rada di altro tipo</t>
  </si>
  <si>
    <t>Aree calanchive</t>
  </si>
  <si>
    <t>Rocce nude, falesie e affioramenti</t>
  </si>
  <si>
    <t>Spiagge, dune e sabbie</t>
  </si>
  <si>
    <t>Rimboschimenti recenti</t>
  </si>
  <si>
    <t>Vegetazione arbustiva e arborea in evoluzione</t>
  </si>
  <si>
    <t>Cespuglieti e arbusteti</t>
  </si>
  <si>
    <t>Praterie e brughiere di alta quota</t>
  </si>
  <si>
    <t>Boschi misti di conifere e latifoglie</t>
  </si>
  <si>
    <t>Boschi di conifere</t>
  </si>
  <si>
    <t>Boscaglie ruderali</t>
  </si>
  <si>
    <t>Castagneti da frutto</t>
  </si>
  <si>
    <t>Boschi planiziari a prevalenza di farnie e frassini</t>
  </si>
  <si>
    <t>Boschi a prevalenza di salici e pioppi</t>
  </si>
  <si>
    <t>Boschi a prevalenza di querce, carpini e castagni</t>
  </si>
  <si>
    <t>Boschi a prevalenza di faggi</t>
  </si>
  <si>
    <t>Aree con colture agricole e spazi naturali importanti</t>
  </si>
  <si>
    <t>Sistemi colturali e particellari complessi</t>
  </si>
  <si>
    <t>Colture temporanee associate a colture permanenti</t>
  </si>
  <si>
    <t>Altre colture da legno</t>
  </si>
  <si>
    <t>Pioppeti colturali</t>
  </si>
  <si>
    <t>Oliveti</t>
  </si>
  <si>
    <t>Frutteti</t>
  </si>
  <si>
    <t>Vigneti</t>
  </si>
  <si>
    <t>Risaie</t>
  </si>
  <si>
    <t>Colture orticole</t>
  </si>
  <si>
    <t>Vivai</t>
  </si>
  <si>
    <t>Seminativi semplici irrigui</t>
  </si>
  <si>
    <t>Seminativi non irrigui</t>
  </si>
  <si>
    <t>Cimiteri</t>
  </si>
  <si>
    <t>Aree adibite alla balneazione</t>
  </si>
  <si>
    <t>Aree archeologiche</t>
  </si>
  <si>
    <t>Autodromi</t>
  </si>
  <si>
    <t>Ippodromi</t>
  </si>
  <si>
    <t>Campi da golf</t>
  </si>
  <si>
    <t>Parchi di divertimento</t>
  </si>
  <si>
    <t>Aree sportive</t>
  </si>
  <si>
    <t>Campeggi e strutture turistico-ricettive</t>
  </si>
  <si>
    <t>Aree incolte urbane</t>
  </si>
  <si>
    <t>Ville</t>
  </si>
  <si>
    <t>Parchi</t>
  </si>
  <si>
    <t>Suoli rimaneggiati e artefatti</t>
  </si>
  <si>
    <t>Cantieri e scavi</t>
  </si>
  <si>
    <t>Depositi di rottami</t>
  </si>
  <si>
    <t>Discariche di rifiuti solidi urbani</t>
  </si>
  <si>
    <t>Discariche e depositi di cave, miniere e industrie</t>
  </si>
  <si>
    <t>Aree estrattive inattive</t>
  </si>
  <si>
    <t>Aree estrattive attive</t>
  </si>
  <si>
    <t>Aeroporti militari</t>
  </si>
  <si>
    <t>Aeroporti per volo sportivo e eliporti</t>
  </si>
  <si>
    <t>Aeroporti commerciali</t>
  </si>
  <si>
    <t>Aree portuali per la pesca</t>
  </si>
  <si>
    <t>Aree portuali per il diporto</t>
  </si>
  <si>
    <t>Aree portuali commerciali</t>
  </si>
  <si>
    <t>Reti per la distribuzione idrica</t>
  </si>
  <si>
    <t>Impianti fotovoltaici</t>
  </si>
  <si>
    <t>Reti per la distribuzione e produzione dell'energia</t>
  </si>
  <si>
    <t>Aree per impianti delle telecomunicazioni</t>
  </si>
  <si>
    <t>Impianti di smistamento merci</t>
  </si>
  <si>
    <t>Reti ferroviarie</t>
  </si>
  <si>
    <t>Aree verdi associate alla viabilità</t>
  </si>
  <si>
    <t>Reti stradali</t>
  </si>
  <si>
    <t>Autostrade e superstrade</t>
  </si>
  <si>
    <t>Impianti tecnologici</t>
  </si>
  <si>
    <t>Insediamenti ospedalieri</t>
  </si>
  <si>
    <t>Insediamenti di servizi</t>
  </si>
  <si>
    <t>Insediamenti commerciali</t>
  </si>
  <si>
    <t>Insediamenti agro-zootecnici</t>
  </si>
  <si>
    <t>Insediamenti produttivi</t>
  </si>
  <si>
    <t>Strutture residenziali isolate</t>
  </si>
  <si>
    <t>Tessuto residenziale  rado</t>
  </si>
  <si>
    <t>Tessuto residenziale compatto e denso</t>
  </si>
  <si>
    <t>DESCR</t>
  </si>
  <si>
    <t>COD_TOT</t>
  </si>
  <si>
    <t>SIGLA</t>
  </si>
  <si>
    <t>COD_4</t>
  </si>
  <si>
    <t>COD_3</t>
  </si>
  <si>
    <t>COD_2</t>
  </si>
  <si>
    <t>COD_1</t>
  </si>
  <si>
    <t>HECTARES</t>
  </si>
  <si>
    <t>Aree verdi associate alla viabilitÓ</t>
  </si>
  <si>
    <t>Etichette di riga</t>
  </si>
  <si>
    <t>Totale complessivo</t>
  </si>
  <si>
    <t>Somma di HECTARES</t>
  </si>
  <si>
    <t>Tessuto residenziale urbano</t>
  </si>
  <si>
    <t>Prati stabili</t>
  </si>
  <si>
    <t>Acquacolture in ambiente marino</t>
  </si>
  <si>
    <t>1.1.2.1  Tessuto residenziale urbano</t>
  </si>
  <si>
    <t>%</t>
  </si>
  <si>
    <t>variazione</t>
  </si>
  <si>
    <r>
      <t>2.1  Seminativi</t>
    </r>
    <r>
      <rPr>
        <sz val="16"/>
        <rFont val="Calibri"/>
        <family val="2"/>
        <scheme val="minor"/>
      </rPr>
      <t xml:space="preserve">                                                       </t>
    </r>
  </si>
  <si>
    <t>USO DEL SUOLO 2008 DI DETTAGLIO - Edizione 2018       Regione Emilia-Romagna</t>
  </si>
  <si>
    <t>USO DEL SUOLO 2014 DI DETTAGLIO - Edizione 2018       Regione Emilia-Romagna</t>
  </si>
  <si>
    <t>5.1.2.4  Acquacolture in ambiente continentale</t>
  </si>
  <si>
    <t>5.2.1.1  Acquacolture in ambiente marino</t>
  </si>
  <si>
    <t>VARIAZIONI USO DEL SUOLO 2008-2014 DI DETTAGLIO - Edizione 2018        Regione Emilia-Romagna</t>
  </si>
  <si>
    <t>SUPERFICI USO DEL SUOLO 2008 e 2014 DI DETTAGLIO - Edizione 2018        Regione Emilia-Romagna</t>
  </si>
  <si>
    <t xml:space="preserve">2.1.1.0  Seminativi in aree non irrigue </t>
  </si>
  <si>
    <t xml:space="preserve">2.1.1  Seminativi in aree non irrigue                                                                    </t>
  </si>
  <si>
    <t xml:space="preserve">1.4.3.0  Cimiteri                            </t>
  </si>
  <si>
    <t>2.1.3 Risaie</t>
  </si>
  <si>
    <t xml:space="preserve">2.2.1  Vigneti                                                                                                                           </t>
  </si>
  <si>
    <t xml:space="preserve">2.2.2 Frutteti e frutti minori                                                                                                 </t>
  </si>
  <si>
    <t xml:space="preserve">2.2.3  Oliveti                                                                                                     </t>
  </si>
  <si>
    <t xml:space="preserve">2.2.4 Arboricoltura da legno                                                                                                   </t>
  </si>
  <si>
    <t>2.3.1  Prati stabili</t>
  </si>
  <si>
    <t xml:space="preserve">2.4.1 Colture temporanee associate a colture permanenti               </t>
  </si>
  <si>
    <t xml:space="preserve">2.4.2  Sistemi colturali e particellari complessi                                                                                                              </t>
  </si>
  <si>
    <t xml:space="preserve">2.4.3 Aree prevalentemente occupate da colture agrarie con presenza di spazi naturali importanti                                                     </t>
  </si>
  <si>
    <t xml:space="preserve">3.1.2 Boschi di conifere                                                                          </t>
  </si>
  <si>
    <t xml:space="preserve">3.1.3 Boschi misti di conifere e latifoglie                                   </t>
  </si>
  <si>
    <t xml:space="preserve">3.2.1 Praterie e brughiere di alta quota                                                  </t>
  </si>
  <si>
    <t xml:space="preserve">3.2.2 Cespuglieti e arbusteti                                                           </t>
  </si>
  <si>
    <t xml:space="preserve">3.2.3 Aree a vegetazione arbustiva e arborea in evoluzione                                                                                </t>
  </si>
  <si>
    <t xml:space="preserve">3.3.1 Spiagge, dune e sabbie                                                                           </t>
  </si>
  <si>
    <t xml:space="preserve">3.3.2 Rocce nude, falesie, affioramenti                                                </t>
  </si>
  <si>
    <t xml:space="preserve">3.3.4 Aree percorse da incendi                                                              </t>
  </si>
  <si>
    <t>3.3.3 Aree con vegetazione rada</t>
  </si>
  <si>
    <t xml:space="preserve">4.1.1 Zone umide interne                                                                                      </t>
  </si>
  <si>
    <t xml:space="preserve">4.1.2 Torbiere                                                                                                         </t>
  </si>
  <si>
    <t xml:space="preserve">4.2.1 Zone umide e valli salmastre                                                                  </t>
  </si>
  <si>
    <t>4.2.2. Saline</t>
  </si>
  <si>
    <t xml:space="preserve">1.4.3 Cimiteri                                                                                                    </t>
  </si>
  <si>
    <t xml:space="preserve">1.2.3 Aree portuali                                                                                                               </t>
  </si>
  <si>
    <t xml:space="preserve">1.2.4 Aree aeroportuali ed eliporti                                                                            </t>
  </si>
  <si>
    <t xml:space="preserve">1.3.1 Aree estrattive                                                                                 </t>
  </si>
  <si>
    <t>1.3.2 Discariche e depositi di rottami</t>
  </si>
  <si>
    <t xml:space="preserve">1.3.3 Cantieri                                                                                                                      </t>
  </si>
  <si>
    <t xml:space="preserve">1.4.1 Aree verdi                                                                                                </t>
  </si>
  <si>
    <t xml:space="preserve">1.4.2 Aree ricreative e sportive                                                        
</t>
  </si>
  <si>
    <t xml:space="preserve">1.1.1 Tessuto  continuo                                                                              </t>
  </si>
  <si>
    <t xml:space="preserve">1.1.2 Tessuto  discontinuo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</si>
</sst>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_€_-;\-* #,##0.00\ _€_-;_-* &quot;-&quot;??\ _€_-;_-@_-"/>
    <numFmt numFmtId="165" formatCode="0.00000000000"/>
    <numFmt numFmtId="166" formatCode="0.0%"/>
    <numFmt numFmtId="167" formatCode="_-* #,##0\ _€_-;\-* #,##0\ _€_-;_-* &quot;-&quot;??\ _€_-;_-@_-"/>
    <numFmt numFmtId="168" formatCode="#,##0.0"/>
    <numFmt numFmtId="169" formatCode="0.0"/>
  </numFmts>
  <fonts count="6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6"/>
      <name val="Times New Roman"/>
      <family val="1"/>
    </font>
    <font>
      <b/>
      <sz val="13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</font>
    <font>
      <b/>
      <sz val="18"/>
      <name val="Calibri"/>
      <family val="2"/>
      <scheme val="minor"/>
    </font>
    <font>
      <b/>
      <sz val="13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18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u/>
      <sz val="10"/>
      <name val="Calibri"/>
      <family val="2"/>
      <scheme val="minor"/>
    </font>
    <font>
      <b/>
      <sz val="1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7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89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1" applyNumberFormat="0" applyAlignment="0" applyProtection="0"/>
    <xf numFmtId="0" fontId="13" fillId="0" borderId="2" applyNumberFormat="0" applyFill="0" applyAlignment="0" applyProtection="0"/>
    <xf numFmtId="0" fontId="14" fillId="17" borderId="3" applyNumberFormat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21" borderId="0" applyNumberFormat="0" applyBorder="0" applyAlignment="0" applyProtection="0"/>
    <xf numFmtId="0" fontId="15" fillId="7" borderId="1" applyNumberFormat="0" applyAlignment="0" applyProtection="0"/>
    <xf numFmtId="0" fontId="16" fillId="2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9" fillId="23" borderId="4" applyNumberFormat="0" applyFont="0" applyAlignment="0" applyProtection="0"/>
    <xf numFmtId="0" fontId="10" fillId="23" borderId="4" applyNumberFormat="0" applyFont="0" applyAlignment="0" applyProtection="0"/>
    <xf numFmtId="0" fontId="10" fillId="23" borderId="4" applyNumberFormat="0" applyFont="0" applyAlignment="0" applyProtection="0"/>
    <xf numFmtId="0" fontId="10" fillId="23" borderId="4" applyNumberFormat="0" applyFont="0" applyAlignment="0" applyProtection="0"/>
    <xf numFmtId="0" fontId="17" fillId="16" borderId="5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3" borderId="0" applyNumberFormat="0" applyBorder="0" applyAlignment="0" applyProtection="0"/>
    <xf numFmtId="0" fontId="26" fillId="4" borderId="0" applyNumberFormat="0" applyBorder="0" applyAlignment="0" applyProtection="0"/>
    <xf numFmtId="0" fontId="29" fillId="0" borderId="0"/>
    <xf numFmtId="0" fontId="30" fillId="0" borderId="0" applyNumberFormat="0" applyFill="0" applyBorder="0" applyAlignment="0" applyProtection="0"/>
    <xf numFmtId="0" fontId="31" fillId="0" borderId="54" applyNumberFormat="0" applyFill="0" applyAlignment="0" applyProtection="0"/>
    <xf numFmtId="0" fontId="32" fillId="0" borderId="55" applyNumberFormat="0" applyFill="0" applyAlignment="0" applyProtection="0"/>
    <xf numFmtId="0" fontId="33" fillId="0" borderId="56" applyNumberFormat="0" applyFill="0" applyAlignment="0" applyProtection="0"/>
    <xf numFmtId="0" fontId="3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6" fillId="27" borderId="0" applyNumberFormat="0" applyBorder="0" applyAlignment="0" applyProtection="0"/>
    <xf numFmtId="0" fontId="37" fillId="28" borderId="57" applyNumberFormat="0" applyAlignment="0" applyProtection="0"/>
    <xf numFmtId="0" fontId="38" fillId="29" borderId="58" applyNumberFormat="0" applyAlignment="0" applyProtection="0"/>
    <xf numFmtId="0" fontId="39" fillId="29" borderId="57" applyNumberFormat="0" applyAlignment="0" applyProtection="0"/>
    <xf numFmtId="0" fontId="40" fillId="0" borderId="59" applyNumberFormat="0" applyFill="0" applyAlignment="0" applyProtection="0"/>
    <xf numFmtId="0" fontId="41" fillId="30" borderId="60" applyNumberFormat="0" applyAlignment="0" applyProtection="0"/>
    <xf numFmtId="0" fontId="42" fillId="0" borderId="0" applyNumberFormat="0" applyFill="0" applyBorder="0" applyAlignment="0" applyProtection="0"/>
    <xf numFmtId="0" fontId="29" fillId="31" borderId="61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45" fillId="35" borderId="0" applyNumberFormat="0" applyBorder="0" applyAlignment="0" applyProtection="0"/>
    <xf numFmtId="0" fontId="45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29" fillId="49" borderId="0" applyNumberFormat="0" applyBorder="0" applyAlignment="0" applyProtection="0"/>
    <xf numFmtId="0" fontId="29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4" borderId="0" applyNumberFormat="0" applyBorder="0" applyAlignment="0" applyProtection="0"/>
    <xf numFmtId="0" fontId="45" fillId="55" borderId="0" applyNumberFormat="0" applyBorder="0" applyAlignment="0" applyProtection="0"/>
    <xf numFmtId="0" fontId="8" fillId="0" borderId="0"/>
    <xf numFmtId="0" fontId="30" fillId="0" borderId="0" applyNumberFormat="0" applyFill="0" applyBorder="0" applyAlignment="0" applyProtection="0"/>
    <xf numFmtId="0" fontId="31" fillId="0" borderId="54" applyNumberFormat="0" applyFill="0" applyAlignment="0" applyProtection="0"/>
    <xf numFmtId="0" fontId="32" fillId="0" borderId="55" applyNumberFormat="0" applyFill="0" applyAlignment="0" applyProtection="0"/>
    <xf numFmtId="0" fontId="33" fillId="0" borderId="56" applyNumberFormat="0" applyFill="0" applyAlignment="0" applyProtection="0"/>
    <xf numFmtId="0" fontId="3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6" fillId="27" borderId="0" applyNumberFormat="0" applyBorder="0" applyAlignment="0" applyProtection="0"/>
    <xf numFmtId="0" fontId="37" fillId="28" borderId="57" applyNumberFormat="0" applyAlignment="0" applyProtection="0"/>
    <xf numFmtId="0" fontId="38" fillId="29" borderId="58" applyNumberFormat="0" applyAlignment="0" applyProtection="0"/>
    <xf numFmtId="0" fontId="39" fillId="29" borderId="57" applyNumberFormat="0" applyAlignment="0" applyProtection="0"/>
    <xf numFmtId="0" fontId="40" fillId="0" borderId="59" applyNumberFormat="0" applyFill="0" applyAlignment="0" applyProtection="0"/>
    <xf numFmtId="0" fontId="41" fillId="30" borderId="60" applyNumberFormat="0" applyAlignment="0" applyProtection="0"/>
    <xf numFmtId="0" fontId="42" fillId="0" borderId="0" applyNumberFormat="0" applyFill="0" applyBorder="0" applyAlignment="0" applyProtection="0"/>
    <xf numFmtId="0" fontId="8" fillId="31" borderId="61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45" fillId="35" borderId="0" applyNumberFormat="0" applyBorder="0" applyAlignment="0" applyProtection="0"/>
    <xf numFmtId="0" fontId="45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45" fillId="55" borderId="0" applyNumberFormat="0" applyBorder="0" applyAlignment="0" applyProtection="0"/>
    <xf numFmtId="0" fontId="7" fillId="0" borderId="0"/>
    <xf numFmtId="0" fontId="30" fillId="0" borderId="0" applyNumberFormat="0" applyFill="0" applyBorder="0" applyAlignment="0" applyProtection="0"/>
    <xf numFmtId="0" fontId="31" fillId="0" borderId="54" applyNumberFormat="0" applyFill="0" applyAlignment="0" applyProtection="0"/>
    <xf numFmtId="0" fontId="32" fillId="0" borderId="55" applyNumberFormat="0" applyFill="0" applyAlignment="0" applyProtection="0"/>
    <xf numFmtId="0" fontId="33" fillId="0" borderId="56" applyNumberFormat="0" applyFill="0" applyAlignment="0" applyProtection="0"/>
    <xf numFmtId="0" fontId="3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6" fillId="27" borderId="0" applyNumberFormat="0" applyBorder="0" applyAlignment="0" applyProtection="0"/>
    <xf numFmtId="0" fontId="37" fillId="28" borderId="57" applyNumberFormat="0" applyAlignment="0" applyProtection="0"/>
    <xf numFmtId="0" fontId="38" fillId="29" borderId="58" applyNumberFormat="0" applyAlignment="0" applyProtection="0"/>
    <xf numFmtId="0" fontId="39" fillId="29" borderId="57" applyNumberFormat="0" applyAlignment="0" applyProtection="0"/>
    <xf numFmtId="0" fontId="40" fillId="0" borderId="59" applyNumberFormat="0" applyFill="0" applyAlignment="0" applyProtection="0"/>
    <xf numFmtId="0" fontId="41" fillId="30" borderId="60" applyNumberFormat="0" applyAlignment="0" applyProtection="0"/>
    <xf numFmtId="0" fontId="42" fillId="0" borderId="0" applyNumberFormat="0" applyFill="0" applyBorder="0" applyAlignment="0" applyProtection="0"/>
    <xf numFmtId="0" fontId="7" fillId="31" borderId="61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5" fillId="35" borderId="0" applyNumberFormat="0" applyBorder="0" applyAlignment="0" applyProtection="0"/>
    <xf numFmtId="0" fontId="45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45" fillId="55" borderId="0" applyNumberFormat="0" applyBorder="0" applyAlignment="0" applyProtection="0"/>
    <xf numFmtId="0" fontId="7" fillId="0" borderId="0"/>
    <xf numFmtId="0" fontId="30" fillId="0" borderId="0" applyNumberFormat="0" applyFill="0" applyBorder="0" applyAlignment="0" applyProtection="0"/>
    <xf numFmtId="0" fontId="31" fillId="0" borderId="54" applyNumberFormat="0" applyFill="0" applyAlignment="0" applyProtection="0"/>
    <xf numFmtId="0" fontId="32" fillId="0" borderId="55" applyNumberFormat="0" applyFill="0" applyAlignment="0" applyProtection="0"/>
    <xf numFmtId="0" fontId="33" fillId="0" borderId="56" applyNumberFormat="0" applyFill="0" applyAlignment="0" applyProtection="0"/>
    <xf numFmtId="0" fontId="3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6" fillId="27" borderId="0" applyNumberFormat="0" applyBorder="0" applyAlignment="0" applyProtection="0"/>
    <xf numFmtId="0" fontId="37" fillId="28" borderId="57" applyNumberFormat="0" applyAlignment="0" applyProtection="0"/>
    <xf numFmtId="0" fontId="38" fillId="29" borderId="58" applyNumberFormat="0" applyAlignment="0" applyProtection="0"/>
    <xf numFmtId="0" fontId="39" fillId="29" borderId="57" applyNumberFormat="0" applyAlignment="0" applyProtection="0"/>
    <xf numFmtId="0" fontId="40" fillId="0" borderId="59" applyNumberFormat="0" applyFill="0" applyAlignment="0" applyProtection="0"/>
    <xf numFmtId="0" fontId="41" fillId="30" borderId="60" applyNumberFormat="0" applyAlignment="0" applyProtection="0"/>
    <xf numFmtId="0" fontId="42" fillId="0" borderId="0" applyNumberFormat="0" applyFill="0" applyBorder="0" applyAlignment="0" applyProtection="0"/>
    <xf numFmtId="0" fontId="7" fillId="31" borderId="61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5" fillId="35" borderId="0" applyNumberFormat="0" applyBorder="0" applyAlignment="0" applyProtection="0"/>
    <xf numFmtId="0" fontId="45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45" fillId="55" borderId="0" applyNumberFormat="0" applyBorder="0" applyAlignment="0" applyProtection="0"/>
    <xf numFmtId="0" fontId="7" fillId="0" borderId="0"/>
    <xf numFmtId="0" fontId="30" fillId="0" borderId="0" applyNumberFormat="0" applyFill="0" applyBorder="0" applyAlignment="0" applyProtection="0"/>
    <xf numFmtId="0" fontId="31" fillId="0" borderId="54" applyNumberFormat="0" applyFill="0" applyAlignment="0" applyProtection="0"/>
    <xf numFmtId="0" fontId="32" fillId="0" borderId="55" applyNumberFormat="0" applyFill="0" applyAlignment="0" applyProtection="0"/>
    <xf numFmtId="0" fontId="33" fillId="0" borderId="56" applyNumberFormat="0" applyFill="0" applyAlignment="0" applyProtection="0"/>
    <xf numFmtId="0" fontId="3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6" fillId="27" borderId="0" applyNumberFormat="0" applyBorder="0" applyAlignment="0" applyProtection="0"/>
    <xf numFmtId="0" fontId="37" fillId="28" borderId="57" applyNumberFormat="0" applyAlignment="0" applyProtection="0"/>
    <xf numFmtId="0" fontId="38" fillId="29" borderId="58" applyNumberFormat="0" applyAlignment="0" applyProtection="0"/>
    <xf numFmtId="0" fontId="39" fillId="29" borderId="57" applyNumberFormat="0" applyAlignment="0" applyProtection="0"/>
    <xf numFmtId="0" fontId="40" fillId="0" borderId="59" applyNumberFormat="0" applyFill="0" applyAlignment="0" applyProtection="0"/>
    <xf numFmtId="0" fontId="41" fillId="30" borderId="60" applyNumberFormat="0" applyAlignment="0" applyProtection="0"/>
    <xf numFmtId="0" fontId="42" fillId="0" borderId="0" applyNumberFormat="0" applyFill="0" applyBorder="0" applyAlignment="0" applyProtection="0"/>
    <xf numFmtId="0" fontId="7" fillId="31" borderId="61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5" fillId="35" borderId="0" applyNumberFormat="0" applyBorder="0" applyAlignment="0" applyProtection="0"/>
    <xf numFmtId="0" fontId="45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45" fillId="55" borderId="0" applyNumberFormat="0" applyBorder="0" applyAlignment="0" applyProtection="0"/>
    <xf numFmtId="0" fontId="7" fillId="0" borderId="0"/>
    <xf numFmtId="0" fontId="30" fillId="0" borderId="0" applyNumberFormat="0" applyFill="0" applyBorder="0" applyAlignment="0" applyProtection="0"/>
    <xf numFmtId="0" fontId="31" fillId="0" borderId="54" applyNumberFormat="0" applyFill="0" applyAlignment="0" applyProtection="0"/>
    <xf numFmtId="0" fontId="32" fillId="0" borderId="55" applyNumberFormat="0" applyFill="0" applyAlignment="0" applyProtection="0"/>
    <xf numFmtId="0" fontId="33" fillId="0" borderId="56" applyNumberFormat="0" applyFill="0" applyAlignment="0" applyProtection="0"/>
    <xf numFmtId="0" fontId="3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6" fillId="27" borderId="0" applyNumberFormat="0" applyBorder="0" applyAlignment="0" applyProtection="0"/>
    <xf numFmtId="0" fontId="37" fillId="28" borderId="57" applyNumberFormat="0" applyAlignment="0" applyProtection="0"/>
    <xf numFmtId="0" fontId="38" fillId="29" borderId="58" applyNumberFormat="0" applyAlignment="0" applyProtection="0"/>
    <xf numFmtId="0" fontId="39" fillId="29" borderId="57" applyNumberFormat="0" applyAlignment="0" applyProtection="0"/>
    <xf numFmtId="0" fontId="40" fillId="0" borderId="59" applyNumberFormat="0" applyFill="0" applyAlignment="0" applyProtection="0"/>
    <xf numFmtId="0" fontId="41" fillId="30" borderId="60" applyNumberFormat="0" applyAlignment="0" applyProtection="0"/>
    <xf numFmtId="0" fontId="42" fillId="0" borderId="0" applyNumberFormat="0" applyFill="0" applyBorder="0" applyAlignment="0" applyProtection="0"/>
    <xf numFmtId="0" fontId="7" fillId="31" borderId="61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5" fillId="35" borderId="0" applyNumberFormat="0" applyBorder="0" applyAlignment="0" applyProtection="0"/>
    <xf numFmtId="0" fontId="45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45" fillId="55" borderId="0" applyNumberFormat="0" applyBorder="0" applyAlignment="0" applyProtection="0"/>
    <xf numFmtId="0" fontId="6" fillId="0" borderId="0"/>
    <xf numFmtId="0" fontId="30" fillId="0" borderId="0" applyNumberFormat="0" applyFill="0" applyBorder="0" applyAlignment="0" applyProtection="0"/>
    <xf numFmtId="0" fontId="31" fillId="0" borderId="54" applyNumberFormat="0" applyFill="0" applyAlignment="0" applyProtection="0"/>
    <xf numFmtId="0" fontId="32" fillId="0" borderId="55" applyNumberFormat="0" applyFill="0" applyAlignment="0" applyProtection="0"/>
    <xf numFmtId="0" fontId="33" fillId="0" borderId="56" applyNumberFormat="0" applyFill="0" applyAlignment="0" applyProtection="0"/>
    <xf numFmtId="0" fontId="3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6" fillId="27" borderId="0" applyNumberFormat="0" applyBorder="0" applyAlignment="0" applyProtection="0"/>
    <xf numFmtId="0" fontId="37" fillId="28" borderId="57" applyNumberFormat="0" applyAlignment="0" applyProtection="0"/>
    <xf numFmtId="0" fontId="38" fillId="29" borderId="58" applyNumberFormat="0" applyAlignment="0" applyProtection="0"/>
    <xf numFmtId="0" fontId="39" fillId="29" borderId="57" applyNumberFormat="0" applyAlignment="0" applyProtection="0"/>
    <xf numFmtId="0" fontId="40" fillId="0" borderId="59" applyNumberFormat="0" applyFill="0" applyAlignment="0" applyProtection="0"/>
    <xf numFmtId="0" fontId="41" fillId="30" borderId="60" applyNumberFormat="0" applyAlignment="0" applyProtection="0"/>
    <xf numFmtId="0" fontId="42" fillId="0" borderId="0" applyNumberFormat="0" applyFill="0" applyBorder="0" applyAlignment="0" applyProtection="0"/>
    <xf numFmtId="0" fontId="6" fillId="31" borderId="61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45" fillId="35" borderId="0" applyNumberFormat="0" applyBorder="0" applyAlignment="0" applyProtection="0"/>
    <xf numFmtId="0" fontId="45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45" fillId="55" borderId="0" applyNumberFormat="0" applyBorder="0" applyAlignment="0" applyProtection="0"/>
    <xf numFmtId="0" fontId="6" fillId="0" borderId="0"/>
    <xf numFmtId="0" fontId="30" fillId="0" borderId="0" applyNumberFormat="0" applyFill="0" applyBorder="0" applyAlignment="0" applyProtection="0"/>
    <xf numFmtId="0" fontId="31" fillId="0" borderId="54" applyNumberFormat="0" applyFill="0" applyAlignment="0" applyProtection="0"/>
    <xf numFmtId="0" fontId="32" fillId="0" borderId="55" applyNumberFormat="0" applyFill="0" applyAlignment="0" applyProtection="0"/>
    <xf numFmtId="0" fontId="33" fillId="0" borderId="56" applyNumberFormat="0" applyFill="0" applyAlignment="0" applyProtection="0"/>
    <xf numFmtId="0" fontId="3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6" fillId="27" borderId="0" applyNumberFormat="0" applyBorder="0" applyAlignment="0" applyProtection="0"/>
    <xf numFmtId="0" fontId="37" fillId="28" borderId="57" applyNumberFormat="0" applyAlignment="0" applyProtection="0"/>
    <xf numFmtId="0" fontId="38" fillId="29" borderId="58" applyNumberFormat="0" applyAlignment="0" applyProtection="0"/>
    <xf numFmtId="0" fontId="39" fillId="29" borderId="57" applyNumberFormat="0" applyAlignment="0" applyProtection="0"/>
    <xf numFmtId="0" fontId="40" fillId="0" borderId="59" applyNumberFormat="0" applyFill="0" applyAlignment="0" applyProtection="0"/>
    <xf numFmtId="0" fontId="41" fillId="30" borderId="60" applyNumberFormat="0" applyAlignment="0" applyProtection="0"/>
    <xf numFmtId="0" fontId="42" fillId="0" borderId="0" applyNumberFormat="0" applyFill="0" applyBorder="0" applyAlignment="0" applyProtection="0"/>
    <xf numFmtId="0" fontId="6" fillId="31" borderId="61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45" fillId="35" borderId="0" applyNumberFormat="0" applyBorder="0" applyAlignment="0" applyProtection="0"/>
    <xf numFmtId="0" fontId="45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45" fillId="55" borderId="0" applyNumberFormat="0" applyBorder="0" applyAlignment="0" applyProtection="0"/>
    <xf numFmtId="0" fontId="6" fillId="0" borderId="0"/>
    <xf numFmtId="0" fontId="30" fillId="0" borderId="0" applyNumberFormat="0" applyFill="0" applyBorder="0" applyAlignment="0" applyProtection="0"/>
    <xf numFmtId="0" fontId="31" fillId="0" borderId="54" applyNumberFormat="0" applyFill="0" applyAlignment="0" applyProtection="0"/>
    <xf numFmtId="0" fontId="32" fillId="0" borderId="55" applyNumberFormat="0" applyFill="0" applyAlignment="0" applyProtection="0"/>
    <xf numFmtId="0" fontId="33" fillId="0" borderId="56" applyNumberFormat="0" applyFill="0" applyAlignment="0" applyProtection="0"/>
    <xf numFmtId="0" fontId="3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6" fillId="27" borderId="0" applyNumberFormat="0" applyBorder="0" applyAlignment="0" applyProtection="0"/>
    <xf numFmtId="0" fontId="37" fillId="28" borderId="57" applyNumberFormat="0" applyAlignment="0" applyProtection="0"/>
    <xf numFmtId="0" fontId="38" fillId="29" borderId="58" applyNumberFormat="0" applyAlignment="0" applyProtection="0"/>
    <xf numFmtId="0" fontId="39" fillId="29" borderId="57" applyNumberFormat="0" applyAlignment="0" applyProtection="0"/>
    <xf numFmtId="0" fontId="40" fillId="0" borderId="59" applyNumberFormat="0" applyFill="0" applyAlignment="0" applyProtection="0"/>
    <xf numFmtId="0" fontId="41" fillId="30" borderId="60" applyNumberFormat="0" applyAlignment="0" applyProtection="0"/>
    <xf numFmtId="0" fontId="42" fillId="0" borderId="0" applyNumberFormat="0" applyFill="0" applyBorder="0" applyAlignment="0" applyProtection="0"/>
    <xf numFmtId="0" fontId="6" fillId="31" borderId="61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45" fillId="35" borderId="0" applyNumberFormat="0" applyBorder="0" applyAlignment="0" applyProtection="0"/>
    <xf numFmtId="0" fontId="45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45" fillId="55" borderId="0" applyNumberFormat="0" applyBorder="0" applyAlignment="0" applyProtection="0"/>
    <xf numFmtId="0" fontId="6" fillId="0" borderId="0"/>
    <xf numFmtId="0" fontId="30" fillId="0" borderId="0" applyNumberFormat="0" applyFill="0" applyBorder="0" applyAlignment="0" applyProtection="0"/>
    <xf numFmtId="0" fontId="31" fillId="0" borderId="54" applyNumberFormat="0" applyFill="0" applyAlignment="0" applyProtection="0"/>
    <xf numFmtId="0" fontId="32" fillId="0" borderId="55" applyNumberFormat="0" applyFill="0" applyAlignment="0" applyProtection="0"/>
    <xf numFmtId="0" fontId="33" fillId="0" borderId="56" applyNumberFormat="0" applyFill="0" applyAlignment="0" applyProtection="0"/>
    <xf numFmtId="0" fontId="3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6" fillId="27" borderId="0" applyNumberFormat="0" applyBorder="0" applyAlignment="0" applyProtection="0"/>
    <xf numFmtId="0" fontId="37" fillId="28" borderId="57" applyNumberFormat="0" applyAlignment="0" applyProtection="0"/>
    <xf numFmtId="0" fontId="38" fillId="29" borderId="58" applyNumberFormat="0" applyAlignment="0" applyProtection="0"/>
    <xf numFmtId="0" fontId="39" fillId="29" borderId="57" applyNumberFormat="0" applyAlignment="0" applyProtection="0"/>
    <xf numFmtId="0" fontId="40" fillId="0" borderId="59" applyNumberFormat="0" applyFill="0" applyAlignment="0" applyProtection="0"/>
    <xf numFmtId="0" fontId="41" fillId="30" borderId="60" applyNumberFormat="0" applyAlignment="0" applyProtection="0"/>
    <xf numFmtId="0" fontId="42" fillId="0" borderId="0" applyNumberFormat="0" applyFill="0" applyBorder="0" applyAlignment="0" applyProtection="0"/>
    <xf numFmtId="0" fontId="6" fillId="31" borderId="61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45" fillId="35" borderId="0" applyNumberFormat="0" applyBorder="0" applyAlignment="0" applyProtection="0"/>
    <xf numFmtId="0" fontId="45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45" fillId="55" borderId="0" applyNumberFormat="0" applyBorder="0" applyAlignment="0" applyProtection="0"/>
    <xf numFmtId="0" fontId="5" fillId="0" borderId="0"/>
    <xf numFmtId="0" fontId="47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1" applyNumberFormat="0" applyAlignment="0" applyProtection="0"/>
    <xf numFmtId="0" fontId="13" fillId="0" borderId="2" applyNumberFormat="0" applyFill="0" applyAlignment="0" applyProtection="0"/>
    <xf numFmtId="0" fontId="14" fillId="17" borderId="3" applyNumberFormat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21" borderId="0" applyNumberFormat="0" applyBorder="0" applyAlignment="0" applyProtection="0"/>
    <xf numFmtId="0" fontId="15" fillId="7" borderId="1" applyNumberFormat="0" applyAlignment="0" applyProtection="0"/>
    <xf numFmtId="0" fontId="16" fillId="22" borderId="0" applyNumberFormat="0" applyBorder="0" applyAlignment="0" applyProtection="0"/>
    <xf numFmtId="0" fontId="9" fillId="23" borderId="4" applyNumberFormat="0" applyFont="0" applyAlignment="0" applyProtection="0"/>
    <xf numFmtId="0" fontId="17" fillId="16" borderId="5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3" borderId="0" applyNumberFormat="0" applyBorder="0" applyAlignment="0" applyProtection="0"/>
    <xf numFmtId="0" fontId="26" fillId="4" borderId="0" applyNumberFormat="0" applyBorder="0" applyAlignment="0" applyProtection="0"/>
    <xf numFmtId="0" fontId="5" fillId="0" borderId="0"/>
    <xf numFmtId="0" fontId="5" fillId="31" borderId="61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0" borderId="0"/>
    <xf numFmtId="0" fontId="5" fillId="31" borderId="61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0" borderId="0"/>
    <xf numFmtId="0" fontId="5" fillId="31" borderId="61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0" borderId="0"/>
    <xf numFmtId="0" fontId="5" fillId="31" borderId="61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0" borderId="0"/>
    <xf numFmtId="0" fontId="5" fillId="31" borderId="61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0" borderId="0"/>
    <xf numFmtId="0" fontId="5" fillId="31" borderId="61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0" borderId="0"/>
    <xf numFmtId="0" fontId="5" fillId="31" borderId="61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0" borderId="0"/>
    <xf numFmtId="0" fontId="5" fillId="31" borderId="61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0" borderId="0"/>
    <xf numFmtId="0" fontId="5" fillId="31" borderId="61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0" borderId="0"/>
    <xf numFmtId="0" fontId="5" fillId="31" borderId="61" applyNumberFormat="0" applyFont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5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4" fillId="0" borderId="0"/>
    <xf numFmtId="0" fontId="30" fillId="0" borderId="0" applyNumberFormat="0" applyFill="0" applyBorder="0" applyAlignment="0" applyProtection="0"/>
    <xf numFmtId="0" fontId="31" fillId="0" borderId="54" applyNumberFormat="0" applyFill="0" applyAlignment="0" applyProtection="0"/>
    <xf numFmtId="0" fontId="32" fillId="0" borderId="55" applyNumberFormat="0" applyFill="0" applyAlignment="0" applyProtection="0"/>
    <xf numFmtId="0" fontId="33" fillId="0" borderId="56" applyNumberFormat="0" applyFill="0" applyAlignment="0" applyProtection="0"/>
    <xf numFmtId="0" fontId="3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6" fillId="27" borderId="0" applyNumberFormat="0" applyBorder="0" applyAlignment="0" applyProtection="0"/>
    <xf numFmtId="0" fontId="37" fillId="28" borderId="57" applyNumberFormat="0" applyAlignment="0" applyProtection="0"/>
    <xf numFmtId="0" fontId="38" fillId="29" borderId="58" applyNumberFormat="0" applyAlignment="0" applyProtection="0"/>
    <xf numFmtId="0" fontId="39" fillId="29" borderId="57" applyNumberFormat="0" applyAlignment="0" applyProtection="0"/>
    <xf numFmtId="0" fontId="40" fillId="0" borderId="59" applyNumberFormat="0" applyFill="0" applyAlignment="0" applyProtection="0"/>
    <xf numFmtId="0" fontId="41" fillId="30" borderId="60" applyNumberFormat="0" applyAlignment="0" applyProtection="0"/>
    <xf numFmtId="0" fontId="42" fillId="0" borderId="0" applyNumberFormat="0" applyFill="0" applyBorder="0" applyAlignment="0" applyProtection="0"/>
    <xf numFmtId="0" fontId="4" fillId="31" borderId="61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5" fillId="35" borderId="0" applyNumberFormat="0" applyBorder="0" applyAlignment="0" applyProtection="0"/>
    <xf numFmtId="0" fontId="45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5" fillId="55" borderId="0" applyNumberFormat="0" applyBorder="0" applyAlignment="0" applyProtection="0"/>
    <xf numFmtId="0" fontId="4" fillId="0" borderId="0"/>
    <xf numFmtId="0" fontId="30" fillId="0" borderId="0" applyNumberFormat="0" applyFill="0" applyBorder="0" applyAlignment="0" applyProtection="0"/>
    <xf numFmtId="0" fontId="31" fillId="0" borderId="54" applyNumberFormat="0" applyFill="0" applyAlignment="0" applyProtection="0"/>
    <xf numFmtId="0" fontId="32" fillId="0" borderId="55" applyNumberFormat="0" applyFill="0" applyAlignment="0" applyProtection="0"/>
    <xf numFmtId="0" fontId="33" fillId="0" borderId="56" applyNumberFormat="0" applyFill="0" applyAlignment="0" applyProtection="0"/>
    <xf numFmtId="0" fontId="3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6" fillId="27" borderId="0" applyNumberFormat="0" applyBorder="0" applyAlignment="0" applyProtection="0"/>
    <xf numFmtId="0" fontId="37" fillId="28" borderId="57" applyNumberFormat="0" applyAlignment="0" applyProtection="0"/>
    <xf numFmtId="0" fontId="38" fillId="29" borderId="58" applyNumberFormat="0" applyAlignment="0" applyProtection="0"/>
    <xf numFmtId="0" fontId="39" fillId="29" borderId="57" applyNumberFormat="0" applyAlignment="0" applyProtection="0"/>
    <xf numFmtId="0" fontId="40" fillId="0" borderId="59" applyNumberFormat="0" applyFill="0" applyAlignment="0" applyProtection="0"/>
    <xf numFmtId="0" fontId="41" fillId="30" borderId="60" applyNumberFormat="0" applyAlignment="0" applyProtection="0"/>
    <xf numFmtId="0" fontId="42" fillId="0" borderId="0" applyNumberFormat="0" applyFill="0" applyBorder="0" applyAlignment="0" applyProtection="0"/>
    <xf numFmtId="0" fontId="4" fillId="31" borderId="61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5" fillId="35" borderId="0" applyNumberFormat="0" applyBorder="0" applyAlignment="0" applyProtection="0"/>
    <xf numFmtId="0" fontId="45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5" fillId="55" borderId="0" applyNumberFormat="0" applyBorder="0" applyAlignment="0" applyProtection="0"/>
    <xf numFmtId="0" fontId="4" fillId="0" borderId="0"/>
    <xf numFmtId="0" fontId="30" fillId="0" borderId="0" applyNumberFormat="0" applyFill="0" applyBorder="0" applyAlignment="0" applyProtection="0"/>
    <xf numFmtId="0" fontId="31" fillId="0" borderId="54" applyNumberFormat="0" applyFill="0" applyAlignment="0" applyProtection="0"/>
    <xf numFmtId="0" fontId="32" fillId="0" borderId="55" applyNumberFormat="0" applyFill="0" applyAlignment="0" applyProtection="0"/>
    <xf numFmtId="0" fontId="33" fillId="0" borderId="56" applyNumberFormat="0" applyFill="0" applyAlignment="0" applyProtection="0"/>
    <xf numFmtId="0" fontId="3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6" fillId="27" borderId="0" applyNumberFormat="0" applyBorder="0" applyAlignment="0" applyProtection="0"/>
    <xf numFmtId="0" fontId="37" fillId="28" borderId="57" applyNumberFormat="0" applyAlignment="0" applyProtection="0"/>
    <xf numFmtId="0" fontId="38" fillId="29" borderId="58" applyNumberFormat="0" applyAlignment="0" applyProtection="0"/>
    <xf numFmtId="0" fontId="39" fillId="29" borderId="57" applyNumberFormat="0" applyAlignment="0" applyProtection="0"/>
    <xf numFmtId="0" fontId="40" fillId="0" borderId="59" applyNumberFormat="0" applyFill="0" applyAlignment="0" applyProtection="0"/>
    <xf numFmtId="0" fontId="41" fillId="30" borderId="60" applyNumberFormat="0" applyAlignment="0" applyProtection="0"/>
    <xf numFmtId="0" fontId="42" fillId="0" borderId="0" applyNumberFormat="0" applyFill="0" applyBorder="0" applyAlignment="0" applyProtection="0"/>
    <xf numFmtId="0" fontId="4" fillId="31" borderId="61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5" fillId="35" borderId="0" applyNumberFormat="0" applyBorder="0" applyAlignment="0" applyProtection="0"/>
    <xf numFmtId="0" fontId="45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5" fillId="55" borderId="0" applyNumberFormat="0" applyBorder="0" applyAlignment="0" applyProtection="0"/>
    <xf numFmtId="0" fontId="4" fillId="0" borderId="0"/>
    <xf numFmtId="0" fontId="30" fillId="0" borderId="0" applyNumberFormat="0" applyFill="0" applyBorder="0" applyAlignment="0" applyProtection="0"/>
    <xf numFmtId="0" fontId="31" fillId="0" borderId="54" applyNumberFormat="0" applyFill="0" applyAlignment="0" applyProtection="0"/>
    <xf numFmtId="0" fontId="32" fillId="0" borderId="55" applyNumberFormat="0" applyFill="0" applyAlignment="0" applyProtection="0"/>
    <xf numFmtId="0" fontId="33" fillId="0" borderId="56" applyNumberFormat="0" applyFill="0" applyAlignment="0" applyProtection="0"/>
    <xf numFmtId="0" fontId="3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6" fillId="27" borderId="0" applyNumberFormat="0" applyBorder="0" applyAlignment="0" applyProtection="0"/>
    <xf numFmtId="0" fontId="37" fillId="28" borderId="57" applyNumberFormat="0" applyAlignment="0" applyProtection="0"/>
    <xf numFmtId="0" fontId="38" fillId="29" borderId="58" applyNumberFormat="0" applyAlignment="0" applyProtection="0"/>
    <xf numFmtId="0" fontId="39" fillId="29" borderId="57" applyNumberFormat="0" applyAlignment="0" applyProtection="0"/>
    <xf numFmtId="0" fontId="40" fillId="0" borderId="59" applyNumberFormat="0" applyFill="0" applyAlignment="0" applyProtection="0"/>
    <xf numFmtId="0" fontId="41" fillId="30" borderId="60" applyNumberFormat="0" applyAlignment="0" applyProtection="0"/>
    <xf numFmtId="0" fontId="42" fillId="0" borderId="0" applyNumberFormat="0" applyFill="0" applyBorder="0" applyAlignment="0" applyProtection="0"/>
    <xf numFmtId="0" fontId="4" fillId="31" borderId="61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5" fillId="35" borderId="0" applyNumberFormat="0" applyBorder="0" applyAlignment="0" applyProtection="0"/>
    <xf numFmtId="0" fontId="45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5" fillId="55" borderId="0" applyNumberFormat="0" applyBorder="0" applyAlignment="0" applyProtection="0"/>
    <xf numFmtId="0" fontId="3" fillId="0" borderId="0"/>
    <xf numFmtId="0" fontId="30" fillId="0" borderId="0" applyNumberFormat="0" applyFill="0" applyBorder="0" applyAlignment="0" applyProtection="0"/>
    <xf numFmtId="0" fontId="31" fillId="0" borderId="54" applyNumberFormat="0" applyFill="0" applyAlignment="0" applyProtection="0"/>
    <xf numFmtId="0" fontId="32" fillId="0" borderId="55" applyNumberFormat="0" applyFill="0" applyAlignment="0" applyProtection="0"/>
    <xf numFmtId="0" fontId="33" fillId="0" borderId="56" applyNumberFormat="0" applyFill="0" applyAlignment="0" applyProtection="0"/>
    <xf numFmtId="0" fontId="3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6" fillId="27" borderId="0" applyNumberFormat="0" applyBorder="0" applyAlignment="0" applyProtection="0"/>
    <xf numFmtId="0" fontId="37" fillId="28" borderId="57" applyNumberFormat="0" applyAlignment="0" applyProtection="0"/>
    <xf numFmtId="0" fontId="38" fillId="29" borderId="58" applyNumberFormat="0" applyAlignment="0" applyProtection="0"/>
    <xf numFmtId="0" fontId="39" fillId="29" borderId="57" applyNumberFormat="0" applyAlignment="0" applyProtection="0"/>
    <xf numFmtId="0" fontId="40" fillId="0" borderId="59" applyNumberFormat="0" applyFill="0" applyAlignment="0" applyProtection="0"/>
    <xf numFmtId="0" fontId="41" fillId="30" borderId="60" applyNumberFormat="0" applyAlignment="0" applyProtection="0"/>
    <xf numFmtId="0" fontId="42" fillId="0" borderId="0" applyNumberFormat="0" applyFill="0" applyBorder="0" applyAlignment="0" applyProtection="0"/>
    <xf numFmtId="0" fontId="3" fillId="31" borderId="61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45" fillId="35" borderId="0" applyNumberFormat="0" applyBorder="0" applyAlignment="0" applyProtection="0"/>
    <xf numFmtId="0" fontId="45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45" fillId="55" borderId="0" applyNumberFormat="0" applyBorder="0" applyAlignment="0" applyProtection="0"/>
    <xf numFmtId="0" fontId="3" fillId="0" borderId="0"/>
    <xf numFmtId="0" fontId="30" fillId="0" borderId="0" applyNumberFormat="0" applyFill="0" applyBorder="0" applyAlignment="0" applyProtection="0"/>
    <xf numFmtId="0" fontId="31" fillId="0" borderId="54" applyNumberFormat="0" applyFill="0" applyAlignment="0" applyProtection="0"/>
    <xf numFmtId="0" fontId="32" fillId="0" borderId="55" applyNumberFormat="0" applyFill="0" applyAlignment="0" applyProtection="0"/>
    <xf numFmtId="0" fontId="33" fillId="0" borderId="56" applyNumberFormat="0" applyFill="0" applyAlignment="0" applyProtection="0"/>
    <xf numFmtId="0" fontId="3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6" fillId="27" borderId="0" applyNumberFormat="0" applyBorder="0" applyAlignment="0" applyProtection="0"/>
    <xf numFmtId="0" fontId="37" fillId="28" borderId="57" applyNumberFormat="0" applyAlignment="0" applyProtection="0"/>
    <xf numFmtId="0" fontId="38" fillId="29" borderId="58" applyNumberFormat="0" applyAlignment="0" applyProtection="0"/>
    <xf numFmtId="0" fontId="39" fillId="29" borderId="57" applyNumberFormat="0" applyAlignment="0" applyProtection="0"/>
    <xf numFmtId="0" fontId="40" fillId="0" borderId="59" applyNumberFormat="0" applyFill="0" applyAlignment="0" applyProtection="0"/>
    <xf numFmtId="0" fontId="41" fillId="30" borderId="60" applyNumberFormat="0" applyAlignment="0" applyProtection="0"/>
    <xf numFmtId="0" fontId="42" fillId="0" borderId="0" applyNumberFormat="0" applyFill="0" applyBorder="0" applyAlignment="0" applyProtection="0"/>
    <xf numFmtId="0" fontId="3" fillId="31" borderId="61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45" fillId="35" borderId="0" applyNumberFormat="0" applyBorder="0" applyAlignment="0" applyProtection="0"/>
    <xf numFmtId="0" fontId="45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45" fillId="55" borderId="0" applyNumberFormat="0" applyBorder="0" applyAlignment="0" applyProtection="0"/>
    <xf numFmtId="0" fontId="3" fillId="0" borderId="0"/>
    <xf numFmtId="0" fontId="30" fillId="0" borderId="0" applyNumberFormat="0" applyFill="0" applyBorder="0" applyAlignment="0" applyProtection="0"/>
    <xf numFmtId="0" fontId="31" fillId="0" borderId="54" applyNumberFormat="0" applyFill="0" applyAlignment="0" applyProtection="0"/>
    <xf numFmtId="0" fontId="32" fillId="0" borderId="55" applyNumberFormat="0" applyFill="0" applyAlignment="0" applyProtection="0"/>
    <xf numFmtId="0" fontId="33" fillId="0" borderId="56" applyNumberFormat="0" applyFill="0" applyAlignment="0" applyProtection="0"/>
    <xf numFmtId="0" fontId="3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6" fillId="27" borderId="0" applyNumberFormat="0" applyBorder="0" applyAlignment="0" applyProtection="0"/>
    <xf numFmtId="0" fontId="37" fillId="28" borderId="57" applyNumberFormat="0" applyAlignment="0" applyProtection="0"/>
    <xf numFmtId="0" fontId="38" fillId="29" borderId="58" applyNumberFormat="0" applyAlignment="0" applyProtection="0"/>
    <xf numFmtId="0" fontId="39" fillId="29" borderId="57" applyNumberFormat="0" applyAlignment="0" applyProtection="0"/>
    <xf numFmtId="0" fontId="40" fillId="0" borderId="59" applyNumberFormat="0" applyFill="0" applyAlignment="0" applyProtection="0"/>
    <xf numFmtId="0" fontId="41" fillId="30" borderId="60" applyNumberFormat="0" applyAlignment="0" applyProtection="0"/>
    <xf numFmtId="0" fontId="42" fillId="0" borderId="0" applyNumberFormat="0" applyFill="0" applyBorder="0" applyAlignment="0" applyProtection="0"/>
    <xf numFmtId="0" fontId="3" fillId="31" borderId="61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45" fillId="35" borderId="0" applyNumberFormat="0" applyBorder="0" applyAlignment="0" applyProtection="0"/>
    <xf numFmtId="0" fontId="45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45" fillId="55" borderId="0" applyNumberFormat="0" applyBorder="0" applyAlignment="0" applyProtection="0"/>
    <xf numFmtId="0" fontId="3" fillId="0" borderId="0"/>
    <xf numFmtId="0" fontId="30" fillId="0" borderId="0" applyNumberFormat="0" applyFill="0" applyBorder="0" applyAlignment="0" applyProtection="0"/>
    <xf numFmtId="0" fontId="31" fillId="0" borderId="54" applyNumberFormat="0" applyFill="0" applyAlignment="0" applyProtection="0"/>
    <xf numFmtId="0" fontId="32" fillId="0" borderId="55" applyNumberFormat="0" applyFill="0" applyAlignment="0" applyProtection="0"/>
    <xf numFmtId="0" fontId="33" fillId="0" borderId="56" applyNumberFormat="0" applyFill="0" applyAlignment="0" applyProtection="0"/>
    <xf numFmtId="0" fontId="3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6" fillId="27" borderId="0" applyNumberFormat="0" applyBorder="0" applyAlignment="0" applyProtection="0"/>
    <xf numFmtId="0" fontId="37" fillId="28" borderId="57" applyNumberFormat="0" applyAlignment="0" applyProtection="0"/>
    <xf numFmtId="0" fontId="38" fillId="29" borderId="58" applyNumberFormat="0" applyAlignment="0" applyProtection="0"/>
    <xf numFmtId="0" fontId="39" fillId="29" borderId="57" applyNumberFormat="0" applyAlignment="0" applyProtection="0"/>
    <xf numFmtId="0" fontId="40" fillId="0" borderId="59" applyNumberFormat="0" applyFill="0" applyAlignment="0" applyProtection="0"/>
    <xf numFmtId="0" fontId="41" fillId="30" borderId="60" applyNumberFormat="0" applyAlignment="0" applyProtection="0"/>
    <xf numFmtId="0" fontId="42" fillId="0" borderId="0" applyNumberFormat="0" applyFill="0" applyBorder="0" applyAlignment="0" applyProtection="0"/>
    <xf numFmtId="0" fontId="3" fillId="31" borderId="61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45" fillId="35" borderId="0" applyNumberFormat="0" applyBorder="0" applyAlignment="0" applyProtection="0"/>
    <xf numFmtId="0" fontId="45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45" fillId="55" borderId="0" applyNumberFormat="0" applyBorder="0" applyAlignment="0" applyProtection="0"/>
    <xf numFmtId="164" fontId="47" fillId="0" borderId="0" applyFont="0" applyFill="0" applyBorder="0" applyAlignment="0" applyProtection="0"/>
    <xf numFmtId="9" fontId="47" fillId="0" borderId="0" applyFont="0" applyFill="0" applyBorder="0" applyAlignment="0" applyProtection="0"/>
  </cellStyleXfs>
  <cellXfs count="315">
    <xf numFmtId="0" fontId="0" fillId="0" borderId="0" xfId="0"/>
    <xf numFmtId="0" fontId="46" fillId="0" borderId="0" xfId="0" applyFont="1"/>
    <xf numFmtId="0" fontId="8" fillId="0" borderId="0" xfId="90"/>
    <xf numFmtId="1" fontId="8" fillId="0" borderId="0" xfId="90" applyNumberFormat="1"/>
    <xf numFmtId="1" fontId="8" fillId="0" borderId="0" xfId="90" applyNumberFormat="1" applyFill="1"/>
    <xf numFmtId="165" fontId="7" fillId="0" borderId="0" xfId="174" applyNumberFormat="1"/>
    <xf numFmtId="165" fontId="7" fillId="0" borderId="0" xfId="132" applyNumberFormat="1" applyFill="1"/>
    <xf numFmtId="0" fontId="0" fillId="0" borderId="0" xfId="0" applyNumberFormat="1"/>
    <xf numFmtId="0" fontId="0" fillId="0" borderId="0" xfId="0" pivotButton="1"/>
    <xf numFmtId="1" fontId="0" fillId="0" borderId="0" xfId="0" applyNumberFormat="1" applyAlignment="1">
      <alignment horizontal="left"/>
    </xf>
    <xf numFmtId="0" fontId="28" fillId="0" borderId="53" xfId="0" applyFont="1" applyFill="1" applyBorder="1" applyAlignment="1">
      <alignment horizontal="center" vertical="center"/>
    </xf>
    <xf numFmtId="1" fontId="4" fillId="0" borderId="0" xfId="90" applyNumberFormat="1" applyFont="1"/>
    <xf numFmtId="1" fontId="4" fillId="0" borderId="0" xfId="651" applyNumberFormat="1"/>
    <xf numFmtId="165" fontId="4" fillId="0" borderId="0" xfId="651" applyNumberFormat="1"/>
    <xf numFmtId="165" fontId="4" fillId="0" borderId="0" xfId="651" applyNumberFormat="1" applyFill="1"/>
    <xf numFmtId="1" fontId="4" fillId="0" borderId="0" xfId="693" applyNumberFormat="1"/>
    <xf numFmtId="165" fontId="4" fillId="0" borderId="0" xfId="693" applyNumberFormat="1"/>
    <xf numFmtId="1" fontId="4" fillId="0" borderId="0" xfId="735" applyNumberFormat="1"/>
    <xf numFmtId="165" fontId="4" fillId="0" borderId="0" xfId="735" applyNumberFormat="1"/>
    <xf numFmtId="1" fontId="4" fillId="0" borderId="0" xfId="777" applyNumberFormat="1"/>
    <xf numFmtId="165" fontId="4" fillId="0" borderId="0" xfId="777" applyNumberFormat="1"/>
    <xf numFmtId="0" fontId="3" fillId="0" borderId="0" xfId="819"/>
    <xf numFmtId="1" fontId="3" fillId="0" borderId="0" xfId="819" applyNumberFormat="1"/>
    <xf numFmtId="165" fontId="3" fillId="0" borderId="0" xfId="819" applyNumberFormat="1"/>
    <xf numFmtId="1" fontId="3" fillId="0" borderId="0" xfId="861" applyNumberFormat="1"/>
    <xf numFmtId="165" fontId="3" fillId="0" borderId="0" xfId="861" applyNumberFormat="1"/>
    <xf numFmtId="1" fontId="3" fillId="0" borderId="0" xfId="903" applyNumberFormat="1"/>
    <xf numFmtId="165" fontId="3" fillId="0" borderId="0" xfId="903" applyNumberFormat="1"/>
    <xf numFmtId="1" fontId="3" fillId="0" borderId="0" xfId="945" applyNumberFormat="1"/>
    <xf numFmtId="165" fontId="3" fillId="0" borderId="0" xfId="945" applyNumberFormat="1"/>
    <xf numFmtId="2" fontId="8" fillId="0" borderId="0" xfId="90" applyNumberFormat="1"/>
    <xf numFmtId="1" fontId="2" fillId="0" borderId="0" xfId="777" applyNumberFormat="1" applyFont="1"/>
    <xf numFmtId="1" fontId="1" fillId="0" borderId="0" xfId="777" applyNumberFormat="1" applyFont="1"/>
    <xf numFmtId="1" fontId="49" fillId="0" borderId="33" xfId="0" applyNumberFormat="1" applyFont="1" applyFill="1" applyBorder="1" applyAlignment="1">
      <alignment horizontal="center" vertical="center"/>
    </xf>
    <xf numFmtId="0" fontId="50" fillId="24" borderId="34" xfId="0" applyFont="1" applyFill="1" applyBorder="1" applyAlignment="1">
      <alignment horizontal="center" vertical="center"/>
    </xf>
    <xf numFmtId="0" fontId="49" fillId="24" borderId="26" xfId="0" applyFont="1" applyFill="1" applyBorder="1" applyAlignment="1">
      <alignment horizontal="center" vertical="center"/>
    </xf>
    <xf numFmtId="0" fontId="49" fillId="24" borderId="30" xfId="0" applyFont="1" applyFill="1" applyBorder="1" applyAlignment="1">
      <alignment horizontal="center" vertical="center"/>
    </xf>
    <xf numFmtId="0" fontId="50" fillId="24" borderId="35" xfId="0" applyFont="1" applyFill="1" applyBorder="1" applyAlignment="1">
      <alignment horizontal="center" vertical="center"/>
    </xf>
    <xf numFmtId="49" fontId="50" fillId="24" borderId="35" xfId="0" applyNumberFormat="1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vertical="center" wrapText="1"/>
    </xf>
    <xf numFmtId="2" fontId="53" fillId="0" borderId="29" xfId="0" applyNumberFormat="1" applyFont="1" applyFill="1" applyBorder="1" applyAlignment="1">
      <alignment horizontal="center" vertical="center"/>
    </xf>
    <xf numFmtId="0" fontId="53" fillId="0" borderId="14" xfId="0" applyFont="1" applyFill="1" applyBorder="1" applyAlignment="1">
      <alignment vertical="center" wrapText="1"/>
    </xf>
    <xf numFmtId="2" fontId="53" fillId="0" borderId="16" xfId="0" applyNumberFormat="1" applyFont="1" applyFill="1" applyBorder="1" applyAlignment="1">
      <alignment horizontal="center" vertical="center"/>
    </xf>
    <xf numFmtId="0" fontId="53" fillId="0" borderId="14" xfId="0" applyFont="1" applyFill="1" applyBorder="1" applyAlignment="1">
      <alignment vertical="center"/>
    </xf>
    <xf numFmtId="0" fontId="52" fillId="0" borderId="23" xfId="0" applyFont="1" applyFill="1" applyBorder="1" applyAlignment="1">
      <alignment vertical="center" wrapText="1"/>
    </xf>
    <xf numFmtId="3" fontId="52" fillId="0" borderId="24" xfId="0" applyNumberFormat="1" applyFont="1" applyFill="1" applyBorder="1" applyAlignment="1">
      <alignment horizontal="center" vertical="center" wrapText="1"/>
    </xf>
    <xf numFmtId="2" fontId="52" fillId="0" borderId="24" xfId="0" applyNumberFormat="1" applyFont="1" applyFill="1" applyBorder="1" applyAlignment="1">
      <alignment horizontal="center" vertical="center" wrapText="1"/>
    </xf>
    <xf numFmtId="0" fontId="53" fillId="0" borderId="15" xfId="0" applyFont="1" applyFill="1" applyBorder="1" applyAlignment="1">
      <alignment vertical="center" wrapText="1"/>
    </xf>
    <xf numFmtId="2" fontId="53" fillId="0" borderId="17" xfId="0" applyNumberFormat="1" applyFont="1" applyFill="1" applyBorder="1" applyAlignment="1">
      <alignment horizontal="center" vertical="center"/>
    </xf>
    <xf numFmtId="0" fontId="52" fillId="0" borderId="27" xfId="0" applyFont="1" applyFill="1" applyBorder="1" applyAlignment="1">
      <alignment vertical="center" wrapText="1"/>
    </xf>
    <xf numFmtId="3" fontId="52" fillId="0" borderId="28" xfId="0" applyNumberFormat="1" applyFont="1" applyFill="1" applyBorder="1" applyAlignment="1">
      <alignment horizontal="center" vertical="center" wrapText="1"/>
    </xf>
    <xf numFmtId="2" fontId="52" fillId="0" borderId="28" xfId="0" applyNumberFormat="1" applyFont="1" applyBorder="1" applyAlignment="1">
      <alignment horizontal="center" vertical="center" wrapText="1"/>
    </xf>
    <xf numFmtId="0" fontId="53" fillId="0" borderId="37" xfId="0" applyFont="1" applyFill="1" applyBorder="1" applyAlignment="1">
      <alignment vertical="center" wrapText="1"/>
    </xf>
    <xf numFmtId="2" fontId="53" fillId="0" borderId="25" xfId="0" applyNumberFormat="1" applyFont="1" applyFill="1" applyBorder="1" applyAlignment="1">
      <alignment horizontal="center" vertical="center"/>
    </xf>
    <xf numFmtId="0" fontId="52" fillId="0" borderId="21" xfId="0" applyFont="1" applyFill="1" applyBorder="1" applyAlignment="1">
      <alignment vertical="center" wrapText="1"/>
    </xf>
    <xf numFmtId="3" fontId="52" fillId="0" borderId="22" xfId="0" applyNumberFormat="1" applyFont="1" applyFill="1" applyBorder="1" applyAlignment="1">
      <alignment horizontal="center" vertical="center" wrapText="1"/>
    </xf>
    <xf numFmtId="2" fontId="52" fillId="0" borderId="22" xfId="0" applyNumberFormat="1" applyFont="1" applyBorder="1" applyAlignment="1">
      <alignment horizontal="center" vertical="center" wrapText="1"/>
    </xf>
    <xf numFmtId="0" fontId="52" fillId="0" borderId="14" xfId="0" applyFont="1" applyFill="1" applyBorder="1" applyAlignment="1">
      <alignment vertical="center" wrapText="1"/>
    </xf>
    <xf numFmtId="0" fontId="51" fillId="0" borderId="21" xfId="0" applyFont="1" applyBorder="1" applyAlignment="1">
      <alignment horizontal="left" vertical="center" wrapText="1"/>
    </xf>
    <xf numFmtId="3" fontId="51" fillId="0" borderId="22" xfId="0" applyNumberFormat="1" applyFont="1" applyBorder="1" applyAlignment="1">
      <alignment horizontal="center" vertical="center" wrapText="1"/>
    </xf>
    <xf numFmtId="2" fontId="51" fillId="0" borderId="22" xfId="0" applyNumberFormat="1" applyFont="1" applyBorder="1" applyAlignment="1">
      <alignment horizontal="center" vertical="center" wrapText="1"/>
    </xf>
    <xf numFmtId="0" fontId="52" fillId="0" borderId="38" xfId="0" applyFont="1" applyFill="1" applyBorder="1" applyAlignment="1">
      <alignment vertical="center" wrapText="1"/>
    </xf>
    <xf numFmtId="3" fontId="52" fillId="0" borderId="31" xfId="0" applyNumberFormat="1" applyFont="1" applyFill="1" applyBorder="1" applyAlignment="1">
      <alignment horizontal="center" vertical="center" wrapText="1"/>
    </xf>
    <xf numFmtId="2" fontId="52" fillId="0" borderId="31" xfId="0" applyNumberFormat="1" applyFont="1" applyBorder="1" applyAlignment="1">
      <alignment horizontal="center" vertical="center" wrapText="1"/>
    </xf>
    <xf numFmtId="0" fontId="52" fillId="0" borderId="21" xfId="0" applyFont="1" applyBorder="1" applyAlignment="1">
      <alignment vertical="center" wrapText="1"/>
    </xf>
    <xf numFmtId="3" fontId="52" fillId="0" borderId="22" xfId="0" applyNumberFormat="1" applyFont="1" applyBorder="1" applyAlignment="1">
      <alignment horizontal="center" vertical="center" wrapText="1"/>
    </xf>
    <xf numFmtId="0" fontId="52" fillId="0" borderId="23" xfId="0" applyFont="1" applyBorder="1" applyAlignment="1">
      <alignment vertical="center" wrapText="1"/>
    </xf>
    <xf numFmtId="3" fontId="52" fillId="0" borderId="24" xfId="0" applyNumberFormat="1" applyFont="1" applyBorder="1" applyAlignment="1">
      <alignment horizontal="center" vertical="center" wrapText="1"/>
    </xf>
    <xf numFmtId="2" fontId="52" fillId="0" borderId="24" xfId="0" applyNumberFormat="1" applyFont="1" applyBorder="1" applyAlignment="1">
      <alignment horizontal="center" vertical="center" wrapText="1"/>
    </xf>
    <xf numFmtId="0" fontId="52" fillId="0" borderId="19" xfId="0" applyFont="1" applyBorder="1" applyAlignment="1">
      <alignment vertical="center" wrapText="1"/>
    </xf>
    <xf numFmtId="3" fontId="52" fillId="0" borderId="20" xfId="0" applyNumberFormat="1" applyFont="1" applyBorder="1" applyAlignment="1">
      <alignment horizontal="center" vertical="center" wrapText="1"/>
    </xf>
    <xf numFmtId="2" fontId="52" fillId="0" borderId="20" xfId="0" applyNumberFormat="1" applyFont="1" applyBorder="1" applyAlignment="1">
      <alignment horizontal="center" vertical="center" wrapText="1"/>
    </xf>
    <xf numFmtId="0" fontId="51" fillId="0" borderId="23" xfId="0" applyFont="1" applyBorder="1" applyAlignment="1">
      <alignment horizontal="left" vertical="center" wrapText="1"/>
    </xf>
    <xf numFmtId="3" fontId="51" fillId="0" borderId="24" xfId="0" applyNumberFormat="1" applyFont="1" applyBorder="1" applyAlignment="1">
      <alignment horizontal="center" vertical="center" wrapText="1"/>
    </xf>
    <xf numFmtId="2" fontId="51" fillId="0" borderId="24" xfId="0" applyNumberFormat="1" applyFont="1" applyBorder="1" applyAlignment="1">
      <alignment horizontal="center" vertical="center" wrapText="1"/>
    </xf>
    <xf numFmtId="0" fontId="55" fillId="0" borderId="0" xfId="0" applyFont="1"/>
    <xf numFmtId="1" fontId="56" fillId="0" borderId="0" xfId="0" applyNumberFormat="1" applyFont="1" applyBorder="1" applyAlignment="1">
      <alignment vertical="center" wrapText="1"/>
    </xf>
    <xf numFmtId="2" fontId="56" fillId="0" borderId="0" xfId="0" applyNumberFormat="1" applyFont="1" applyBorder="1" applyAlignment="1">
      <alignment vertical="center" wrapText="1"/>
    </xf>
    <xf numFmtId="0" fontId="52" fillId="0" borderId="0" xfId="0" applyFont="1"/>
    <xf numFmtId="3" fontId="56" fillId="0" borderId="0" xfId="0" applyNumberFormat="1" applyFont="1" applyBorder="1" applyAlignment="1">
      <alignment horizontal="center" vertical="center" wrapText="1"/>
    </xf>
    <xf numFmtId="2" fontId="56" fillId="0" borderId="0" xfId="0" applyNumberFormat="1" applyFont="1" applyBorder="1" applyAlignment="1">
      <alignment horizontal="center" vertical="center" wrapText="1"/>
    </xf>
    <xf numFmtId="3" fontId="56" fillId="0" borderId="0" xfId="0" applyNumberFormat="1" applyFont="1" applyBorder="1" applyAlignment="1">
      <alignment horizontal="left" vertical="center" wrapText="1" indent="1"/>
    </xf>
    <xf numFmtId="2" fontId="56" fillId="0" borderId="0" xfId="0" applyNumberFormat="1" applyFont="1" applyBorder="1" applyAlignment="1">
      <alignment horizontal="left" vertical="center" wrapText="1" indent="1"/>
    </xf>
    <xf numFmtId="0" fontId="56" fillId="0" borderId="0" xfId="0" applyFont="1" applyBorder="1" applyAlignment="1">
      <alignment horizontal="left" vertical="center" wrapText="1" indent="1"/>
    </xf>
    <xf numFmtId="3" fontId="56" fillId="0" borderId="18" xfId="0" applyNumberFormat="1" applyFont="1" applyFill="1" applyBorder="1" applyAlignment="1">
      <alignment horizontal="center" vertical="center" wrapText="1"/>
    </xf>
    <xf numFmtId="2" fontId="52" fillId="0" borderId="18" xfId="0" applyNumberFormat="1" applyFont="1" applyFill="1" applyBorder="1" applyAlignment="1">
      <alignment horizontal="center" vertical="center"/>
    </xf>
    <xf numFmtId="0" fontId="57" fillId="0" borderId="0" xfId="0" applyFont="1"/>
    <xf numFmtId="3" fontId="52" fillId="0" borderId="20" xfId="0" applyNumberFormat="1" applyFont="1" applyFill="1" applyBorder="1" applyAlignment="1">
      <alignment horizontal="center" vertical="center"/>
    </xf>
    <xf numFmtId="3" fontId="52" fillId="0" borderId="22" xfId="0" applyNumberFormat="1" applyFont="1" applyFill="1" applyBorder="1" applyAlignment="1">
      <alignment horizontal="center" vertical="center"/>
    </xf>
    <xf numFmtId="3" fontId="52" fillId="0" borderId="24" xfId="0" applyNumberFormat="1" applyFont="1" applyFill="1" applyBorder="1" applyAlignment="1">
      <alignment horizontal="center" vertical="center"/>
    </xf>
    <xf numFmtId="3" fontId="52" fillId="0" borderId="28" xfId="0" applyNumberFormat="1" applyFont="1" applyFill="1" applyBorder="1" applyAlignment="1">
      <alignment horizontal="center" vertical="center"/>
    </xf>
    <xf numFmtId="166" fontId="52" fillId="0" borderId="24" xfId="0" applyNumberFormat="1" applyFont="1" applyFill="1" applyBorder="1" applyAlignment="1">
      <alignment horizontal="center" vertical="center" wrapText="1"/>
    </xf>
    <xf numFmtId="0" fontId="49" fillId="0" borderId="26" xfId="0" applyFont="1" applyFill="1" applyBorder="1" applyAlignment="1">
      <alignment horizontal="center" vertical="center"/>
    </xf>
    <xf numFmtId="166" fontId="52" fillId="0" borderId="22" xfId="0" applyNumberFormat="1" applyFont="1" applyFill="1" applyBorder="1" applyAlignment="1">
      <alignment horizontal="center" vertical="center" wrapText="1"/>
    </xf>
    <xf numFmtId="0" fontId="51" fillId="0" borderId="21" xfId="0" applyFont="1" applyFill="1" applyBorder="1" applyAlignment="1">
      <alignment horizontal="left" vertical="center" wrapText="1"/>
    </xf>
    <xf numFmtId="3" fontId="51" fillId="0" borderId="22" xfId="0" applyNumberFormat="1" applyFont="1" applyFill="1" applyBorder="1" applyAlignment="1">
      <alignment horizontal="center" vertical="center" wrapText="1"/>
    </xf>
    <xf numFmtId="166" fontId="51" fillId="0" borderId="22" xfId="0" applyNumberFormat="1" applyFont="1" applyFill="1" applyBorder="1" applyAlignment="1">
      <alignment horizontal="center" vertical="center" wrapText="1"/>
    </xf>
    <xf numFmtId="3" fontId="52" fillId="0" borderId="20" xfId="0" applyNumberFormat="1" applyFont="1" applyFill="1" applyBorder="1" applyAlignment="1">
      <alignment horizontal="center" vertical="center" wrapText="1"/>
    </xf>
    <xf numFmtId="166" fontId="52" fillId="0" borderId="20" xfId="0" applyNumberFormat="1" applyFont="1" applyFill="1" applyBorder="1" applyAlignment="1">
      <alignment horizontal="center" vertical="center" wrapText="1"/>
    </xf>
    <xf numFmtId="0" fontId="53" fillId="0" borderId="10" xfId="0" applyFont="1" applyFill="1" applyBorder="1" applyAlignment="1">
      <alignment vertical="center" wrapText="1"/>
    </xf>
    <xf numFmtId="0" fontId="53" fillId="0" borderId="11" xfId="0" applyFont="1" applyFill="1" applyBorder="1" applyAlignment="1">
      <alignment vertical="center" wrapText="1"/>
    </xf>
    <xf numFmtId="0" fontId="53" fillId="0" borderId="12" xfId="0" applyFont="1" applyFill="1" applyBorder="1" applyAlignment="1">
      <alignment vertical="center" wrapText="1"/>
    </xf>
    <xf numFmtId="0" fontId="51" fillId="0" borderId="23" xfId="0" applyFont="1" applyFill="1" applyBorder="1" applyAlignment="1">
      <alignment horizontal="left" vertical="center" wrapText="1"/>
    </xf>
    <xf numFmtId="3" fontId="51" fillId="0" borderId="24" xfId="0" applyNumberFormat="1" applyFont="1" applyFill="1" applyBorder="1" applyAlignment="1">
      <alignment horizontal="center" vertical="center" wrapText="1"/>
    </xf>
    <xf numFmtId="166" fontId="51" fillId="0" borderId="24" xfId="0" applyNumberFormat="1" applyFont="1" applyFill="1" applyBorder="1" applyAlignment="1">
      <alignment horizontal="center" vertical="center" wrapText="1"/>
    </xf>
    <xf numFmtId="0" fontId="55" fillId="0" borderId="0" xfId="0" applyFont="1" applyFill="1"/>
    <xf numFmtId="2" fontId="56" fillId="0" borderId="0" xfId="0" applyNumberFormat="1" applyFont="1" applyFill="1" applyBorder="1" applyAlignment="1">
      <alignment vertical="center" wrapText="1"/>
    </xf>
    <xf numFmtId="0" fontId="52" fillId="0" borderId="0" xfId="0" applyFont="1" applyFill="1"/>
    <xf numFmtId="3" fontId="56" fillId="0" borderId="0" xfId="0" applyNumberFormat="1" applyFont="1" applyFill="1" applyBorder="1" applyAlignment="1">
      <alignment horizontal="center" vertical="center" wrapText="1"/>
    </xf>
    <xf numFmtId="2" fontId="56" fillId="0" borderId="0" xfId="0" applyNumberFormat="1" applyFont="1" applyFill="1" applyBorder="1" applyAlignment="1">
      <alignment horizontal="center" vertical="center" wrapText="1"/>
    </xf>
    <xf numFmtId="3" fontId="56" fillId="0" borderId="0" xfId="0" applyNumberFormat="1" applyFont="1" applyFill="1" applyBorder="1" applyAlignment="1">
      <alignment horizontal="left" vertical="center" wrapText="1" indent="1"/>
    </xf>
    <xf numFmtId="2" fontId="56" fillId="0" borderId="0" xfId="0" applyNumberFormat="1" applyFont="1" applyFill="1" applyBorder="1" applyAlignment="1">
      <alignment horizontal="left" vertical="center" wrapText="1" indent="1"/>
    </xf>
    <xf numFmtId="0" fontId="56" fillId="0" borderId="0" xfId="0" applyFont="1" applyFill="1" applyBorder="1" applyAlignment="1">
      <alignment horizontal="left" vertical="center" wrapText="1" indent="1"/>
    </xf>
    <xf numFmtId="0" fontId="57" fillId="0" borderId="0" xfId="0" applyFont="1" applyFill="1"/>
    <xf numFmtId="0" fontId="58" fillId="0" borderId="0" xfId="0" applyFont="1" applyFill="1"/>
    <xf numFmtId="0" fontId="49" fillId="0" borderId="13" xfId="0" applyFont="1" applyFill="1" applyBorder="1" applyAlignment="1">
      <alignment horizontal="center" vertical="center" wrapText="1"/>
    </xf>
    <xf numFmtId="0" fontId="49" fillId="0" borderId="11" xfId="0" applyFont="1" applyFill="1" applyBorder="1" applyAlignment="1">
      <alignment horizontal="center" vertical="center" wrapText="1"/>
    </xf>
    <xf numFmtId="0" fontId="49" fillId="0" borderId="11" xfId="0" applyFont="1" applyFill="1" applyBorder="1" applyAlignment="1">
      <alignment horizontal="center" vertical="center"/>
    </xf>
    <xf numFmtId="0" fontId="49" fillId="0" borderId="12" xfId="0" applyFont="1" applyFill="1" applyBorder="1" applyAlignment="1">
      <alignment horizontal="center" vertical="center" wrapText="1"/>
    </xf>
    <xf numFmtId="0" fontId="49" fillId="0" borderId="10" xfId="0" applyFont="1" applyFill="1" applyBorder="1" applyAlignment="1">
      <alignment horizontal="center" vertical="center" wrapText="1"/>
    </xf>
    <xf numFmtId="0" fontId="49" fillId="0" borderId="11" xfId="0" applyNumberFormat="1" applyFont="1" applyFill="1" applyBorder="1" applyAlignment="1">
      <alignment horizontal="center" vertical="center" wrapText="1"/>
    </xf>
    <xf numFmtId="0" fontId="49" fillId="0" borderId="36" xfId="0" applyFont="1" applyFill="1" applyBorder="1" applyAlignment="1">
      <alignment horizontal="center" vertical="center" wrapText="1"/>
    </xf>
    <xf numFmtId="0" fontId="49" fillId="0" borderId="14" xfId="0" applyFont="1" applyFill="1" applyBorder="1" applyAlignment="1">
      <alignment horizontal="center" vertical="center" wrapText="1"/>
    </xf>
    <xf numFmtId="0" fontId="49" fillId="0" borderId="15" xfId="0" applyFont="1" applyFill="1" applyBorder="1" applyAlignment="1">
      <alignment horizontal="center" vertical="center" wrapText="1"/>
    </xf>
    <xf numFmtId="0" fontId="49" fillId="24" borderId="34" xfId="0" applyFont="1" applyFill="1" applyBorder="1" applyAlignment="1">
      <alignment horizontal="center" vertical="center"/>
    </xf>
    <xf numFmtId="0" fontId="49" fillId="0" borderId="34" xfId="0" applyFont="1" applyFill="1" applyBorder="1" applyAlignment="1">
      <alignment horizontal="center" vertical="center"/>
    </xf>
    <xf numFmtId="3" fontId="53" fillId="0" borderId="36" xfId="0" applyNumberFormat="1" applyFont="1" applyFill="1" applyBorder="1" applyAlignment="1">
      <alignment horizontal="center" vertical="center"/>
    </xf>
    <xf numFmtId="3" fontId="53" fillId="0" borderId="15" xfId="0" applyNumberFormat="1" applyFont="1" applyFill="1" applyBorder="1" applyAlignment="1">
      <alignment horizontal="center" vertical="center"/>
    </xf>
    <xf numFmtId="3" fontId="53" fillId="0" borderId="10" xfId="0" applyNumberFormat="1" applyFont="1" applyFill="1" applyBorder="1" applyAlignment="1">
      <alignment horizontal="center" vertical="center"/>
    </xf>
    <xf numFmtId="3" fontId="53" fillId="0" borderId="13" xfId="0" applyNumberFormat="1" applyFont="1" applyFill="1" applyBorder="1" applyAlignment="1">
      <alignment horizontal="center" vertical="center"/>
    </xf>
    <xf numFmtId="3" fontId="53" fillId="0" borderId="12" xfId="0" applyNumberFormat="1" applyFont="1" applyFill="1" applyBorder="1" applyAlignment="1">
      <alignment horizontal="center" vertical="center"/>
    </xf>
    <xf numFmtId="3" fontId="53" fillId="0" borderId="34" xfId="0" applyNumberFormat="1" applyFont="1" applyFill="1" applyBorder="1" applyAlignment="1">
      <alignment horizontal="center" vertical="center"/>
    </xf>
    <xf numFmtId="3" fontId="52" fillId="0" borderId="28" xfId="0" applyNumberFormat="1" applyFont="1" applyFill="1" applyBorder="1" applyAlignment="1">
      <alignment horizontal="center" vertical="center" wrapText="1"/>
    </xf>
    <xf numFmtId="3" fontId="52" fillId="0" borderId="31" xfId="0" applyNumberFormat="1" applyFont="1" applyFill="1" applyBorder="1" applyAlignment="1">
      <alignment horizontal="center" vertical="center" wrapText="1"/>
    </xf>
    <xf numFmtId="0" fontId="50" fillId="0" borderId="34" xfId="0" applyFont="1" applyFill="1" applyBorder="1" applyAlignment="1">
      <alignment horizontal="center" vertical="center"/>
    </xf>
    <xf numFmtId="0" fontId="49" fillId="0" borderId="30" xfId="0" applyFont="1" applyFill="1" applyBorder="1" applyAlignment="1">
      <alignment horizontal="center" vertical="center"/>
    </xf>
    <xf numFmtId="167" fontId="56" fillId="0" borderId="0" xfId="987" applyNumberFormat="1" applyFont="1" applyFill="1" applyBorder="1" applyAlignment="1">
      <alignment vertical="center" wrapText="1"/>
    </xf>
    <xf numFmtId="1" fontId="56" fillId="0" borderId="0" xfId="0" applyNumberFormat="1" applyFont="1" applyFill="1" applyBorder="1" applyAlignment="1">
      <alignment horizontal="center" vertical="center" wrapText="1"/>
    </xf>
    <xf numFmtId="167" fontId="56" fillId="0" borderId="0" xfId="987" applyNumberFormat="1" applyFont="1" applyBorder="1" applyAlignment="1">
      <alignment vertical="center" wrapText="1"/>
    </xf>
    <xf numFmtId="0" fontId="49" fillId="56" borderId="30" xfId="0" applyFont="1" applyFill="1" applyBorder="1" applyAlignment="1">
      <alignment horizontal="center" vertical="center"/>
    </xf>
    <xf numFmtId="2" fontId="53" fillId="0" borderId="10" xfId="0" applyNumberFormat="1" applyFont="1" applyFill="1" applyBorder="1" applyAlignment="1">
      <alignment horizontal="center" vertical="center"/>
    </xf>
    <xf numFmtId="2" fontId="53" fillId="0" borderId="13" xfId="0" applyNumberFormat="1" applyFont="1" applyFill="1" applyBorder="1" applyAlignment="1">
      <alignment horizontal="center" vertical="center"/>
    </xf>
    <xf numFmtId="2" fontId="53" fillId="0" borderId="12" xfId="0" applyNumberFormat="1" applyFont="1" applyFill="1" applyBorder="1" applyAlignment="1">
      <alignment horizontal="center" vertical="center"/>
    </xf>
    <xf numFmtId="2" fontId="53" fillId="0" borderId="34" xfId="0" applyNumberFormat="1" applyFont="1" applyFill="1" applyBorder="1" applyAlignment="1">
      <alignment horizontal="center" vertical="center"/>
    </xf>
    <xf numFmtId="2" fontId="56" fillId="0" borderId="0" xfId="988" applyNumberFormat="1" applyFont="1" applyFill="1" applyBorder="1" applyAlignment="1">
      <alignment horizontal="left" vertical="center" wrapText="1" indent="1"/>
    </xf>
    <xf numFmtId="168" fontId="52" fillId="0" borderId="24" xfId="0" applyNumberFormat="1" applyFont="1" applyFill="1" applyBorder="1" applyAlignment="1">
      <alignment horizontal="center" vertical="center" wrapText="1"/>
    </xf>
    <xf numFmtId="168" fontId="52" fillId="0" borderId="28" xfId="0" applyNumberFormat="1" applyFont="1" applyFill="1" applyBorder="1" applyAlignment="1">
      <alignment horizontal="center" vertical="center" wrapText="1"/>
    </xf>
    <xf numFmtId="168" fontId="52" fillId="0" borderId="22" xfId="0" applyNumberFormat="1" applyFont="1" applyFill="1" applyBorder="1" applyAlignment="1">
      <alignment horizontal="center" vertical="center" wrapText="1"/>
    </xf>
    <xf numFmtId="168" fontId="52" fillId="0" borderId="31" xfId="0" applyNumberFormat="1" applyFont="1" applyFill="1" applyBorder="1" applyAlignment="1">
      <alignment horizontal="center" vertical="center" wrapText="1"/>
    </xf>
    <xf numFmtId="168" fontId="52" fillId="0" borderId="20" xfId="0" applyNumberFormat="1" applyFont="1" applyFill="1" applyBorder="1" applyAlignment="1">
      <alignment horizontal="center" vertical="center" wrapText="1"/>
    </xf>
    <xf numFmtId="168" fontId="56" fillId="0" borderId="0" xfId="0" applyNumberFormat="1" applyFont="1" applyFill="1" applyBorder="1" applyAlignment="1">
      <alignment horizontal="left" vertical="center" wrapText="1" indent="1"/>
    </xf>
    <xf numFmtId="169" fontId="56" fillId="0" borderId="0" xfId="0" applyNumberFormat="1" applyFont="1" applyFill="1" applyBorder="1" applyAlignment="1">
      <alignment horizontal="center" vertical="center" wrapText="1"/>
    </xf>
    <xf numFmtId="2" fontId="56" fillId="0" borderId="0" xfId="988" applyNumberFormat="1" applyFont="1" applyFill="1" applyBorder="1" applyAlignment="1">
      <alignment horizontal="center" vertical="center" wrapText="1"/>
    </xf>
    <xf numFmtId="168" fontId="51" fillId="0" borderId="22" xfId="0" applyNumberFormat="1" applyFont="1" applyFill="1" applyBorder="1" applyAlignment="1">
      <alignment horizontal="center" vertical="center" wrapText="1"/>
    </xf>
    <xf numFmtId="168" fontId="51" fillId="0" borderId="24" xfId="0" applyNumberFormat="1" applyFont="1" applyFill="1" applyBorder="1" applyAlignment="1">
      <alignment horizontal="center" vertical="center" wrapText="1"/>
    </xf>
    <xf numFmtId="168" fontId="56" fillId="0" borderId="0" xfId="0" applyNumberFormat="1" applyFont="1" applyFill="1" applyBorder="1" applyAlignment="1">
      <alignment horizontal="center" vertical="center" wrapText="1"/>
    </xf>
    <xf numFmtId="3" fontId="52" fillId="0" borderId="28" xfId="0" applyNumberFormat="1" applyFont="1" applyFill="1" applyBorder="1" applyAlignment="1">
      <alignment horizontal="center" vertical="center" wrapText="1"/>
    </xf>
    <xf numFmtId="3" fontId="52" fillId="0" borderId="31" xfId="0" applyNumberFormat="1" applyFont="1" applyFill="1" applyBorder="1" applyAlignment="1">
      <alignment horizontal="center" vertical="center" wrapText="1"/>
    </xf>
    <xf numFmtId="0" fontId="50" fillId="0" borderId="34" xfId="0" applyFont="1" applyFill="1" applyBorder="1" applyAlignment="1">
      <alignment horizontal="center" vertical="center"/>
    </xf>
    <xf numFmtId="0" fontId="49" fillId="0" borderId="30" xfId="0" applyFont="1" applyFill="1" applyBorder="1" applyAlignment="1">
      <alignment horizontal="center" vertical="center"/>
    </xf>
    <xf numFmtId="166" fontId="52" fillId="0" borderId="31" xfId="0" applyNumberFormat="1" applyFont="1" applyFill="1" applyBorder="1" applyAlignment="1">
      <alignment horizontal="center" vertical="center" wrapText="1"/>
    </xf>
    <xf numFmtId="166" fontId="52" fillId="0" borderId="28" xfId="0" applyNumberFormat="1" applyFont="1" applyFill="1" applyBorder="1" applyAlignment="1">
      <alignment horizontal="center" vertical="center" wrapText="1"/>
    </xf>
    <xf numFmtId="0" fontId="59" fillId="0" borderId="0" xfId="0" applyFont="1"/>
    <xf numFmtId="0" fontId="9" fillId="0" borderId="0" xfId="0" applyFont="1"/>
    <xf numFmtId="0" fontId="52" fillId="0" borderId="27" xfId="0" applyFont="1" applyFill="1" applyBorder="1" applyAlignment="1">
      <alignment vertical="center" wrapText="1"/>
    </xf>
    <xf numFmtId="0" fontId="52" fillId="0" borderId="21" xfId="0" applyFont="1" applyFill="1" applyBorder="1" applyAlignment="1">
      <alignment vertical="center" wrapText="1"/>
    </xf>
    <xf numFmtId="0" fontId="52" fillId="0" borderId="21" xfId="0" applyFont="1" applyBorder="1" applyAlignment="1">
      <alignment vertical="center" wrapText="1"/>
    </xf>
    <xf numFmtId="3" fontId="53" fillId="0" borderId="65" xfId="0" applyNumberFormat="1" applyFont="1" applyFill="1" applyBorder="1" applyAlignment="1">
      <alignment horizontal="center" vertical="center"/>
    </xf>
    <xf numFmtId="3" fontId="53" fillId="0" borderId="64" xfId="0" applyNumberFormat="1" applyFont="1" applyFill="1" applyBorder="1" applyAlignment="1">
      <alignment horizontal="center" vertical="center"/>
    </xf>
    <xf numFmtId="3" fontId="53" fillId="0" borderId="66" xfId="0" applyNumberFormat="1" applyFont="1" applyFill="1" applyBorder="1" applyAlignment="1">
      <alignment horizontal="center" vertical="center"/>
    </xf>
    <xf numFmtId="3" fontId="52" fillId="0" borderId="67" xfId="0" applyNumberFormat="1" applyFont="1" applyFill="1" applyBorder="1" applyAlignment="1">
      <alignment horizontal="center" vertical="center"/>
    </xf>
    <xf numFmtId="3" fontId="52" fillId="0" borderId="68" xfId="0" applyNumberFormat="1" applyFont="1" applyFill="1" applyBorder="1" applyAlignment="1">
      <alignment horizontal="center" vertical="center"/>
    </xf>
    <xf numFmtId="3" fontId="52" fillId="0" borderId="69" xfId="0" applyNumberFormat="1" applyFont="1" applyFill="1" applyBorder="1" applyAlignment="1">
      <alignment horizontal="center" vertical="center"/>
    </xf>
    <xf numFmtId="3" fontId="52" fillId="0" borderId="70" xfId="0" applyNumberFormat="1" applyFont="1" applyFill="1" applyBorder="1" applyAlignment="1">
      <alignment horizontal="center" vertical="center"/>
    </xf>
    <xf numFmtId="2" fontId="52" fillId="0" borderId="31" xfId="0" applyNumberFormat="1" applyFont="1" applyBorder="1" applyAlignment="1">
      <alignment horizontal="center" vertical="center" wrapText="1"/>
    </xf>
    <xf numFmtId="2" fontId="52" fillId="0" borderId="39" xfId="0" applyNumberFormat="1" applyFont="1" applyBorder="1" applyAlignment="1">
      <alignment horizontal="center" vertical="center" wrapText="1"/>
    </xf>
    <xf numFmtId="2" fontId="52" fillId="0" borderId="28" xfId="0" applyNumberFormat="1" applyFont="1" applyBorder="1" applyAlignment="1">
      <alignment horizontal="center" vertical="center" wrapText="1"/>
    </xf>
    <xf numFmtId="0" fontId="48" fillId="0" borderId="10" xfId="0" applyFont="1" applyBorder="1" applyAlignment="1">
      <alignment horizontal="center" vertical="center" textRotation="90" wrapText="1"/>
    </xf>
    <xf numFmtId="0" fontId="48" fillId="0" borderId="11" xfId="0" applyFont="1" applyBorder="1" applyAlignment="1">
      <alignment horizontal="center" vertical="center" textRotation="90" wrapText="1"/>
    </xf>
    <xf numFmtId="0" fontId="48" fillId="0" borderId="12" xfId="0" applyFont="1" applyBorder="1" applyAlignment="1">
      <alignment horizontal="center" vertical="center" textRotation="90" wrapText="1"/>
    </xf>
    <xf numFmtId="3" fontId="48" fillId="0" borderId="45" xfId="0" applyNumberFormat="1" applyFont="1" applyBorder="1" applyAlignment="1">
      <alignment horizontal="center" vertical="center" wrapText="1"/>
    </xf>
    <xf numFmtId="3" fontId="48" fillId="0" borderId="46" xfId="0" applyNumberFormat="1" applyFont="1" applyBorder="1" applyAlignment="1">
      <alignment horizontal="center" vertical="center" wrapText="1"/>
    </xf>
    <xf numFmtId="3" fontId="48" fillId="0" borderId="47" xfId="0" applyNumberFormat="1" applyFont="1" applyBorder="1" applyAlignment="1">
      <alignment horizontal="center" vertical="center" wrapText="1"/>
    </xf>
    <xf numFmtId="2" fontId="48" fillId="0" borderId="44" xfId="0" applyNumberFormat="1" applyFont="1" applyBorder="1" applyAlignment="1">
      <alignment horizontal="center" vertical="center" wrapText="1"/>
    </xf>
    <xf numFmtId="2" fontId="48" fillId="0" borderId="39" xfId="0" applyNumberFormat="1" applyFont="1" applyBorder="1" applyAlignment="1">
      <alignment horizontal="center" vertical="center" wrapText="1"/>
    </xf>
    <xf numFmtId="2" fontId="48" fillId="0" borderId="48" xfId="0" applyNumberFormat="1" applyFont="1" applyBorder="1" applyAlignment="1">
      <alignment horizontal="center" vertical="center" wrapText="1"/>
    </xf>
    <xf numFmtId="0" fontId="51" fillId="0" borderId="42" xfId="0" applyFont="1" applyBorder="1" applyAlignment="1">
      <alignment horizontal="left" vertical="center" wrapText="1"/>
    </xf>
    <xf numFmtId="0" fontId="51" fillId="0" borderId="27" xfId="0" applyFont="1" applyBorder="1" applyAlignment="1">
      <alignment horizontal="left" vertical="center" wrapText="1"/>
    </xf>
    <xf numFmtId="3" fontId="51" fillId="0" borderId="39" xfId="0" applyNumberFormat="1" applyFont="1" applyBorder="1" applyAlignment="1">
      <alignment horizontal="center" vertical="center" wrapText="1"/>
    </xf>
    <xf numFmtId="3" fontId="51" fillId="0" borderId="28" xfId="0" applyNumberFormat="1" applyFont="1" applyBorder="1" applyAlignment="1">
      <alignment horizontal="center" vertical="center" wrapText="1"/>
    </xf>
    <xf numFmtId="2" fontId="51" fillId="0" borderId="39" xfId="0" applyNumberFormat="1" applyFont="1" applyBorder="1" applyAlignment="1">
      <alignment horizontal="center" vertical="center" wrapText="1"/>
    </xf>
    <xf numFmtId="2" fontId="51" fillId="0" borderId="28" xfId="0" applyNumberFormat="1" applyFont="1" applyBorder="1" applyAlignment="1">
      <alignment horizontal="center" vertical="center" wrapText="1"/>
    </xf>
    <xf numFmtId="0" fontId="52" fillId="0" borderId="27" xfId="0" applyFont="1" applyBorder="1" applyAlignment="1">
      <alignment horizontal="left" vertical="center" wrapText="1"/>
    </xf>
    <xf numFmtId="0" fontId="52" fillId="0" borderId="21" xfId="0" applyFont="1" applyBorder="1" applyAlignment="1">
      <alignment horizontal="left" vertical="center" wrapText="1"/>
    </xf>
    <xf numFmtId="3" fontId="52" fillId="0" borderId="39" xfId="0" applyNumberFormat="1" applyFont="1" applyBorder="1" applyAlignment="1">
      <alignment horizontal="center" vertical="center" wrapText="1"/>
    </xf>
    <xf numFmtId="3" fontId="52" fillId="0" borderId="28" xfId="0" applyNumberFormat="1" applyFont="1" applyBorder="1" applyAlignment="1">
      <alignment horizontal="center" vertical="center" wrapText="1"/>
    </xf>
    <xf numFmtId="3" fontId="51" fillId="0" borderId="31" xfId="0" applyNumberFormat="1" applyFont="1" applyBorder="1" applyAlignment="1">
      <alignment horizontal="center" vertical="center" wrapText="1"/>
    </xf>
    <xf numFmtId="3" fontId="51" fillId="0" borderId="48" xfId="0" applyNumberFormat="1" applyFont="1" applyBorder="1" applyAlignment="1">
      <alignment horizontal="center" vertical="center" wrapText="1"/>
    </xf>
    <xf numFmtId="2" fontId="51" fillId="0" borderId="31" xfId="0" applyNumberFormat="1" applyFont="1" applyBorder="1" applyAlignment="1">
      <alignment horizontal="center" vertical="center" wrapText="1"/>
    </xf>
    <xf numFmtId="2" fontId="51" fillId="0" borderId="48" xfId="0" applyNumberFormat="1" applyFont="1" applyBorder="1" applyAlignment="1">
      <alignment horizontal="center" vertical="center" wrapText="1"/>
    </xf>
    <xf numFmtId="0" fontId="52" fillId="0" borderId="21" xfId="0" applyFont="1" applyBorder="1" applyAlignment="1">
      <alignment vertical="center" wrapText="1"/>
    </xf>
    <xf numFmtId="3" fontId="52" fillId="0" borderId="31" xfId="0" applyNumberFormat="1" applyFont="1" applyBorder="1" applyAlignment="1">
      <alignment horizontal="center" vertical="center" wrapText="1"/>
    </xf>
    <xf numFmtId="0" fontId="51" fillId="0" borderId="41" xfId="0" applyFont="1" applyBorder="1" applyAlignment="1">
      <alignment horizontal="left" vertical="center" wrapText="1"/>
    </xf>
    <xf numFmtId="3" fontId="51" fillId="0" borderId="44" xfId="0" applyNumberFormat="1" applyFont="1" applyBorder="1" applyAlignment="1">
      <alignment horizontal="center" vertical="center" wrapText="1"/>
    </xf>
    <xf numFmtId="0" fontId="52" fillId="0" borderId="19" xfId="0" applyFont="1" applyFill="1" applyBorder="1" applyAlignment="1">
      <alignment vertical="center" wrapText="1"/>
    </xf>
    <xf numFmtId="0" fontId="52" fillId="0" borderId="21" xfId="0" applyFont="1" applyFill="1" applyBorder="1" applyAlignment="1">
      <alignment vertical="center" wrapText="1"/>
    </xf>
    <xf numFmtId="3" fontId="52" fillId="0" borderId="44" xfId="0" applyNumberFormat="1" applyFont="1" applyFill="1" applyBorder="1" applyAlignment="1">
      <alignment horizontal="center" vertical="center" wrapText="1"/>
    </xf>
    <xf numFmtId="3" fontId="52" fillId="0" borderId="39" xfId="0" applyNumberFormat="1" applyFont="1" applyFill="1" applyBorder="1" applyAlignment="1">
      <alignment horizontal="center" vertical="center" wrapText="1"/>
    </xf>
    <xf numFmtId="3" fontId="52" fillId="0" borderId="28" xfId="0" applyNumberFormat="1" applyFont="1" applyFill="1" applyBorder="1" applyAlignment="1">
      <alignment horizontal="center" vertical="center" wrapText="1"/>
    </xf>
    <xf numFmtId="2" fontId="52" fillId="0" borderId="44" xfId="0" applyNumberFormat="1" applyFont="1" applyBorder="1" applyAlignment="1">
      <alignment horizontal="center" vertical="center" wrapText="1"/>
    </xf>
    <xf numFmtId="20" fontId="51" fillId="0" borderId="38" xfId="0" applyNumberFormat="1" applyFont="1" applyBorder="1" applyAlignment="1">
      <alignment horizontal="left" vertical="center" wrapText="1"/>
    </xf>
    <xf numFmtId="20" fontId="51" fillId="0" borderId="42" xfId="0" applyNumberFormat="1" applyFont="1" applyBorder="1" applyAlignment="1">
      <alignment horizontal="left" vertical="center" wrapText="1"/>
    </xf>
    <xf numFmtId="20" fontId="51" fillId="0" borderId="27" xfId="0" applyNumberFormat="1" applyFont="1" applyBorder="1" applyAlignment="1">
      <alignment horizontal="left" vertical="center" wrapText="1"/>
    </xf>
    <xf numFmtId="2" fontId="51" fillId="0" borderId="44" xfId="0" applyNumberFormat="1" applyFont="1" applyBorder="1" applyAlignment="1">
      <alignment horizontal="center" vertical="center" wrapText="1"/>
    </xf>
    <xf numFmtId="0" fontId="51" fillId="0" borderId="38" xfId="0" applyFont="1" applyBorder="1" applyAlignment="1">
      <alignment horizontal="left" vertical="center" wrapText="1"/>
    </xf>
    <xf numFmtId="0" fontId="51" fillId="0" borderId="43" xfId="0" applyFont="1" applyBorder="1" applyAlignment="1">
      <alignment horizontal="left" vertical="center" wrapText="1"/>
    </xf>
    <xf numFmtId="3" fontId="52" fillId="0" borderId="31" xfId="0" applyNumberFormat="1" applyFont="1" applyFill="1" applyBorder="1" applyAlignment="1">
      <alignment horizontal="center" vertical="center" wrapText="1"/>
    </xf>
    <xf numFmtId="0" fontId="51" fillId="0" borderId="38" xfId="0" applyFont="1" applyFill="1" applyBorder="1" applyAlignment="1">
      <alignment horizontal="left" vertical="center" wrapText="1"/>
    </xf>
    <xf numFmtId="0" fontId="51" fillId="0" borderId="42" xfId="0" applyFont="1" applyFill="1" applyBorder="1" applyAlignment="1">
      <alignment horizontal="left" vertical="center" wrapText="1"/>
    </xf>
    <xf numFmtId="0" fontId="51" fillId="0" borderId="43" xfId="0" applyFont="1" applyFill="1" applyBorder="1" applyAlignment="1">
      <alignment horizontal="left" vertical="center" wrapText="1"/>
    </xf>
    <xf numFmtId="3" fontId="51" fillId="0" borderId="31" xfId="0" applyNumberFormat="1" applyFont="1" applyFill="1" applyBorder="1" applyAlignment="1">
      <alignment horizontal="center" vertical="center" wrapText="1"/>
    </xf>
    <xf numFmtId="3" fontId="51" fillId="0" borderId="39" xfId="0" applyNumberFormat="1" applyFont="1" applyFill="1" applyBorder="1" applyAlignment="1">
      <alignment horizontal="center" vertical="center" wrapText="1"/>
    </xf>
    <xf numFmtId="3" fontId="51" fillId="0" borderId="48" xfId="0" applyNumberFormat="1" applyFont="1" applyFill="1" applyBorder="1" applyAlignment="1">
      <alignment horizontal="center" vertical="center" wrapText="1"/>
    </xf>
    <xf numFmtId="2" fontId="51" fillId="0" borderId="31" xfId="0" applyNumberFormat="1" applyFont="1" applyFill="1" applyBorder="1" applyAlignment="1">
      <alignment horizontal="center" vertical="center" wrapText="1"/>
    </xf>
    <xf numFmtId="2" fontId="51" fillId="0" borderId="39" xfId="0" applyNumberFormat="1" applyFont="1" applyFill="1" applyBorder="1" applyAlignment="1">
      <alignment horizontal="center" vertical="center" wrapText="1"/>
    </xf>
    <xf numFmtId="2" fontId="51" fillId="0" borderId="48" xfId="0" applyNumberFormat="1" applyFont="1" applyFill="1" applyBorder="1" applyAlignment="1">
      <alignment horizontal="center" vertical="center" wrapText="1"/>
    </xf>
    <xf numFmtId="1" fontId="48" fillId="0" borderId="40" xfId="0" applyNumberFormat="1" applyFont="1" applyBorder="1" applyAlignment="1">
      <alignment horizontal="center" vertical="center"/>
    </xf>
    <xf numFmtId="1" fontId="48" fillId="0" borderId="49" xfId="0" applyNumberFormat="1" applyFont="1" applyBorder="1" applyAlignment="1">
      <alignment horizontal="center" vertical="center"/>
    </xf>
    <xf numFmtId="1" fontId="48" fillId="0" borderId="30" xfId="0" applyNumberFormat="1" applyFont="1" applyBorder="1" applyAlignment="1">
      <alignment horizontal="center" vertical="center"/>
    </xf>
    <xf numFmtId="1" fontId="49" fillId="0" borderId="40" xfId="0" applyNumberFormat="1" applyFont="1" applyBorder="1" applyAlignment="1">
      <alignment horizontal="center" vertical="center"/>
    </xf>
    <xf numFmtId="1" fontId="49" fillId="0" borderId="49" xfId="0" applyNumberFormat="1" applyFont="1" applyBorder="1" applyAlignment="1">
      <alignment horizontal="center" vertical="center"/>
    </xf>
    <xf numFmtId="1" fontId="49" fillId="0" borderId="30" xfId="0" applyNumberFormat="1" applyFont="1" applyBorder="1" applyAlignment="1">
      <alignment horizontal="center" vertical="center"/>
    </xf>
    <xf numFmtId="1" fontId="49" fillId="0" borderId="40" xfId="0" applyNumberFormat="1" applyFont="1" applyBorder="1" applyAlignment="1">
      <alignment horizontal="center" vertical="center" wrapText="1"/>
    </xf>
    <xf numFmtId="1" fontId="49" fillId="0" borderId="49" xfId="0" applyNumberFormat="1" applyFont="1" applyBorder="1" applyAlignment="1">
      <alignment horizontal="center" vertical="center" wrapText="1"/>
    </xf>
    <xf numFmtId="1" fontId="49" fillId="0" borderId="30" xfId="0" applyNumberFormat="1" applyFont="1" applyBorder="1" applyAlignment="1">
      <alignment horizontal="center" vertical="center" wrapText="1"/>
    </xf>
    <xf numFmtId="0" fontId="48" fillId="0" borderId="19" xfId="0" applyFont="1" applyBorder="1" applyAlignment="1">
      <alignment horizontal="center" vertical="center" textRotation="90" wrapText="1"/>
    </xf>
    <xf numFmtId="0" fontId="48" fillId="0" borderId="21" xfId="0" applyFont="1" applyBorder="1" applyAlignment="1">
      <alignment horizontal="center" vertical="center" textRotation="90" wrapText="1"/>
    </xf>
    <xf numFmtId="0" fontId="48" fillId="0" borderId="23" xfId="0" applyFont="1" applyBorder="1" applyAlignment="1">
      <alignment horizontal="center" vertical="center" textRotation="90" wrapText="1"/>
    </xf>
    <xf numFmtId="3" fontId="48" fillId="0" borderId="44" xfId="0" applyNumberFormat="1" applyFont="1" applyBorder="1" applyAlignment="1">
      <alignment horizontal="center" vertical="center" wrapText="1"/>
    </xf>
    <xf numFmtId="3" fontId="48" fillId="0" borderId="39" xfId="0" applyNumberFormat="1" applyFont="1" applyBorder="1" applyAlignment="1">
      <alignment horizontal="center" vertical="center" wrapText="1"/>
    </xf>
    <xf numFmtId="3" fontId="48" fillId="0" borderId="48" xfId="0" applyNumberFormat="1" applyFont="1" applyBorder="1" applyAlignment="1">
      <alignment horizontal="center" vertical="center" wrapText="1"/>
    </xf>
    <xf numFmtId="2" fontId="48" fillId="0" borderId="50" xfId="0" applyNumberFormat="1" applyFont="1" applyBorder="1" applyAlignment="1">
      <alignment horizontal="center" vertical="center" wrapText="1"/>
    </xf>
    <xf numFmtId="2" fontId="48" fillId="0" borderId="51" xfId="0" applyNumberFormat="1" applyFont="1" applyBorder="1" applyAlignment="1">
      <alignment horizontal="center" vertical="center" wrapText="1"/>
    </xf>
    <xf numFmtId="2" fontId="48" fillId="0" borderId="52" xfId="0" applyNumberFormat="1" applyFont="1" applyBorder="1" applyAlignment="1">
      <alignment horizontal="center" vertical="center" wrapText="1"/>
    </xf>
    <xf numFmtId="0" fontId="52" fillId="0" borderId="27" xfId="0" applyFont="1" applyFill="1" applyBorder="1" applyAlignment="1">
      <alignment vertical="center" wrapText="1"/>
    </xf>
    <xf numFmtId="0" fontId="52" fillId="0" borderId="38" xfId="0" applyFont="1" applyFill="1" applyBorder="1" applyAlignment="1">
      <alignment horizontal="left" vertical="center" wrapText="1"/>
    </xf>
    <xf numFmtId="0" fontId="52" fillId="0" borderId="27" xfId="0" applyFont="1" applyFill="1" applyBorder="1" applyAlignment="1">
      <alignment horizontal="left" vertical="center" wrapText="1"/>
    </xf>
    <xf numFmtId="2" fontId="52" fillId="0" borderId="32" xfId="0" applyNumberFormat="1" applyFont="1" applyBorder="1" applyAlignment="1">
      <alignment horizontal="center" vertical="center" wrapText="1"/>
    </xf>
    <xf numFmtId="2" fontId="52" fillId="0" borderId="29" xfId="0" applyNumberFormat="1" applyFont="1" applyBorder="1" applyAlignment="1">
      <alignment horizontal="center" vertical="center" wrapText="1"/>
    </xf>
    <xf numFmtId="168" fontId="52" fillId="0" borderId="44" xfId="0" applyNumberFormat="1" applyFont="1" applyFill="1" applyBorder="1" applyAlignment="1">
      <alignment horizontal="center" vertical="center" wrapText="1"/>
    </xf>
    <xf numFmtId="168" fontId="52" fillId="0" borderId="39" xfId="0" applyNumberFormat="1" applyFont="1" applyFill="1" applyBorder="1" applyAlignment="1">
      <alignment horizontal="center" vertical="center" wrapText="1"/>
    </xf>
    <xf numFmtId="168" fontId="52" fillId="0" borderId="28" xfId="0" applyNumberFormat="1" applyFont="1" applyFill="1" applyBorder="1" applyAlignment="1">
      <alignment horizontal="center" vertical="center" wrapText="1"/>
    </xf>
    <xf numFmtId="168" fontId="52" fillId="0" borderId="31" xfId="0" applyNumberFormat="1" applyFont="1" applyFill="1" applyBorder="1" applyAlignment="1">
      <alignment horizontal="center" vertical="center" wrapText="1"/>
    </xf>
    <xf numFmtId="0" fontId="48" fillId="0" borderId="10" xfId="0" applyFont="1" applyFill="1" applyBorder="1" applyAlignment="1">
      <alignment horizontal="center" vertical="center" textRotation="90" wrapText="1"/>
    </xf>
    <xf numFmtId="0" fontId="48" fillId="0" borderId="11" xfId="0" applyFont="1" applyFill="1" applyBorder="1" applyAlignment="1">
      <alignment horizontal="center" vertical="center" textRotation="90" wrapText="1"/>
    </xf>
    <xf numFmtId="0" fontId="48" fillId="0" borderId="12" xfId="0" applyFont="1" applyFill="1" applyBorder="1" applyAlignment="1">
      <alignment horizontal="center" vertical="center" textRotation="90" wrapText="1"/>
    </xf>
    <xf numFmtId="3" fontId="48" fillId="0" borderId="45" xfId="0" applyNumberFormat="1" applyFont="1" applyFill="1" applyBorder="1" applyAlignment="1">
      <alignment horizontal="center" vertical="center" wrapText="1"/>
    </xf>
    <xf numFmtId="3" fontId="48" fillId="0" borderId="46" xfId="0" applyNumberFormat="1" applyFont="1" applyFill="1" applyBorder="1" applyAlignment="1">
      <alignment horizontal="center" vertical="center" wrapText="1"/>
    </xf>
    <xf numFmtId="3" fontId="48" fillId="0" borderId="47" xfId="0" applyNumberFormat="1" applyFont="1" applyFill="1" applyBorder="1" applyAlignment="1">
      <alignment horizontal="center" vertical="center" wrapText="1"/>
    </xf>
    <xf numFmtId="169" fontId="48" fillId="0" borderId="45" xfId="0" applyNumberFormat="1" applyFont="1" applyFill="1" applyBorder="1" applyAlignment="1">
      <alignment horizontal="center" vertical="center" wrapText="1"/>
    </xf>
    <xf numFmtId="169" fontId="48" fillId="0" borderId="46" xfId="0" applyNumberFormat="1" applyFont="1" applyFill="1" applyBorder="1" applyAlignment="1">
      <alignment horizontal="center" vertical="center" wrapText="1"/>
    </xf>
    <xf numFmtId="169" fontId="48" fillId="0" borderId="47" xfId="0" applyNumberFormat="1" applyFont="1" applyFill="1" applyBorder="1" applyAlignment="1">
      <alignment horizontal="center" vertical="center" wrapText="1"/>
    </xf>
    <xf numFmtId="3" fontId="51" fillId="0" borderId="44" xfId="0" applyNumberFormat="1" applyFont="1" applyFill="1" applyBorder="1" applyAlignment="1">
      <alignment horizontal="center" vertical="center" wrapText="1"/>
    </xf>
    <xf numFmtId="3" fontId="51" fillId="0" borderId="28" xfId="0" applyNumberFormat="1" applyFont="1" applyFill="1" applyBorder="1" applyAlignment="1">
      <alignment horizontal="center" vertical="center" wrapText="1"/>
    </xf>
    <xf numFmtId="168" fontId="51" fillId="0" borderId="44" xfId="0" applyNumberFormat="1" applyFont="1" applyFill="1" applyBorder="1" applyAlignment="1">
      <alignment horizontal="center" vertical="center" wrapText="1"/>
    </xf>
    <xf numFmtId="168" fontId="51" fillId="0" borderId="28" xfId="0" applyNumberFormat="1" applyFont="1" applyFill="1" applyBorder="1" applyAlignment="1">
      <alignment horizontal="center" vertical="center" wrapText="1"/>
    </xf>
    <xf numFmtId="168" fontId="51" fillId="0" borderId="31" xfId="0" applyNumberFormat="1" applyFont="1" applyFill="1" applyBorder="1" applyAlignment="1">
      <alignment horizontal="center" vertical="center" wrapText="1"/>
    </xf>
    <xf numFmtId="168" fontId="51" fillId="0" borderId="39" xfId="0" applyNumberFormat="1" applyFont="1" applyFill="1" applyBorder="1" applyAlignment="1">
      <alignment horizontal="center" vertical="center" wrapText="1"/>
    </xf>
    <xf numFmtId="168" fontId="51" fillId="0" borderId="48" xfId="0" applyNumberFormat="1" applyFont="1" applyFill="1" applyBorder="1" applyAlignment="1">
      <alignment horizontal="center" vertical="center" wrapText="1"/>
    </xf>
    <xf numFmtId="0" fontId="51" fillId="0" borderId="27" xfId="0" applyFont="1" applyFill="1" applyBorder="1" applyAlignment="1">
      <alignment horizontal="left" vertical="center" wrapText="1"/>
    </xf>
    <xf numFmtId="0" fontId="51" fillId="0" borderId="41" xfId="0" applyFont="1" applyFill="1" applyBorder="1" applyAlignment="1">
      <alignment horizontal="left" vertical="center" wrapText="1"/>
    </xf>
    <xf numFmtId="20" fontId="51" fillId="0" borderId="38" xfId="0" applyNumberFormat="1" applyFont="1" applyFill="1" applyBorder="1" applyAlignment="1">
      <alignment horizontal="left" vertical="center" wrapText="1"/>
    </xf>
    <xf numFmtId="20" fontId="51" fillId="0" borderId="42" xfId="0" applyNumberFormat="1" applyFont="1" applyFill="1" applyBorder="1" applyAlignment="1">
      <alignment horizontal="left" vertical="center" wrapText="1"/>
    </xf>
    <xf numFmtId="20" fontId="51" fillId="0" borderId="27" xfId="0" applyNumberFormat="1" applyFont="1" applyFill="1" applyBorder="1" applyAlignment="1">
      <alignment horizontal="left" vertical="center" wrapText="1"/>
    </xf>
    <xf numFmtId="0" fontId="48" fillId="0" borderId="19" xfId="0" applyFont="1" applyFill="1" applyBorder="1" applyAlignment="1">
      <alignment horizontal="center" vertical="center" textRotation="90" wrapText="1"/>
    </xf>
    <xf numFmtId="0" fontId="48" fillId="0" borderId="21" xfId="0" applyFont="1" applyFill="1" applyBorder="1" applyAlignment="1">
      <alignment horizontal="center" vertical="center" textRotation="90" wrapText="1"/>
    </xf>
    <xf numFmtId="0" fontId="48" fillId="0" borderId="23" xfId="0" applyFont="1" applyFill="1" applyBorder="1" applyAlignment="1">
      <alignment horizontal="center" vertical="center" textRotation="90" wrapText="1"/>
    </xf>
    <xf numFmtId="3" fontId="48" fillId="0" borderId="44" xfId="0" applyNumberFormat="1" applyFont="1" applyFill="1" applyBorder="1" applyAlignment="1">
      <alignment horizontal="center" vertical="center" wrapText="1"/>
    </xf>
    <xf numFmtId="3" fontId="48" fillId="0" borderId="39" xfId="0" applyNumberFormat="1" applyFont="1" applyFill="1" applyBorder="1" applyAlignment="1">
      <alignment horizontal="center" vertical="center" wrapText="1"/>
    </xf>
    <xf numFmtId="3" fontId="48" fillId="0" borderId="48" xfId="0" applyNumberFormat="1" applyFont="1" applyFill="1" applyBorder="1" applyAlignment="1">
      <alignment horizontal="center" vertical="center" wrapText="1"/>
    </xf>
    <xf numFmtId="169" fontId="48" fillId="0" borderId="44" xfId="0" applyNumberFormat="1" applyFont="1" applyFill="1" applyBorder="1" applyAlignment="1">
      <alignment horizontal="center" vertical="center" wrapText="1"/>
    </xf>
    <xf numFmtId="169" fontId="48" fillId="0" borderId="39" xfId="0" applyNumberFormat="1" applyFont="1" applyFill="1" applyBorder="1" applyAlignment="1">
      <alignment horizontal="center" vertical="center" wrapText="1"/>
    </xf>
    <xf numFmtId="169" fontId="48" fillId="0" borderId="48" xfId="0" applyNumberFormat="1" applyFont="1" applyFill="1" applyBorder="1" applyAlignment="1">
      <alignment horizontal="center" vertical="center" wrapText="1"/>
    </xf>
    <xf numFmtId="1" fontId="48" fillId="0" borderId="40" xfId="0" applyNumberFormat="1" applyFont="1" applyFill="1" applyBorder="1" applyAlignment="1">
      <alignment horizontal="center" vertical="center"/>
    </xf>
    <xf numFmtId="1" fontId="48" fillId="0" borderId="49" xfId="0" applyNumberFormat="1" applyFont="1" applyFill="1" applyBorder="1" applyAlignment="1">
      <alignment horizontal="center" vertical="center"/>
    </xf>
    <xf numFmtId="1" fontId="48" fillId="0" borderId="30" xfId="0" applyNumberFormat="1" applyFont="1" applyFill="1" applyBorder="1" applyAlignment="1">
      <alignment horizontal="center" vertical="center"/>
    </xf>
    <xf numFmtId="1" fontId="49" fillId="0" borderId="40" xfId="0" applyNumberFormat="1" applyFont="1" applyFill="1" applyBorder="1" applyAlignment="1">
      <alignment horizontal="center" vertical="center"/>
    </xf>
    <xf numFmtId="1" fontId="49" fillId="0" borderId="49" xfId="0" applyNumberFormat="1" applyFont="1" applyFill="1" applyBorder="1" applyAlignment="1">
      <alignment horizontal="center" vertical="center"/>
    </xf>
    <xf numFmtId="1" fontId="49" fillId="0" borderId="30" xfId="0" applyNumberFormat="1" applyFont="1" applyFill="1" applyBorder="1" applyAlignment="1">
      <alignment horizontal="center" vertical="center"/>
    </xf>
    <xf numFmtId="1" fontId="49" fillId="0" borderId="40" xfId="0" applyNumberFormat="1" applyFont="1" applyFill="1" applyBorder="1" applyAlignment="1">
      <alignment horizontal="center" vertical="center" wrapText="1"/>
    </xf>
    <xf numFmtId="1" fontId="49" fillId="0" borderId="49" xfId="0" applyNumberFormat="1" applyFont="1" applyFill="1" applyBorder="1" applyAlignment="1">
      <alignment horizontal="center" vertical="center" wrapText="1"/>
    </xf>
    <xf numFmtId="1" fontId="49" fillId="0" borderId="30" xfId="0" applyNumberFormat="1" applyFont="1" applyFill="1" applyBorder="1" applyAlignment="1">
      <alignment horizontal="center" vertical="center" wrapText="1"/>
    </xf>
    <xf numFmtId="0" fontId="50" fillId="0" borderId="63" xfId="0" applyFont="1" applyFill="1" applyBorder="1" applyAlignment="1">
      <alignment horizontal="center" vertical="center"/>
    </xf>
    <xf numFmtId="0" fontId="50" fillId="0" borderId="34" xfId="0" applyFont="1" applyFill="1" applyBorder="1" applyAlignment="1">
      <alignment horizontal="center" vertical="center"/>
    </xf>
    <xf numFmtId="49" fontId="50" fillId="0" borderId="63" xfId="0" applyNumberFormat="1" applyFont="1" applyFill="1" applyBorder="1" applyAlignment="1">
      <alignment horizontal="center" vertical="center"/>
    </xf>
    <xf numFmtId="49" fontId="50" fillId="0" borderId="34" xfId="0" applyNumberFormat="1" applyFont="1" applyFill="1" applyBorder="1" applyAlignment="1">
      <alignment horizontal="center" vertical="center"/>
    </xf>
    <xf numFmtId="0" fontId="49" fillId="0" borderId="40" xfId="0" applyFont="1" applyFill="1" applyBorder="1" applyAlignment="1">
      <alignment horizontal="center" vertical="center"/>
    </xf>
    <xf numFmtId="0" fontId="49" fillId="0" borderId="30" xfId="0" applyFont="1" applyFill="1" applyBorder="1" applyAlignment="1">
      <alignment horizontal="center" vertical="center"/>
    </xf>
    <xf numFmtId="166" fontId="52" fillId="0" borderId="31" xfId="0" applyNumberFormat="1" applyFont="1" applyFill="1" applyBorder="1" applyAlignment="1">
      <alignment horizontal="center" vertical="center" wrapText="1"/>
    </xf>
    <xf numFmtId="166" fontId="52" fillId="0" borderId="39" xfId="0" applyNumberFormat="1" applyFont="1" applyFill="1" applyBorder="1" applyAlignment="1">
      <alignment horizontal="center" vertical="center" wrapText="1"/>
    </xf>
    <xf numFmtId="166" fontId="52" fillId="0" borderId="28" xfId="0" applyNumberFormat="1" applyFont="1" applyFill="1" applyBorder="1" applyAlignment="1">
      <alignment horizontal="center" vertical="center" wrapText="1"/>
    </xf>
    <xf numFmtId="166" fontId="52" fillId="0" borderId="32" xfId="0" applyNumberFormat="1" applyFont="1" applyFill="1" applyBorder="1" applyAlignment="1">
      <alignment horizontal="center" vertical="center" wrapText="1"/>
    </xf>
    <xf numFmtId="166" fontId="52" fillId="0" borderId="29" xfId="0" applyNumberFormat="1" applyFont="1" applyFill="1" applyBorder="1" applyAlignment="1">
      <alignment horizontal="center" vertical="center" wrapText="1"/>
    </xf>
    <xf numFmtId="166" fontId="51" fillId="0" borderId="31" xfId="0" applyNumberFormat="1" applyFont="1" applyFill="1" applyBorder="1" applyAlignment="1">
      <alignment horizontal="center" vertical="center" wrapText="1"/>
    </xf>
    <xf numFmtId="166" fontId="51" fillId="0" borderId="39" xfId="0" applyNumberFormat="1" applyFont="1" applyFill="1" applyBorder="1" applyAlignment="1">
      <alignment horizontal="center" vertical="center" wrapText="1"/>
    </xf>
    <xf numFmtId="166" fontId="51" fillId="0" borderId="28" xfId="0" applyNumberFormat="1" applyFont="1" applyFill="1" applyBorder="1" applyAlignment="1">
      <alignment horizontal="center" vertical="center" wrapText="1"/>
    </xf>
    <xf numFmtId="166" fontId="48" fillId="0" borderId="39" xfId="0" applyNumberFormat="1" applyFont="1" applyFill="1" applyBorder="1" applyAlignment="1">
      <alignment horizontal="center" vertical="center" wrapText="1"/>
    </xf>
    <xf numFmtId="166" fontId="48" fillId="0" borderId="48" xfId="0" applyNumberFormat="1" applyFont="1" applyFill="1" applyBorder="1" applyAlignment="1">
      <alignment horizontal="center" vertical="center" wrapText="1"/>
    </xf>
    <xf numFmtId="166" fontId="51" fillId="0" borderId="48" xfId="0" applyNumberFormat="1" applyFont="1" applyFill="1" applyBorder="1" applyAlignment="1">
      <alignment horizontal="center" vertical="center" wrapText="1"/>
    </xf>
    <xf numFmtId="166" fontId="48" fillId="0" borderId="50" xfId="0" applyNumberFormat="1" applyFont="1" applyFill="1" applyBorder="1" applyAlignment="1">
      <alignment horizontal="center" vertical="center" wrapText="1"/>
    </xf>
    <xf numFmtId="166" fontId="48" fillId="0" borderId="51" xfId="0" applyNumberFormat="1" applyFont="1" applyFill="1" applyBorder="1" applyAlignment="1">
      <alignment horizontal="center" vertical="center" wrapText="1"/>
    </xf>
    <xf numFmtId="166" fontId="48" fillId="0" borderId="52" xfId="0" applyNumberFormat="1" applyFont="1" applyFill="1" applyBorder="1" applyAlignment="1">
      <alignment horizontal="center" vertical="center" wrapText="1"/>
    </xf>
    <xf numFmtId="166" fontId="52" fillId="0" borderId="44" xfId="0" applyNumberFormat="1" applyFont="1" applyFill="1" applyBorder="1" applyAlignment="1">
      <alignment horizontal="center" vertical="center" wrapText="1"/>
    </xf>
    <xf numFmtId="166" fontId="51" fillId="0" borderId="44" xfId="0" applyNumberFormat="1" applyFont="1" applyFill="1" applyBorder="1" applyAlignment="1">
      <alignment horizontal="center" vertical="center" wrapText="1"/>
    </xf>
    <xf numFmtId="166" fontId="48" fillId="0" borderId="44" xfId="0" applyNumberFormat="1" applyFont="1" applyFill="1" applyBorder="1" applyAlignment="1">
      <alignment horizontal="center" vertical="center" wrapText="1"/>
    </xf>
  </cellXfs>
  <cellStyles count="989">
    <cellStyle name="20% - Colore 1" xfId="1" builtinId="30" customBuiltin="1"/>
    <cellStyle name="20% - Colore 1 10" xfId="403"/>
    <cellStyle name="20% - Colore 1 10 2" xfId="625"/>
    <cellStyle name="20% - Colore 1 11" xfId="445"/>
    <cellStyle name="20% - Colore 1 11 2" xfId="639"/>
    <cellStyle name="20% - Colore 1 12" xfId="470"/>
    <cellStyle name="20% - Colore 1 13" xfId="670"/>
    <cellStyle name="20% - Colore 1 14" xfId="712"/>
    <cellStyle name="20% - Colore 1 15" xfId="754"/>
    <cellStyle name="20% - Colore 1 16" xfId="796"/>
    <cellStyle name="20% - Colore 1 17" xfId="838"/>
    <cellStyle name="20% - Colore 1 18" xfId="880"/>
    <cellStyle name="20% - Colore 1 19" xfId="922"/>
    <cellStyle name="20% - Colore 1 2" xfId="67"/>
    <cellStyle name="20% - Colore 1 2 2" xfId="513"/>
    <cellStyle name="20% - Colore 1 20" xfId="964"/>
    <cellStyle name="20% - Colore 1 3" xfId="109"/>
    <cellStyle name="20% - Colore 1 3 2" xfId="527"/>
    <cellStyle name="20% - Colore 1 4" xfId="151"/>
    <cellStyle name="20% - Colore 1 4 2" xfId="541"/>
    <cellStyle name="20% - Colore 1 5" xfId="193"/>
    <cellStyle name="20% - Colore 1 5 2" xfId="555"/>
    <cellStyle name="20% - Colore 1 6" xfId="235"/>
    <cellStyle name="20% - Colore 1 6 2" xfId="569"/>
    <cellStyle name="20% - Colore 1 7" xfId="277"/>
    <cellStyle name="20% - Colore 1 7 2" xfId="583"/>
    <cellStyle name="20% - Colore 1 8" xfId="319"/>
    <cellStyle name="20% - Colore 1 8 2" xfId="597"/>
    <cellStyle name="20% - Colore 1 9" xfId="361"/>
    <cellStyle name="20% - Colore 1 9 2" xfId="611"/>
    <cellStyle name="20% - Colore 2" xfId="2" builtinId="34" customBuiltin="1"/>
    <cellStyle name="20% - Colore 2 10" xfId="407"/>
    <cellStyle name="20% - Colore 2 10 2" xfId="627"/>
    <cellStyle name="20% - Colore 2 11" xfId="449"/>
    <cellStyle name="20% - Colore 2 11 2" xfId="641"/>
    <cellStyle name="20% - Colore 2 12" xfId="471"/>
    <cellStyle name="20% - Colore 2 13" xfId="674"/>
    <cellStyle name="20% - Colore 2 14" xfId="716"/>
    <cellStyle name="20% - Colore 2 15" xfId="758"/>
    <cellStyle name="20% - Colore 2 16" xfId="800"/>
    <cellStyle name="20% - Colore 2 17" xfId="842"/>
    <cellStyle name="20% - Colore 2 18" xfId="884"/>
    <cellStyle name="20% - Colore 2 19" xfId="926"/>
    <cellStyle name="20% - Colore 2 2" xfId="71"/>
    <cellStyle name="20% - Colore 2 2 2" xfId="515"/>
    <cellStyle name="20% - Colore 2 20" xfId="968"/>
    <cellStyle name="20% - Colore 2 3" xfId="113"/>
    <cellStyle name="20% - Colore 2 3 2" xfId="529"/>
    <cellStyle name="20% - Colore 2 4" xfId="155"/>
    <cellStyle name="20% - Colore 2 4 2" xfId="543"/>
    <cellStyle name="20% - Colore 2 5" xfId="197"/>
    <cellStyle name="20% - Colore 2 5 2" xfId="557"/>
    <cellStyle name="20% - Colore 2 6" xfId="239"/>
    <cellStyle name="20% - Colore 2 6 2" xfId="571"/>
    <cellStyle name="20% - Colore 2 7" xfId="281"/>
    <cellStyle name="20% - Colore 2 7 2" xfId="585"/>
    <cellStyle name="20% - Colore 2 8" xfId="323"/>
    <cellStyle name="20% - Colore 2 8 2" xfId="599"/>
    <cellStyle name="20% - Colore 2 9" xfId="365"/>
    <cellStyle name="20% - Colore 2 9 2" xfId="613"/>
    <cellStyle name="20% - Colore 3" xfId="3" builtinId="38" customBuiltin="1"/>
    <cellStyle name="20% - Colore 3 10" xfId="411"/>
    <cellStyle name="20% - Colore 3 10 2" xfId="629"/>
    <cellStyle name="20% - Colore 3 11" xfId="453"/>
    <cellStyle name="20% - Colore 3 11 2" xfId="643"/>
    <cellStyle name="20% - Colore 3 12" xfId="472"/>
    <cellStyle name="20% - Colore 3 13" xfId="678"/>
    <cellStyle name="20% - Colore 3 14" xfId="720"/>
    <cellStyle name="20% - Colore 3 15" xfId="762"/>
    <cellStyle name="20% - Colore 3 16" xfId="804"/>
    <cellStyle name="20% - Colore 3 17" xfId="846"/>
    <cellStyle name="20% - Colore 3 18" xfId="888"/>
    <cellStyle name="20% - Colore 3 19" xfId="930"/>
    <cellStyle name="20% - Colore 3 2" xfId="75"/>
    <cellStyle name="20% - Colore 3 2 2" xfId="517"/>
    <cellStyle name="20% - Colore 3 20" xfId="972"/>
    <cellStyle name="20% - Colore 3 3" xfId="117"/>
    <cellStyle name="20% - Colore 3 3 2" xfId="531"/>
    <cellStyle name="20% - Colore 3 4" xfId="159"/>
    <cellStyle name="20% - Colore 3 4 2" xfId="545"/>
    <cellStyle name="20% - Colore 3 5" xfId="201"/>
    <cellStyle name="20% - Colore 3 5 2" xfId="559"/>
    <cellStyle name="20% - Colore 3 6" xfId="243"/>
    <cellStyle name="20% - Colore 3 6 2" xfId="573"/>
    <cellStyle name="20% - Colore 3 7" xfId="285"/>
    <cellStyle name="20% - Colore 3 7 2" xfId="587"/>
    <cellStyle name="20% - Colore 3 8" xfId="327"/>
    <cellStyle name="20% - Colore 3 8 2" xfId="601"/>
    <cellStyle name="20% - Colore 3 9" xfId="369"/>
    <cellStyle name="20% - Colore 3 9 2" xfId="615"/>
    <cellStyle name="20% - Colore 4" xfId="4" builtinId="42" customBuiltin="1"/>
    <cellStyle name="20% - Colore 4 10" xfId="415"/>
    <cellStyle name="20% - Colore 4 10 2" xfId="631"/>
    <cellStyle name="20% - Colore 4 11" xfId="457"/>
    <cellStyle name="20% - Colore 4 11 2" xfId="645"/>
    <cellStyle name="20% - Colore 4 12" xfId="473"/>
    <cellStyle name="20% - Colore 4 13" xfId="682"/>
    <cellStyle name="20% - Colore 4 14" xfId="724"/>
    <cellStyle name="20% - Colore 4 15" xfId="766"/>
    <cellStyle name="20% - Colore 4 16" xfId="808"/>
    <cellStyle name="20% - Colore 4 17" xfId="850"/>
    <cellStyle name="20% - Colore 4 18" xfId="892"/>
    <cellStyle name="20% - Colore 4 19" xfId="934"/>
    <cellStyle name="20% - Colore 4 2" xfId="79"/>
    <cellStyle name="20% - Colore 4 2 2" xfId="519"/>
    <cellStyle name="20% - Colore 4 20" xfId="976"/>
    <cellStyle name="20% - Colore 4 3" xfId="121"/>
    <cellStyle name="20% - Colore 4 3 2" xfId="533"/>
    <cellStyle name="20% - Colore 4 4" xfId="163"/>
    <cellStyle name="20% - Colore 4 4 2" xfId="547"/>
    <cellStyle name="20% - Colore 4 5" xfId="205"/>
    <cellStyle name="20% - Colore 4 5 2" xfId="561"/>
    <cellStyle name="20% - Colore 4 6" xfId="247"/>
    <cellStyle name="20% - Colore 4 6 2" xfId="575"/>
    <cellStyle name="20% - Colore 4 7" xfId="289"/>
    <cellStyle name="20% - Colore 4 7 2" xfId="589"/>
    <cellStyle name="20% - Colore 4 8" xfId="331"/>
    <cellStyle name="20% - Colore 4 8 2" xfId="603"/>
    <cellStyle name="20% - Colore 4 9" xfId="373"/>
    <cellStyle name="20% - Colore 4 9 2" xfId="617"/>
    <cellStyle name="20% - Colore 5" xfId="5" builtinId="46" customBuiltin="1"/>
    <cellStyle name="20% - Colore 5 10" xfId="419"/>
    <cellStyle name="20% - Colore 5 10 2" xfId="633"/>
    <cellStyle name="20% - Colore 5 11" xfId="461"/>
    <cellStyle name="20% - Colore 5 11 2" xfId="647"/>
    <cellStyle name="20% - Colore 5 12" xfId="474"/>
    <cellStyle name="20% - Colore 5 13" xfId="686"/>
    <cellStyle name="20% - Colore 5 14" xfId="728"/>
    <cellStyle name="20% - Colore 5 15" xfId="770"/>
    <cellStyle name="20% - Colore 5 16" xfId="812"/>
    <cellStyle name="20% - Colore 5 17" xfId="854"/>
    <cellStyle name="20% - Colore 5 18" xfId="896"/>
    <cellStyle name="20% - Colore 5 19" xfId="938"/>
    <cellStyle name="20% - Colore 5 2" xfId="83"/>
    <cellStyle name="20% - Colore 5 2 2" xfId="521"/>
    <cellStyle name="20% - Colore 5 20" xfId="980"/>
    <cellStyle name="20% - Colore 5 3" xfId="125"/>
    <cellStyle name="20% - Colore 5 3 2" xfId="535"/>
    <cellStyle name="20% - Colore 5 4" xfId="167"/>
    <cellStyle name="20% - Colore 5 4 2" xfId="549"/>
    <cellStyle name="20% - Colore 5 5" xfId="209"/>
    <cellStyle name="20% - Colore 5 5 2" xfId="563"/>
    <cellStyle name="20% - Colore 5 6" xfId="251"/>
    <cellStyle name="20% - Colore 5 6 2" xfId="577"/>
    <cellStyle name="20% - Colore 5 7" xfId="293"/>
    <cellStyle name="20% - Colore 5 7 2" xfId="591"/>
    <cellStyle name="20% - Colore 5 8" xfId="335"/>
    <cellStyle name="20% - Colore 5 8 2" xfId="605"/>
    <cellStyle name="20% - Colore 5 9" xfId="377"/>
    <cellStyle name="20% - Colore 5 9 2" xfId="619"/>
    <cellStyle name="20% - Colore 6" xfId="6" builtinId="50" customBuiltin="1"/>
    <cellStyle name="20% - Colore 6 10" xfId="423"/>
    <cellStyle name="20% - Colore 6 10 2" xfId="635"/>
    <cellStyle name="20% - Colore 6 11" xfId="465"/>
    <cellStyle name="20% - Colore 6 11 2" xfId="649"/>
    <cellStyle name="20% - Colore 6 12" xfId="475"/>
    <cellStyle name="20% - Colore 6 13" xfId="690"/>
    <cellStyle name="20% - Colore 6 14" xfId="732"/>
    <cellStyle name="20% - Colore 6 15" xfId="774"/>
    <cellStyle name="20% - Colore 6 16" xfId="816"/>
    <cellStyle name="20% - Colore 6 17" xfId="858"/>
    <cellStyle name="20% - Colore 6 18" xfId="900"/>
    <cellStyle name="20% - Colore 6 19" xfId="942"/>
    <cellStyle name="20% - Colore 6 2" xfId="87"/>
    <cellStyle name="20% - Colore 6 2 2" xfId="523"/>
    <cellStyle name="20% - Colore 6 20" xfId="984"/>
    <cellStyle name="20% - Colore 6 3" xfId="129"/>
    <cellStyle name="20% - Colore 6 3 2" xfId="537"/>
    <cellStyle name="20% - Colore 6 4" xfId="171"/>
    <cellStyle name="20% - Colore 6 4 2" xfId="551"/>
    <cellStyle name="20% - Colore 6 5" xfId="213"/>
    <cellStyle name="20% - Colore 6 5 2" xfId="565"/>
    <cellStyle name="20% - Colore 6 6" xfId="255"/>
    <cellStyle name="20% - Colore 6 6 2" xfId="579"/>
    <cellStyle name="20% - Colore 6 7" xfId="297"/>
    <cellStyle name="20% - Colore 6 7 2" xfId="593"/>
    <cellStyle name="20% - Colore 6 8" xfId="339"/>
    <cellStyle name="20% - Colore 6 8 2" xfId="607"/>
    <cellStyle name="20% - Colore 6 9" xfId="381"/>
    <cellStyle name="20% - Colore 6 9 2" xfId="621"/>
    <cellStyle name="40% - Colore 1" xfId="7" builtinId="31" customBuiltin="1"/>
    <cellStyle name="40% - Colore 1 10" xfId="404"/>
    <cellStyle name="40% - Colore 1 10 2" xfId="626"/>
    <cellStyle name="40% - Colore 1 11" xfId="446"/>
    <cellStyle name="40% - Colore 1 11 2" xfId="640"/>
    <cellStyle name="40% - Colore 1 12" xfId="476"/>
    <cellStyle name="40% - Colore 1 13" xfId="671"/>
    <cellStyle name="40% - Colore 1 14" xfId="713"/>
    <cellStyle name="40% - Colore 1 15" xfId="755"/>
    <cellStyle name="40% - Colore 1 16" xfId="797"/>
    <cellStyle name="40% - Colore 1 17" xfId="839"/>
    <cellStyle name="40% - Colore 1 18" xfId="881"/>
    <cellStyle name="40% - Colore 1 19" xfId="923"/>
    <cellStyle name="40% - Colore 1 2" xfId="68"/>
    <cellStyle name="40% - Colore 1 2 2" xfId="514"/>
    <cellStyle name="40% - Colore 1 20" xfId="965"/>
    <cellStyle name="40% - Colore 1 3" xfId="110"/>
    <cellStyle name="40% - Colore 1 3 2" xfId="528"/>
    <cellStyle name="40% - Colore 1 4" xfId="152"/>
    <cellStyle name="40% - Colore 1 4 2" xfId="542"/>
    <cellStyle name="40% - Colore 1 5" xfId="194"/>
    <cellStyle name="40% - Colore 1 5 2" xfId="556"/>
    <cellStyle name="40% - Colore 1 6" xfId="236"/>
    <cellStyle name="40% - Colore 1 6 2" xfId="570"/>
    <cellStyle name="40% - Colore 1 7" xfId="278"/>
    <cellStyle name="40% - Colore 1 7 2" xfId="584"/>
    <cellStyle name="40% - Colore 1 8" xfId="320"/>
    <cellStyle name="40% - Colore 1 8 2" xfId="598"/>
    <cellStyle name="40% - Colore 1 9" xfId="362"/>
    <cellStyle name="40% - Colore 1 9 2" xfId="612"/>
    <cellStyle name="40% - Colore 2" xfId="8" builtinId="35" customBuiltin="1"/>
    <cellStyle name="40% - Colore 2 10" xfId="408"/>
    <cellStyle name="40% - Colore 2 10 2" xfId="628"/>
    <cellStyle name="40% - Colore 2 11" xfId="450"/>
    <cellStyle name="40% - Colore 2 11 2" xfId="642"/>
    <cellStyle name="40% - Colore 2 12" xfId="477"/>
    <cellStyle name="40% - Colore 2 13" xfId="675"/>
    <cellStyle name="40% - Colore 2 14" xfId="717"/>
    <cellStyle name="40% - Colore 2 15" xfId="759"/>
    <cellStyle name="40% - Colore 2 16" xfId="801"/>
    <cellStyle name="40% - Colore 2 17" xfId="843"/>
    <cellStyle name="40% - Colore 2 18" xfId="885"/>
    <cellStyle name="40% - Colore 2 19" xfId="927"/>
    <cellStyle name="40% - Colore 2 2" xfId="72"/>
    <cellStyle name="40% - Colore 2 2 2" xfId="516"/>
    <cellStyle name="40% - Colore 2 20" xfId="969"/>
    <cellStyle name="40% - Colore 2 3" xfId="114"/>
    <cellStyle name="40% - Colore 2 3 2" xfId="530"/>
    <cellStyle name="40% - Colore 2 4" xfId="156"/>
    <cellStyle name="40% - Colore 2 4 2" xfId="544"/>
    <cellStyle name="40% - Colore 2 5" xfId="198"/>
    <cellStyle name="40% - Colore 2 5 2" xfId="558"/>
    <cellStyle name="40% - Colore 2 6" xfId="240"/>
    <cellStyle name="40% - Colore 2 6 2" xfId="572"/>
    <cellStyle name="40% - Colore 2 7" xfId="282"/>
    <cellStyle name="40% - Colore 2 7 2" xfId="586"/>
    <cellStyle name="40% - Colore 2 8" xfId="324"/>
    <cellStyle name="40% - Colore 2 8 2" xfId="600"/>
    <cellStyle name="40% - Colore 2 9" xfId="366"/>
    <cellStyle name="40% - Colore 2 9 2" xfId="614"/>
    <cellStyle name="40% - Colore 3" xfId="9" builtinId="39" customBuiltin="1"/>
    <cellStyle name="40% - Colore 3 10" xfId="412"/>
    <cellStyle name="40% - Colore 3 10 2" xfId="630"/>
    <cellStyle name="40% - Colore 3 11" xfId="454"/>
    <cellStyle name="40% - Colore 3 11 2" xfId="644"/>
    <cellStyle name="40% - Colore 3 12" xfId="478"/>
    <cellStyle name="40% - Colore 3 13" xfId="679"/>
    <cellStyle name="40% - Colore 3 14" xfId="721"/>
    <cellStyle name="40% - Colore 3 15" xfId="763"/>
    <cellStyle name="40% - Colore 3 16" xfId="805"/>
    <cellStyle name="40% - Colore 3 17" xfId="847"/>
    <cellStyle name="40% - Colore 3 18" xfId="889"/>
    <cellStyle name="40% - Colore 3 19" xfId="931"/>
    <cellStyle name="40% - Colore 3 2" xfId="76"/>
    <cellStyle name="40% - Colore 3 2 2" xfId="518"/>
    <cellStyle name="40% - Colore 3 20" xfId="973"/>
    <cellStyle name="40% - Colore 3 3" xfId="118"/>
    <cellStyle name="40% - Colore 3 3 2" xfId="532"/>
    <cellStyle name="40% - Colore 3 4" xfId="160"/>
    <cellStyle name="40% - Colore 3 4 2" xfId="546"/>
    <cellStyle name="40% - Colore 3 5" xfId="202"/>
    <cellStyle name="40% - Colore 3 5 2" xfId="560"/>
    <cellStyle name="40% - Colore 3 6" xfId="244"/>
    <cellStyle name="40% - Colore 3 6 2" xfId="574"/>
    <cellStyle name="40% - Colore 3 7" xfId="286"/>
    <cellStyle name="40% - Colore 3 7 2" xfId="588"/>
    <cellStyle name="40% - Colore 3 8" xfId="328"/>
    <cellStyle name="40% - Colore 3 8 2" xfId="602"/>
    <cellStyle name="40% - Colore 3 9" xfId="370"/>
    <cellStyle name="40% - Colore 3 9 2" xfId="616"/>
    <cellStyle name="40% - Colore 4" xfId="10" builtinId="43" customBuiltin="1"/>
    <cellStyle name="40% - Colore 4 10" xfId="416"/>
    <cellStyle name="40% - Colore 4 10 2" xfId="632"/>
    <cellStyle name="40% - Colore 4 11" xfId="458"/>
    <cellStyle name="40% - Colore 4 11 2" xfId="646"/>
    <cellStyle name="40% - Colore 4 12" xfId="479"/>
    <cellStyle name="40% - Colore 4 13" xfId="683"/>
    <cellStyle name="40% - Colore 4 14" xfId="725"/>
    <cellStyle name="40% - Colore 4 15" xfId="767"/>
    <cellStyle name="40% - Colore 4 16" xfId="809"/>
    <cellStyle name="40% - Colore 4 17" xfId="851"/>
    <cellStyle name="40% - Colore 4 18" xfId="893"/>
    <cellStyle name="40% - Colore 4 19" xfId="935"/>
    <cellStyle name="40% - Colore 4 2" xfId="80"/>
    <cellStyle name="40% - Colore 4 2 2" xfId="520"/>
    <cellStyle name="40% - Colore 4 20" xfId="977"/>
    <cellStyle name="40% - Colore 4 3" xfId="122"/>
    <cellStyle name="40% - Colore 4 3 2" xfId="534"/>
    <cellStyle name="40% - Colore 4 4" xfId="164"/>
    <cellStyle name="40% - Colore 4 4 2" xfId="548"/>
    <cellStyle name="40% - Colore 4 5" xfId="206"/>
    <cellStyle name="40% - Colore 4 5 2" xfId="562"/>
    <cellStyle name="40% - Colore 4 6" xfId="248"/>
    <cellStyle name="40% - Colore 4 6 2" xfId="576"/>
    <cellStyle name="40% - Colore 4 7" xfId="290"/>
    <cellStyle name="40% - Colore 4 7 2" xfId="590"/>
    <cellStyle name="40% - Colore 4 8" xfId="332"/>
    <cellStyle name="40% - Colore 4 8 2" xfId="604"/>
    <cellStyle name="40% - Colore 4 9" xfId="374"/>
    <cellStyle name="40% - Colore 4 9 2" xfId="618"/>
    <cellStyle name="40% - Colore 5" xfId="11" builtinId="47" customBuiltin="1"/>
    <cellStyle name="40% - Colore 5 10" xfId="420"/>
    <cellStyle name="40% - Colore 5 10 2" xfId="634"/>
    <cellStyle name="40% - Colore 5 11" xfId="462"/>
    <cellStyle name="40% - Colore 5 11 2" xfId="648"/>
    <cellStyle name="40% - Colore 5 12" xfId="480"/>
    <cellStyle name="40% - Colore 5 13" xfId="687"/>
    <cellStyle name="40% - Colore 5 14" xfId="729"/>
    <cellStyle name="40% - Colore 5 15" xfId="771"/>
    <cellStyle name="40% - Colore 5 16" xfId="813"/>
    <cellStyle name="40% - Colore 5 17" xfId="855"/>
    <cellStyle name="40% - Colore 5 18" xfId="897"/>
    <cellStyle name="40% - Colore 5 19" xfId="939"/>
    <cellStyle name="40% - Colore 5 2" xfId="84"/>
    <cellStyle name="40% - Colore 5 2 2" xfId="522"/>
    <cellStyle name="40% - Colore 5 20" xfId="981"/>
    <cellStyle name="40% - Colore 5 3" xfId="126"/>
    <cellStyle name="40% - Colore 5 3 2" xfId="536"/>
    <cellStyle name="40% - Colore 5 4" xfId="168"/>
    <cellStyle name="40% - Colore 5 4 2" xfId="550"/>
    <cellStyle name="40% - Colore 5 5" xfId="210"/>
    <cellStyle name="40% - Colore 5 5 2" xfId="564"/>
    <cellStyle name="40% - Colore 5 6" xfId="252"/>
    <cellStyle name="40% - Colore 5 6 2" xfId="578"/>
    <cellStyle name="40% - Colore 5 7" xfId="294"/>
    <cellStyle name="40% - Colore 5 7 2" xfId="592"/>
    <cellStyle name="40% - Colore 5 8" xfId="336"/>
    <cellStyle name="40% - Colore 5 8 2" xfId="606"/>
    <cellStyle name="40% - Colore 5 9" xfId="378"/>
    <cellStyle name="40% - Colore 5 9 2" xfId="620"/>
    <cellStyle name="40% - Colore 6" xfId="12" builtinId="51" customBuiltin="1"/>
    <cellStyle name="40% - Colore 6 10" xfId="424"/>
    <cellStyle name="40% - Colore 6 10 2" xfId="636"/>
    <cellStyle name="40% - Colore 6 11" xfId="466"/>
    <cellStyle name="40% - Colore 6 11 2" xfId="650"/>
    <cellStyle name="40% - Colore 6 12" xfId="481"/>
    <cellStyle name="40% - Colore 6 13" xfId="691"/>
    <cellStyle name="40% - Colore 6 14" xfId="733"/>
    <cellStyle name="40% - Colore 6 15" xfId="775"/>
    <cellStyle name="40% - Colore 6 16" xfId="817"/>
    <cellStyle name="40% - Colore 6 17" xfId="859"/>
    <cellStyle name="40% - Colore 6 18" xfId="901"/>
    <cellStyle name="40% - Colore 6 19" xfId="943"/>
    <cellStyle name="40% - Colore 6 2" xfId="88"/>
    <cellStyle name="40% - Colore 6 2 2" xfId="524"/>
    <cellStyle name="40% - Colore 6 20" xfId="985"/>
    <cellStyle name="40% - Colore 6 3" xfId="130"/>
    <cellStyle name="40% - Colore 6 3 2" xfId="538"/>
    <cellStyle name="40% - Colore 6 4" xfId="172"/>
    <cellStyle name="40% - Colore 6 4 2" xfId="552"/>
    <cellStyle name="40% - Colore 6 5" xfId="214"/>
    <cellStyle name="40% - Colore 6 5 2" xfId="566"/>
    <cellStyle name="40% - Colore 6 6" xfId="256"/>
    <cellStyle name="40% - Colore 6 6 2" xfId="580"/>
    <cellStyle name="40% - Colore 6 7" xfId="298"/>
    <cellStyle name="40% - Colore 6 7 2" xfId="594"/>
    <cellStyle name="40% - Colore 6 8" xfId="340"/>
    <cellStyle name="40% - Colore 6 8 2" xfId="608"/>
    <cellStyle name="40% - Colore 6 9" xfId="382"/>
    <cellStyle name="40% - Colore 6 9 2" xfId="622"/>
    <cellStyle name="60% - Colore 1" xfId="13" builtinId="32" customBuiltin="1"/>
    <cellStyle name="60% - Colore 1 10" xfId="405"/>
    <cellStyle name="60% - Colore 1 11" xfId="447"/>
    <cellStyle name="60% - Colore 1 12" xfId="482"/>
    <cellStyle name="60% - Colore 1 13" xfId="672"/>
    <cellStyle name="60% - Colore 1 14" xfId="714"/>
    <cellStyle name="60% - Colore 1 15" xfId="756"/>
    <cellStyle name="60% - Colore 1 16" xfId="798"/>
    <cellStyle name="60% - Colore 1 17" xfId="840"/>
    <cellStyle name="60% - Colore 1 18" xfId="882"/>
    <cellStyle name="60% - Colore 1 19" xfId="924"/>
    <cellStyle name="60% - Colore 1 2" xfId="69"/>
    <cellStyle name="60% - Colore 1 20" xfId="966"/>
    <cellStyle name="60% - Colore 1 3" xfId="111"/>
    <cellStyle name="60% - Colore 1 4" xfId="153"/>
    <cellStyle name="60% - Colore 1 5" xfId="195"/>
    <cellStyle name="60% - Colore 1 6" xfId="237"/>
    <cellStyle name="60% - Colore 1 7" xfId="279"/>
    <cellStyle name="60% - Colore 1 8" xfId="321"/>
    <cellStyle name="60% - Colore 1 9" xfId="363"/>
    <cellStyle name="60% - Colore 2" xfId="14" builtinId="36" customBuiltin="1"/>
    <cellStyle name="60% - Colore 2 10" xfId="409"/>
    <cellStyle name="60% - Colore 2 11" xfId="451"/>
    <cellStyle name="60% - Colore 2 12" xfId="483"/>
    <cellStyle name="60% - Colore 2 13" xfId="676"/>
    <cellStyle name="60% - Colore 2 14" xfId="718"/>
    <cellStyle name="60% - Colore 2 15" xfId="760"/>
    <cellStyle name="60% - Colore 2 16" xfId="802"/>
    <cellStyle name="60% - Colore 2 17" xfId="844"/>
    <cellStyle name="60% - Colore 2 18" xfId="886"/>
    <cellStyle name="60% - Colore 2 19" xfId="928"/>
    <cellStyle name="60% - Colore 2 2" xfId="73"/>
    <cellStyle name="60% - Colore 2 20" xfId="970"/>
    <cellStyle name="60% - Colore 2 3" xfId="115"/>
    <cellStyle name="60% - Colore 2 4" xfId="157"/>
    <cellStyle name="60% - Colore 2 5" xfId="199"/>
    <cellStyle name="60% - Colore 2 6" xfId="241"/>
    <cellStyle name="60% - Colore 2 7" xfId="283"/>
    <cellStyle name="60% - Colore 2 8" xfId="325"/>
    <cellStyle name="60% - Colore 2 9" xfId="367"/>
    <cellStyle name="60% - Colore 3" xfId="15" builtinId="40" customBuiltin="1"/>
    <cellStyle name="60% - Colore 3 10" xfId="413"/>
    <cellStyle name="60% - Colore 3 11" xfId="455"/>
    <cellStyle name="60% - Colore 3 12" xfId="484"/>
    <cellStyle name="60% - Colore 3 13" xfId="680"/>
    <cellStyle name="60% - Colore 3 14" xfId="722"/>
    <cellStyle name="60% - Colore 3 15" xfId="764"/>
    <cellStyle name="60% - Colore 3 16" xfId="806"/>
    <cellStyle name="60% - Colore 3 17" xfId="848"/>
    <cellStyle name="60% - Colore 3 18" xfId="890"/>
    <cellStyle name="60% - Colore 3 19" xfId="932"/>
    <cellStyle name="60% - Colore 3 2" xfId="77"/>
    <cellStyle name="60% - Colore 3 20" xfId="974"/>
    <cellStyle name="60% - Colore 3 3" xfId="119"/>
    <cellStyle name="60% - Colore 3 4" xfId="161"/>
    <cellStyle name="60% - Colore 3 5" xfId="203"/>
    <cellStyle name="60% - Colore 3 6" xfId="245"/>
    <cellStyle name="60% - Colore 3 7" xfId="287"/>
    <cellStyle name="60% - Colore 3 8" xfId="329"/>
    <cellStyle name="60% - Colore 3 9" xfId="371"/>
    <cellStyle name="60% - Colore 4" xfId="16" builtinId="44" customBuiltin="1"/>
    <cellStyle name="60% - Colore 4 10" xfId="417"/>
    <cellStyle name="60% - Colore 4 11" xfId="459"/>
    <cellStyle name="60% - Colore 4 12" xfId="485"/>
    <cellStyle name="60% - Colore 4 13" xfId="684"/>
    <cellStyle name="60% - Colore 4 14" xfId="726"/>
    <cellStyle name="60% - Colore 4 15" xfId="768"/>
    <cellStyle name="60% - Colore 4 16" xfId="810"/>
    <cellStyle name="60% - Colore 4 17" xfId="852"/>
    <cellStyle name="60% - Colore 4 18" xfId="894"/>
    <cellStyle name="60% - Colore 4 19" xfId="936"/>
    <cellStyle name="60% - Colore 4 2" xfId="81"/>
    <cellStyle name="60% - Colore 4 20" xfId="978"/>
    <cellStyle name="60% - Colore 4 3" xfId="123"/>
    <cellStyle name="60% - Colore 4 4" xfId="165"/>
    <cellStyle name="60% - Colore 4 5" xfId="207"/>
    <cellStyle name="60% - Colore 4 6" xfId="249"/>
    <cellStyle name="60% - Colore 4 7" xfId="291"/>
    <cellStyle name="60% - Colore 4 8" xfId="333"/>
    <cellStyle name="60% - Colore 4 9" xfId="375"/>
    <cellStyle name="60% - Colore 5" xfId="17" builtinId="48" customBuiltin="1"/>
    <cellStyle name="60% - Colore 5 10" xfId="421"/>
    <cellStyle name="60% - Colore 5 11" xfId="463"/>
    <cellStyle name="60% - Colore 5 12" xfId="486"/>
    <cellStyle name="60% - Colore 5 13" xfId="688"/>
    <cellStyle name="60% - Colore 5 14" xfId="730"/>
    <cellStyle name="60% - Colore 5 15" xfId="772"/>
    <cellStyle name="60% - Colore 5 16" xfId="814"/>
    <cellStyle name="60% - Colore 5 17" xfId="856"/>
    <cellStyle name="60% - Colore 5 18" xfId="898"/>
    <cellStyle name="60% - Colore 5 19" xfId="940"/>
    <cellStyle name="60% - Colore 5 2" xfId="85"/>
    <cellStyle name="60% - Colore 5 20" xfId="982"/>
    <cellStyle name="60% - Colore 5 3" xfId="127"/>
    <cellStyle name="60% - Colore 5 4" xfId="169"/>
    <cellStyle name="60% - Colore 5 5" xfId="211"/>
    <cellStyle name="60% - Colore 5 6" xfId="253"/>
    <cellStyle name="60% - Colore 5 7" xfId="295"/>
    <cellStyle name="60% - Colore 5 8" xfId="337"/>
    <cellStyle name="60% - Colore 5 9" xfId="379"/>
    <cellStyle name="60% - Colore 6" xfId="18" builtinId="52" customBuiltin="1"/>
    <cellStyle name="60% - Colore 6 10" xfId="425"/>
    <cellStyle name="60% - Colore 6 11" xfId="467"/>
    <cellStyle name="60% - Colore 6 12" xfId="487"/>
    <cellStyle name="60% - Colore 6 13" xfId="692"/>
    <cellStyle name="60% - Colore 6 14" xfId="734"/>
    <cellStyle name="60% - Colore 6 15" xfId="776"/>
    <cellStyle name="60% - Colore 6 16" xfId="818"/>
    <cellStyle name="60% - Colore 6 17" xfId="860"/>
    <cellStyle name="60% - Colore 6 18" xfId="902"/>
    <cellStyle name="60% - Colore 6 19" xfId="944"/>
    <cellStyle name="60% - Colore 6 2" xfId="89"/>
    <cellStyle name="60% - Colore 6 20" xfId="986"/>
    <cellStyle name="60% - Colore 6 3" xfId="131"/>
    <cellStyle name="60% - Colore 6 4" xfId="173"/>
    <cellStyle name="60% - Colore 6 5" xfId="215"/>
    <cellStyle name="60% - Colore 6 6" xfId="257"/>
    <cellStyle name="60% - Colore 6 7" xfId="299"/>
    <cellStyle name="60% - Colore 6 8" xfId="341"/>
    <cellStyle name="60% - Colore 6 9" xfId="383"/>
    <cellStyle name="Calcolo" xfId="19" builtinId="22" customBuiltin="1"/>
    <cellStyle name="Calcolo 10" xfId="395"/>
    <cellStyle name="Calcolo 11" xfId="437"/>
    <cellStyle name="Calcolo 12" xfId="488"/>
    <cellStyle name="Calcolo 13" xfId="662"/>
    <cellStyle name="Calcolo 14" xfId="704"/>
    <cellStyle name="Calcolo 15" xfId="746"/>
    <cellStyle name="Calcolo 16" xfId="788"/>
    <cellStyle name="Calcolo 17" xfId="830"/>
    <cellStyle name="Calcolo 18" xfId="872"/>
    <cellStyle name="Calcolo 19" xfId="914"/>
    <cellStyle name="Calcolo 2" xfId="59"/>
    <cellStyle name="Calcolo 20" xfId="956"/>
    <cellStyle name="Calcolo 3" xfId="101"/>
    <cellStyle name="Calcolo 4" xfId="143"/>
    <cellStyle name="Calcolo 5" xfId="185"/>
    <cellStyle name="Calcolo 6" xfId="227"/>
    <cellStyle name="Calcolo 7" xfId="269"/>
    <cellStyle name="Calcolo 8" xfId="311"/>
    <cellStyle name="Calcolo 9" xfId="353"/>
    <cellStyle name="Cella collegata" xfId="20" builtinId="24" customBuiltin="1"/>
    <cellStyle name="Cella collegata 10" xfId="396"/>
    <cellStyle name="Cella collegata 11" xfId="438"/>
    <cellStyle name="Cella collegata 12" xfId="489"/>
    <cellStyle name="Cella collegata 13" xfId="663"/>
    <cellStyle name="Cella collegata 14" xfId="705"/>
    <cellStyle name="Cella collegata 15" xfId="747"/>
    <cellStyle name="Cella collegata 16" xfId="789"/>
    <cellStyle name="Cella collegata 17" xfId="831"/>
    <cellStyle name="Cella collegata 18" xfId="873"/>
    <cellStyle name="Cella collegata 19" xfId="915"/>
    <cellStyle name="Cella collegata 2" xfId="60"/>
    <cellStyle name="Cella collegata 20" xfId="957"/>
    <cellStyle name="Cella collegata 3" xfId="102"/>
    <cellStyle name="Cella collegata 4" xfId="144"/>
    <cellStyle name="Cella collegata 5" xfId="186"/>
    <cellStyle name="Cella collegata 6" xfId="228"/>
    <cellStyle name="Cella collegata 7" xfId="270"/>
    <cellStyle name="Cella collegata 8" xfId="312"/>
    <cellStyle name="Cella collegata 9" xfId="354"/>
    <cellStyle name="Cella da controllare" xfId="21" builtinId="23" customBuiltin="1"/>
    <cellStyle name="Cella da controllare 10" xfId="397"/>
    <cellStyle name="Cella da controllare 11" xfId="439"/>
    <cellStyle name="Cella da controllare 12" xfId="490"/>
    <cellStyle name="Cella da controllare 13" xfId="664"/>
    <cellStyle name="Cella da controllare 14" xfId="706"/>
    <cellStyle name="Cella da controllare 15" xfId="748"/>
    <cellStyle name="Cella da controllare 16" xfId="790"/>
    <cellStyle name="Cella da controllare 17" xfId="832"/>
    <cellStyle name="Cella da controllare 18" xfId="874"/>
    <cellStyle name="Cella da controllare 19" xfId="916"/>
    <cellStyle name="Cella da controllare 2" xfId="61"/>
    <cellStyle name="Cella da controllare 20" xfId="958"/>
    <cellStyle name="Cella da controllare 3" xfId="103"/>
    <cellStyle name="Cella da controllare 4" xfId="145"/>
    <cellStyle name="Cella da controllare 5" xfId="187"/>
    <cellStyle name="Cella da controllare 6" xfId="229"/>
    <cellStyle name="Cella da controllare 7" xfId="271"/>
    <cellStyle name="Cella da controllare 8" xfId="313"/>
    <cellStyle name="Cella da controllare 9" xfId="355"/>
    <cellStyle name="Colore 1" xfId="22" builtinId="29" customBuiltin="1"/>
    <cellStyle name="Colore 1 10" xfId="402"/>
    <cellStyle name="Colore 1 11" xfId="444"/>
    <cellStyle name="Colore 1 12" xfId="491"/>
    <cellStyle name="Colore 1 13" xfId="669"/>
    <cellStyle name="Colore 1 14" xfId="711"/>
    <cellStyle name="Colore 1 15" xfId="753"/>
    <cellStyle name="Colore 1 16" xfId="795"/>
    <cellStyle name="Colore 1 17" xfId="837"/>
    <cellStyle name="Colore 1 18" xfId="879"/>
    <cellStyle name="Colore 1 19" xfId="921"/>
    <cellStyle name="Colore 1 2" xfId="66"/>
    <cellStyle name="Colore 1 20" xfId="963"/>
    <cellStyle name="Colore 1 3" xfId="108"/>
    <cellStyle name="Colore 1 4" xfId="150"/>
    <cellStyle name="Colore 1 5" xfId="192"/>
    <cellStyle name="Colore 1 6" xfId="234"/>
    <cellStyle name="Colore 1 7" xfId="276"/>
    <cellStyle name="Colore 1 8" xfId="318"/>
    <cellStyle name="Colore 1 9" xfId="360"/>
    <cellStyle name="Colore 2" xfId="23" builtinId="33" customBuiltin="1"/>
    <cellStyle name="Colore 2 10" xfId="406"/>
    <cellStyle name="Colore 2 11" xfId="448"/>
    <cellStyle name="Colore 2 12" xfId="492"/>
    <cellStyle name="Colore 2 13" xfId="673"/>
    <cellStyle name="Colore 2 14" xfId="715"/>
    <cellStyle name="Colore 2 15" xfId="757"/>
    <cellStyle name="Colore 2 16" xfId="799"/>
    <cellStyle name="Colore 2 17" xfId="841"/>
    <cellStyle name="Colore 2 18" xfId="883"/>
    <cellStyle name="Colore 2 19" xfId="925"/>
    <cellStyle name="Colore 2 2" xfId="70"/>
    <cellStyle name="Colore 2 20" xfId="967"/>
    <cellStyle name="Colore 2 3" xfId="112"/>
    <cellStyle name="Colore 2 4" xfId="154"/>
    <cellStyle name="Colore 2 5" xfId="196"/>
    <cellStyle name="Colore 2 6" xfId="238"/>
    <cellStyle name="Colore 2 7" xfId="280"/>
    <cellStyle name="Colore 2 8" xfId="322"/>
    <cellStyle name="Colore 2 9" xfId="364"/>
    <cellStyle name="Colore 3" xfId="24" builtinId="37" customBuiltin="1"/>
    <cellStyle name="Colore 3 10" xfId="410"/>
    <cellStyle name="Colore 3 11" xfId="452"/>
    <cellStyle name="Colore 3 12" xfId="493"/>
    <cellStyle name="Colore 3 13" xfId="677"/>
    <cellStyle name="Colore 3 14" xfId="719"/>
    <cellStyle name="Colore 3 15" xfId="761"/>
    <cellStyle name="Colore 3 16" xfId="803"/>
    <cellStyle name="Colore 3 17" xfId="845"/>
    <cellStyle name="Colore 3 18" xfId="887"/>
    <cellStyle name="Colore 3 19" xfId="929"/>
    <cellStyle name="Colore 3 2" xfId="74"/>
    <cellStyle name="Colore 3 20" xfId="971"/>
    <cellStyle name="Colore 3 3" xfId="116"/>
    <cellStyle name="Colore 3 4" xfId="158"/>
    <cellStyle name="Colore 3 5" xfId="200"/>
    <cellStyle name="Colore 3 6" xfId="242"/>
    <cellStyle name="Colore 3 7" xfId="284"/>
    <cellStyle name="Colore 3 8" xfId="326"/>
    <cellStyle name="Colore 3 9" xfId="368"/>
    <cellStyle name="Colore 4" xfId="25" builtinId="41" customBuiltin="1"/>
    <cellStyle name="Colore 4 10" xfId="414"/>
    <cellStyle name="Colore 4 11" xfId="456"/>
    <cellStyle name="Colore 4 12" xfId="494"/>
    <cellStyle name="Colore 4 13" xfId="681"/>
    <cellStyle name="Colore 4 14" xfId="723"/>
    <cellStyle name="Colore 4 15" xfId="765"/>
    <cellStyle name="Colore 4 16" xfId="807"/>
    <cellStyle name="Colore 4 17" xfId="849"/>
    <cellStyle name="Colore 4 18" xfId="891"/>
    <cellStyle name="Colore 4 19" xfId="933"/>
    <cellStyle name="Colore 4 2" xfId="78"/>
    <cellStyle name="Colore 4 20" xfId="975"/>
    <cellStyle name="Colore 4 3" xfId="120"/>
    <cellStyle name="Colore 4 4" xfId="162"/>
    <cellStyle name="Colore 4 5" xfId="204"/>
    <cellStyle name="Colore 4 6" xfId="246"/>
    <cellStyle name="Colore 4 7" xfId="288"/>
    <cellStyle name="Colore 4 8" xfId="330"/>
    <cellStyle name="Colore 4 9" xfId="372"/>
    <cellStyle name="Colore 5" xfId="26" builtinId="45" customBuiltin="1"/>
    <cellStyle name="Colore 5 10" xfId="418"/>
    <cellStyle name="Colore 5 11" xfId="460"/>
    <cellStyle name="Colore 5 12" xfId="495"/>
    <cellStyle name="Colore 5 13" xfId="685"/>
    <cellStyle name="Colore 5 14" xfId="727"/>
    <cellStyle name="Colore 5 15" xfId="769"/>
    <cellStyle name="Colore 5 16" xfId="811"/>
    <cellStyle name="Colore 5 17" xfId="853"/>
    <cellStyle name="Colore 5 18" xfId="895"/>
    <cellStyle name="Colore 5 19" xfId="937"/>
    <cellStyle name="Colore 5 2" xfId="82"/>
    <cellStyle name="Colore 5 20" xfId="979"/>
    <cellStyle name="Colore 5 3" xfId="124"/>
    <cellStyle name="Colore 5 4" xfId="166"/>
    <cellStyle name="Colore 5 5" xfId="208"/>
    <cellStyle name="Colore 5 6" xfId="250"/>
    <cellStyle name="Colore 5 7" xfId="292"/>
    <cellStyle name="Colore 5 8" xfId="334"/>
    <cellStyle name="Colore 5 9" xfId="376"/>
    <cellStyle name="Colore 6" xfId="27" builtinId="49" customBuiltin="1"/>
    <cellStyle name="Colore 6 10" xfId="422"/>
    <cellStyle name="Colore 6 11" xfId="464"/>
    <cellStyle name="Colore 6 12" xfId="496"/>
    <cellStyle name="Colore 6 13" xfId="689"/>
    <cellStyle name="Colore 6 14" xfId="731"/>
    <cellStyle name="Colore 6 15" xfId="773"/>
    <cellStyle name="Colore 6 16" xfId="815"/>
    <cellStyle name="Colore 6 17" xfId="857"/>
    <cellStyle name="Colore 6 18" xfId="899"/>
    <cellStyle name="Colore 6 19" xfId="941"/>
    <cellStyle name="Colore 6 2" xfId="86"/>
    <cellStyle name="Colore 6 20" xfId="983"/>
    <cellStyle name="Colore 6 3" xfId="128"/>
    <cellStyle name="Colore 6 4" xfId="170"/>
    <cellStyle name="Colore 6 5" xfId="212"/>
    <cellStyle name="Colore 6 6" xfId="254"/>
    <cellStyle name="Colore 6 7" xfId="296"/>
    <cellStyle name="Colore 6 8" xfId="338"/>
    <cellStyle name="Colore 6 9" xfId="380"/>
    <cellStyle name="Input" xfId="28" builtinId="20" customBuiltin="1"/>
    <cellStyle name="Input 10" xfId="393"/>
    <cellStyle name="Input 11" xfId="435"/>
    <cellStyle name="Input 12" xfId="497"/>
    <cellStyle name="Input 13" xfId="660"/>
    <cellStyle name="Input 14" xfId="702"/>
    <cellStyle name="Input 15" xfId="744"/>
    <cellStyle name="Input 16" xfId="786"/>
    <cellStyle name="Input 17" xfId="828"/>
    <cellStyle name="Input 18" xfId="870"/>
    <cellStyle name="Input 19" xfId="912"/>
    <cellStyle name="Input 2" xfId="57"/>
    <cellStyle name="Input 20" xfId="954"/>
    <cellStyle name="Input 3" xfId="99"/>
    <cellStyle name="Input 4" xfId="141"/>
    <cellStyle name="Input 5" xfId="183"/>
    <cellStyle name="Input 6" xfId="225"/>
    <cellStyle name="Input 7" xfId="267"/>
    <cellStyle name="Input 8" xfId="309"/>
    <cellStyle name="Input 9" xfId="351"/>
    <cellStyle name="Migliaia" xfId="987" builtinId="3"/>
    <cellStyle name="Neutrale" xfId="29" builtinId="28" customBuiltin="1"/>
    <cellStyle name="Neutrale 10" xfId="392"/>
    <cellStyle name="Neutrale 11" xfId="434"/>
    <cellStyle name="Neutrale 12" xfId="498"/>
    <cellStyle name="Neutrale 13" xfId="659"/>
    <cellStyle name="Neutrale 14" xfId="701"/>
    <cellStyle name="Neutrale 15" xfId="743"/>
    <cellStyle name="Neutrale 16" xfId="785"/>
    <cellStyle name="Neutrale 17" xfId="827"/>
    <cellStyle name="Neutrale 18" xfId="869"/>
    <cellStyle name="Neutrale 19" xfId="911"/>
    <cellStyle name="Neutrale 2" xfId="56"/>
    <cellStyle name="Neutrale 20" xfId="953"/>
    <cellStyle name="Neutrale 3" xfId="98"/>
    <cellStyle name="Neutrale 4" xfId="140"/>
    <cellStyle name="Neutrale 5" xfId="182"/>
    <cellStyle name="Neutrale 6" xfId="224"/>
    <cellStyle name="Neutrale 7" xfId="266"/>
    <cellStyle name="Neutrale 8" xfId="308"/>
    <cellStyle name="Neutrale 9" xfId="350"/>
    <cellStyle name="Normale" xfId="0" builtinId="0"/>
    <cellStyle name="Normale 10" xfId="258"/>
    <cellStyle name="Normale 10 2" xfId="581"/>
    <cellStyle name="Normale 11" xfId="300"/>
    <cellStyle name="Normale 11 2" xfId="595"/>
    <cellStyle name="Normale 12" xfId="342"/>
    <cellStyle name="Normale 12 2" xfId="609"/>
    <cellStyle name="Normale 13" xfId="384"/>
    <cellStyle name="Normale 13 2" xfId="623"/>
    <cellStyle name="Normale 14" xfId="426"/>
    <cellStyle name="Normale 14 2" xfId="637"/>
    <cellStyle name="Normale 15" xfId="469"/>
    <cellStyle name="Normale 16" xfId="468"/>
    <cellStyle name="Normale 17" xfId="651"/>
    <cellStyle name="Normale 18" xfId="693"/>
    <cellStyle name="Normale 19" xfId="735"/>
    <cellStyle name="Normale 2" xfId="30"/>
    <cellStyle name="Normale 20" xfId="777"/>
    <cellStyle name="Normale 21" xfId="819"/>
    <cellStyle name="Normale 22" xfId="861"/>
    <cellStyle name="Normale 23" xfId="903"/>
    <cellStyle name="Normale 24" xfId="945"/>
    <cellStyle name="Normale 3" xfId="31"/>
    <cellStyle name="Normale 4" xfId="32"/>
    <cellStyle name="Normale 5" xfId="48"/>
    <cellStyle name="Normale 5 2" xfId="511"/>
    <cellStyle name="Normale 6" xfId="90"/>
    <cellStyle name="Normale 6 2" xfId="525"/>
    <cellStyle name="Normale 7" xfId="132"/>
    <cellStyle name="Normale 7 2" xfId="539"/>
    <cellStyle name="Normale 8" xfId="174"/>
    <cellStyle name="Normale 8 2" xfId="553"/>
    <cellStyle name="Normale 9" xfId="216"/>
    <cellStyle name="Normale 9 2" xfId="567"/>
    <cellStyle name="Nota" xfId="33" builtinId="10" customBuiltin="1"/>
    <cellStyle name="Nota 10" xfId="273"/>
    <cellStyle name="Nota 10 2" xfId="582"/>
    <cellStyle name="Nota 11" xfId="315"/>
    <cellStyle name="Nota 11 2" xfId="596"/>
    <cellStyle name="Nota 12" xfId="357"/>
    <cellStyle name="Nota 12 2" xfId="610"/>
    <cellStyle name="Nota 13" xfId="399"/>
    <cellStyle name="Nota 13 2" xfId="624"/>
    <cellStyle name="Nota 14" xfId="441"/>
    <cellStyle name="Nota 14 2" xfId="638"/>
    <cellStyle name="Nota 15" xfId="499"/>
    <cellStyle name="Nota 16" xfId="666"/>
    <cellStyle name="Nota 17" xfId="708"/>
    <cellStyle name="Nota 18" xfId="750"/>
    <cellStyle name="Nota 19" xfId="792"/>
    <cellStyle name="Nota 2" xfId="34"/>
    <cellStyle name="Nota 20" xfId="834"/>
    <cellStyle name="Nota 21" xfId="876"/>
    <cellStyle name="Nota 22" xfId="918"/>
    <cellStyle name="Nota 23" xfId="960"/>
    <cellStyle name="Nota 3" xfId="35"/>
    <cellStyle name="Nota 4" xfId="36"/>
    <cellStyle name="Nota 5" xfId="63"/>
    <cellStyle name="Nota 5 2" xfId="512"/>
    <cellStyle name="Nota 6" xfId="105"/>
    <cellStyle name="Nota 6 2" xfId="526"/>
    <cellStyle name="Nota 7" xfId="147"/>
    <cellStyle name="Nota 7 2" xfId="540"/>
    <cellStyle name="Nota 8" xfId="189"/>
    <cellStyle name="Nota 8 2" xfId="554"/>
    <cellStyle name="Nota 9" xfId="231"/>
    <cellStyle name="Nota 9 2" xfId="568"/>
    <cellStyle name="Output" xfId="37" builtinId="21" customBuiltin="1"/>
    <cellStyle name="Output 10" xfId="394"/>
    <cellStyle name="Output 11" xfId="436"/>
    <cellStyle name="Output 12" xfId="500"/>
    <cellStyle name="Output 13" xfId="661"/>
    <cellStyle name="Output 14" xfId="703"/>
    <cellStyle name="Output 15" xfId="745"/>
    <cellStyle name="Output 16" xfId="787"/>
    <cellStyle name="Output 17" xfId="829"/>
    <cellStyle name="Output 18" xfId="871"/>
    <cellStyle name="Output 19" xfId="913"/>
    <cellStyle name="Output 2" xfId="58"/>
    <cellStyle name="Output 20" xfId="955"/>
    <cellStyle name="Output 3" xfId="100"/>
    <cellStyle name="Output 4" xfId="142"/>
    <cellStyle name="Output 5" xfId="184"/>
    <cellStyle name="Output 6" xfId="226"/>
    <cellStyle name="Output 7" xfId="268"/>
    <cellStyle name="Output 8" xfId="310"/>
    <cellStyle name="Output 9" xfId="352"/>
    <cellStyle name="Percentuale" xfId="988" builtinId="5"/>
    <cellStyle name="Testo avviso" xfId="38" builtinId="11" customBuiltin="1"/>
    <cellStyle name="Testo avviso 10" xfId="398"/>
    <cellStyle name="Testo avviso 11" xfId="440"/>
    <cellStyle name="Testo avviso 12" xfId="501"/>
    <cellStyle name="Testo avviso 13" xfId="665"/>
    <cellStyle name="Testo avviso 14" xfId="707"/>
    <cellStyle name="Testo avviso 15" xfId="749"/>
    <cellStyle name="Testo avviso 16" xfId="791"/>
    <cellStyle name="Testo avviso 17" xfId="833"/>
    <cellStyle name="Testo avviso 18" xfId="875"/>
    <cellStyle name="Testo avviso 19" xfId="917"/>
    <cellStyle name="Testo avviso 2" xfId="62"/>
    <cellStyle name="Testo avviso 20" xfId="959"/>
    <cellStyle name="Testo avviso 3" xfId="104"/>
    <cellStyle name="Testo avviso 4" xfId="146"/>
    <cellStyle name="Testo avviso 5" xfId="188"/>
    <cellStyle name="Testo avviso 6" xfId="230"/>
    <cellStyle name="Testo avviso 7" xfId="272"/>
    <cellStyle name="Testo avviso 8" xfId="314"/>
    <cellStyle name="Testo avviso 9" xfId="356"/>
    <cellStyle name="Testo descrittivo" xfId="39" builtinId="53" customBuiltin="1"/>
    <cellStyle name="Testo descrittivo 10" xfId="400"/>
    <cellStyle name="Testo descrittivo 11" xfId="442"/>
    <cellStyle name="Testo descrittivo 12" xfId="502"/>
    <cellStyle name="Testo descrittivo 13" xfId="667"/>
    <cellStyle name="Testo descrittivo 14" xfId="709"/>
    <cellStyle name="Testo descrittivo 15" xfId="751"/>
    <cellStyle name="Testo descrittivo 16" xfId="793"/>
    <cellStyle name="Testo descrittivo 17" xfId="835"/>
    <cellStyle name="Testo descrittivo 18" xfId="877"/>
    <cellStyle name="Testo descrittivo 19" xfId="919"/>
    <cellStyle name="Testo descrittivo 2" xfId="64"/>
    <cellStyle name="Testo descrittivo 20" xfId="961"/>
    <cellStyle name="Testo descrittivo 3" xfId="106"/>
    <cellStyle name="Testo descrittivo 4" xfId="148"/>
    <cellStyle name="Testo descrittivo 5" xfId="190"/>
    <cellStyle name="Testo descrittivo 6" xfId="232"/>
    <cellStyle name="Testo descrittivo 7" xfId="274"/>
    <cellStyle name="Testo descrittivo 8" xfId="316"/>
    <cellStyle name="Testo descrittivo 9" xfId="358"/>
    <cellStyle name="Titolo" xfId="40" builtinId="15" customBuiltin="1"/>
    <cellStyle name="Titolo 1" xfId="41" builtinId="16" customBuiltin="1"/>
    <cellStyle name="Titolo 1 10" xfId="386"/>
    <cellStyle name="Titolo 1 11" xfId="428"/>
    <cellStyle name="Titolo 1 12" xfId="504"/>
    <cellStyle name="Titolo 1 13" xfId="653"/>
    <cellStyle name="Titolo 1 14" xfId="695"/>
    <cellStyle name="Titolo 1 15" xfId="737"/>
    <cellStyle name="Titolo 1 16" xfId="779"/>
    <cellStyle name="Titolo 1 17" xfId="821"/>
    <cellStyle name="Titolo 1 18" xfId="863"/>
    <cellStyle name="Titolo 1 19" xfId="905"/>
    <cellStyle name="Titolo 1 2" xfId="50"/>
    <cellStyle name="Titolo 1 20" xfId="947"/>
    <cellStyle name="Titolo 1 3" xfId="92"/>
    <cellStyle name="Titolo 1 4" xfId="134"/>
    <cellStyle name="Titolo 1 5" xfId="176"/>
    <cellStyle name="Titolo 1 6" xfId="218"/>
    <cellStyle name="Titolo 1 7" xfId="260"/>
    <cellStyle name="Titolo 1 8" xfId="302"/>
    <cellStyle name="Titolo 1 9" xfId="344"/>
    <cellStyle name="Titolo 10" xfId="259"/>
    <cellStyle name="Titolo 11" xfId="301"/>
    <cellStyle name="Titolo 12" xfId="343"/>
    <cellStyle name="Titolo 13" xfId="385"/>
    <cellStyle name="Titolo 14" xfId="427"/>
    <cellStyle name="Titolo 15" xfId="503"/>
    <cellStyle name="Titolo 16" xfId="652"/>
    <cellStyle name="Titolo 17" xfId="694"/>
    <cellStyle name="Titolo 18" xfId="736"/>
    <cellStyle name="Titolo 19" xfId="778"/>
    <cellStyle name="Titolo 2" xfId="42" builtinId="17" customBuiltin="1"/>
    <cellStyle name="Titolo 2 10" xfId="387"/>
    <cellStyle name="Titolo 2 11" xfId="429"/>
    <cellStyle name="Titolo 2 12" xfId="505"/>
    <cellStyle name="Titolo 2 13" xfId="654"/>
    <cellStyle name="Titolo 2 14" xfId="696"/>
    <cellStyle name="Titolo 2 15" xfId="738"/>
    <cellStyle name="Titolo 2 16" xfId="780"/>
    <cellStyle name="Titolo 2 17" xfId="822"/>
    <cellStyle name="Titolo 2 18" xfId="864"/>
    <cellStyle name="Titolo 2 19" xfId="906"/>
    <cellStyle name="Titolo 2 2" xfId="51"/>
    <cellStyle name="Titolo 2 20" xfId="948"/>
    <cellStyle name="Titolo 2 3" xfId="93"/>
    <cellStyle name="Titolo 2 4" xfId="135"/>
    <cellStyle name="Titolo 2 5" xfId="177"/>
    <cellStyle name="Titolo 2 6" xfId="219"/>
    <cellStyle name="Titolo 2 7" xfId="261"/>
    <cellStyle name="Titolo 2 8" xfId="303"/>
    <cellStyle name="Titolo 2 9" xfId="345"/>
    <cellStyle name="Titolo 20" xfId="820"/>
    <cellStyle name="Titolo 21" xfId="862"/>
    <cellStyle name="Titolo 22" xfId="904"/>
    <cellStyle name="Titolo 23" xfId="946"/>
    <cellStyle name="Titolo 3" xfId="43" builtinId="18" customBuiltin="1"/>
    <cellStyle name="Titolo 3 10" xfId="388"/>
    <cellStyle name="Titolo 3 11" xfId="430"/>
    <cellStyle name="Titolo 3 12" xfId="506"/>
    <cellStyle name="Titolo 3 13" xfId="655"/>
    <cellStyle name="Titolo 3 14" xfId="697"/>
    <cellStyle name="Titolo 3 15" xfId="739"/>
    <cellStyle name="Titolo 3 16" xfId="781"/>
    <cellStyle name="Titolo 3 17" xfId="823"/>
    <cellStyle name="Titolo 3 18" xfId="865"/>
    <cellStyle name="Titolo 3 19" xfId="907"/>
    <cellStyle name="Titolo 3 2" xfId="52"/>
    <cellStyle name="Titolo 3 20" xfId="949"/>
    <cellStyle name="Titolo 3 3" xfId="94"/>
    <cellStyle name="Titolo 3 4" xfId="136"/>
    <cellStyle name="Titolo 3 5" xfId="178"/>
    <cellStyle name="Titolo 3 6" xfId="220"/>
    <cellStyle name="Titolo 3 7" xfId="262"/>
    <cellStyle name="Titolo 3 8" xfId="304"/>
    <cellStyle name="Titolo 3 9" xfId="346"/>
    <cellStyle name="Titolo 4" xfId="44" builtinId="19" customBuiltin="1"/>
    <cellStyle name="Titolo 4 10" xfId="389"/>
    <cellStyle name="Titolo 4 11" xfId="431"/>
    <cellStyle name="Titolo 4 12" xfId="507"/>
    <cellStyle name="Titolo 4 13" xfId="656"/>
    <cellStyle name="Titolo 4 14" xfId="698"/>
    <cellStyle name="Titolo 4 15" xfId="740"/>
    <cellStyle name="Titolo 4 16" xfId="782"/>
    <cellStyle name="Titolo 4 17" xfId="824"/>
    <cellStyle name="Titolo 4 18" xfId="866"/>
    <cellStyle name="Titolo 4 19" xfId="908"/>
    <cellStyle name="Titolo 4 2" xfId="53"/>
    <cellStyle name="Titolo 4 20" xfId="950"/>
    <cellStyle name="Titolo 4 3" xfId="95"/>
    <cellStyle name="Titolo 4 4" xfId="137"/>
    <cellStyle name="Titolo 4 5" xfId="179"/>
    <cellStyle name="Titolo 4 6" xfId="221"/>
    <cellStyle name="Titolo 4 7" xfId="263"/>
    <cellStyle name="Titolo 4 8" xfId="305"/>
    <cellStyle name="Titolo 4 9" xfId="347"/>
    <cellStyle name="Titolo 5" xfId="49"/>
    <cellStyle name="Titolo 6" xfId="91"/>
    <cellStyle name="Titolo 7" xfId="133"/>
    <cellStyle name="Titolo 8" xfId="175"/>
    <cellStyle name="Titolo 9" xfId="217"/>
    <cellStyle name="Totale" xfId="45" builtinId="25" customBuiltin="1"/>
    <cellStyle name="Totale 10" xfId="401"/>
    <cellStyle name="Totale 11" xfId="443"/>
    <cellStyle name="Totale 12" xfId="508"/>
    <cellStyle name="Totale 13" xfId="668"/>
    <cellStyle name="Totale 14" xfId="710"/>
    <cellStyle name="Totale 15" xfId="752"/>
    <cellStyle name="Totale 16" xfId="794"/>
    <cellStyle name="Totale 17" xfId="836"/>
    <cellStyle name="Totale 18" xfId="878"/>
    <cellStyle name="Totale 19" xfId="920"/>
    <cellStyle name="Totale 2" xfId="65"/>
    <cellStyle name="Totale 20" xfId="962"/>
    <cellStyle name="Totale 3" xfId="107"/>
    <cellStyle name="Totale 4" xfId="149"/>
    <cellStyle name="Totale 5" xfId="191"/>
    <cellStyle name="Totale 6" xfId="233"/>
    <cellStyle name="Totale 7" xfId="275"/>
    <cellStyle name="Totale 8" xfId="317"/>
    <cellStyle name="Totale 9" xfId="359"/>
    <cellStyle name="Valore non valido" xfId="46" builtinId="27" customBuiltin="1"/>
    <cellStyle name="Valore non valido 10" xfId="391"/>
    <cellStyle name="Valore non valido 11" xfId="433"/>
    <cellStyle name="Valore non valido 12" xfId="509"/>
    <cellStyle name="Valore non valido 13" xfId="658"/>
    <cellStyle name="Valore non valido 14" xfId="700"/>
    <cellStyle name="Valore non valido 15" xfId="742"/>
    <cellStyle name="Valore non valido 16" xfId="784"/>
    <cellStyle name="Valore non valido 17" xfId="826"/>
    <cellStyle name="Valore non valido 18" xfId="868"/>
    <cellStyle name="Valore non valido 19" xfId="910"/>
    <cellStyle name="Valore non valido 2" xfId="55"/>
    <cellStyle name="Valore non valido 20" xfId="952"/>
    <cellStyle name="Valore non valido 3" xfId="97"/>
    <cellStyle name="Valore non valido 4" xfId="139"/>
    <cellStyle name="Valore non valido 5" xfId="181"/>
    <cellStyle name="Valore non valido 6" xfId="223"/>
    <cellStyle name="Valore non valido 7" xfId="265"/>
    <cellStyle name="Valore non valido 8" xfId="307"/>
    <cellStyle name="Valore non valido 9" xfId="349"/>
    <cellStyle name="Valore valido" xfId="47" builtinId="26" customBuiltin="1"/>
    <cellStyle name="Valore valido 10" xfId="390"/>
    <cellStyle name="Valore valido 11" xfId="432"/>
    <cellStyle name="Valore valido 12" xfId="510"/>
    <cellStyle name="Valore valido 13" xfId="657"/>
    <cellStyle name="Valore valido 14" xfId="699"/>
    <cellStyle name="Valore valido 15" xfId="741"/>
    <cellStyle name="Valore valido 16" xfId="783"/>
    <cellStyle name="Valore valido 17" xfId="825"/>
    <cellStyle name="Valore valido 18" xfId="867"/>
    <cellStyle name="Valore valido 19" xfId="909"/>
    <cellStyle name="Valore valido 2" xfId="54"/>
    <cellStyle name="Valore valido 20" xfId="951"/>
    <cellStyle name="Valore valido 3" xfId="96"/>
    <cellStyle name="Valore valido 4" xfId="138"/>
    <cellStyle name="Valore valido 5" xfId="180"/>
    <cellStyle name="Valore valido 6" xfId="222"/>
    <cellStyle name="Valore valido 7" xfId="264"/>
    <cellStyle name="Valore valido 8" xfId="306"/>
    <cellStyle name="Valore valido 9" xfId="348"/>
  </cellStyles>
  <dxfs count="14"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4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3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28" Type="http://schemas.openxmlformats.org/officeDocument/2006/relationships/pivotCacheDefinition" Target="pivotCache/pivotCacheDefinition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pivotCacheDefinition" Target="pivotCache/pivotCacheDefinition6.xml"/><Relationship Id="rId30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" refreshedDate="42489.653277546298" createdVersion="3" refreshedVersion="3" minRefreshableVersion="3" recordCount="5094">
  <cacheSource type="worksheet">
    <worksheetSource ref="A1:H5095" sheet="Dati BO 2008 dettaglio"/>
  </cacheSource>
  <cacheFields count="8">
    <cacheField name="SIGLA" numFmtId="1">
      <sharedItems/>
    </cacheField>
    <cacheField name="COD_1" numFmtId="1">
      <sharedItems containsSemiMixedTypes="0" containsString="0" containsNumber="1" containsInteger="1" minValue="1" maxValue="5"/>
    </cacheField>
    <cacheField name="COD_2" numFmtId="1">
      <sharedItems containsSemiMixedTypes="0" containsString="0" containsNumber="1" containsInteger="1" minValue="1" maxValue="4"/>
    </cacheField>
    <cacheField name="COD_3" numFmtId="1">
      <sharedItems containsSemiMixedTypes="0" containsString="0" containsNumber="1" containsInteger="1" minValue="1" maxValue="4"/>
    </cacheField>
    <cacheField name="COD_4" numFmtId="1">
      <sharedItems containsSemiMixedTypes="0" containsString="0" containsNumber="1" containsInteger="1" minValue="0" maxValue="9"/>
    </cacheField>
    <cacheField name="COD_TOT" numFmtId="1">
      <sharedItems containsSemiMixedTypes="0" containsString="0" containsNumber="1" containsInteger="1" minValue="1111" maxValue="5211" count="90">
        <n v="5114"/>
        <n v="5111"/>
        <n v="5113"/>
        <n v="5112"/>
        <n v="5123"/>
        <n v="3120"/>
        <n v="3130"/>
        <n v="3114"/>
        <n v="3112"/>
        <n v="3116"/>
        <n v="3113"/>
        <n v="2220"/>
        <n v="2242"/>
        <n v="2230"/>
        <n v="2241"/>
        <n v="2210"/>
        <n v="3331"/>
        <n v="3332"/>
        <n v="1111"/>
        <n v="1121"/>
        <n v="1112"/>
        <n v="1122"/>
        <n v="1241"/>
        <n v="1243"/>
        <n v="1211"/>
        <n v="1213"/>
        <n v="1215"/>
        <n v="1214"/>
        <n v="1216"/>
        <n v="1212"/>
        <n v="2310"/>
        <n v="1311"/>
        <n v="1331"/>
        <n v="1312"/>
        <n v="1321"/>
        <n v="1323"/>
        <n v="1332"/>
        <n v="1322"/>
        <n v="1221"/>
        <n v="1227"/>
        <n v="1224"/>
        <n v="1229"/>
        <n v="1225"/>
        <n v="1222"/>
        <n v="1226"/>
        <n v="1223"/>
        <n v="2121"/>
        <n v="2110"/>
        <n v="2123"/>
        <n v="2122"/>
        <n v="3232"/>
        <n v="3231"/>
        <n v="1426"/>
        <n v="1423"/>
        <n v="1425"/>
        <n v="1430"/>
        <n v="1411"/>
        <n v="1422"/>
        <n v="1421"/>
        <n v="1412"/>
        <n v="1413"/>
        <n v="2430"/>
        <n v="2420"/>
        <n v="2410"/>
        <n v="1228"/>
        <n v="1231"/>
        <n v="1232"/>
        <n v="1233"/>
        <n v="1242"/>
        <n v="1424"/>
        <n v="1427"/>
        <n v="1428"/>
        <n v="2130"/>
        <n v="3111"/>
        <n v="3115"/>
        <n v="3210"/>
        <n v="3220"/>
        <n v="3310"/>
        <n v="3320"/>
        <n v="3340"/>
        <n v="4110"/>
        <n v="4120"/>
        <n v="4211"/>
        <n v="4212"/>
        <n v="4213"/>
        <n v="4220"/>
        <n v="5121"/>
        <n v="5122"/>
        <n v="5124"/>
        <n v="5211"/>
      </sharedItems>
    </cacheField>
    <cacheField name="DESCR" numFmtId="1">
      <sharedItems/>
    </cacheField>
    <cacheField name="HECTARES" numFmtId="165">
      <sharedItems containsSemiMixedTypes="0" containsString="0" containsNumber="1" minValue="0" maxValue="414.877016830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n" refreshedDate="42489.659471180552" createdVersion="3" refreshedVersion="3" minRefreshableVersion="3" recordCount="791">
  <cacheSource type="worksheet">
    <worksheetSource ref="A1:H792" sheet="Dati CM 2008 dettaglio"/>
  </cacheSource>
  <cacheFields count="8">
    <cacheField name="Sigla" numFmtId="1">
      <sharedItems/>
    </cacheField>
    <cacheField name="COD_1" numFmtId="1">
      <sharedItems containsSemiMixedTypes="0" containsString="0" containsNumber="1" containsInteger="1" minValue="1" maxValue="5"/>
    </cacheField>
    <cacheField name="COD_2" numFmtId="1">
      <sharedItems containsSemiMixedTypes="0" containsString="0" containsNumber="1" containsInteger="1" minValue="1" maxValue="4"/>
    </cacheField>
    <cacheField name="COD_3" numFmtId="1">
      <sharedItems containsSemiMixedTypes="0" containsString="0" containsNumber="1" containsInteger="1" minValue="1" maxValue="4"/>
    </cacheField>
    <cacheField name="COD_4" numFmtId="1">
      <sharedItems containsSemiMixedTypes="0" containsString="0" containsNumber="1" containsInteger="1" minValue="0" maxValue="9"/>
    </cacheField>
    <cacheField name="COD_TOT" numFmtId="1">
      <sharedItems containsSemiMixedTypes="0" containsString="0" containsNumber="1" containsInteger="1" minValue="1111" maxValue="5211" count="90">
        <n v="5114"/>
        <n v="5111"/>
        <n v="5113"/>
        <n v="5112"/>
        <n v="5123"/>
        <n v="3114"/>
        <n v="3116"/>
        <n v="2220"/>
        <n v="2242"/>
        <n v="2241"/>
        <n v="2210"/>
        <n v="1111"/>
        <n v="1121"/>
        <n v="1112"/>
        <n v="1122"/>
        <n v="1211"/>
        <n v="1213"/>
        <n v="1214"/>
        <n v="1216"/>
        <n v="1212"/>
        <n v="2310"/>
        <n v="1311"/>
        <n v="1331"/>
        <n v="1321"/>
        <n v="1332"/>
        <n v="1322"/>
        <n v="1221"/>
        <n v="1227"/>
        <n v="1224"/>
        <n v="1222"/>
        <n v="1226"/>
        <n v="1223"/>
        <n v="2121"/>
        <n v="2123"/>
        <n v="2122"/>
        <n v="3232"/>
        <n v="3231"/>
        <n v="4110"/>
        <n v="1425"/>
        <n v="1430"/>
        <n v="1411"/>
        <n v="1422"/>
        <n v="1412"/>
        <n v="1413"/>
        <n v="2420"/>
        <n v="2410"/>
        <n v="1215"/>
        <n v="1225"/>
        <n v="1228"/>
        <n v="1229"/>
        <n v="1231"/>
        <n v="1232"/>
        <n v="1233"/>
        <n v="1241"/>
        <n v="1242"/>
        <n v="1243"/>
        <n v="1312"/>
        <n v="1323"/>
        <n v="1421"/>
        <n v="1423"/>
        <n v="1424"/>
        <n v="1426"/>
        <n v="1427"/>
        <n v="1428"/>
        <n v="2110"/>
        <n v="2130"/>
        <n v="2230"/>
        <n v="2430"/>
        <n v="3111"/>
        <n v="3112"/>
        <n v="3113"/>
        <n v="3115"/>
        <n v="3120"/>
        <n v="3130"/>
        <n v="3210"/>
        <n v="3220"/>
        <n v="3310"/>
        <n v="3320"/>
        <n v="3331"/>
        <n v="3332"/>
        <n v="3340"/>
        <n v="4120"/>
        <n v="4211"/>
        <n v="4212"/>
        <n v="4213"/>
        <n v="4220"/>
        <n v="5121"/>
        <n v="5122"/>
        <n v="5124"/>
        <n v="5211"/>
      </sharedItems>
    </cacheField>
    <cacheField name="DESCR" numFmtId="1">
      <sharedItems/>
    </cacheField>
    <cacheField name="HECTARES" numFmtId="165">
      <sharedItems containsSemiMixedTypes="0" containsString="0" containsNumber="1" minValue="0" maxValue="761.310377355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an" refreshedDate="42489.659627777779" createdVersion="3" refreshedVersion="3" minRefreshableVersion="3" recordCount="959">
  <cacheSource type="worksheet">
    <worksheetSource ref="A1:H960" sheet="Dati ML 2008 dettaglio"/>
  </cacheSource>
  <cacheFields count="8">
    <cacheField name="Sigla" numFmtId="1">
      <sharedItems/>
    </cacheField>
    <cacheField name="COD_1" numFmtId="1">
      <sharedItems containsSemiMixedTypes="0" containsString="0" containsNumber="1" containsInteger="1" minValue="1" maxValue="5"/>
    </cacheField>
    <cacheField name="COD_2" numFmtId="1">
      <sharedItems containsSemiMixedTypes="0" containsString="0" containsNumber="1" containsInteger="1" minValue="1" maxValue="4"/>
    </cacheField>
    <cacheField name="COD_3" numFmtId="1">
      <sharedItems containsSemiMixedTypes="0" containsString="0" containsNumber="1" containsInteger="1" minValue="1" maxValue="4"/>
    </cacheField>
    <cacheField name="COD_4" numFmtId="1">
      <sharedItems containsSemiMixedTypes="0" containsString="0" containsNumber="1" containsInteger="1" minValue="0" maxValue="9"/>
    </cacheField>
    <cacheField name="COD_TOT" numFmtId="1">
      <sharedItems containsSemiMixedTypes="0" containsString="0" containsNumber="1" containsInteger="1" minValue="1111" maxValue="5211" count="90">
        <n v="5114"/>
        <n v="5111"/>
        <n v="5113"/>
        <n v="5112"/>
        <n v="5123"/>
        <n v="3116"/>
        <n v="3113"/>
        <n v="2220"/>
        <n v="2242"/>
        <n v="2241"/>
        <n v="2210"/>
        <n v="1121"/>
        <n v="1112"/>
        <n v="1122"/>
        <n v="1211"/>
        <n v="1213"/>
        <n v="1214"/>
        <n v="1216"/>
        <n v="1212"/>
        <n v="2310"/>
        <n v="1331"/>
        <n v="1332"/>
        <n v="1221"/>
        <n v="1227"/>
        <n v="1229"/>
        <n v="1222"/>
        <n v="1223"/>
        <n v="2121"/>
        <n v="2123"/>
        <n v="2122"/>
        <n v="3232"/>
        <n v="3231"/>
        <n v="4110"/>
        <n v="1426"/>
        <n v="1425"/>
        <n v="1430"/>
        <n v="1411"/>
        <n v="1422"/>
        <n v="1412"/>
        <n v="1413"/>
        <n v="2420"/>
        <n v="1111"/>
        <n v="1215"/>
        <n v="1224"/>
        <n v="1225"/>
        <n v="1226"/>
        <n v="1228"/>
        <n v="1231"/>
        <n v="1232"/>
        <n v="1233"/>
        <n v="1241"/>
        <n v="1242"/>
        <n v="1243"/>
        <n v="1311"/>
        <n v="1312"/>
        <n v="1321"/>
        <n v="1322"/>
        <n v="1323"/>
        <n v="1421"/>
        <n v="1423"/>
        <n v="1424"/>
        <n v="1427"/>
        <n v="1428"/>
        <n v="2110"/>
        <n v="2130"/>
        <n v="2230"/>
        <n v="2410"/>
        <n v="2430"/>
        <n v="3111"/>
        <n v="3112"/>
        <n v="3114"/>
        <n v="3115"/>
        <n v="3120"/>
        <n v="3130"/>
        <n v="3210"/>
        <n v="3220"/>
        <n v="3310"/>
        <n v="3320"/>
        <n v="3331"/>
        <n v="3332"/>
        <n v="3340"/>
        <n v="4120"/>
        <n v="4211"/>
        <n v="4212"/>
        <n v="4213"/>
        <n v="4220"/>
        <n v="5121"/>
        <n v="5122"/>
        <n v="5124"/>
        <n v="5211"/>
      </sharedItems>
    </cacheField>
    <cacheField name="DESCR" numFmtId="1">
      <sharedItems/>
    </cacheField>
    <cacheField name="HECTARES" numFmtId="165">
      <sharedItems containsSemiMixedTypes="0" containsString="0" containsNumber="1" minValue="0" maxValue="445.295370876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Dan" refreshedDate="42489.673135879631" createdVersion="3" refreshedVersion="3" minRefreshableVersion="3" recordCount="847">
  <cacheSource type="worksheet">
    <worksheetSource ref="A1:H848" sheet="Dati CM 2014"/>
  </cacheSource>
  <cacheFields count="8">
    <cacheField name="Sigla" numFmtId="1">
      <sharedItems count="90">
        <s v="Ac"/>
        <s v="Af"/>
        <s v="Ar"/>
        <s v="Av"/>
        <s v="Ax"/>
        <s v="Bp"/>
        <s v="Br"/>
        <s v="Bs"/>
        <s v="Cf"/>
        <s v="Cl"/>
        <s v="Cp"/>
        <s v="Cv"/>
        <s v="Ec"/>
        <s v="Ed"/>
        <s v="Er"/>
        <s v="Es"/>
        <s v="Ia"/>
        <s v="Ic"/>
        <s v="Is"/>
        <s v="It"/>
        <s v="Iz"/>
        <s v="Pp"/>
        <s v="Qa"/>
        <s v="Qc"/>
        <s v="Qi"/>
        <s v="Qq"/>
        <s v="Qs"/>
        <s v="Qu"/>
        <s v="Ra"/>
        <s v="Re"/>
        <s v="Rf"/>
        <s v="Ro"/>
        <s v="Rs"/>
        <s v="Rt"/>
        <s v="Rv"/>
        <s v="Se"/>
        <s v="So"/>
        <s v="Sv"/>
        <s v="Ta"/>
        <s v="Tn"/>
        <s v="Ui"/>
        <s v="Vi"/>
        <s v="Vm"/>
        <s v="Vp"/>
        <s v="Vs"/>
        <s v="Vv"/>
        <s v="Vx"/>
        <s v="Zo"/>
        <s v="Zt"/>
        <s v="Io"/>
        <s v="Rm"/>
        <s v="Ri"/>
        <s v="Nc"/>
        <s v="Nd"/>
        <s v="Np"/>
        <s v="Fc"/>
        <s v="Fs"/>
        <s v="Fm"/>
        <s v="Qr"/>
        <s v="Vt"/>
        <s v="Vd"/>
        <s v="Vg"/>
        <s v="Va"/>
        <s v="Vr"/>
        <s v="Vb"/>
        <s v="Sn"/>
        <s v="Sr"/>
        <s v="Co"/>
        <s v="Ze"/>
        <s v="Bf"/>
        <s v="Bq"/>
        <s v="Bc"/>
        <s v="Ba"/>
        <s v="Bm"/>
        <s v="Tp"/>
        <s v="Tc"/>
        <s v="Ds"/>
        <s v="Dr"/>
        <s v="Dc"/>
        <s v="Dx"/>
        <s v="Di"/>
        <s v="Ut"/>
        <s v="Up"/>
        <s v="Uv"/>
        <s v="Ua"/>
        <s v="Us"/>
        <s v="An"/>
        <s v="Ap"/>
        <s v="Aa"/>
        <s v="Ma"/>
      </sharedItems>
    </cacheField>
    <cacheField name="COD_1" numFmtId="1">
      <sharedItems containsSemiMixedTypes="0" containsString="0" containsNumber="1" containsInteger="1" minValue="1" maxValue="5"/>
    </cacheField>
    <cacheField name="COD_2" numFmtId="1">
      <sharedItems containsSemiMixedTypes="0" containsString="0" containsNumber="1" containsInteger="1" minValue="1" maxValue="4"/>
    </cacheField>
    <cacheField name="COD_3" numFmtId="1">
      <sharedItems containsSemiMixedTypes="0" containsString="0" containsNumber="1" containsInteger="1" minValue="1" maxValue="4"/>
    </cacheField>
    <cacheField name="COD_4" numFmtId="1">
      <sharedItems containsSemiMixedTypes="0" containsString="0" containsNumber="1" containsInteger="1" minValue="0" maxValue="9"/>
    </cacheField>
    <cacheField name="COD_TOT" numFmtId="1">
      <sharedItems containsSemiMixedTypes="0" containsString="0" containsNumber="1" containsInteger="1" minValue="1111" maxValue="5211" count="90">
        <n v="5114"/>
        <n v="5111"/>
        <n v="5113"/>
        <n v="5112"/>
        <n v="5123"/>
        <n v="3114"/>
        <n v="3116"/>
        <n v="3113"/>
        <n v="2220"/>
        <n v="2242"/>
        <n v="2241"/>
        <n v="2210"/>
        <n v="1111"/>
        <n v="1121"/>
        <n v="1112"/>
        <n v="1122"/>
        <n v="1211"/>
        <n v="1213"/>
        <n v="1214"/>
        <n v="1216"/>
        <n v="1212"/>
        <n v="2310"/>
        <n v="1311"/>
        <n v="1331"/>
        <n v="1312"/>
        <n v="1321"/>
        <n v="1332"/>
        <n v="1322"/>
        <n v="1221"/>
        <n v="1227"/>
        <n v="1224"/>
        <n v="1228"/>
        <n v="1222"/>
        <n v="1226"/>
        <n v="1223"/>
        <n v="2121"/>
        <n v="2123"/>
        <n v="2122"/>
        <n v="3232"/>
        <n v="3231"/>
        <n v="4110"/>
        <n v="1425"/>
        <n v="1430"/>
        <n v="1411"/>
        <n v="1422"/>
        <n v="1412"/>
        <n v="1413"/>
        <n v="2420"/>
        <n v="2410"/>
        <n v="1215"/>
        <n v="1225"/>
        <n v="1229"/>
        <n v="1231"/>
        <n v="1232"/>
        <n v="1233"/>
        <n v="1241"/>
        <n v="1242"/>
        <n v="1243"/>
        <n v="1323"/>
        <n v="1421"/>
        <n v="1423"/>
        <n v="1424"/>
        <n v="1426"/>
        <n v="1427"/>
        <n v="1428"/>
        <n v="2110"/>
        <n v="2130"/>
        <n v="2230"/>
        <n v="2430"/>
        <n v="3111"/>
        <n v="3112"/>
        <n v="3115"/>
        <n v="3120"/>
        <n v="3130"/>
        <n v="3210"/>
        <n v="3220"/>
        <n v="3310"/>
        <n v="3320"/>
        <n v="3331"/>
        <n v="3332"/>
        <n v="3340"/>
        <n v="4120"/>
        <n v="4211"/>
        <n v="4212"/>
        <n v="4213"/>
        <n v="4220"/>
        <n v="5121"/>
        <n v="5122"/>
        <n v="5124"/>
        <n v="5211"/>
      </sharedItems>
    </cacheField>
    <cacheField name="DESCR" numFmtId="1">
      <sharedItems/>
    </cacheField>
    <cacheField name="HECTARES" numFmtId="0">
      <sharedItems containsSemiMixedTypes="0" containsString="0" containsNumber="1" minValue="0" maxValue="592.327640113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Dan" refreshedDate="42489.673560532407" createdVersion="3" refreshedVersion="3" minRefreshableVersion="3" recordCount="944">
  <cacheSource type="worksheet">
    <worksheetSource ref="A1:H945" sheet="Dati ML 2014"/>
  </cacheSource>
  <cacheFields count="8">
    <cacheField name="Sigla" numFmtId="1">
      <sharedItems count="90">
        <s v="Ac"/>
        <s v="Af"/>
        <s v="Ar"/>
        <s v="Av"/>
        <s v="Ax"/>
        <s v="Br"/>
        <s v="Bs"/>
        <s v="Cf"/>
        <s v="Cl"/>
        <s v="Cp"/>
        <s v="Cv"/>
        <s v="Ed"/>
        <s v="Er"/>
        <s v="Es"/>
        <s v="Ia"/>
        <s v="Ic"/>
        <s v="Is"/>
        <s v="It"/>
        <s v="Iz"/>
        <s v="Pp"/>
        <s v="Qc"/>
        <s v="Qr"/>
        <s v="Qs"/>
        <s v="Qu"/>
        <s v="Ra"/>
        <s v="Re"/>
        <s v="Ri"/>
        <s v="Ro"/>
        <s v="Rs"/>
        <s v="Rv"/>
        <s v="Se"/>
        <s v="So"/>
        <s v="Sv"/>
        <s v="Ta"/>
        <s v="Tn"/>
        <s v="Ui"/>
        <s v="Va"/>
        <s v="Vi"/>
        <s v="Vm"/>
        <s v="Vp"/>
        <s v="Vs"/>
        <s v="Vv"/>
        <s v="Vx"/>
        <s v="Zo"/>
        <s v="Ec"/>
        <s v="Io"/>
        <s v="Rf"/>
        <s v="Rm"/>
        <s v="Rt"/>
        <s v="Nc"/>
        <s v="Nd"/>
        <s v="Np"/>
        <s v="Fc"/>
        <s v="Fs"/>
        <s v="Fm"/>
        <s v="Qa"/>
        <s v="Qi"/>
        <s v="Qq"/>
        <s v="Vt"/>
        <s v="Vd"/>
        <s v="Vg"/>
        <s v="Vr"/>
        <s v="Vb"/>
        <s v="Sn"/>
        <s v="Sr"/>
        <s v="Co"/>
        <s v="Zt"/>
        <s v="Ze"/>
        <s v="Bf"/>
        <s v="Bq"/>
        <s v="Bp"/>
        <s v="Bc"/>
        <s v="Ba"/>
        <s v="Bm"/>
        <s v="Tp"/>
        <s v="Tc"/>
        <s v="Ds"/>
        <s v="Dr"/>
        <s v="Dc"/>
        <s v="Dx"/>
        <s v="Di"/>
        <s v="Ut"/>
        <s v="Up"/>
        <s v="Uv"/>
        <s v="Ua"/>
        <s v="Us"/>
        <s v="An"/>
        <s v="Ap"/>
        <s v="Aa"/>
        <s v="Ma"/>
      </sharedItems>
    </cacheField>
    <cacheField name="COD_1" numFmtId="1">
      <sharedItems containsSemiMixedTypes="0" containsString="0" containsNumber="1" containsInteger="1" minValue="1" maxValue="5"/>
    </cacheField>
    <cacheField name="COD_2" numFmtId="1">
      <sharedItems containsSemiMixedTypes="0" containsString="0" containsNumber="1" containsInteger="1" minValue="1" maxValue="4"/>
    </cacheField>
    <cacheField name="COD_3" numFmtId="1">
      <sharedItems containsSemiMixedTypes="0" containsString="0" containsNumber="1" containsInteger="1" minValue="1" maxValue="4"/>
    </cacheField>
    <cacheField name="COD_4" numFmtId="1">
      <sharedItems containsSemiMixedTypes="0" containsString="0" containsNumber="1" containsInteger="1" minValue="0" maxValue="9"/>
    </cacheField>
    <cacheField name="COD_TOT" numFmtId="1">
      <sharedItems containsSemiMixedTypes="0" containsString="0" containsNumber="1" containsInteger="1" minValue="1111" maxValue="5211" count="90">
        <n v="5114"/>
        <n v="5111"/>
        <n v="5113"/>
        <n v="5112"/>
        <n v="5123"/>
        <n v="3116"/>
        <n v="3113"/>
        <n v="2220"/>
        <n v="2242"/>
        <n v="2241"/>
        <n v="2210"/>
        <n v="1121"/>
        <n v="1112"/>
        <n v="1122"/>
        <n v="1211"/>
        <n v="1213"/>
        <n v="1214"/>
        <n v="1216"/>
        <n v="1212"/>
        <n v="2310"/>
        <n v="1331"/>
        <n v="1323"/>
        <n v="1332"/>
        <n v="1322"/>
        <n v="1221"/>
        <n v="1227"/>
        <n v="1229"/>
        <n v="1228"/>
        <n v="1222"/>
        <n v="1223"/>
        <n v="2121"/>
        <n v="2123"/>
        <n v="2122"/>
        <n v="3232"/>
        <n v="3231"/>
        <n v="4110"/>
        <n v="1426"/>
        <n v="1425"/>
        <n v="1430"/>
        <n v="1411"/>
        <n v="1422"/>
        <n v="1412"/>
        <n v="1413"/>
        <n v="2420"/>
        <n v="1111"/>
        <n v="1215"/>
        <n v="1224"/>
        <n v="1225"/>
        <n v="1226"/>
        <n v="1231"/>
        <n v="1232"/>
        <n v="1233"/>
        <n v="1241"/>
        <n v="1242"/>
        <n v="1243"/>
        <n v="1311"/>
        <n v="1312"/>
        <n v="1321"/>
        <n v="1421"/>
        <n v="1423"/>
        <n v="1424"/>
        <n v="1427"/>
        <n v="1428"/>
        <n v="2110"/>
        <n v="2130"/>
        <n v="2230"/>
        <n v="2410"/>
        <n v="2430"/>
        <n v="3111"/>
        <n v="3112"/>
        <n v="3114"/>
        <n v="3115"/>
        <n v="3120"/>
        <n v="3130"/>
        <n v="3210"/>
        <n v="3220"/>
        <n v="3310"/>
        <n v="3320"/>
        <n v="3331"/>
        <n v="3332"/>
        <n v="3340"/>
        <n v="4120"/>
        <n v="4211"/>
        <n v="4212"/>
        <n v="4213"/>
        <n v="4220"/>
        <n v="5121"/>
        <n v="5122"/>
        <n v="5124"/>
        <n v="5211"/>
      </sharedItems>
    </cacheField>
    <cacheField name="DESCR" numFmtId="1">
      <sharedItems/>
    </cacheField>
    <cacheField name="HECTARES" numFmtId="0">
      <sharedItems containsSemiMixedTypes="0" containsString="0" containsNumber="1" minValue="0" maxValue="456.281683497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Dan" refreshedDate="42489.673872106483" createdVersion="3" refreshedVersion="3" minRefreshableVersion="3" recordCount="1497">
  <cacheSource type="worksheet">
    <worksheetSource ref="A1:H1498" sheet="Dati VGT 2014"/>
  </cacheSource>
  <cacheFields count="8">
    <cacheField name="Sigla" numFmtId="1">
      <sharedItems count="90">
        <s v="Ac"/>
        <s v="Af"/>
        <s v="Av"/>
        <s v="Ax"/>
        <s v="Ba"/>
        <s v="Bc"/>
        <s v="Bq"/>
        <s v="Br"/>
        <s v="Bs"/>
        <s v="Cf"/>
        <s v="Cl"/>
        <s v="Cv"/>
        <s v="Dc"/>
        <s v="Dr"/>
        <s v="Dx"/>
        <s v="Ec"/>
        <s v="Ed"/>
        <s v="Er"/>
        <s v="Es"/>
        <s v="Ia"/>
        <s v="Ic"/>
        <s v="Io"/>
        <s v="Is"/>
        <s v="It"/>
        <s v="Iz"/>
        <s v="Pp"/>
        <s v="Qa"/>
        <s v="Qc"/>
        <s v="Qs"/>
        <s v="Re"/>
        <s v="Rf"/>
        <s v="Rs"/>
        <s v="Rv"/>
        <s v="Sn"/>
        <s v="Ta"/>
        <s v="Tn"/>
        <s v="Va"/>
        <s v="Vd"/>
        <s v="Vi"/>
        <s v="Vm"/>
        <s v="Vp"/>
        <s v="Vs"/>
        <s v="Vv"/>
        <s v="Vx"/>
        <s v="Ze"/>
        <s v="Zo"/>
        <s v="Zt"/>
        <s v="Ra"/>
        <s v="Rm"/>
        <s v="Rt"/>
        <s v="Ro"/>
        <s v="Ri"/>
        <s v="Nc"/>
        <s v="Nd"/>
        <s v="Np"/>
        <s v="Fc"/>
        <s v="Fs"/>
        <s v="Fm"/>
        <s v="Qi"/>
        <s v="Qq"/>
        <s v="Qu"/>
        <s v="Qr"/>
        <s v="Vt"/>
        <s v="Vg"/>
        <s v="Vr"/>
        <s v="Vb"/>
        <s v="Se"/>
        <s v="Sv"/>
        <s v="So"/>
        <s v="Sr"/>
        <s v="Co"/>
        <s v="Cp"/>
        <s v="Bf"/>
        <s v="Bp"/>
        <s v="Bm"/>
        <s v="Tp"/>
        <s v="Tc"/>
        <s v="Ds"/>
        <s v="Di"/>
        <s v="Ui"/>
        <s v="Ut"/>
        <s v="Up"/>
        <s v="Uv"/>
        <s v="Ua"/>
        <s v="Us"/>
        <s v="Ar"/>
        <s v="An"/>
        <s v="Ap"/>
        <s v="Aa"/>
        <s v="Ma"/>
      </sharedItems>
    </cacheField>
    <cacheField name="COD_1" numFmtId="1">
      <sharedItems containsSemiMixedTypes="0" containsString="0" containsNumber="1" containsInteger="1" minValue="1" maxValue="5"/>
    </cacheField>
    <cacheField name="COD_2" numFmtId="1">
      <sharedItems containsSemiMixedTypes="0" containsString="0" containsNumber="1" containsInteger="1" minValue="1" maxValue="4"/>
    </cacheField>
    <cacheField name="COD_3" numFmtId="1">
      <sharedItems containsSemiMixedTypes="0" containsString="0" containsNumber="1" containsInteger="1" minValue="1" maxValue="4"/>
    </cacheField>
    <cacheField name="COD_4" numFmtId="1">
      <sharedItems containsSemiMixedTypes="0" containsString="0" containsNumber="1" containsInteger="1" minValue="0" maxValue="9"/>
    </cacheField>
    <cacheField name="COD_TOT" numFmtId="1">
      <sharedItems containsSemiMixedTypes="0" containsString="0" containsNumber="1" containsInteger="1" minValue="1111" maxValue="5211" count="90">
        <n v="5114"/>
        <n v="5111"/>
        <n v="5112"/>
        <n v="5123"/>
        <n v="3120"/>
        <n v="3115"/>
        <n v="3112"/>
        <n v="3116"/>
        <n v="3113"/>
        <n v="2220"/>
        <n v="2242"/>
        <n v="2210"/>
        <n v="3331"/>
        <n v="3320"/>
        <n v="3332"/>
        <n v="1111"/>
        <n v="1121"/>
        <n v="1112"/>
        <n v="1122"/>
        <n v="1211"/>
        <n v="1213"/>
        <n v="1215"/>
        <n v="1214"/>
        <n v="1216"/>
        <n v="1212"/>
        <n v="2310"/>
        <n v="1311"/>
        <n v="1331"/>
        <n v="1332"/>
        <n v="1227"/>
        <n v="1224"/>
        <n v="1222"/>
        <n v="1223"/>
        <n v="2110"/>
        <n v="3232"/>
        <n v="3231"/>
        <n v="1426"/>
        <n v="1423"/>
        <n v="1425"/>
        <n v="1430"/>
        <n v="1411"/>
        <n v="1422"/>
        <n v="1412"/>
        <n v="1413"/>
        <n v="2430"/>
        <n v="2420"/>
        <n v="2410"/>
        <n v="1221"/>
        <n v="1225"/>
        <n v="1226"/>
        <n v="1228"/>
        <n v="1229"/>
        <n v="1231"/>
        <n v="1232"/>
        <n v="1233"/>
        <n v="1241"/>
        <n v="1242"/>
        <n v="1243"/>
        <n v="1312"/>
        <n v="1321"/>
        <n v="1322"/>
        <n v="1323"/>
        <n v="1421"/>
        <n v="1424"/>
        <n v="1427"/>
        <n v="1428"/>
        <n v="2121"/>
        <n v="2122"/>
        <n v="2123"/>
        <n v="2130"/>
        <n v="2230"/>
        <n v="2241"/>
        <n v="3111"/>
        <n v="3114"/>
        <n v="3130"/>
        <n v="3210"/>
        <n v="3220"/>
        <n v="3310"/>
        <n v="3340"/>
        <n v="4110"/>
        <n v="4120"/>
        <n v="4211"/>
        <n v="4212"/>
        <n v="4213"/>
        <n v="4220"/>
        <n v="5113"/>
        <n v="5121"/>
        <n v="5122"/>
        <n v="5124"/>
        <n v="5211"/>
      </sharedItems>
    </cacheField>
    <cacheField name="DESCR" numFmtId="1">
      <sharedItems/>
    </cacheField>
    <cacheField name="HECTARES" numFmtId="0">
      <sharedItems containsSemiMixedTypes="0" containsString="0" containsNumber="1" minValue="0" maxValue="1237.16665745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Dan" refreshedDate="42489.678813773149" createdVersion="3" refreshedVersion="3" minRefreshableVersion="3" recordCount="5069">
  <cacheSource type="worksheet">
    <worksheetSource ref="A1:H5070" sheet="Dati BO 2014"/>
  </cacheSource>
  <cacheFields count="8">
    <cacheField name="SIGLA" numFmtId="1">
      <sharedItems count="91">
        <s v="Ac"/>
        <s v="Af"/>
        <s v="Ar"/>
        <s v="Av"/>
        <s v="Ax"/>
        <s v="Ba"/>
        <s v="Bm"/>
        <s v="Bp"/>
        <s v="Bq"/>
        <s v="Br"/>
        <s v="Bs"/>
        <s v="Cf"/>
        <s v="Cl"/>
        <s v="Co"/>
        <s v="Cv"/>
        <s v="Dc"/>
        <s v="Dx"/>
        <s v="Ec"/>
        <s v="Ed"/>
        <s v="Er"/>
        <s v="Es"/>
        <s v="Fc"/>
        <s v="Fm"/>
        <s v="Ia"/>
        <s v="Ic"/>
        <s v="Io"/>
        <s v="Is"/>
        <s v="It"/>
        <s v="Iz"/>
        <s v="Pp"/>
        <s v="Qa"/>
        <s v="Qc"/>
        <s v="Qi"/>
        <s v="Qq"/>
        <s v="Qr"/>
        <s v="Qs"/>
        <s v="Qu"/>
        <s v="Ra"/>
        <s v="Re"/>
        <s v="Rf"/>
        <s v="Ri"/>
        <s v="Rm"/>
        <s v="Ro"/>
        <s v="Rs"/>
        <s v="Rt"/>
        <s v="Rv"/>
        <s v="Se"/>
        <s v="Sn"/>
        <s v="So"/>
        <s v="Sv"/>
        <s v="Ta"/>
        <s v="Tn"/>
        <s v="Va"/>
        <s v="Vd"/>
        <s v="Vg"/>
        <s v="Vi"/>
        <s v="Vm"/>
        <s v="Vp"/>
        <s v="Vs"/>
        <s v="Vt"/>
        <s v="Vv"/>
        <s v="Vx"/>
        <s v="Ze"/>
        <s v="Zo"/>
        <s v="Zt"/>
        <s v="Nc"/>
        <s v="Nd"/>
        <s v="Np"/>
        <s v="Fs"/>
        <s v="Vr"/>
        <s v="Vb"/>
        <s v="Sr"/>
        <s v="Cp"/>
        <s v="Bf"/>
        <s v="Bc"/>
        <s v="Tp"/>
        <s v="Tc"/>
        <s v="Ds"/>
        <s v="Dr"/>
        <s v="Di"/>
        <s v="Ui"/>
        <s v="Ut"/>
        <s v="Up"/>
        <s v="Uv"/>
        <s v="Ua"/>
        <s v="Us"/>
        <s v="An"/>
        <s v="Ap"/>
        <s v="Aa"/>
        <s v="Ma"/>
        <s v="¨" u="1"/>
      </sharedItems>
    </cacheField>
    <cacheField name="COD_1" numFmtId="1">
      <sharedItems containsSemiMixedTypes="0" containsString="0" containsNumber="1" containsInteger="1" minValue="1" maxValue="5"/>
    </cacheField>
    <cacheField name="COD_2" numFmtId="1">
      <sharedItems containsSemiMixedTypes="0" containsString="0" containsNumber="1" containsInteger="1" minValue="1" maxValue="4"/>
    </cacheField>
    <cacheField name="COD_3" numFmtId="1">
      <sharedItems containsSemiMixedTypes="0" containsString="0" containsNumber="1" containsInteger="1" minValue="1" maxValue="4"/>
    </cacheField>
    <cacheField name="COD_4" numFmtId="1">
      <sharedItems containsSemiMixedTypes="0" containsString="0" containsNumber="1" containsInteger="1" minValue="0" maxValue="9"/>
    </cacheField>
    <cacheField name="COD_TOT" numFmtId="1">
      <sharedItems containsSemiMixedTypes="0" containsString="0" containsNumber="1" containsInteger="1" minValue="1111" maxValue="5211" count="90">
        <n v="5114"/>
        <n v="5111"/>
        <n v="5113"/>
        <n v="5112"/>
        <n v="5123"/>
        <n v="3120"/>
        <n v="3130"/>
        <n v="3114"/>
        <n v="3112"/>
        <n v="3116"/>
        <n v="3113"/>
        <n v="2220"/>
        <n v="2242"/>
        <n v="2230"/>
        <n v="2210"/>
        <n v="3331"/>
        <n v="3332"/>
        <n v="1111"/>
        <n v="1121"/>
        <n v="1112"/>
        <n v="1122"/>
        <n v="1241"/>
        <n v="1243"/>
        <n v="1211"/>
        <n v="1213"/>
        <n v="1215"/>
        <n v="1214"/>
        <n v="1216"/>
        <n v="1212"/>
        <n v="2310"/>
        <n v="1311"/>
        <n v="1331"/>
        <n v="1312"/>
        <n v="1321"/>
        <n v="1323"/>
        <n v="1332"/>
        <n v="1322"/>
        <n v="1221"/>
        <n v="1227"/>
        <n v="1224"/>
        <n v="1229"/>
        <n v="1225"/>
        <n v="1228"/>
        <n v="1222"/>
        <n v="1226"/>
        <n v="1223"/>
        <n v="2121"/>
        <n v="2110"/>
        <n v="2123"/>
        <n v="2122"/>
        <n v="3232"/>
        <n v="3231"/>
        <n v="1426"/>
        <n v="1423"/>
        <n v="1424"/>
        <n v="1425"/>
        <n v="1430"/>
        <n v="1411"/>
        <n v="1422"/>
        <n v="1421"/>
        <n v="1412"/>
        <n v="1413"/>
        <n v="2430"/>
        <n v="2420"/>
        <n v="2410"/>
        <n v="1231"/>
        <n v="1232"/>
        <n v="1233"/>
        <n v="1242"/>
        <n v="1427"/>
        <n v="1428"/>
        <n v="2130"/>
        <n v="2241"/>
        <n v="3111"/>
        <n v="3115"/>
        <n v="3210"/>
        <n v="3220"/>
        <n v="3310"/>
        <n v="3320"/>
        <n v="3340"/>
        <n v="4110"/>
        <n v="4120"/>
        <n v="4211"/>
        <n v="4212"/>
        <n v="4213"/>
        <n v="4220"/>
        <n v="5121"/>
        <n v="5122"/>
        <n v="5124"/>
        <n v="5211"/>
      </sharedItems>
    </cacheField>
    <cacheField name="DESCR" numFmtId="0">
      <sharedItems/>
    </cacheField>
    <cacheField name="HECTARES" numFmtId="0">
      <sharedItems containsSemiMixedTypes="0" containsString="0" containsNumber="1" minValue="0" maxValue="410.268037377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Dan" refreshedDate="42492.40672673611" createdVersion="3" refreshedVersion="3" minRefreshableVersion="3" recordCount="1429">
  <cacheSource type="worksheet">
    <worksheetSource ref="A1:H1430" sheet="Dati VGT 2008 dettaglio"/>
  </cacheSource>
  <cacheFields count="8">
    <cacheField name="Sigla" numFmtId="1">
      <sharedItems/>
    </cacheField>
    <cacheField name="COD_1" numFmtId="1">
      <sharedItems containsSemiMixedTypes="0" containsString="0" containsNumber="1" containsInteger="1" minValue="1" maxValue="5"/>
    </cacheField>
    <cacheField name="COD_2" numFmtId="1">
      <sharedItems containsSemiMixedTypes="0" containsString="0" containsNumber="1" containsInteger="1" minValue="1" maxValue="4"/>
    </cacheField>
    <cacheField name="COD_3" numFmtId="1">
      <sharedItems containsSemiMixedTypes="0" containsString="0" containsNumber="1" containsInteger="1" minValue="1" maxValue="4"/>
    </cacheField>
    <cacheField name="COD_4" numFmtId="1">
      <sharedItems containsSemiMixedTypes="0" containsString="0" containsNumber="1" containsInteger="1" minValue="0" maxValue="9"/>
    </cacheField>
    <cacheField name="COD_TOT" numFmtId="1">
      <sharedItems containsSemiMixedTypes="0" containsString="0" containsNumber="1" containsInteger="1" minValue="1111" maxValue="5211" count="90">
        <n v="5114"/>
        <n v="5111"/>
        <n v="5112"/>
        <n v="5123"/>
        <n v="3120"/>
        <n v="3115"/>
        <n v="3112"/>
        <n v="3116"/>
        <n v="3113"/>
        <n v="2220"/>
        <n v="2242"/>
        <n v="2210"/>
        <n v="3331"/>
        <n v="3320"/>
        <n v="3332"/>
        <n v="1111"/>
        <n v="1121"/>
        <n v="1112"/>
        <n v="1122"/>
        <n v="1211"/>
        <n v="1213"/>
        <n v="1215"/>
        <n v="1214"/>
        <n v="1216"/>
        <n v="1212"/>
        <n v="2310"/>
        <n v="1311"/>
        <n v="1331"/>
        <n v="1332"/>
        <n v="1227"/>
        <n v="1224"/>
        <n v="1222"/>
        <n v="1223"/>
        <n v="2110"/>
        <n v="3232"/>
        <n v="3231"/>
        <n v="1426"/>
        <n v="1423"/>
        <n v="1425"/>
        <n v="1430"/>
        <n v="1411"/>
        <n v="1422"/>
        <n v="1412"/>
        <n v="1413"/>
        <n v="2430"/>
        <n v="2420"/>
        <n v="2410"/>
        <n v="1221"/>
        <n v="1225"/>
        <n v="1226"/>
        <n v="1228"/>
        <n v="1229"/>
        <n v="1231"/>
        <n v="1232"/>
        <n v="1233"/>
        <n v="1241"/>
        <n v="1242"/>
        <n v="1243"/>
        <n v="1312"/>
        <n v="1321"/>
        <n v="1322"/>
        <n v="1323"/>
        <n v="1421"/>
        <n v="1424"/>
        <n v="1427"/>
        <n v="1428"/>
        <n v="2121"/>
        <n v="2122"/>
        <n v="2123"/>
        <n v="2130"/>
        <n v="2230"/>
        <n v="2241"/>
        <n v="3111"/>
        <n v="3114"/>
        <n v="3130"/>
        <n v="3210"/>
        <n v="3220"/>
        <n v="3310"/>
        <n v="3340"/>
        <n v="4110"/>
        <n v="4120"/>
        <n v="4211"/>
        <n v="4212"/>
        <n v="4213"/>
        <n v="4220"/>
        <n v="5113"/>
        <n v="5121"/>
        <n v="5122"/>
        <n v="5124"/>
        <n v="5211"/>
      </sharedItems>
    </cacheField>
    <cacheField name="DESCR" numFmtId="1">
      <sharedItems/>
    </cacheField>
    <cacheField name="HECTARES" numFmtId="165">
      <sharedItems containsSemiMixedTypes="0" containsString="0" containsNumber="1" minValue="0" maxValue="1223.9208662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94">
  <r>
    <s v="Ac"/>
    <n v="5"/>
    <n v="1"/>
    <n v="1"/>
    <n v="4"/>
    <x v="0"/>
    <s v="Canali e idrovie"/>
    <n v="0.93525337263800001"/>
  </r>
  <r>
    <s v="Ac"/>
    <n v="5"/>
    <n v="1"/>
    <n v="1"/>
    <n v="4"/>
    <x v="0"/>
    <s v="Canali e idrovie"/>
    <n v="0.63166502060600005"/>
  </r>
  <r>
    <s v="Ac"/>
    <n v="5"/>
    <n v="1"/>
    <n v="1"/>
    <n v="4"/>
    <x v="0"/>
    <s v="Canali e idrovie"/>
    <n v="0.16451178766800001"/>
  </r>
  <r>
    <s v="Ac"/>
    <n v="5"/>
    <n v="1"/>
    <n v="1"/>
    <n v="4"/>
    <x v="0"/>
    <s v="Canali e idrovie"/>
    <n v="0.30251012766800001"/>
  </r>
  <r>
    <s v="Ac"/>
    <n v="5"/>
    <n v="1"/>
    <n v="1"/>
    <n v="4"/>
    <x v="0"/>
    <s v="Canali e idrovie"/>
    <n v="2.4040428685799999"/>
  </r>
  <r>
    <s v="Ac"/>
    <n v="5"/>
    <n v="1"/>
    <n v="1"/>
    <n v="4"/>
    <x v="0"/>
    <s v="Canali e idrovie"/>
    <n v="0.29161454134499998"/>
  </r>
  <r>
    <s v="Ac"/>
    <n v="5"/>
    <n v="1"/>
    <n v="1"/>
    <n v="4"/>
    <x v="0"/>
    <s v="Canali e idrovie"/>
    <n v="2.71207379792"/>
  </r>
  <r>
    <s v="Ac"/>
    <n v="5"/>
    <n v="1"/>
    <n v="1"/>
    <n v="4"/>
    <x v="0"/>
    <s v="Canali e idrovie"/>
    <n v="1.3496104067900001"/>
  </r>
  <r>
    <s v="Ac"/>
    <n v="5"/>
    <n v="1"/>
    <n v="1"/>
    <n v="4"/>
    <x v="0"/>
    <s v="Canali e idrovie"/>
    <n v="3.7747608494499998"/>
  </r>
  <r>
    <s v="Ac"/>
    <n v="5"/>
    <n v="1"/>
    <n v="1"/>
    <n v="4"/>
    <x v="0"/>
    <s v="Canali e idrovie"/>
    <n v="9.76174121151E-2"/>
  </r>
  <r>
    <s v="Ac"/>
    <n v="5"/>
    <n v="1"/>
    <n v="1"/>
    <n v="4"/>
    <x v="0"/>
    <s v="Canali e idrovie"/>
    <n v="3.0209551972400002"/>
  </r>
  <r>
    <s v="Ac"/>
    <n v="5"/>
    <n v="1"/>
    <n v="1"/>
    <n v="4"/>
    <x v="0"/>
    <s v="Canali e idrovie"/>
    <n v="1.51974521706E-2"/>
  </r>
  <r>
    <s v="Ac"/>
    <n v="5"/>
    <n v="1"/>
    <n v="1"/>
    <n v="4"/>
    <x v="0"/>
    <s v="Canali e idrovie"/>
    <n v="1.85714217587E-2"/>
  </r>
  <r>
    <s v="Ac"/>
    <n v="5"/>
    <n v="1"/>
    <n v="1"/>
    <n v="4"/>
    <x v="0"/>
    <s v="Canali e idrovie"/>
    <n v="1.42141849222E-2"/>
  </r>
  <r>
    <s v="Ac"/>
    <n v="5"/>
    <n v="1"/>
    <n v="1"/>
    <n v="4"/>
    <x v="0"/>
    <s v="Canali e idrovie"/>
    <n v="4.6274697078799998E-2"/>
  </r>
  <r>
    <s v="Ac"/>
    <n v="5"/>
    <n v="1"/>
    <n v="1"/>
    <n v="4"/>
    <x v="0"/>
    <s v="Canali e idrovie"/>
    <n v="0.10083467298400001"/>
  </r>
  <r>
    <s v="Ac"/>
    <n v="5"/>
    <n v="1"/>
    <n v="1"/>
    <n v="4"/>
    <x v="0"/>
    <s v="Canali e idrovie"/>
    <n v="1.45612482184"/>
  </r>
  <r>
    <s v="Ac"/>
    <n v="5"/>
    <n v="1"/>
    <n v="1"/>
    <n v="4"/>
    <x v="0"/>
    <s v="Canali e idrovie"/>
    <n v="4.4105468346799999"/>
  </r>
  <r>
    <s v="Ac"/>
    <n v="5"/>
    <n v="1"/>
    <n v="1"/>
    <n v="4"/>
    <x v="0"/>
    <s v="Canali e idrovie"/>
    <n v="2.2427258706400002"/>
  </r>
  <r>
    <s v="Ac"/>
    <n v="5"/>
    <n v="1"/>
    <n v="1"/>
    <n v="4"/>
    <x v="0"/>
    <s v="Canali e idrovie"/>
    <n v="2.8893358884400002"/>
  </r>
  <r>
    <s v="Ac"/>
    <n v="5"/>
    <n v="1"/>
    <n v="1"/>
    <n v="4"/>
    <x v="0"/>
    <s v="Canali e idrovie"/>
    <n v="4.0300107519899999"/>
  </r>
  <r>
    <s v="Ac"/>
    <n v="5"/>
    <n v="1"/>
    <n v="1"/>
    <n v="4"/>
    <x v="0"/>
    <s v="Canali e idrovie"/>
    <n v="4.2293519716299999"/>
  </r>
  <r>
    <s v="Ac"/>
    <n v="5"/>
    <n v="1"/>
    <n v="1"/>
    <n v="4"/>
    <x v="0"/>
    <s v="Canali e idrovie"/>
    <n v="0.55400628934899998"/>
  </r>
  <r>
    <s v="Ac"/>
    <n v="5"/>
    <n v="1"/>
    <n v="1"/>
    <n v="4"/>
    <x v="0"/>
    <s v="Canali e idrovie"/>
    <n v="0.42587912061599997"/>
  </r>
  <r>
    <s v="Ac"/>
    <n v="5"/>
    <n v="1"/>
    <n v="1"/>
    <n v="4"/>
    <x v="0"/>
    <s v="Canali e idrovie"/>
    <n v="1.9098994069299999"/>
  </r>
  <r>
    <s v="Af"/>
    <n v="5"/>
    <n v="1"/>
    <n v="1"/>
    <n v="1"/>
    <x v="1"/>
    <s v="Alvei di fiumi e torrenti con vegetazione scarsa"/>
    <n v="9.7517219814099998E-2"/>
  </r>
  <r>
    <s v="Af"/>
    <n v="5"/>
    <n v="1"/>
    <n v="1"/>
    <n v="1"/>
    <x v="1"/>
    <s v="Alvei di fiumi e torrenti con vegetazione scarsa"/>
    <n v="0.202164364614"/>
  </r>
  <r>
    <s v="Af"/>
    <n v="5"/>
    <n v="1"/>
    <n v="1"/>
    <n v="1"/>
    <x v="1"/>
    <s v="Alvei di fiumi e torrenti con vegetazione scarsa"/>
    <n v="14.0531858712"/>
  </r>
  <r>
    <s v="Af"/>
    <n v="5"/>
    <n v="1"/>
    <n v="1"/>
    <n v="1"/>
    <x v="1"/>
    <s v="Alvei di fiumi e torrenti con vegetazione scarsa"/>
    <n v="0.25511517793799998"/>
  </r>
  <r>
    <s v="Af"/>
    <n v="5"/>
    <n v="1"/>
    <n v="1"/>
    <n v="1"/>
    <x v="1"/>
    <s v="Alvei di fiumi e torrenti con vegetazione scarsa"/>
    <n v="0.82487372132400005"/>
  </r>
  <r>
    <s v="Af"/>
    <n v="5"/>
    <n v="1"/>
    <n v="1"/>
    <n v="1"/>
    <x v="1"/>
    <s v="Alvei di fiumi e torrenti con vegetazione scarsa"/>
    <n v="0.165115370727"/>
  </r>
  <r>
    <s v="Af"/>
    <n v="5"/>
    <n v="1"/>
    <n v="1"/>
    <n v="1"/>
    <x v="1"/>
    <s v="Alvei di fiumi e torrenti con vegetazione scarsa"/>
    <n v="0.57543418460200002"/>
  </r>
  <r>
    <s v="Af"/>
    <n v="5"/>
    <n v="1"/>
    <n v="1"/>
    <n v="1"/>
    <x v="1"/>
    <s v="Alvei di fiumi e torrenti con vegetazione scarsa"/>
    <n v="0.47115819374000001"/>
  </r>
  <r>
    <s v="Af"/>
    <n v="5"/>
    <n v="1"/>
    <n v="1"/>
    <n v="1"/>
    <x v="1"/>
    <s v="Alvei di fiumi e torrenti con vegetazione scarsa"/>
    <n v="3.0618550526499999"/>
  </r>
  <r>
    <s v="Af"/>
    <n v="5"/>
    <n v="1"/>
    <n v="1"/>
    <n v="1"/>
    <x v="1"/>
    <s v="Alvei di fiumi e torrenti con vegetazione scarsa"/>
    <n v="0.16665932859499999"/>
  </r>
  <r>
    <s v="Af"/>
    <n v="5"/>
    <n v="1"/>
    <n v="1"/>
    <n v="1"/>
    <x v="1"/>
    <s v="Alvei di fiumi e torrenti con vegetazione scarsa"/>
    <n v="11.258136685"/>
  </r>
  <r>
    <s v="Af"/>
    <n v="5"/>
    <n v="1"/>
    <n v="1"/>
    <n v="1"/>
    <x v="1"/>
    <s v="Alvei di fiumi e torrenti con vegetazione scarsa"/>
    <n v="3.33570422306"/>
  </r>
  <r>
    <s v="Af"/>
    <n v="5"/>
    <n v="1"/>
    <n v="1"/>
    <n v="1"/>
    <x v="1"/>
    <s v="Alvei di fiumi e torrenti con vegetazione scarsa"/>
    <n v="7.5310863763900002"/>
  </r>
  <r>
    <s v="Af"/>
    <n v="5"/>
    <n v="1"/>
    <n v="1"/>
    <n v="1"/>
    <x v="1"/>
    <s v="Alvei di fiumi e torrenti con vegetazione scarsa"/>
    <n v="3.66989705167"/>
  </r>
  <r>
    <s v="Af"/>
    <n v="5"/>
    <n v="1"/>
    <n v="1"/>
    <n v="1"/>
    <x v="1"/>
    <s v="Alvei di fiumi e torrenti con vegetazione scarsa"/>
    <n v="0.105501005339"/>
  </r>
  <r>
    <s v="Af"/>
    <n v="5"/>
    <n v="1"/>
    <n v="1"/>
    <n v="1"/>
    <x v="1"/>
    <s v="Alvei di fiumi e torrenti con vegetazione scarsa"/>
    <n v="6.1175206492100003"/>
  </r>
  <r>
    <s v="Af"/>
    <n v="5"/>
    <n v="1"/>
    <n v="1"/>
    <n v="1"/>
    <x v="1"/>
    <s v="Alvei di fiumi e torrenti con vegetazione scarsa"/>
    <n v="1.2284833634600001"/>
  </r>
  <r>
    <s v="Af"/>
    <n v="5"/>
    <n v="1"/>
    <n v="1"/>
    <n v="1"/>
    <x v="1"/>
    <s v="Alvei di fiumi e torrenti con vegetazione scarsa"/>
    <n v="0.34268324897899999"/>
  </r>
  <r>
    <s v="Af"/>
    <n v="5"/>
    <n v="1"/>
    <n v="1"/>
    <n v="1"/>
    <x v="1"/>
    <s v="Alvei di fiumi e torrenti con vegetazione scarsa"/>
    <n v="4.4812131436499998"/>
  </r>
  <r>
    <s v="Af"/>
    <n v="5"/>
    <n v="1"/>
    <n v="1"/>
    <n v="1"/>
    <x v="1"/>
    <s v="Alvei di fiumi e torrenti con vegetazione scarsa"/>
    <n v="0.59095829812599998"/>
  </r>
  <r>
    <s v="Af"/>
    <n v="5"/>
    <n v="1"/>
    <n v="1"/>
    <n v="1"/>
    <x v="1"/>
    <s v="Alvei di fiumi e torrenti con vegetazione scarsa"/>
    <n v="1.2406498889499999"/>
  </r>
  <r>
    <s v="Af"/>
    <n v="5"/>
    <n v="1"/>
    <n v="1"/>
    <n v="1"/>
    <x v="1"/>
    <s v="Alvei di fiumi e torrenti con vegetazione scarsa"/>
    <n v="0.62955031314400001"/>
  </r>
  <r>
    <s v="Af"/>
    <n v="5"/>
    <n v="1"/>
    <n v="1"/>
    <n v="1"/>
    <x v="1"/>
    <s v="Alvei di fiumi e torrenti con vegetazione scarsa"/>
    <n v="1.94343554187"/>
  </r>
  <r>
    <s v="Af"/>
    <n v="5"/>
    <n v="1"/>
    <n v="1"/>
    <n v="1"/>
    <x v="1"/>
    <s v="Alvei di fiumi e torrenti con vegetazione scarsa"/>
    <n v="1.5773317904999999"/>
  </r>
  <r>
    <s v="Ar"/>
    <n v="5"/>
    <n v="1"/>
    <n v="1"/>
    <n v="3"/>
    <x v="2"/>
    <s v="Argini"/>
    <n v="0.57961334006300003"/>
  </r>
  <r>
    <s v="Ar"/>
    <n v="5"/>
    <n v="1"/>
    <n v="1"/>
    <n v="3"/>
    <x v="2"/>
    <s v="Argini"/>
    <n v="1.1788347449400001"/>
  </r>
  <r>
    <s v="Ar"/>
    <n v="5"/>
    <n v="1"/>
    <n v="1"/>
    <n v="3"/>
    <x v="2"/>
    <s v="Argini"/>
    <n v="2.2649318518400001"/>
  </r>
  <r>
    <s v="Ar"/>
    <n v="5"/>
    <n v="1"/>
    <n v="1"/>
    <n v="3"/>
    <x v="2"/>
    <s v="Argini"/>
    <n v="3.5593278760299998"/>
  </r>
  <r>
    <s v="Ar"/>
    <n v="5"/>
    <n v="1"/>
    <n v="1"/>
    <n v="3"/>
    <x v="2"/>
    <s v="Argini"/>
    <n v="2.5288844410300002"/>
  </r>
  <r>
    <s v="Av"/>
    <n v="5"/>
    <n v="1"/>
    <n v="1"/>
    <n v="2"/>
    <x v="3"/>
    <s v="Alvei di fiumi e torrenti con vegetazione abbondante"/>
    <n v="4.0953399214599999"/>
  </r>
  <r>
    <s v="Av"/>
    <n v="5"/>
    <n v="1"/>
    <n v="1"/>
    <n v="2"/>
    <x v="3"/>
    <s v="Alvei di fiumi e torrenti con vegetazione abbondante"/>
    <n v="8.8615222686399999"/>
  </r>
  <r>
    <s v="Av"/>
    <n v="5"/>
    <n v="1"/>
    <n v="1"/>
    <n v="2"/>
    <x v="3"/>
    <s v="Alvei di fiumi e torrenti con vegetazione abbondante"/>
    <n v="5.6267738231699997"/>
  </r>
  <r>
    <s v="Av"/>
    <n v="5"/>
    <n v="1"/>
    <n v="1"/>
    <n v="2"/>
    <x v="3"/>
    <s v="Alvei di fiumi e torrenti con vegetazione abbondante"/>
    <n v="0.71691367556499996"/>
  </r>
  <r>
    <s v="Av"/>
    <n v="5"/>
    <n v="1"/>
    <n v="1"/>
    <n v="2"/>
    <x v="3"/>
    <s v="Alvei di fiumi e torrenti con vegetazione abbondante"/>
    <n v="1.0964586455500001"/>
  </r>
  <r>
    <s v="Av"/>
    <n v="5"/>
    <n v="1"/>
    <n v="1"/>
    <n v="2"/>
    <x v="3"/>
    <s v="Alvei di fiumi e torrenti con vegetazione abbondante"/>
    <n v="6.2145757433100002"/>
  </r>
  <r>
    <s v="Av"/>
    <n v="5"/>
    <n v="1"/>
    <n v="1"/>
    <n v="2"/>
    <x v="3"/>
    <s v="Alvei di fiumi e torrenti con vegetazione abbondante"/>
    <n v="0.233719941939"/>
  </r>
  <r>
    <s v="Av"/>
    <n v="5"/>
    <n v="1"/>
    <n v="1"/>
    <n v="2"/>
    <x v="3"/>
    <s v="Alvei di fiumi e torrenti con vegetazione abbondante"/>
    <n v="1.5365285183499999"/>
  </r>
  <r>
    <s v="Av"/>
    <n v="5"/>
    <n v="1"/>
    <n v="1"/>
    <n v="2"/>
    <x v="3"/>
    <s v="Alvei di fiumi e torrenti con vegetazione abbondante"/>
    <n v="5.6613315117000003"/>
  </r>
  <r>
    <s v="Av"/>
    <n v="5"/>
    <n v="1"/>
    <n v="1"/>
    <n v="2"/>
    <x v="3"/>
    <s v="Alvei di fiumi e torrenti con vegetazione abbondante"/>
    <n v="0.73806739018099998"/>
  </r>
  <r>
    <s v="Av"/>
    <n v="5"/>
    <n v="1"/>
    <n v="1"/>
    <n v="2"/>
    <x v="3"/>
    <s v="Alvei di fiumi e torrenti con vegetazione abbondante"/>
    <n v="3.46639210252"/>
  </r>
  <r>
    <s v="Av"/>
    <n v="5"/>
    <n v="1"/>
    <n v="1"/>
    <n v="2"/>
    <x v="3"/>
    <s v="Alvei di fiumi e torrenti con vegetazione abbondante"/>
    <n v="1.4425436271400001"/>
  </r>
  <r>
    <s v="Av"/>
    <n v="5"/>
    <n v="1"/>
    <n v="1"/>
    <n v="2"/>
    <x v="3"/>
    <s v="Alvei di fiumi e torrenti con vegetazione abbondante"/>
    <n v="2.4089314330899998"/>
  </r>
  <r>
    <s v="Av"/>
    <n v="5"/>
    <n v="1"/>
    <n v="1"/>
    <n v="2"/>
    <x v="3"/>
    <s v="Alvei di fiumi e torrenti con vegetazione abbondante"/>
    <n v="0.55734199577099997"/>
  </r>
  <r>
    <s v="Av"/>
    <n v="5"/>
    <n v="1"/>
    <n v="1"/>
    <n v="2"/>
    <x v="3"/>
    <s v="Alvei di fiumi e torrenti con vegetazione abbondante"/>
    <n v="0.75117270840399997"/>
  </r>
  <r>
    <s v="Av"/>
    <n v="5"/>
    <n v="1"/>
    <n v="1"/>
    <n v="2"/>
    <x v="3"/>
    <s v="Alvei di fiumi e torrenti con vegetazione abbondante"/>
    <n v="2.5453500470799999"/>
  </r>
  <r>
    <s v="Av"/>
    <n v="5"/>
    <n v="1"/>
    <n v="1"/>
    <n v="2"/>
    <x v="3"/>
    <s v="Alvei di fiumi e torrenti con vegetazione abbondante"/>
    <n v="2.7167937987699999"/>
  </r>
  <r>
    <s v="Av"/>
    <n v="5"/>
    <n v="1"/>
    <n v="1"/>
    <n v="2"/>
    <x v="3"/>
    <s v="Alvei di fiumi e torrenti con vegetazione abbondante"/>
    <n v="1.8411435671900001"/>
  </r>
  <r>
    <s v="Av"/>
    <n v="5"/>
    <n v="1"/>
    <n v="1"/>
    <n v="2"/>
    <x v="3"/>
    <s v="Alvei di fiumi e torrenti con vegetazione abbondante"/>
    <n v="0.283294928871"/>
  </r>
  <r>
    <s v="Av"/>
    <n v="5"/>
    <n v="1"/>
    <n v="1"/>
    <n v="2"/>
    <x v="3"/>
    <s v="Alvei di fiumi e torrenti con vegetazione abbondante"/>
    <n v="1.3835870693700001"/>
  </r>
  <r>
    <s v="Av"/>
    <n v="5"/>
    <n v="1"/>
    <n v="1"/>
    <n v="2"/>
    <x v="3"/>
    <s v="Alvei di fiumi e torrenti con vegetazione abbondante"/>
    <n v="1.93377953752"/>
  </r>
  <r>
    <s v="Av"/>
    <n v="5"/>
    <n v="1"/>
    <n v="1"/>
    <n v="2"/>
    <x v="3"/>
    <s v="Alvei di fiumi e torrenti con vegetazione abbondante"/>
    <n v="0.22169503520200001"/>
  </r>
  <r>
    <s v="Av"/>
    <n v="5"/>
    <n v="1"/>
    <n v="1"/>
    <n v="2"/>
    <x v="3"/>
    <s v="Alvei di fiumi e torrenti con vegetazione abbondante"/>
    <n v="0.128813439876"/>
  </r>
  <r>
    <s v="Av"/>
    <n v="5"/>
    <n v="1"/>
    <n v="1"/>
    <n v="2"/>
    <x v="3"/>
    <s v="Alvei di fiumi e torrenti con vegetazione abbondante"/>
    <n v="1.8814938061099999"/>
  </r>
  <r>
    <s v="Av"/>
    <n v="5"/>
    <n v="1"/>
    <n v="1"/>
    <n v="2"/>
    <x v="3"/>
    <s v="Alvei di fiumi e torrenti con vegetazione abbondante"/>
    <n v="9.1738170481200001"/>
  </r>
  <r>
    <s v="Av"/>
    <n v="5"/>
    <n v="1"/>
    <n v="1"/>
    <n v="2"/>
    <x v="3"/>
    <s v="Alvei di fiumi e torrenti con vegetazione abbondante"/>
    <n v="6.2267940372800004"/>
  </r>
  <r>
    <s v="Av"/>
    <n v="5"/>
    <n v="1"/>
    <n v="1"/>
    <n v="2"/>
    <x v="3"/>
    <s v="Alvei di fiumi e torrenti con vegetazione abbondante"/>
    <n v="3.8791161355099999"/>
  </r>
  <r>
    <s v="Av"/>
    <n v="5"/>
    <n v="1"/>
    <n v="1"/>
    <n v="2"/>
    <x v="3"/>
    <s v="Alvei di fiumi e torrenti con vegetazione abbondante"/>
    <n v="1.2771082654100001"/>
  </r>
  <r>
    <s v="Av"/>
    <n v="5"/>
    <n v="1"/>
    <n v="1"/>
    <n v="2"/>
    <x v="3"/>
    <s v="Alvei di fiumi e torrenti con vegetazione abbondante"/>
    <n v="0.22120788864499999"/>
  </r>
  <r>
    <s v="Av"/>
    <n v="5"/>
    <n v="1"/>
    <n v="1"/>
    <n v="2"/>
    <x v="3"/>
    <s v="Alvei di fiumi e torrenti con vegetazione abbondante"/>
    <n v="0.93498896881500004"/>
  </r>
  <r>
    <s v="Av"/>
    <n v="5"/>
    <n v="1"/>
    <n v="1"/>
    <n v="2"/>
    <x v="3"/>
    <s v="Alvei di fiumi e torrenti con vegetazione abbondante"/>
    <n v="1.97289201272"/>
  </r>
  <r>
    <s v="Av"/>
    <n v="5"/>
    <n v="1"/>
    <n v="1"/>
    <n v="2"/>
    <x v="3"/>
    <s v="Alvei di fiumi e torrenti con vegetazione abbondante"/>
    <n v="3.2098966941799998"/>
  </r>
  <r>
    <s v="Av"/>
    <n v="5"/>
    <n v="1"/>
    <n v="1"/>
    <n v="2"/>
    <x v="3"/>
    <s v="Alvei di fiumi e torrenti con vegetazione abbondante"/>
    <n v="1.6775764369899999"/>
  </r>
  <r>
    <s v="Av"/>
    <n v="5"/>
    <n v="1"/>
    <n v="1"/>
    <n v="2"/>
    <x v="3"/>
    <s v="Alvei di fiumi e torrenti con vegetazione abbondante"/>
    <n v="3.0303734341499999"/>
  </r>
  <r>
    <s v="Av"/>
    <n v="5"/>
    <n v="1"/>
    <n v="1"/>
    <n v="2"/>
    <x v="3"/>
    <s v="Alvei di fiumi e torrenti con vegetazione abbondante"/>
    <n v="0.54892654668399998"/>
  </r>
  <r>
    <s v="Av"/>
    <n v="5"/>
    <n v="1"/>
    <n v="1"/>
    <n v="2"/>
    <x v="3"/>
    <s v="Alvei di fiumi e torrenti con vegetazione abbondante"/>
    <n v="0.38601753484099999"/>
  </r>
  <r>
    <s v="Av"/>
    <n v="5"/>
    <n v="1"/>
    <n v="1"/>
    <n v="2"/>
    <x v="3"/>
    <s v="Alvei di fiumi e torrenti con vegetazione abbondante"/>
    <n v="0.28612280960199998"/>
  </r>
  <r>
    <s v="Av"/>
    <n v="5"/>
    <n v="1"/>
    <n v="1"/>
    <n v="2"/>
    <x v="3"/>
    <s v="Alvei di fiumi e torrenti con vegetazione abbondante"/>
    <n v="0.25943364793700002"/>
  </r>
  <r>
    <s v="Av"/>
    <n v="5"/>
    <n v="1"/>
    <n v="1"/>
    <n v="2"/>
    <x v="3"/>
    <s v="Alvei di fiumi e torrenti con vegetazione abbondante"/>
    <n v="0.88804629697899995"/>
  </r>
  <r>
    <s v="Av"/>
    <n v="5"/>
    <n v="1"/>
    <n v="1"/>
    <n v="2"/>
    <x v="3"/>
    <s v="Alvei di fiumi e torrenti con vegetazione abbondante"/>
    <n v="6.80097732672"/>
  </r>
  <r>
    <s v="Av"/>
    <n v="5"/>
    <n v="1"/>
    <n v="1"/>
    <n v="2"/>
    <x v="3"/>
    <s v="Alvei di fiumi e torrenti con vegetazione abbondante"/>
    <n v="15.3427202829"/>
  </r>
  <r>
    <s v="Ax"/>
    <n v="5"/>
    <n v="1"/>
    <n v="2"/>
    <n v="3"/>
    <x v="4"/>
    <s v="Bacini artificiali"/>
    <n v="0.81117657765999995"/>
  </r>
  <r>
    <s v="Ax"/>
    <n v="5"/>
    <n v="1"/>
    <n v="2"/>
    <n v="3"/>
    <x v="4"/>
    <s v="Bacini artificiali"/>
    <n v="1.0279683453499999"/>
  </r>
  <r>
    <s v="Ax"/>
    <n v="5"/>
    <n v="1"/>
    <n v="2"/>
    <n v="3"/>
    <x v="4"/>
    <s v="Bacini artificiali"/>
    <n v="0.163674754719"/>
  </r>
  <r>
    <s v="Ax"/>
    <n v="5"/>
    <n v="1"/>
    <n v="2"/>
    <n v="3"/>
    <x v="4"/>
    <s v="Bacini artificiali"/>
    <n v="0.16226714196799999"/>
  </r>
  <r>
    <s v="Ax"/>
    <n v="5"/>
    <n v="1"/>
    <n v="2"/>
    <n v="3"/>
    <x v="4"/>
    <s v="Bacini artificiali"/>
    <n v="0.24293632125299999"/>
  </r>
  <r>
    <s v="Ax"/>
    <n v="5"/>
    <n v="1"/>
    <n v="2"/>
    <n v="3"/>
    <x v="4"/>
    <s v="Bacini artificiali"/>
    <n v="0.84868618896199999"/>
  </r>
  <r>
    <s v="Ax"/>
    <n v="5"/>
    <n v="1"/>
    <n v="2"/>
    <n v="3"/>
    <x v="4"/>
    <s v="Bacini artificiali"/>
    <n v="0.49149799915800002"/>
  </r>
  <r>
    <s v="Ax"/>
    <n v="5"/>
    <n v="1"/>
    <n v="2"/>
    <n v="3"/>
    <x v="4"/>
    <s v="Bacini artificiali"/>
    <n v="0.357275359573"/>
  </r>
  <r>
    <s v="Ax"/>
    <n v="5"/>
    <n v="1"/>
    <n v="2"/>
    <n v="3"/>
    <x v="4"/>
    <s v="Bacini artificiali"/>
    <n v="0.45598451691500003"/>
  </r>
  <r>
    <s v="Ax"/>
    <n v="5"/>
    <n v="1"/>
    <n v="2"/>
    <n v="3"/>
    <x v="4"/>
    <s v="Bacini artificiali"/>
    <n v="0.44620762450200002"/>
  </r>
  <r>
    <s v="Ax"/>
    <n v="5"/>
    <n v="1"/>
    <n v="2"/>
    <n v="3"/>
    <x v="4"/>
    <s v="Bacini artificiali"/>
    <n v="7.4189602991700001"/>
  </r>
  <r>
    <s v="Ax"/>
    <n v="5"/>
    <n v="1"/>
    <n v="2"/>
    <n v="3"/>
    <x v="4"/>
    <s v="Bacini artificiali"/>
    <n v="0.32783044817899998"/>
  </r>
  <r>
    <s v="Ax"/>
    <n v="5"/>
    <n v="1"/>
    <n v="2"/>
    <n v="3"/>
    <x v="4"/>
    <s v="Bacini artificiali"/>
    <n v="0.24400534664699999"/>
  </r>
  <r>
    <s v="Ax"/>
    <n v="5"/>
    <n v="1"/>
    <n v="2"/>
    <n v="3"/>
    <x v="4"/>
    <s v="Bacini artificiali"/>
    <n v="0.63164031174199997"/>
  </r>
  <r>
    <s v="Ax"/>
    <n v="5"/>
    <n v="1"/>
    <n v="2"/>
    <n v="3"/>
    <x v="4"/>
    <s v="Bacini artificiali"/>
    <n v="0.23816142313399999"/>
  </r>
  <r>
    <s v="Ax"/>
    <n v="5"/>
    <n v="1"/>
    <n v="2"/>
    <n v="3"/>
    <x v="4"/>
    <s v="Bacini artificiali"/>
    <n v="0.33694872764099998"/>
  </r>
  <r>
    <s v="Ax"/>
    <n v="5"/>
    <n v="1"/>
    <n v="2"/>
    <n v="3"/>
    <x v="4"/>
    <s v="Bacini artificiali"/>
    <n v="0.17222271060200001"/>
  </r>
  <r>
    <s v="Ax"/>
    <n v="5"/>
    <n v="1"/>
    <n v="2"/>
    <n v="3"/>
    <x v="4"/>
    <s v="Bacini artificiali"/>
    <n v="0.23280926086299999"/>
  </r>
  <r>
    <s v="Ax"/>
    <n v="5"/>
    <n v="1"/>
    <n v="2"/>
    <n v="3"/>
    <x v="4"/>
    <s v="Bacini artificiali"/>
    <n v="0.16891823961899999"/>
  </r>
  <r>
    <s v="Ax"/>
    <n v="5"/>
    <n v="1"/>
    <n v="2"/>
    <n v="3"/>
    <x v="4"/>
    <s v="Bacini artificiali"/>
    <n v="0.20800018477400001"/>
  </r>
  <r>
    <s v="Ax"/>
    <n v="5"/>
    <n v="1"/>
    <n v="2"/>
    <n v="3"/>
    <x v="4"/>
    <s v="Bacini artificiali"/>
    <n v="0.33326669559099997"/>
  </r>
  <r>
    <s v="Ax"/>
    <n v="5"/>
    <n v="1"/>
    <n v="2"/>
    <n v="3"/>
    <x v="4"/>
    <s v="Bacini artificiali"/>
    <n v="0.30077346780199998"/>
  </r>
  <r>
    <s v="Ax"/>
    <n v="5"/>
    <n v="1"/>
    <n v="2"/>
    <n v="3"/>
    <x v="4"/>
    <s v="Bacini artificiali"/>
    <n v="0.182919908942"/>
  </r>
  <r>
    <s v="Ax"/>
    <n v="5"/>
    <n v="1"/>
    <n v="2"/>
    <n v="3"/>
    <x v="4"/>
    <s v="Bacini artificiali"/>
    <n v="0.20207120004199999"/>
  </r>
  <r>
    <s v="Ax"/>
    <n v="5"/>
    <n v="1"/>
    <n v="2"/>
    <n v="3"/>
    <x v="4"/>
    <s v="Bacini artificiali"/>
    <n v="0.16096420715099999"/>
  </r>
  <r>
    <s v="Ax"/>
    <n v="5"/>
    <n v="1"/>
    <n v="2"/>
    <n v="3"/>
    <x v="4"/>
    <s v="Bacini artificiali"/>
    <n v="0.27477593245300003"/>
  </r>
  <r>
    <s v="Ax"/>
    <n v="5"/>
    <n v="1"/>
    <n v="2"/>
    <n v="3"/>
    <x v="4"/>
    <s v="Bacini artificiali"/>
    <n v="4.7088206604399998"/>
  </r>
  <r>
    <s v="Ax"/>
    <n v="5"/>
    <n v="1"/>
    <n v="2"/>
    <n v="3"/>
    <x v="4"/>
    <s v="Bacini artificiali"/>
    <n v="8.9357748704300004"/>
  </r>
  <r>
    <s v="Ax"/>
    <n v="5"/>
    <n v="1"/>
    <n v="2"/>
    <n v="3"/>
    <x v="4"/>
    <s v="Bacini artificiali"/>
    <n v="0.18317914490600001"/>
  </r>
  <r>
    <s v="Ax"/>
    <n v="5"/>
    <n v="1"/>
    <n v="2"/>
    <n v="3"/>
    <x v="4"/>
    <s v="Bacini artificiali"/>
    <n v="1.05656957087"/>
  </r>
  <r>
    <s v="Ax"/>
    <n v="5"/>
    <n v="1"/>
    <n v="2"/>
    <n v="3"/>
    <x v="4"/>
    <s v="Bacini artificiali"/>
    <n v="0.18734062440999999"/>
  </r>
  <r>
    <s v="Ax"/>
    <n v="5"/>
    <n v="1"/>
    <n v="2"/>
    <n v="3"/>
    <x v="4"/>
    <s v="Bacini artificiali"/>
    <n v="0.19163394607299999"/>
  </r>
  <r>
    <s v="Ax"/>
    <n v="5"/>
    <n v="1"/>
    <n v="2"/>
    <n v="3"/>
    <x v="4"/>
    <s v="Bacini artificiali"/>
    <n v="0.310245831794"/>
  </r>
  <r>
    <s v="Ax"/>
    <n v="5"/>
    <n v="1"/>
    <n v="2"/>
    <n v="3"/>
    <x v="4"/>
    <s v="Bacini artificiali"/>
    <n v="1.13357848277"/>
  </r>
  <r>
    <s v="Ax"/>
    <n v="5"/>
    <n v="1"/>
    <n v="2"/>
    <n v="3"/>
    <x v="4"/>
    <s v="Bacini artificiali"/>
    <n v="3.3541989667599998"/>
  </r>
  <r>
    <s v="Ax"/>
    <n v="5"/>
    <n v="1"/>
    <n v="2"/>
    <n v="3"/>
    <x v="4"/>
    <s v="Bacini artificiali"/>
    <n v="0.42317856395100001"/>
  </r>
  <r>
    <s v="Ax"/>
    <n v="5"/>
    <n v="1"/>
    <n v="2"/>
    <n v="3"/>
    <x v="4"/>
    <s v="Bacini artificiali"/>
    <n v="0.78775490159399997"/>
  </r>
  <r>
    <s v="Ax"/>
    <n v="5"/>
    <n v="1"/>
    <n v="2"/>
    <n v="3"/>
    <x v="4"/>
    <s v="Bacini artificiali"/>
    <n v="0.18222894348800001"/>
  </r>
  <r>
    <s v="Ba"/>
    <n v="3"/>
    <n v="1"/>
    <n v="2"/>
    <n v="0"/>
    <x v="5"/>
    <s v="Boschi di conifere"/>
    <n v="3.4227444450800002"/>
  </r>
  <r>
    <s v="Ba"/>
    <n v="3"/>
    <n v="1"/>
    <n v="2"/>
    <n v="0"/>
    <x v="5"/>
    <s v="Boschi di conifere"/>
    <n v="1.73129530326"/>
  </r>
  <r>
    <s v="Ba"/>
    <n v="3"/>
    <n v="1"/>
    <n v="2"/>
    <n v="0"/>
    <x v="5"/>
    <s v="Boschi di conifere"/>
    <n v="1.09715940012"/>
  </r>
  <r>
    <s v="Ba"/>
    <n v="3"/>
    <n v="1"/>
    <n v="2"/>
    <n v="0"/>
    <x v="5"/>
    <s v="Boschi di conifere"/>
    <n v="0.45377504013199998"/>
  </r>
  <r>
    <s v="Bm"/>
    <n v="3"/>
    <n v="1"/>
    <n v="3"/>
    <n v="0"/>
    <x v="6"/>
    <s v="Boschi misti di conifere e latifoglie"/>
    <n v="0.61602535485700005"/>
  </r>
  <r>
    <s v="Bm"/>
    <n v="3"/>
    <n v="1"/>
    <n v="3"/>
    <n v="0"/>
    <x v="6"/>
    <s v="Boschi misti di conifere e latifoglie"/>
    <n v="1.65034647077"/>
  </r>
  <r>
    <s v="Bm"/>
    <n v="3"/>
    <n v="1"/>
    <n v="3"/>
    <n v="0"/>
    <x v="6"/>
    <s v="Boschi misti di conifere e latifoglie"/>
    <n v="5.4504746420999997"/>
  </r>
  <r>
    <s v="Bm"/>
    <n v="3"/>
    <n v="1"/>
    <n v="3"/>
    <n v="0"/>
    <x v="6"/>
    <s v="Boschi misti di conifere e latifoglie"/>
    <n v="0.52243066075"/>
  </r>
  <r>
    <s v="Bm"/>
    <n v="3"/>
    <n v="1"/>
    <n v="3"/>
    <n v="0"/>
    <x v="6"/>
    <s v="Boschi misti di conifere e latifoglie"/>
    <n v="8.8625279420599998"/>
  </r>
  <r>
    <s v="Bp"/>
    <n v="3"/>
    <n v="1"/>
    <n v="1"/>
    <n v="4"/>
    <x v="7"/>
    <s v="Boschi planiziari a prevalenza di farnie e frassini"/>
    <n v="0.80442096311800004"/>
  </r>
  <r>
    <s v="Bq"/>
    <n v="3"/>
    <n v="1"/>
    <n v="1"/>
    <n v="2"/>
    <x v="8"/>
    <s v="Boschi a prevalenza di querce, carpini e castagni"/>
    <n v="0.93973774852000003"/>
  </r>
  <r>
    <s v="Bq"/>
    <n v="3"/>
    <n v="1"/>
    <n v="1"/>
    <n v="2"/>
    <x v="8"/>
    <s v="Boschi a prevalenza di querce, carpini e castagni"/>
    <n v="1.2288800144400001"/>
  </r>
  <r>
    <s v="Bq"/>
    <n v="3"/>
    <n v="1"/>
    <n v="1"/>
    <n v="2"/>
    <x v="8"/>
    <s v="Boschi a prevalenza di querce, carpini e castagni"/>
    <n v="0.41180478391300002"/>
  </r>
  <r>
    <s v="Bq"/>
    <n v="3"/>
    <n v="1"/>
    <n v="1"/>
    <n v="2"/>
    <x v="8"/>
    <s v="Boschi a prevalenza di querce, carpini e castagni"/>
    <n v="0.68765735148600005"/>
  </r>
  <r>
    <s v="Bq"/>
    <n v="3"/>
    <n v="1"/>
    <n v="1"/>
    <n v="2"/>
    <x v="8"/>
    <s v="Boschi a prevalenza di querce, carpini e castagni"/>
    <n v="0.23367854325000001"/>
  </r>
  <r>
    <s v="Bq"/>
    <n v="3"/>
    <n v="1"/>
    <n v="1"/>
    <n v="2"/>
    <x v="8"/>
    <s v="Boschi a prevalenza di querce, carpini e castagni"/>
    <n v="0.37921302826999997"/>
  </r>
  <r>
    <s v="Bq"/>
    <n v="3"/>
    <n v="1"/>
    <n v="1"/>
    <n v="2"/>
    <x v="8"/>
    <s v="Boschi a prevalenza di querce, carpini e castagni"/>
    <n v="1.31781859346"/>
  </r>
  <r>
    <s v="Bq"/>
    <n v="3"/>
    <n v="1"/>
    <n v="1"/>
    <n v="2"/>
    <x v="8"/>
    <s v="Boschi a prevalenza di querce, carpini e castagni"/>
    <n v="0.35668093479000001"/>
  </r>
  <r>
    <s v="Bq"/>
    <n v="3"/>
    <n v="1"/>
    <n v="1"/>
    <n v="2"/>
    <x v="8"/>
    <s v="Boschi a prevalenza di querce, carpini e castagni"/>
    <n v="7.9785177200800002"/>
  </r>
  <r>
    <s v="Bq"/>
    <n v="3"/>
    <n v="1"/>
    <n v="1"/>
    <n v="2"/>
    <x v="8"/>
    <s v="Boschi a prevalenza di querce, carpini e castagni"/>
    <n v="12.2578794181"/>
  </r>
  <r>
    <s v="Bq"/>
    <n v="3"/>
    <n v="1"/>
    <n v="1"/>
    <n v="2"/>
    <x v="8"/>
    <s v="Boschi a prevalenza di querce, carpini e castagni"/>
    <n v="0.39448707646800002"/>
  </r>
  <r>
    <s v="Bq"/>
    <n v="3"/>
    <n v="1"/>
    <n v="1"/>
    <n v="2"/>
    <x v="8"/>
    <s v="Boschi a prevalenza di querce, carpini e castagni"/>
    <n v="0.71584274863300001"/>
  </r>
  <r>
    <s v="Bq"/>
    <n v="3"/>
    <n v="1"/>
    <n v="1"/>
    <n v="2"/>
    <x v="8"/>
    <s v="Boschi a prevalenza di querce, carpini e castagni"/>
    <n v="0.69829803523400003"/>
  </r>
  <r>
    <s v="Bq"/>
    <n v="3"/>
    <n v="1"/>
    <n v="1"/>
    <n v="2"/>
    <x v="8"/>
    <s v="Boschi a prevalenza di querce, carpini e castagni"/>
    <n v="0.22724161683899999"/>
  </r>
  <r>
    <s v="Bq"/>
    <n v="3"/>
    <n v="1"/>
    <n v="1"/>
    <n v="2"/>
    <x v="8"/>
    <s v="Boschi a prevalenza di querce, carpini e castagni"/>
    <n v="0.27610159315499999"/>
  </r>
  <r>
    <s v="Bq"/>
    <n v="3"/>
    <n v="1"/>
    <n v="1"/>
    <n v="2"/>
    <x v="8"/>
    <s v="Boschi a prevalenza di querce, carpini e castagni"/>
    <n v="1.5170490136499999"/>
  </r>
  <r>
    <s v="Bq"/>
    <n v="3"/>
    <n v="1"/>
    <n v="1"/>
    <n v="2"/>
    <x v="8"/>
    <s v="Boschi a prevalenza di querce, carpini e castagni"/>
    <n v="3.8078621552900001"/>
  </r>
  <r>
    <s v="Bq"/>
    <n v="3"/>
    <n v="1"/>
    <n v="1"/>
    <n v="2"/>
    <x v="8"/>
    <s v="Boschi a prevalenza di querce, carpini e castagni"/>
    <n v="1.4756400812599999"/>
  </r>
  <r>
    <s v="Bq"/>
    <n v="3"/>
    <n v="1"/>
    <n v="1"/>
    <n v="2"/>
    <x v="8"/>
    <s v="Boschi a prevalenza di querce, carpini e castagni"/>
    <n v="0.171571381115"/>
  </r>
  <r>
    <s v="Bq"/>
    <n v="3"/>
    <n v="1"/>
    <n v="1"/>
    <n v="2"/>
    <x v="8"/>
    <s v="Boschi a prevalenza di querce, carpini e castagni"/>
    <n v="0.66797448080999999"/>
  </r>
  <r>
    <s v="Bq"/>
    <n v="3"/>
    <n v="1"/>
    <n v="1"/>
    <n v="2"/>
    <x v="8"/>
    <s v="Boschi a prevalenza di querce, carpini e castagni"/>
    <n v="1.7924788199299999"/>
  </r>
  <r>
    <s v="Bq"/>
    <n v="3"/>
    <n v="1"/>
    <n v="1"/>
    <n v="2"/>
    <x v="8"/>
    <s v="Boschi a prevalenza di querce, carpini e castagni"/>
    <n v="0.85929960139200001"/>
  </r>
  <r>
    <s v="Bq"/>
    <n v="3"/>
    <n v="1"/>
    <n v="1"/>
    <n v="2"/>
    <x v="8"/>
    <s v="Boschi a prevalenza di querce, carpini e castagni"/>
    <n v="8.2632595818799999"/>
  </r>
  <r>
    <s v="Bq"/>
    <n v="3"/>
    <n v="1"/>
    <n v="1"/>
    <n v="2"/>
    <x v="8"/>
    <s v="Boschi a prevalenza di querce, carpini e castagni"/>
    <n v="15.476308882"/>
  </r>
  <r>
    <s v="Bq"/>
    <n v="3"/>
    <n v="1"/>
    <n v="1"/>
    <n v="2"/>
    <x v="8"/>
    <s v="Boschi a prevalenza di querce, carpini e castagni"/>
    <n v="0.69698991845900005"/>
  </r>
  <r>
    <s v="Bq"/>
    <n v="3"/>
    <n v="1"/>
    <n v="1"/>
    <n v="2"/>
    <x v="8"/>
    <s v="Boschi a prevalenza di querce, carpini e castagni"/>
    <n v="0.42003000683699998"/>
  </r>
  <r>
    <s v="Bq"/>
    <n v="3"/>
    <n v="1"/>
    <n v="1"/>
    <n v="2"/>
    <x v="8"/>
    <s v="Boschi a prevalenza di querce, carpini e castagni"/>
    <n v="0.30037261133100002"/>
  </r>
  <r>
    <s v="Bq"/>
    <n v="3"/>
    <n v="1"/>
    <n v="1"/>
    <n v="2"/>
    <x v="8"/>
    <s v="Boschi a prevalenza di querce, carpini e castagni"/>
    <n v="0.47995135215899998"/>
  </r>
  <r>
    <s v="Bq"/>
    <n v="3"/>
    <n v="1"/>
    <n v="1"/>
    <n v="2"/>
    <x v="8"/>
    <s v="Boschi a prevalenza di querce, carpini e castagni"/>
    <n v="0.38869467194599999"/>
  </r>
  <r>
    <s v="Bq"/>
    <n v="3"/>
    <n v="1"/>
    <n v="1"/>
    <n v="2"/>
    <x v="8"/>
    <s v="Boschi a prevalenza di querce, carpini e castagni"/>
    <n v="6.2515655273400004"/>
  </r>
  <r>
    <s v="Bq"/>
    <n v="3"/>
    <n v="1"/>
    <n v="1"/>
    <n v="2"/>
    <x v="8"/>
    <s v="Boschi a prevalenza di querce, carpini e castagni"/>
    <n v="0.69449515542200002"/>
  </r>
  <r>
    <s v="Bq"/>
    <n v="3"/>
    <n v="1"/>
    <n v="1"/>
    <n v="2"/>
    <x v="8"/>
    <s v="Boschi a prevalenza di querce, carpini e castagni"/>
    <n v="0.833124400657"/>
  </r>
  <r>
    <s v="Bq"/>
    <n v="3"/>
    <n v="1"/>
    <n v="1"/>
    <n v="2"/>
    <x v="8"/>
    <s v="Boschi a prevalenza di querce, carpini e castagni"/>
    <n v="0.96262632552500005"/>
  </r>
  <r>
    <s v="Bq"/>
    <n v="3"/>
    <n v="1"/>
    <n v="1"/>
    <n v="2"/>
    <x v="8"/>
    <s v="Boschi a prevalenza di querce, carpini e castagni"/>
    <n v="7.3764507837600002"/>
  </r>
  <r>
    <s v="Bq"/>
    <n v="3"/>
    <n v="1"/>
    <n v="1"/>
    <n v="2"/>
    <x v="8"/>
    <s v="Boschi a prevalenza di querce, carpini e castagni"/>
    <n v="1.10659150011"/>
  </r>
  <r>
    <s v="Bq"/>
    <n v="3"/>
    <n v="1"/>
    <n v="1"/>
    <n v="2"/>
    <x v="8"/>
    <s v="Boschi a prevalenza di querce, carpini e castagni"/>
    <n v="8.0652834382799998"/>
  </r>
  <r>
    <s v="Bq"/>
    <n v="3"/>
    <n v="1"/>
    <n v="1"/>
    <n v="2"/>
    <x v="8"/>
    <s v="Boschi a prevalenza di querce, carpini e castagni"/>
    <n v="40.948420645799999"/>
  </r>
  <r>
    <s v="Bq"/>
    <n v="3"/>
    <n v="1"/>
    <n v="1"/>
    <n v="2"/>
    <x v="8"/>
    <s v="Boschi a prevalenza di querce, carpini e castagni"/>
    <n v="10.149368836100001"/>
  </r>
  <r>
    <s v="Bq"/>
    <n v="3"/>
    <n v="1"/>
    <n v="1"/>
    <n v="2"/>
    <x v="8"/>
    <s v="Boschi a prevalenza di querce, carpini e castagni"/>
    <n v="2.48407968792"/>
  </r>
  <r>
    <s v="Bq"/>
    <n v="3"/>
    <n v="1"/>
    <n v="1"/>
    <n v="2"/>
    <x v="8"/>
    <s v="Boschi a prevalenza di querce, carpini e castagni"/>
    <n v="0.46035828052599997"/>
  </r>
  <r>
    <s v="Bq"/>
    <n v="3"/>
    <n v="1"/>
    <n v="1"/>
    <n v="2"/>
    <x v="8"/>
    <s v="Boschi a prevalenza di querce, carpini e castagni"/>
    <n v="3.4943899649199999"/>
  </r>
  <r>
    <s v="Bq"/>
    <n v="3"/>
    <n v="1"/>
    <n v="1"/>
    <n v="2"/>
    <x v="8"/>
    <s v="Boschi a prevalenza di querce, carpini e castagni"/>
    <n v="0.90937889959700002"/>
  </r>
  <r>
    <s v="Bq"/>
    <n v="3"/>
    <n v="1"/>
    <n v="1"/>
    <n v="2"/>
    <x v="8"/>
    <s v="Boschi a prevalenza di querce, carpini e castagni"/>
    <n v="0.67249147440599999"/>
  </r>
  <r>
    <s v="Bq"/>
    <n v="3"/>
    <n v="1"/>
    <n v="1"/>
    <n v="2"/>
    <x v="8"/>
    <s v="Boschi a prevalenza di querce, carpini e castagni"/>
    <n v="0.65730988145400004"/>
  </r>
  <r>
    <s v="Bq"/>
    <n v="3"/>
    <n v="1"/>
    <n v="1"/>
    <n v="2"/>
    <x v="8"/>
    <s v="Boschi a prevalenza di querce, carpini e castagni"/>
    <n v="0.39875097829900003"/>
  </r>
  <r>
    <s v="Bq"/>
    <n v="3"/>
    <n v="1"/>
    <n v="1"/>
    <n v="2"/>
    <x v="8"/>
    <s v="Boschi a prevalenza di querce, carpini e castagni"/>
    <n v="0.96272095330499996"/>
  </r>
  <r>
    <s v="Bq"/>
    <n v="3"/>
    <n v="1"/>
    <n v="1"/>
    <n v="2"/>
    <x v="8"/>
    <s v="Boschi a prevalenza di querce, carpini e castagni"/>
    <n v="0.25390434757899999"/>
  </r>
  <r>
    <s v="Bq"/>
    <n v="3"/>
    <n v="1"/>
    <n v="1"/>
    <n v="2"/>
    <x v="8"/>
    <s v="Boschi a prevalenza di querce, carpini e castagni"/>
    <n v="13.648672507100001"/>
  </r>
  <r>
    <s v="Bq"/>
    <n v="3"/>
    <n v="1"/>
    <n v="1"/>
    <n v="2"/>
    <x v="8"/>
    <s v="Boschi a prevalenza di querce, carpini e castagni"/>
    <n v="0.23365101452500001"/>
  </r>
  <r>
    <s v="Bq"/>
    <n v="3"/>
    <n v="1"/>
    <n v="1"/>
    <n v="2"/>
    <x v="8"/>
    <s v="Boschi a prevalenza di querce, carpini e castagni"/>
    <n v="1.1711543072699999"/>
  </r>
  <r>
    <s v="Bq"/>
    <n v="3"/>
    <n v="1"/>
    <n v="1"/>
    <n v="2"/>
    <x v="8"/>
    <s v="Boschi a prevalenza di querce, carpini e castagni"/>
    <n v="0.43657620922399998"/>
  </r>
  <r>
    <s v="Bq"/>
    <n v="3"/>
    <n v="1"/>
    <n v="1"/>
    <n v="2"/>
    <x v="8"/>
    <s v="Boschi a prevalenza di querce, carpini e castagni"/>
    <n v="2.5085701303299999"/>
  </r>
  <r>
    <s v="Bq"/>
    <n v="3"/>
    <n v="1"/>
    <n v="1"/>
    <n v="2"/>
    <x v="8"/>
    <s v="Boschi a prevalenza di querce, carpini e castagni"/>
    <n v="19.6098954253"/>
  </r>
  <r>
    <s v="Bq"/>
    <n v="3"/>
    <n v="1"/>
    <n v="1"/>
    <n v="2"/>
    <x v="8"/>
    <s v="Boschi a prevalenza di querce, carpini e castagni"/>
    <n v="9.0539105771700008"/>
  </r>
  <r>
    <s v="Bq"/>
    <n v="3"/>
    <n v="1"/>
    <n v="1"/>
    <n v="2"/>
    <x v="8"/>
    <s v="Boschi a prevalenza di querce, carpini e castagni"/>
    <n v="0.79607878782300001"/>
  </r>
  <r>
    <s v="Bq"/>
    <n v="3"/>
    <n v="1"/>
    <n v="1"/>
    <n v="2"/>
    <x v="8"/>
    <s v="Boschi a prevalenza di querce, carpini e castagni"/>
    <n v="0.24087986559999999"/>
  </r>
  <r>
    <s v="Bq"/>
    <n v="3"/>
    <n v="1"/>
    <n v="1"/>
    <n v="2"/>
    <x v="8"/>
    <s v="Boschi a prevalenza di querce, carpini e castagni"/>
    <n v="0.89149368967700005"/>
  </r>
  <r>
    <s v="Bq"/>
    <n v="3"/>
    <n v="1"/>
    <n v="1"/>
    <n v="2"/>
    <x v="8"/>
    <s v="Boschi a prevalenza di querce, carpini e castagni"/>
    <n v="3.5562215097099998"/>
  </r>
  <r>
    <s v="Bq"/>
    <n v="3"/>
    <n v="1"/>
    <n v="1"/>
    <n v="2"/>
    <x v="8"/>
    <s v="Boschi a prevalenza di querce, carpini e castagni"/>
    <n v="0.26601684015400001"/>
  </r>
  <r>
    <s v="Bq"/>
    <n v="3"/>
    <n v="1"/>
    <n v="1"/>
    <n v="2"/>
    <x v="8"/>
    <s v="Boschi a prevalenza di querce, carpini e castagni"/>
    <n v="0.22327238659900001"/>
  </r>
  <r>
    <s v="Bq"/>
    <n v="3"/>
    <n v="1"/>
    <n v="1"/>
    <n v="2"/>
    <x v="8"/>
    <s v="Boschi a prevalenza di querce, carpini e castagni"/>
    <n v="3.6603723619299999"/>
  </r>
  <r>
    <s v="Bq"/>
    <n v="3"/>
    <n v="1"/>
    <n v="1"/>
    <n v="2"/>
    <x v="8"/>
    <s v="Boschi a prevalenza di querce, carpini e castagni"/>
    <n v="14.4534697726"/>
  </r>
  <r>
    <s v="Bq"/>
    <n v="3"/>
    <n v="1"/>
    <n v="1"/>
    <n v="2"/>
    <x v="8"/>
    <s v="Boschi a prevalenza di querce, carpini e castagni"/>
    <n v="6.0320350818900001"/>
  </r>
  <r>
    <s v="Bq"/>
    <n v="3"/>
    <n v="1"/>
    <n v="1"/>
    <n v="2"/>
    <x v="8"/>
    <s v="Boschi a prevalenza di querce, carpini e castagni"/>
    <n v="0.20888605379399999"/>
  </r>
  <r>
    <s v="Bq"/>
    <n v="3"/>
    <n v="1"/>
    <n v="1"/>
    <n v="2"/>
    <x v="8"/>
    <s v="Boschi a prevalenza di querce, carpini e castagni"/>
    <n v="4.4019376564100003"/>
  </r>
  <r>
    <s v="Bq"/>
    <n v="3"/>
    <n v="1"/>
    <n v="1"/>
    <n v="2"/>
    <x v="8"/>
    <s v="Boschi a prevalenza di querce, carpini e castagni"/>
    <n v="2.6767525774299998"/>
  </r>
  <r>
    <s v="Bq"/>
    <n v="3"/>
    <n v="1"/>
    <n v="1"/>
    <n v="2"/>
    <x v="8"/>
    <s v="Boschi a prevalenza di querce, carpini e castagni"/>
    <n v="0.67201340079500005"/>
  </r>
  <r>
    <s v="Bq"/>
    <n v="3"/>
    <n v="1"/>
    <n v="1"/>
    <n v="2"/>
    <x v="8"/>
    <s v="Boschi a prevalenza di querce, carpini e castagni"/>
    <n v="0.20296244167899999"/>
  </r>
  <r>
    <s v="Bq"/>
    <n v="3"/>
    <n v="1"/>
    <n v="1"/>
    <n v="2"/>
    <x v="8"/>
    <s v="Boschi a prevalenza di querce, carpini e castagni"/>
    <n v="0.66825514856299995"/>
  </r>
  <r>
    <s v="Bq"/>
    <n v="3"/>
    <n v="1"/>
    <n v="1"/>
    <n v="2"/>
    <x v="8"/>
    <s v="Boschi a prevalenza di querce, carpini e castagni"/>
    <n v="2.2777543978399999"/>
  </r>
  <r>
    <s v="Bq"/>
    <n v="3"/>
    <n v="1"/>
    <n v="1"/>
    <n v="2"/>
    <x v="8"/>
    <s v="Boschi a prevalenza di querce, carpini e castagni"/>
    <n v="0.54593771119500001"/>
  </r>
  <r>
    <s v="Bq"/>
    <n v="3"/>
    <n v="1"/>
    <n v="1"/>
    <n v="2"/>
    <x v="8"/>
    <s v="Boschi a prevalenza di querce, carpini e castagni"/>
    <n v="1.57015975632"/>
  </r>
  <r>
    <s v="Bq"/>
    <n v="3"/>
    <n v="1"/>
    <n v="1"/>
    <n v="2"/>
    <x v="8"/>
    <s v="Boschi a prevalenza di querce, carpini e castagni"/>
    <n v="0.28422605330299999"/>
  </r>
  <r>
    <s v="Bq"/>
    <n v="3"/>
    <n v="1"/>
    <n v="1"/>
    <n v="2"/>
    <x v="8"/>
    <s v="Boschi a prevalenza di querce, carpini e castagni"/>
    <n v="31.185516691299998"/>
  </r>
  <r>
    <s v="Bq"/>
    <n v="3"/>
    <n v="1"/>
    <n v="1"/>
    <n v="2"/>
    <x v="8"/>
    <s v="Boschi a prevalenza di querce, carpini e castagni"/>
    <n v="0.31424346837799999"/>
  </r>
  <r>
    <s v="Bq"/>
    <n v="3"/>
    <n v="1"/>
    <n v="1"/>
    <n v="2"/>
    <x v="8"/>
    <s v="Boschi a prevalenza di querce, carpini e castagni"/>
    <n v="0.88569000353299998"/>
  </r>
  <r>
    <s v="Bq"/>
    <n v="3"/>
    <n v="1"/>
    <n v="1"/>
    <n v="2"/>
    <x v="8"/>
    <s v="Boschi a prevalenza di querce, carpini e castagni"/>
    <n v="2.5352992753399999"/>
  </r>
  <r>
    <s v="Bq"/>
    <n v="3"/>
    <n v="1"/>
    <n v="1"/>
    <n v="2"/>
    <x v="8"/>
    <s v="Boschi a prevalenza di querce, carpini e castagni"/>
    <n v="0.49205647287100002"/>
  </r>
  <r>
    <s v="Bq"/>
    <n v="3"/>
    <n v="1"/>
    <n v="1"/>
    <n v="2"/>
    <x v="8"/>
    <s v="Boschi a prevalenza di querce, carpini e castagni"/>
    <n v="2.01103109673"/>
  </r>
  <r>
    <s v="Bq"/>
    <n v="3"/>
    <n v="1"/>
    <n v="1"/>
    <n v="2"/>
    <x v="8"/>
    <s v="Boschi a prevalenza di querce, carpini e castagni"/>
    <n v="1.95835882825"/>
  </r>
  <r>
    <s v="Bq"/>
    <n v="3"/>
    <n v="1"/>
    <n v="1"/>
    <n v="2"/>
    <x v="8"/>
    <s v="Boschi a prevalenza di querce, carpini e castagni"/>
    <n v="1.0025547074900001"/>
  </r>
  <r>
    <s v="Bq"/>
    <n v="3"/>
    <n v="1"/>
    <n v="1"/>
    <n v="2"/>
    <x v="8"/>
    <s v="Boschi a prevalenza di querce, carpini e castagni"/>
    <n v="0.96015706692900005"/>
  </r>
  <r>
    <s v="Bq"/>
    <n v="3"/>
    <n v="1"/>
    <n v="1"/>
    <n v="2"/>
    <x v="8"/>
    <s v="Boschi a prevalenza di querce, carpini e castagni"/>
    <n v="0.60294920148800002"/>
  </r>
  <r>
    <s v="Bq"/>
    <n v="3"/>
    <n v="1"/>
    <n v="1"/>
    <n v="2"/>
    <x v="8"/>
    <s v="Boschi a prevalenza di querce, carpini e castagni"/>
    <n v="0.35366677872300001"/>
  </r>
  <r>
    <s v="Bq"/>
    <n v="3"/>
    <n v="1"/>
    <n v="1"/>
    <n v="2"/>
    <x v="8"/>
    <s v="Boschi a prevalenza di querce, carpini e castagni"/>
    <n v="0.33838315595099999"/>
  </r>
  <r>
    <s v="Bq"/>
    <n v="3"/>
    <n v="1"/>
    <n v="1"/>
    <n v="2"/>
    <x v="8"/>
    <s v="Boschi a prevalenza di querce, carpini e castagni"/>
    <n v="1.41928788075"/>
  </r>
  <r>
    <s v="Bq"/>
    <n v="3"/>
    <n v="1"/>
    <n v="1"/>
    <n v="2"/>
    <x v="8"/>
    <s v="Boschi a prevalenza di querce, carpini e castagni"/>
    <n v="0.89490791639800005"/>
  </r>
  <r>
    <s v="Bq"/>
    <n v="3"/>
    <n v="1"/>
    <n v="1"/>
    <n v="2"/>
    <x v="8"/>
    <s v="Boschi a prevalenza di querce, carpini e castagni"/>
    <n v="13.0416121637"/>
  </r>
  <r>
    <s v="Bq"/>
    <n v="3"/>
    <n v="1"/>
    <n v="1"/>
    <n v="2"/>
    <x v="8"/>
    <s v="Boschi a prevalenza di querce, carpini e castagni"/>
    <n v="19.888778185900001"/>
  </r>
  <r>
    <s v="Bq"/>
    <n v="3"/>
    <n v="1"/>
    <n v="1"/>
    <n v="2"/>
    <x v="8"/>
    <s v="Boschi a prevalenza di querce, carpini e castagni"/>
    <n v="1.45499687256"/>
  </r>
  <r>
    <s v="Bq"/>
    <n v="3"/>
    <n v="1"/>
    <n v="1"/>
    <n v="2"/>
    <x v="8"/>
    <s v="Boschi a prevalenza di querce, carpini e castagni"/>
    <n v="5.3391196580900004"/>
  </r>
  <r>
    <s v="Bq"/>
    <n v="3"/>
    <n v="1"/>
    <n v="1"/>
    <n v="2"/>
    <x v="8"/>
    <s v="Boschi a prevalenza di querce, carpini e castagni"/>
    <n v="1.59182036774"/>
  </r>
  <r>
    <s v="Bq"/>
    <n v="3"/>
    <n v="1"/>
    <n v="1"/>
    <n v="2"/>
    <x v="8"/>
    <s v="Boschi a prevalenza di querce, carpini e castagni"/>
    <n v="46.6095272313"/>
  </r>
  <r>
    <s v="Bq"/>
    <n v="3"/>
    <n v="1"/>
    <n v="1"/>
    <n v="2"/>
    <x v="8"/>
    <s v="Boschi a prevalenza di querce, carpini e castagni"/>
    <n v="1.0877895553600001"/>
  </r>
  <r>
    <s v="Bq"/>
    <n v="3"/>
    <n v="1"/>
    <n v="1"/>
    <n v="2"/>
    <x v="8"/>
    <s v="Boschi a prevalenza di querce, carpini e castagni"/>
    <n v="4.2150220883399996"/>
  </r>
  <r>
    <s v="Bq"/>
    <n v="3"/>
    <n v="1"/>
    <n v="1"/>
    <n v="2"/>
    <x v="8"/>
    <s v="Boschi a prevalenza di querce, carpini e castagni"/>
    <n v="2.627433441"/>
  </r>
  <r>
    <s v="Bq"/>
    <n v="3"/>
    <n v="1"/>
    <n v="1"/>
    <n v="2"/>
    <x v="8"/>
    <s v="Boschi a prevalenza di querce, carpini e castagni"/>
    <n v="2.0969819327099999"/>
  </r>
  <r>
    <s v="Bq"/>
    <n v="3"/>
    <n v="1"/>
    <n v="1"/>
    <n v="2"/>
    <x v="8"/>
    <s v="Boschi a prevalenza di querce, carpini e castagni"/>
    <n v="3.4774515652"/>
  </r>
  <r>
    <s v="Bq"/>
    <n v="3"/>
    <n v="1"/>
    <n v="1"/>
    <n v="2"/>
    <x v="8"/>
    <s v="Boschi a prevalenza di querce, carpini e castagni"/>
    <n v="8.1447050406399999"/>
  </r>
  <r>
    <s v="Bq"/>
    <n v="3"/>
    <n v="1"/>
    <n v="1"/>
    <n v="2"/>
    <x v="8"/>
    <s v="Boschi a prevalenza di querce, carpini e castagni"/>
    <n v="7.1871549503600002E-2"/>
  </r>
  <r>
    <s v="Bq"/>
    <n v="3"/>
    <n v="1"/>
    <n v="1"/>
    <n v="2"/>
    <x v="8"/>
    <s v="Boschi a prevalenza di querce, carpini e castagni"/>
    <n v="0.211536313345"/>
  </r>
  <r>
    <s v="Bq"/>
    <n v="3"/>
    <n v="1"/>
    <n v="1"/>
    <n v="2"/>
    <x v="8"/>
    <s v="Boschi a prevalenza di querce, carpini e castagni"/>
    <n v="1.25125020676"/>
  </r>
  <r>
    <s v="Bq"/>
    <n v="3"/>
    <n v="1"/>
    <n v="1"/>
    <n v="2"/>
    <x v="8"/>
    <s v="Boschi a prevalenza di querce, carpini e castagni"/>
    <n v="8.4237929908000009"/>
  </r>
  <r>
    <s v="Bq"/>
    <n v="3"/>
    <n v="1"/>
    <n v="1"/>
    <n v="2"/>
    <x v="8"/>
    <s v="Boschi a prevalenza di querce, carpini e castagni"/>
    <n v="9.2072774688799992"/>
  </r>
  <r>
    <s v="Bq"/>
    <n v="3"/>
    <n v="1"/>
    <n v="1"/>
    <n v="2"/>
    <x v="8"/>
    <s v="Boschi a prevalenza di querce, carpini e castagni"/>
    <n v="0.286492905415"/>
  </r>
  <r>
    <s v="Bq"/>
    <n v="3"/>
    <n v="1"/>
    <n v="1"/>
    <n v="2"/>
    <x v="8"/>
    <s v="Boschi a prevalenza di querce, carpini e castagni"/>
    <n v="1.92241731032"/>
  </r>
  <r>
    <s v="Bq"/>
    <n v="3"/>
    <n v="1"/>
    <n v="1"/>
    <n v="2"/>
    <x v="8"/>
    <s v="Boschi a prevalenza di querce, carpini e castagni"/>
    <n v="0.77734572550500003"/>
  </r>
  <r>
    <s v="Bq"/>
    <n v="3"/>
    <n v="1"/>
    <n v="1"/>
    <n v="2"/>
    <x v="8"/>
    <s v="Boschi a prevalenza di querce, carpini e castagni"/>
    <n v="1.98611407317"/>
  </r>
  <r>
    <s v="Bq"/>
    <n v="3"/>
    <n v="1"/>
    <n v="1"/>
    <n v="2"/>
    <x v="8"/>
    <s v="Boschi a prevalenza di querce, carpini e castagni"/>
    <n v="1.97772249641"/>
  </r>
  <r>
    <s v="Bq"/>
    <n v="3"/>
    <n v="1"/>
    <n v="1"/>
    <n v="2"/>
    <x v="8"/>
    <s v="Boschi a prevalenza di querce, carpini e castagni"/>
    <n v="51.252288399699999"/>
  </r>
  <r>
    <s v="Bq"/>
    <n v="3"/>
    <n v="1"/>
    <n v="1"/>
    <n v="2"/>
    <x v="8"/>
    <s v="Boschi a prevalenza di querce, carpini e castagni"/>
    <n v="4.0855714439800002"/>
  </r>
  <r>
    <s v="Bq"/>
    <n v="3"/>
    <n v="1"/>
    <n v="1"/>
    <n v="2"/>
    <x v="8"/>
    <s v="Boschi a prevalenza di querce, carpini e castagni"/>
    <n v="3.7173067925600001"/>
  </r>
  <r>
    <s v="Bq"/>
    <n v="3"/>
    <n v="1"/>
    <n v="1"/>
    <n v="2"/>
    <x v="8"/>
    <s v="Boschi a prevalenza di querce, carpini e castagni"/>
    <n v="76.216154913500006"/>
  </r>
  <r>
    <s v="Bq"/>
    <n v="3"/>
    <n v="1"/>
    <n v="1"/>
    <n v="2"/>
    <x v="8"/>
    <s v="Boschi a prevalenza di querce, carpini e castagni"/>
    <n v="2.7389933709099998"/>
  </r>
  <r>
    <s v="Bq"/>
    <n v="3"/>
    <n v="1"/>
    <n v="1"/>
    <n v="2"/>
    <x v="8"/>
    <s v="Boschi a prevalenza di querce, carpini e castagni"/>
    <n v="1.8960366231000001"/>
  </r>
  <r>
    <s v="Bq"/>
    <n v="3"/>
    <n v="1"/>
    <n v="1"/>
    <n v="2"/>
    <x v="8"/>
    <s v="Boschi a prevalenza di querce, carpini e castagni"/>
    <n v="1.0499861191099999"/>
  </r>
  <r>
    <s v="Bq"/>
    <n v="3"/>
    <n v="1"/>
    <n v="1"/>
    <n v="2"/>
    <x v="8"/>
    <s v="Boschi a prevalenza di querce, carpini e castagni"/>
    <n v="38.2624901147"/>
  </r>
  <r>
    <s v="Bq"/>
    <n v="3"/>
    <n v="1"/>
    <n v="1"/>
    <n v="2"/>
    <x v="8"/>
    <s v="Boschi a prevalenza di querce, carpini e castagni"/>
    <n v="8.0647936619100005"/>
  </r>
  <r>
    <s v="Bq"/>
    <n v="3"/>
    <n v="1"/>
    <n v="1"/>
    <n v="2"/>
    <x v="8"/>
    <s v="Boschi a prevalenza di querce, carpini e castagni"/>
    <n v="2.2677973159699998"/>
  </r>
  <r>
    <s v="Bq"/>
    <n v="3"/>
    <n v="1"/>
    <n v="1"/>
    <n v="2"/>
    <x v="8"/>
    <s v="Boschi a prevalenza di querce, carpini e castagni"/>
    <n v="38.527887936500001"/>
  </r>
  <r>
    <s v="Bq"/>
    <n v="3"/>
    <n v="1"/>
    <n v="1"/>
    <n v="2"/>
    <x v="8"/>
    <s v="Boschi a prevalenza di querce, carpini e castagni"/>
    <n v="1.9191126764599999"/>
  </r>
  <r>
    <s v="Bq"/>
    <n v="3"/>
    <n v="1"/>
    <n v="1"/>
    <n v="2"/>
    <x v="8"/>
    <s v="Boschi a prevalenza di querce, carpini e castagni"/>
    <n v="26.610510871399999"/>
  </r>
  <r>
    <s v="Bq"/>
    <n v="3"/>
    <n v="1"/>
    <n v="1"/>
    <n v="2"/>
    <x v="8"/>
    <s v="Boschi a prevalenza di querce, carpini e castagni"/>
    <n v="2.6763627819"/>
  </r>
  <r>
    <s v="Bq"/>
    <n v="3"/>
    <n v="1"/>
    <n v="1"/>
    <n v="2"/>
    <x v="8"/>
    <s v="Boschi a prevalenza di querce, carpini e castagni"/>
    <n v="0.233839126832"/>
  </r>
  <r>
    <s v="Bq"/>
    <n v="3"/>
    <n v="1"/>
    <n v="1"/>
    <n v="2"/>
    <x v="8"/>
    <s v="Boschi a prevalenza di querce, carpini e castagni"/>
    <n v="15.6387542345"/>
  </r>
  <r>
    <s v="Bq"/>
    <n v="3"/>
    <n v="1"/>
    <n v="1"/>
    <n v="2"/>
    <x v="8"/>
    <s v="Boschi a prevalenza di querce, carpini e castagni"/>
    <n v="7.1374513989899997"/>
  </r>
  <r>
    <s v="Bq"/>
    <n v="3"/>
    <n v="1"/>
    <n v="1"/>
    <n v="2"/>
    <x v="8"/>
    <s v="Boschi a prevalenza di querce, carpini e castagni"/>
    <n v="0.58518945557099999"/>
  </r>
  <r>
    <s v="Br"/>
    <n v="3"/>
    <n v="1"/>
    <n v="1"/>
    <n v="6"/>
    <x v="9"/>
    <s v="Boscaglie ruderali"/>
    <n v="1.4691699527099999"/>
  </r>
  <r>
    <s v="Br"/>
    <n v="3"/>
    <n v="1"/>
    <n v="1"/>
    <n v="6"/>
    <x v="9"/>
    <s v="Boscaglie ruderali"/>
    <n v="0.421324414491"/>
  </r>
  <r>
    <s v="Br"/>
    <n v="3"/>
    <n v="1"/>
    <n v="1"/>
    <n v="6"/>
    <x v="9"/>
    <s v="Boscaglie ruderali"/>
    <n v="0.53204931149500001"/>
  </r>
  <r>
    <s v="Br"/>
    <n v="3"/>
    <n v="1"/>
    <n v="1"/>
    <n v="6"/>
    <x v="9"/>
    <s v="Boscaglie ruderali"/>
    <n v="0.91540233893400003"/>
  </r>
  <r>
    <s v="Br"/>
    <n v="3"/>
    <n v="1"/>
    <n v="1"/>
    <n v="6"/>
    <x v="9"/>
    <s v="Boscaglie ruderali"/>
    <n v="0.206617729542"/>
  </r>
  <r>
    <s v="Br"/>
    <n v="3"/>
    <n v="1"/>
    <n v="1"/>
    <n v="6"/>
    <x v="9"/>
    <s v="Boscaglie ruderali"/>
    <n v="0.17368215685499999"/>
  </r>
  <r>
    <s v="Br"/>
    <n v="3"/>
    <n v="1"/>
    <n v="1"/>
    <n v="6"/>
    <x v="9"/>
    <s v="Boscaglie ruderali"/>
    <n v="0.73736593751400004"/>
  </r>
  <r>
    <s v="Br"/>
    <n v="3"/>
    <n v="1"/>
    <n v="1"/>
    <n v="6"/>
    <x v="9"/>
    <s v="Boscaglie ruderali"/>
    <n v="1.9880813376799999"/>
  </r>
  <r>
    <s v="Br"/>
    <n v="3"/>
    <n v="1"/>
    <n v="1"/>
    <n v="6"/>
    <x v="9"/>
    <s v="Boscaglie ruderali"/>
    <n v="1.2623928585099999"/>
  </r>
  <r>
    <s v="Br"/>
    <n v="3"/>
    <n v="1"/>
    <n v="1"/>
    <n v="6"/>
    <x v="9"/>
    <s v="Boscaglie ruderali"/>
    <n v="0.80317536868999995"/>
  </r>
  <r>
    <s v="Br"/>
    <n v="3"/>
    <n v="1"/>
    <n v="1"/>
    <n v="6"/>
    <x v="9"/>
    <s v="Boscaglie ruderali"/>
    <n v="0.25774459707399999"/>
  </r>
  <r>
    <s v="Br"/>
    <n v="3"/>
    <n v="1"/>
    <n v="1"/>
    <n v="6"/>
    <x v="9"/>
    <s v="Boscaglie ruderali"/>
    <n v="0.17036674764000001"/>
  </r>
  <r>
    <s v="Br"/>
    <n v="3"/>
    <n v="1"/>
    <n v="1"/>
    <n v="6"/>
    <x v="9"/>
    <s v="Boscaglie ruderali"/>
    <n v="0.20719209743299999"/>
  </r>
  <r>
    <s v="Br"/>
    <n v="3"/>
    <n v="1"/>
    <n v="1"/>
    <n v="6"/>
    <x v="9"/>
    <s v="Boscaglie ruderali"/>
    <n v="0.85729053191799998"/>
  </r>
  <r>
    <s v="Br"/>
    <n v="3"/>
    <n v="1"/>
    <n v="1"/>
    <n v="6"/>
    <x v="9"/>
    <s v="Boscaglie ruderali"/>
    <n v="0.317563736491"/>
  </r>
  <r>
    <s v="Br"/>
    <n v="3"/>
    <n v="1"/>
    <n v="1"/>
    <n v="6"/>
    <x v="9"/>
    <s v="Boscaglie ruderali"/>
    <n v="0.89769729416499999"/>
  </r>
  <r>
    <s v="Br"/>
    <n v="3"/>
    <n v="1"/>
    <n v="1"/>
    <n v="6"/>
    <x v="9"/>
    <s v="Boscaglie ruderali"/>
    <n v="0.44365508600499998"/>
  </r>
  <r>
    <s v="Br"/>
    <n v="3"/>
    <n v="1"/>
    <n v="1"/>
    <n v="6"/>
    <x v="9"/>
    <s v="Boscaglie ruderali"/>
    <n v="3.7280330687999998"/>
  </r>
  <r>
    <s v="Br"/>
    <n v="3"/>
    <n v="1"/>
    <n v="1"/>
    <n v="6"/>
    <x v="9"/>
    <s v="Boscaglie ruderali"/>
    <n v="3.5807214535499998"/>
  </r>
  <r>
    <s v="Br"/>
    <n v="3"/>
    <n v="1"/>
    <n v="1"/>
    <n v="6"/>
    <x v="9"/>
    <s v="Boscaglie ruderali"/>
    <n v="1.82692246251"/>
  </r>
  <r>
    <s v="Br"/>
    <n v="3"/>
    <n v="1"/>
    <n v="1"/>
    <n v="6"/>
    <x v="9"/>
    <s v="Boscaglie ruderali"/>
    <n v="0.94112384564899998"/>
  </r>
  <r>
    <s v="Br"/>
    <n v="3"/>
    <n v="1"/>
    <n v="1"/>
    <n v="6"/>
    <x v="9"/>
    <s v="Boscaglie ruderali"/>
    <n v="20.234109953000001"/>
  </r>
  <r>
    <s v="Br"/>
    <n v="3"/>
    <n v="1"/>
    <n v="1"/>
    <n v="6"/>
    <x v="9"/>
    <s v="Boscaglie ruderali"/>
    <n v="0.27740428613200002"/>
  </r>
  <r>
    <s v="Br"/>
    <n v="3"/>
    <n v="1"/>
    <n v="1"/>
    <n v="6"/>
    <x v="9"/>
    <s v="Boscaglie ruderali"/>
    <n v="2.17175217515"/>
  </r>
  <r>
    <s v="Br"/>
    <n v="3"/>
    <n v="1"/>
    <n v="1"/>
    <n v="6"/>
    <x v="9"/>
    <s v="Boscaglie ruderali"/>
    <n v="1.1124715439999999"/>
  </r>
  <r>
    <s v="Br"/>
    <n v="3"/>
    <n v="1"/>
    <n v="1"/>
    <n v="6"/>
    <x v="9"/>
    <s v="Boscaglie ruderali"/>
    <n v="0.75966454888400003"/>
  </r>
  <r>
    <s v="Br"/>
    <n v="3"/>
    <n v="1"/>
    <n v="1"/>
    <n v="6"/>
    <x v="9"/>
    <s v="Boscaglie ruderali"/>
    <n v="1.0136254461500001"/>
  </r>
  <r>
    <s v="Br"/>
    <n v="3"/>
    <n v="1"/>
    <n v="1"/>
    <n v="6"/>
    <x v="9"/>
    <s v="Boscaglie ruderali"/>
    <n v="0.61374005211399996"/>
  </r>
  <r>
    <s v="Br"/>
    <n v="3"/>
    <n v="1"/>
    <n v="1"/>
    <n v="6"/>
    <x v="9"/>
    <s v="Boscaglie ruderali"/>
    <n v="3.6046907729600002"/>
  </r>
  <r>
    <s v="Br"/>
    <n v="3"/>
    <n v="1"/>
    <n v="1"/>
    <n v="6"/>
    <x v="9"/>
    <s v="Boscaglie ruderali"/>
    <n v="2.0362781263500001"/>
  </r>
  <r>
    <s v="Br"/>
    <n v="3"/>
    <n v="1"/>
    <n v="1"/>
    <n v="6"/>
    <x v="9"/>
    <s v="Boscaglie ruderali"/>
    <n v="2.7277587734700002"/>
  </r>
  <r>
    <s v="Br"/>
    <n v="3"/>
    <n v="1"/>
    <n v="1"/>
    <n v="6"/>
    <x v="9"/>
    <s v="Boscaglie ruderali"/>
    <n v="0.65161600486000004"/>
  </r>
  <r>
    <s v="Br"/>
    <n v="3"/>
    <n v="1"/>
    <n v="1"/>
    <n v="6"/>
    <x v="9"/>
    <s v="Boscaglie ruderali"/>
    <n v="0.16457822589099999"/>
  </r>
  <r>
    <s v="Br"/>
    <n v="3"/>
    <n v="1"/>
    <n v="1"/>
    <n v="6"/>
    <x v="9"/>
    <s v="Boscaglie ruderali"/>
    <n v="0.42413125854799999"/>
  </r>
  <r>
    <s v="Br"/>
    <n v="3"/>
    <n v="1"/>
    <n v="1"/>
    <n v="6"/>
    <x v="9"/>
    <s v="Boscaglie ruderali"/>
    <n v="0.87585526251900003"/>
  </r>
  <r>
    <s v="Br"/>
    <n v="3"/>
    <n v="1"/>
    <n v="1"/>
    <n v="6"/>
    <x v="9"/>
    <s v="Boscaglie ruderali"/>
    <n v="4.2352895023599997"/>
  </r>
  <r>
    <s v="Br"/>
    <n v="3"/>
    <n v="1"/>
    <n v="1"/>
    <n v="6"/>
    <x v="9"/>
    <s v="Boscaglie ruderali"/>
    <n v="0.48350792294900002"/>
  </r>
  <r>
    <s v="Br"/>
    <n v="3"/>
    <n v="1"/>
    <n v="1"/>
    <n v="6"/>
    <x v="9"/>
    <s v="Boscaglie ruderali"/>
    <n v="9.4613436917300007"/>
  </r>
  <r>
    <s v="Br"/>
    <n v="3"/>
    <n v="1"/>
    <n v="1"/>
    <n v="6"/>
    <x v="9"/>
    <s v="Boscaglie ruderali"/>
    <n v="0.34823974310700001"/>
  </r>
  <r>
    <s v="Br"/>
    <n v="3"/>
    <n v="1"/>
    <n v="1"/>
    <n v="6"/>
    <x v="9"/>
    <s v="Boscaglie ruderali"/>
    <n v="2.00580294387"/>
  </r>
  <r>
    <s v="Br"/>
    <n v="3"/>
    <n v="1"/>
    <n v="1"/>
    <n v="6"/>
    <x v="9"/>
    <s v="Boscaglie ruderali"/>
    <n v="0.96259296168700004"/>
  </r>
  <r>
    <s v="Br"/>
    <n v="3"/>
    <n v="1"/>
    <n v="1"/>
    <n v="6"/>
    <x v="9"/>
    <s v="Boscaglie ruderali"/>
    <n v="0.41468773285499999"/>
  </r>
  <r>
    <s v="Br"/>
    <n v="3"/>
    <n v="1"/>
    <n v="1"/>
    <n v="6"/>
    <x v="9"/>
    <s v="Boscaglie ruderali"/>
    <n v="0.25197785248900001"/>
  </r>
  <r>
    <s v="Br"/>
    <n v="3"/>
    <n v="1"/>
    <n v="1"/>
    <n v="6"/>
    <x v="9"/>
    <s v="Boscaglie ruderali"/>
    <n v="0.77915524656000001"/>
  </r>
  <r>
    <s v="Br"/>
    <n v="3"/>
    <n v="1"/>
    <n v="1"/>
    <n v="6"/>
    <x v="9"/>
    <s v="Boscaglie ruderali"/>
    <n v="1.6026515689600001"/>
  </r>
  <r>
    <s v="Br"/>
    <n v="3"/>
    <n v="1"/>
    <n v="1"/>
    <n v="6"/>
    <x v="9"/>
    <s v="Boscaglie ruderali"/>
    <n v="0.39062373536599998"/>
  </r>
  <r>
    <s v="Br"/>
    <n v="3"/>
    <n v="1"/>
    <n v="1"/>
    <n v="6"/>
    <x v="9"/>
    <s v="Boscaglie ruderali"/>
    <n v="0.84022511436500003"/>
  </r>
  <r>
    <s v="Br"/>
    <n v="3"/>
    <n v="1"/>
    <n v="1"/>
    <n v="6"/>
    <x v="9"/>
    <s v="Boscaglie ruderali"/>
    <n v="0.23317238546399999"/>
  </r>
  <r>
    <s v="Br"/>
    <n v="3"/>
    <n v="1"/>
    <n v="1"/>
    <n v="6"/>
    <x v="9"/>
    <s v="Boscaglie ruderali"/>
    <n v="0.245451561107"/>
  </r>
  <r>
    <s v="Br"/>
    <n v="3"/>
    <n v="1"/>
    <n v="1"/>
    <n v="6"/>
    <x v="9"/>
    <s v="Boscaglie ruderali"/>
    <n v="0.22167175338299999"/>
  </r>
  <r>
    <s v="Bs"/>
    <n v="3"/>
    <n v="1"/>
    <n v="1"/>
    <n v="3"/>
    <x v="10"/>
    <s v="Boschi a prevalenza di salici e pioppi"/>
    <n v="15.7293701396"/>
  </r>
  <r>
    <s v="Bs"/>
    <n v="3"/>
    <n v="1"/>
    <n v="1"/>
    <n v="3"/>
    <x v="10"/>
    <s v="Boschi a prevalenza di salici e pioppi"/>
    <n v="0.19897671857800001"/>
  </r>
  <r>
    <s v="Bs"/>
    <n v="3"/>
    <n v="1"/>
    <n v="1"/>
    <n v="3"/>
    <x v="10"/>
    <s v="Boschi a prevalenza di salici e pioppi"/>
    <n v="1.07800697968"/>
  </r>
  <r>
    <s v="Bs"/>
    <n v="3"/>
    <n v="1"/>
    <n v="1"/>
    <n v="3"/>
    <x v="10"/>
    <s v="Boschi a prevalenza di salici e pioppi"/>
    <n v="0.27605007173000001"/>
  </r>
  <r>
    <s v="Bs"/>
    <n v="3"/>
    <n v="1"/>
    <n v="1"/>
    <n v="3"/>
    <x v="10"/>
    <s v="Boschi a prevalenza di salici e pioppi"/>
    <n v="0.376224863154"/>
  </r>
  <r>
    <s v="Bs"/>
    <n v="3"/>
    <n v="1"/>
    <n v="1"/>
    <n v="3"/>
    <x v="10"/>
    <s v="Boschi a prevalenza di salici e pioppi"/>
    <n v="0.45409042803100003"/>
  </r>
  <r>
    <s v="Bs"/>
    <n v="3"/>
    <n v="1"/>
    <n v="1"/>
    <n v="3"/>
    <x v="10"/>
    <s v="Boschi a prevalenza di salici e pioppi"/>
    <n v="4.7753249286799999"/>
  </r>
  <r>
    <s v="Bs"/>
    <n v="3"/>
    <n v="1"/>
    <n v="1"/>
    <n v="3"/>
    <x v="10"/>
    <s v="Boschi a prevalenza di salici e pioppi"/>
    <n v="0.44485232886600001"/>
  </r>
  <r>
    <s v="Cf"/>
    <n v="2"/>
    <n v="2"/>
    <n v="2"/>
    <n v="0"/>
    <x v="11"/>
    <s v="Frutteti"/>
    <n v="2.0828836960300001"/>
  </r>
  <r>
    <s v="Cf"/>
    <n v="2"/>
    <n v="2"/>
    <n v="2"/>
    <n v="0"/>
    <x v="11"/>
    <s v="Frutteti"/>
    <n v="0.793641250114"/>
  </r>
  <r>
    <s v="Cf"/>
    <n v="2"/>
    <n v="2"/>
    <n v="2"/>
    <n v="0"/>
    <x v="11"/>
    <s v="Frutteti"/>
    <n v="1.4198250264800001"/>
  </r>
  <r>
    <s v="Cf"/>
    <n v="2"/>
    <n v="2"/>
    <n v="2"/>
    <n v="0"/>
    <x v="11"/>
    <s v="Frutteti"/>
    <n v="0.30837945257499999"/>
  </r>
  <r>
    <s v="Cf"/>
    <n v="2"/>
    <n v="2"/>
    <n v="2"/>
    <n v="0"/>
    <x v="11"/>
    <s v="Frutteti"/>
    <n v="0.27215662707100002"/>
  </r>
  <r>
    <s v="Cf"/>
    <n v="2"/>
    <n v="2"/>
    <n v="2"/>
    <n v="0"/>
    <x v="11"/>
    <s v="Frutteti"/>
    <n v="0.201796322118"/>
  </r>
  <r>
    <s v="Cf"/>
    <n v="2"/>
    <n v="2"/>
    <n v="2"/>
    <n v="0"/>
    <x v="11"/>
    <s v="Frutteti"/>
    <n v="0.270824084839"/>
  </r>
  <r>
    <s v="Cf"/>
    <n v="2"/>
    <n v="2"/>
    <n v="2"/>
    <n v="0"/>
    <x v="11"/>
    <s v="Frutteti"/>
    <n v="0.43864449676299999"/>
  </r>
  <r>
    <s v="Cf"/>
    <n v="2"/>
    <n v="2"/>
    <n v="2"/>
    <n v="0"/>
    <x v="11"/>
    <s v="Frutteti"/>
    <n v="0.55876004086800002"/>
  </r>
  <r>
    <s v="Cf"/>
    <n v="2"/>
    <n v="2"/>
    <n v="2"/>
    <n v="0"/>
    <x v="11"/>
    <s v="Frutteti"/>
    <n v="4.1423869919999996"/>
  </r>
  <r>
    <s v="Cf"/>
    <n v="2"/>
    <n v="2"/>
    <n v="2"/>
    <n v="0"/>
    <x v="11"/>
    <s v="Frutteti"/>
    <n v="2.6159569848199999"/>
  </r>
  <r>
    <s v="Cf"/>
    <n v="2"/>
    <n v="2"/>
    <n v="2"/>
    <n v="0"/>
    <x v="11"/>
    <s v="Frutteti"/>
    <n v="0.210746750421"/>
  </r>
  <r>
    <s v="Cf"/>
    <n v="2"/>
    <n v="2"/>
    <n v="2"/>
    <n v="0"/>
    <x v="11"/>
    <s v="Frutteti"/>
    <n v="0.39193501356499999"/>
  </r>
  <r>
    <s v="Cf"/>
    <n v="2"/>
    <n v="2"/>
    <n v="2"/>
    <n v="0"/>
    <x v="11"/>
    <s v="Frutteti"/>
    <n v="1.34522624415"/>
  </r>
  <r>
    <s v="Cf"/>
    <n v="2"/>
    <n v="2"/>
    <n v="2"/>
    <n v="0"/>
    <x v="11"/>
    <s v="Frutteti"/>
    <n v="0.96796274747"/>
  </r>
  <r>
    <s v="Cf"/>
    <n v="2"/>
    <n v="2"/>
    <n v="2"/>
    <n v="0"/>
    <x v="11"/>
    <s v="Frutteti"/>
    <n v="0.48181568139100001"/>
  </r>
  <r>
    <s v="Cf"/>
    <n v="2"/>
    <n v="2"/>
    <n v="2"/>
    <n v="0"/>
    <x v="11"/>
    <s v="Frutteti"/>
    <n v="1.04634919646"/>
  </r>
  <r>
    <s v="Cf"/>
    <n v="2"/>
    <n v="2"/>
    <n v="2"/>
    <n v="0"/>
    <x v="11"/>
    <s v="Frutteti"/>
    <n v="0.61491355276100002"/>
  </r>
  <r>
    <s v="Cf"/>
    <n v="2"/>
    <n v="2"/>
    <n v="2"/>
    <n v="0"/>
    <x v="11"/>
    <s v="Frutteti"/>
    <n v="0.75351730120299998"/>
  </r>
  <r>
    <s v="Cf"/>
    <n v="2"/>
    <n v="2"/>
    <n v="2"/>
    <n v="0"/>
    <x v="11"/>
    <s v="Frutteti"/>
    <n v="0.44226945106900001"/>
  </r>
  <r>
    <s v="Cf"/>
    <n v="2"/>
    <n v="2"/>
    <n v="2"/>
    <n v="0"/>
    <x v="11"/>
    <s v="Frutteti"/>
    <n v="0.58376201926299998"/>
  </r>
  <r>
    <s v="Cf"/>
    <n v="2"/>
    <n v="2"/>
    <n v="2"/>
    <n v="0"/>
    <x v="11"/>
    <s v="Frutteti"/>
    <n v="0.27014078447599998"/>
  </r>
  <r>
    <s v="Cf"/>
    <n v="2"/>
    <n v="2"/>
    <n v="2"/>
    <n v="0"/>
    <x v="11"/>
    <s v="Frutteti"/>
    <n v="0.76601644321200002"/>
  </r>
  <r>
    <s v="Cf"/>
    <n v="2"/>
    <n v="2"/>
    <n v="2"/>
    <n v="0"/>
    <x v="11"/>
    <s v="Frutteti"/>
    <n v="0.29622884747799999"/>
  </r>
  <r>
    <s v="Cf"/>
    <n v="2"/>
    <n v="2"/>
    <n v="2"/>
    <n v="0"/>
    <x v="11"/>
    <s v="Frutteti"/>
    <n v="0.56971665320999998"/>
  </r>
  <r>
    <s v="Cf"/>
    <n v="2"/>
    <n v="2"/>
    <n v="2"/>
    <n v="0"/>
    <x v="11"/>
    <s v="Frutteti"/>
    <n v="0.38011428387899998"/>
  </r>
  <r>
    <s v="Cf"/>
    <n v="2"/>
    <n v="2"/>
    <n v="2"/>
    <n v="0"/>
    <x v="11"/>
    <s v="Frutteti"/>
    <n v="0.24650011069200001"/>
  </r>
  <r>
    <s v="Cf"/>
    <n v="2"/>
    <n v="2"/>
    <n v="2"/>
    <n v="0"/>
    <x v="11"/>
    <s v="Frutteti"/>
    <n v="0.20188311863200001"/>
  </r>
  <r>
    <s v="Cf"/>
    <n v="2"/>
    <n v="2"/>
    <n v="2"/>
    <n v="0"/>
    <x v="11"/>
    <s v="Frutteti"/>
    <n v="2.22604267023"/>
  </r>
  <r>
    <s v="Cf"/>
    <n v="2"/>
    <n v="2"/>
    <n v="2"/>
    <n v="0"/>
    <x v="11"/>
    <s v="Frutteti"/>
    <n v="1.95006496645"/>
  </r>
  <r>
    <s v="Cf"/>
    <n v="2"/>
    <n v="2"/>
    <n v="2"/>
    <n v="0"/>
    <x v="11"/>
    <s v="Frutteti"/>
    <n v="0.16808199510800001"/>
  </r>
  <r>
    <s v="Cf"/>
    <n v="2"/>
    <n v="2"/>
    <n v="2"/>
    <n v="0"/>
    <x v="11"/>
    <s v="Frutteti"/>
    <n v="0.42286598479800003"/>
  </r>
  <r>
    <s v="Cf"/>
    <n v="2"/>
    <n v="2"/>
    <n v="2"/>
    <n v="0"/>
    <x v="11"/>
    <s v="Frutteti"/>
    <n v="2.6291271845700002"/>
  </r>
  <r>
    <s v="Cf"/>
    <n v="2"/>
    <n v="2"/>
    <n v="2"/>
    <n v="0"/>
    <x v="11"/>
    <s v="Frutteti"/>
    <n v="0.84838201620300002"/>
  </r>
  <r>
    <s v="Cf"/>
    <n v="2"/>
    <n v="2"/>
    <n v="2"/>
    <n v="0"/>
    <x v="11"/>
    <s v="Frutteti"/>
    <n v="1.2870491561599999"/>
  </r>
  <r>
    <s v="Cf"/>
    <n v="2"/>
    <n v="2"/>
    <n v="2"/>
    <n v="0"/>
    <x v="11"/>
    <s v="Frutteti"/>
    <n v="0.33843118612899997"/>
  </r>
  <r>
    <s v="Cf"/>
    <n v="2"/>
    <n v="2"/>
    <n v="2"/>
    <n v="0"/>
    <x v="11"/>
    <s v="Frutteti"/>
    <n v="0.29204788403900001"/>
  </r>
  <r>
    <s v="Cf"/>
    <n v="2"/>
    <n v="2"/>
    <n v="2"/>
    <n v="0"/>
    <x v="11"/>
    <s v="Frutteti"/>
    <n v="0.71799757415599996"/>
  </r>
  <r>
    <s v="Cf"/>
    <n v="2"/>
    <n v="2"/>
    <n v="2"/>
    <n v="0"/>
    <x v="11"/>
    <s v="Frutteti"/>
    <n v="0.40723299176299999"/>
  </r>
  <r>
    <s v="Cf"/>
    <n v="2"/>
    <n v="2"/>
    <n v="2"/>
    <n v="0"/>
    <x v="11"/>
    <s v="Frutteti"/>
    <n v="1.06431576388"/>
  </r>
  <r>
    <s v="Cf"/>
    <n v="2"/>
    <n v="2"/>
    <n v="2"/>
    <n v="0"/>
    <x v="11"/>
    <s v="Frutteti"/>
    <n v="0.52095030536700004"/>
  </r>
  <r>
    <s v="Cf"/>
    <n v="2"/>
    <n v="2"/>
    <n v="2"/>
    <n v="0"/>
    <x v="11"/>
    <s v="Frutteti"/>
    <n v="0.34028573842100002"/>
  </r>
  <r>
    <s v="Cf"/>
    <n v="2"/>
    <n v="2"/>
    <n v="2"/>
    <n v="0"/>
    <x v="11"/>
    <s v="Frutteti"/>
    <n v="0.45012038361200002"/>
  </r>
  <r>
    <s v="Cf"/>
    <n v="2"/>
    <n v="2"/>
    <n v="2"/>
    <n v="0"/>
    <x v="11"/>
    <s v="Frutteti"/>
    <n v="0.199270203502"/>
  </r>
  <r>
    <s v="Cf"/>
    <n v="2"/>
    <n v="2"/>
    <n v="2"/>
    <n v="0"/>
    <x v="11"/>
    <s v="Frutteti"/>
    <n v="0.74709632594300002"/>
  </r>
  <r>
    <s v="Cf"/>
    <n v="2"/>
    <n v="2"/>
    <n v="2"/>
    <n v="0"/>
    <x v="11"/>
    <s v="Frutteti"/>
    <n v="1.11048246784"/>
  </r>
  <r>
    <s v="Cf"/>
    <n v="2"/>
    <n v="2"/>
    <n v="2"/>
    <n v="0"/>
    <x v="11"/>
    <s v="Frutteti"/>
    <n v="0.22252340471599999"/>
  </r>
  <r>
    <s v="Cf"/>
    <n v="2"/>
    <n v="2"/>
    <n v="2"/>
    <n v="0"/>
    <x v="11"/>
    <s v="Frutteti"/>
    <n v="0.97228877302700001"/>
  </r>
  <r>
    <s v="Cf"/>
    <n v="2"/>
    <n v="2"/>
    <n v="2"/>
    <n v="0"/>
    <x v="11"/>
    <s v="Frutteti"/>
    <n v="20.2340780012"/>
  </r>
  <r>
    <s v="Cf"/>
    <n v="2"/>
    <n v="2"/>
    <n v="2"/>
    <n v="0"/>
    <x v="11"/>
    <s v="Frutteti"/>
    <n v="4.5037311104100004"/>
  </r>
  <r>
    <s v="Cf"/>
    <n v="2"/>
    <n v="2"/>
    <n v="2"/>
    <n v="0"/>
    <x v="11"/>
    <s v="Frutteti"/>
    <n v="1.9726125540699999"/>
  </r>
  <r>
    <s v="Cf"/>
    <n v="2"/>
    <n v="2"/>
    <n v="2"/>
    <n v="0"/>
    <x v="11"/>
    <s v="Frutteti"/>
    <n v="0.98569311096900003"/>
  </r>
  <r>
    <s v="Cf"/>
    <n v="2"/>
    <n v="2"/>
    <n v="2"/>
    <n v="0"/>
    <x v="11"/>
    <s v="Frutteti"/>
    <n v="5.8328341193600002"/>
  </r>
  <r>
    <s v="Cf"/>
    <n v="2"/>
    <n v="2"/>
    <n v="2"/>
    <n v="0"/>
    <x v="11"/>
    <s v="Frutteti"/>
    <n v="1.8941031335"/>
  </r>
  <r>
    <s v="Cf"/>
    <n v="2"/>
    <n v="2"/>
    <n v="2"/>
    <n v="0"/>
    <x v="11"/>
    <s v="Frutteti"/>
    <n v="0.27727450074100002"/>
  </r>
  <r>
    <s v="Cf"/>
    <n v="2"/>
    <n v="2"/>
    <n v="2"/>
    <n v="0"/>
    <x v="11"/>
    <s v="Frutteti"/>
    <n v="0.56234743947400001"/>
  </r>
  <r>
    <s v="Cf"/>
    <n v="2"/>
    <n v="2"/>
    <n v="2"/>
    <n v="0"/>
    <x v="11"/>
    <s v="Frutteti"/>
    <n v="5.5025663434699998"/>
  </r>
  <r>
    <s v="Cf"/>
    <n v="2"/>
    <n v="2"/>
    <n v="2"/>
    <n v="0"/>
    <x v="11"/>
    <s v="Frutteti"/>
    <n v="19.222981830999998"/>
  </r>
  <r>
    <s v="Cf"/>
    <n v="2"/>
    <n v="2"/>
    <n v="2"/>
    <n v="0"/>
    <x v="11"/>
    <s v="Frutteti"/>
    <n v="1.4400428680999999"/>
  </r>
  <r>
    <s v="Cf"/>
    <n v="2"/>
    <n v="2"/>
    <n v="2"/>
    <n v="0"/>
    <x v="11"/>
    <s v="Frutteti"/>
    <n v="3.11840670051"/>
  </r>
  <r>
    <s v="Cf"/>
    <n v="2"/>
    <n v="2"/>
    <n v="2"/>
    <n v="0"/>
    <x v="11"/>
    <s v="Frutteti"/>
    <n v="0.29545818596500001"/>
  </r>
  <r>
    <s v="Cf"/>
    <n v="2"/>
    <n v="2"/>
    <n v="2"/>
    <n v="0"/>
    <x v="11"/>
    <s v="Frutteti"/>
    <n v="17.4885903775"/>
  </r>
  <r>
    <s v="Cf"/>
    <n v="2"/>
    <n v="2"/>
    <n v="2"/>
    <n v="0"/>
    <x v="11"/>
    <s v="Frutteti"/>
    <n v="0.35081799652399998"/>
  </r>
  <r>
    <s v="Cf"/>
    <n v="2"/>
    <n v="2"/>
    <n v="2"/>
    <n v="0"/>
    <x v="11"/>
    <s v="Frutteti"/>
    <n v="1.21747552472"/>
  </r>
  <r>
    <s v="Cf"/>
    <n v="2"/>
    <n v="2"/>
    <n v="2"/>
    <n v="0"/>
    <x v="11"/>
    <s v="Frutteti"/>
    <n v="4.35898292137"/>
  </r>
  <r>
    <s v="Cf"/>
    <n v="2"/>
    <n v="2"/>
    <n v="2"/>
    <n v="0"/>
    <x v="11"/>
    <s v="Frutteti"/>
    <n v="0.40095152530700001"/>
  </r>
  <r>
    <s v="Cf"/>
    <n v="2"/>
    <n v="2"/>
    <n v="2"/>
    <n v="0"/>
    <x v="11"/>
    <s v="Frutteti"/>
    <n v="3.9734872380500001"/>
  </r>
  <r>
    <s v="Cf"/>
    <n v="2"/>
    <n v="2"/>
    <n v="2"/>
    <n v="0"/>
    <x v="11"/>
    <s v="Frutteti"/>
    <n v="0.74734786132300002"/>
  </r>
  <r>
    <s v="Cf"/>
    <n v="2"/>
    <n v="2"/>
    <n v="2"/>
    <n v="0"/>
    <x v="11"/>
    <s v="Frutteti"/>
    <n v="0.533995517122"/>
  </r>
  <r>
    <s v="Cf"/>
    <n v="2"/>
    <n v="2"/>
    <n v="2"/>
    <n v="0"/>
    <x v="11"/>
    <s v="Frutteti"/>
    <n v="0.181468253025"/>
  </r>
  <r>
    <s v="Cf"/>
    <n v="2"/>
    <n v="2"/>
    <n v="2"/>
    <n v="0"/>
    <x v="11"/>
    <s v="Frutteti"/>
    <n v="0.390544622929"/>
  </r>
  <r>
    <s v="Cf"/>
    <n v="2"/>
    <n v="2"/>
    <n v="2"/>
    <n v="0"/>
    <x v="11"/>
    <s v="Frutteti"/>
    <n v="0.42991768122500001"/>
  </r>
  <r>
    <s v="Cf"/>
    <n v="2"/>
    <n v="2"/>
    <n v="2"/>
    <n v="0"/>
    <x v="11"/>
    <s v="Frutteti"/>
    <n v="5.1023067448299999"/>
  </r>
  <r>
    <s v="Cf"/>
    <n v="2"/>
    <n v="2"/>
    <n v="2"/>
    <n v="0"/>
    <x v="11"/>
    <s v="Frutteti"/>
    <n v="0.36168672240900002"/>
  </r>
  <r>
    <s v="Cf"/>
    <n v="2"/>
    <n v="2"/>
    <n v="2"/>
    <n v="0"/>
    <x v="11"/>
    <s v="Frutteti"/>
    <n v="0.66602991213999996"/>
  </r>
  <r>
    <s v="Cf"/>
    <n v="2"/>
    <n v="2"/>
    <n v="2"/>
    <n v="0"/>
    <x v="11"/>
    <s v="Frutteti"/>
    <n v="2.0047874336199998"/>
  </r>
  <r>
    <s v="Cf"/>
    <n v="2"/>
    <n v="2"/>
    <n v="2"/>
    <n v="0"/>
    <x v="11"/>
    <s v="Frutteti"/>
    <n v="2.9096471142999998"/>
  </r>
  <r>
    <s v="Cf"/>
    <n v="2"/>
    <n v="2"/>
    <n v="2"/>
    <n v="0"/>
    <x v="11"/>
    <s v="Frutteti"/>
    <n v="0.162986644337"/>
  </r>
  <r>
    <s v="Cf"/>
    <n v="2"/>
    <n v="2"/>
    <n v="2"/>
    <n v="0"/>
    <x v="11"/>
    <s v="Frutteti"/>
    <n v="16.802051303900001"/>
  </r>
  <r>
    <s v="Cf"/>
    <n v="2"/>
    <n v="2"/>
    <n v="2"/>
    <n v="0"/>
    <x v="11"/>
    <s v="Frutteti"/>
    <n v="0.57599269212299997"/>
  </r>
  <r>
    <s v="Cf"/>
    <n v="2"/>
    <n v="2"/>
    <n v="2"/>
    <n v="0"/>
    <x v="11"/>
    <s v="Frutteti"/>
    <n v="0.76370550689100003"/>
  </r>
  <r>
    <s v="Cf"/>
    <n v="2"/>
    <n v="2"/>
    <n v="2"/>
    <n v="0"/>
    <x v="11"/>
    <s v="Frutteti"/>
    <n v="0.36136764423599999"/>
  </r>
  <r>
    <s v="Cf"/>
    <n v="2"/>
    <n v="2"/>
    <n v="2"/>
    <n v="0"/>
    <x v="11"/>
    <s v="Frutteti"/>
    <n v="0.31666733891999999"/>
  </r>
  <r>
    <s v="Cf"/>
    <n v="2"/>
    <n v="2"/>
    <n v="2"/>
    <n v="0"/>
    <x v="11"/>
    <s v="Frutteti"/>
    <n v="0.53897619743299996"/>
  </r>
  <r>
    <s v="Cf"/>
    <n v="2"/>
    <n v="2"/>
    <n v="2"/>
    <n v="0"/>
    <x v="11"/>
    <s v="Frutteti"/>
    <n v="0.230449236365"/>
  </r>
  <r>
    <s v="Cf"/>
    <n v="2"/>
    <n v="2"/>
    <n v="2"/>
    <n v="0"/>
    <x v="11"/>
    <s v="Frutteti"/>
    <n v="1.22224952202"/>
  </r>
  <r>
    <s v="Cf"/>
    <n v="2"/>
    <n v="2"/>
    <n v="2"/>
    <n v="0"/>
    <x v="11"/>
    <s v="Frutteti"/>
    <n v="0.37107902553400002"/>
  </r>
  <r>
    <s v="Cf"/>
    <n v="2"/>
    <n v="2"/>
    <n v="2"/>
    <n v="0"/>
    <x v="11"/>
    <s v="Frutteti"/>
    <n v="2.44929814198"/>
  </r>
  <r>
    <s v="Cf"/>
    <n v="2"/>
    <n v="2"/>
    <n v="2"/>
    <n v="0"/>
    <x v="11"/>
    <s v="Frutteti"/>
    <n v="0.58645291175400005"/>
  </r>
  <r>
    <s v="Cf"/>
    <n v="2"/>
    <n v="2"/>
    <n v="2"/>
    <n v="0"/>
    <x v="11"/>
    <s v="Frutteti"/>
    <n v="0.359509543943"/>
  </r>
  <r>
    <s v="Cf"/>
    <n v="2"/>
    <n v="2"/>
    <n v="2"/>
    <n v="0"/>
    <x v="11"/>
    <s v="Frutteti"/>
    <n v="0.319549023466"/>
  </r>
  <r>
    <s v="Cf"/>
    <n v="2"/>
    <n v="2"/>
    <n v="2"/>
    <n v="0"/>
    <x v="11"/>
    <s v="Frutteti"/>
    <n v="0.280335976348"/>
  </r>
  <r>
    <s v="Cf"/>
    <n v="2"/>
    <n v="2"/>
    <n v="2"/>
    <n v="0"/>
    <x v="11"/>
    <s v="Frutteti"/>
    <n v="0.72077473864200003"/>
  </r>
  <r>
    <s v="Cf"/>
    <n v="2"/>
    <n v="2"/>
    <n v="2"/>
    <n v="0"/>
    <x v="11"/>
    <s v="Frutteti"/>
    <n v="7.3415133506099997"/>
  </r>
  <r>
    <s v="Cf"/>
    <n v="2"/>
    <n v="2"/>
    <n v="2"/>
    <n v="0"/>
    <x v="11"/>
    <s v="Frutteti"/>
    <n v="17.1405933104"/>
  </r>
  <r>
    <s v="Cf"/>
    <n v="2"/>
    <n v="2"/>
    <n v="2"/>
    <n v="0"/>
    <x v="11"/>
    <s v="Frutteti"/>
    <n v="0.70638528900599995"/>
  </r>
  <r>
    <s v="Cf"/>
    <n v="2"/>
    <n v="2"/>
    <n v="2"/>
    <n v="0"/>
    <x v="11"/>
    <s v="Frutteti"/>
    <n v="1.05262783766"/>
  </r>
  <r>
    <s v="Cf"/>
    <n v="2"/>
    <n v="2"/>
    <n v="2"/>
    <n v="0"/>
    <x v="11"/>
    <s v="Frutteti"/>
    <n v="0.18370144800499999"/>
  </r>
  <r>
    <s v="Cf"/>
    <n v="2"/>
    <n v="2"/>
    <n v="2"/>
    <n v="0"/>
    <x v="11"/>
    <s v="Frutteti"/>
    <n v="0.92524827055600001"/>
  </r>
  <r>
    <s v="Cf"/>
    <n v="2"/>
    <n v="2"/>
    <n v="2"/>
    <n v="0"/>
    <x v="11"/>
    <s v="Frutteti"/>
    <n v="1.03769478749"/>
  </r>
  <r>
    <s v="Cf"/>
    <n v="2"/>
    <n v="2"/>
    <n v="2"/>
    <n v="0"/>
    <x v="11"/>
    <s v="Frutteti"/>
    <n v="0.479543316828"/>
  </r>
  <r>
    <s v="Cf"/>
    <n v="2"/>
    <n v="2"/>
    <n v="2"/>
    <n v="0"/>
    <x v="11"/>
    <s v="Frutteti"/>
    <n v="1.0918757269199999"/>
  </r>
  <r>
    <s v="Cf"/>
    <n v="2"/>
    <n v="2"/>
    <n v="2"/>
    <n v="0"/>
    <x v="11"/>
    <s v="Frutteti"/>
    <n v="0.78802626374100004"/>
  </r>
  <r>
    <s v="Cf"/>
    <n v="2"/>
    <n v="2"/>
    <n v="2"/>
    <n v="0"/>
    <x v="11"/>
    <s v="Frutteti"/>
    <n v="5.5000525212199998"/>
  </r>
  <r>
    <s v="Cl"/>
    <n v="2"/>
    <n v="2"/>
    <n v="4"/>
    <n v="2"/>
    <x v="12"/>
    <s v="Altre colture da legno"/>
    <n v="0.634810810389"/>
  </r>
  <r>
    <s v="Cl"/>
    <n v="2"/>
    <n v="2"/>
    <n v="4"/>
    <n v="2"/>
    <x v="12"/>
    <s v="Altre colture da legno"/>
    <n v="0.46591790477599998"/>
  </r>
  <r>
    <s v="Cl"/>
    <n v="2"/>
    <n v="2"/>
    <n v="4"/>
    <n v="2"/>
    <x v="12"/>
    <s v="Altre colture da legno"/>
    <n v="0.16835008324600001"/>
  </r>
  <r>
    <s v="Cl"/>
    <n v="2"/>
    <n v="2"/>
    <n v="4"/>
    <n v="2"/>
    <x v="12"/>
    <s v="Altre colture da legno"/>
    <n v="0.72420741474500006"/>
  </r>
  <r>
    <s v="Cl"/>
    <n v="2"/>
    <n v="2"/>
    <n v="4"/>
    <n v="2"/>
    <x v="12"/>
    <s v="Altre colture da legno"/>
    <n v="1.5550336810000001"/>
  </r>
  <r>
    <s v="Cl"/>
    <n v="2"/>
    <n v="2"/>
    <n v="4"/>
    <n v="2"/>
    <x v="12"/>
    <s v="Altre colture da legno"/>
    <n v="1.3698924274399999"/>
  </r>
  <r>
    <s v="Cl"/>
    <n v="2"/>
    <n v="2"/>
    <n v="4"/>
    <n v="2"/>
    <x v="12"/>
    <s v="Altre colture da legno"/>
    <n v="6.0142446714800002"/>
  </r>
  <r>
    <s v="Cl"/>
    <n v="2"/>
    <n v="2"/>
    <n v="4"/>
    <n v="2"/>
    <x v="12"/>
    <s v="Altre colture da legno"/>
    <n v="0.73209206653900005"/>
  </r>
  <r>
    <s v="Cl"/>
    <n v="2"/>
    <n v="2"/>
    <n v="4"/>
    <n v="2"/>
    <x v="12"/>
    <s v="Altre colture da legno"/>
    <n v="0.47811322190099997"/>
  </r>
  <r>
    <s v="Cl"/>
    <n v="2"/>
    <n v="2"/>
    <n v="4"/>
    <n v="2"/>
    <x v="12"/>
    <s v="Altre colture da legno"/>
    <n v="2.79337464407"/>
  </r>
  <r>
    <s v="Cl"/>
    <n v="2"/>
    <n v="2"/>
    <n v="4"/>
    <n v="2"/>
    <x v="12"/>
    <s v="Altre colture da legno"/>
    <n v="1.79447409464"/>
  </r>
  <r>
    <s v="Cl"/>
    <n v="2"/>
    <n v="2"/>
    <n v="4"/>
    <n v="2"/>
    <x v="12"/>
    <s v="Altre colture da legno"/>
    <n v="0.92709868003600004"/>
  </r>
  <r>
    <s v="Cl"/>
    <n v="2"/>
    <n v="2"/>
    <n v="4"/>
    <n v="2"/>
    <x v="12"/>
    <s v="Altre colture da legno"/>
    <n v="3.1288074994700001"/>
  </r>
  <r>
    <s v="Cl"/>
    <n v="2"/>
    <n v="2"/>
    <n v="4"/>
    <n v="2"/>
    <x v="12"/>
    <s v="Altre colture da legno"/>
    <n v="0.867709504242"/>
  </r>
  <r>
    <s v="Cl"/>
    <n v="2"/>
    <n v="2"/>
    <n v="4"/>
    <n v="2"/>
    <x v="12"/>
    <s v="Altre colture da legno"/>
    <n v="2.7679657566899998"/>
  </r>
  <r>
    <s v="Cl"/>
    <n v="2"/>
    <n v="2"/>
    <n v="4"/>
    <n v="2"/>
    <x v="12"/>
    <s v="Altre colture da legno"/>
    <n v="0.78321088808299999"/>
  </r>
  <r>
    <s v="Cl"/>
    <n v="2"/>
    <n v="2"/>
    <n v="4"/>
    <n v="2"/>
    <x v="12"/>
    <s v="Altre colture da legno"/>
    <n v="0.587355841303"/>
  </r>
  <r>
    <s v="Cl"/>
    <n v="2"/>
    <n v="2"/>
    <n v="4"/>
    <n v="2"/>
    <x v="12"/>
    <s v="Altre colture da legno"/>
    <n v="0.27499221176799998"/>
  </r>
  <r>
    <s v="Cl"/>
    <n v="2"/>
    <n v="2"/>
    <n v="4"/>
    <n v="2"/>
    <x v="12"/>
    <s v="Altre colture da legno"/>
    <n v="0.64953344935400004"/>
  </r>
  <r>
    <s v="Cl"/>
    <n v="2"/>
    <n v="2"/>
    <n v="4"/>
    <n v="2"/>
    <x v="12"/>
    <s v="Altre colture da legno"/>
    <n v="0.33768069032300002"/>
  </r>
  <r>
    <s v="Cl"/>
    <n v="2"/>
    <n v="2"/>
    <n v="4"/>
    <n v="2"/>
    <x v="12"/>
    <s v="Altre colture da legno"/>
    <n v="2.45040092727"/>
  </r>
  <r>
    <s v="Cl"/>
    <n v="2"/>
    <n v="2"/>
    <n v="4"/>
    <n v="2"/>
    <x v="12"/>
    <s v="Altre colture da legno"/>
    <n v="0.89855771197300005"/>
  </r>
  <r>
    <s v="Cl"/>
    <n v="2"/>
    <n v="2"/>
    <n v="4"/>
    <n v="2"/>
    <x v="12"/>
    <s v="Altre colture da legno"/>
    <n v="0.28376742064100002"/>
  </r>
  <r>
    <s v="Cl"/>
    <n v="2"/>
    <n v="2"/>
    <n v="4"/>
    <n v="2"/>
    <x v="12"/>
    <s v="Altre colture da legno"/>
    <n v="0.169492858878"/>
  </r>
  <r>
    <s v="Cl"/>
    <n v="2"/>
    <n v="2"/>
    <n v="4"/>
    <n v="2"/>
    <x v="12"/>
    <s v="Altre colture da legno"/>
    <n v="0.40272261264199999"/>
  </r>
  <r>
    <s v="Cl"/>
    <n v="2"/>
    <n v="2"/>
    <n v="4"/>
    <n v="2"/>
    <x v="12"/>
    <s v="Altre colture da legno"/>
    <n v="0.36977838230299998"/>
  </r>
  <r>
    <s v="Cl"/>
    <n v="2"/>
    <n v="2"/>
    <n v="4"/>
    <n v="2"/>
    <x v="12"/>
    <s v="Altre colture da legno"/>
    <n v="0.36784912024299998"/>
  </r>
  <r>
    <s v="Cl"/>
    <n v="2"/>
    <n v="2"/>
    <n v="4"/>
    <n v="2"/>
    <x v="12"/>
    <s v="Altre colture da legno"/>
    <n v="0.241161234626"/>
  </r>
  <r>
    <s v="Co"/>
    <n v="2"/>
    <n v="2"/>
    <n v="3"/>
    <n v="0"/>
    <x v="13"/>
    <s v="Oliveti"/>
    <n v="1.11900922942"/>
  </r>
  <r>
    <s v="Co"/>
    <n v="2"/>
    <n v="2"/>
    <n v="3"/>
    <n v="0"/>
    <x v="13"/>
    <s v="Oliveti"/>
    <n v="0.637257364868"/>
  </r>
  <r>
    <s v="Co"/>
    <n v="2"/>
    <n v="2"/>
    <n v="3"/>
    <n v="0"/>
    <x v="13"/>
    <s v="Oliveti"/>
    <n v="1.60689402838"/>
  </r>
  <r>
    <s v="Co"/>
    <n v="2"/>
    <n v="2"/>
    <n v="3"/>
    <n v="0"/>
    <x v="13"/>
    <s v="Oliveti"/>
    <n v="3.3981079600099999"/>
  </r>
  <r>
    <s v="Co"/>
    <n v="2"/>
    <n v="2"/>
    <n v="3"/>
    <n v="0"/>
    <x v="13"/>
    <s v="Oliveti"/>
    <n v="0.76857287577300004"/>
  </r>
  <r>
    <s v="Co"/>
    <n v="2"/>
    <n v="2"/>
    <n v="3"/>
    <n v="0"/>
    <x v="13"/>
    <s v="Oliveti"/>
    <n v="0.248829319828"/>
  </r>
  <r>
    <s v="Co"/>
    <n v="2"/>
    <n v="2"/>
    <n v="3"/>
    <n v="0"/>
    <x v="13"/>
    <s v="Oliveti"/>
    <n v="3.3737300584800001"/>
  </r>
  <r>
    <s v="Cp"/>
    <n v="2"/>
    <n v="2"/>
    <n v="4"/>
    <n v="1"/>
    <x v="14"/>
    <s v="Pioppeti colturali"/>
    <n v="3.0823744508400002"/>
  </r>
  <r>
    <s v="Cv"/>
    <n v="2"/>
    <n v="2"/>
    <n v="1"/>
    <n v="0"/>
    <x v="15"/>
    <s v="Vigneti"/>
    <n v="0.22250219498000001"/>
  </r>
  <r>
    <s v="Cv"/>
    <n v="2"/>
    <n v="2"/>
    <n v="1"/>
    <n v="0"/>
    <x v="15"/>
    <s v="Vigneti"/>
    <n v="0.52050002987599997"/>
  </r>
  <r>
    <s v="Cv"/>
    <n v="2"/>
    <n v="2"/>
    <n v="1"/>
    <n v="0"/>
    <x v="15"/>
    <s v="Vigneti"/>
    <n v="0.28035667629700001"/>
  </r>
  <r>
    <s v="Cv"/>
    <n v="2"/>
    <n v="2"/>
    <n v="1"/>
    <n v="0"/>
    <x v="15"/>
    <s v="Vigneti"/>
    <n v="0.77974396374499999"/>
  </r>
  <r>
    <s v="Cv"/>
    <n v="2"/>
    <n v="2"/>
    <n v="1"/>
    <n v="0"/>
    <x v="15"/>
    <s v="Vigneti"/>
    <n v="0.365432334543"/>
  </r>
  <r>
    <s v="Cv"/>
    <n v="2"/>
    <n v="2"/>
    <n v="1"/>
    <n v="0"/>
    <x v="15"/>
    <s v="Vigneti"/>
    <n v="0.39455094328399998"/>
  </r>
  <r>
    <s v="Cv"/>
    <n v="2"/>
    <n v="2"/>
    <n v="1"/>
    <n v="0"/>
    <x v="15"/>
    <s v="Vigneti"/>
    <n v="0.40803944356900002"/>
  </r>
  <r>
    <s v="Cv"/>
    <n v="2"/>
    <n v="2"/>
    <n v="1"/>
    <n v="0"/>
    <x v="15"/>
    <s v="Vigneti"/>
    <n v="0.89468529100600003"/>
  </r>
  <r>
    <s v="Cv"/>
    <n v="2"/>
    <n v="2"/>
    <n v="1"/>
    <n v="0"/>
    <x v="15"/>
    <s v="Vigneti"/>
    <n v="1.8300024536399999"/>
  </r>
  <r>
    <s v="Cv"/>
    <n v="2"/>
    <n v="2"/>
    <n v="1"/>
    <n v="0"/>
    <x v="15"/>
    <s v="Vigneti"/>
    <n v="3.0882365261200002"/>
  </r>
  <r>
    <s v="Cv"/>
    <n v="2"/>
    <n v="2"/>
    <n v="1"/>
    <n v="0"/>
    <x v="15"/>
    <s v="Vigneti"/>
    <n v="0.26210411252299998"/>
  </r>
  <r>
    <s v="Cv"/>
    <n v="2"/>
    <n v="2"/>
    <n v="1"/>
    <n v="0"/>
    <x v="15"/>
    <s v="Vigneti"/>
    <n v="0.76639381344500002"/>
  </r>
  <r>
    <s v="Cv"/>
    <n v="2"/>
    <n v="2"/>
    <n v="1"/>
    <n v="0"/>
    <x v="15"/>
    <s v="Vigneti"/>
    <n v="0.304088742498"/>
  </r>
  <r>
    <s v="Cv"/>
    <n v="2"/>
    <n v="2"/>
    <n v="1"/>
    <n v="0"/>
    <x v="15"/>
    <s v="Vigneti"/>
    <n v="1.99006935644"/>
  </r>
  <r>
    <s v="Cv"/>
    <n v="2"/>
    <n v="2"/>
    <n v="1"/>
    <n v="0"/>
    <x v="15"/>
    <s v="Vigneti"/>
    <n v="0.77642480205599995"/>
  </r>
  <r>
    <s v="Cv"/>
    <n v="2"/>
    <n v="2"/>
    <n v="1"/>
    <n v="0"/>
    <x v="15"/>
    <s v="Vigneti"/>
    <n v="0.18166734134199999"/>
  </r>
  <r>
    <s v="Cv"/>
    <n v="2"/>
    <n v="2"/>
    <n v="1"/>
    <n v="0"/>
    <x v="15"/>
    <s v="Vigneti"/>
    <n v="1.0617673355399999"/>
  </r>
  <r>
    <s v="Cv"/>
    <n v="2"/>
    <n v="2"/>
    <n v="1"/>
    <n v="0"/>
    <x v="15"/>
    <s v="Vigneti"/>
    <n v="0.18355404840799999"/>
  </r>
  <r>
    <s v="Cv"/>
    <n v="2"/>
    <n v="2"/>
    <n v="1"/>
    <n v="0"/>
    <x v="15"/>
    <s v="Vigneti"/>
    <n v="0.35772238045400001"/>
  </r>
  <r>
    <s v="Cv"/>
    <n v="2"/>
    <n v="2"/>
    <n v="1"/>
    <n v="0"/>
    <x v="15"/>
    <s v="Vigneti"/>
    <n v="0.31499848948100001"/>
  </r>
  <r>
    <s v="Cv"/>
    <n v="2"/>
    <n v="2"/>
    <n v="1"/>
    <n v="0"/>
    <x v="15"/>
    <s v="Vigneti"/>
    <n v="0.41829174024299998"/>
  </r>
  <r>
    <s v="Cv"/>
    <n v="2"/>
    <n v="2"/>
    <n v="1"/>
    <n v="0"/>
    <x v="15"/>
    <s v="Vigneti"/>
    <n v="0.55392888507899996"/>
  </r>
  <r>
    <s v="Cv"/>
    <n v="2"/>
    <n v="2"/>
    <n v="1"/>
    <n v="0"/>
    <x v="15"/>
    <s v="Vigneti"/>
    <n v="2.8270848324700002"/>
  </r>
  <r>
    <s v="Cv"/>
    <n v="2"/>
    <n v="2"/>
    <n v="1"/>
    <n v="0"/>
    <x v="15"/>
    <s v="Vigneti"/>
    <n v="0.82013839186600002"/>
  </r>
  <r>
    <s v="Cv"/>
    <n v="2"/>
    <n v="2"/>
    <n v="1"/>
    <n v="0"/>
    <x v="15"/>
    <s v="Vigneti"/>
    <n v="0.92996119490700002"/>
  </r>
  <r>
    <s v="Cv"/>
    <n v="2"/>
    <n v="2"/>
    <n v="1"/>
    <n v="0"/>
    <x v="15"/>
    <s v="Vigneti"/>
    <n v="1.0629844101899999"/>
  </r>
  <r>
    <s v="Cv"/>
    <n v="2"/>
    <n v="2"/>
    <n v="1"/>
    <n v="0"/>
    <x v="15"/>
    <s v="Vigneti"/>
    <n v="0.749252862756"/>
  </r>
  <r>
    <s v="Cv"/>
    <n v="2"/>
    <n v="2"/>
    <n v="1"/>
    <n v="0"/>
    <x v="15"/>
    <s v="Vigneti"/>
    <n v="0.37852757894900002"/>
  </r>
  <r>
    <s v="Cv"/>
    <n v="2"/>
    <n v="2"/>
    <n v="1"/>
    <n v="0"/>
    <x v="15"/>
    <s v="Vigneti"/>
    <n v="0.495842966675"/>
  </r>
  <r>
    <s v="Cv"/>
    <n v="2"/>
    <n v="2"/>
    <n v="1"/>
    <n v="0"/>
    <x v="15"/>
    <s v="Vigneti"/>
    <n v="0.20691408684199999"/>
  </r>
  <r>
    <s v="Cv"/>
    <n v="2"/>
    <n v="2"/>
    <n v="1"/>
    <n v="0"/>
    <x v="15"/>
    <s v="Vigneti"/>
    <n v="0.60684064401299997"/>
  </r>
  <r>
    <s v="Cv"/>
    <n v="2"/>
    <n v="2"/>
    <n v="1"/>
    <n v="0"/>
    <x v="15"/>
    <s v="Vigneti"/>
    <n v="4.0396727189700004"/>
  </r>
  <r>
    <s v="Cv"/>
    <n v="2"/>
    <n v="2"/>
    <n v="1"/>
    <n v="0"/>
    <x v="15"/>
    <s v="Vigneti"/>
    <n v="0.82762596489100004"/>
  </r>
  <r>
    <s v="Cv"/>
    <n v="2"/>
    <n v="2"/>
    <n v="1"/>
    <n v="0"/>
    <x v="15"/>
    <s v="Vigneti"/>
    <n v="0.21623031906599999"/>
  </r>
  <r>
    <s v="Cv"/>
    <n v="2"/>
    <n v="2"/>
    <n v="1"/>
    <n v="0"/>
    <x v="15"/>
    <s v="Vigneti"/>
    <n v="0.71371972812399997"/>
  </r>
  <r>
    <s v="Cv"/>
    <n v="2"/>
    <n v="2"/>
    <n v="1"/>
    <n v="0"/>
    <x v="15"/>
    <s v="Vigneti"/>
    <n v="0.204718868404"/>
  </r>
  <r>
    <s v="Cv"/>
    <n v="2"/>
    <n v="2"/>
    <n v="1"/>
    <n v="0"/>
    <x v="15"/>
    <s v="Vigneti"/>
    <n v="0.19624909333599999"/>
  </r>
  <r>
    <s v="Cv"/>
    <n v="2"/>
    <n v="2"/>
    <n v="1"/>
    <n v="0"/>
    <x v="15"/>
    <s v="Vigneti"/>
    <n v="0.287057078129"/>
  </r>
  <r>
    <s v="Cv"/>
    <n v="2"/>
    <n v="2"/>
    <n v="1"/>
    <n v="0"/>
    <x v="15"/>
    <s v="Vigneti"/>
    <n v="1.0225660910000001"/>
  </r>
  <r>
    <s v="Cv"/>
    <n v="2"/>
    <n v="2"/>
    <n v="1"/>
    <n v="0"/>
    <x v="15"/>
    <s v="Vigneti"/>
    <n v="0.30403311341099998"/>
  </r>
  <r>
    <s v="Cv"/>
    <n v="2"/>
    <n v="2"/>
    <n v="1"/>
    <n v="0"/>
    <x v="15"/>
    <s v="Vigneti"/>
    <n v="0.382131604801"/>
  </r>
  <r>
    <s v="Cv"/>
    <n v="2"/>
    <n v="2"/>
    <n v="1"/>
    <n v="0"/>
    <x v="15"/>
    <s v="Vigneti"/>
    <n v="0.29625374187300002"/>
  </r>
  <r>
    <s v="Cv"/>
    <n v="2"/>
    <n v="2"/>
    <n v="1"/>
    <n v="0"/>
    <x v="15"/>
    <s v="Vigneti"/>
    <n v="0.78241998046399996"/>
  </r>
  <r>
    <s v="Cv"/>
    <n v="2"/>
    <n v="2"/>
    <n v="1"/>
    <n v="0"/>
    <x v="15"/>
    <s v="Vigneti"/>
    <n v="0.30404892928100002"/>
  </r>
  <r>
    <s v="Cv"/>
    <n v="2"/>
    <n v="2"/>
    <n v="1"/>
    <n v="0"/>
    <x v="15"/>
    <s v="Vigneti"/>
    <n v="1.4725274038"/>
  </r>
  <r>
    <s v="Cv"/>
    <n v="2"/>
    <n v="2"/>
    <n v="1"/>
    <n v="0"/>
    <x v="15"/>
    <s v="Vigneti"/>
    <n v="0.33878858537599998"/>
  </r>
  <r>
    <s v="Cv"/>
    <n v="2"/>
    <n v="2"/>
    <n v="1"/>
    <n v="0"/>
    <x v="15"/>
    <s v="Vigneti"/>
    <n v="0.516945492013"/>
  </r>
  <r>
    <s v="Cv"/>
    <n v="2"/>
    <n v="2"/>
    <n v="1"/>
    <n v="0"/>
    <x v="15"/>
    <s v="Vigneti"/>
    <n v="1.1046897198300001"/>
  </r>
  <r>
    <s v="Cv"/>
    <n v="2"/>
    <n v="2"/>
    <n v="1"/>
    <n v="0"/>
    <x v="15"/>
    <s v="Vigneti"/>
    <n v="1.9850696727899999"/>
  </r>
  <r>
    <s v="Cv"/>
    <n v="2"/>
    <n v="2"/>
    <n v="1"/>
    <n v="0"/>
    <x v="15"/>
    <s v="Vigneti"/>
    <n v="0.37488357633199998"/>
  </r>
  <r>
    <s v="Cv"/>
    <n v="2"/>
    <n v="2"/>
    <n v="1"/>
    <n v="0"/>
    <x v="15"/>
    <s v="Vigneti"/>
    <n v="0.70721351880399996"/>
  </r>
  <r>
    <s v="Cv"/>
    <n v="2"/>
    <n v="2"/>
    <n v="1"/>
    <n v="0"/>
    <x v="15"/>
    <s v="Vigneti"/>
    <n v="0.49808374864600002"/>
  </r>
  <r>
    <s v="Cv"/>
    <n v="2"/>
    <n v="2"/>
    <n v="1"/>
    <n v="0"/>
    <x v="15"/>
    <s v="Vigneti"/>
    <n v="0.42725247065999999"/>
  </r>
  <r>
    <s v="Cv"/>
    <n v="2"/>
    <n v="2"/>
    <n v="1"/>
    <n v="0"/>
    <x v="15"/>
    <s v="Vigneti"/>
    <n v="0.43691237162899998"/>
  </r>
  <r>
    <s v="Cv"/>
    <n v="2"/>
    <n v="2"/>
    <n v="1"/>
    <n v="0"/>
    <x v="15"/>
    <s v="Vigneti"/>
    <n v="0.274845802217"/>
  </r>
  <r>
    <s v="Cv"/>
    <n v="2"/>
    <n v="2"/>
    <n v="1"/>
    <n v="0"/>
    <x v="15"/>
    <s v="Vigneti"/>
    <n v="0.35842402107999999"/>
  </r>
  <r>
    <s v="Cv"/>
    <n v="2"/>
    <n v="2"/>
    <n v="1"/>
    <n v="0"/>
    <x v="15"/>
    <s v="Vigneti"/>
    <n v="0.58548990084100005"/>
  </r>
  <r>
    <s v="Cv"/>
    <n v="2"/>
    <n v="2"/>
    <n v="1"/>
    <n v="0"/>
    <x v="15"/>
    <s v="Vigneti"/>
    <n v="0.25273162661999998"/>
  </r>
  <r>
    <s v="Cv"/>
    <n v="2"/>
    <n v="2"/>
    <n v="1"/>
    <n v="0"/>
    <x v="15"/>
    <s v="Vigneti"/>
    <n v="0.71264253881999995"/>
  </r>
  <r>
    <s v="Cv"/>
    <n v="2"/>
    <n v="2"/>
    <n v="1"/>
    <n v="0"/>
    <x v="15"/>
    <s v="Vigneti"/>
    <n v="3.136314364"/>
  </r>
  <r>
    <s v="Cv"/>
    <n v="2"/>
    <n v="2"/>
    <n v="1"/>
    <n v="0"/>
    <x v="15"/>
    <s v="Vigneti"/>
    <n v="0.642903459151"/>
  </r>
  <r>
    <s v="Cv"/>
    <n v="2"/>
    <n v="2"/>
    <n v="1"/>
    <n v="0"/>
    <x v="15"/>
    <s v="Vigneti"/>
    <n v="4.5342761834500003"/>
  </r>
  <r>
    <s v="Cv"/>
    <n v="2"/>
    <n v="2"/>
    <n v="1"/>
    <n v="0"/>
    <x v="15"/>
    <s v="Vigneti"/>
    <n v="0.57094641703899995"/>
  </r>
  <r>
    <s v="Cv"/>
    <n v="2"/>
    <n v="2"/>
    <n v="1"/>
    <n v="0"/>
    <x v="15"/>
    <s v="Vigneti"/>
    <n v="0.59812233621800004"/>
  </r>
  <r>
    <s v="Cv"/>
    <n v="2"/>
    <n v="2"/>
    <n v="1"/>
    <n v="0"/>
    <x v="15"/>
    <s v="Vigneti"/>
    <n v="0.19343272119400001"/>
  </r>
  <r>
    <s v="Cv"/>
    <n v="2"/>
    <n v="2"/>
    <n v="1"/>
    <n v="0"/>
    <x v="15"/>
    <s v="Vigneti"/>
    <n v="0.38579036546399997"/>
  </r>
  <r>
    <s v="Cv"/>
    <n v="2"/>
    <n v="2"/>
    <n v="1"/>
    <n v="0"/>
    <x v="15"/>
    <s v="Vigneti"/>
    <n v="0.48596943661699998"/>
  </r>
  <r>
    <s v="Cv"/>
    <n v="2"/>
    <n v="2"/>
    <n v="1"/>
    <n v="0"/>
    <x v="15"/>
    <s v="Vigneti"/>
    <n v="0.18673521387600001"/>
  </r>
  <r>
    <s v="Cv"/>
    <n v="2"/>
    <n v="2"/>
    <n v="1"/>
    <n v="0"/>
    <x v="15"/>
    <s v="Vigneti"/>
    <n v="0.24896923489600001"/>
  </r>
  <r>
    <s v="Cv"/>
    <n v="2"/>
    <n v="2"/>
    <n v="1"/>
    <n v="0"/>
    <x v="15"/>
    <s v="Vigneti"/>
    <n v="0.21663618095500001"/>
  </r>
  <r>
    <s v="Cv"/>
    <n v="2"/>
    <n v="2"/>
    <n v="1"/>
    <n v="0"/>
    <x v="15"/>
    <s v="Vigneti"/>
    <n v="1.10563348201"/>
  </r>
  <r>
    <s v="Cv"/>
    <n v="2"/>
    <n v="2"/>
    <n v="1"/>
    <n v="0"/>
    <x v="15"/>
    <s v="Vigneti"/>
    <n v="0.23455408037600001"/>
  </r>
  <r>
    <s v="Cv"/>
    <n v="2"/>
    <n v="2"/>
    <n v="1"/>
    <n v="0"/>
    <x v="15"/>
    <s v="Vigneti"/>
    <n v="0.96460284862199996"/>
  </r>
  <r>
    <s v="Cv"/>
    <n v="2"/>
    <n v="2"/>
    <n v="1"/>
    <n v="0"/>
    <x v="15"/>
    <s v="Vigneti"/>
    <n v="0.33802402557700001"/>
  </r>
  <r>
    <s v="Cv"/>
    <n v="2"/>
    <n v="2"/>
    <n v="1"/>
    <n v="0"/>
    <x v="15"/>
    <s v="Vigneti"/>
    <n v="1.0217484475900001"/>
  </r>
  <r>
    <s v="Cv"/>
    <n v="2"/>
    <n v="2"/>
    <n v="1"/>
    <n v="0"/>
    <x v="15"/>
    <s v="Vigneti"/>
    <n v="1.6531747132700001"/>
  </r>
  <r>
    <s v="Cv"/>
    <n v="2"/>
    <n v="2"/>
    <n v="1"/>
    <n v="0"/>
    <x v="15"/>
    <s v="Vigneti"/>
    <n v="0.64390496549499998"/>
  </r>
  <r>
    <s v="Cv"/>
    <n v="2"/>
    <n v="2"/>
    <n v="1"/>
    <n v="0"/>
    <x v="15"/>
    <s v="Vigneti"/>
    <n v="0.34376326910499999"/>
  </r>
  <r>
    <s v="Cv"/>
    <n v="2"/>
    <n v="2"/>
    <n v="1"/>
    <n v="0"/>
    <x v="15"/>
    <s v="Vigneti"/>
    <n v="0.46606329809300001"/>
  </r>
  <r>
    <s v="Cv"/>
    <n v="2"/>
    <n v="2"/>
    <n v="1"/>
    <n v="0"/>
    <x v="15"/>
    <s v="Vigneti"/>
    <n v="1.1527195079699999"/>
  </r>
  <r>
    <s v="Cv"/>
    <n v="2"/>
    <n v="2"/>
    <n v="1"/>
    <n v="0"/>
    <x v="15"/>
    <s v="Vigneti"/>
    <n v="1.2904739064899999"/>
  </r>
  <r>
    <s v="Cv"/>
    <n v="2"/>
    <n v="2"/>
    <n v="1"/>
    <n v="0"/>
    <x v="15"/>
    <s v="Vigneti"/>
    <n v="0.29322480179600002"/>
  </r>
  <r>
    <s v="Cv"/>
    <n v="2"/>
    <n v="2"/>
    <n v="1"/>
    <n v="0"/>
    <x v="15"/>
    <s v="Vigneti"/>
    <n v="0.398954794512"/>
  </r>
  <r>
    <s v="Cv"/>
    <n v="2"/>
    <n v="2"/>
    <n v="1"/>
    <n v="0"/>
    <x v="15"/>
    <s v="Vigneti"/>
    <n v="2.2653487549100002"/>
  </r>
  <r>
    <s v="Cv"/>
    <n v="2"/>
    <n v="2"/>
    <n v="1"/>
    <n v="0"/>
    <x v="15"/>
    <s v="Vigneti"/>
    <n v="0.221449574441"/>
  </r>
  <r>
    <s v="Cv"/>
    <n v="2"/>
    <n v="2"/>
    <n v="1"/>
    <n v="0"/>
    <x v="15"/>
    <s v="Vigneti"/>
    <n v="4.6206562329"/>
  </r>
  <r>
    <s v="Cv"/>
    <n v="2"/>
    <n v="2"/>
    <n v="1"/>
    <n v="0"/>
    <x v="15"/>
    <s v="Vigneti"/>
    <n v="0.54725685711700001"/>
  </r>
  <r>
    <s v="Cv"/>
    <n v="2"/>
    <n v="2"/>
    <n v="1"/>
    <n v="0"/>
    <x v="15"/>
    <s v="Vigneti"/>
    <n v="0.41343020689400001"/>
  </r>
  <r>
    <s v="Cv"/>
    <n v="2"/>
    <n v="2"/>
    <n v="1"/>
    <n v="0"/>
    <x v="15"/>
    <s v="Vigneti"/>
    <n v="0.322105678048"/>
  </r>
  <r>
    <s v="Cv"/>
    <n v="2"/>
    <n v="2"/>
    <n v="1"/>
    <n v="0"/>
    <x v="15"/>
    <s v="Vigneti"/>
    <n v="0.21712360501399999"/>
  </r>
  <r>
    <s v="Cv"/>
    <n v="2"/>
    <n v="2"/>
    <n v="1"/>
    <n v="0"/>
    <x v="15"/>
    <s v="Vigneti"/>
    <n v="1.2963619955500001"/>
  </r>
  <r>
    <s v="Dc"/>
    <n v="3"/>
    <n v="3"/>
    <n v="3"/>
    <n v="1"/>
    <x v="16"/>
    <s v="Aree calanchive"/>
    <n v="0.37187527797600001"/>
  </r>
  <r>
    <s v="Dc"/>
    <n v="3"/>
    <n v="3"/>
    <n v="3"/>
    <n v="1"/>
    <x v="16"/>
    <s v="Aree calanchive"/>
    <n v="14.2502290259"/>
  </r>
  <r>
    <s v="Dc"/>
    <n v="3"/>
    <n v="3"/>
    <n v="3"/>
    <n v="1"/>
    <x v="16"/>
    <s v="Aree calanchive"/>
    <n v="1.1705318900599999"/>
  </r>
  <r>
    <s v="Dc"/>
    <n v="3"/>
    <n v="3"/>
    <n v="3"/>
    <n v="1"/>
    <x v="16"/>
    <s v="Aree calanchive"/>
    <n v="0.82441194259600004"/>
  </r>
  <r>
    <s v="Dc"/>
    <n v="3"/>
    <n v="3"/>
    <n v="3"/>
    <n v="1"/>
    <x v="16"/>
    <s v="Aree calanchive"/>
    <n v="4.1009144486400002"/>
  </r>
  <r>
    <s v="Dc"/>
    <n v="3"/>
    <n v="3"/>
    <n v="3"/>
    <n v="1"/>
    <x v="16"/>
    <s v="Aree calanchive"/>
    <n v="2.1109699117799998"/>
  </r>
  <r>
    <s v="Dc"/>
    <n v="3"/>
    <n v="3"/>
    <n v="3"/>
    <n v="1"/>
    <x v="16"/>
    <s v="Aree calanchive"/>
    <n v="4.9468135586899997"/>
  </r>
  <r>
    <s v="Dc"/>
    <n v="3"/>
    <n v="3"/>
    <n v="3"/>
    <n v="1"/>
    <x v="16"/>
    <s v="Aree calanchive"/>
    <n v="0.564399120935"/>
  </r>
  <r>
    <s v="Dc"/>
    <n v="3"/>
    <n v="3"/>
    <n v="3"/>
    <n v="1"/>
    <x v="16"/>
    <s v="Aree calanchive"/>
    <n v="1.77989993736"/>
  </r>
  <r>
    <s v="Dc"/>
    <n v="3"/>
    <n v="3"/>
    <n v="3"/>
    <n v="1"/>
    <x v="16"/>
    <s v="Aree calanchive"/>
    <n v="0.43055446395699998"/>
  </r>
  <r>
    <s v="Dc"/>
    <n v="3"/>
    <n v="3"/>
    <n v="3"/>
    <n v="1"/>
    <x v="16"/>
    <s v="Aree calanchive"/>
    <n v="3.4737354585600002"/>
  </r>
  <r>
    <s v="Dc"/>
    <n v="3"/>
    <n v="3"/>
    <n v="3"/>
    <n v="1"/>
    <x v="16"/>
    <s v="Aree calanchive"/>
    <n v="0.21640778626000001"/>
  </r>
  <r>
    <s v="Dc"/>
    <n v="3"/>
    <n v="3"/>
    <n v="3"/>
    <n v="1"/>
    <x v="16"/>
    <s v="Aree calanchive"/>
    <n v="4.4457662890099998"/>
  </r>
  <r>
    <s v="Dc"/>
    <n v="3"/>
    <n v="3"/>
    <n v="3"/>
    <n v="1"/>
    <x v="16"/>
    <s v="Aree calanchive"/>
    <n v="2.7125425484900001"/>
  </r>
  <r>
    <s v="Dc"/>
    <n v="3"/>
    <n v="3"/>
    <n v="3"/>
    <n v="1"/>
    <x v="16"/>
    <s v="Aree calanchive"/>
    <n v="1.15055540215"/>
  </r>
  <r>
    <s v="Dc"/>
    <n v="3"/>
    <n v="3"/>
    <n v="3"/>
    <n v="1"/>
    <x v="16"/>
    <s v="Aree calanchive"/>
    <n v="0.209569631221"/>
  </r>
  <r>
    <s v="Dc"/>
    <n v="3"/>
    <n v="3"/>
    <n v="3"/>
    <n v="1"/>
    <x v="16"/>
    <s v="Aree calanchive"/>
    <n v="2.9466885164900001"/>
  </r>
  <r>
    <s v="Dc"/>
    <n v="3"/>
    <n v="3"/>
    <n v="3"/>
    <n v="1"/>
    <x v="16"/>
    <s v="Aree calanchive"/>
    <n v="1.7701358545300001"/>
  </r>
  <r>
    <s v="Dc"/>
    <n v="3"/>
    <n v="3"/>
    <n v="3"/>
    <n v="1"/>
    <x v="16"/>
    <s v="Aree calanchive"/>
    <n v="0.52363947566500002"/>
  </r>
  <r>
    <s v="Dc"/>
    <n v="3"/>
    <n v="3"/>
    <n v="3"/>
    <n v="1"/>
    <x v="16"/>
    <s v="Aree calanchive"/>
    <n v="0.23702811664199999"/>
  </r>
  <r>
    <s v="Dc"/>
    <n v="3"/>
    <n v="3"/>
    <n v="3"/>
    <n v="1"/>
    <x v="16"/>
    <s v="Aree calanchive"/>
    <n v="0.54956533038499999"/>
  </r>
  <r>
    <s v="Dc"/>
    <n v="3"/>
    <n v="3"/>
    <n v="3"/>
    <n v="1"/>
    <x v="16"/>
    <s v="Aree calanchive"/>
    <n v="1.7047160911300001"/>
  </r>
  <r>
    <s v="Dc"/>
    <n v="3"/>
    <n v="3"/>
    <n v="3"/>
    <n v="1"/>
    <x v="16"/>
    <s v="Aree calanchive"/>
    <n v="0.83276688615000005"/>
  </r>
  <r>
    <s v="Dc"/>
    <n v="3"/>
    <n v="3"/>
    <n v="3"/>
    <n v="1"/>
    <x v="16"/>
    <s v="Aree calanchive"/>
    <n v="6.8918315573399997"/>
  </r>
  <r>
    <s v="Dc"/>
    <n v="3"/>
    <n v="3"/>
    <n v="3"/>
    <n v="1"/>
    <x v="16"/>
    <s v="Aree calanchive"/>
    <n v="3.83805584526"/>
  </r>
  <r>
    <s v="Dc"/>
    <n v="3"/>
    <n v="3"/>
    <n v="3"/>
    <n v="1"/>
    <x v="16"/>
    <s v="Aree calanchive"/>
    <n v="1.2932130374699999"/>
  </r>
  <r>
    <s v="Dc"/>
    <n v="3"/>
    <n v="3"/>
    <n v="3"/>
    <n v="1"/>
    <x v="16"/>
    <s v="Aree calanchive"/>
    <n v="3.4285281526900002"/>
  </r>
  <r>
    <s v="Dc"/>
    <n v="3"/>
    <n v="3"/>
    <n v="3"/>
    <n v="1"/>
    <x v="16"/>
    <s v="Aree calanchive"/>
    <n v="1.2692455016399999"/>
  </r>
  <r>
    <s v="Dc"/>
    <n v="3"/>
    <n v="3"/>
    <n v="3"/>
    <n v="1"/>
    <x v="16"/>
    <s v="Aree calanchive"/>
    <n v="0.19709043383800001"/>
  </r>
  <r>
    <s v="Dc"/>
    <n v="3"/>
    <n v="3"/>
    <n v="3"/>
    <n v="1"/>
    <x v="16"/>
    <s v="Aree calanchive"/>
    <n v="9.3732102348499993"/>
  </r>
  <r>
    <s v="Dc"/>
    <n v="3"/>
    <n v="3"/>
    <n v="3"/>
    <n v="1"/>
    <x v="16"/>
    <s v="Aree calanchive"/>
    <n v="0.97279898841800005"/>
  </r>
  <r>
    <s v="Dc"/>
    <n v="3"/>
    <n v="3"/>
    <n v="3"/>
    <n v="1"/>
    <x v="16"/>
    <s v="Aree calanchive"/>
    <n v="0.73998662213099997"/>
  </r>
  <r>
    <s v="Dc"/>
    <n v="3"/>
    <n v="3"/>
    <n v="3"/>
    <n v="1"/>
    <x v="16"/>
    <s v="Aree calanchive"/>
    <n v="1.8902898562999999"/>
  </r>
  <r>
    <s v="Dc"/>
    <n v="3"/>
    <n v="3"/>
    <n v="3"/>
    <n v="1"/>
    <x v="16"/>
    <s v="Aree calanchive"/>
    <n v="3.0046263343100001"/>
  </r>
  <r>
    <s v="Dc"/>
    <n v="3"/>
    <n v="3"/>
    <n v="3"/>
    <n v="1"/>
    <x v="16"/>
    <s v="Aree calanchive"/>
    <n v="0.69953652336200001"/>
  </r>
  <r>
    <s v="Dc"/>
    <n v="3"/>
    <n v="3"/>
    <n v="3"/>
    <n v="1"/>
    <x v="16"/>
    <s v="Aree calanchive"/>
    <n v="0.92243941496600002"/>
  </r>
  <r>
    <s v="Dc"/>
    <n v="3"/>
    <n v="3"/>
    <n v="3"/>
    <n v="1"/>
    <x v="16"/>
    <s v="Aree calanchive"/>
    <n v="1.1449965771899999"/>
  </r>
  <r>
    <s v="Dc"/>
    <n v="3"/>
    <n v="3"/>
    <n v="3"/>
    <n v="1"/>
    <x v="16"/>
    <s v="Aree calanchive"/>
    <n v="0.57330099571199999"/>
  </r>
  <r>
    <s v="Dc"/>
    <n v="3"/>
    <n v="3"/>
    <n v="3"/>
    <n v="1"/>
    <x v="16"/>
    <s v="Aree calanchive"/>
    <n v="9.5928648032599995"/>
  </r>
  <r>
    <s v="Dc"/>
    <n v="3"/>
    <n v="3"/>
    <n v="3"/>
    <n v="1"/>
    <x v="16"/>
    <s v="Aree calanchive"/>
    <n v="4.3283715520100001"/>
  </r>
  <r>
    <s v="Dx"/>
    <n v="3"/>
    <n v="3"/>
    <n v="3"/>
    <n v="2"/>
    <x v="17"/>
    <s v="Aree con vegetazione rada di altro tipo"/>
    <n v="0.33323723067200001"/>
  </r>
  <r>
    <s v="Ec"/>
    <n v="1"/>
    <n v="1"/>
    <n v="1"/>
    <n v="1"/>
    <x v="18"/>
    <s v="Tessuto residenziale compatto e denso"/>
    <n v="0.83684656737800001"/>
  </r>
  <r>
    <s v="Ec"/>
    <n v="1"/>
    <n v="1"/>
    <n v="1"/>
    <n v="1"/>
    <x v="18"/>
    <s v="Tessuto residenziale compatto e denso"/>
    <n v="1.0634965838599999"/>
  </r>
  <r>
    <s v="Ec"/>
    <n v="1"/>
    <n v="1"/>
    <n v="1"/>
    <n v="1"/>
    <x v="18"/>
    <s v="Tessuto residenziale compatto e denso"/>
    <n v="0.43855198594700001"/>
  </r>
  <r>
    <s v="Ec"/>
    <n v="1"/>
    <n v="1"/>
    <n v="1"/>
    <n v="1"/>
    <x v="18"/>
    <s v="Tessuto residenziale compatto e denso"/>
    <n v="0.24090229757600001"/>
  </r>
  <r>
    <s v="Ec"/>
    <n v="1"/>
    <n v="1"/>
    <n v="1"/>
    <n v="1"/>
    <x v="18"/>
    <s v="Tessuto residenziale compatto e denso"/>
    <n v="1.4206019107900001"/>
  </r>
  <r>
    <s v="Ec"/>
    <n v="1"/>
    <n v="1"/>
    <n v="1"/>
    <n v="1"/>
    <x v="18"/>
    <s v="Tessuto residenziale compatto e denso"/>
    <n v="3.7929616958699999"/>
  </r>
  <r>
    <s v="Ec"/>
    <n v="1"/>
    <n v="1"/>
    <n v="1"/>
    <n v="1"/>
    <x v="18"/>
    <s v="Tessuto residenziale compatto e denso"/>
    <n v="0.33666527505600002"/>
  </r>
  <r>
    <s v="Ec"/>
    <n v="1"/>
    <n v="1"/>
    <n v="1"/>
    <n v="1"/>
    <x v="18"/>
    <s v="Tessuto residenziale compatto e denso"/>
    <n v="4.5735063090599999"/>
  </r>
  <r>
    <s v="Ec"/>
    <n v="1"/>
    <n v="1"/>
    <n v="1"/>
    <n v="1"/>
    <x v="18"/>
    <s v="Tessuto residenziale compatto e denso"/>
    <n v="0.46317924924600001"/>
  </r>
  <r>
    <s v="Ec"/>
    <n v="1"/>
    <n v="1"/>
    <n v="1"/>
    <n v="1"/>
    <x v="18"/>
    <s v="Tessuto residenziale compatto e denso"/>
    <n v="0.160965499851"/>
  </r>
  <r>
    <s v="Ec"/>
    <n v="1"/>
    <n v="1"/>
    <n v="1"/>
    <n v="1"/>
    <x v="18"/>
    <s v="Tessuto residenziale compatto e denso"/>
    <n v="0.241899938649"/>
  </r>
  <r>
    <s v="Ec"/>
    <n v="1"/>
    <n v="1"/>
    <n v="1"/>
    <n v="1"/>
    <x v="18"/>
    <s v="Tessuto residenziale compatto e denso"/>
    <n v="0.86365463047299995"/>
  </r>
  <r>
    <s v="Ec"/>
    <n v="1"/>
    <n v="1"/>
    <n v="1"/>
    <n v="1"/>
    <x v="18"/>
    <s v="Tessuto residenziale compatto e denso"/>
    <n v="1.0011068483500001"/>
  </r>
  <r>
    <s v="Ec"/>
    <n v="1"/>
    <n v="1"/>
    <n v="1"/>
    <n v="1"/>
    <x v="18"/>
    <s v="Tessuto residenziale compatto e denso"/>
    <n v="3.3851177085400002"/>
  </r>
  <r>
    <s v="Ec"/>
    <n v="1"/>
    <n v="1"/>
    <n v="1"/>
    <n v="1"/>
    <x v="18"/>
    <s v="Tessuto residenziale compatto e denso"/>
    <n v="0.76267602257099998"/>
  </r>
  <r>
    <s v="Ec"/>
    <n v="1"/>
    <n v="1"/>
    <n v="1"/>
    <n v="1"/>
    <x v="18"/>
    <s v="Tessuto residenziale compatto e denso"/>
    <n v="4.0671138902399999"/>
  </r>
  <r>
    <s v="Ec"/>
    <n v="1"/>
    <n v="1"/>
    <n v="1"/>
    <n v="1"/>
    <x v="18"/>
    <s v="Tessuto residenziale compatto e denso"/>
    <n v="0.49367664427800001"/>
  </r>
  <r>
    <s v="Ec"/>
    <n v="1"/>
    <n v="1"/>
    <n v="1"/>
    <n v="1"/>
    <x v="18"/>
    <s v="Tessuto residenziale compatto e denso"/>
    <n v="14.7573406375"/>
  </r>
  <r>
    <s v="Ec"/>
    <n v="1"/>
    <n v="1"/>
    <n v="1"/>
    <n v="1"/>
    <x v="18"/>
    <s v="Tessuto residenziale compatto e denso"/>
    <n v="5.4541809610999996"/>
  </r>
  <r>
    <s v="Ec"/>
    <n v="1"/>
    <n v="1"/>
    <n v="1"/>
    <n v="1"/>
    <x v="18"/>
    <s v="Tessuto residenziale compatto e denso"/>
    <n v="0.38415839477500002"/>
  </r>
  <r>
    <s v="Ec"/>
    <n v="1"/>
    <n v="1"/>
    <n v="1"/>
    <n v="1"/>
    <x v="18"/>
    <s v="Tessuto residenziale compatto e denso"/>
    <n v="11.25025172"/>
  </r>
  <r>
    <s v="Ec"/>
    <n v="1"/>
    <n v="1"/>
    <n v="1"/>
    <n v="1"/>
    <x v="18"/>
    <s v="Tessuto residenziale compatto e denso"/>
    <n v="2.0205426145700001"/>
  </r>
  <r>
    <s v="Ec"/>
    <n v="1"/>
    <n v="1"/>
    <n v="1"/>
    <n v="1"/>
    <x v="18"/>
    <s v="Tessuto residenziale compatto e denso"/>
    <n v="12.3063222619"/>
  </r>
  <r>
    <s v="Ec"/>
    <n v="1"/>
    <n v="1"/>
    <n v="1"/>
    <n v="1"/>
    <x v="18"/>
    <s v="Tessuto residenziale compatto e denso"/>
    <n v="6.5797070615299997"/>
  </r>
  <r>
    <s v="Ec"/>
    <n v="1"/>
    <n v="1"/>
    <n v="1"/>
    <n v="1"/>
    <x v="18"/>
    <s v="Tessuto residenziale compatto e denso"/>
    <n v="0.86450424490300004"/>
  </r>
  <r>
    <s v="Ec"/>
    <n v="1"/>
    <n v="1"/>
    <n v="1"/>
    <n v="1"/>
    <x v="18"/>
    <s v="Tessuto residenziale compatto e denso"/>
    <n v="5.8518493395500002"/>
  </r>
  <r>
    <s v="Ec"/>
    <n v="1"/>
    <n v="1"/>
    <n v="1"/>
    <n v="1"/>
    <x v="18"/>
    <s v="Tessuto residenziale compatto e denso"/>
    <n v="2.6610833068700002"/>
  </r>
  <r>
    <s v="Ec"/>
    <n v="1"/>
    <n v="1"/>
    <n v="1"/>
    <n v="1"/>
    <x v="18"/>
    <s v="Tessuto residenziale compatto e denso"/>
    <n v="7.3308588434199997"/>
  </r>
  <r>
    <s v="Ec"/>
    <n v="1"/>
    <n v="1"/>
    <n v="1"/>
    <n v="1"/>
    <x v="18"/>
    <s v="Tessuto residenziale compatto e denso"/>
    <n v="0.91559550408299994"/>
  </r>
  <r>
    <s v="Ec"/>
    <n v="1"/>
    <n v="1"/>
    <n v="1"/>
    <n v="1"/>
    <x v="18"/>
    <s v="Tessuto residenziale compatto e denso"/>
    <n v="4.8038785120999998"/>
  </r>
  <r>
    <s v="Ec"/>
    <n v="1"/>
    <n v="1"/>
    <n v="1"/>
    <n v="1"/>
    <x v="18"/>
    <s v="Tessuto residenziale compatto e denso"/>
    <n v="0.55907203886099999"/>
  </r>
  <r>
    <s v="Ec"/>
    <n v="1"/>
    <n v="1"/>
    <n v="1"/>
    <n v="1"/>
    <x v="18"/>
    <s v="Tessuto residenziale compatto e denso"/>
    <n v="3.3076938567499998"/>
  </r>
  <r>
    <s v="Ec"/>
    <n v="1"/>
    <n v="1"/>
    <n v="1"/>
    <n v="1"/>
    <x v="18"/>
    <s v="Tessuto residenziale compatto e denso"/>
    <n v="0.99559480635099995"/>
  </r>
  <r>
    <s v="Ec"/>
    <n v="1"/>
    <n v="1"/>
    <n v="1"/>
    <n v="1"/>
    <x v="18"/>
    <s v="Tessuto residenziale compatto e denso"/>
    <n v="1.6587094336599999"/>
  </r>
  <r>
    <s v="Ec"/>
    <n v="1"/>
    <n v="1"/>
    <n v="1"/>
    <n v="1"/>
    <x v="18"/>
    <s v="Tessuto residenziale compatto e denso"/>
    <n v="15.223034329700001"/>
  </r>
  <r>
    <s v="Ec"/>
    <n v="1"/>
    <n v="1"/>
    <n v="1"/>
    <n v="1"/>
    <x v="18"/>
    <s v="Tessuto residenziale compatto e denso"/>
    <n v="6.3597092924299998"/>
  </r>
  <r>
    <s v="Ec"/>
    <n v="1"/>
    <n v="1"/>
    <n v="1"/>
    <n v="1"/>
    <x v="18"/>
    <s v="Tessuto residenziale compatto e denso"/>
    <n v="2.9437387838100002"/>
  </r>
  <r>
    <s v="Ec"/>
    <n v="1"/>
    <n v="1"/>
    <n v="1"/>
    <n v="1"/>
    <x v="18"/>
    <s v="Tessuto residenziale compatto e denso"/>
    <n v="7.6039718414299999"/>
  </r>
  <r>
    <s v="Ec"/>
    <n v="1"/>
    <n v="1"/>
    <n v="1"/>
    <n v="1"/>
    <x v="18"/>
    <s v="Tessuto residenziale compatto e denso"/>
    <n v="0.64753017869999996"/>
  </r>
  <r>
    <s v="Ec"/>
    <n v="1"/>
    <n v="1"/>
    <n v="1"/>
    <n v="1"/>
    <x v="18"/>
    <s v="Tessuto residenziale compatto e denso"/>
    <n v="0.22652616771799999"/>
  </r>
  <r>
    <s v="Ec"/>
    <n v="1"/>
    <n v="1"/>
    <n v="1"/>
    <n v="1"/>
    <x v="18"/>
    <s v="Tessuto residenziale compatto e denso"/>
    <n v="0.30079137771199999"/>
  </r>
  <r>
    <s v="Ec"/>
    <n v="1"/>
    <n v="1"/>
    <n v="1"/>
    <n v="1"/>
    <x v="18"/>
    <s v="Tessuto residenziale compatto e denso"/>
    <n v="0.358526125079"/>
  </r>
  <r>
    <s v="Ec"/>
    <n v="1"/>
    <n v="1"/>
    <n v="1"/>
    <n v="1"/>
    <x v="18"/>
    <s v="Tessuto residenziale compatto e denso"/>
    <n v="0.202077117803"/>
  </r>
  <r>
    <s v="Ec"/>
    <n v="1"/>
    <n v="1"/>
    <n v="1"/>
    <n v="1"/>
    <x v="18"/>
    <s v="Tessuto residenziale compatto e denso"/>
    <n v="4.5231721701199996"/>
  </r>
  <r>
    <s v="Ec"/>
    <n v="1"/>
    <n v="1"/>
    <n v="1"/>
    <n v="1"/>
    <x v="18"/>
    <s v="Tessuto residenziale compatto e denso"/>
    <n v="0.395372993068"/>
  </r>
  <r>
    <s v="Ec"/>
    <n v="1"/>
    <n v="1"/>
    <n v="1"/>
    <n v="1"/>
    <x v="18"/>
    <s v="Tessuto residenziale compatto e denso"/>
    <n v="2.30405897177"/>
  </r>
  <r>
    <s v="Ec"/>
    <n v="1"/>
    <n v="1"/>
    <n v="1"/>
    <n v="1"/>
    <x v="18"/>
    <s v="Tessuto residenziale compatto e denso"/>
    <n v="2.4735652486099999"/>
  </r>
  <r>
    <s v="Ec"/>
    <n v="1"/>
    <n v="1"/>
    <n v="1"/>
    <n v="1"/>
    <x v="18"/>
    <s v="Tessuto residenziale compatto e denso"/>
    <n v="1.79180254593"/>
  </r>
  <r>
    <s v="Ec"/>
    <n v="1"/>
    <n v="1"/>
    <n v="1"/>
    <n v="1"/>
    <x v="18"/>
    <s v="Tessuto residenziale compatto e denso"/>
    <n v="16.346650695699999"/>
  </r>
  <r>
    <s v="Ec"/>
    <n v="1"/>
    <n v="1"/>
    <n v="1"/>
    <n v="1"/>
    <x v="18"/>
    <s v="Tessuto residenziale compatto e denso"/>
    <n v="0.75582624440900004"/>
  </r>
  <r>
    <s v="Ec"/>
    <n v="1"/>
    <n v="1"/>
    <n v="1"/>
    <n v="1"/>
    <x v="18"/>
    <s v="Tessuto residenziale compatto e denso"/>
    <n v="0.411894350997"/>
  </r>
  <r>
    <s v="Ec"/>
    <n v="1"/>
    <n v="1"/>
    <n v="1"/>
    <n v="1"/>
    <x v="18"/>
    <s v="Tessuto residenziale compatto e denso"/>
    <n v="0.399785480636"/>
  </r>
  <r>
    <s v="Ec"/>
    <n v="1"/>
    <n v="1"/>
    <n v="1"/>
    <n v="1"/>
    <x v="18"/>
    <s v="Tessuto residenziale compatto e denso"/>
    <n v="0.71603003346399996"/>
  </r>
  <r>
    <s v="Ec"/>
    <n v="1"/>
    <n v="1"/>
    <n v="1"/>
    <n v="1"/>
    <x v="18"/>
    <s v="Tessuto residenziale compatto e denso"/>
    <n v="0.335849809261"/>
  </r>
  <r>
    <s v="Ec"/>
    <n v="1"/>
    <n v="1"/>
    <n v="1"/>
    <n v="1"/>
    <x v="18"/>
    <s v="Tessuto residenziale compatto e denso"/>
    <n v="3.88563337134"/>
  </r>
  <r>
    <s v="Ec"/>
    <n v="1"/>
    <n v="1"/>
    <n v="1"/>
    <n v="1"/>
    <x v="18"/>
    <s v="Tessuto residenziale compatto e denso"/>
    <n v="1.5870907055400001"/>
  </r>
  <r>
    <s v="Ec"/>
    <n v="1"/>
    <n v="1"/>
    <n v="1"/>
    <n v="1"/>
    <x v="18"/>
    <s v="Tessuto residenziale compatto e denso"/>
    <n v="0.52303262082000002"/>
  </r>
  <r>
    <s v="Ec"/>
    <n v="1"/>
    <n v="1"/>
    <n v="1"/>
    <n v="1"/>
    <x v="18"/>
    <s v="Tessuto residenziale compatto e denso"/>
    <n v="1.06013570839"/>
  </r>
  <r>
    <s v="Ec"/>
    <n v="1"/>
    <n v="1"/>
    <n v="1"/>
    <n v="1"/>
    <x v="18"/>
    <s v="Tessuto residenziale compatto e denso"/>
    <n v="0.39030071602400002"/>
  </r>
  <r>
    <s v="Ec"/>
    <n v="1"/>
    <n v="1"/>
    <n v="1"/>
    <n v="1"/>
    <x v="18"/>
    <s v="Tessuto residenziale compatto e denso"/>
    <n v="14.839449266500001"/>
  </r>
  <r>
    <s v="Ec"/>
    <n v="1"/>
    <n v="1"/>
    <n v="1"/>
    <n v="1"/>
    <x v="18"/>
    <s v="Tessuto residenziale compatto e denso"/>
    <n v="0.72571595737700001"/>
  </r>
  <r>
    <s v="Ec"/>
    <n v="1"/>
    <n v="1"/>
    <n v="1"/>
    <n v="1"/>
    <x v="18"/>
    <s v="Tessuto residenziale compatto e denso"/>
    <n v="4.3696058626600003"/>
  </r>
  <r>
    <s v="Ec"/>
    <n v="1"/>
    <n v="1"/>
    <n v="1"/>
    <n v="1"/>
    <x v="18"/>
    <s v="Tessuto residenziale compatto e denso"/>
    <n v="4.6376439412200003"/>
  </r>
  <r>
    <s v="Ec"/>
    <n v="1"/>
    <n v="1"/>
    <n v="1"/>
    <n v="1"/>
    <x v="18"/>
    <s v="Tessuto residenziale compatto e denso"/>
    <n v="0.31943647043200002"/>
  </r>
  <r>
    <s v="Ec"/>
    <n v="1"/>
    <n v="1"/>
    <n v="1"/>
    <n v="1"/>
    <x v="18"/>
    <s v="Tessuto residenziale compatto e denso"/>
    <n v="0.37063096841999998"/>
  </r>
  <r>
    <s v="Ec"/>
    <n v="1"/>
    <n v="1"/>
    <n v="1"/>
    <n v="1"/>
    <x v="18"/>
    <s v="Tessuto residenziale compatto e denso"/>
    <n v="4.4190450236099998"/>
  </r>
  <r>
    <s v="Ec"/>
    <n v="1"/>
    <n v="1"/>
    <n v="1"/>
    <n v="1"/>
    <x v="18"/>
    <s v="Tessuto residenziale compatto e denso"/>
    <n v="0.91280771075099998"/>
  </r>
  <r>
    <s v="Ec"/>
    <n v="1"/>
    <n v="1"/>
    <n v="1"/>
    <n v="1"/>
    <x v="18"/>
    <s v="Tessuto residenziale compatto e denso"/>
    <n v="1.55204005568"/>
  </r>
  <r>
    <s v="Ec"/>
    <n v="1"/>
    <n v="1"/>
    <n v="1"/>
    <n v="1"/>
    <x v="18"/>
    <s v="Tessuto residenziale compatto e denso"/>
    <n v="2.1261433694399998"/>
  </r>
  <r>
    <s v="Ec"/>
    <n v="1"/>
    <n v="1"/>
    <n v="1"/>
    <n v="1"/>
    <x v="18"/>
    <s v="Tessuto residenziale compatto e denso"/>
    <n v="1.4115435965100001"/>
  </r>
  <r>
    <s v="Ec"/>
    <n v="1"/>
    <n v="1"/>
    <n v="1"/>
    <n v="1"/>
    <x v="18"/>
    <s v="Tessuto residenziale compatto e denso"/>
    <n v="1.3263003824299999"/>
  </r>
  <r>
    <s v="Ec"/>
    <n v="1"/>
    <n v="1"/>
    <n v="1"/>
    <n v="1"/>
    <x v="18"/>
    <s v="Tessuto residenziale compatto e denso"/>
    <n v="1.4086817757300001"/>
  </r>
  <r>
    <s v="Ec"/>
    <n v="1"/>
    <n v="1"/>
    <n v="1"/>
    <n v="1"/>
    <x v="18"/>
    <s v="Tessuto residenziale compatto e denso"/>
    <n v="0.98989434063199999"/>
  </r>
  <r>
    <s v="Ec"/>
    <n v="1"/>
    <n v="1"/>
    <n v="1"/>
    <n v="1"/>
    <x v="18"/>
    <s v="Tessuto residenziale compatto e denso"/>
    <n v="4.5052755357300001"/>
  </r>
  <r>
    <s v="Ec"/>
    <n v="1"/>
    <n v="1"/>
    <n v="1"/>
    <n v="1"/>
    <x v="18"/>
    <s v="Tessuto residenziale compatto e denso"/>
    <n v="0.19816948556899999"/>
  </r>
  <r>
    <s v="Ec"/>
    <n v="1"/>
    <n v="1"/>
    <n v="1"/>
    <n v="1"/>
    <x v="18"/>
    <s v="Tessuto residenziale compatto e denso"/>
    <n v="0.41687921278000001"/>
  </r>
  <r>
    <s v="Ec"/>
    <n v="1"/>
    <n v="1"/>
    <n v="1"/>
    <n v="1"/>
    <x v="18"/>
    <s v="Tessuto residenziale compatto e denso"/>
    <n v="1.1051809707"/>
  </r>
  <r>
    <s v="Ec"/>
    <n v="1"/>
    <n v="1"/>
    <n v="1"/>
    <n v="1"/>
    <x v="18"/>
    <s v="Tessuto residenziale compatto e denso"/>
    <n v="0.87767269085199995"/>
  </r>
  <r>
    <s v="Ec"/>
    <n v="1"/>
    <n v="1"/>
    <n v="1"/>
    <n v="1"/>
    <x v="18"/>
    <s v="Tessuto residenziale compatto e denso"/>
    <n v="0.84822666839799998"/>
  </r>
  <r>
    <s v="Ec"/>
    <n v="1"/>
    <n v="1"/>
    <n v="1"/>
    <n v="1"/>
    <x v="18"/>
    <s v="Tessuto residenziale compatto e denso"/>
    <n v="1.3542676516900001"/>
  </r>
  <r>
    <s v="Ec"/>
    <n v="1"/>
    <n v="1"/>
    <n v="1"/>
    <n v="1"/>
    <x v="18"/>
    <s v="Tessuto residenziale compatto e denso"/>
    <n v="1.36640161748"/>
  </r>
  <r>
    <s v="Ec"/>
    <n v="1"/>
    <n v="1"/>
    <n v="1"/>
    <n v="1"/>
    <x v="18"/>
    <s v="Tessuto residenziale compatto e denso"/>
    <n v="7.1323775033499999"/>
  </r>
  <r>
    <s v="Ec"/>
    <n v="1"/>
    <n v="1"/>
    <n v="1"/>
    <n v="1"/>
    <x v="18"/>
    <s v="Tessuto residenziale compatto e denso"/>
    <n v="1.8832891080900001"/>
  </r>
  <r>
    <s v="Ec"/>
    <n v="1"/>
    <n v="1"/>
    <n v="1"/>
    <n v="1"/>
    <x v="18"/>
    <s v="Tessuto residenziale compatto e denso"/>
    <n v="0.93641416439699998"/>
  </r>
  <r>
    <s v="Ec"/>
    <n v="1"/>
    <n v="1"/>
    <n v="1"/>
    <n v="1"/>
    <x v="18"/>
    <s v="Tessuto residenziale compatto e denso"/>
    <n v="1.2854373932500001"/>
  </r>
  <r>
    <s v="Ec"/>
    <n v="1"/>
    <n v="1"/>
    <n v="1"/>
    <n v="1"/>
    <x v="18"/>
    <s v="Tessuto residenziale compatto e denso"/>
    <n v="0.66848454193100004"/>
  </r>
  <r>
    <s v="Ec"/>
    <n v="1"/>
    <n v="1"/>
    <n v="1"/>
    <n v="1"/>
    <x v="18"/>
    <s v="Tessuto residenziale compatto e denso"/>
    <n v="0.98303209206099995"/>
  </r>
  <r>
    <s v="Ec"/>
    <n v="1"/>
    <n v="1"/>
    <n v="1"/>
    <n v="1"/>
    <x v="18"/>
    <s v="Tessuto residenziale compatto e denso"/>
    <n v="0.697003806728"/>
  </r>
  <r>
    <s v="Ec"/>
    <n v="1"/>
    <n v="1"/>
    <n v="1"/>
    <n v="1"/>
    <x v="18"/>
    <s v="Tessuto residenziale compatto e denso"/>
    <n v="1.9043817108700001"/>
  </r>
  <r>
    <s v="Ec"/>
    <n v="1"/>
    <n v="1"/>
    <n v="1"/>
    <n v="1"/>
    <x v="18"/>
    <s v="Tessuto residenziale compatto e denso"/>
    <n v="1.94123855809"/>
  </r>
  <r>
    <s v="Ec"/>
    <n v="1"/>
    <n v="1"/>
    <n v="1"/>
    <n v="1"/>
    <x v="18"/>
    <s v="Tessuto residenziale compatto e denso"/>
    <n v="0.71624289542700004"/>
  </r>
  <r>
    <s v="Ec"/>
    <n v="1"/>
    <n v="1"/>
    <n v="1"/>
    <n v="1"/>
    <x v="18"/>
    <s v="Tessuto residenziale compatto e denso"/>
    <n v="1.4576314161799999"/>
  </r>
  <r>
    <s v="Ec"/>
    <n v="1"/>
    <n v="1"/>
    <n v="1"/>
    <n v="1"/>
    <x v="18"/>
    <s v="Tessuto residenziale compatto e denso"/>
    <n v="0.58192409698000003"/>
  </r>
  <r>
    <s v="Ec"/>
    <n v="1"/>
    <n v="1"/>
    <n v="1"/>
    <n v="1"/>
    <x v="18"/>
    <s v="Tessuto residenziale compatto e denso"/>
    <n v="0.592895040534"/>
  </r>
  <r>
    <s v="Ec"/>
    <n v="1"/>
    <n v="1"/>
    <n v="1"/>
    <n v="1"/>
    <x v="18"/>
    <s v="Tessuto residenziale compatto e denso"/>
    <n v="1.1257676433299999"/>
  </r>
  <r>
    <s v="Ec"/>
    <n v="1"/>
    <n v="1"/>
    <n v="1"/>
    <n v="1"/>
    <x v="18"/>
    <s v="Tessuto residenziale compatto e denso"/>
    <n v="0.78910023951300001"/>
  </r>
  <r>
    <s v="Ec"/>
    <n v="1"/>
    <n v="1"/>
    <n v="1"/>
    <n v="1"/>
    <x v="18"/>
    <s v="Tessuto residenziale compatto e denso"/>
    <n v="0.44612800914200001"/>
  </r>
  <r>
    <s v="Ec"/>
    <n v="1"/>
    <n v="1"/>
    <n v="1"/>
    <n v="1"/>
    <x v="18"/>
    <s v="Tessuto residenziale compatto e denso"/>
    <n v="0.70077708324400001"/>
  </r>
  <r>
    <s v="Ec"/>
    <n v="1"/>
    <n v="1"/>
    <n v="1"/>
    <n v="1"/>
    <x v="18"/>
    <s v="Tessuto residenziale compatto e denso"/>
    <n v="0.98685718127699995"/>
  </r>
  <r>
    <s v="Ec"/>
    <n v="1"/>
    <n v="1"/>
    <n v="1"/>
    <n v="1"/>
    <x v="18"/>
    <s v="Tessuto residenziale compatto e denso"/>
    <n v="0.72395195833600001"/>
  </r>
  <r>
    <s v="Ec"/>
    <n v="1"/>
    <n v="1"/>
    <n v="1"/>
    <n v="1"/>
    <x v="18"/>
    <s v="Tessuto residenziale compatto e denso"/>
    <n v="0.96432602250300004"/>
  </r>
  <r>
    <s v="Ec"/>
    <n v="1"/>
    <n v="1"/>
    <n v="1"/>
    <n v="1"/>
    <x v="18"/>
    <s v="Tessuto residenziale compatto e denso"/>
    <n v="0.60348237389600001"/>
  </r>
  <r>
    <s v="Ec"/>
    <n v="1"/>
    <n v="1"/>
    <n v="1"/>
    <n v="1"/>
    <x v="18"/>
    <s v="Tessuto residenziale compatto e denso"/>
    <n v="1.3955811602099999"/>
  </r>
  <r>
    <s v="Ec"/>
    <n v="1"/>
    <n v="1"/>
    <n v="1"/>
    <n v="1"/>
    <x v="18"/>
    <s v="Tessuto residenziale compatto e denso"/>
    <n v="1.43807687376"/>
  </r>
  <r>
    <s v="Ec"/>
    <n v="1"/>
    <n v="1"/>
    <n v="1"/>
    <n v="1"/>
    <x v="18"/>
    <s v="Tessuto residenziale compatto e denso"/>
    <n v="0.43111391600999999"/>
  </r>
  <r>
    <s v="Ec"/>
    <n v="1"/>
    <n v="1"/>
    <n v="1"/>
    <n v="1"/>
    <x v="18"/>
    <s v="Tessuto residenziale compatto e denso"/>
    <n v="0.69062602415999996"/>
  </r>
  <r>
    <s v="Ec"/>
    <n v="1"/>
    <n v="1"/>
    <n v="1"/>
    <n v="1"/>
    <x v="18"/>
    <s v="Tessuto residenziale compatto e denso"/>
    <n v="0.58055100283299998"/>
  </r>
  <r>
    <s v="Ed"/>
    <n v="1"/>
    <n v="1"/>
    <n v="2"/>
    <n v="1"/>
    <x v="19"/>
    <s v="Tessuto residenziale urbano"/>
    <n v="0.259780584604"/>
  </r>
  <r>
    <s v="Ed"/>
    <n v="1"/>
    <n v="1"/>
    <n v="2"/>
    <n v="1"/>
    <x v="19"/>
    <s v="Tessuto residenziale urbano"/>
    <n v="0.40240146926199999"/>
  </r>
  <r>
    <s v="Ed"/>
    <n v="1"/>
    <n v="1"/>
    <n v="2"/>
    <n v="1"/>
    <x v="19"/>
    <s v="Tessuto residenziale urbano"/>
    <n v="0.20224520107499999"/>
  </r>
  <r>
    <s v="Ed"/>
    <n v="1"/>
    <n v="1"/>
    <n v="2"/>
    <n v="1"/>
    <x v="19"/>
    <s v="Tessuto residenziale urbano"/>
    <n v="10.5665548574"/>
  </r>
  <r>
    <s v="Ed"/>
    <n v="1"/>
    <n v="1"/>
    <n v="2"/>
    <n v="1"/>
    <x v="19"/>
    <s v="Tessuto residenziale urbano"/>
    <n v="0.43239483956500002"/>
  </r>
  <r>
    <s v="Ed"/>
    <n v="1"/>
    <n v="1"/>
    <n v="2"/>
    <n v="1"/>
    <x v="19"/>
    <s v="Tessuto residenziale urbano"/>
    <n v="1.07479734318"/>
  </r>
  <r>
    <s v="Ed"/>
    <n v="1"/>
    <n v="1"/>
    <n v="2"/>
    <n v="1"/>
    <x v="19"/>
    <s v="Tessuto residenziale urbano"/>
    <n v="0.72712583691699995"/>
  </r>
  <r>
    <s v="Ed"/>
    <n v="1"/>
    <n v="1"/>
    <n v="2"/>
    <n v="1"/>
    <x v="19"/>
    <s v="Tessuto residenziale urbano"/>
    <n v="0.25868772676500001"/>
  </r>
  <r>
    <s v="Ed"/>
    <n v="1"/>
    <n v="1"/>
    <n v="2"/>
    <n v="1"/>
    <x v="19"/>
    <s v="Tessuto residenziale urbano"/>
    <n v="0.57894764045400005"/>
  </r>
  <r>
    <s v="Ed"/>
    <n v="1"/>
    <n v="1"/>
    <n v="2"/>
    <n v="1"/>
    <x v="19"/>
    <s v="Tessuto residenziale urbano"/>
    <n v="0.66937634203999996"/>
  </r>
  <r>
    <s v="Ed"/>
    <n v="1"/>
    <n v="1"/>
    <n v="2"/>
    <n v="1"/>
    <x v="19"/>
    <s v="Tessuto residenziale urbano"/>
    <n v="0.28883632574899998"/>
  </r>
  <r>
    <s v="Ed"/>
    <n v="1"/>
    <n v="1"/>
    <n v="2"/>
    <n v="1"/>
    <x v="19"/>
    <s v="Tessuto residenziale urbano"/>
    <n v="0.47309403773000003"/>
  </r>
  <r>
    <s v="Ed"/>
    <n v="1"/>
    <n v="1"/>
    <n v="2"/>
    <n v="1"/>
    <x v="19"/>
    <s v="Tessuto residenziale urbano"/>
    <n v="0.80840724046300005"/>
  </r>
  <r>
    <s v="Ed"/>
    <n v="1"/>
    <n v="1"/>
    <n v="2"/>
    <n v="1"/>
    <x v="19"/>
    <s v="Tessuto residenziale urbano"/>
    <n v="1.6102920709099999"/>
  </r>
  <r>
    <s v="Ed"/>
    <n v="1"/>
    <n v="1"/>
    <n v="2"/>
    <n v="1"/>
    <x v="19"/>
    <s v="Tessuto residenziale urbano"/>
    <n v="0.34770326566100002"/>
  </r>
  <r>
    <s v="Ed"/>
    <n v="1"/>
    <n v="1"/>
    <n v="2"/>
    <n v="1"/>
    <x v="19"/>
    <s v="Tessuto residenziale urbano"/>
    <n v="3.08880647839"/>
  </r>
  <r>
    <s v="Ed"/>
    <n v="1"/>
    <n v="1"/>
    <n v="2"/>
    <n v="1"/>
    <x v="19"/>
    <s v="Tessuto residenziale urbano"/>
    <n v="0.58341304839399999"/>
  </r>
  <r>
    <s v="Ed"/>
    <n v="1"/>
    <n v="1"/>
    <n v="2"/>
    <n v="1"/>
    <x v="19"/>
    <s v="Tessuto residenziale urbano"/>
    <n v="0.33777043866899997"/>
  </r>
  <r>
    <s v="Ed"/>
    <n v="1"/>
    <n v="1"/>
    <n v="2"/>
    <n v="1"/>
    <x v="19"/>
    <s v="Tessuto residenziale urbano"/>
    <n v="0.681445961988"/>
  </r>
  <r>
    <s v="Ed"/>
    <n v="1"/>
    <n v="1"/>
    <n v="2"/>
    <n v="1"/>
    <x v="19"/>
    <s v="Tessuto residenziale urbano"/>
    <n v="0.33084021840400002"/>
  </r>
  <r>
    <s v="Ed"/>
    <n v="1"/>
    <n v="1"/>
    <n v="2"/>
    <n v="1"/>
    <x v="19"/>
    <s v="Tessuto residenziale urbano"/>
    <n v="0.47281072134800001"/>
  </r>
  <r>
    <s v="Ed"/>
    <n v="1"/>
    <n v="1"/>
    <n v="2"/>
    <n v="1"/>
    <x v="19"/>
    <s v="Tessuto residenziale urbano"/>
    <n v="0.47784688820299998"/>
  </r>
  <r>
    <s v="Ed"/>
    <n v="1"/>
    <n v="1"/>
    <n v="2"/>
    <n v="1"/>
    <x v="19"/>
    <s v="Tessuto residenziale urbano"/>
    <n v="0.86921803339199999"/>
  </r>
  <r>
    <s v="Ed"/>
    <n v="1"/>
    <n v="1"/>
    <n v="2"/>
    <n v="1"/>
    <x v="19"/>
    <s v="Tessuto residenziale urbano"/>
    <n v="3.50616058601"/>
  </r>
  <r>
    <s v="Ed"/>
    <n v="1"/>
    <n v="1"/>
    <n v="2"/>
    <n v="1"/>
    <x v="19"/>
    <s v="Tessuto residenziale urbano"/>
    <n v="1.1876611023200001"/>
  </r>
  <r>
    <s v="Ed"/>
    <n v="1"/>
    <n v="1"/>
    <n v="2"/>
    <n v="1"/>
    <x v="19"/>
    <s v="Tessuto residenziale urbano"/>
    <n v="1.15596189357"/>
  </r>
  <r>
    <s v="Ed"/>
    <n v="1"/>
    <n v="1"/>
    <n v="2"/>
    <n v="1"/>
    <x v="19"/>
    <s v="Tessuto residenziale urbano"/>
    <n v="7.9547380272000003"/>
  </r>
  <r>
    <s v="Ed"/>
    <n v="1"/>
    <n v="1"/>
    <n v="2"/>
    <n v="1"/>
    <x v="19"/>
    <s v="Tessuto residenziale urbano"/>
    <n v="0.75242269275200002"/>
  </r>
  <r>
    <s v="Ed"/>
    <n v="1"/>
    <n v="1"/>
    <n v="2"/>
    <n v="1"/>
    <x v="19"/>
    <s v="Tessuto residenziale urbano"/>
    <n v="0.3721992147"/>
  </r>
  <r>
    <s v="Ed"/>
    <n v="1"/>
    <n v="1"/>
    <n v="2"/>
    <n v="1"/>
    <x v="19"/>
    <s v="Tessuto residenziale urbano"/>
    <n v="1.1344992199599999"/>
  </r>
  <r>
    <s v="Ed"/>
    <n v="1"/>
    <n v="1"/>
    <n v="2"/>
    <n v="1"/>
    <x v="19"/>
    <s v="Tessuto residenziale urbano"/>
    <n v="27.688159758800001"/>
  </r>
  <r>
    <s v="Ed"/>
    <n v="1"/>
    <n v="1"/>
    <n v="2"/>
    <n v="1"/>
    <x v="19"/>
    <s v="Tessuto residenziale urbano"/>
    <n v="2.1133131569299999"/>
  </r>
  <r>
    <s v="Ed"/>
    <n v="1"/>
    <n v="1"/>
    <n v="2"/>
    <n v="1"/>
    <x v="19"/>
    <s v="Tessuto residenziale urbano"/>
    <n v="0.60553655067900003"/>
  </r>
  <r>
    <s v="Ed"/>
    <n v="1"/>
    <n v="1"/>
    <n v="2"/>
    <n v="1"/>
    <x v="19"/>
    <s v="Tessuto residenziale urbano"/>
    <n v="0.16933112400200001"/>
  </r>
  <r>
    <s v="Ed"/>
    <n v="1"/>
    <n v="1"/>
    <n v="2"/>
    <n v="1"/>
    <x v="19"/>
    <s v="Tessuto residenziale urbano"/>
    <n v="0.24310345771299999"/>
  </r>
  <r>
    <s v="Ed"/>
    <n v="1"/>
    <n v="1"/>
    <n v="2"/>
    <n v="1"/>
    <x v="19"/>
    <s v="Tessuto residenziale urbano"/>
    <n v="0.22472009443300001"/>
  </r>
  <r>
    <s v="Ed"/>
    <n v="1"/>
    <n v="1"/>
    <n v="2"/>
    <n v="1"/>
    <x v="19"/>
    <s v="Tessuto residenziale urbano"/>
    <n v="8.2941692187600005"/>
  </r>
  <r>
    <s v="Ed"/>
    <n v="1"/>
    <n v="1"/>
    <n v="2"/>
    <n v="1"/>
    <x v="19"/>
    <s v="Tessuto residenziale urbano"/>
    <n v="0.50887482831099995"/>
  </r>
  <r>
    <s v="Ed"/>
    <n v="1"/>
    <n v="1"/>
    <n v="2"/>
    <n v="1"/>
    <x v="19"/>
    <s v="Tessuto residenziale urbano"/>
    <n v="1.98248858713"/>
  </r>
  <r>
    <s v="Ed"/>
    <n v="1"/>
    <n v="1"/>
    <n v="2"/>
    <n v="1"/>
    <x v="19"/>
    <s v="Tessuto residenziale urbano"/>
    <n v="4.8235315950800004"/>
  </r>
  <r>
    <s v="Ed"/>
    <n v="1"/>
    <n v="1"/>
    <n v="2"/>
    <n v="1"/>
    <x v="19"/>
    <s v="Tessuto residenziale urbano"/>
    <n v="0.43442142788400001"/>
  </r>
  <r>
    <s v="Ed"/>
    <n v="1"/>
    <n v="1"/>
    <n v="2"/>
    <n v="1"/>
    <x v="19"/>
    <s v="Tessuto residenziale urbano"/>
    <n v="7.0976106859700003"/>
  </r>
  <r>
    <s v="Ed"/>
    <n v="1"/>
    <n v="1"/>
    <n v="2"/>
    <n v="1"/>
    <x v="19"/>
    <s v="Tessuto residenziale urbano"/>
    <n v="1.27256068034"/>
  </r>
  <r>
    <s v="Ed"/>
    <n v="1"/>
    <n v="1"/>
    <n v="2"/>
    <n v="1"/>
    <x v="19"/>
    <s v="Tessuto residenziale urbano"/>
    <n v="0.91903972692500002"/>
  </r>
  <r>
    <s v="Ed"/>
    <n v="1"/>
    <n v="1"/>
    <n v="2"/>
    <n v="1"/>
    <x v="19"/>
    <s v="Tessuto residenziale urbano"/>
    <n v="0.555790582832"/>
  </r>
  <r>
    <s v="Ed"/>
    <n v="1"/>
    <n v="1"/>
    <n v="2"/>
    <n v="1"/>
    <x v="19"/>
    <s v="Tessuto residenziale urbano"/>
    <n v="0.36302825338400002"/>
  </r>
  <r>
    <s v="Ed"/>
    <n v="1"/>
    <n v="1"/>
    <n v="2"/>
    <n v="1"/>
    <x v="19"/>
    <s v="Tessuto residenziale urbano"/>
    <n v="1.6575756178100001"/>
  </r>
  <r>
    <s v="Ed"/>
    <n v="1"/>
    <n v="1"/>
    <n v="2"/>
    <n v="1"/>
    <x v="19"/>
    <s v="Tessuto residenziale urbano"/>
    <n v="0.86279014324100001"/>
  </r>
  <r>
    <s v="Ed"/>
    <n v="1"/>
    <n v="1"/>
    <n v="2"/>
    <n v="1"/>
    <x v="19"/>
    <s v="Tessuto residenziale urbano"/>
    <n v="2.05404455582"/>
  </r>
  <r>
    <s v="Ed"/>
    <n v="1"/>
    <n v="1"/>
    <n v="2"/>
    <n v="1"/>
    <x v="19"/>
    <s v="Tessuto residenziale urbano"/>
    <n v="0.68294031586699999"/>
  </r>
  <r>
    <s v="Ed"/>
    <n v="1"/>
    <n v="1"/>
    <n v="2"/>
    <n v="1"/>
    <x v="19"/>
    <s v="Tessuto residenziale urbano"/>
    <n v="0.40854541154099999"/>
  </r>
  <r>
    <s v="Ed"/>
    <n v="1"/>
    <n v="1"/>
    <n v="2"/>
    <n v="1"/>
    <x v="19"/>
    <s v="Tessuto residenziale urbano"/>
    <n v="0.64705729163100001"/>
  </r>
  <r>
    <s v="Ed"/>
    <n v="1"/>
    <n v="1"/>
    <n v="2"/>
    <n v="1"/>
    <x v="19"/>
    <s v="Tessuto residenziale urbano"/>
    <n v="0.32549934803899999"/>
  </r>
  <r>
    <s v="Ed"/>
    <n v="1"/>
    <n v="1"/>
    <n v="2"/>
    <n v="1"/>
    <x v="19"/>
    <s v="Tessuto residenziale urbano"/>
    <n v="0.35295086241899998"/>
  </r>
  <r>
    <s v="Ed"/>
    <n v="1"/>
    <n v="1"/>
    <n v="2"/>
    <n v="1"/>
    <x v="19"/>
    <s v="Tessuto residenziale urbano"/>
    <n v="0.37522412742299999"/>
  </r>
  <r>
    <s v="Ed"/>
    <n v="1"/>
    <n v="1"/>
    <n v="2"/>
    <n v="1"/>
    <x v="19"/>
    <s v="Tessuto residenziale urbano"/>
    <n v="2.90351746802"/>
  </r>
  <r>
    <s v="Ed"/>
    <n v="1"/>
    <n v="1"/>
    <n v="2"/>
    <n v="1"/>
    <x v="19"/>
    <s v="Tessuto residenziale urbano"/>
    <n v="0.24269774802800001"/>
  </r>
  <r>
    <s v="Ed"/>
    <n v="1"/>
    <n v="1"/>
    <n v="2"/>
    <n v="1"/>
    <x v="19"/>
    <s v="Tessuto residenziale urbano"/>
    <n v="0.50370330095100002"/>
  </r>
  <r>
    <s v="Ed"/>
    <n v="1"/>
    <n v="1"/>
    <n v="2"/>
    <n v="1"/>
    <x v="19"/>
    <s v="Tessuto residenziale urbano"/>
    <n v="0.84805682127000004"/>
  </r>
  <r>
    <s v="Ed"/>
    <n v="1"/>
    <n v="1"/>
    <n v="2"/>
    <n v="1"/>
    <x v="19"/>
    <s v="Tessuto residenziale urbano"/>
    <n v="0.42470208208100002"/>
  </r>
  <r>
    <s v="Ed"/>
    <n v="1"/>
    <n v="1"/>
    <n v="2"/>
    <n v="1"/>
    <x v="19"/>
    <s v="Tessuto residenziale urbano"/>
    <n v="0.62907692140799998"/>
  </r>
  <r>
    <s v="Ed"/>
    <n v="1"/>
    <n v="1"/>
    <n v="2"/>
    <n v="1"/>
    <x v="19"/>
    <s v="Tessuto residenziale urbano"/>
    <n v="1.7089877441800001"/>
  </r>
  <r>
    <s v="Ed"/>
    <n v="1"/>
    <n v="1"/>
    <n v="2"/>
    <n v="1"/>
    <x v="19"/>
    <s v="Tessuto residenziale urbano"/>
    <n v="1.98751077449"/>
  </r>
  <r>
    <s v="Ed"/>
    <n v="1"/>
    <n v="1"/>
    <n v="2"/>
    <n v="1"/>
    <x v="19"/>
    <s v="Tessuto residenziale urbano"/>
    <n v="0.70424957193799997"/>
  </r>
  <r>
    <s v="Ed"/>
    <n v="1"/>
    <n v="1"/>
    <n v="2"/>
    <n v="1"/>
    <x v="19"/>
    <s v="Tessuto residenziale urbano"/>
    <n v="0.56213161593600003"/>
  </r>
  <r>
    <s v="Ed"/>
    <n v="1"/>
    <n v="1"/>
    <n v="2"/>
    <n v="1"/>
    <x v="19"/>
    <s v="Tessuto residenziale urbano"/>
    <n v="0.24325525636600001"/>
  </r>
  <r>
    <s v="Ed"/>
    <n v="1"/>
    <n v="1"/>
    <n v="2"/>
    <n v="1"/>
    <x v="19"/>
    <s v="Tessuto residenziale urbano"/>
    <n v="0.554623108458"/>
  </r>
  <r>
    <s v="Ed"/>
    <n v="1"/>
    <n v="1"/>
    <n v="2"/>
    <n v="1"/>
    <x v="19"/>
    <s v="Tessuto residenziale urbano"/>
    <n v="1.2769057502900001"/>
  </r>
  <r>
    <s v="Ed"/>
    <n v="1"/>
    <n v="1"/>
    <n v="2"/>
    <n v="1"/>
    <x v="19"/>
    <s v="Tessuto residenziale urbano"/>
    <n v="1.7131569476299999"/>
  </r>
  <r>
    <s v="Ed"/>
    <n v="1"/>
    <n v="1"/>
    <n v="2"/>
    <n v="1"/>
    <x v="19"/>
    <s v="Tessuto residenziale urbano"/>
    <n v="0.29979537291899999"/>
  </r>
  <r>
    <s v="Ed"/>
    <n v="1"/>
    <n v="1"/>
    <n v="2"/>
    <n v="1"/>
    <x v="19"/>
    <s v="Tessuto residenziale urbano"/>
    <n v="1.9339473734399999"/>
  </r>
  <r>
    <s v="Ed"/>
    <n v="1"/>
    <n v="1"/>
    <n v="2"/>
    <n v="1"/>
    <x v="19"/>
    <s v="Tessuto residenziale urbano"/>
    <n v="1.0782979964699999"/>
  </r>
  <r>
    <s v="Ed"/>
    <n v="1"/>
    <n v="1"/>
    <n v="2"/>
    <n v="1"/>
    <x v="19"/>
    <s v="Tessuto residenziale urbano"/>
    <n v="1.5394554058400001"/>
  </r>
  <r>
    <s v="Ed"/>
    <n v="1"/>
    <n v="1"/>
    <n v="2"/>
    <n v="1"/>
    <x v="19"/>
    <s v="Tessuto residenziale urbano"/>
    <n v="4.1701703621900004"/>
  </r>
  <r>
    <s v="Ed"/>
    <n v="1"/>
    <n v="1"/>
    <n v="2"/>
    <n v="1"/>
    <x v="19"/>
    <s v="Tessuto residenziale urbano"/>
    <n v="1.93517215131"/>
  </r>
  <r>
    <s v="Ed"/>
    <n v="1"/>
    <n v="1"/>
    <n v="2"/>
    <n v="1"/>
    <x v="19"/>
    <s v="Tessuto residenziale urbano"/>
    <n v="2.1619422789199998"/>
  </r>
  <r>
    <s v="Ed"/>
    <n v="1"/>
    <n v="1"/>
    <n v="2"/>
    <n v="1"/>
    <x v="19"/>
    <s v="Tessuto residenziale urbano"/>
    <n v="1.6327026896600001"/>
  </r>
  <r>
    <s v="Ed"/>
    <n v="1"/>
    <n v="1"/>
    <n v="2"/>
    <n v="1"/>
    <x v="19"/>
    <s v="Tessuto residenziale urbano"/>
    <n v="3.7522020901799999"/>
  </r>
  <r>
    <s v="Ed"/>
    <n v="1"/>
    <n v="1"/>
    <n v="2"/>
    <n v="1"/>
    <x v="19"/>
    <s v="Tessuto residenziale urbano"/>
    <n v="0.66914735782199997"/>
  </r>
  <r>
    <s v="Ed"/>
    <n v="1"/>
    <n v="1"/>
    <n v="2"/>
    <n v="1"/>
    <x v="19"/>
    <s v="Tessuto residenziale urbano"/>
    <n v="0.37357191996700001"/>
  </r>
  <r>
    <s v="Ed"/>
    <n v="1"/>
    <n v="1"/>
    <n v="2"/>
    <n v="1"/>
    <x v="19"/>
    <s v="Tessuto residenziale urbano"/>
    <n v="3.75559316995"/>
  </r>
  <r>
    <s v="Ed"/>
    <n v="1"/>
    <n v="1"/>
    <n v="2"/>
    <n v="1"/>
    <x v="19"/>
    <s v="Tessuto residenziale urbano"/>
    <n v="2.7840233329199999"/>
  </r>
  <r>
    <s v="Ed"/>
    <n v="1"/>
    <n v="1"/>
    <n v="2"/>
    <n v="1"/>
    <x v="19"/>
    <s v="Tessuto residenziale urbano"/>
    <n v="1.0360617645800001"/>
  </r>
  <r>
    <s v="Ed"/>
    <n v="1"/>
    <n v="1"/>
    <n v="2"/>
    <n v="1"/>
    <x v="19"/>
    <s v="Tessuto residenziale urbano"/>
    <n v="1.82895085219"/>
  </r>
  <r>
    <s v="Ed"/>
    <n v="1"/>
    <n v="1"/>
    <n v="2"/>
    <n v="1"/>
    <x v="19"/>
    <s v="Tessuto residenziale urbano"/>
    <n v="2.0638949847100001"/>
  </r>
  <r>
    <s v="Ed"/>
    <n v="1"/>
    <n v="1"/>
    <n v="2"/>
    <n v="1"/>
    <x v="19"/>
    <s v="Tessuto residenziale urbano"/>
    <n v="1.62110135303"/>
  </r>
  <r>
    <s v="Ed"/>
    <n v="1"/>
    <n v="1"/>
    <n v="2"/>
    <n v="1"/>
    <x v="19"/>
    <s v="Tessuto residenziale urbano"/>
    <n v="7.0472561887899996"/>
  </r>
  <r>
    <s v="Ed"/>
    <n v="1"/>
    <n v="1"/>
    <n v="2"/>
    <n v="1"/>
    <x v="19"/>
    <s v="Tessuto residenziale urbano"/>
    <n v="5.1111238309899996"/>
  </r>
  <r>
    <s v="Ed"/>
    <n v="1"/>
    <n v="1"/>
    <n v="2"/>
    <n v="1"/>
    <x v="19"/>
    <s v="Tessuto residenziale urbano"/>
    <n v="3.8137450416199998"/>
  </r>
  <r>
    <s v="Ed"/>
    <n v="1"/>
    <n v="1"/>
    <n v="2"/>
    <n v="1"/>
    <x v="19"/>
    <s v="Tessuto residenziale urbano"/>
    <n v="1.1142567799200001"/>
  </r>
  <r>
    <s v="Ed"/>
    <n v="1"/>
    <n v="1"/>
    <n v="2"/>
    <n v="1"/>
    <x v="19"/>
    <s v="Tessuto residenziale urbano"/>
    <n v="1.33082600762"/>
  </r>
  <r>
    <s v="Ed"/>
    <n v="1"/>
    <n v="1"/>
    <n v="2"/>
    <n v="1"/>
    <x v="19"/>
    <s v="Tessuto residenziale urbano"/>
    <n v="1.6561880877099999"/>
  </r>
  <r>
    <s v="Ed"/>
    <n v="1"/>
    <n v="1"/>
    <n v="2"/>
    <n v="1"/>
    <x v="19"/>
    <s v="Tessuto residenziale urbano"/>
    <n v="0.441377598067"/>
  </r>
  <r>
    <s v="Ed"/>
    <n v="1"/>
    <n v="1"/>
    <n v="2"/>
    <n v="1"/>
    <x v="19"/>
    <s v="Tessuto residenziale urbano"/>
    <n v="0.61971959371600005"/>
  </r>
  <r>
    <s v="Ed"/>
    <n v="1"/>
    <n v="1"/>
    <n v="2"/>
    <n v="1"/>
    <x v="19"/>
    <s v="Tessuto residenziale urbano"/>
    <n v="0.39614709844099999"/>
  </r>
  <r>
    <s v="Ed"/>
    <n v="1"/>
    <n v="1"/>
    <n v="2"/>
    <n v="1"/>
    <x v="19"/>
    <s v="Tessuto residenziale urbano"/>
    <n v="2.0470173599499999"/>
  </r>
  <r>
    <s v="Ed"/>
    <n v="1"/>
    <n v="1"/>
    <n v="2"/>
    <n v="1"/>
    <x v="19"/>
    <s v="Tessuto residenziale urbano"/>
    <n v="0.35534819393700001"/>
  </r>
  <r>
    <s v="Ed"/>
    <n v="1"/>
    <n v="1"/>
    <n v="2"/>
    <n v="1"/>
    <x v="19"/>
    <s v="Tessuto residenziale urbano"/>
    <n v="1.5984883515799999"/>
  </r>
  <r>
    <s v="Ed"/>
    <n v="1"/>
    <n v="1"/>
    <n v="2"/>
    <n v="1"/>
    <x v="19"/>
    <s v="Tessuto residenziale urbano"/>
    <n v="0.27479970796800002"/>
  </r>
  <r>
    <s v="Ed"/>
    <n v="1"/>
    <n v="1"/>
    <n v="2"/>
    <n v="1"/>
    <x v="19"/>
    <s v="Tessuto residenziale urbano"/>
    <n v="4.0077095551199999"/>
  </r>
  <r>
    <s v="Ed"/>
    <n v="1"/>
    <n v="1"/>
    <n v="2"/>
    <n v="1"/>
    <x v="19"/>
    <s v="Tessuto residenziale urbano"/>
    <n v="1.43102528474"/>
  </r>
  <r>
    <s v="Ed"/>
    <n v="1"/>
    <n v="1"/>
    <n v="2"/>
    <n v="1"/>
    <x v="19"/>
    <s v="Tessuto residenziale urbano"/>
    <n v="0.63506787717000002"/>
  </r>
  <r>
    <s v="Ed"/>
    <n v="1"/>
    <n v="1"/>
    <n v="2"/>
    <n v="1"/>
    <x v="19"/>
    <s v="Tessuto residenziale urbano"/>
    <n v="0.43971359175399999"/>
  </r>
  <r>
    <s v="Ed"/>
    <n v="1"/>
    <n v="1"/>
    <n v="2"/>
    <n v="1"/>
    <x v="19"/>
    <s v="Tessuto residenziale urbano"/>
    <n v="0.616608713074"/>
  </r>
  <r>
    <s v="Ed"/>
    <n v="1"/>
    <n v="1"/>
    <n v="2"/>
    <n v="1"/>
    <x v="19"/>
    <s v="Tessuto residenziale urbano"/>
    <n v="0.77667678225799996"/>
  </r>
  <r>
    <s v="Ed"/>
    <n v="1"/>
    <n v="1"/>
    <n v="2"/>
    <n v="1"/>
    <x v="19"/>
    <s v="Tessuto residenziale urbano"/>
    <n v="1.1005558044399999"/>
  </r>
  <r>
    <s v="Ed"/>
    <n v="1"/>
    <n v="1"/>
    <n v="2"/>
    <n v="1"/>
    <x v="19"/>
    <s v="Tessuto residenziale urbano"/>
    <n v="1.3325008286"/>
  </r>
  <r>
    <s v="Ed"/>
    <n v="1"/>
    <n v="1"/>
    <n v="2"/>
    <n v="1"/>
    <x v="19"/>
    <s v="Tessuto residenziale urbano"/>
    <n v="1.0094475058500001"/>
  </r>
  <r>
    <s v="Ed"/>
    <n v="1"/>
    <n v="1"/>
    <n v="2"/>
    <n v="1"/>
    <x v="19"/>
    <s v="Tessuto residenziale urbano"/>
    <n v="0.35200083406299998"/>
  </r>
  <r>
    <s v="Ed"/>
    <n v="1"/>
    <n v="1"/>
    <n v="2"/>
    <n v="1"/>
    <x v="19"/>
    <s v="Tessuto residenziale urbano"/>
    <n v="11.042704287999999"/>
  </r>
  <r>
    <s v="Ed"/>
    <n v="1"/>
    <n v="1"/>
    <n v="2"/>
    <n v="1"/>
    <x v="19"/>
    <s v="Tessuto residenziale urbano"/>
    <n v="2.25324629719"/>
  </r>
  <r>
    <s v="Ed"/>
    <n v="1"/>
    <n v="1"/>
    <n v="2"/>
    <n v="1"/>
    <x v="19"/>
    <s v="Tessuto residenziale urbano"/>
    <n v="0.24742260761400001"/>
  </r>
  <r>
    <s v="Ed"/>
    <n v="1"/>
    <n v="1"/>
    <n v="2"/>
    <n v="1"/>
    <x v="19"/>
    <s v="Tessuto residenziale urbano"/>
    <n v="1.0625719186"/>
  </r>
  <r>
    <s v="Ed"/>
    <n v="1"/>
    <n v="1"/>
    <n v="2"/>
    <n v="1"/>
    <x v="19"/>
    <s v="Tessuto residenziale urbano"/>
    <n v="0.48659548134699998"/>
  </r>
  <r>
    <s v="Ed"/>
    <n v="1"/>
    <n v="1"/>
    <n v="2"/>
    <n v="1"/>
    <x v="19"/>
    <s v="Tessuto residenziale urbano"/>
    <n v="0.57793153589199997"/>
  </r>
  <r>
    <s v="Ed"/>
    <n v="1"/>
    <n v="1"/>
    <n v="2"/>
    <n v="1"/>
    <x v="19"/>
    <s v="Tessuto residenziale urbano"/>
    <n v="0.365058150335"/>
  </r>
  <r>
    <s v="Ed"/>
    <n v="1"/>
    <n v="1"/>
    <n v="2"/>
    <n v="1"/>
    <x v="19"/>
    <s v="Tessuto residenziale urbano"/>
    <n v="0.29239521085699999"/>
  </r>
  <r>
    <s v="Ed"/>
    <n v="1"/>
    <n v="1"/>
    <n v="2"/>
    <n v="1"/>
    <x v="19"/>
    <s v="Tessuto residenziale urbano"/>
    <n v="9.8601612034899997"/>
  </r>
  <r>
    <s v="Ed"/>
    <n v="1"/>
    <n v="1"/>
    <n v="2"/>
    <n v="1"/>
    <x v="19"/>
    <s v="Tessuto residenziale urbano"/>
    <n v="7.5884806997299998"/>
  </r>
  <r>
    <s v="Ed"/>
    <n v="1"/>
    <n v="1"/>
    <n v="2"/>
    <n v="1"/>
    <x v="19"/>
    <s v="Tessuto residenziale urbano"/>
    <n v="0.81535823672300001"/>
  </r>
  <r>
    <s v="Ed"/>
    <n v="1"/>
    <n v="1"/>
    <n v="2"/>
    <n v="1"/>
    <x v="19"/>
    <s v="Tessuto residenziale urbano"/>
    <n v="1.5114095352100001"/>
  </r>
  <r>
    <s v="Ed"/>
    <n v="1"/>
    <n v="1"/>
    <n v="2"/>
    <n v="1"/>
    <x v="19"/>
    <s v="Tessuto residenziale urbano"/>
    <n v="2.1065129231499999"/>
  </r>
  <r>
    <s v="Ed"/>
    <n v="1"/>
    <n v="1"/>
    <n v="2"/>
    <n v="1"/>
    <x v="19"/>
    <s v="Tessuto residenziale urbano"/>
    <n v="0.997565499272"/>
  </r>
  <r>
    <s v="Ed"/>
    <n v="1"/>
    <n v="1"/>
    <n v="2"/>
    <n v="1"/>
    <x v="19"/>
    <s v="Tessuto residenziale urbano"/>
    <n v="7.5927434377400002E-2"/>
  </r>
  <r>
    <s v="Ed"/>
    <n v="1"/>
    <n v="1"/>
    <n v="2"/>
    <n v="1"/>
    <x v="19"/>
    <s v="Tessuto residenziale urbano"/>
    <n v="2.9946224620000002"/>
  </r>
  <r>
    <s v="Ed"/>
    <n v="1"/>
    <n v="1"/>
    <n v="2"/>
    <n v="1"/>
    <x v="19"/>
    <s v="Tessuto residenziale urbano"/>
    <n v="1.3158693993899999"/>
  </r>
  <r>
    <s v="Ed"/>
    <n v="1"/>
    <n v="1"/>
    <n v="2"/>
    <n v="1"/>
    <x v="19"/>
    <s v="Tessuto residenziale urbano"/>
    <n v="7.3668848594399998"/>
  </r>
  <r>
    <s v="Ed"/>
    <n v="1"/>
    <n v="1"/>
    <n v="2"/>
    <n v="1"/>
    <x v="19"/>
    <s v="Tessuto residenziale urbano"/>
    <n v="1.09627953715"/>
  </r>
  <r>
    <s v="Ed"/>
    <n v="1"/>
    <n v="1"/>
    <n v="2"/>
    <n v="1"/>
    <x v="19"/>
    <s v="Tessuto residenziale urbano"/>
    <n v="0.75393436021600002"/>
  </r>
  <r>
    <s v="Ed"/>
    <n v="1"/>
    <n v="1"/>
    <n v="2"/>
    <n v="1"/>
    <x v="19"/>
    <s v="Tessuto residenziale urbano"/>
    <n v="0.744825833765"/>
  </r>
  <r>
    <s v="Ed"/>
    <n v="1"/>
    <n v="1"/>
    <n v="2"/>
    <n v="1"/>
    <x v="19"/>
    <s v="Tessuto residenziale urbano"/>
    <n v="0.97868326407700001"/>
  </r>
  <r>
    <s v="Ed"/>
    <n v="1"/>
    <n v="1"/>
    <n v="2"/>
    <n v="1"/>
    <x v="19"/>
    <s v="Tessuto residenziale urbano"/>
    <n v="2.6718195797400002"/>
  </r>
  <r>
    <s v="Ed"/>
    <n v="1"/>
    <n v="1"/>
    <n v="2"/>
    <n v="1"/>
    <x v="19"/>
    <s v="Tessuto residenziale urbano"/>
    <n v="1.06140777784"/>
  </r>
  <r>
    <s v="Ed"/>
    <n v="1"/>
    <n v="1"/>
    <n v="2"/>
    <n v="1"/>
    <x v="19"/>
    <s v="Tessuto residenziale urbano"/>
    <n v="1.51064760806"/>
  </r>
  <r>
    <s v="Ed"/>
    <n v="1"/>
    <n v="1"/>
    <n v="2"/>
    <n v="1"/>
    <x v="19"/>
    <s v="Tessuto residenziale urbano"/>
    <n v="0.98990665647700005"/>
  </r>
  <r>
    <s v="Ed"/>
    <n v="1"/>
    <n v="1"/>
    <n v="2"/>
    <n v="1"/>
    <x v="19"/>
    <s v="Tessuto residenziale urbano"/>
    <n v="0.201640108506"/>
  </r>
  <r>
    <s v="Ed"/>
    <n v="1"/>
    <n v="1"/>
    <n v="2"/>
    <n v="1"/>
    <x v="19"/>
    <s v="Tessuto residenziale urbano"/>
    <n v="0.90799222141500002"/>
  </r>
  <r>
    <s v="Ed"/>
    <n v="1"/>
    <n v="1"/>
    <n v="2"/>
    <n v="1"/>
    <x v="19"/>
    <s v="Tessuto residenziale urbano"/>
    <n v="2.1853334096500001"/>
  </r>
  <r>
    <s v="Ed"/>
    <n v="1"/>
    <n v="1"/>
    <n v="2"/>
    <n v="1"/>
    <x v="19"/>
    <s v="Tessuto residenziale urbano"/>
    <n v="0.50441124780699997"/>
  </r>
  <r>
    <s v="Ed"/>
    <n v="1"/>
    <n v="1"/>
    <n v="2"/>
    <n v="1"/>
    <x v="19"/>
    <s v="Tessuto residenziale urbano"/>
    <n v="0.33163472697700003"/>
  </r>
  <r>
    <s v="Ed"/>
    <n v="1"/>
    <n v="1"/>
    <n v="2"/>
    <n v="1"/>
    <x v="19"/>
    <s v="Tessuto residenziale urbano"/>
    <n v="0.273735483788"/>
  </r>
  <r>
    <s v="Ed"/>
    <n v="1"/>
    <n v="1"/>
    <n v="2"/>
    <n v="1"/>
    <x v="19"/>
    <s v="Tessuto residenziale urbano"/>
    <n v="3.9130951975600001"/>
  </r>
  <r>
    <s v="Ed"/>
    <n v="1"/>
    <n v="1"/>
    <n v="2"/>
    <n v="1"/>
    <x v="19"/>
    <s v="Tessuto residenziale urbano"/>
    <n v="0.536428320194"/>
  </r>
  <r>
    <s v="Ed"/>
    <n v="1"/>
    <n v="1"/>
    <n v="2"/>
    <n v="1"/>
    <x v="19"/>
    <s v="Tessuto residenziale urbano"/>
    <n v="3.4301579500299999"/>
  </r>
  <r>
    <s v="Ed"/>
    <n v="1"/>
    <n v="1"/>
    <n v="2"/>
    <n v="1"/>
    <x v="19"/>
    <s v="Tessuto residenziale urbano"/>
    <n v="0.72798432071800001"/>
  </r>
  <r>
    <s v="Ed"/>
    <n v="1"/>
    <n v="1"/>
    <n v="2"/>
    <n v="1"/>
    <x v="19"/>
    <s v="Tessuto residenziale urbano"/>
    <n v="0.54088654994399998"/>
  </r>
  <r>
    <s v="Ed"/>
    <n v="1"/>
    <n v="1"/>
    <n v="2"/>
    <n v="1"/>
    <x v="19"/>
    <s v="Tessuto residenziale urbano"/>
    <n v="0.36334971053499998"/>
  </r>
  <r>
    <s v="Ed"/>
    <n v="1"/>
    <n v="1"/>
    <n v="2"/>
    <n v="1"/>
    <x v="19"/>
    <s v="Tessuto residenziale urbano"/>
    <n v="1.8155855594100001"/>
  </r>
  <r>
    <s v="Ed"/>
    <n v="1"/>
    <n v="1"/>
    <n v="2"/>
    <n v="1"/>
    <x v="19"/>
    <s v="Tessuto residenziale urbano"/>
    <n v="0.64233628203000004"/>
  </r>
  <r>
    <s v="Ed"/>
    <n v="1"/>
    <n v="1"/>
    <n v="2"/>
    <n v="1"/>
    <x v="19"/>
    <s v="Tessuto residenziale urbano"/>
    <n v="2.8909684268500002"/>
  </r>
  <r>
    <s v="Ed"/>
    <n v="1"/>
    <n v="1"/>
    <n v="2"/>
    <n v="1"/>
    <x v="19"/>
    <s v="Tessuto residenziale urbano"/>
    <n v="0.46425822878700002"/>
  </r>
  <r>
    <s v="Ed"/>
    <n v="1"/>
    <n v="1"/>
    <n v="2"/>
    <n v="1"/>
    <x v="19"/>
    <s v="Tessuto residenziale urbano"/>
    <n v="0.49628846282700001"/>
  </r>
  <r>
    <s v="Ed"/>
    <n v="1"/>
    <n v="1"/>
    <n v="2"/>
    <n v="1"/>
    <x v="19"/>
    <s v="Tessuto residenziale urbano"/>
    <n v="0.510291550604"/>
  </r>
  <r>
    <s v="Ed"/>
    <n v="1"/>
    <n v="1"/>
    <n v="2"/>
    <n v="1"/>
    <x v="19"/>
    <s v="Tessuto residenziale urbano"/>
    <n v="1.16261569829"/>
  </r>
  <r>
    <s v="Ed"/>
    <n v="1"/>
    <n v="1"/>
    <n v="2"/>
    <n v="1"/>
    <x v="19"/>
    <s v="Tessuto residenziale urbano"/>
    <n v="0.61121206749599999"/>
  </r>
  <r>
    <s v="Ed"/>
    <n v="1"/>
    <n v="1"/>
    <n v="2"/>
    <n v="1"/>
    <x v="19"/>
    <s v="Tessuto residenziale urbano"/>
    <n v="1.25626612706"/>
  </r>
  <r>
    <s v="Ed"/>
    <n v="1"/>
    <n v="1"/>
    <n v="2"/>
    <n v="1"/>
    <x v="19"/>
    <s v="Tessuto residenziale urbano"/>
    <n v="2.0848744686499998"/>
  </r>
  <r>
    <s v="Ed"/>
    <n v="1"/>
    <n v="1"/>
    <n v="2"/>
    <n v="1"/>
    <x v="19"/>
    <s v="Tessuto residenziale urbano"/>
    <n v="0.880550284121"/>
  </r>
  <r>
    <s v="Ed"/>
    <n v="1"/>
    <n v="1"/>
    <n v="2"/>
    <n v="1"/>
    <x v="19"/>
    <s v="Tessuto residenziale urbano"/>
    <n v="0.44785001046200001"/>
  </r>
  <r>
    <s v="Ed"/>
    <n v="1"/>
    <n v="1"/>
    <n v="2"/>
    <n v="1"/>
    <x v="19"/>
    <s v="Tessuto residenziale urbano"/>
    <n v="0.84309653932399997"/>
  </r>
  <r>
    <s v="Ed"/>
    <n v="1"/>
    <n v="1"/>
    <n v="2"/>
    <n v="1"/>
    <x v="19"/>
    <s v="Tessuto residenziale urbano"/>
    <n v="0.96179595240600002"/>
  </r>
  <r>
    <s v="Ed"/>
    <n v="1"/>
    <n v="1"/>
    <n v="2"/>
    <n v="1"/>
    <x v="19"/>
    <s v="Tessuto residenziale urbano"/>
    <n v="0.22824956837300001"/>
  </r>
  <r>
    <s v="Ed"/>
    <n v="1"/>
    <n v="1"/>
    <n v="2"/>
    <n v="1"/>
    <x v="19"/>
    <s v="Tessuto residenziale urbano"/>
    <n v="0.75964953636300003"/>
  </r>
  <r>
    <s v="Ed"/>
    <n v="1"/>
    <n v="1"/>
    <n v="2"/>
    <n v="1"/>
    <x v="19"/>
    <s v="Tessuto residenziale urbano"/>
    <n v="0.52496880147400005"/>
  </r>
  <r>
    <s v="Ed"/>
    <n v="1"/>
    <n v="1"/>
    <n v="2"/>
    <n v="1"/>
    <x v="19"/>
    <s v="Tessuto residenziale urbano"/>
    <n v="0.594282399066"/>
  </r>
  <r>
    <s v="Ed"/>
    <n v="1"/>
    <n v="1"/>
    <n v="2"/>
    <n v="1"/>
    <x v="19"/>
    <s v="Tessuto residenziale urbano"/>
    <n v="0.42924022407899998"/>
  </r>
  <r>
    <s v="Ed"/>
    <n v="1"/>
    <n v="1"/>
    <n v="2"/>
    <n v="1"/>
    <x v="19"/>
    <s v="Tessuto residenziale urbano"/>
    <n v="2.3717025769700002"/>
  </r>
  <r>
    <s v="Ed"/>
    <n v="1"/>
    <n v="1"/>
    <n v="2"/>
    <n v="1"/>
    <x v="19"/>
    <s v="Tessuto residenziale urbano"/>
    <n v="0.45038769304300003"/>
  </r>
  <r>
    <s v="Ed"/>
    <n v="1"/>
    <n v="1"/>
    <n v="2"/>
    <n v="1"/>
    <x v="19"/>
    <s v="Tessuto residenziale urbano"/>
    <n v="0.43046704003500003"/>
  </r>
  <r>
    <s v="Ed"/>
    <n v="1"/>
    <n v="1"/>
    <n v="2"/>
    <n v="1"/>
    <x v="19"/>
    <s v="Tessuto residenziale urbano"/>
    <n v="2.1274869674899999"/>
  </r>
  <r>
    <s v="Ed"/>
    <n v="1"/>
    <n v="1"/>
    <n v="2"/>
    <n v="1"/>
    <x v="19"/>
    <s v="Tessuto residenziale urbano"/>
    <n v="1.68064315665"/>
  </r>
  <r>
    <s v="Ed"/>
    <n v="1"/>
    <n v="1"/>
    <n v="2"/>
    <n v="1"/>
    <x v="19"/>
    <s v="Tessuto residenziale urbano"/>
    <n v="0.85185270670500002"/>
  </r>
  <r>
    <s v="Ed"/>
    <n v="1"/>
    <n v="1"/>
    <n v="2"/>
    <n v="1"/>
    <x v="19"/>
    <s v="Tessuto residenziale urbano"/>
    <n v="0.90885114658699995"/>
  </r>
  <r>
    <s v="Ed"/>
    <n v="1"/>
    <n v="1"/>
    <n v="2"/>
    <n v="1"/>
    <x v="19"/>
    <s v="Tessuto residenziale urbano"/>
    <n v="0.45441854935800002"/>
  </r>
  <r>
    <s v="Ed"/>
    <n v="1"/>
    <n v="1"/>
    <n v="2"/>
    <n v="1"/>
    <x v="19"/>
    <s v="Tessuto residenziale urbano"/>
    <n v="1.39464490756"/>
  </r>
  <r>
    <s v="Ed"/>
    <n v="1"/>
    <n v="1"/>
    <n v="2"/>
    <n v="1"/>
    <x v="19"/>
    <s v="Tessuto residenziale urbano"/>
    <n v="1.80660725978"/>
  </r>
  <r>
    <s v="Ed"/>
    <n v="1"/>
    <n v="1"/>
    <n v="2"/>
    <n v="1"/>
    <x v="19"/>
    <s v="Tessuto residenziale urbano"/>
    <n v="0.50626851507299997"/>
  </r>
  <r>
    <s v="Ed"/>
    <n v="1"/>
    <n v="1"/>
    <n v="2"/>
    <n v="1"/>
    <x v="19"/>
    <s v="Tessuto residenziale urbano"/>
    <n v="0.22144358059800001"/>
  </r>
  <r>
    <s v="Ed"/>
    <n v="1"/>
    <n v="1"/>
    <n v="2"/>
    <n v="1"/>
    <x v="19"/>
    <s v="Tessuto residenziale urbano"/>
    <n v="0.60124431531199996"/>
  </r>
  <r>
    <s v="Ed"/>
    <n v="1"/>
    <n v="1"/>
    <n v="2"/>
    <n v="1"/>
    <x v="19"/>
    <s v="Tessuto residenziale urbano"/>
    <n v="0.62126691809800005"/>
  </r>
  <r>
    <s v="Ed"/>
    <n v="1"/>
    <n v="1"/>
    <n v="2"/>
    <n v="1"/>
    <x v="19"/>
    <s v="Tessuto residenziale urbano"/>
    <n v="1.39039140045"/>
  </r>
  <r>
    <s v="Ed"/>
    <n v="1"/>
    <n v="1"/>
    <n v="2"/>
    <n v="1"/>
    <x v="19"/>
    <s v="Tessuto residenziale urbano"/>
    <n v="0.56287597712500004"/>
  </r>
  <r>
    <s v="Ed"/>
    <n v="1"/>
    <n v="1"/>
    <n v="2"/>
    <n v="1"/>
    <x v="19"/>
    <s v="Tessuto residenziale urbano"/>
    <n v="0.20132567820300001"/>
  </r>
  <r>
    <s v="Ed"/>
    <n v="1"/>
    <n v="1"/>
    <n v="2"/>
    <n v="1"/>
    <x v="19"/>
    <s v="Tessuto residenziale urbano"/>
    <n v="0.80485006353800004"/>
  </r>
  <r>
    <s v="Ed"/>
    <n v="1"/>
    <n v="1"/>
    <n v="2"/>
    <n v="1"/>
    <x v="19"/>
    <s v="Tessuto residenziale urbano"/>
    <n v="1.47143593563"/>
  </r>
  <r>
    <s v="Ed"/>
    <n v="1"/>
    <n v="1"/>
    <n v="2"/>
    <n v="1"/>
    <x v="19"/>
    <s v="Tessuto residenziale urbano"/>
    <n v="2.49210414649"/>
  </r>
  <r>
    <s v="Ed"/>
    <n v="1"/>
    <n v="1"/>
    <n v="2"/>
    <n v="1"/>
    <x v="19"/>
    <s v="Tessuto residenziale urbano"/>
    <n v="0.67974382065500005"/>
  </r>
  <r>
    <s v="Ed"/>
    <n v="1"/>
    <n v="1"/>
    <n v="2"/>
    <n v="1"/>
    <x v="19"/>
    <s v="Tessuto residenziale urbano"/>
    <n v="0.76905887262299999"/>
  </r>
  <r>
    <s v="Ed"/>
    <n v="1"/>
    <n v="1"/>
    <n v="2"/>
    <n v="1"/>
    <x v="19"/>
    <s v="Tessuto residenziale urbano"/>
    <n v="2.1359635111599999"/>
  </r>
  <r>
    <s v="Ed"/>
    <n v="1"/>
    <n v="1"/>
    <n v="2"/>
    <n v="1"/>
    <x v="19"/>
    <s v="Tessuto residenziale urbano"/>
    <n v="0.19638592949700001"/>
  </r>
  <r>
    <s v="Ed"/>
    <n v="1"/>
    <n v="1"/>
    <n v="2"/>
    <n v="1"/>
    <x v="19"/>
    <s v="Tessuto residenziale urbano"/>
    <n v="0.60200664511699997"/>
  </r>
  <r>
    <s v="Ed"/>
    <n v="1"/>
    <n v="1"/>
    <n v="2"/>
    <n v="1"/>
    <x v="19"/>
    <s v="Tessuto residenziale urbano"/>
    <n v="2.7880305238799998"/>
  </r>
  <r>
    <s v="Ed"/>
    <n v="1"/>
    <n v="1"/>
    <n v="2"/>
    <n v="1"/>
    <x v="19"/>
    <s v="Tessuto residenziale urbano"/>
    <n v="0.56929530454999999"/>
  </r>
  <r>
    <s v="Ed"/>
    <n v="1"/>
    <n v="1"/>
    <n v="2"/>
    <n v="1"/>
    <x v="19"/>
    <s v="Tessuto residenziale urbano"/>
    <n v="1.3749125092000001"/>
  </r>
  <r>
    <s v="Ed"/>
    <n v="1"/>
    <n v="1"/>
    <n v="2"/>
    <n v="1"/>
    <x v="19"/>
    <s v="Tessuto residenziale urbano"/>
    <n v="1.19291591309"/>
  </r>
  <r>
    <s v="Ed"/>
    <n v="1"/>
    <n v="1"/>
    <n v="2"/>
    <n v="1"/>
    <x v="19"/>
    <s v="Tessuto residenziale urbano"/>
    <n v="1.1288261498900001"/>
  </r>
  <r>
    <s v="Ed"/>
    <n v="1"/>
    <n v="1"/>
    <n v="2"/>
    <n v="1"/>
    <x v="19"/>
    <s v="Tessuto residenziale urbano"/>
    <n v="0.63337640057800004"/>
  </r>
  <r>
    <s v="Ed"/>
    <n v="1"/>
    <n v="1"/>
    <n v="2"/>
    <n v="1"/>
    <x v="19"/>
    <s v="Tessuto residenziale urbano"/>
    <n v="3.53035804738"/>
  </r>
  <r>
    <s v="Ed"/>
    <n v="1"/>
    <n v="1"/>
    <n v="2"/>
    <n v="1"/>
    <x v="19"/>
    <s v="Tessuto residenziale urbano"/>
    <n v="1.1196306956099999"/>
  </r>
  <r>
    <s v="Ed"/>
    <n v="1"/>
    <n v="1"/>
    <n v="2"/>
    <n v="1"/>
    <x v="19"/>
    <s v="Tessuto residenziale urbano"/>
    <n v="0.91772206839199999"/>
  </r>
  <r>
    <s v="Ed"/>
    <n v="1"/>
    <n v="1"/>
    <n v="2"/>
    <n v="1"/>
    <x v="19"/>
    <s v="Tessuto residenziale urbano"/>
    <n v="0.42568661238400002"/>
  </r>
  <r>
    <s v="Ed"/>
    <n v="1"/>
    <n v="1"/>
    <n v="2"/>
    <n v="1"/>
    <x v="19"/>
    <s v="Tessuto residenziale urbano"/>
    <n v="1.3788925722000001"/>
  </r>
  <r>
    <s v="Ed"/>
    <n v="1"/>
    <n v="1"/>
    <n v="2"/>
    <n v="1"/>
    <x v="19"/>
    <s v="Tessuto residenziale urbano"/>
    <n v="0.84712110856099998"/>
  </r>
  <r>
    <s v="Ed"/>
    <n v="1"/>
    <n v="1"/>
    <n v="2"/>
    <n v="1"/>
    <x v="19"/>
    <s v="Tessuto residenziale urbano"/>
    <n v="0.77932279173700003"/>
  </r>
  <r>
    <s v="Ed"/>
    <n v="1"/>
    <n v="1"/>
    <n v="2"/>
    <n v="1"/>
    <x v="19"/>
    <s v="Tessuto residenziale urbano"/>
    <n v="1.1923876493100001"/>
  </r>
  <r>
    <s v="Ed"/>
    <n v="1"/>
    <n v="1"/>
    <n v="2"/>
    <n v="1"/>
    <x v="19"/>
    <s v="Tessuto residenziale urbano"/>
    <n v="0.82521369735600003"/>
  </r>
  <r>
    <s v="Ed"/>
    <n v="1"/>
    <n v="1"/>
    <n v="2"/>
    <n v="1"/>
    <x v="19"/>
    <s v="Tessuto residenziale urbano"/>
    <n v="0.627768506803"/>
  </r>
  <r>
    <s v="Ed"/>
    <n v="1"/>
    <n v="1"/>
    <n v="2"/>
    <n v="1"/>
    <x v="19"/>
    <s v="Tessuto residenziale urbano"/>
    <n v="0.77941511440400002"/>
  </r>
  <r>
    <s v="Ed"/>
    <n v="1"/>
    <n v="1"/>
    <n v="2"/>
    <n v="1"/>
    <x v="19"/>
    <s v="Tessuto residenziale urbano"/>
    <n v="0.53274055964699996"/>
  </r>
  <r>
    <s v="Ed"/>
    <n v="1"/>
    <n v="1"/>
    <n v="2"/>
    <n v="1"/>
    <x v="19"/>
    <s v="Tessuto residenziale urbano"/>
    <n v="0.353144363011"/>
  </r>
  <r>
    <s v="Ed"/>
    <n v="1"/>
    <n v="1"/>
    <n v="2"/>
    <n v="1"/>
    <x v="19"/>
    <s v="Tessuto residenziale urbano"/>
    <n v="1.5457060328100001"/>
  </r>
  <r>
    <s v="Ed"/>
    <n v="1"/>
    <n v="1"/>
    <n v="2"/>
    <n v="1"/>
    <x v="19"/>
    <s v="Tessuto residenziale urbano"/>
    <n v="0.466607759831"/>
  </r>
  <r>
    <s v="Ed"/>
    <n v="1"/>
    <n v="1"/>
    <n v="2"/>
    <n v="1"/>
    <x v="19"/>
    <s v="Tessuto residenziale urbano"/>
    <n v="0.89955690422199996"/>
  </r>
  <r>
    <s v="Ed"/>
    <n v="1"/>
    <n v="1"/>
    <n v="2"/>
    <n v="1"/>
    <x v="19"/>
    <s v="Tessuto residenziale urbano"/>
    <n v="0.335293611336"/>
  </r>
  <r>
    <s v="Ed"/>
    <n v="1"/>
    <n v="1"/>
    <n v="2"/>
    <n v="1"/>
    <x v="19"/>
    <s v="Tessuto residenziale urbano"/>
    <n v="2.9734234480500001"/>
  </r>
  <r>
    <s v="Ed"/>
    <n v="1"/>
    <n v="1"/>
    <n v="2"/>
    <n v="1"/>
    <x v="19"/>
    <s v="Tessuto residenziale urbano"/>
    <n v="0.30866516804100003"/>
  </r>
  <r>
    <s v="Ed"/>
    <n v="1"/>
    <n v="1"/>
    <n v="2"/>
    <n v="1"/>
    <x v="19"/>
    <s v="Tessuto residenziale urbano"/>
    <n v="2.87967025879"/>
  </r>
  <r>
    <s v="Ed"/>
    <n v="1"/>
    <n v="1"/>
    <n v="2"/>
    <n v="1"/>
    <x v="19"/>
    <s v="Tessuto residenziale urbano"/>
    <n v="4.9010078084000002"/>
  </r>
  <r>
    <s v="Ed"/>
    <n v="1"/>
    <n v="1"/>
    <n v="2"/>
    <n v="1"/>
    <x v="19"/>
    <s v="Tessuto residenziale urbano"/>
    <n v="0.95910226524700004"/>
  </r>
  <r>
    <s v="Ed"/>
    <n v="1"/>
    <n v="1"/>
    <n v="2"/>
    <n v="1"/>
    <x v="19"/>
    <s v="Tessuto residenziale urbano"/>
    <n v="2.3395708208500001"/>
  </r>
  <r>
    <s v="Ed"/>
    <n v="1"/>
    <n v="1"/>
    <n v="2"/>
    <n v="1"/>
    <x v="19"/>
    <s v="Tessuto residenziale urbano"/>
    <n v="1.0817788500000001"/>
  </r>
  <r>
    <s v="Ed"/>
    <n v="1"/>
    <n v="1"/>
    <n v="2"/>
    <n v="1"/>
    <x v="19"/>
    <s v="Tessuto residenziale urbano"/>
    <n v="0.44850612777499999"/>
  </r>
  <r>
    <s v="Ed"/>
    <n v="1"/>
    <n v="1"/>
    <n v="2"/>
    <n v="1"/>
    <x v="19"/>
    <s v="Tessuto residenziale urbano"/>
    <n v="1.24439689584"/>
  </r>
  <r>
    <s v="Ed"/>
    <n v="1"/>
    <n v="1"/>
    <n v="2"/>
    <n v="1"/>
    <x v="19"/>
    <s v="Tessuto residenziale urbano"/>
    <n v="3.4816935462499998"/>
  </r>
  <r>
    <s v="Ed"/>
    <n v="1"/>
    <n v="1"/>
    <n v="2"/>
    <n v="1"/>
    <x v="19"/>
    <s v="Tessuto residenziale urbano"/>
    <n v="1.86049958927"/>
  </r>
  <r>
    <s v="Ed"/>
    <n v="1"/>
    <n v="1"/>
    <n v="2"/>
    <n v="1"/>
    <x v="19"/>
    <s v="Tessuto residenziale urbano"/>
    <n v="2.1900291471900002"/>
  </r>
  <r>
    <s v="Ed"/>
    <n v="1"/>
    <n v="1"/>
    <n v="2"/>
    <n v="1"/>
    <x v="19"/>
    <s v="Tessuto residenziale urbano"/>
    <n v="1.1656176446099999"/>
  </r>
  <r>
    <s v="Ed"/>
    <n v="1"/>
    <n v="1"/>
    <n v="2"/>
    <n v="1"/>
    <x v="19"/>
    <s v="Tessuto residenziale urbano"/>
    <n v="3.5402956101199998"/>
  </r>
  <r>
    <s v="Ed"/>
    <n v="1"/>
    <n v="1"/>
    <n v="2"/>
    <n v="1"/>
    <x v="19"/>
    <s v="Tessuto residenziale urbano"/>
    <n v="0.495686392719"/>
  </r>
  <r>
    <s v="Ed"/>
    <n v="1"/>
    <n v="1"/>
    <n v="2"/>
    <n v="1"/>
    <x v="19"/>
    <s v="Tessuto residenziale urbano"/>
    <n v="0.92511442361700003"/>
  </r>
  <r>
    <s v="Ed"/>
    <n v="1"/>
    <n v="1"/>
    <n v="2"/>
    <n v="1"/>
    <x v="19"/>
    <s v="Tessuto residenziale urbano"/>
    <n v="4.25123575837"/>
  </r>
  <r>
    <s v="Ed"/>
    <n v="1"/>
    <n v="1"/>
    <n v="2"/>
    <n v="1"/>
    <x v="19"/>
    <s v="Tessuto residenziale urbano"/>
    <n v="3.2418952599300002"/>
  </r>
  <r>
    <s v="Ed"/>
    <n v="1"/>
    <n v="1"/>
    <n v="2"/>
    <n v="1"/>
    <x v="19"/>
    <s v="Tessuto residenziale urbano"/>
    <n v="3.7150255991400001"/>
  </r>
  <r>
    <s v="Ed"/>
    <n v="1"/>
    <n v="1"/>
    <n v="2"/>
    <n v="1"/>
    <x v="19"/>
    <s v="Tessuto residenziale urbano"/>
    <n v="1.55225399226"/>
  </r>
  <r>
    <s v="Ed"/>
    <n v="1"/>
    <n v="1"/>
    <n v="2"/>
    <n v="1"/>
    <x v="19"/>
    <s v="Tessuto residenziale urbano"/>
    <n v="3.94289399566"/>
  </r>
  <r>
    <s v="Ed"/>
    <n v="1"/>
    <n v="1"/>
    <n v="2"/>
    <n v="1"/>
    <x v="19"/>
    <s v="Tessuto residenziale urbano"/>
    <n v="0.48934820164199999"/>
  </r>
  <r>
    <s v="Ed"/>
    <n v="1"/>
    <n v="1"/>
    <n v="2"/>
    <n v="1"/>
    <x v="19"/>
    <s v="Tessuto residenziale urbano"/>
    <n v="1.60849448703"/>
  </r>
  <r>
    <s v="Ed"/>
    <n v="1"/>
    <n v="1"/>
    <n v="2"/>
    <n v="1"/>
    <x v="19"/>
    <s v="Tessuto residenziale urbano"/>
    <n v="0.43013106273399998"/>
  </r>
  <r>
    <s v="Ed"/>
    <n v="1"/>
    <n v="1"/>
    <n v="2"/>
    <n v="1"/>
    <x v="19"/>
    <s v="Tessuto residenziale urbano"/>
    <n v="1.55005069615"/>
  </r>
  <r>
    <s v="Ed"/>
    <n v="1"/>
    <n v="1"/>
    <n v="2"/>
    <n v="1"/>
    <x v="19"/>
    <s v="Tessuto residenziale urbano"/>
    <n v="0.81903375437299997"/>
  </r>
  <r>
    <s v="Ed"/>
    <n v="1"/>
    <n v="1"/>
    <n v="2"/>
    <n v="1"/>
    <x v="19"/>
    <s v="Tessuto residenziale urbano"/>
    <n v="4.9403392003900004"/>
  </r>
  <r>
    <s v="Ed"/>
    <n v="1"/>
    <n v="1"/>
    <n v="2"/>
    <n v="1"/>
    <x v="19"/>
    <s v="Tessuto residenziale urbano"/>
    <n v="0.56435531476199996"/>
  </r>
  <r>
    <s v="Ed"/>
    <n v="1"/>
    <n v="1"/>
    <n v="2"/>
    <n v="1"/>
    <x v="19"/>
    <s v="Tessuto residenziale urbano"/>
    <n v="0.57447937820299999"/>
  </r>
  <r>
    <s v="Ed"/>
    <n v="1"/>
    <n v="1"/>
    <n v="2"/>
    <n v="1"/>
    <x v="19"/>
    <s v="Tessuto residenziale urbano"/>
    <n v="0.93438816697799998"/>
  </r>
  <r>
    <s v="Ed"/>
    <n v="1"/>
    <n v="1"/>
    <n v="2"/>
    <n v="1"/>
    <x v="19"/>
    <s v="Tessuto residenziale urbano"/>
    <n v="0.30007668827900003"/>
  </r>
  <r>
    <s v="Ed"/>
    <n v="1"/>
    <n v="1"/>
    <n v="2"/>
    <n v="1"/>
    <x v="19"/>
    <s v="Tessuto residenziale urbano"/>
    <n v="1.0238663879700001"/>
  </r>
  <r>
    <s v="Ed"/>
    <n v="1"/>
    <n v="1"/>
    <n v="2"/>
    <n v="1"/>
    <x v="19"/>
    <s v="Tessuto residenziale urbano"/>
    <n v="1.2232187053200001"/>
  </r>
  <r>
    <s v="Ed"/>
    <n v="1"/>
    <n v="1"/>
    <n v="2"/>
    <n v="1"/>
    <x v="19"/>
    <s v="Tessuto residenziale urbano"/>
    <n v="0.436911038034"/>
  </r>
  <r>
    <s v="Ed"/>
    <n v="1"/>
    <n v="1"/>
    <n v="2"/>
    <n v="1"/>
    <x v="19"/>
    <s v="Tessuto residenziale urbano"/>
    <n v="1.19111989879"/>
  </r>
  <r>
    <s v="Ed"/>
    <n v="1"/>
    <n v="1"/>
    <n v="2"/>
    <n v="1"/>
    <x v="19"/>
    <s v="Tessuto residenziale urbano"/>
    <n v="0.816643224522"/>
  </r>
  <r>
    <s v="Ed"/>
    <n v="1"/>
    <n v="1"/>
    <n v="2"/>
    <n v="1"/>
    <x v="19"/>
    <s v="Tessuto residenziale urbano"/>
    <n v="0.85566648209700003"/>
  </r>
  <r>
    <s v="Ed"/>
    <n v="1"/>
    <n v="1"/>
    <n v="2"/>
    <n v="1"/>
    <x v="19"/>
    <s v="Tessuto residenziale urbano"/>
    <n v="1.62971214707"/>
  </r>
  <r>
    <s v="Ed"/>
    <n v="1"/>
    <n v="1"/>
    <n v="2"/>
    <n v="1"/>
    <x v="19"/>
    <s v="Tessuto residenziale urbano"/>
    <n v="0.28113577316600002"/>
  </r>
  <r>
    <s v="Ed"/>
    <n v="1"/>
    <n v="1"/>
    <n v="2"/>
    <n v="1"/>
    <x v="19"/>
    <s v="Tessuto residenziale urbano"/>
    <n v="0.67902534925699998"/>
  </r>
  <r>
    <s v="Ed"/>
    <n v="1"/>
    <n v="1"/>
    <n v="2"/>
    <n v="1"/>
    <x v="19"/>
    <s v="Tessuto residenziale urbano"/>
    <n v="2.70302958617"/>
  </r>
  <r>
    <s v="Ed"/>
    <n v="1"/>
    <n v="1"/>
    <n v="2"/>
    <n v="1"/>
    <x v="19"/>
    <s v="Tessuto residenziale urbano"/>
    <n v="0.71509041612500002"/>
  </r>
  <r>
    <s v="Ed"/>
    <n v="1"/>
    <n v="1"/>
    <n v="2"/>
    <n v="1"/>
    <x v="19"/>
    <s v="Tessuto residenziale urbano"/>
    <n v="0.51292847027599997"/>
  </r>
  <r>
    <s v="Ed"/>
    <n v="1"/>
    <n v="1"/>
    <n v="2"/>
    <n v="1"/>
    <x v="19"/>
    <s v="Tessuto residenziale urbano"/>
    <n v="6.8933849793700004"/>
  </r>
  <r>
    <s v="Ed"/>
    <n v="1"/>
    <n v="1"/>
    <n v="2"/>
    <n v="1"/>
    <x v="19"/>
    <s v="Tessuto residenziale urbano"/>
    <n v="1.2330586457999999"/>
  </r>
  <r>
    <s v="Ed"/>
    <n v="1"/>
    <n v="1"/>
    <n v="2"/>
    <n v="1"/>
    <x v="19"/>
    <s v="Tessuto residenziale urbano"/>
    <n v="0.39769764064099999"/>
  </r>
  <r>
    <s v="Ed"/>
    <n v="1"/>
    <n v="1"/>
    <n v="2"/>
    <n v="1"/>
    <x v="19"/>
    <s v="Tessuto residenziale urbano"/>
    <n v="1.1649972845800001"/>
  </r>
  <r>
    <s v="Ed"/>
    <n v="1"/>
    <n v="1"/>
    <n v="2"/>
    <n v="1"/>
    <x v="19"/>
    <s v="Tessuto residenziale urbano"/>
    <n v="2.4257717463100001"/>
  </r>
  <r>
    <s v="Ed"/>
    <n v="1"/>
    <n v="1"/>
    <n v="2"/>
    <n v="1"/>
    <x v="19"/>
    <s v="Tessuto residenziale urbano"/>
    <n v="1.15032348054"/>
  </r>
  <r>
    <s v="Ed"/>
    <n v="1"/>
    <n v="1"/>
    <n v="2"/>
    <n v="1"/>
    <x v="19"/>
    <s v="Tessuto residenziale urbano"/>
    <n v="1.5852188434100001"/>
  </r>
  <r>
    <s v="Ed"/>
    <n v="1"/>
    <n v="1"/>
    <n v="2"/>
    <n v="1"/>
    <x v="19"/>
    <s v="Tessuto residenziale urbano"/>
    <n v="1.78322537798"/>
  </r>
  <r>
    <s v="Ed"/>
    <n v="1"/>
    <n v="1"/>
    <n v="2"/>
    <n v="1"/>
    <x v="19"/>
    <s v="Tessuto residenziale urbano"/>
    <n v="0.31641871404799998"/>
  </r>
  <r>
    <s v="Ed"/>
    <n v="1"/>
    <n v="1"/>
    <n v="2"/>
    <n v="1"/>
    <x v="19"/>
    <s v="Tessuto residenziale urbano"/>
    <n v="0.55407224260599997"/>
  </r>
  <r>
    <s v="Ed"/>
    <n v="1"/>
    <n v="1"/>
    <n v="2"/>
    <n v="1"/>
    <x v="19"/>
    <s v="Tessuto residenziale urbano"/>
    <n v="1.56930558605"/>
  </r>
  <r>
    <s v="Ed"/>
    <n v="1"/>
    <n v="1"/>
    <n v="2"/>
    <n v="1"/>
    <x v="19"/>
    <s v="Tessuto residenziale urbano"/>
    <n v="1.51321314033"/>
  </r>
  <r>
    <s v="Ed"/>
    <n v="1"/>
    <n v="1"/>
    <n v="2"/>
    <n v="1"/>
    <x v="19"/>
    <s v="Tessuto residenziale urbano"/>
    <n v="0.47193160558699998"/>
  </r>
  <r>
    <s v="Ed"/>
    <n v="1"/>
    <n v="1"/>
    <n v="2"/>
    <n v="1"/>
    <x v="19"/>
    <s v="Tessuto residenziale urbano"/>
    <n v="0.167930146931"/>
  </r>
  <r>
    <s v="Ed"/>
    <n v="1"/>
    <n v="1"/>
    <n v="2"/>
    <n v="1"/>
    <x v="19"/>
    <s v="Tessuto residenziale urbano"/>
    <n v="0.23912745894099999"/>
  </r>
  <r>
    <s v="Ed"/>
    <n v="1"/>
    <n v="1"/>
    <n v="2"/>
    <n v="1"/>
    <x v="19"/>
    <s v="Tessuto residenziale urbano"/>
    <n v="1.0044416058600001"/>
  </r>
  <r>
    <s v="Ed"/>
    <n v="1"/>
    <n v="1"/>
    <n v="2"/>
    <n v="1"/>
    <x v="19"/>
    <s v="Tessuto residenziale urbano"/>
    <n v="4.6550079470699997"/>
  </r>
  <r>
    <s v="Ed"/>
    <n v="1"/>
    <n v="1"/>
    <n v="2"/>
    <n v="1"/>
    <x v="19"/>
    <s v="Tessuto residenziale urbano"/>
    <n v="0.16012461913199999"/>
  </r>
  <r>
    <s v="Ed"/>
    <n v="1"/>
    <n v="1"/>
    <n v="2"/>
    <n v="1"/>
    <x v="19"/>
    <s v="Tessuto residenziale urbano"/>
    <n v="1.81193005817"/>
  </r>
  <r>
    <s v="Ed"/>
    <n v="1"/>
    <n v="1"/>
    <n v="2"/>
    <n v="1"/>
    <x v="19"/>
    <s v="Tessuto residenziale urbano"/>
    <n v="4.2666144713999996"/>
  </r>
  <r>
    <s v="Ed"/>
    <n v="1"/>
    <n v="1"/>
    <n v="2"/>
    <n v="1"/>
    <x v="19"/>
    <s v="Tessuto residenziale urbano"/>
    <n v="2.1793449321999998"/>
  </r>
  <r>
    <s v="Ed"/>
    <n v="1"/>
    <n v="1"/>
    <n v="2"/>
    <n v="1"/>
    <x v="19"/>
    <s v="Tessuto residenziale urbano"/>
    <n v="2.1975809706599998"/>
  </r>
  <r>
    <s v="Ed"/>
    <n v="1"/>
    <n v="1"/>
    <n v="2"/>
    <n v="1"/>
    <x v="19"/>
    <s v="Tessuto residenziale urbano"/>
    <n v="0.81695919806700001"/>
  </r>
  <r>
    <s v="Ed"/>
    <n v="1"/>
    <n v="1"/>
    <n v="2"/>
    <n v="1"/>
    <x v="19"/>
    <s v="Tessuto residenziale urbano"/>
    <n v="1.7471896849599999"/>
  </r>
  <r>
    <s v="Ed"/>
    <n v="1"/>
    <n v="1"/>
    <n v="2"/>
    <n v="1"/>
    <x v="19"/>
    <s v="Tessuto residenziale urbano"/>
    <n v="6.2981917221600003"/>
  </r>
  <r>
    <s v="Ed"/>
    <n v="1"/>
    <n v="1"/>
    <n v="2"/>
    <n v="1"/>
    <x v="19"/>
    <s v="Tessuto residenziale urbano"/>
    <n v="2.6396336328199999"/>
  </r>
  <r>
    <s v="Ed"/>
    <n v="1"/>
    <n v="1"/>
    <n v="2"/>
    <n v="1"/>
    <x v="19"/>
    <s v="Tessuto residenziale urbano"/>
    <n v="2.13911559782"/>
  </r>
  <r>
    <s v="Ed"/>
    <n v="1"/>
    <n v="1"/>
    <n v="2"/>
    <n v="1"/>
    <x v="19"/>
    <s v="Tessuto residenziale urbano"/>
    <n v="0.511205803174"/>
  </r>
  <r>
    <s v="Ed"/>
    <n v="1"/>
    <n v="1"/>
    <n v="2"/>
    <n v="1"/>
    <x v="19"/>
    <s v="Tessuto residenziale urbano"/>
    <n v="2.0606461385700001"/>
  </r>
  <r>
    <s v="Ed"/>
    <n v="1"/>
    <n v="1"/>
    <n v="2"/>
    <n v="1"/>
    <x v="19"/>
    <s v="Tessuto residenziale urbano"/>
    <n v="0.46419045940800002"/>
  </r>
  <r>
    <s v="Ed"/>
    <n v="1"/>
    <n v="1"/>
    <n v="2"/>
    <n v="1"/>
    <x v="19"/>
    <s v="Tessuto residenziale urbano"/>
    <n v="0.43959953085300002"/>
  </r>
  <r>
    <s v="Ed"/>
    <n v="1"/>
    <n v="1"/>
    <n v="2"/>
    <n v="1"/>
    <x v="19"/>
    <s v="Tessuto residenziale urbano"/>
    <n v="3.2464216313700001"/>
  </r>
  <r>
    <s v="Ed"/>
    <n v="1"/>
    <n v="1"/>
    <n v="2"/>
    <n v="1"/>
    <x v="19"/>
    <s v="Tessuto residenziale urbano"/>
    <n v="0.24496399810200001"/>
  </r>
  <r>
    <s v="Ed"/>
    <n v="1"/>
    <n v="1"/>
    <n v="2"/>
    <n v="1"/>
    <x v="19"/>
    <s v="Tessuto residenziale urbano"/>
    <n v="0.31385020593500002"/>
  </r>
  <r>
    <s v="Ed"/>
    <n v="1"/>
    <n v="1"/>
    <n v="2"/>
    <n v="1"/>
    <x v="19"/>
    <s v="Tessuto residenziale urbano"/>
    <n v="5.1057023460900002"/>
  </r>
  <r>
    <s v="Ed"/>
    <n v="1"/>
    <n v="1"/>
    <n v="2"/>
    <n v="1"/>
    <x v="19"/>
    <s v="Tessuto residenziale urbano"/>
    <n v="1.42394026845"/>
  </r>
  <r>
    <s v="Ed"/>
    <n v="1"/>
    <n v="1"/>
    <n v="2"/>
    <n v="1"/>
    <x v="19"/>
    <s v="Tessuto residenziale urbano"/>
    <n v="0.324353197067"/>
  </r>
  <r>
    <s v="Ed"/>
    <n v="1"/>
    <n v="1"/>
    <n v="2"/>
    <n v="1"/>
    <x v="19"/>
    <s v="Tessuto residenziale urbano"/>
    <n v="0.43257913227700001"/>
  </r>
  <r>
    <s v="Ed"/>
    <n v="1"/>
    <n v="1"/>
    <n v="2"/>
    <n v="1"/>
    <x v="19"/>
    <s v="Tessuto residenziale urbano"/>
    <n v="0.45979599276400002"/>
  </r>
  <r>
    <s v="Ed"/>
    <n v="1"/>
    <n v="1"/>
    <n v="2"/>
    <n v="1"/>
    <x v="19"/>
    <s v="Tessuto residenziale urbano"/>
    <n v="0.67709328608899999"/>
  </r>
  <r>
    <s v="Ed"/>
    <n v="1"/>
    <n v="1"/>
    <n v="2"/>
    <n v="1"/>
    <x v="19"/>
    <s v="Tessuto residenziale urbano"/>
    <n v="0.87571428157800002"/>
  </r>
  <r>
    <s v="Ed"/>
    <n v="1"/>
    <n v="1"/>
    <n v="2"/>
    <n v="1"/>
    <x v="19"/>
    <s v="Tessuto residenziale urbano"/>
    <n v="1.17110717049"/>
  </r>
  <r>
    <s v="Ed"/>
    <n v="1"/>
    <n v="1"/>
    <n v="2"/>
    <n v="1"/>
    <x v="19"/>
    <s v="Tessuto residenziale urbano"/>
    <n v="1.3723549860299999"/>
  </r>
  <r>
    <s v="Ed"/>
    <n v="1"/>
    <n v="1"/>
    <n v="2"/>
    <n v="1"/>
    <x v="19"/>
    <s v="Tessuto residenziale urbano"/>
    <n v="2.3082016141900001"/>
  </r>
  <r>
    <s v="Ed"/>
    <n v="1"/>
    <n v="1"/>
    <n v="2"/>
    <n v="1"/>
    <x v="19"/>
    <s v="Tessuto residenziale urbano"/>
    <n v="2.8192894228799998"/>
  </r>
  <r>
    <s v="Ed"/>
    <n v="1"/>
    <n v="1"/>
    <n v="2"/>
    <n v="1"/>
    <x v="19"/>
    <s v="Tessuto residenziale urbano"/>
    <n v="0.97077101901700003"/>
  </r>
  <r>
    <s v="Ed"/>
    <n v="1"/>
    <n v="1"/>
    <n v="2"/>
    <n v="1"/>
    <x v="19"/>
    <s v="Tessuto residenziale urbano"/>
    <n v="0.64938864333599999"/>
  </r>
  <r>
    <s v="Ed"/>
    <n v="1"/>
    <n v="1"/>
    <n v="2"/>
    <n v="1"/>
    <x v="19"/>
    <s v="Tessuto residenziale urbano"/>
    <n v="0.67795541748599997"/>
  </r>
  <r>
    <s v="Ed"/>
    <n v="1"/>
    <n v="1"/>
    <n v="2"/>
    <n v="1"/>
    <x v="19"/>
    <s v="Tessuto residenziale urbano"/>
    <n v="2.4404279944399998"/>
  </r>
  <r>
    <s v="Ed"/>
    <n v="1"/>
    <n v="1"/>
    <n v="2"/>
    <n v="1"/>
    <x v="19"/>
    <s v="Tessuto residenziale urbano"/>
    <n v="0.250604450526"/>
  </r>
  <r>
    <s v="Ed"/>
    <n v="1"/>
    <n v="1"/>
    <n v="2"/>
    <n v="1"/>
    <x v="19"/>
    <s v="Tessuto residenziale urbano"/>
    <n v="2.06169640776"/>
  </r>
  <r>
    <s v="Ed"/>
    <n v="1"/>
    <n v="1"/>
    <n v="2"/>
    <n v="1"/>
    <x v="19"/>
    <s v="Tessuto residenziale urbano"/>
    <n v="1.2222337697600001"/>
  </r>
  <r>
    <s v="Ed"/>
    <n v="1"/>
    <n v="1"/>
    <n v="2"/>
    <n v="1"/>
    <x v="19"/>
    <s v="Tessuto residenziale urbano"/>
    <n v="0.40864700537900001"/>
  </r>
  <r>
    <s v="Ed"/>
    <n v="1"/>
    <n v="1"/>
    <n v="2"/>
    <n v="1"/>
    <x v="19"/>
    <s v="Tessuto residenziale urbano"/>
    <n v="0.77799570423099995"/>
  </r>
  <r>
    <s v="Ed"/>
    <n v="1"/>
    <n v="1"/>
    <n v="2"/>
    <n v="1"/>
    <x v="19"/>
    <s v="Tessuto residenziale urbano"/>
    <n v="3.0534996521500002"/>
  </r>
  <r>
    <s v="Ed"/>
    <n v="1"/>
    <n v="1"/>
    <n v="2"/>
    <n v="1"/>
    <x v="19"/>
    <s v="Tessuto residenziale urbano"/>
    <n v="1.4083409677800001"/>
  </r>
  <r>
    <s v="Ed"/>
    <n v="1"/>
    <n v="1"/>
    <n v="2"/>
    <n v="1"/>
    <x v="19"/>
    <s v="Tessuto residenziale urbano"/>
    <n v="0.354833298405"/>
  </r>
  <r>
    <s v="Ed"/>
    <n v="1"/>
    <n v="1"/>
    <n v="2"/>
    <n v="1"/>
    <x v="19"/>
    <s v="Tessuto residenziale urbano"/>
    <n v="1.55339313638"/>
  </r>
  <r>
    <s v="Ed"/>
    <n v="1"/>
    <n v="1"/>
    <n v="2"/>
    <n v="1"/>
    <x v="19"/>
    <s v="Tessuto residenziale urbano"/>
    <n v="0.19417777885599999"/>
  </r>
  <r>
    <s v="Ed"/>
    <n v="1"/>
    <n v="1"/>
    <n v="2"/>
    <n v="1"/>
    <x v="19"/>
    <s v="Tessuto residenziale urbano"/>
    <n v="1.4043475928"/>
  </r>
  <r>
    <s v="Ed"/>
    <n v="1"/>
    <n v="1"/>
    <n v="2"/>
    <n v="1"/>
    <x v="19"/>
    <s v="Tessuto residenziale urbano"/>
    <n v="0.60663869559500005"/>
  </r>
  <r>
    <s v="Ed"/>
    <n v="1"/>
    <n v="1"/>
    <n v="2"/>
    <n v="1"/>
    <x v="19"/>
    <s v="Tessuto residenziale urbano"/>
    <n v="0.39195987340100003"/>
  </r>
  <r>
    <s v="Ed"/>
    <n v="1"/>
    <n v="1"/>
    <n v="2"/>
    <n v="1"/>
    <x v="19"/>
    <s v="Tessuto residenziale urbano"/>
    <n v="1.07341351337"/>
  </r>
  <r>
    <s v="Ed"/>
    <n v="1"/>
    <n v="1"/>
    <n v="2"/>
    <n v="1"/>
    <x v="19"/>
    <s v="Tessuto residenziale urbano"/>
    <n v="1.25624046657"/>
  </r>
  <r>
    <s v="Ed"/>
    <n v="1"/>
    <n v="1"/>
    <n v="2"/>
    <n v="1"/>
    <x v="19"/>
    <s v="Tessuto residenziale urbano"/>
    <n v="2.9453401535200001"/>
  </r>
  <r>
    <s v="Ed"/>
    <n v="1"/>
    <n v="1"/>
    <n v="2"/>
    <n v="1"/>
    <x v="19"/>
    <s v="Tessuto residenziale urbano"/>
    <n v="2.9440700118100001"/>
  </r>
  <r>
    <s v="Ed"/>
    <n v="1"/>
    <n v="1"/>
    <n v="2"/>
    <n v="1"/>
    <x v="19"/>
    <s v="Tessuto residenziale urbano"/>
    <n v="0.561649778238"/>
  </r>
  <r>
    <s v="Ed"/>
    <n v="1"/>
    <n v="1"/>
    <n v="2"/>
    <n v="1"/>
    <x v="19"/>
    <s v="Tessuto residenziale urbano"/>
    <n v="1.0180469322400001"/>
  </r>
  <r>
    <s v="Ed"/>
    <n v="1"/>
    <n v="1"/>
    <n v="2"/>
    <n v="1"/>
    <x v="19"/>
    <s v="Tessuto residenziale urbano"/>
    <n v="0.71134195874100004"/>
  </r>
  <r>
    <s v="Ed"/>
    <n v="1"/>
    <n v="1"/>
    <n v="2"/>
    <n v="1"/>
    <x v="19"/>
    <s v="Tessuto residenziale urbano"/>
    <n v="1.39175177813"/>
  </r>
  <r>
    <s v="Ed"/>
    <n v="1"/>
    <n v="1"/>
    <n v="2"/>
    <n v="1"/>
    <x v="19"/>
    <s v="Tessuto residenziale urbano"/>
    <n v="4.0669106886000002"/>
  </r>
  <r>
    <s v="Ed"/>
    <n v="1"/>
    <n v="1"/>
    <n v="2"/>
    <n v="1"/>
    <x v="19"/>
    <s v="Tessuto residenziale urbano"/>
    <n v="0.41189268098300003"/>
  </r>
  <r>
    <s v="Ed"/>
    <n v="1"/>
    <n v="1"/>
    <n v="2"/>
    <n v="1"/>
    <x v="19"/>
    <s v="Tessuto residenziale urbano"/>
    <n v="0.36900432882400003"/>
  </r>
  <r>
    <s v="Ed"/>
    <n v="1"/>
    <n v="1"/>
    <n v="2"/>
    <n v="1"/>
    <x v="19"/>
    <s v="Tessuto residenziale urbano"/>
    <n v="0.51154832431899999"/>
  </r>
  <r>
    <s v="Ed"/>
    <n v="1"/>
    <n v="1"/>
    <n v="2"/>
    <n v="1"/>
    <x v="19"/>
    <s v="Tessuto residenziale urbano"/>
    <n v="1.0285748966499999"/>
  </r>
  <r>
    <s v="Ed"/>
    <n v="1"/>
    <n v="1"/>
    <n v="2"/>
    <n v="1"/>
    <x v="19"/>
    <s v="Tessuto residenziale urbano"/>
    <n v="1.6404468703699999"/>
  </r>
  <r>
    <s v="Ed"/>
    <n v="1"/>
    <n v="1"/>
    <n v="2"/>
    <n v="1"/>
    <x v="19"/>
    <s v="Tessuto residenziale urbano"/>
    <n v="1.9955182892800001"/>
  </r>
  <r>
    <s v="Ed"/>
    <n v="1"/>
    <n v="1"/>
    <n v="2"/>
    <n v="1"/>
    <x v="19"/>
    <s v="Tessuto residenziale urbano"/>
    <n v="0.60059538004699997"/>
  </r>
  <r>
    <s v="Ed"/>
    <n v="1"/>
    <n v="1"/>
    <n v="2"/>
    <n v="1"/>
    <x v="19"/>
    <s v="Tessuto residenziale urbano"/>
    <n v="8.1257902274300005"/>
  </r>
  <r>
    <s v="Ed"/>
    <n v="1"/>
    <n v="1"/>
    <n v="2"/>
    <n v="1"/>
    <x v="19"/>
    <s v="Tessuto residenziale urbano"/>
    <n v="0.66965172291499997"/>
  </r>
  <r>
    <s v="Ed"/>
    <n v="1"/>
    <n v="1"/>
    <n v="2"/>
    <n v="1"/>
    <x v="19"/>
    <s v="Tessuto residenziale urbano"/>
    <n v="0.67666919289600003"/>
  </r>
  <r>
    <s v="Ed"/>
    <n v="1"/>
    <n v="1"/>
    <n v="2"/>
    <n v="1"/>
    <x v="19"/>
    <s v="Tessuto residenziale urbano"/>
    <n v="2.5876896880600002"/>
  </r>
  <r>
    <s v="Ed"/>
    <n v="1"/>
    <n v="1"/>
    <n v="2"/>
    <n v="1"/>
    <x v="19"/>
    <s v="Tessuto residenziale urbano"/>
    <n v="0.72640655938700005"/>
  </r>
  <r>
    <s v="Ed"/>
    <n v="1"/>
    <n v="1"/>
    <n v="2"/>
    <n v="1"/>
    <x v="19"/>
    <s v="Tessuto residenziale urbano"/>
    <n v="0.50810004969099998"/>
  </r>
  <r>
    <s v="Ed"/>
    <n v="1"/>
    <n v="1"/>
    <n v="2"/>
    <n v="1"/>
    <x v="19"/>
    <s v="Tessuto residenziale urbano"/>
    <n v="0.25041049463300002"/>
  </r>
  <r>
    <s v="Ed"/>
    <n v="1"/>
    <n v="1"/>
    <n v="2"/>
    <n v="1"/>
    <x v="19"/>
    <s v="Tessuto residenziale urbano"/>
    <n v="2.0184373299299998"/>
  </r>
  <r>
    <s v="Ed"/>
    <n v="1"/>
    <n v="1"/>
    <n v="2"/>
    <n v="1"/>
    <x v="19"/>
    <s v="Tessuto residenziale urbano"/>
    <n v="0.84920192749900003"/>
  </r>
  <r>
    <s v="Ed"/>
    <n v="1"/>
    <n v="1"/>
    <n v="2"/>
    <n v="1"/>
    <x v="19"/>
    <s v="Tessuto residenziale urbano"/>
    <n v="1.35954032009"/>
  </r>
  <r>
    <s v="Ed"/>
    <n v="1"/>
    <n v="1"/>
    <n v="2"/>
    <n v="1"/>
    <x v="19"/>
    <s v="Tessuto residenziale urbano"/>
    <n v="0.95269881684400004"/>
  </r>
  <r>
    <s v="Ed"/>
    <n v="1"/>
    <n v="1"/>
    <n v="2"/>
    <n v="1"/>
    <x v="19"/>
    <s v="Tessuto residenziale urbano"/>
    <n v="0.60587509749000001"/>
  </r>
  <r>
    <s v="Ed"/>
    <n v="1"/>
    <n v="1"/>
    <n v="2"/>
    <n v="1"/>
    <x v="19"/>
    <s v="Tessuto residenziale urbano"/>
    <n v="0.20822212073499999"/>
  </r>
  <r>
    <s v="Ed"/>
    <n v="1"/>
    <n v="1"/>
    <n v="2"/>
    <n v="1"/>
    <x v="19"/>
    <s v="Tessuto residenziale urbano"/>
    <n v="1.40329453317"/>
  </r>
  <r>
    <s v="Ed"/>
    <n v="1"/>
    <n v="1"/>
    <n v="2"/>
    <n v="1"/>
    <x v="19"/>
    <s v="Tessuto residenziale urbano"/>
    <n v="0.54862585313699996"/>
  </r>
  <r>
    <s v="Ed"/>
    <n v="1"/>
    <n v="1"/>
    <n v="2"/>
    <n v="1"/>
    <x v="19"/>
    <s v="Tessuto residenziale urbano"/>
    <n v="0.31285494210199999"/>
  </r>
  <r>
    <s v="Ed"/>
    <n v="1"/>
    <n v="1"/>
    <n v="2"/>
    <n v="1"/>
    <x v="19"/>
    <s v="Tessuto residenziale urbano"/>
    <n v="0.20956061801799999"/>
  </r>
  <r>
    <s v="Ed"/>
    <n v="1"/>
    <n v="1"/>
    <n v="2"/>
    <n v="1"/>
    <x v="19"/>
    <s v="Tessuto residenziale urbano"/>
    <n v="1.63763672092"/>
  </r>
  <r>
    <s v="Ed"/>
    <n v="1"/>
    <n v="1"/>
    <n v="2"/>
    <n v="1"/>
    <x v="19"/>
    <s v="Tessuto residenziale urbano"/>
    <n v="0.94763064971300004"/>
  </r>
  <r>
    <s v="Ed"/>
    <n v="1"/>
    <n v="1"/>
    <n v="2"/>
    <n v="1"/>
    <x v="19"/>
    <s v="Tessuto residenziale urbano"/>
    <n v="0.46100308802500001"/>
  </r>
  <r>
    <s v="Ed"/>
    <n v="1"/>
    <n v="1"/>
    <n v="2"/>
    <n v="1"/>
    <x v="19"/>
    <s v="Tessuto residenziale urbano"/>
    <n v="0.44512751030600001"/>
  </r>
  <r>
    <s v="Ed"/>
    <n v="1"/>
    <n v="1"/>
    <n v="2"/>
    <n v="1"/>
    <x v="19"/>
    <s v="Tessuto residenziale urbano"/>
    <n v="0.27951507530199998"/>
  </r>
  <r>
    <s v="Ed"/>
    <n v="1"/>
    <n v="1"/>
    <n v="2"/>
    <n v="1"/>
    <x v="19"/>
    <s v="Tessuto residenziale urbano"/>
    <n v="2.1413781035400001"/>
  </r>
  <r>
    <s v="Ed"/>
    <n v="1"/>
    <n v="1"/>
    <n v="2"/>
    <n v="1"/>
    <x v="19"/>
    <s v="Tessuto residenziale urbano"/>
    <n v="0.28455181679000002"/>
  </r>
  <r>
    <s v="Ed"/>
    <n v="1"/>
    <n v="1"/>
    <n v="2"/>
    <n v="1"/>
    <x v="19"/>
    <s v="Tessuto residenziale urbano"/>
    <n v="2.3467699842399998"/>
  </r>
  <r>
    <s v="Ed"/>
    <n v="1"/>
    <n v="1"/>
    <n v="2"/>
    <n v="1"/>
    <x v="19"/>
    <s v="Tessuto residenziale urbano"/>
    <n v="4.05215195202"/>
  </r>
  <r>
    <s v="Ed"/>
    <n v="1"/>
    <n v="1"/>
    <n v="2"/>
    <n v="1"/>
    <x v="19"/>
    <s v="Tessuto residenziale urbano"/>
    <n v="0.19614355681599999"/>
  </r>
  <r>
    <s v="Ed"/>
    <n v="1"/>
    <n v="1"/>
    <n v="2"/>
    <n v="1"/>
    <x v="19"/>
    <s v="Tessuto residenziale urbano"/>
    <n v="1.1211972967499999"/>
  </r>
  <r>
    <s v="Ed"/>
    <n v="1"/>
    <n v="1"/>
    <n v="2"/>
    <n v="1"/>
    <x v="19"/>
    <s v="Tessuto residenziale urbano"/>
    <n v="0.42234859833900001"/>
  </r>
  <r>
    <s v="Ed"/>
    <n v="1"/>
    <n v="1"/>
    <n v="2"/>
    <n v="1"/>
    <x v="19"/>
    <s v="Tessuto residenziale urbano"/>
    <n v="0.73423530451499996"/>
  </r>
  <r>
    <s v="Ed"/>
    <n v="1"/>
    <n v="1"/>
    <n v="2"/>
    <n v="1"/>
    <x v="19"/>
    <s v="Tessuto residenziale urbano"/>
    <n v="6.41901999282"/>
  </r>
  <r>
    <s v="Ed"/>
    <n v="1"/>
    <n v="1"/>
    <n v="2"/>
    <n v="1"/>
    <x v="19"/>
    <s v="Tessuto residenziale urbano"/>
    <n v="0.27390227552500002"/>
  </r>
  <r>
    <s v="Ed"/>
    <n v="1"/>
    <n v="1"/>
    <n v="2"/>
    <n v="1"/>
    <x v="19"/>
    <s v="Tessuto residenziale urbano"/>
    <n v="0.18351509904800001"/>
  </r>
  <r>
    <s v="Ed"/>
    <n v="1"/>
    <n v="1"/>
    <n v="2"/>
    <n v="1"/>
    <x v="19"/>
    <s v="Tessuto residenziale urbano"/>
    <n v="1.4214877565999999"/>
  </r>
  <r>
    <s v="Ed"/>
    <n v="1"/>
    <n v="1"/>
    <n v="2"/>
    <n v="1"/>
    <x v="19"/>
    <s v="Tessuto residenziale urbano"/>
    <n v="1.0783986033999999"/>
  </r>
  <r>
    <s v="Ed"/>
    <n v="1"/>
    <n v="1"/>
    <n v="2"/>
    <n v="1"/>
    <x v="19"/>
    <s v="Tessuto residenziale urbano"/>
    <n v="0.69683305515100002"/>
  </r>
  <r>
    <s v="Ed"/>
    <n v="1"/>
    <n v="1"/>
    <n v="2"/>
    <n v="1"/>
    <x v="19"/>
    <s v="Tessuto residenziale urbano"/>
    <n v="1.37134828964"/>
  </r>
  <r>
    <s v="Ed"/>
    <n v="1"/>
    <n v="1"/>
    <n v="2"/>
    <n v="1"/>
    <x v="19"/>
    <s v="Tessuto residenziale urbano"/>
    <n v="0.29596591990100002"/>
  </r>
  <r>
    <s v="Ed"/>
    <n v="1"/>
    <n v="1"/>
    <n v="2"/>
    <n v="1"/>
    <x v="19"/>
    <s v="Tessuto residenziale urbano"/>
    <n v="0.76750286094200004"/>
  </r>
  <r>
    <s v="Ed"/>
    <n v="1"/>
    <n v="1"/>
    <n v="2"/>
    <n v="1"/>
    <x v="19"/>
    <s v="Tessuto residenziale urbano"/>
    <n v="0.196156236097"/>
  </r>
  <r>
    <s v="Ed"/>
    <n v="1"/>
    <n v="1"/>
    <n v="2"/>
    <n v="1"/>
    <x v="19"/>
    <s v="Tessuto residenziale urbano"/>
    <n v="5.2023682616200002"/>
  </r>
  <r>
    <s v="Ed"/>
    <n v="1"/>
    <n v="1"/>
    <n v="2"/>
    <n v="1"/>
    <x v="19"/>
    <s v="Tessuto residenziale urbano"/>
    <n v="0.64985369670600002"/>
  </r>
  <r>
    <s v="Ed"/>
    <n v="1"/>
    <n v="1"/>
    <n v="2"/>
    <n v="1"/>
    <x v="19"/>
    <s v="Tessuto residenziale urbano"/>
    <n v="1.01606828763"/>
  </r>
  <r>
    <s v="Ed"/>
    <n v="1"/>
    <n v="1"/>
    <n v="2"/>
    <n v="1"/>
    <x v="19"/>
    <s v="Tessuto residenziale urbano"/>
    <n v="1.376151058"/>
  </r>
  <r>
    <s v="Ed"/>
    <n v="1"/>
    <n v="1"/>
    <n v="2"/>
    <n v="1"/>
    <x v="19"/>
    <s v="Tessuto residenziale urbano"/>
    <n v="0.27320585573900003"/>
  </r>
  <r>
    <s v="Ed"/>
    <n v="1"/>
    <n v="1"/>
    <n v="2"/>
    <n v="1"/>
    <x v="19"/>
    <s v="Tessuto residenziale urbano"/>
    <n v="0.39401821629099998"/>
  </r>
  <r>
    <s v="Ed"/>
    <n v="1"/>
    <n v="1"/>
    <n v="2"/>
    <n v="1"/>
    <x v="19"/>
    <s v="Tessuto residenziale urbano"/>
    <n v="1.50774132979"/>
  </r>
  <r>
    <s v="Ed"/>
    <n v="1"/>
    <n v="1"/>
    <n v="2"/>
    <n v="1"/>
    <x v="19"/>
    <s v="Tessuto residenziale urbano"/>
    <n v="7.22090726297"/>
  </r>
  <r>
    <s v="Ed"/>
    <n v="1"/>
    <n v="1"/>
    <n v="2"/>
    <n v="1"/>
    <x v="19"/>
    <s v="Tessuto residenziale urbano"/>
    <n v="0.17168485533300001"/>
  </r>
  <r>
    <s v="Ed"/>
    <n v="1"/>
    <n v="1"/>
    <n v="2"/>
    <n v="1"/>
    <x v="19"/>
    <s v="Tessuto residenziale urbano"/>
    <n v="1.4216883336699999"/>
  </r>
  <r>
    <s v="Ed"/>
    <n v="1"/>
    <n v="1"/>
    <n v="2"/>
    <n v="1"/>
    <x v="19"/>
    <s v="Tessuto residenziale urbano"/>
    <n v="0.40962406166799997"/>
  </r>
  <r>
    <s v="Ed"/>
    <n v="1"/>
    <n v="1"/>
    <n v="2"/>
    <n v="1"/>
    <x v="19"/>
    <s v="Tessuto residenziale urbano"/>
    <n v="1.32813715104"/>
  </r>
  <r>
    <s v="Ed"/>
    <n v="1"/>
    <n v="1"/>
    <n v="2"/>
    <n v="1"/>
    <x v="19"/>
    <s v="Tessuto residenziale urbano"/>
    <n v="0.388727579933"/>
  </r>
  <r>
    <s v="Ed"/>
    <n v="1"/>
    <n v="1"/>
    <n v="2"/>
    <n v="1"/>
    <x v="19"/>
    <s v="Tessuto residenziale urbano"/>
    <n v="0.48892600092400001"/>
  </r>
  <r>
    <s v="Ed"/>
    <n v="1"/>
    <n v="1"/>
    <n v="2"/>
    <n v="1"/>
    <x v="19"/>
    <s v="Tessuto residenziale urbano"/>
    <n v="1.7644968992500001"/>
  </r>
  <r>
    <s v="Ed"/>
    <n v="1"/>
    <n v="1"/>
    <n v="2"/>
    <n v="1"/>
    <x v="19"/>
    <s v="Tessuto residenziale urbano"/>
    <n v="0.74202059038400003"/>
  </r>
  <r>
    <s v="Ed"/>
    <n v="1"/>
    <n v="1"/>
    <n v="2"/>
    <n v="1"/>
    <x v="19"/>
    <s v="Tessuto residenziale urbano"/>
    <n v="0.71568518291200001"/>
  </r>
  <r>
    <s v="Ed"/>
    <n v="1"/>
    <n v="1"/>
    <n v="2"/>
    <n v="1"/>
    <x v="19"/>
    <s v="Tessuto residenziale urbano"/>
    <n v="0.72784024780400003"/>
  </r>
  <r>
    <s v="Ed"/>
    <n v="1"/>
    <n v="1"/>
    <n v="2"/>
    <n v="1"/>
    <x v="19"/>
    <s v="Tessuto residenziale urbano"/>
    <n v="0.35699355625000001"/>
  </r>
  <r>
    <s v="Ed"/>
    <n v="1"/>
    <n v="1"/>
    <n v="2"/>
    <n v="1"/>
    <x v="19"/>
    <s v="Tessuto residenziale urbano"/>
    <n v="0.30562106945099998"/>
  </r>
  <r>
    <s v="Ed"/>
    <n v="1"/>
    <n v="1"/>
    <n v="2"/>
    <n v="1"/>
    <x v="19"/>
    <s v="Tessuto residenziale urbano"/>
    <n v="0.669663411258"/>
  </r>
  <r>
    <s v="Ed"/>
    <n v="1"/>
    <n v="1"/>
    <n v="2"/>
    <n v="1"/>
    <x v="19"/>
    <s v="Tessuto residenziale urbano"/>
    <n v="1.1166201841400001"/>
  </r>
  <r>
    <s v="Ed"/>
    <n v="1"/>
    <n v="1"/>
    <n v="2"/>
    <n v="1"/>
    <x v="19"/>
    <s v="Tessuto residenziale urbano"/>
    <n v="1.5757727182500001"/>
  </r>
  <r>
    <s v="Ed"/>
    <n v="1"/>
    <n v="1"/>
    <n v="2"/>
    <n v="1"/>
    <x v="19"/>
    <s v="Tessuto residenziale urbano"/>
    <n v="0.93937731626400001"/>
  </r>
  <r>
    <s v="Ed"/>
    <n v="1"/>
    <n v="1"/>
    <n v="2"/>
    <n v="1"/>
    <x v="19"/>
    <s v="Tessuto residenziale urbano"/>
    <n v="0.45408625297900002"/>
  </r>
  <r>
    <s v="Ed"/>
    <n v="1"/>
    <n v="1"/>
    <n v="2"/>
    <n v="1"/>
    <x v="19"/>
    <s v="Tessuto residenziale urbano"/>
    <n v="1.44493146179"/>
  </r>
  <r>
    <s v="Ed"/>
    <n v="1"/>
    <n v="1"/>
    <n v="2"/>
    <n v="1"/>
    <x v="19"/>
    <s v="Tessuto residenziale urbano"/>
    <n v="0.72972371800400004"/>
  </r>
  <r>
    <s v="Ed"/>
    <n v="1"/>
    <n v="1"/>
    <n v="2"/>
    <n v="1"/>
    <x v="19"/>
    <s v="Tessuto residenziale urbano"/>
    <n v="1.3138592312299999"/>
  </r>
  <r>
    <s v="Ed"/>
    <n v="1"/>
    <n v="1"/>
    <n v="2"/>
    <n v="1"/>
    <x v="19"/>
    <s v="Tessuto residenziale urbano"/>
    <n v="4.5585910329499999"/>
  </r>
  <r>
    <s v="Ed"/>
    <n v="1"/>
    <n v="1"/>
    <n v="2"/>
    <n v="1"/>
    <x v="19"/>
    <s v="Tessuto residenziale urbano"/>
    <n v="1.37976745967"/>
  </r>
  <r>
    <s v="Ed"/>
    <n v="1"/>
    <n v="1"/>
    <n v="2"/>
    <n v="1"/>
    <x v="19"/>
    <s v="Tessuto residenziale urbano"/>
    <n v="1.1134262968699999"/>
  </r>
  <r>
    <s v="Ed"/>
    <n v="1"/>
    <n v="1"/>
    <n v="2"/>
    <n v="1"/>
    <x v="19"/>
    <s v="Tessuto residenziale urbano"/>
    <n v="1.97440035286"/>
  </r>
  <r>
    <s v="Ed"/>
    <n v="1"/>
    <n v="1"/>
    <n v="2"/>
    <n v="1"/>
    <x v="19"/>
    <s v="Tessuto residenziale urbano"/>
    <n v="0.48901711818100002"/>
  </r>
  <r>
    <s v="Ed"/>
    <n v="1"/>
    <n v="1"/>
    <n v="2"/>
    <n v="1"/>
    <x v="19"/>
    <s v="Tessuto residenziale urbano"/>
    <n v="0.44588547465599998"/>
  </r>
  <r>
    <s v="Ed"/>
    <n v="1"/>
    <n v="1"/>
    <n v="2"/>
    <n v="1"/>
    <x v="19"/>
    <s v="Tessuto residenziale urbano"/>
    <n v="1.61395748251"/>
  </r>
  <r>
    <s v="Ed"/>
    <n v="1"/>
    <n v="1"/>
    <n v="2"/>
    <n v="1"/>
    <x v="19"/>
    <s v="Tessuto residenziale urbano"/>
    <n v="1.1022325126500001"/>
  </r>
  <r>
    <s v="Ed"/>
    <n v="1"/>
    <n v="1"/>
    <n v="2"/>
    <n v="1"/>
    <x v="19"/>
    <s v="Tessuto residenziale urbano"/>
    <n v="0.50031053057499997"/>
  </r>
  <r>
    <s v="Ed"/>
    <n v="1"/>
    <n v="1"/>
    <n v="2"/>
    <n v="1"/>
    <x v="19"/>
    <s v="Tessuto residenziale urbano"/>
    <n v="1.6469105422000001"/>
  </r>
  <r>
    <s v="Ed"/>
    <n v="1"/>
    <n v="1"/>
    <n v="2"/>
    <n v="1"/>
    <x v="19"/>
    <s v="Tessuto residenziale urbano"/>
    <n v="0.97991653465999995"/>
  </r>
  <r>
    <s v="Ed"/>
    <n v="1"/>
    <n v="1"/>
    <n v="2"/>
    <n v="1"/>
    <x v="19"/>
    <s v="Tessuto residenziale urbano"/>
    <n v="2.6441073411999998"/>
  </r>
  <r>
    <s v="Ed"/>
    <n v="1"/>
    <n v="1"/>
    <n v="2"/>
    <n v="1"/>
    <x v="19"/>
    <s v="Tessuto residenziale urbano"/>
    <n v="0.71094291079700001"/>
  </r>
  <r>
    <s v="Ed"/>
    <n v="1"/>
    <n v="1"/>
    <n v="2"/>
    <n v="1"/>
    <x v="19"/>
    <s v="Tessuto residenziale urbano"/>
    <n v="0.56994514988900002"/>
  </r>
  <r>
    <s v="Ed"/>
    <n v="1"/>
    <n v="1"/>
    <n v="2"/>
    <n v="1"/>
    <x v="19"/>
    <s v="Tessuto residenziale urbano"/>
    <n v="1.59875490938"/>
  </r>
  <r>
    <s v="Ed"/>
    <n v="1"/>
    <n v="1"/>
    <n v="2"/>
    <n v="1"/>
    <x v="19"/>
    <s v="Tessuto residenziale urbano"/>
    <n v="0.26398922377799999"/>
  </r>
  <r>
    <s v="Ed"/>
    <n v="1"/>
    <n v="1"/>
    <n v="2"/>
    <n v="1"/>
    <x v="19"/>
    <s v="Tessuto residenziale urbano"/>
    <n v="0.71716392032700005"/>
  </r>
  <r>
    <s v="Ed"/>
    <n v="1"/>
    <n v="1"/>
    <n v="2"/>
    <n v="1"/>
    <x v="19"/>
    <s v="Tessuto residenziale urbano"/>
    <n v="0.98842624109699995"/>
  </r>
  <r>
    <s v="Ed"/>
    <n v="1"/>
    <n v="1"/>
    <n v="2"/>
    <n v="1"/>
    <x v="19"/>
    <s v="Tessuto residenziale urbano"/>
    <n v="0.62041405294300001"/>
  </r>
  <r>
    <s v="Ed"/>
    <n v="1"/>
    <n v="1"/>
    <n v="2"/>
    <n v="1"/>
    <x v="19"/>
    <s v="Tessuto residenziale urbano"/>
    <n v="0.55846433102799997"/>
  </r>
  <r>
    <s v="Ed"/>
    <n v="1"/>
    <n v="1"/>
    <n v="2"/>
    <n v="1"/>
    <x v="19"/>
    <s v="Tessuto residenziale urbano"/>
    <n v="5.5128741647300004"/>
  </r>
  <r>
    <s v="Ed"/>
    <n v="1"/>
    <n v="1"/>
    <n v="2"/>
    <n v="1"/>
    <x v="19"/>
    <s v="Tessuto residenziale urbano"/>
    <n v="0.69313144101400004"/>
  </r>
  <r>
    <s v="Ed"/>
    <n v="1"/>
    <n v="1"/>
    <n v="2"/>
    <n v="1"/>
    <x v="19"/>
    <s v="Tessuto residenziale urbano"/>
    <n v="1.1305549241499999"/>
  </r>
  <r>
    <s v="Ed"/>
    <n v="1"/>
    <n v="1"/>
    <n v="2"/>
    <n v="1"/>
    <x v="19"/>
    <s v="Tessuto residenziale urbano"/>
    <n v="0.54741766951199999"/>
  </r>
  <r>
    <s v="Ed"/>
    <n v="1"/>
    <n v="1"/>
    <n v="2"/>
    <n v="1"/>
    <x v="19"/>
    <s v="Tessuto residenziale urbano"/>
    <n v="0.717751778211"/>
  </r>
  <r>
    <s v="Ed"/>
    <n v="1"/>
    <n v="1"/>
    <n v="2"/>
    <n v="1"/>
    <x v="19"/>
    <s v="Tessuto residenziale urbano"/>
    <n v="0.90093788280800002"/>
  </r>
  <r>
    <s v="Ed"/>
    <n v="1"/>
    <n v="1"/>
    <n v="2"/>
    <n v="1"/>
    <x v="19"/>
    <s v="Tessuto residenziale urbano"/>
    <n v="0.299071393997"/>
  </r>
  <r>
    <s v="Ed"/>
    <n v="1"/>
    <n v="1"/>
    <n v="2"/>
    <n v="1"/>
    <x v="19"/>
    <s v="Tessuto residenziale urbano"/>
    <n v="0.161838482974"/>
  </r>
  <r>
    <s v="Ed"/>
    <n v="1"/>
    <n v="1"/>
    <n v="2"/>
    <n v="1"/>
    <x v="19"/>
    <s v="Tessuto residenziale urbano"/>
    <n v="0.63602594593499995"/>
  </r>
  <r>
    <s v="Ed"/>
    <n v="1"/>
    <n v="1"/>
    <n v="2"/>
    <n v="1"/>
    <x v="19"/>
    <s v="Tessuto residenziale urbano"/>
    <n v="2.33298190458"/>
  </r>
  <r>
    <s v="Ed"/>
    <n v="1"/>
    <n v="1"/>
    <n v="2"/>
    <n v="1"/>
    <x v="19"/>
    <s v="Tessuto residenziale urbano"/>
    <n v="0.25893743398300001"/>
  </r>
  <r>
    <s v="Ed"/>
    <n v="1"/>
    <n v="1"/>
    <n v="2"/>
    <n v="1"/>
    <x v="19"/>
    <s v="Tessuto residenziale urbano"/>
    <n v="3.9354553880299998"/>
  </r>
  <r>
    <s v="Ed"/>
    <n v="1"/>
    <n v="1"/>
    <n v="2"/>
    <n v="1"/>
    <x v="19"/>
    <s v="Tessuto residenziale urbano"/>
    <n v="0.52249081643999995"/>
  </r>
  <r>
    <s v="Ed"/>
    <n v="1"/>
    <n v="1"/>
    <n v="2"/>
    <n v="1"/>
    <x v="19"/>
    <s v="Tessuto residenziale urbano"/>
    <n v="1.2093134319200001"/>
  </r>
  <r>
    <s v="Ed"/>
    <n v="1"/>
    <n v="1"/>
    <n v="2"/>
    <n v="1"/>
    <x v="19"/>
    <s v="Tessuto residenziale urbano"/>
    <n v="1.18353599305"/>
  </r>
  <r>
    <s v="Ed"/>
    <n v="1"/>
    <n v="1"/>
    <n v="2"/>
    <n v="1"/>
    <x v="19"/>
    <s v="Tessuto residenziale urbano"/>
    <n v="0.94001495322999995"/>
  </r>
  <r>
    <s v="Ed"/>
    <n v="1"/>
    <n v="1"/>
    <n v="2"/>
    <n v="1"/>
    <x v="19"/>
    <s v="Tessuto residenziale urbano"/>
    <n v="1.1327983775999999"/>
  </r>
  <r>
    <s v="Ed"/>
    <n v="1"/>
    <n v="1"/>
    <n v="2"/>
    <n v="1"/>
    <x v="19"/>
    <s v="Tessuto residenziale urbano"/>
    <n v="1.9709230882"/>
  </r>
  <r>
    <s v="Er"/>
    <n v="1"/>
    <n v="1"/>
    <n v="1"/>
    <n v="2"/>
    <x v="20"/>
    <s v="Tessuto residenziale  rado"/>
    <n v="0.96819102970199999"/>
  </r>
  <r>
    <s v="Er"/>
    <n v="1"/>
    <n v="1"/>
    <n v="1"/>
    <n v="2"/>
    <x v="20"/>
    <s v="Tessuto residenziale  rado"/>
    <n v="0.29745237918799999"/>
  </r>
  <r>
    <s v="Er"/>
    <n v="1"/>
    <n v="1"/>
    <n v="1"/>
    <n v="2"/>
    <x v="20"/>
    <s v="Tessuto residenziale  rado"/>
    <n v="0.40178170771900001"/>
  </r>
  <r>
    <s v="Er"/>
    <n v="1"/>
    <n v="1"/>
    <n v="1"/>
    <n v="2"/>
    <x v="20"/>
    <s v="Tessuto residenziale  rado"/>
    <n v="1.9865382144599999"/>
  </r>
  <r>
    <s v="Er"/>
    <n v="1"/>
    <n v="1"/>
    <n v="1"/>
    <n v="2"/>
    <x v="20"/>
    <s v="Tessuto residenziale  rado"/>
    <n v="0.50450488223099998"/>
  </r>
  <r>
    <s v="Er"/>
    <n v="1"/>
    <n v="1"/>
    <n v="1"/>
    <n v="2"/>
    <x v="20"/>
    <s v="Tessuto residenziale  rado"/>
    <n v="0.28450646990400003"/>
  </r>
  <r>
    <s v="Er"/>
    <n v="1"/>
    <n v="1"/>
    <n v="1"/>
    <n v="2"/>
    <x v="20"/>
    <s v="Tessuto residenziale  rado"/>
    <n v="0.19300131893799999"/>
  </r>
  <r>
    <s v="Er"/>
    <n v="1"/>
    <n v="1"/>
    <n v="1"/>
    <n v="2"/>
    <x v="20"/>
    <s v="Tessuto residenziale  rado"/>
    <n v="3.2662704657899999"/>
  </r>
  <r>
    <s v="Er"/>
    <n v="1"/>
    <n v="1"/>
    <n v="1"/>
    <n v="2"/>
    <x v="20"/>
    <s v="Tessuto residenziale  rado"/>
    <n v="0.62999693086200004"/>
  </r>
  <r>
    <s v="Er"/>
    <n v="1"/>
    <n v="1"/>
    <n v="1"/>
    <n v="2"/>
    <x v="20"/>
    <s v="Tessuto residenziale  rado"/>
    <n v="0.83963929795500003"/>
  </r>
  <r>
    <s v="Er"/>
    <n v="1"/>
    <n v="1"/>
    <n v="1"/>
    <n v="2"/>
    <x v="20"/>
    <s v="Tessuto residenziale  rado"/>
    <n v="1.91076794869"/>
  </r>
  <r>
    <s v="Er"/>
    <n v="1"/>
    <n v="1"/>
    <n v="1"/>
    <n v="2"/>
    <x v="20"/>
    <s v="Tessuto residenziale  rado"/>
    <n v="3.0131997267399999"/>
  </r>
  <r>
    <s v="Er"/>
    <n v="1"/>
    <n v="1"/>
    <n v="1"/>
    <n v="2"/>
    <x v="20"/>
    <s v="Tessuto residenziale  rado"/>
    <n v="0.97479324131400003"/>
  </r>
  <r>
    <s v="Er"/>
    <n v="1"/>
    <n v="1"/>
    <n v="1"/>
    <n v="2"/>
    <x v="20"/>
    <s v="Tessuto residenziale  rado"/>
    <n v="4.2114855096200001"/>
  </r>
  <r>
    <s v="Er"/>
    <n v="1"/>
    <n v="1"/>
    <n v="1"/>
    <n v="2"/>
    <x v="20"/>
    <s v="Tessuto residenziale  rado"/>
    <n v="8.5758727734899995"/>
  </r>
  <r>
    <s v="Er"/>
    <n v="1"/>
    <n v="1"/>
    <n v="1"/>
    <n v="2"/>
    <x v="20"/>
    <s v="Tessuto residenziale  rado"/>
    <n v="0.71298616496099998"/>
  </r>
  <r>
    <s v="Er"/>
    <n v="1"/>
    <n v="1"/>
    <n v="1"/>
    <n v="2"/>
    <x v="20"/>
    <s v="Tessuto residenziale  rado"/>
    <n v="0.422271732678"/>
  </r>
  <r>
    <s v="Er"/>
    <n v="1"/>
    <n v="1"/>
    <n v="1"/>
    <n v="2"/>
    <x v="20"/>
    <s v="Tessuto residenziale  rado"/>
    <n v="1.82968012706"/>
  </r>
  <r>
    <s v="Er"/>
    <n v="1"/>
    <n v="1"/>
    <n v="1"/>
    <n v="2"/>
    <x v="20"/>
    <s v="Tessuto residenziale  rado"/>
    <n v="0.49219491825099998"/>
  </r>
  <r>
    <s v="Er"/>
    <n v="1"/>
    <n v="1"/>
    <n v="1"/>
    <n v="2"/>
    <x v="20"/>
    <s v="Tessuto residenziale  rado"/>
    <n v="0.36814338751800002"/>
  </r>
  <r>
    <s v="Er"/>
    <n v="1"/>
    <n v="1"/>
    <n v="1"/>
    <n v="2"/>
    <x v="20"/>
    <s v="Tessuto residenziale  rado"/>
    <n v="1.35126908509"/>
  </r>
  <r>
    <s v="Er"/>
    <n v="1"/>
    <n v="1"/>
    <n v="1"/>
    <n v="2"/>
    <x v="20"/>
    <s v="Tessuto residenziale  rado"/>
    <n v="0.39446480221899999"/>
  </r>
  <r>
    <s v="Er"/>
    <n v="1"/>
    <n v="1"/>
    <n v="1"/>
    <n v="2"/>
    <x v="20"/>
    <s v="Tessuto residenziale  rado"/>
    <n v="0.80888012087000005"/>
  </r>
  <r>
    <s v="Er"/>
    <n v="1"/>
    <n v="1"/>
    <n v="1"/>
    <n v="2"/>
    <x v="20"/>
    <s v="Tessuto residenziale  rado"/>
    <n v="1.01813151636"/>
  </r>
  <r>
    <s v="Er"/>
    <n v="1"/>
    <n v="1"/>
    <n v="1"/>
    <n v="2"/>
    <x v="20"/>
    <s v="Tessuto residenziale  rado"/>
    <n v="0.89100867972800002"/>
  </r>
  <r>
    <s v="Er"/>
    <n v="1"/>
    <n v="1"/>
    <n v="1"/>
    <n v="2"/>
    <x v="20"/>
    <s v="Tessuto residenziale  rado"/>
    <n v="0.47955978428099999"/>
  </r>
  <r>
    <s v="Er"/>
    <n v="1"/>
    <n v="1"/>
    <n v="1"/>
    <n v="2"/>
    <x v="20"/>
    <s v="Tessuto residenziale  rado"/>
    <n v="0.57927507695000002"/>
  </r>
  <r>
    <s v="Er"/>
    <n v="1"/>
    <n v="1"/>
    <n v="1"/>
    <n v="2"/>
    <x v="20"/>
    <s v="Tessuto residenziale  rado"/>
    <n v="0.94557723917100001"/>
  </r>
  <r>
    <s v="Er"/>
    <n v="1"/>
    <n v="1"/>
    <n v="1"/>
    <n v="2"/>
    <x v="20"/>
    <s v="Tessuto residenziale  rado"/>
    <n v="0.40646154372100002"/>
  </r>
  <r>
    <s v="Er"/>
    <n v="1"/>
    <n v="1"/>
    <n v="1"/>
    <n v="2"/>
    <x v="20"/>
    <s v="Tessuto residenziale  rado"/>
    <n v="2.64859888229"/>
  </r>
  <r>
    <s v="Er"/>
    <n v="1"/>
    <n v="1"/>
    <n v="1"/>
    <n v="2"/>
    <x v="20"/>
    <s v="Tessuto residenziale  rado"/>
    <n v="0.512153989014"/>
  </r>
  <r>
    <s v="Er"/>
    <n v="1"/>
    <n v="1"/>
    <n v="1"/>
    <n v="2"/>
    <x v="20"/>
    <s v="Tessuto residenziale  rado"/>
    <n v="0.41818255356200001"/>
  </r>
  <r>
    <s v="Er"/>
    <n v="1"/>
    <n v="1"/>
    <n v="1"/>
    <n v="2"/>
    <x v="20"/>
    <s v="Tessuto residenziale  rado"/>
    <n v="0.43857237690799999"/>
  </r>
  <r>
    <s v="Er"/>
    <n v="1"/>
    <n v="1"/>
    <n v="1"/>
    <n v="2"/>
    <x v="20"/>
    <s v="Tessuto residenziale  rado"/>
    <n v="0.47450354014399998"/>
  </r>
  <r>
    <s v="Er"/>
    <n v="1"/>
    <n v="1"/>
    <n v="1"/>
    <n v="2"/>
    <x v="20"/>
    <s v="Tessuto residenziale  rado"/>
    <n v="1.3151307398700001"/>
  </r>
  <r>
    <s v="Er"/>
    <n v="1"/>
    <n v="1"/>
    <n v="1"/>
    <n v="2"/>
    <x v="20"/>
    <s v="Tessuto residenziale  rado"/>
    <n v="1.3014848024900001"/>
  </r>
  <r>
    <s v="Er"/>
    <n v="1"/>
    <n v="1"/>
    <n v="1"/>
    <n v="2"/>
    <x v="20"/>
    <s v="Tessuto residenziale  rado"/>
    <n v="0.17475775181100001"/>
  </r>
  <r>
    <s v="Er"/>
    <n v="1"/>
    <n v="1"/>
    <n v="1"/>
    <n v="2"/>
    <x v="20"/>
    <s v="Tessuto residenziale  rado"/>
    <n v="1.7271359364100001"/>
  </r>
  <r>
    <s v="Er"/>
    <n v="1"/>
    <n v="1"/>
    <n v="1"/>
    <n v="2"/>
    <x v="20"/>
    <s v="Tessuto residenziale  rado"/>
    <n v="10.579582497600001"/>
  </r>
  <r>
    <s v="Er"/>
    <n v="1"/>
    <n v="1"/>
    <n v="1"/>
    <n v="2"/>
    <x v="20"/>
    <s v="Tessuto residenziale  rado"/>
    <n v="1.03754887882"/>
  </r>
  <r>
    <s v="Er"/>
    <n v="1"/>
    <n v="1"/>
    <n v="1"/>
    <n v="2"/>
    <x v="20"/>
    <s v="Tessuto residenziale  rado"/>
    <n v="2.37509042193"/>
  </r>
  <r>
    <s v="Er"/>
    <n v="1"/>
    <n v="1"/>
    <n v="1"/>
    <n v="2"/>
    <x v="20"/>
    <s v="Tessuto residenziale  rado"/>
    <n v="2.0717678198199998"/>
  </r>
  <r>
    <s v="Er"/>
    <n v="1"/>
    <n v="1"/>
    <n v="1"/>
    <n v="2"/>
    <x v="20"/>
    <s v="Tessuto residenziale  rado"/>
    <n v="1.25910065404"/>
  </r>
  <r>
    <s v="Er"/>
    <n v="1"/>
    <n v="1"/>
    <n v="1"/>
    <n v="2"/>
    <x v="20"/>
    <s v="Tessuto residenziale  rado"/>
    <n v="1.5196098201599999"/>
  </r>
  <r>
    <s v="Er"/>
    <n v="1"/>
    <n v="1"/>
    <n v="1"/>
    <n v="2"/>
    <x v="20"/>
    <s v="Tessuto residenziale  rado"/>
    <n v="1.5140101696199999"/>
  </r>
  <r>
    <s v="Er"/>
    <n v="1"/>
    <n v="1"/>
    <n v="1"/>
    <n v="2"/>
    <x v="20"/>
    <s v="Tessuto residenziale  rado"/>
    <n v="0.68922293103700005"/>
  </r>
  <r>
    <s v="Er"/>
    <n v="1"/>
    <n v="1"/>
    <n v="1"/>
    <n v="2"/>
    <x v="20"/>
    <s v="Tessuto residenziale  rado"/>
    <n v="2.2690399550300002"/>
  </r>
  <r>
    <s v="Er"/>
    <n v="1"/>
    <n v="1"/>
    <n v="1"/>
    <n v="2"/>
    <x v="20"/>
    <s v="Tessuto residenziale  rado"/>
    <n v="0.34367925643399999"/>
  </r>
  <r>
    <s v="Er"/>
    <n v="1"/>
    <n v="1"/>
    <n v="1"/>
    <n v="2"/>
    <x v="20"/>
    <s v="Tessuto residenziale  rado"/>
    <n v="0.51355750377499998"/>
  </r>
  <r>
    <s v="Er"/>
    <n v="1"/>
    <n v="1"/>
    <n v="1"/>
    <n v="2"/>
    <x v="20"/>
    <s v="Tessuto residenziale  rado"/>
    <n v="1.30902810925"/>
  </r>
  <r>
    <s v="Er"/>
    <n v="1"/>
    <n v="1"/>
    <n v="1"/>
    <n v="2"/>
    <x v="20"/>
    <s v="Tessuto residenziale  rado"/>
    <n v="7.9978297581999994E-2"/>
  </r>
  <r>
    <s v="Er"/>
    <n v="1"/>
    <n v="1"/>
    <n v="1"/>
    <n v="2"/>
    <x v="20"/>
    <s v="Tessuto residenziale  rado"/>
    <n v="1.5943441952199999"/>
  </r>
  <r>
    <s v="Er"/>
    <n v="1"/>
    <n v="1"/>
    <n v="1"/>
    <n v="2"/>
    <x v="20"/>
    <s v="Tessuto residenziale  rado"/>
    <n v="0.84981742095000001"/>
  </r>
  <r>
    <s v="Er"/>
    <n v="1"/>
    <n v="1"/>
    <n v="1"/>
    <n v="2"/>
    <x v="20"/>
    <s v="Tessuto residenziale  rado"/>
    <n v="0.74622129633099998"/>
  </r>
  <r>
    <s v="Er"/>
    <n v="1"/>
    <n v="1"/>
    <n v="1"/>
    <n v="2"/>
    <x v="20"/>
    <s v="Tessuto residenziale  rado"/>
    <n v="1.6939043362799999"/>
  </r>
  <r>
    <s v="Er"/>
    <n v="1"/>
    <n v="1"/>
    <n v="1"/>
    <n v="2"/>
    <x v="20"/>
    <s v="Tessuto residenziale  rado"/>
    <n v="0.25786821767000001"/>
  </r>
  <r>
    <s v="Er"/>
    <n v="1"/>
    <n v="1"/>
    <n v="1"/>
    <n v="2"/>
    <x v="20"/>
    <s v="Tessuto residenziale  rado"/>
    <n v="0.28895544718100002"/>
  </r>
  <r>
    <s v="Er"/>
    <n v="1"/>
    <n v="1"/>
    <n v="1"/>
    <n v="2"/>
    <x v="20"/>
    <s v="Tessuto residenziale  rado"/>
    <n v="0.45528056507300002"/>
  </r>
  <r>
    <s v="Er"/>
    <n v="1"/>
    <n v="1"/>
    <n v="1"/>
    <n v="2"/>
    <x v="20"/>
    <s v="Tessuto residenziale  rado"/>
    <n v="5.0791256385999999"/>
  </r>
  <r>
    <s v="Er"/>
    <n v="1"/>
    <n v="1"/>
    <n v="1"/>
    <n v="2"/>
    <x v="20"/>
    <s v="Tessuto residenziale  rado"/>
    <n v="0.81079563929099996"/>
  </r>
  <r>
    <s v="Er"/>
    <n v="1"/>
    <n v="1"/>
    <n v="1"/>
    <n v="2"/>
    <x v="20"/>
    <s v="Tessuto residenziale  rado"/>
    <n v="0.97334177711699998"/>
  </r>
  <r>
    <s v="Er"/>
    <n v="1"/>
    <n v="1"/>
    <n v="1"/>
    <n v="2"/>
    <x v="20"/>
    <s v="Tessuto residenziale  rado"/>
    <n v="1.2401883038399999"/>
  </r>
  <r>
    <s v="Er"/>
    <n v="1"/>
    <n v="1"/>
    <n v="1"/>
    <n v="2"/>
    <x v="20"/>
    <s v="Tessuto residenziale  rado"/>
    <n v="0.92642677047300004"/>
  </r>
  <r>
    <s v="Er"/>
    <n v="1"/>
    <n v="1"/>
    <n v="1"/>
    <n v="2"/>
    <x v="20"/>
    <s v="Tessuto residenziale  rado"/>
    <n v="0.47252703670899998"/>
  </r>
  <r>
    <s v="Er"/>
    <n v="1"/>
    <n v="1"/>
    <n v="1"/>
    <n v="2"/>
    <x v="20"/>
    <s v="Tessuto residenziale  rado"/>
    <n v="0.85452184621100002"/>
  </r>
  <r>
    <s v="Er"/>
    <n v="1"/>
    <n v="1"/>
    <n v="1"/>
    <n v="2"/>
    <x v="20"/>
    <s v="Tessuto residenziale  rado"/>
    <n v="0.86798486709400002"/>
  </r>
  <r>
    <s v="Er"/>
    <n v="1"/>
    <n v="1"/>
    <n v="1"/>
    <n v="2"/>
    <x v="20"/>
    <s v="Tessuto residenziale  rado"/>
    <n v="3.68688556113"/>
  </r>
  <r>
    <s v="Er"/>
    <n v="1"/>
    <n v="1"/>
    <n v="1"/>
    <n v="2"/>
    <x v="20"/>
    <s v="Tessuto residenziale  rado"/>
    <n v="1.77079420677"/>
  </r>
  <r>
    <s v="Er"/>
    <n v="1"/>
    <n v="1"/>
    <n v="1"/>
    <n v="2"/>
    <x v="20"/>
    <s v="Tessuto residenziale  rado"/>
    <n v="0.83423277759000003"/>
  </r>
  <r>
    <s v="Er"/>
    <n v="1"/>
    <n v="1"/>
    <n v="1"/>
    <n v="2"/>
    <x v="20"/>
    <s v="Tessuto residenziale  rado"/>
    <n v="7.1330634993600004"/>
  </r>
  <r>
    <s v="Er"/>
    <n v="1"/>
    <n v="1"/>
    <n v="1"/>
    <n v="2"/>
    <x v="20"/>
    <s v="Tessuto residenziale  rado"/>
    <n v="1.7022165658799999"/>
  </r>
  <r>
    <s v="Er"/>
    <n v="1"/>
    <n v="1"/>
    <n v="1"/>
    <n v="2"/>
    <x v="20"/>
    <s v="Tessuto residenziale  rado"/>
    <n v="0.71387005824399996"/>
  </r>
  <r>
    <s v="Er"/>
    <n v="1"/>
    <n v="1"/>
    <n v="1"/>
    <n v="2"/>
    <x v="20"/>
    <s v="Tessuto residenziale  rado"/>
    <n v="0.93888756764299997"/>
  </r>
  <r>
    <s v="Er"/>
    <n v="1"/>
    <n v="1"/>
    <n v="1"/>
    <n v="2"/>
    <x v="20"/>
    <s v="Tessuto residenziale  rado"/>
    <n v="0.90293272406000002"/>
  </r>
  <r>
    <s v="Er"/>
    <n v="1"/>
    <n v="1"/>
    <n v="1"/>
    <n v="2"/>
    <x v="20"/>
    <s v="Tessuto residenziale  rado"/>
    <n v="2.0484259152500002"/>
  </r>
  <r>
    <s v="Er"/>
    <n v="1"/>
    <n v="1"/>
    <n v="1"/>
    <n v="2"/>
    <x v="20"/>
    <s v="Tessuto residenziale  rado"/>
    <n v="0.72446268966000005"/>
  </r>
  <r>
    <s v="Er"/>
    <n v="1"/>
    <n v="1"/>
    <n v="1"/>
    <n v="2"/>
    <x v="20"/>
    <s v="Tessuto residenziale  rado"/>
    <n v="2.54729302439"/>
  </r>
  <r>
    <s v="Er"/>
    <n v="1"/>
    <n v="1"/>
    <n v="1"/>
    <n v="2"/>
    <x v="20"/>
    <s v="Tessuto residenziale  rado"/>
    <n v="1.6196151089099999"/>
  </r>
  <r>
    <s v="Er"/>
    <n v="1"/>
    <n v="1"/>
    <n v="1"/>
    <n v="2"/>
    <x v="20"/>
    <s v="Tessuto residenziale  rado"/>
    <n v="1.3679477465000001"/>
  </r>
  <r>
    <s v="Er"/>
    <n v="1"/>
    <n v="1"/>
    <n v="1"/>
    <n v="2"/>
    <x v="20"/>
    <s v="Tessuto residenziale  rado"/>
    <n v="1.05409944372"/>
  </r>
  <r>
    <s v="Er"/>
    <n v="1"/>
    <n v="1"/>
    <n v="1"/>
    <n v="2"/>
    <x v="20"/>
    <s v="Tessuto residenziale  rado"/>
    <n v="2.1550761595300001"/>
  </r>
  <r>
    <s v="Er"/>
    <n v="1"/>
    <n v="1"/>
    <n v="1"/>
    <n v="2"/>
    <x v="20"/>
    <s v="Tessuto residenziale  rado"/>
    <n v="2.9039060156500001"/>
  </r>
  <r>
    <s v="Er"/>
    <n v="1"/>
    <n v="1"/>
    <n v="1"/>
    <n v="2"/>
    <x v="20"/>
    <s v="Tessuto residenziale  rado"/>
    <n v="3.8811684086999998"/>
  </r>
  <r>
    <s v="Er"/>
    <n v="1"/>
    <n v="1"/>
    <n v="1"/>
    <n v="2"/>
    <x v="20"/>
    <s v="Tessuto residenziale  rado"/>
    <n v="1.16144447018"/>
  </r>
  <r>
    <s v="Er"/>
    <n v="1"/>
    <n v="1"/>
    <n v="1"/>
    <n v="2"/>
    <x v="20"/>
    <s v="Tessuto residenziale  rado"/>
    <n v="1.0297382696499999"/>
  </r>
  <r>
    <s v="Er"/>
    <n v="1"/>
    <n v="1"/>
    <n v="1"/>
    <n v="2"/>
    <x v="20"/>
    <s v="Tessuto residenziale  rado"/>
    <n v="7.0405488933899996"/>
  </r>
  <r>
    <s v="Er"/>
    <n v="1"/>
    <n v="1"/>
    <n v="1"/>
    <n v="2"/>
    <x v="20"/>
    <s v="Tessuto residenziale  rado"/>
    <n v="0.825836345804"/>
  </r>
  <r>
    <s v="Er"/>
    <n v="1"/>
    <n v="1"/>
    <n v="1"/>
    <n v="2"/>
    <x v="20"/>
    <s v="Tessuto residenziale  rado"/>
    <n v="0.96015674803100004"/>
  </r>
  <r>
    <s v="Er"/>
    <n v="1"/>
    <n v="1"/>
    <n v="1"/>
    <n v="2"/>
    <x v="20"/>
    <s v="Tessuto residenziale  rado"/>
    <n v="4.3151388362800001"/>
  </r>
  <r>
    <s v="Er"/>
    <n v="1"/>
    <n v="1"/>
    <n v="1"/>
    <n v="2"/>
    <x v="20"/>
    <s v="Tessuto residenziale  rado"/>
    <n v="1.77984035609"/>
  </r>
  <r>
    <s v="Er"/>
    <n v="1"/>
    <n v="1"/>
    <n v="1"/>
    <n v="2"/>
    <x v="20"/>
    <s v="Tessuto residenziale  rado"/>
    <n v="0.31953449644499998"/>
  </r>
  <r>
    <s v="Er"/>
    <n v="1"/>
    <n v="1"/>
    <n v="1"/>
    <n v="2"/>
    <x v="20"/>
    <s v="Tessuto residenziale  rado"/>
    <n v="2.75738904509"/>
  </r>
  <r>
    <s v="Er"/>
    <n v="1"/>
    <n v="1"/>
    <n v="1"/>
    <n v="2"/>
    <x v="20"/>
    <s v="Tessuto residenziale  rado"/>
    <n v="4.37991921354"/>
  </r>
  <r>
    <s v="Er"/>
    <n v="1"/>
    <n v="1"/>
    <n v="1"/>
    <n v="2"/>
    <x v="20"/>
    <s v="Tessuto residenziale  rado"/>
    <n v="0.43569960321099999"/>
  </r>
  <r>
    <s v="Er"/>
    <n v="1"/>
    <n v="1"/>
    <n v="1"/>
    <n v="2"/>
    <x v="20"/>
    <s v="Tessuto residenziale  rado"/>
    <n v="0.38341872628700002"/>
  </r>
  <r>
    <s v="Er"/>
    <n v="1"/>
    <n v="1"/>
    <n v="1"/>
    <n v="2"/>
    <x v="20"/>
    <s v="Tessuto residenziale  rado"/>
    <n v="1.38605775339"/>
  </r>
  <r>
    <s v="Er"/>
    <n v="1"/>
    <n v="1"/>
    <n v="1"/>
    <n v="2"/>
    <x v="20"/>
    <s v="Tessuto residenziale  rado"/>
    <n v="0.71187483130999996"/>
  </r>
  <r>
    <s v="Er"/>
    <n v="1"/>
    <n v="1"/>
    <n v="1"/>
    <n v="2"/>
    <x v="20"/>
    <s v="Tessuto residenziale  rado"/>
    <n v="0.92720159342999997"/>
  </r>
  <r>
    <s v="Er"/>
    <n v="1"/>
    <n v="1"/>
    <n v="1"/>
    <n v="2"/>
    <x v="20"/>
    <s v="Tessuto residenziale  rado"/>
    <n v="0.56122887978699998"/>
  </r>
  <r>
    <s v="Er"/>
    <n v="1"/>
    <n v="1"/>
    <n v="1"/>
    <n v="2"/>
    <x v="20"/>
    <s v="Tessuto residenziale  rado"/>
    <n v="1.6554759780999999"/>
  </r>
  <r>
    <s v="Er"/>
    <n v="1"/>
    <n v="1"/>
    <n v="1"/>
    <n v="2"/>
    <x v="20"/>
    <s v="Tessuto residenziale  rado"/>
    <n v="0.799948431136"/>
  </r>
  <r>
    <s v="Er"/>
    <n v="1"/>
    <n v="1"/>
    <n v="1"/>
    <n v="2"/>
    <x v="20"/>
    <s v="Tessuto residenziale  rado"/>
    <n v="0.89169757788500004"/>
  </r>
  <r>
    <s v="Er"/>
    <n v="1"/>
    <n v="1"/>
    <n v="1"/>
    <n v="2"/>
    <x v="20"/>
    <s v="Tessuto residenziale  rado"/>
    <n v="0.237147705234"/>
  </r>
  <r>
    <s v="Er"/>
    <n v="1"/>
    <n v="1"/>
    <n v="1"/>
    <n v="2"/>
    <x v="20"/>
    <s v="Tessuto residenziale  rado"/>
    <n v="1.16486829796"/>
  </r>
  <r>
    <s v="Er"/>
    <n v="1"/>
    <n v="1"/>
    <n v="1"/>
    <n v="2"/>
    <x v="20"/>
    <s v="Tessuto residenziale  rado"/>
    <n v="3.2878346711100002"/>
  </r>
  <r>
    <s v="Er"/>
    <n v="1"/>
    <n v="1"/>
    <n v="1"/>
    <n v="2"/>
    <x v="20"/>
    <s v="Tessuto residenziale  rado"/>
    <n v="0.397772799224"/>
  </r>
  <r>
    <s v="Er"/>
    <n v="1"/>
    <n v="1"/>
    <n v="1"/>
    <n v="2"/>
    <x v="20"/>
    <s v="Tessuto residenziale  rado"/>
    <n v="0.962211948717"/>
  </r>
  <r>
    <s v="Er"/>
    <n v="1"/>
    <n v="1"/>
    <n v="1"/>
    <n v="2"/>
    <x v="20"/>
    <s v="Tessuto residenziale  rado"/>
    <n v="1.5552834870300001"/>
  </r>
  <r>
    <s v="Er"/>
    <n v="1"/>
    <n v="1"/>
    <n v="1"/>
    <n v="2"/>
    <x v="20"/>
    <s v="Tessuto residenziale  rado"/>
    <n v="2.9124157835600002"/>
  </r>
  <r>
    <s v="Er"/>
    <n v="1"/>
    <n v="1"/>
    <n v="1"/>
    <n v="2"/>
    <x v="20"/>
    <s v="Tessuto residenziale  rado"/>
    <n v="1.57090622598"/>
  </r>
  <r>
    <s v="Er"/>
    <n v="1"/>
    <n v="1"/>
    <n v="1"/>
    <n v="2"/>
    <x v="20"/>
    <s v="Tessuto residenziale  rado"/>
    <n v="1.1104461584"/>
  </r>
  <r>
    <s v="Er"/>
    <n v="1"/>
    <n v="1"/>
    <n v="1"/>
    <n v="2"/>
    <x v="20"/>
    <s v="Tessuto residenziale  rado"/>
    <n v="0.25807314058699998"/>
  </r>
  <r>
    <s v="Er"/>
    <n v="1"/>
    <n v="1"/>
    <n v="1"/>
    <n v="2"/>
    <x v="20"/>
    <s v="Tessuto residenziale  rado"/>
    <n v="2.5367809429300001"/>
  </r>
  <r>
    <s v="Er"/>
    <n v="1"/>
    <n v="1"/>
    <n v="1"/>
    <n v="2"/>
    <x v="20"/>
    <s v="Tessuto residenziale  rado"/>
    <n v="5.6563682860800002"/>
  </r>
  <r>
    <s v="Er"/>
    <n v="1"/>
    <n v="1"/>
    <n v="1"/>
    <n v="2"/>
    <x v="20"/>
    <s v="Tessuto residenziale  rado"/>
    <n v="0.52804700676799998"/>
  </r>
  <r>
    <s v="Er"/>
    <n v="1"/>
    <n v="1"/>
    <n v="1"/>
    <n v="2"/>
    <x v="20"/>
    <s v="Tessuto residenziale  rado"/>
    <n v="0.91979263988299997"/>
  </r>
  <r>
    <s v="Er"/>
    <n v="1"/>
    <n v="1"/>
    <n v="1"/>
    <n v="2"/>
    <x v="20"/>
    <s v="Tessuto residenziale  rado"/>
    <n v="2.22300467167"/>
  </r>
  <r>
    <s v="Er"/>
    <n v="1"/>
    <n v="1"/>
    <n v="1"/>
    <n v="2"/>
    <x v="20"/>
    <s v="Tessuto residenziale  rado"/>
    <n v="0.35739386926299999"/>
  </r>
  <r>
    <s v="Er"/>
    <n v="1"/>
    <n v="1"/>
    <n v="1"/>
    <n v="2"/>
    <x v="20"/>
    <s v="Tessuto residenziale  rado"/>
    <n v="1.1999190654"/>
  </r>
  <r>
    <s v="Er"/>
    <n v="1"/>
    <n v="1"/>
    <n v="1"/>
    <n v="2"/>
    <x v="20"/>
    <s v="Tessuto residenziale  rado"/>
    <n v="1.1656824452800001"/>
  </r>
  <r>
    <s v="Er"/>
    <n v="1"/>
    <n v="1"/>
    <n v="1"/>
    <n v="2"/>
    <x v="20"/>
    <s v="Tessuto residenziale  rado"/>
    <n v="1.39272016931"/>
  </r>
  <r>
    <s v="Er"/>
    <n v="1"/>
    <n v="1"/>
    <n v="1"/>
    <n v="2"/>
    <x v="20"/>
    <s v="Tessuto residenziale  rado"/>
    <n v="0.216152405524"/>
  </r>
  <r>
    <s v="Er"/>
    <n v="1"/>
    <n v="1"/>
    <n v="1"/>
    <n v="2"/>
    <x v="20"/>
    <s v="Tessuto residenziale  rado"/>
    <n v="2.8822758261999999"/>
  </r>
  <r>
    <s v="Er"/>
    <n v="1"/>
    <n v="1"/>
    <n v="1"/>
    <n v="2"/>
    <x v="20"/>
    <s v="Tessuto residenziale  rado"/>
    <n v="1.32069815326"/>
  </r>
  <r>
    <s v="Er"/>
    <n v="1"/>
    <n v="1"/>
    <n v="1"/>
    <n v="2"/>
    <x v="20"/>
    <s v="Tessuto residenziale  rado"/>
    <n v="3.5342049769699999"/>
  </r>
  <r>
    <s v="Er"/>
    <n v="1"/>
    <n v="1"/>
    <n v="1"/>
    <n v="2"/>
    <x v="20"/>
    <s v="Tessuto residenziale  rado"/>
    <n v="2.1526318688799999"/>
  </r>
  <r>
    <s v="Er"/>
    <n v="1"/>
    <n v="1"/>
    <n v="1"/>
    <n v="2"/>
    <x v="20"/>
    <s v="Tessuto residenziale  rado"/>
    <n v="0.94195300961799999"/>
  </r>
  <r>
    <s v="Er"/>
    <n v="1"/>
    <n v="1"/>
    <n v="1"/>
    <n v="2"/>
    <x v="20"/>
    <s v="Tessuto residenziale  rado"/>
    <n v="2.9374314152099998"/>
  </r>
  <r>
    <s v="Er"/>
    <n v="1"/>
    <n v="1"/>
    <n v="1"/>
    <n v="2"/>
    <x v="20"/>
    <s v="Tessuto residenziale  rado"/>
    <n v="0.34084749041599999"/>
  </r>
  <r>
    <s v="Er"/>
    <n v="1"/>
    <n v="1"/>
    <n v="1"/>
    <n v="2"/>
    <x v="20"/>
    <s v="Tessuto residenziale  rado"/>
    <n v="1.5969924235399999"/>
  </r>
  <r>
    <s v="Er"/>
    <n v="1"/>
    <n v="1"/>
    <n v="1"/>
    <n v="2"/>
    <x v="20"/>
    <s v="Tessuto residenziale  rado"/>
    <n v="2.2538595265699999"/>
  </r>
  <r>
    <s v="Er"/>
    <n v="1"/>
    <n v="1"/>
    <n v="1"/>
    <n v="2"/>
    <x v="20"/>
    <s v="Tessuto residenziale  rado"/>
    <n v="1.37965942692"/>
  </r>
  <r>
    <s v="Er"/>
    <n v="1"/>
    <n v="1"/>
    <n v="1"/>
    <n v="2"/>
    <x v="20"/>
    <s v="Tessuto residenziale  rado"/>
    <n v="0.42044915417599998"/>
  </r>
  <r>
    <s v="Er"/>
    <n v="1"/>
    <n v="1"/>
    <n v="1"/>
    <n v="2"/>
    <x v="20"/>
    <s v="Tessuto residenziale  rado"/>
    <n v="1.1547351045300001"/>
  </r>
  <r>
    <s v="Er"/>
    <n v="1"/>
    <n v="1"/>
    <n v="1"/>
    <n v="2"/>
    <x v="20"/>
    <s v="Tessuto residenziale  rado"/>
    <n v="1.97560524033"/>
  </r>
  <r>
    <s v="Er"/>
    <n v="1"/>
    <n v="1"/>
    <n v="1"/>
    <n v="2"/>
    <x v="20"/>
    <s v="Tessuto residenziale  rado"/>
    <n v="1.25667352654"/>
  </r>
  <r>
    <s v="Er"/>
    <n v="1"/>
    <n v="1"/>
    <n v="1"/>
    <n v="2"/>
    <x v="20"/>
    <s v="Tessuto residenziale  rado"/>
    <n v="1.27681735353"/>
  </r>
  <r>
    <s v="Er"/>
    <n v="1"/>
    <n v="1"/>
    <n v="1"/>
    <n v="2"/>
    <x v="20"/>
    <s v="Tessuto residenziale  rado"/>
    <n v="0.27447555034299997"/>
  </r>
  <r>
    <s v="Er"/>
    <n v="1"/>
    <n v="1"/>
    <n v="1"/>
    <n v="2"/>
    <x v="20"/>
    <s v="Tessuto residenziale  rado"/>
    <n v="0.63243390009199996"/>
  </r>
  <r>
    <s v="Er"/>
    <n v="1"/>
    <n v="1"/>
    <n v="1"/>
    <n v="2"/>
    <x v="20"/>
    <s v="Tessuto residenziale  rado"/>
    <n v="1.6041751478899999"/>
  </r>
  <r>
    <s v="Er"/>
    <n v="1"/>
    <n v="1"/>
    <n v="1"/>
    <n v="2"/>
    <x v="20"/>
    <s v="Tessuto residenziale  rado"/>
    <n v="1.6903244801799999"/>
  </r>
  <r>
    <s v="Er"/>
    <n v="1"/>
    <n v="1"/>
    <n v="1"/>
    <n v="2"/>
    <x v="20"/>
    <s v="Tessuto residenziale  rado"/>
    <n v="1.2090712106999999"/>
  </r>
  <r>
    <s v="Er"/>
    <n v="1"/>
    <n v="1"/>
    <n v="1"/>
    <n v="2"/>
    <x v="20"/>
    <s v="Tessuto residenziale  rado"/>
    <n v="0.59392797532800001"/>
  </r>
  <r>
    <s v="Er"/>
    <n v="1"/>
    <n v="1"/>
    <n v="1"/>
    <n v="2"/>
    <x v="20"/>
    <s v="Tessuto residenziale  rado"/>
    <n v="1.20571002592"/>
  </r>
  <r>
    <s v="Er"/>
    <n v="1"/>
    <n v="1"/>
    <n v="1"/>
    <n v="2"/>
    <x v="20"/>
    <s v="Tessuto residenziale  rado"/>
    <n v="0.76914356886000002"/>
  </r>
  <r>
    <s v="Er"/>
    <n v="1"/>
    <n v="1"/>
    <n v="1"/>
    <n v="2"/>
    <x v="20"/>
    <s v="Tessuto residenziale  rado"/>
    <n v="2.2236200907799999"/>
  </r>
  <r>
    <s v="Er"/>
    <n v="1"/>
    <n v="1"/>
    <n v="1"/>
    <n v="2"/>
    <x v="20"/>
    <s v="Tessuto residenziale  rado"/>
    <n v="12.208017803700001"/>
  </r>
  <r>
    <s v="Er"/>
    <n v="1"/>
    <n v="1"/>
    <n v="1"/>
    <n v="2"/>
    <x v="20"/>
    <s v="Tessuto residenziale  rado"/>
    <n v="0.55479835792700005"/>
  </r>
  <r>
    <s v="Er"/>
    <n v="1"/>
    <n v="1"/>
    <n v="1"/>
    <n v="2"/>
    <x v="20"/>
    <s v="Tessuto residenziale  rado"/>
    <n v="1.0606141570000001"/>
  </r>
  <r>
    <s v="Er"/>
    <n v="1"/>
    <n v="1"/>
    <n v="1"/>
    <n v="2"/>
    <x v="20"/>
    <s v="Tessuto residenziale  rado"/>
    <n v="0.70557909863299995"/>
  </r>
  <r>
    <s v="Er"/>
    <n v="1"/>
    <n v="1"/>
    <n v="1"/>
    <n v="2"/>
    <x v="20"/>
    <s v="Tessuto residenziale  rado"/>
    <n v="1.42745394637"/>
  </r>
  <r>
    <s v="Er"/>
    <n v="1"/>
    <n v="1"/>
    <n v="1"/>
    <n v="2"/>
    <x v="20"/>
    <s v="Tessuto residenziale  rado"/>
    <n v="0.75860095029499996"/>
  </r>
  <r>
    <s v="Er"/>
    <n v="1"/>
    <n v="1"/>
    <n v="1"/>
    <n v="2"/>
    <x v="20"/>
    <s v="Tessuto residenziale  rado"/>
    <n v="5.1936464408800003"/>
  </r>
  <r>
    <s v="Er"/>
    <n v="1"/>
    <n v="1"/>
    <n v="1"/>
    <n v="2"/>
    <x v="20"/>
    <s v="Tessuto residenziale  rado"/>
    <n v="5.0304712298399998"/>
  </r>
  <r>
    <s v="Er"/>
    <n v="1"/>
    <n v="1"/>
    <n v="1"/>
    <n v="2"/>
    <x v="20"/>
    <s v="Tessuto residenziale  rado"/>
    <n v="1.23753196918"/>
  </r>
  <r>
    <s v="Er"/>
    <n v="1"/>
    <n v="1"/>
    <n v="1"/>
    <n v="2"/>
    <x v="20"/>
    <s v="Tessuto residenziale  rado"/>
    <n v="1.33093751755"/>
  </r>
  <r>
    <s v="Er"/>
    <n v="1"/>
    <n v="1"/>
    <n v="1"/>
    <n v="2"/>
    <x v="20"/>
    <s v="Tessuto residenziale  rado"/>
    <n v="3.30884924735"/>
  </r>
  <r>
    <s v="Er"/>
    <n v="1"/>
    <n v="1"/>
    <n v="1"/>
    <n v="2"/>
    <x v="20"/>
    <s v="Tessuto residenziale  rado"/>
    <n v="6.0399695304399996"/>
  </r>
  <r>
    <s v="Er"/>
    <n v="1"/>
    <n v="1"/>
    <n v="1"/>
    <n v="2"/>
    <x v="20"/>
    <s v="Tessuto residenziale  rado"/>
    <n v="3.9199322839800002"/>
  </r>
  <r>
    <s v="Er"/>
    <n v="1"/>
    <n v="1"/>
    <n v="1"/>
    <n v="2"/>
    <x v="20"/>
    <s v="Tessuto residenziale  rado"/>
    <n v="1.89698315999"/>
  </r>
  <r>
    <s v="Er"/>
    <n v="1"/>
    <n v="1"/>
    <n v="1"/>
    <n v="2"/>
    <x v="20"/>
    <s v="Tessuto residenziale  rado"/>
    <n v="0.578191925444"/>
  </r>
  <r>
    <s v="Er"/>
    <n v="1"/>
    <n v="1"/>
    <n v="1"/>
    <n v="2"/>
    <x v="20"/>
    <s v="Tessuto residenziale  rado"/>
    <n v="0.79324192375400004"/>
  </r>
  <r>
    <s v="Er"/>
    <n v="1"/>
    <n v="1"/>
    <n v="1"/>
    <n v="2"/>
    <x v="20"/>
    <s v="Tessuto residenziale  rado"/>
    <n v="0.91806346472800004"/>
  </r>
  <r>
    <s v="Er"/>
    <n v="1"/>
    <n v="1"/>
    <n v="1"/>
    <n v="2"/>
    <x v="20"/>
    <s v="Tessuto residenziale  rado"/>
    <n v="2.3727673472099999"/>
  </r>
  <r>
    <s v="Er"/>
    <n v="1"/>
    <n v="1"/>
    <n v="1"/>
    <n v="2"/>
    <x v="20"/>
    <s v="Tessuto residenziale  rado"/>
    <n v="5.9030764851599997"/>
  </r>
  <r>
    <s v="Er"/>
    <n v="1"/>
    <n v="1"/>
    <n v="1"/>
    <n v="2"/>
    <x v="20"/>
    <s v="Tessuto residenziale  rado"/>
    <n v="1.91589205745"/>
  </r>
  <r>
    <s v="Er"/>
    <n v="1"/>
    <n v="1"/>
    <n v="1"/>
    <n v="2"/>
    <x v="20"/>
    <s v="Tessuto residenziale  rado"/>
    <n v="1.14937856562"/>
  </r>
  <r>
    <s v="Er"/>
    <n v="1"/>
    <n v="1"/>
    <n v="1"/>
    <n v="2"/>
    <x v="20"/>
    <s v="Tessuto residenziale  rado"/>
    <n v="1.5227954081899999"/>
  </r>
  <r>
    <s v="Er"/>
    <n v="1"/>
    <n v="1"/>
    <n v="1"/>
    <n v="2"/>
    <x v="20"/>
    <s v="Tessuto residenziale  rado"/>
    <n v="0.35608176972200001"/>
  </r>
  <r>
    <s v="Er"/>
    <n v="1"/>
    <n v="1"/>
    <n v="1"/>
    <n v="2"/>
    <x v="20"/>
    <s v="Tessuto residenziale  rado"/>
    <n v="0.75084799681299996"/>
  </r>
  <r>
    <s v="Er"/>
    <n v="1"/>
    <n v="1"/>
    <n v="1"/>
    <n v="2"/>
    <x v="20"/>
    <s v="Tessuto residenziale  rado"/>
    <n v="0.48790949251799998"/>
  </r>
  <r>
    <s v="Er"/>
    <n v="1"/>
    <n v="1"/>
    <n v="1"/>
    <n v="2"/>
    <x v="20"/>
    <s v="Tessuto residenziale  rado"/>
    <n v="0.28753310900099999"/>
  </r>
  <r>
    <s v="Er"/>
    <n v="1"/>
    <n v="1"/>
    <n v="1"/>
    <n v="2"/>
    <x v="20"/>
    <s v="Tessuto residenziale  rado"/>
    <n v="1.5239821844300001"/>
  </r>
  <r>
    <s v="Er"/>
    <n v="1"/>
    <n v="1"/>
    <n v="1"/>
    <n v="2"/>
    <x v="20"/>
    <s v="Tessuto residenziale  rado"/>
    <n v="0.88827901174799995"/>
  </r>
  <r>
    <s v="Er"/>
    <n v="1"/>
    <n v="1"/>
    <n v="1"/>
    <n v="2"/>
    <x v="20"/>
    <s v="Tessuto residenziale  rado"/>
    <n v="1.8206687188799999"/>
  </r>
  <r>
    <s v="Er"/>
    <n v="1"/>
    <n v="1"/>
    <n v="1"/>
    <n v="2"/>
    <x v="20"/>
    <s v="Tessuto residenziale  rado"/>
    <n v="1.27453916238"/>
  </r>
  <r>
    <s v="Er"/>
    <n v="1"/>
    <n v="1"/>
    <n v="1"/>
    <n v="2"/>
    <x v="20"/>
    <s v="Tessuto residenziale  rado"/>
    <n v="0.86309568847700002"/>
  </r>
  <r>
    <s v="Er"/>
    <n v="1"/>
    <n v="1"/>
    <n v="1"/>
    <n v="2"/>
    <x v="20"/>
    <s v="Tessuto residenziale  rado"/>
    <n v="1.4434256383899999"/>
  </r>
  <r>
    <s v="Er"/>
    <n v="1"/>
    <n v="1"/>
    <n v="1"/>
    <n v="2"/>
    <x v="20"/>
    <s v="Tessuto residenziale  rado"/>
    <n v="1.77629998347"/>
  </r>
  <r>
    <s v="Er"/>
    <n v="1"/>
    <n v="1"/>
    <n v="1"/>
    <n v="2"/>
    <x v="20"/>
    <s v="Tessuto residenziale  rado"/>
    <n v="0.88581798654699995"/>
  </r>
  <r>
    <s v="Er"/>
    <n v="1"/>
    <n v="1"/>
    <n v="1"/>
    <n v="2"/>
    <x v="20"/>
    <s v="Tessuto residenziale  rado"/>
    <n v="4.2376059008000002"/>
  </r>
  <r>
    <s v="Er"/>
    <n v="1"/>
    <n v="1"/>
    <n v="1"/>
    <n v="2"/>
    <x v="20"/>
    <s v="Tessuto residenziale  rado"/>
    <n v="0.34222061526800002"/>
  </r>
  <r>
    <s v="Er"/>
    <n v="1"/>
    <n v="1"/>
    <n v="1"/>
    <n v="2"/>
    <x v="20"/>
    <s v="Tessuto residenziale  rado"/>
    <n v="1.3875912968599999"/>
  </r>
  <r>
    <s v="Er"/>
    <n v="1"/>
    <n v="1"/>
    <n v="1"/>
    <n v="2"/>
    <x v="20"/>
    <s v="Tessuto residenziale  rado"/>
    <n v="1.40268388095"/>
  </r>
  <r>
    <s v="Er"/>
    <n v="1"/>
    <n v="1"/>
    <n v="1"/>
    <n v="2"/>
    <x v="20"/>
    <s v="Tessuto residenziale  rado"/>
    <n v="1.0422679888899999"/>
  </r>
  <r>
    <s v="Er"/>
    <n v="1"/>
    <n v="1"/>
    <n v="1"/>
    <n v="2"/>
    <x v="20"/>
    <s v="Tessuto residenziale  rado"/>
    <n v="1.4558746624300001"/>
  </r>
  <r>
    <s v="Er"/>
    <n v="1"/>
    <n v="1"/>
    <n v="1"/>
    <n v="2"/>
    <x v="20"/>
    <s v="Tessuto residenziale  rado"/>
    <n v="0.97111965872700001"/>
  </r>
  <r>
    <s v="Er"/>
    <n v="1"/>
    <n v="1"/>
    <n v="1"/>
    <n v="2"/>
    <x v="20"/>
    <s v="Tessuto residenziale  rado"/>
    <n v="1.4461185188400001"/>
  </r>
  <r>
    <s v="Er"/>
    <n v="1"/>
    <n v="1"/>
    <n v="1"/>
    <n v="2"/>
    <x v="20"/>
    <s v="Tessuto residenziale  rado"/>
    <n v="1.25952701012"/>
  </r>
  <r>
    <s v="Er"/>
    <n v="1"/>
    <n v="1"/>
    <n v="1"/>
    <n v="2"/>
    <x v="20"/>
    <s v="Tessuto residenziale  rado"/>
    <n v="7.6811697219199999"/>
  </r>
  <r>
    <s v="Er"/>
    <n v="1"/>
    <n v="1"/>
    <n v="1"/>
    <n v="2"/>
    <x v="20"/>
    <s v="Tessuto residenziale  rado"/>
    <n v="0.88423355288000005"/>
  </r>
  <r>
    <s v="Er"/>
    <n v="1"/>
    <n v="1"/>
    <n v="1"/>
    <n v="2"/>
    <x v="20"/>
    <s v="Tessuto residenziale  rado"/>
    <n v="0.501371220688"/>
  </r>
  <r>
    <s v="Er"/>
    <n v="1"/>
    <n v="1"/>
    <n v="1"/>
    <n v="2"/>
    <x v="20"/>
    <s v="Tessuto residenziale  rado"/>
    <n v="10.908144292799999"/>
  </r>
  <r>
    <s v="Er"/>
    <n v="1"/>
    <n v="1"/>
    <n v="1"/>
    <n v="2"/>
    <x v="20"/>
    <s v="Tessuto residenziale  rado"/>
    <n v="1.04954621897"/>
  </r>
  <r>
    <s v="Er"/>
    <n v="1"/>
    <n v="1"/>
    <n v="1"/>
    <n v="2"/>
    <x v="20"/>
    <s v="Tessuto residenziale  rado"/>
    <n v="1.95615492335"/>
  </r>
  <r>
    <s v="Er"/>
    <n v="1"/>
    <n v="1"/>
    <n v="1"/>
    <n v="2"/>
    <x v="20"/>
    <s v="Tessuto residenziale  rado"/>
    <n v="1.3575048220299999"/>
  </r>
  <r>
    <s v="Er"/>
    <n v="1"/>
    <n v="1"/>
    <n v="1"/>
    <n v="2"/>
    <x v="20"/>
    <s v="Tessuto residenziale  rado"/>
    <n v="6.6262344030899998"/>
  </r>
  <r>
    <s v="Er"/>
    <n v="1"/>
    <n v="1"/>
    <n v="1"/>
    <n v="2"/>
    <x v="20"/>
    <s v="Tessuto residenziale  rado"/>
    <n v="1.0558542827799999"/>
  </r>
  <r>
    <s v="Er"/>
    <n v="1"/>
    <n v="1"/>
    <n v="1"/>
    <n v="2"/>
    <x v="20"/>
    <s v="Tessuto residenziale  rado"/>
    <n v="2.40185422364"/>
  </r>
  <r>
    <s v="Er"/>
    <n v="1"/>
    <n v="1"/>
    <n v="1"/>
    <n v="2"/>
    <x v="20"/>
    <s v="Tessuto residenziale  rado"/>
    <n v="6.4763639292299997"/>
  </r>
  <r>
    <s v="Er"/>
    <n v="1"/>
    <n v="1"/>
    <n v="1"/>
    <n v="2"/>
    <x v="20"/>
    <s v="Tessuto residenziale  rado"/>
    <n v="1.0040434409600001"/>
  </r>
  <r>
    <s v="Er"/>
    <n v="1"/>
    <n v="1"/>
    <n v="1"/>
    <n v="2"/>
    <x v="20"/>
    <s v="Tessuto residenziale  rado"/>
    <n v="0.94652020211900001"/>
  </r>
  <r>
    <s v="Er"/>
    <n v="1"/>
    <n v="1"/>
    <n v="1"/>
    <n v="2"/>
    <x v="20"/>
    <s v="Tessuto residenziale  rado"/>
    <n v="0.64637453397099998"/>
  </r>
  <r>
    <s v="Er"/>
    <n v="1"/>
    <n v="1"/>
    <n v="1"/>
    <n v="2"/>
    <x v="20"/>
    <s v="Tessuto residenziale  rado"/>
    <n v="1.1452624412900001"/>
  </r>
  <r>
    <s v="Er"/>
    <n v="1"/>
    <n v="1"/>
    <n v="1"/>
    <n v="2"/>
    <x v="20"/>
    <s v="Tessuto residenziale  rado"/>
    <n v="1.3809656078799999"/>
  </r>
  <r>
    <s v="Er"/>
    <n v="1"/>
    <n v="1"/>
    <n v="1"/>
    <n v="2"/>
    <x v="20"/>
    <s v="Tessuto residenziale  rado"/>
    <n v="8.6969905787100004"/>
  </r>
  <r>
    <s v="Er"/>
    <n v="1"/>
    <n v="1"/>
    <n v="1"/>
    <n v="2"/>
    <x v="20"/>
    <s v="Tessuto residenziale  rado"/>
    <n v="1.6431641134999999"/>
  </r>
  <r>
    <s v="Er"/>
    <n v="1"/>
    <n v="1"/>
    <n v="1"/>
    <n v="2"/>
    <x v="20"/>
    <s v="Tessuto residenziale  rado"/>
    <n v="2.24822514841"/>
  </r>
  <r>
    <s v="Er"/>
    <n v="1"/>
    <n v="1"/>
    <n v="1"/>
    <n v="2"/>
    <x v="20"/>
    <s v="Tessuto residenziale  rado"/>
    <n v="0.67608256659199994"/>
  </r>
  <r>
    <s v="Er"/>
    <n v="1"/>
    <n v="1"/>
    <n v="1"/>
    <n v="2"/>
    <x v="20"/>
    <s v="Tessuto residenziale  rado"/>
    <n v="21.277358943999999"/>
  </r>
  <r>
    <s v="Er"/>
    <n v="1"/>
    <n v="1"/>
    <n v="1"/>
    <n v="2"/>
    <x v="20"/>
    <s v="Tessuto residenziale  rado"/>
    <n v="0.16644030559600001"/>
  </r>
  <r>
    <s v="Er"/>
    <n v="1"/>
    <n v="1"/>
    <n v="1"/>
    <n v="2"/>
    <x v="20"/>
    <s v="Tessuto residenziale  rado"/>
    <n v="9.9873295803600008"/>
  </r>
  <r>
    <s v="Er"/>
    <n v="1"/>
    <n v="1"/>
    <n v="1"/>
    <n v="2"/>
    <x v="20"/>
    <s v="Tessuto residenziale  rado"/>
    <n v="0.57664293621399998"/>
  </r>
  <r>
    <s v="Er"/>
    <n v="1"/>
    <n v="1"/>
    <n v="1"/>
    <n v="2"/>
    <x v="20"/>
    <s v="Tessuto residenziale  rado"/>
    <n v="0.51797819473999995"/>
  </r>
  <r>
    <s v="Er"/>
    <n v="1"/>
    <n v="1"/>
    <n v="1"/>
    <n v="2"/>
    <x v="20"/>
    <s v="Tessuto residenziale  rado"/>
    <n v="2.1043226396599999"/>
  </r>
  <r>
    <s v="Er"/>
    <n v="1"/>
    <n v="1"/>
    <n v="1"/>
    <n v="2"/>
    <x v="20"/>
    <s v="Tessuto residenziale  rado"/>
    <n v="12.325224928300001"/>
  </r>
  <r>
    <s v="Er"/>
    <n v="1"/>
    <n v="1"/>
    <n v="1"/>
    <n v="2"/>
    <x v="20"/>
    <s v="Tessuto residenziale  rado"/>
    <n v="2.3691432341700001"/>
  </r>
  <r>
    <s v="Er"/>
    <n v="1"/>
    <n v="1"/>
    <n v="1"/>
    <n v="2"/>
    <x v="20"/>
    <s v="Tessuto residenziale  rado"/>
    <n v="0.98403458701000002"/>
  </r>
  <r>
    <s v="Er"/>
    <n v="1"/>
    <n v="1"/>
    <n v="1"/>
    <n v="2"/>
    <x v="20"/>
    <s v="Tessuto residenziale  rado"/>
    <n v="0.53934394391700002"/>
  </r>
  <r>
    <s v="Er"/>
    <n v="1"/>
    <n v="1"/>
    <n v="1"/>
    <n v="2"/>
    <x v="20"/>
    <s v="Tessuto residenziale  rado"/>
    <n v="0.91016183570700004"/>
  </r>
  <r>
    <s v="Er"/>
    <n v="1"/>
    <n v="1"/>
    <n v="1"/>
    <n v="2"/>
    <x v="20"/>
    <s v="Tessuto residenziale  rado"/>
    <n v="1.95544460194"/>
  </r>
  <r>
    <s v="Er"/>
    <n v="1"/>
    <n v="1"/>
    <n v="1"/>
    <n v="2"/>
    <x v="20"/>
    <s v="Tessuto residenziale  rado"/>
    <n v="1.0284480007600001"/>
  </r>
  <r>
    <s v="Er"/>
    <n v="1"/>
    <n v="1"/>
    <n v="1"/>
    <n v="2"/>
    <x v="20"/>
    <s v="Tessuto residenziale  rado"/>
    <n v="0.674609402104"/>
  </r>
  <r>
    <s v="Er"/>
    <n v="1"/>
    <n v="1"/>
    <n v="1"/>
    <n v="2"/>
    <x v="20"/>
    <s v="Tessuto residenziale  rado"/>
    <n v="1.52070878695"/>
  </r>
  <r>
    <s v="Er"/>
    <n v="1"/>
    <n v="1"/>
    <n v="1"/>
    <n v="2"/>
    <x v="20"/>
    <s v="Tessuto residenziale  rado"/>
    <n v="5.6785333742199997"/>
  </r>
  <r>
    <s v="Er"/>
    <n v="1"/>
    <n v="1"/>
    <n v="1"/>
    <n v="2"/>
    <x v="20"/>
    <s v="Tessuto residenziale  rado"/>
    <n v="3.1491867468199999"/>
  </r>
  <r>
    <s v="Er"/>
    <n v="1"/>
    <n v="1"/>
    <n v="1"/>
    <n v="2"/>
    <x v="20"/>
    <s v="Tessuto residenziale  rado"/>
    <n v="1.07373343744"/>
  </r>
  <r>
    <s v="Er"/>
    <n v="1"/>
    <n v="1"/>
    <n v="1"/>
    <n v="2"/>
    <x v="20"/>
    <s v="Tessuto residenziale  rado"/>
    <n v="0.18523252775499999"/>
  </r>
  <r>
    <s v="Er"/>
    <n v="1"/>
    <n v="1"/>
    <n v="1"/>
    <n v="2"/>
    <x v="20"/>
    <s v="Tessuto residenziale  rado"/>
    <n v="0.92538641443199998"/>
  </r>
  <r>
    <s v="Er"/>
    <n v="1"/>
    <n v="1"/>
    <n v="1"/>
    <n v="2"/>
    <x v="20"/>
    <s v="Tessuto residenziale  rado"/>
    <n v="2.8442358853099998"/>
  </r>
  <r>
    <s v="Er"/>
    <n v="1"/>
    <n v="1"/>
    <n v="1"/>
    <n v="2"/>
    <x v="20"/>
    <s v="Tessuto residenziale  rado"/>
    <n v="1.55477425139"/>
  </r>
  <r>
    <s v="Er"/>
    <n v="1"/>
    <n v="1"/>
    <n v="1"/>
    <n v="2"/>
    <x v="20"/>
    <s v="Tessuto residenziale  rado"/>
    <n v="0.77925852280800001"/>
  </r>
  <r>
    <s v="Er"/>
    <n v="1"/>
    <n v="1"/>
    <n v="1"/>
    <n v="2"/>
    <x v="20"/>
    <s v="Tessuto residenziale  rado"/>
    <n v="0.50749538486599999"/>
  </r>
  <r>
    <s v="Er"/>
    <n v="1"/>
    <n v="1"/>
    <n v="1"/>
    <n v="2"/>
    <x v="20"/>
    <s v="Tessuto residenziale  rado"/>
    <n v="1.3116819308800001"/>
  </r>
  <r>
    <s v="Er"/>
    <n v="1"/>
    <n v="1"/>
    <n v="1"/>
    <n v="2"/>
    <x v="20"/>
    <s v="Tessuto residenziale  rado"/>
    <n v="0.74333611085399998"/>
  </r>
  <r>
    <s v="Er"/>
    <n v="1"/>
    <n v="1"/>
    <n v="1"/>
    <n v="2"/>
    <x v="20"/>
    <s v="Tessuto residenziale  rado"/>
    <n v="1.9425438692200001"/>
  </r>
  <r>
    <s v="Er"/>
    <n v="1"/>
    <n v="1"/>
    <n v="1"/>
    <n v="2"/>
    <x v="20"/>
    <s v="Tessuto residenziale  rado"/>
    <n v="2.3886032261399999"/>
  </r>
  <r>
    <s v="Er"/>
    <n v="1"/>
    <n v="1"/>
    <n v="1"/>
    <n v="2"/>
    <x v="20"/>
    <s v="Tessuto residenziale  rado"/>
    <n v="2.3836774476499998"/>
  </r>
  <r>
    <s v="Er"/>
    <n v="1"/>
    <n v="1"/>
    <n v="1"/>
    <n v="2"/>
    <x v="20"/>
    <s v="Tessuto residenziale  rado"/>
    <n v="3.0665780053799998"/>
  </r>
  <r>
    <s v="Er"/>
    <n v="1"/>
    <n v="1"/>
    <n v="1"/>
    <n v="2"/>
    <x v="20"/>
    <s v="Tessuto residenziale  rado"/>
    <n v="0.57492540743200005"/>
  </r>
  <r>
    <s v="Er"/>
    <n v="1"/>
    <n v="1"/>
    <n v="1"/>
    <n v="2"/>
    <x v="20"/>
    <s v="Tessuto residenziale  rado"/>
    <n v="1.1323500738000001"/>
  </r>
  <r>
    <s v="Er"/>
    <n v="1"/>
    <n v="1"/>
    <n v="1"/>
    <n v="2"/>
    <x v="20"/>
    <s v="Tessuto residenziale  rado"/>
    <n v="2.29097452276"/>
  </r>
  <r>
    <s v="Er"/>
    <n v="1"/>
    <n v="1"/>
    <n v="1"/>
    <n v="2"/>
    <x v="20"/>
    <s v="Tessuto residenziale  rado"/>
    <n v="0.881626194802"/>
  </r>
  <r>
    <s v="Er"/>
    <n v="1"/>
    <n v="1"/>
    <n v="1"/>
    <n v="2"/>
    <x v="20"/>
    <s v="Tessuto residenziale  rado"/>
    <n v="0.32697587148000001"/>
  </r>
  <r>
    <s v="Er"/>
    <n v="1"/>
    <n v="1"/>
    <n v="1"/>
    <n v="2"/>
    <x v="20"/>
    <s v="Tessuto residenziale  rado"/>
    <n v="1.62550706933"/>
  </r>
  <r>
    <s v="Er"/>
    <n v="1"/>
    <n v="1"/>
    <n v="1"/>
    <n v="2"/>
    <x v="20"/>
    <s v="Tessuto residenziale  rado"/>
    <n v="0.80345813599500004"/>
  </r>
  <r>
    <s v="Er"/>
    <n v="1"/>
    <n v="1"/>
    <n v="1"/>
    <n v="2"/>
    <x v="20"/>
    <s v="Tessuto residenziale  rado"/>
    <n v="1.2394883858800001"/>
  </r>
  <r>
    <s v="Er"/>
    <n v="1"/>
    <n v="1"/>
    <n v="1"/>
    <n v="2"/>
    <x v="20"/>
    <s v="Tessuto residenziale  rado"/>
    <n v="0.364876078539"/>
  </r>
  <r>
    <s v="Er"/>
    <n v="1"/>
    <n v="1"/>
    <n v="1"/>
    <n v="2"/>
    <x v="20"/>
    <s v="Tessuto residenziale  rado"/>
    <n v="2.5195829725099999"/>
  </r>
  <r>
    <s v="Er"/>
    <n v="1"/>
    <n v="1"/>
    <n v="1"/>
    <n v="2"/>
    <x v="20"/>
    <s v="Tessuto residenziale  rado"/>
    <n v="4.1968667231200003"/>
  </r>
  <r>
    <s v="Er"/>
    <n v="1"/>
    <n v="1"/>
    <n v="1"/>
    <n v="2"/>
    <x v="20"/>
    <s v="Tessuto residenziale  rado"/>
    <n v="0.21593383925599999"/>
  </r>
  <r>
    <s v="Er"/>
    <n v="1"/>
    <n v="1"/>
    <n v="1"/>
    <n v="2"/>
    <x v="20"/>
    <s v="Tessuto residenziale  rado"/>
    <n v="1.1221680875"/>
  </r>
  <r>
    <s v="Er"/>
    <n v="1"/>
    <n v="1"/>
    <n v="1"/>
    <n v="2"/>
    <x v="20"/>
    <s v="Tessuto residenziale  rado"/>
    <n v="1.05424061853"/>
  </r>
  <r>
    <s v="Er"/>
    <n v="1"/>
    <n v="1"/>
    <n v="1"/>
    <n v="2"/>
    <x v="20"/>
    <s v="Tessuto residenziale  rado"/>
    <n v="1.8040055853200001"/>
  </r>
  <r>
    <s v="Er"/>
    <n v="1"/>
    <n v="1"/>
    <n v="1"/>
    <n v="2"/>
    <x v="20"/>
    <s v="Tessuto residenziale  rado"/>
    <n v="0.61728654458599996"/>
  </r>
  <r>
    <s v="Er"/>
    <n v="1"/>
    <n v="1"/>
    <n v="1"/>
    <n v="2"/>
    <x v="20"/>
    <s v="Tessuto residenziale  rado"/>
    <n v="1.35798632345"/>
  </r>
  <r>
    <s v="Er"/>
    <n v="1"/>
    <n v="1"/>
    <n v="1"/>
    <n v="2"/>
    <x v="20"/>
    <s v="Tessuto residenziale  rado"/>
    <n v="2.35981811056"/>
  </r>
  <r>
    <s v="Er"/>
    <n v="1"/>
    <n v="1"/>
    <n v="1"/>
    <n v="2"/>
    <x v="20"/>
    <s v="Tessuto residenziale  rado"/>
    <n v="0.409116776297"/>
  </r>
  <r>
    <s v="Er"/>
    <n v="1"/>
    <n v="1"/>
    <n v="1"/>
    <n v="2"/>
    <x v="20"/>
    <s v="Tessuto residenziale  rado"/>
    <n v="1.8413077183"/>
  </r>
  <r>
    <s v="Er"/>
    <n v="1"/>
    <n v="1"/>
    <n v="1"/>
    <n v="2"/>
    <x v="20"/>
    <s v="Tessuto residenziale  rado"/>
    <n v="0.22004250944100001"/>
  </r>
  <r>
    <s v="Er"/>
    <n v="1"/>
    <n v="1"/>
    <n v="1"/>
    <n v="2"/>
    <x v="20"/>
    <s v="Tessuto residenziale  rado"/>
    <n v="1.5227722806199999"/>
  </r>
  <r>
    <s v="Er"/>
    <n v="1"/>
    <n v="1"/>
    <n v="1"/>
    <n v="2"/>
    <x v="20"/>
    <s v="Tessuto residenziale  rado"/>
    <n v="4.3596556912900004"/>
  </r>
  <r>
    <s v="Er"/>
    <n v="1"/>
    <n v="1"/>
    <n v="1"/>
    <n v="2"/>
    <x v="20"/>
    <s v="Tessuto residenziale  rado"/>
    <n v="1.77428498823"/>
  </r>
  <r>
    <s v="Er"/>
    <n v="1"/>
    <n v="1"/>
    <n v="1"/>
    <n v="2"/>
    <x v="20"/>
    <s v="Tessuto residenziale  rado"/>
    <n v="0.332622293894"/>
  </r>
  <r>
    <s v="Er"/>
    <n v="1"/>
    <n v="1"/>
    <n v="1"/>
    <n v="2"/>
    <x v="20"/>
    <s v="Tessuto residenziale  rado"/>
    <n v="22.0591868779"/>
  </r>
  <r>
    <s v="Er"/>
    <n v="1"/>
    <n v="1"/>
    <n v="1"/>
    <n v="2"/>
    <x v="20"/>
    <s v="Tessuto residenziale  rado"/>
    <n v="2.1655400837899998"/>
  </r>
  <r>
    <s v="Er"/>
    <n v="1"/>
    <n v="1"/>
    <n v="1"/>
    <n v="2"/>
    <x v="20"/>
    <s v="Tessuto residenziale  rado"/>
    <n v="3.8687180297200001"/>
  </r>
  <r>
    <s v="Er"/>
    <n v="1"/>
    <n v="1"/>
    <n v="1"/>
    <n v="2"/>
    <x v="20"/>
    <s v="Tessuto residenziale  rado"/>
    <n v="8.6155751473500004"/>
  </r>
  <r>
    <s v="Er"/>
    <n v="1"/>
    <n v="1"/>
    <n v="1"/>
    <n v="2"/>
    <x v="20"/>
    <s v="Tessuto residenziale  rado"/>
    <n v="1.5025596301099999"/>
  </r>
  <r>
    <s v="Er"/>
    <n v="1"/>
    <n v="1"/>
    <n v="1"/>
    <n v="2"/>
    <x v="20"/>
    <s v="Tessuto residenziale  rado"/>
    <n v="2.9272857391799998"/>
  </r>
  <r>
    <s v="Er"/>
    <n v="1"/>
    <n v="1"/>
    <n v="1"/>
    <n v="2"/>
    <x v="20"/>
    <s v="Tessuto residenziale  rado"/>
    <n v="1.81838713402"/>
  </r>
  <r>
    <s v="Er"/>
    <n v="1"/>
    <n v="1"/>
    <n v="1"/>
    <n v="2"/>
    <x v="20"/>
    <s v="Tessuto residenziale  rado"/>
    <n v="3.7919393210600001"/>
  </r>
  <r>
    <s v="Er"/>
    <n v="1"/>
    <n v="1"/>
    <n v="1"/>
    <n v="2"/>
    <x v="20"/>
    <s v="Tessuto residenziale  rado"/>
    <n v="5.6556534377699998"/>
  </r>
  <r>
    <s v="Er"/>
    <n v="1"/>
    <n v="1"/>
    <n v="1"/>
    <n v="2"/>
    <x v="20"/>
    <s v="Tessuto residenziale  rado"/>
    <n v="0.60140833816200001"/>
  </r>
  <r>
    <s v="Er"/>
    <n v="1"/>
    <n v="1"/>
    <n v="1"/>
    <n v="2"/>
    <x v="20"/>
    <s v="Tessuto residenziale  rado"/>
    <n v="2.3026993257499999"/>
  </r>
  <r>
    <s v="Er"/>
    <n v="1"/>
    <n v="1"/>
    <n v="1"/>
    <n v="2"/>
    <x v="20"/>
    <s v="Tessuto residenziale  rado"/>
    <n v="3.5885003183499999"/>
  </r>
  <r>
    <s v="Er"/>
    <n v="1"/>
    <n v="1"/>
    <n v="1"/>
    <n v="2"/>
    <x v="20"/>
    <s v="Tessuto residenziale  rado"/>
    <n v="1.42999620818"/>
  </r>
  <r>
    <s v="Er"/>
    <n v="1"/>
    <n v="1"/>
    <n v="1"/>
    <n v="2"/>
    <x v="20"/>
    <s v="Tessuto residenziale  rado"/>
    <n v="2.8621467197600001"/>
  </r>
  <r>
    <s v="Er"/>
    <n v="1"/>
    <n v="1"/>
    <n v="1"/>
    <n v="2"/>
    <x v="20"/>
    <s v="Tessuto residenziale  rado"/>
    <n v="1.61081301504"/>
  </r>
  <r>
    <s v="Er"/>
    <n v="1"/>
    <n v="1"/>
    <n v="1"/>
    <n v="2"/>
    <x v="20"/>
    <s v="Tessuto residenziale  rado"/>
    <n v="0.60234062053500004"/>
  </r>
  <r>
    <s v="Er"/>
    <n v="1"/>
    <n v="1"/>
    <n v="1"/>
    <n v="2"/>
    <x v="20"/>
    <s v="Tessuto residenziale  rado"/>
    <n v="7.1583207398999997"/>
  </r>
  <r>
    <s v="Er"/>
    <n v="1"/>
    <n v="1"/>
    <n v="1"/>
    <n v="2"/>
    <x v="20"/>
    <s v="Tessuto residenziale  rado"/>
    <n v="1.5806133548100001"/>
  </r>
  <r>
    <s v="Er"/>
    <n v="1"/>
    <n v="1"/>
    <n v="1"/>
    <n v="2"/>
    <x v="20"/>
    <s v="Tessuto residenziale  rado"/>
    <n v="1.4805452109099999"/>
  </r>
  <r>
    <s v="Er"/>
    <n v="1"/>
    <n v="1"/>
    <n v="1"/>
    <n v="2"/>
    <x v="20"/>
    <s v="Tessuto residenziale  rado"/>
    <n v="0.564358786492"/>
  </r>
  <r>
    <s v="Er"/>
    <n v="1"/>
    <n v="1"/>
    <n v="1"/>
    <n v="2"/>
    <x v="20"/>
    <s v="Tessuto residenziale  rado"/>
    <n v="0.60905018847400005"/>
  </r>
  <r>
    <s v="Er"/>
    <n v="1"/>
    <n v="1"/>
    <n v="1"/>
    <n v="2"/>
    <x v="20"/>
    <s v="Tessuto residenziale  rado"/>
    <n v="2.8535872548099999"/>
  </r>
  <r>
    <s v="Er"/>
    <n v="1"/>
    <n v="1"/>
    <n v="1"/>
    <n v="2"/>
    <x v="20"/>
    <s v="Tessuto residenziale  rado"/>
    <n v="4.0304187307700001"/>
  </r>
  <r>
    <s v="Er"/>
    <n v="1"/>
    <n v="1"/>
    <n v="1"/>
    <n v="2"/>
    <x v="20"/>
    <s v="Tessuto residenziale  rado"/>
    <n v="1.6619170372500001"/>
  </r>
  <r>
    <s v="Er"/>
    <n v="1"/>
    <n v="1"/>
    <n v="1"/>
    <n v="2"/>
    <x v="20"/>
    <s v="Tessuto residenziale  rado"/>
    <n v="0.44048263889799999"/>
  </r>
  <r>
    <s v="Er"/>
    <n v="1"/>
    <n v="1"/>
    <n v="1"/>
    <n v="2"/>
    <x v="20"/>
    <s v="Tessuto residenziale  rado"/>
    <n v="1.3315473992"/>
  </r>
  <r>
    <s v="Er"/>
    <n v="1"/>
    <n v="1"/>
    <n v="1"/>
    <n v="2"/>
    <x v="20"/>
    <s v="Tessuto residenziale  rado"/>
    <n v="0.880055905285"/>
  </r>
  <r>
    <s v="Er"/>
    <n v="1"/>
    <n v="1"/>
    <n v="1"/>
    <n v="2"/>
    <x v="20"/>
    <s v="Tessuto residenziale  rado"/>
    <n v="1.25466847063"/>
  </r>
  <r>
    <s v="Er"/>
    <n v="1"/>
    <n v="1"/>
    <n v="1"/>
    <n v="2"/>
    <x v="20"/>
    <s v="Tessuto residenziale  rado"/>
    <n v="9.2579850741699996"/>
  </r>
  <r>
    <s v="Er"/>
    <n v="1"/>
    <n v="1"/>
    <n v="1"/>
    <n v="2"/>
    <x v="20"/>
    <s v="Tessuto residenziale  rado"/>
    <n v="0.39113931784400002"/>
  </r>
  <r>
    <s v="Er"/>
    <n v="1"/>
    <n v="1"/>
    <n v="1"/>
    <n v="2"/>
    <x v="20"/>
    <s v="Tessuto residenziale  rado"/>
    <n v="0.86589246544099996"/>
  </r>
  <r>
    <s v="Er"/>
    <n v="1"/>
    <n v="1"/>
    <n v="1"/>
    <n v="2"/>
    <x v="20"/>
    <s v="Tessuto residenziale  rado"/>
    <n v="0.87254504552900003"/>
  </r>
  <r>
    <s v="Er"/>
    <n v="1"/>
    <n v="1"/>
    <n v="1"/>
    <n v="2"/>
    <x v="20"/>
    <s v="Tessuto residenziale  rado"/>
    <n v="0.43608441550100002"/>
  </r>
  <r>
    <s v="Er"/>
    <n v="1"/>
    <n v="1"/>
    <n v="1"/>
    <n v="2"/>
    <x v="20"/>
    <s v="Tessuto residenziale  rado"/>
    <n v="0.68894198508899995"/>
  </r>
  <r>
    <s v="Er"/>
    <n v="1"/>
    <n v="1"/>
    <n v="1"/>
    <n v="2"/>
    <x v="20"/>
    <s v="Tessuto residenziale  rado"/>
    <n v="0.25711415837899998"/>
  </r>
  <r>
    <s v="Er"/>
    <n v="1"/>
    <n v="1"/>
    <n v="1"/>
    <n v="2"/>
    <x v="20"/>
    <s v="Tessuto residenziale  rado"/>
    <n v="0.40447495691399998"/>
  </r>
  <r>
    <s v="Er"/>
    <n v="1"/>
    <n v="1"/>
    <n v="1"/>
    <n v="2"/>
    <x v="20"/>
    <s v="Tessuto residenziale  rado"/>
    <n v="1.3042555965"/>
  </r>
  <r>
    <s v="Er"/>
    <n v="1"/>
    <n v="1"/>
    <n v="1"/>
    <n v="2"/>
    <x v="20"/>
    <s v="Tessuto residenziale  rado"/>
    <n v="0.57560136949999996"/>
  </r>
  <r>
    <s v="Er"/>
    <n v="1"/>
    <n v="1"/>
    <n v="1"/>
    <n v="2"/>
    <x v="20"/>
    <s v="Tessuto residenziale  rado"/>
    <n v="0.55724377921099999"/>
  </r>
  <r>
    <s v="Er"/>
    <n v="1"/>
    <n v="1"/>
    <n v="1"/>
    <n v="2"/>
    <x v="20"/>
    <s v="Tessuto residenziale  rado"/>
    <n v="0.37482246980400002"/>
  </r>
  <r>
    <s v="Er"/>
    <n v="1"/>
    <n v="1"/>
    <n v="1"/>
    <n v="2"/>
    <x v="20"/>
    <s v="Tessuto residenziale  rado"/>
    <n v="0.77062546168699997"/>
  </r>
  <r>
    <s v="Er"/>
    <n v="1"/>
    <n v="1"/>
    <n v="1"/>
    <n v="2"/>
    <x v="20"/>
    <s v="Tessuto residenziale  rado"/>
    <n v="0.16506891312700001"/>
  </r>
  <r>
    <s v="Er"/>
    <n v="1"/>
    <n v="1"/>
    <n v="1"/>
    <n v="2"/>
    <x v="20"/>
    <s v="Tessuto residenziale  rado"/>
    <n v="0.89915521268800003"/>
  </r>
  <r>
    <s v="Er"/>
    <n v="1"/>
    <n v="1"/>
    <n v="1"/>
    <n v="2"/>
    <x v="20"/>
    <s v="Tessuto residenziale  rado"/>
    <n v="0.31509520507700001"/>
  </r>
  <r>
    <s v="Er"/>
    <n v="1"/>
    <n v="1"/>
    <n v="1"/>
    <n v="2"/>
    <x v="20"/>
    <s v="Tessuto residenziale  rado"/>
    <n v="0.84231211202800005"/>
  </r>
  <r>
    <s v="Er"/>
    <n v="1"/>
    <n v="1"/>
    <n v="1"/>
    <n v="2"/>
    <x v="20"/>
    <s v="Tessuto residenziale  rado"/>
    <n v="2.3834131570800001"/>
  </r>
  <r>
    <s v="Er"/>
    <n v="1"/>
    <n v="1"/>
    <n v="1"/>
    <n v="2"/>
    <x v="20"/>
    <s v="Tessuto residenziale  rado"/>
    <n v="0.184906104673"/>
  </r>
  <r>
    <s v="Er"/>
    <n v="1"/>
    <n v="1"/>
    <n v="1"/>
    <n v="2"/>
    <x v="20"/>
    <s v="Tessuto residenziale  rado"/>
    <n v="0.53305910172100002"/>
  </r>
  <r>
    <s v="Er"/>
    <n v="1"/>
    <n v="1"/>
    <n v="1"/>
    <n v="2"/>
    <x v="20"/>
    <s v="Tessuto residenziale  rado"/>
    <n v="0.48809664677699999"/>
  </r>
  <r>
    <s v="Er"/>
    <n v="1"/>
    <n v="1"/>
    <n v="1"/>
    <n v="2"/>
    <x v="20"/>
    <s v="Tessuto residenziale  rado"/>
    <n v="0.53589325892999995"/>
  </r>
  <r>
    <s v="Er"/>
    <n v="1"/>
    <n v="1"/>
    <n v="1"/>
    <n v="2"/>
    <x v="20"/>
    <s v="Tessuto residenziale  rado"/>
    <n v="1.36553615232"/>
  </r>
  <r>
    <s v="Er"/>
    <n v="1"/>
    <n v="1"/>
    <n v="1"/>
    <n v="2"/>
    <x v="20"/>
    <s v="Tessuto residenziale  rado"/>
    <n v="1.7036227212899999"/>
  </r>
  <r>
    <s v="Er"/>
    <n v="1"/>
    <n v="1"/>
    <n v="1"/>
    <n v="2"/>
    <x v="20"/>
    <s v="Tessuto residenziale  rado"/>
    <n v="0.62997086500199995"/>
  </r>
  <r>
    <s v="Er"/>
    <n v="1"/>
    <n v="1"/>
    <n v="1"/>
    <n v="2"/>
    <x v="20"/>
    <s v="Tessuto residenziale  rado"/>
    <n v="1.34079810276"/>
  </r>
  <r>
    <s v="Er"/>
    <n v="1"/>
    <n v="1"/>
    <n v="1"/>
    <n v="2"/>
    <x v="20"/>
    <s v="Tessuto residenziale  rado"/>
    <n v="0.49852333438899998"/>
  </r>
  <r>
    <s v="Er"/>
    <n v="1"/>
    <n v="1"/>
    <n v="1"/>
    <n v="2"/>
    <x v="20"/>
    <s v="Tessuto residenziale  rado"/>
    <n v="0.23347623560700001"/>
  </r>
  <r>
    <s v="Er"/>
    <n v="1"/>
    <n v="1"/>
    <n v="1"/>
    <n v="2"/>
    <x v="20"/>
    <s v="Tessuto residenziale  rado"/>
    <n v="0.94319034435100002"/>
  </r>
  <r>
    <s v="Er"/>
    <n v="1"/>
    <n v="1"/>
    <n v="1"/>
    <n v="2"/>
    <x v="20"/>
    <s v="Tessuto residenziale  rado"/>
    <n v="0.75413206650499998"/>
  </r>
  <r>
    <s v="Er"/>
    <n v="1"/>
    <n v="1"/>
    <n v="1"/>
    <n v="2"/>
    <x v="20"/>
    <s v="Tessuto residenziale  rado"/>
    <n v="0.98733205856299999"/>
  </r>
  <r>
    <s v="Er"/>
    <n v="1"/>
    <n v="1"/>
    <n v="1"/>
    <n v="2"/>
    <x v="20"/>
    <s v="Tessuto residenziale  rado"/>
    <n v="0.692265304947"/>
  </r>
  <r>
    <s v="Er"/>
    <n v="1"/>
    <n v="1"/>
    <n v="1"/>
    <n v="2"/>
    <x v="20"/>
    <s v="Tessuto residenziale  rado"/>
    <n v="6.9372808687900003"/>
  </r>
  <r>
    <s v="Er"/>
    <n v="1"/>
    <n v="1"/>
    <n v="1"/>
    <n v="2"/>
    <x v="20"/>
    <s v="Tessuto residenziale  rado"/>
    <n v="1.1013380237599999"/>
  </r>
  <r>
    <s v="Er"/>
    <n v="1"/>
    <n v="1"/>
    <n v="1"/>
    <n v="2"/>
    <x v="20"/>
    <s v="Tessuto residenziale  rado"/>
    <n v="0.59352289737800001"/>
  </r>
  <r>
    <s v="Er"/>
    <n v="1"/>
    <n v="1"/>
    <n v="1"/>
    <n v="2"/>
    <x v="20"/>
    <s v="Tessuto residenziale  rado"/>
    <n v="0.37819659391900001"/>
  </r>
  <r>
    <s v="Er"/>
    <n v="1"/>
    <n v="1"/>
    <n v="1"/>
    <n v="2"/>
    <x v="20"/>
    <s v="Tessuto residenziale  rado"/>
    <n v="1.6333352779500001"/>
  </r>
  <r>
    <s v="Er"/>
    <n v="1"/>
    <n v="1"/>
    <n v="1"/>
    <n v="2"/>
    <x v="20"/>
    <s v="Tessuto residenziale  rado"/>
    <n v="0.23813928321399999"/>
  </r>
  <r>
    <s v="Er"/>
    <n v="1"/>
    <n v="1"/>
    <n v="1"/>
    <n v="2"/>
    <x v="20"/>
    <s v="Tessuto residenziale  rado"/>
    <n v="0.58676568038200005"/>
  </r>
  <r>
    <s v="Er"/>
    <n v="1"/>
    <n v="1"/>
    <n v="1"/>
    <n v="2"/>
    <x v="20"/>
    <s v="Tessuto residenziale  rado"/>
    <n v="1.25628360639"/>
  </r>
  <r>
    <s v="Er"/>
    <n v="1"/>
    <n v="1"/>
    <n v="1"/>
    <n v="2"/>
    <x v="20"/>
    <s v="Tessuto residenziale  rado"/>
    <n v="0.81516371356600004"/>
  </r>
  <r>
    <s v="Er"/>
    <n v="1"/>
    <n v="1"/>
    <n v="1"/>
    <n v="2"/>
    <x v="20"/>
    <s v="Tessuto residenziale  rado"/>
    <n v="0.48298389707099998"/>
  </r>
  <r>
    <s v="Er"/>
    <n v="1"/>
    <n v="1"/>
    <n v="1"/>
    <n v="2"/>
    <x v="20"/>
    <s v="Tessuto residenziale  rado"/>
    <n v="1.5829595890299999"/>
  </r>
  <r>
    <s v="Er"/>
    <n v="1"/>
    <n v="1"/>
    <n v="1"/>
    <n v="2"/>
    <x v="20"/>
    <s v="Tessuto residenziale  rado"/>
    <n v="0.71837477812700001"/>
  </r>
  <r>
    <s v="Er"/>
    <n v="1"/>
    <n v="1"/>
    <n v="1"/>
    <n v="2"/>
    <x v="20"/>
    <s v="Tessuto residenziale  rado"/>
    <n v="1.9730277089099999"/>
  </r>
  <r>
    <s v="Er"/>
    <n v="1"/>
    <n v="1"/>
    <n v="1"/>
    <n v="2"/>
    <x v="20"/>
    <s v="Tessuto residenziale  rado"/>
    <n v="0.38039353599300002"/>
  </r>
  <r>
    <s v="Er"/>
    <n v="1"/>
    <n v="1"/>
    <n v="1"/>
    <n v="2"/>
    <x v="20"/>
    <s v="Tessuto residenziale  rado"/>
    <n v="0.34724698698700002"/>
  </r>
  <r>
    <s v="Er"/>
    <n v="1"/>
    <n v="1"/>
    <n v="1"/>
    <n v="2"/>
    <x v="20"/>
    <s v="Tessuto residenziale  rado"/>
    <n v="3.5967362455199998"/>
  </r>
  <r>
    <s v="Er"/>
    <n v="1"/>
    <n v="1"/>
    <n v="1"/>
    <n v="2"/>
    <x v="20"/>
    <s v="Tessuto residenziale  rado"/>
    <n v="1.3092316989799999"/>
  </r>
  <r>
    <s v="Er"/>
    <n v="1"/>
    <n v="1"/>
    <n v="1"/>
    <n v="2"/>
    <x v="20"/>
    <s v="Tessuto residenziale  rado"/>
    <n v="0.81336419307200003"/>
  </r>
  <r>
    <s v="Er"/>
    <n v="1"/>
    <n v="1"/>
    <n v="1"/>
    <n v="2"/>
    <x v="20"/>
    <s v="Tessuto residenziale  rado"/>
    <n v="1.23751724667"/>
  </r>
  <r>
    <s v="Er"/>
    <n v="1"/>
    <n v="1"/>
    <n v="1"/>
    <n v="2"/>
    <x v="20"/>
    <s v="Tessuto residenziale  rado"/>
    <n v="1.27054102775"/>
  </r>
  <r>
    <s v="Er"/>
    <n v="1"/>
    <n v="1"/>
    <n v="1"/>
    <n v="2"/>
    <x v="20"/>
    <s v="Tessuto residenziale  rado"/>
    <n v="1.7211035180400001"/>
  </r>
  <r>
    <s v="Er"/>
    <n v="1"/>
    <n v="1"/>
    <n v="1"/>
    <n v="2"/>
    <x v="20"/>
    <s v="Tessuto residenziale  rado"/>
    <n v="1.7040124303299999"/>
  </r>
  <r>
    <s v="Er"/>
    <n v="1"/>
    <n v="1"/>
    <n v="1"/>
    <n v="2"/>
    <x v="20"/>
    <s v="Tessuto residenziale  rado"/>
    <n v="1.39548605414"/>
  </r>
  <r>
    <s v="Er"/>
    <n v="1"/>
    <n v="1"/>
    <n v="1"/>
    <n v="2"/>
    <x v="20"/>
    <s v="Tessuto residenziale  rado"/>
    <n v="1.02783838881"/>
  </r>
  <r>
    <s v="Er"/>
    <n v="1"/>
    <n v="1"/>
    <n v="1"/>
    <n v="2"/>
    <x v="20"/>
    <s v="Tessuto residenziale  rado"/>
    <n v="0.75404894862299998"/>
  </r>
  <r>
    <s v="Er"/>
    <n v="1"/>
    <n v="1"/>
    <n v="1"/>
    <n v="2"/>
    <x v="20"/>
    <s v="Tessuto residenziale  rado"/>
    <n v="0.55177476579600004"/>
  </r>
  <r>
    <s v="Er"/>
    <n v="1"/>
    <n v="1"/>
    <n v="1"/>
    <n v="2"/>
    <x v="20"/>
    <s v="Tessuto residenziale  rado"/>
    <n v="1.36199246042"/>
  </r>
  <r>
    <s v="Er"/>
    <n v="1"/>
    <n v="1"/>
    <n v="1"/>
    <n v="2"/>
    <x v="20"/>
    <s v="Tessuto residenziale  rado"/>
    <n v="2.0802933755100002"/>
  </r>
  <r>
    <s v="Er"/>
    <n v="1"/>
    <n v="1"/>
    <n v="1"/>
    <n v="2"/>
    <x v="20"/>
    <s v="Tessuto residenziale  rado"/>
    <n v="2.3501797336500001"/>
  </r>
  <r>
    <s v="Er"/>
    <n v="1"/>
    <n v="1"/>
    <n v="1"/>
    <n v="2"/>
    <x v="20"/>
    <s v="Tessuto residenziale  rado"/>
    <n v="1.49779227087"/>
  </r>
  <r>
    <s v="Er"/>
    <n v="1"/>
    <n v="1"/>
    <n v="1"/>
    <n v="2"/>
    <x v="20"/>
    <s v="Tessuto residenziale  rado"/>
    <n v="2.7065901238599999"/>
  </r>
  <r>
    <s v="Er"/>
    <n v="1"/>
    <n v="1"/>
    <n v="1"/>
    <n v="2"/>
    <x v="20"/>
    <s v="Tessuto residenziale  rado"/>
    <n v="1.0785360831599999"/>
  </r>
  <r>
    <s v="Er"/>
    <n v="1"/>
    <n v="1"/>
    <n v="1"/>
    <n v="2"/>
    <x v="20"/>
    <s v="Tessuto residenziale  rado"/>
    <n v="2.3255122477899999"/>
  </r>
  <r>
    <s v="Er"/>
    <n v="1"/>
    <n v="1"/>
    <n v="1"/>
    <n v="2"/>
    <x v="20"/>
    <s v="Tessuto residenziale  rado"/>
    <n v="1.78966331075"/>
  </r>
  <r>
    <s v="Er"/>
    <n v="1"/>
    <n v="1"/>
    <n v="1"/>
    <n v="2"/>
    <x v="20"/>
    <s v="Tessuto residenziale  rado"/>
    <n v="1.6438671814900001"/>
  </r>
  <r>
    <s v="Er"/>
    <n v="1"/>
    <n v="1"/>
    <n v="1"/>
    <n v="2"/>
    <x v="20"/>
    <s v="Tessuto residenziale  rado"/>
    <n v="1.3919496895400001"/>
  </r>
  <r>
    <s v="Er"/>
    <n v="1"/>
    <n v="1"/>
    <n v="1"/>
    <n v="2"/>
    <x v="20"/>
    <s v="Tessuto residenziale  rado"/>
    <n v="0.44016010023399998"/>
  </r>
  <r>
    <s v="Er"/>
    <n v="1"/>
    <n v="1"/>
    <n v="1"/>
    <n v="2"/>
    <x v="20"/>
    <s v="Tessuto residenziale  rado"/>
    <n v="0.31856798663300001"/>
  </r>
  <r>
    <s v="Er"/>
    <n v="1"/>
    <n v="1"/>
    <n v="1"/>
    <n v="2"/>
    <x v="20"/>
    <s v="Tessuto residenziale  rado"/>
    <n v="1.64364555743"/>
  </r>
  <r>
    <s v="Er"/>
    <n v="1"/>
    <n v="1"/>
    <n v="1"/>
    <n v="2"/>
    <x v="20"/>
    <s v="Tessuto residenziale  rado"/>
    <n v="2.6118478032999999"/>
  </r>
  <r>
    <s v="Er"/>
    <n v="1"/>
    <n v="1"/>
    <n v="1"/>
    <n v="2"/>
    <x v="20"/>
    <s v="Tessuto residenziale  rado"/>
    <n v="2.8301527185499999"/>
  </r>
  <r>
    <s v="Er"/>
    <n v="1"/>
    <n v="1"/>
    <n v="1"/>
    <n v="2"/>
    <x v="20"/>
    <s v="Tessuto residenziale  rado"/>
    <n v="1.0518823729"/>
  </r>
  <r>
    <s v="Er"/>
    <n v="1"/>
    <n v="1"/>
    <n v="1"/>
    <n v="2"/>
    <x v="20"/>
    <s v="Tessuto residenziale  rado"/>
    <n v="1.57160169199"/>
  </r>
  <r>
    <s v="Er"/>
    <n v="1"/>
    <n v="1"/>
    <n v="1"/>
    <n v="2"/>
    <x v="20"/>
    <s v="Tessuto residenziale  rado"/>
    <n v="4.3683580106999997"/>
  </r>
  <r>
    <s v="Er"/>
    <n v="1"/>
    <n v="1"/>
    <n v="1"/>
    <n v="2"/>
    <x v="20"/>
    <s v="Tessuto residenziale  rado"/>
    <n v="1.7697036256300001"/>
  </r>
  <r>
    <s v="Er"/>
    <n v="1"/>
    <n v="1"/>
    <n v="1"/>
    <n v="2"/>
    <x v="20"/>
    <s v="Tessuto residenziale  rado"/>
    <n v="1.87477887687"/>
  </r>
  <r>
    <s v="Er"/>
    <n v="1"/>
    <n v="1"/>
    <n v="1"/>
    <n v="2"/>
    <x v="20"/>
    <s v="Tessuto residenziale  rado"/>
    <n v="5.9783679043299998"/>
  </r>
  <r>
    <s v="Er"/>
    <n v="1"/>
    <n v="1"/>
    <n v="1"/>
    <n v="2"/>
    <x v="20"/>
    <s v="Tessuto residenziale  rado"/>
    <n v="4.6973452261700004"/>
  </r>
  <r>
    <s v="Er"/>
    <n v="1"/>
    <n v="1"/>
    <n v="1"/>
    <n v="2"/>
    <x v="20"/>
    <s v="Tessuto residenziale  rado"/>
    <n v="1.08238012695"/>
  </r>
  <r>
    <s v="Er"/>
    <n v="1"/>
    <n v="1"/>
    <n v="1"/>
    <n v="2"/>
    <x v="20"/>
    <s v="Tessuto residenziale  rado"/>
    <n v="1.0257561021599999"/>
  </r>
  <r>
    <s v="Er"/>
    <n v="1"/>
    <n v="1"/>
    <n v="1"/>
    <n v="2"/>
    <x v="20"/>
    <s v="Tessuto residenziale  rado"/>
    <n v="3.1742131865899998"/>
  </r>
  <r>
    <s v="Er"/>
    <n v="1"/>
    <n v="1"/>
    <n v="1"/>
    <n v="2"/>
    <x v="20"/>
    <s v="Tessuto residenziale  rado"/>
    <n v="4.97432869967"/>
  </r>
  <r>
    <s v="Er"/>
    <n v="1"/>
    <n v="1"/>
    <n v="1"/>
    <n v="2"/>
    <x v="20"/>
    <s v="Tessuto residenziale  rado"/>
    <n v="0.51524938064600001"/>
  </r>
  <r>
    <s v="Er"/>
    <n v="1"/>
    <n v="1"/>
    <n v="1"/>
    <n v="2"/>
    <x v="20"/>
    <s v="Tessuto residenziale  rado"/>
    <n v="1.4882145307000001"/>
  </r>
  <r>
    <s v="Er"/>
    <n v="1"/>
    <n v="1"/>
    <n v="1"/>
    <n v="2"/>
    <x v="20"/>
    <s v="Tessuto residenziale  rado"/>
    <n v="1.02162779639"/>
  </r>
  <r>
    <s v="Er"/>
    <n v="1"/>
    <n v="1"/>
    <n v="1"/>
    <n v="2"/>
    <x v="20"/>
    <s v="Tessuto residenziale  rado"/>
    <n v="1.3956335847900001"/>
  </r>
  <r>
    <s v="Er"/>
    <n v="1"/>
    <n v="1"/>
    <n v="1"/>
    <n v="2"/>
    <x v="20"/>
    <s v="Tessuto residenziale  rado"/>
    <n v="3.62219977122"/>
  </r>
  <r>
    <s v="Er"/>
    <n v="1"/>
    <n v="1"/>
    <n v="1"/>
    <n v="2"/>
    <x v="20"/>
    <s v="Tessuto residenziale  rado"/>
    <n v="0.73706311846999994"/>
  </r>
  <r>
    <s v="Er"/>
    <n v="1"/>
    <n v="1"/>
    <n v="1"/>
    <n v="2"/>
    <x v="20"/>
    <s v="Tessuto residenziale  rado"/>
    <n v="0.76156169520999994"/>
  </r>
  <r>
    <s v="Er"/>
    <n v="1"/>
    <n v="1"/>
    <n v="1"/>
    <n v="2"/>
    <x v="20"/>
    <s v="Tessuto residenziale  rado"/>
    <n v="1.2667260684999999"/>
  </r>
  <r>
    <s v="Er"/>
    <n v="1"/>
    <n v="1"/>
    <n v="1"/>
    <n v="2"/>
    <x v="20"/>
    <s v="Tessuto residenziale  rado"/>
    <n v="1.9066760336699999"/>
  </r>
  <r>
    <s v="Er"/>
    <n v="1"/>
    <n v="1"/>
    <n v="1"/>
    <n v="2"/>
    <x v="20"/>
    <s v="Tessuto residenziale  rado"/>
    <n v="1.19127688043"/>
  </r>
  <r>
    <s v="Er"/>
    <n v="1"/>
    <n v="1"/>
    <n v="1"/>
    <n v="2"/>
    <x v="20"/>
    <s v="Tessuto residenziale  rado"/>
    <n v="0.18080960355"/>
  </r>
  <r>
    <s v="Er"/>
    <n v="1"/>
    <n v="1"/>
    <n v="1"/>
    <n v="2"/>
    <x v="20"/>
    <s v="Tessuto residenziale  rado"/>
    <n v="2.1680651262200001"/>
  </r>
  <r>
    <s v="Er"/>
    <n v="1"/>
    <n v="1"/>
    <n v="1"/>
    <n v="2"/>
    <x v="20"/>
    <s v="Tessuto residenziale  rado"/>
    <n v="5.0131096026200002"/>
  </r>
  <r>
    <s v="Er"/>
    <n v="1"/>
    <n v="1"/>
    <n v="1"/>
    <n v="2"/>
    <x v="20"/>
    <s v="Tessuto residenziale  rado"/>
    <n v="1.6434331039900001"/>
  </r>
  <r>
    <s v="Er"/>
    <n v="1"/>
    <n v="1"/>
    <n v="1"/>
    <n v="2"/>
    <x v="20"/>
    <s v="Tessuto residenziale  rado"/>
    <n v="0.77246964856699996"/>
  </r>
  <r>
    <s v="Er"/>
    <n v="1"/>
    <n v="1"/>
    <n v="1"/>
    <n v="2"/>
    <x v="20"/>
    <s v="Tessuto residenziale  rado"/>
    <n v="0.59920072457700002"/>
  </r>
  <r>
    <s v="Er"/>
    <n v="1"/>
    <n v="1"/>
    <n v="1"/>
    <n v="2"/>
    <x v="20"/>
    <s v="Tessuto residenziale  rado"/>
    <n v="0.17977508396899999"/>
  </r>
  <r>
    <s v="Er"/>
    <n v="1"/>
    <n v="1"/>
    <n v="1"/>
    <n v="2"/>
    <x v="20"/>
    <s v="Tessuto residenziale  rado"/>
    <n v="0.79981862096199996"/>
  </r>
  <r>
    <s v="Er"/>
    <n v="1"/>
    <n v="1"/>
    <n v="1"/>
    <n v="2"/>
    <x v="20"/>
    <s v="Tessuto residenziale  rado"/>
    <n v="3.6160582311999998"/>
  </r>
  <r>
    <s v="Er"/>
    <n v="1"/>
    <n v="1"/>
    <n v="1"/>
    <n v="2"/>
    <x v="20"/>
    <s v="Tessuto residenziale  rado"/>
    <n v="19.612663544099998"/>
  </r>
  <r>
    <s v="Er"/>
    <n v="1"/>
    <n v="1"/>
    <n v="1"/>
    <n v="2"/>
    <x v="20"/>
    <s v="Tessuto residenziale  rado"/>
    <n v="3.2073632503199998"/>
  </r>
  <r>
    <s v="Er"/>
    <n v="1"/>
    <n v="1"/>
    <n v="1"/>
    <n v="2"/>
    <x v="20"/>
    <s v="Tessuto residenziale  rado"/>
    <n v="1.2064763674000001"/>
  </r>
  <r>
    <s v="Er"/>
    <n v="1"/>
    <n v="1"/>
    <n v="1"/>
    <n v="2"/>
    <x v="20"/>
    <s v="Tessuto residenziale  rado"/>
    <n v="0.76075752216799997"/>
  </r>
  <r>
    <s v="Er"/>
    <n v="1"/>
    <n v="1"/>
    <n v="1"/>
    <n v="2"/>
    <x v="20"/>
    <s v="Tessuto residenziale  rado"/>
    <n v="2.2833042828400001"/>
  </r>
  <r>
    <s v="Er"/>
    <n v="1"/>
    <n v="1"/>
    <n v="1"/>
    <n v="2"/>
    <x v="20"/>
    <s v="Tessuto residenziale  rado"/>
    <n v="0.78515823914399996"/>
  </r>
  <r>
    <s v="Er"/>
    <n v="1"/>
    <n v="1"/>
    <n v="1"/>
    <n v="2"/>
    <x v="20"/>
    <s v="Tessuto residenziale  rado"/>
    <n v="3.1600214854600002"/>
  </r>
  <r>
    <s v="Er"/>
    <n v="1"/>
    <n v="1"/>
    <n v="1"/>
    <n v="2"/>
    <x v="20"/>
    <s v="Tessuto residenziale  rado"/>
    <n v="0.71038033594200001"/>
  </r>
  <r>
    <s v="Er"/>
    <n v="1"/>
    <n v="1"/>
    <n v="1"/>
    <n v="2"/>
    <x v="20"/>
    <s v="Tessuto residenziale  rado"/>
    <n v="1.53451097134"/>
  </r>
  <r>
    <s v="Er"/>
    <n v="1"/>
    <n v="1"/>
    <n v="1"/>
    <n v="2"/>
    <x v="20"/>
    <s v="Tessuto residenziale  rado"/>
    <n v="0.39256959504"/>
  </r>
  <r>
    <s v="Er"/>
    <n v="1"/>
    <n v="1"/>
    <n v="1"/>
    <n v="2"/>
    <x v="20"/>
    <s v="Tessuto residenziale  rado"/>
    <n v="0.84140585654300004"/>
  </r>
  <r>
    <s v="Er"/>
    <n v="1"/>
    <n v="1"/>
    <n v="1"/>
    <n v="2"/>
    <x v="20"/>
    <s v="Tessuto residenziale  rado"/>
    <n v="0.87885953876099998"/>
  </r>
  <r>
    <s v="Er"/>
    <n v="1"/>
    <n v="1"/>
    <n v="1"/>
    <n v="2"/>
    <x v="20"/>
    <s v="Tessuto residenziale  rado"/>
    <n v="2.9397202405299998"/>
  </r>
  <r>
    <s v="Er"/>
    <n v="1"/>
    <n v="1"/>
    <n v="1"/>
    <n v="2"/>
    <x v="20"/>
    <s v="Tessuto residenziale  rado"/>
    <n v="5.78915841313"/>
  </r>
  <r>
    <s v="Er"/>
    <n v="1"/>
    <n v="1"/>
    <n v="1"/>
    <n v="2"/>
    <x v="20"/>
    <s v="Tessuto residenziale  rado"/>
    <n v="0.58349385010599997"/>
  </r>
  <r>
    <s v="Er"/>
    <n v="1"/>
    <n v="1"/>
    <n v="1"/>
    <n v="2"/>
    <x v="20"/>
    <s v="Tessuto residenziale  rado"/>
    <n v="0.782700810478"/>
  </r>
  <r>
    <s v="Er"/>
    <n v="1"/>
    <n v="1"/>
    <n v="1"/>
    <n v="2"/>
    <x v="20"/>
    <s v="Tessuto residenziale  rado"/>
    <n v="1.6440171102400001"/>
  </r>
  <r>
    <s v="Er"/>
    <n v="1"/>
    <n v="1"/>
    <n v="1"/>
    <n v="2"/>
    <x v="20"/>
    <s v="Tessuto residenziale  rado"/>
    <n v="0.71692155680400005"/>
  </r>
  <r>
    <s v="Er"/>
    <n v="1"/>
    <n v="1"/>
    <n v="1"/>
    <n v="2"/>
    <x v="20"/>
    <s v="Tessuto residenziale  rado"/>
    <n v="1.5154497363799999"/>
  </r>
  <r>
    <s v="Er"/>
    <n v="1"/>
    <n v="1"/>
    <n v="1"/>
    <n v="2"/>
    <x v="20"/>
    <s v="Tessuto residenziale  rado"/>
    <n v="1.5433449513399999"/>
  </r>
  <r>
    <s v="Er"/>
    <n v="1"/>
    <n v="1"/>
    <n v="1"/>
    <n v="2"/>
    <x v="20"/>
    <s v="Tessuto residenziale  rado"/>
    <n v="0.88638176766599996"/>
  </r>
  <r>
    <s v="Er"/>
    <n v="1"/>
    <n v="1"/>
    <n v="1"/>
    <n v="2"/>
    <x v="20"/>
    <s v="Tessuto residenziale  rado"/>
    <n v="0.45312320475099999"/>
  </r>
  <r>
    <s v="Er"/>
    <n v="1"/>
    <n v="1"/>
    <n v="1"/>
    <n v="2"/>
    <x v="20"/>
    <s v="Tessuto residenziale  rado"/>
    <n v="0.905147071548"/>
  </r>
  <r>
    <s v="Er"/>
    <n v="1"/>
    <n v="1"/>
    <n v="1"/>
    <n v="2"/>
    <x v="20"/>
    <s v="Tessuto residenziale  rado"/>
    <n v="3.8861439262899999"/>
  </r>
  <r>
    <s v="Er"/>
    <n v="1"/>
    <n v="1"/>
    <n v="1"/>
    <n v="2"/>
    <x v="20"/>
    <s v="Tessuto residenziale  rado"/>
    <n v="0.58368942316799999"/>
  </r>
  <r>
    <s v="Er"/>
    <n v="1"/>
    <n v="1"/>
    <n v="1"/>
    <n v="2"/>
    <x v="20"/>
    <s v="Tessuto residenziale  rado"/>
    <n v="0.66749245967600002"/>
  </r>
  <r>
    <s v="Er"/>
    <n v="1"/>
    <n v="1"/>
    <n v="1"/>
    <n v="2"/>
    <x v="20"/>
    <s v="Tessuto residenziale  rado"/>
    <n v="6.1152221987699997"/>
  </r>
  <r>
    <s v="Er"/>
    <n v="1"/>
    <n v="1"/>
    <n v="1"/>
    <n v="2"/>
    <x v="20"/>
    <s v="Tessuto residenziale  rado"/>
    <n v="1.72684951169"/>
  </r>
  <r>
    <s v="Er"/>
    <n v="1"/>
    <n v="1"/>
    <n v="1"/>
    <n v="2"/>
    <x v="20"/>
    <s v="Tessuto residenziale  rado"/>
    <n v="1.18203680111"/>
  </r>
  <r>
    <s v="Er"/>
    <n v="1"/>
    <n v="1"/>
    <n v="1"/>
    <n v="2"/>
    <x v="20"/>
    <s v="Tessuto residenziale  rado"/>
    <n v="0.473378750126"/>
  </r>
  <r>
    <s v="Er"/>
    <n v="1"/>
    <n v="1"/>
    <n v="1"/>
    <n v="2"/>
    <x v="20"/>
    <s v="Tessuto residenziale  rado"/>
    <n v="1.10516049265"/>
  </r>
  <r>
    <s v="Er"/>
    <n v="1"/>
    <n v="1"/>
    <n v="1"/>
    <n v="2"/>
    <x v="20"/>
    <s v="Tessuto residenziale  rado"/>
    <n v="1.17299090191"/>
  </r>
  <r>
    <s v="Er"/>
    <n v="1"/>
    <n v="1"/>
    <n v="1"/>
    <n v="2"/>
    <x v="20"/>
    <s v="Tessuto residenziale  rado"/>
    <n v="5.6838039145100003"/>
  </r>
  <r>
    <s v="Er"/>
    <n v="1"/>
    <n v="1"/>
    <n v="1"/>
    <n v="2"/>
    <x v="20"/>
    <s v="Tessuto residenziale  rado"/>
    <n v="1.6297060893699999"/>
  </r>
  <r>
    <s v="Er"/>
    <n v="1"/>
    <n v="1"/>
    <n v="1"/>
    <n v="2"/>
    <x v="20"/>
    <s v="Tessuto residenziale  rado"/>
    <n v="0.67536096260599998"/>
  </r>
  <r>
    <s v="Er"/>
    <n v="1"/>
    <n v="1"/>
    <n v="1"/>
    <n v="2"/>
    <x v="20"/>
    <s v="Tessuto residenziale  rado"/>
    <n v="2.24455795659"/>
  </r>
  <r>
    <s v="Er"/>
    <n v="1"/>
    <n v="1"/>
    <n v="1"/>
    <n v="2"/>
    <x v="20"/>
    <s v="Tessuto residenziale  rado"/>
    <n v="0.89419577477099998"/>
  </r>
  <r>
    <s v="Er"/>
    <n v="1"/>
    <n v="1"/>
    <n v="1"/>
    <n v="2"/>
    <x v="20"/>
    <s v="Tessuto residenziale  rado"/>
    <n v="0.90780567593899997"/>
  </r>
  <r>
    <s v="Er"/>
    <n v="1"/>
    <n v="1"/>
    <n v="1"/>
    <n v="2"/>
    <x v="20"/>
    <s v="Tessuto residenziale  rado"/>
    <n v="0.509725918798"/>
  </r>
  <r>
    <s v="Er"/>
    <n v="1"/>
    <n v="1"/>
    <n v="1"/>
    <n v="2"/>
    <x v="20"/>
    <s v="Tessuto residenziale  rado"/>
    <n v="0.64378276122699996"/>
  </r>
  <r>
    <s v="Er"/>
    <n v="1"/>
    <n v="1"/>
    <n v="1"/>
    <n v="2"/>
    <x v="20"/>
    <s v="Tessuto residenziale  rado"/>
    <n v="0.94886483041400005"/>
  </r>
  <r>
    <s v="Er"/>
    <n v="1"/>
    <n v="1"/>
    <n v="1"/>
    <n v="2"/>
    <x v="20"/>
    <s v="Tessuto residenziale  rado"/>
    <n v="0.795181503131"/>
  </r>
  <r>
    <s v="Er"/>
    <n v="1"/>
    <n v="1"/>
    <n v="1"/>
    <n v="2"/>
    <x v="20"/>
    <s v="Tessuto residenziale  rado"/>
    <n v="2.36871175338"/>
  </r>
  <r>
    <s v="Er"/>
    <n v="1"/>
    <n v="1"/>
    <n v="1"/>
    <n v="2"/>
    <x v="20"/>
    <s v="Tessuto residenziale  rado"/>
    <n v="0.86684085874799999"/>
  </r>
  <r>
    <s v="Er"/>
    <n v="1"/>
    <n v="1"/>
    <n v="1"/>
    <n v="2"/>
    <x v="20"/>
    <s v="Tessuto residenziale  rado"/>
    <n v="0.86193690243300003"/>
  </r>
  <r>
    <s v="Er"/>
    <n v="1"/>
    <n v="1"/>
    <n v="1"/>
    <n v="2"/>
    <x v="20"/>
    <s v="Tessuto residenziale  rado"/>
    <n v="2.3409505843399998"/>
  </r>
  <r>
    <s v="Er"/>
    <n v="1"/>
    <n v="1"/>
    <n v="1"/>
    <n v="2"/>
    <x v="20"/>
    <s v="Tessuto residenziale  rado"/>
    <n v="1.59753021075"/>
  </r>
  <r>
    <s v="Er"/>
    <n v="1"/>
    <n v="1"/>
    <n v="1"/>
    <n v="2"/>
    <x v="20"/>
    <s v="Tessuto residenziale  rado"/>
    <n v="1.13931948653"/>
  </r>
  <r>
    <s v="Er"/>
    <n v="1"/>
    <n v="1"/>
    <n v="1"/>
    <n v="2"/>
    <x v="20"/>
    <s v="Tessuto residenziale  rado"/>
    <n v="0.31453885704000001"/>
  </r>
  <r>
    <s v="Er"/>
    <n v="1"/>
    <n v="1"/>
    <n v="1"/>
    <n v="2"/>
    <x v="20"/>
    <s v="Tessuto residenziale  rado"/>
    <n v="0.57418264103399996"/>
  </r>
  <r>
    <s v="Er"/>
    <n v="1"/>
    <n v="1"/>
    <n v="1"/>
    <n v="2"/>
    <x v="20"/>
    <s v="Tessuto residenziale  rado"/>
    <n v="0.50829756795299996"/>
  </r>
  <r>
    <s v="Er"/>
    <n v="1"/>
    <n v="1"/>
    <n v="1"/>
    <n v="2"/>
    <x v="20"/>
    <s v="Tessuto residenziale  rado"/>
    <n v="3.5922642315500002"/>
  </r>
  <r>
    <s v="Er"/>
    <n v="1"/>
    <n v="1"/>
    <n v="1"/>
    <n v="2"/>
    <x v="20"/>
    <s v="Tessuto residenziale  rado"/>
    <n v="0.674193782091"/>
  </r>
  <r>
    <s v="Er"/>
    <n v="1"/>
    <n v="1"/>
    <n v="1"/>
    <n v="2"/>
    <x v="20"/>
    <s v="Tessuto residenziale  rado"/>
    <n v="0.38524378829099998"/>
  </r>
  <r>
    <s v="Er"/>
    <n v="1"/>
    <n v="1"/>
    <n v="1"/>
    <n v="2"/>
    <x v="20"/>
    <s v="Tessuto residenziale  rado"/>
    <n v="2.6820004118899998"/>
  </r>
  <r>
    <s v="Er"/>
    <n v="1"/>
    <n v="1"/>
    <n v="1"/>
    <n v="2"/>
    <x v="20"/>
    <s v="Tessuto residenziale  rado"/>
    <n v="0.95102790835200002"/>
  </r>
  <r>
    <s v="Er"/>
    <n v="1"/>
    <n v="1"/>
    <n v="1"/>
    <n v="2"/>
    <x v="20"/>
    <s v="Tessuto residenziale  rado"/>
    <n v="2.6218715078899999"/>
  </r>
  <r>
    <s v="Er"/>
    <n v="1"/>
    <n v="1"/>
    <n v="1"/>
    <n v="2"/>
    <x v="20"/>
    <s v="Tessuto residenziale  rado"/>
    <n v="2.0445417631999998"/>
  </r>
  <r>
    <s v="Er"/>
    <n v="1"/>
    <n v="1"/>
    <n v="1"/>
    <n v="2"/>
    <x v="20"/>
    <s v="Tessuto residenziale  rado"/>
    <n v="1.9686286293699999"/>
  </r>
  <r>
    <s v="Er"/>
    <n v="1"/>
    <n v="1"/>
    <n v="1"/>
    <n v="2"/>
    <x v="20"/>
    <s v="Tessuto residenziale  rado"/>
    <n v="0.54856747751500001"/>
  </r>
  <r>
    <s v="Er"/>
    <n v="1"/>
    <n v="1"/>
    <n v="1"/>
    <n v="2"/>
    <x v="20"/>
    <s v="Tessuto residenziale  rado"/>
    <n v="0.49977763475699999"/>
  </r>
  <r>
    <s v="Er"/>
    <n v="1"/>
    <n v="1"/>
    <n v="1"/>
    <n v="2"/>
    <x v="20"/>
    <s v="Tessuto residenziale  rado"/>
    <n v="0.79775057791299997"/>
  </r>
  <r>
    <s v="Er"/>
    <n v="1"/>
    <n v="1"/>
    <n v="1"/>
    <n v="2"/>
    <x v="20"/>
    <s v="Tessuto residenziale  rado"/>
    <n v="0.60114919625600005"/>
  </r>
  <r>
    <s v="Er"/>
    <n v="1"/>
    <n v="1"/>
    <n v="1"/>
    <n v="2"/>
    <x v="20"/>
    <s v="Tessuto residenziale  rado"/>
    <n v="0.337164825773"/>
  </r>
  <r>
    <s v="Er"/>
    <n v="1"/>
    <n v="1"/>
    <n v="1"/>
    <n v="2"/>
    <x v="20"/>
    <s v="Tessuto residenziale  rado"/>
    <n v="3.7877004768"/>
  </r>
  <r>
    <s v="Er"/>
    <n v="1"/>
    <n v="1"/>
    <n v="1"/>
    <n v="2"/>
    <x v="20"/>
    <s v="Tessuto residenziale  rado"/>
    <n v="0.178554999357"/>
  </r>
  <r>
    <s v="Er"/>
    <n v="1"/>
    <n v="1"/>
    <n v="1"/>
    <n v="2"/>
    <x v="20"/>
    <s v="Tessuto residenziale  rado"/>
    <n v="1.6471916237499999"/>
  </r>
  <r>
    <s v="Er"/>
    <n v="1"/>
    <n v="1"/>
    <n v="1"/>
    <n v="2"/>
    <x v="20"/>
    <s v="Tessuto residenziale  rado"/>
    <n v="0.25005434258699999"/>
  </r>
  <r>
    <s v="Er"/>
    <n v="1"/>
    <n v="1"/>
    <n v="1"/>
    <n v="2"/>
    <x v="20"/>
    <s v="Tessuto residenziale  rado"/>
    <n v="1.27732752426"/>
  </r>
  <r>
    <s v="Er"/>
    <n v="1"/>
    <n v="1"/>
    <n v="1"/>
    <n v="2"/>
    <x v="20"/>
    <s v="Tessuto residenziale  rado"/>
    <n v="1.87639330886"/>
  </r>
  <r>
    <s v="Er"/>
    <n v="1"/>
    <n v="1"/>
    <n v="1"/>
    <n v="2"/>
    <x v="20"/>
    <s v="Tessuto residenziale  rado"/>
    <n v="0.69085266828500003"/>
  </r>
  <r>
    <s v="Er"/>
    <n v="1"/>
    <n v="1"/>
    <n v="1"/>
    <n v="2"/>
    <x v="20"/>
    <s v="Tessuto residenziale  rado"/>
    <n v="0.58016374712499996"/>
  </r>
  <r>
    <s v="Er"/>
    <n v="1"/>
    <n v="1"/>
    <n v="1"/>
    <n v="2"/>
    <x v="20"/>
    <s v="Tessuto residenziale  rado"/>
    <n v="1.1616025725700001"/>
  </r>
  <r>
    <s v="Er"/>
    <n v="1"/>
    <n v="1"/>
    <n v="1"/>
    <n v="2"/>
    <x v="20"/>
    <s v="Tessuto residenziale  rado"/>
    <n v="1.7902381215700001"/>
  </r>
  <r>
    <s v="Er"/>
    <n v="1"/>
    <n v="1"/>
    <n v="1"/>
    <n v="2"/>
    <x v="20"/>
    <s v="Tessuto residenziale  rado"/>
    <n v="2.3549087867199998"/>
  </r>
  <r>
    <s v="Er"/>
    <n v="1"/>
    <n v="1"/>
    <n v="1"/>
    <n v="2"/>
    <x v="20"/>
    <s v="Tessuto residenziale  rado"/>
    <n v="0.64485140920299999"/>
  </r>
  <r>
    <s v="Er"/>
    <n v="1"/>
    <n v="1"/>
    <n v="1"/>
    <n v="2"/>
    <x v="20"/>
    <s v="Tessuto residenziale  rado"/>
    <n v="0.73560494850400004"/>
  </r>
  <r>
    <s v="Er"/>
    <n v="1"/>
    <n v="1"/>
    <n v="1"/>
    <n v="2"/>
    <x v="20"/>
    <s v="Tessuto residenziale  rado"/>
    <n v="0.55466127666599996"/>
  </r>
  <r>
    <s v="Er"/>
    <n v="1"/>
    <n v="1"/>
    <n v="1"/>
    <n v="2"/>
    <x v="20"/>
    <s v="Tessuto residenziale  rado"/>
    <n v="0.87340643677600005"/>
  </r>
  <r>
    <s v="Er"/>
    <n v="1"/>
    <n v="1"/>
    <n v="1"/>
    <n v="2"/>
    <x v="20"/>
    <s v="Tessuto residenziale  rado"/>
    <n v="2.4874434501299998"/>
  </r>
  <r>
    <s v="Er"/>
    <n v="1"/>
    <n v="1"/>
    <n v="1"/>
    <n v="2"/>
    <x v="20"/>
    <s v="Tessuto residenziale  rado"/>
    <n v="5.7906142043299997"/>
  </r>
  <r>
    <s v="Er"/>
    <n v="1"/>
    <n v="1"/>
    <n v="1"/>
    <n v="2"/>
    <x v="20"/>
    <s v="Tessuto residenziale  rado"/>
    <n v="0.65483491430499996"/>
  </r>
  <r>
    <s v="Er"/>
    <n v="1"/>
    <n v="1"/>
    <n v="1"/>
    <n v="2"/>
    <x v="20"/>
    <s v="Tessuto residenziale  rado"/>
    <n v="0.66955266595200003"/>
  </r>
  <r>
    <s v="Er"/>
    <n v="1"/>
    <n v="1"/>
    <n v="1"/>
    <n v="2"/>
    <x v="20"/>
    <s v="Tessuto residenziale  rado"/>
    <n v="1.0454301672299999"/>
  </r>
  <r>
    <s v="Er"/>
    <n v="1"/>
    <n v="1"/>
    <n v="1"/>
    <n v="2"/>
    <x v="20"/>
    <s v="Tessuto residenziale  rado"/>
    <n v="1.2273924334799999"/>
  </r>
  <r>
    <s v="Er"/>
    <n v="1"/>
    <n v="1"/>
    <n v="1"/>
    <n v="2"/>
    <x v="20"/>
    <s v="Tessuto residenziale  rado"/>
    <n v="0.32225234978900003"/>
  </r>
  <r>
    <s v="Er"/>
    <n v="1"/>
    <n v="1"/>
    <n v="1"/>
    <n v="2"/>
    <x v="20"/>
    <s v="Tessuto residenziale  rado"/>
    <n v="0.442761241832"/>
  </r>
  <r>
    <s v="Er"/>
    <n v="1"/>
    <n v="1"/>
    <n v="1"/>
    <n v="2"/>
    <x v="20"/>
    <s v="Tessuto residenziale  rado"/>
    <n v="0.33429973781400002"/>
  </r>
  <r>
    <s v="Er"/>
    <n v="1"/>
    <n v="1"/>
    <n v="1"/>
    <n v="2"/>
    <x v="20"/>
    <s v="Tessuto residenziale  rado"/>
    <n v="0.60018271350499997"/>
  </r>
  <r>
    <s v="Er"/>
    <n v="1"/>
    <n v="1"/>
    <n v="1"/>
    <n v="2"/>
    <x v="20"/>
    <s v="Tessuto residenziale  rado"/>
    <n v="0.51580871583700005"/>
  </r>
  <r>
    <s v="Er"/>
    <n v="1"/>
    <n v="1"/>
    <n v="1"/>
    <n v="2"/>
    <x v="20"/>
    <s v="Tessuto residenziale  rado"/>
    <n v="1.3895422290799999"/>
  </r>
  <r>
    <s v="Er"/>
    <n v="1"/>
    <n v="1"/>
    <n v="1"/>
    <n v="2"/>
    <x v="20"/>
    <s v="Tessuto residenziale  rado"/>
    <n v="4.0001007267700004"/>
  </r>
  <r>
    <s v="Er"/>
    <n v="1"/>
    <n v="1"/>
    <n v="1"/>
    <n v="2"/>
    <x v="20"/>
    <s v="Tessuto residenziale  rado"/>
    <n v="0.77523736678199995"/>
  </r>
  <r>
    <s v="Er"/>
    <n v="1"/>
    <n v="1"/>
    <n v="1"/>
    <n v="2"/>
    <x v="20"/>
    <s v="Tessuto residenziale  rado"/>
    <n v="0.95180858791"/>
  </r>
  <r>
    <s v="Er"/>
    <n v="1"/>
    <n v="1"/>
    <n v="1"/>
    <n v="2"/>
    <x v="20"/>
    <s v="Tessuto residenziale  rado"/>
    <n v="0.60385038152399995"/>
  </r>
  <r>
    <s v="Er"/>
    <n v="1"/>
    <n v="1"/>
    <n v="1"/>
    <n v="2"/>
    <x v="20"/>
    <s v="Tessuto residenziale  rado"/>
    <n v="2.8207544327799998"/>
  </r>
  <r>
    <s v="Er"/>
    <n v="1"/>
    <n v="1"/>
    <n v="1"/>
    <n v="2"/>
    <x v="20"/>
    <s v="Tessuto residenziale  rado"/>
    <n v="0.57666149721899995"/>
  </r>
  <r>
    <s v="Er"/>
    <n v="1"/>
    <n v="1"/>
    <n v="1"/>
    <n v="2"/>
    <x v="20"/>
    <s v="Tessuto residenziale  rado"/>
    <n v="2.1129842882799998"/>
  </r>
  <r>
    <s v="Er"/>
    <n v="1"/>
    <n v="1"/>
    <n v="1"/>
    <n v="2"/>
    <x v="20"/>
    <s v="Tessuto residenziale  rado"/>
    <n v="1.3437330671200001"/>
  </r>
  <r>
    <s v="Er"/>
    <n v="1"/>
    <n v="1"/>
    <n v="1"/>
    <n v="2"/>
    <x v="20"/>
    <s v="Tessuto residenziale  rado"/>
    <n v="4.1275515999700003"/>
  </r>
  <r>
    <s v="Er"/>
    <n v="1"/>
    <n v="1"/>
    <n v="1"/>
    <n v="2"/>
    <x v="20"/>
    <s v="Tessuto residenziale  rado"/>
    <n v="6.3296561680699996"/>
  </r>
  <r>
    <s v="Er"/>
    <n v="1"/>
    <n v="1"/>
    <n v="1"/>
    <n v="2"/>
    <x v="20"/>
    <s v="Tessuto residenziale  rado"/>
    <n v="0.49443259792200001"/>
  </r>
  <r>
    <s v="Er"/>
    <n v="1"/>
    <n v="1"/>
    <n v="1"/>
    <n v="2"/>
    <x v="20"/>
    <s v="Tessuto residenziale  rado"/>
    <n v="1.8255478195999999"/>
  </r>
  <r>
    <s v="Er"/>
    <n v="1"/>
    <n v="1"/>
    <n v="1"/>
    <n v="2"/>
    <x v="20"/>
    <s v="Tessuto residenziale  rado"/>
    <n v="0.50044830983800004"/>
  </r>
  <r>
    <s v="Er"/>
    <n v="1"/>
    <n v="1"/>
    <n v="1"/>
    <n v="2"/>
    <x v="20"/>
    <s v="Tessuto residenziale  rado"/>
    <n v="1.6398849415900001"/>
  </r>
  <r>
    <s v="Er"/>
    <n v="1"/>
    <n v="1"/>
    <n v="1"/>
    <n v="2"/>
    <x v="20"/>
    <s v="Tessuto residenziale  rado"/>
    <n v="0.18900042802"/>
  </r>
  <r>
    <s v="Er"/>
    <n v="1"/>
    <n v="1"/>
    <n v="1"/>
    <n v="2"/>
    <x v="20"/>
    <s v="Tessuto residenziale  rado"/>
    <n v="1.09962784926"/>
  </r>
  <r>
    <s v="Er"/>
    <n v="1"/>
    <n v="1"/>
    <n v="1"/>
    <n v="2"/>
    <x v="20"/>
    <s v="Tessuto residenziale  rado"/>
    <n v="1.2070648663100001"/>
  </r>
  <r>
    <s v="Er"/>
    <n v="1"/>
    <n v="1"/>
    <n v="1"/>
    <n v="2"/>
    <x v="20"/>
    <s v="Tessuto residenziale  rado"/>
    <n v="0.295299861414"/>
  </r>
  <r>
    <s v="Er"/>
    <n v="1"/>
    <n v="1"/>
    <n v="1"/>
    <n v="2"/>
    <x v="20"/>
    <s v="Tessuto residenziale  rado"/>
    <n v="4.5622687292000004"/>
  </r>
  <r>
    <s v="Er"/>
    <n v="1"/>
    <n v="1"/>
    <n v="1"/>
    <n v="2"/>
    <x v="20"/>
    <s v="Tessuto residenziale  rado"/>
    <n v="2.4106569754699998"/>
  </r>
  <r>
    <s v="Er"/>
    <n v="1"/>
    <n v="1"/>
    <n v="1"/>
    <n v="2"/>
    <x v="20"/>
    <s v="Tessuto residenziale  rado"/>
    <n v="0.86194316945899996"/>
  </r>
  <r>
    <s v="Er"/>
    <n v="1"/>
    <n v="1"/>
    <n v="1"/>
    <n v="2"/>
    <x v="20"/>
    <s v="Tessuto residenziale  rado"/>
    <n v="0.31371048459899997"/>
  </r>
  <r>
    <s v="Er"/>
    <n v="1"/>
    <n v="1"/>
    <n v="1"/>
    <n v="2"/>
    <x v="20"/>
    <s v="Tessuto residenziale  rado"/>
    <n v="1.0056526382099999"/>
  </r>
  <r>
    <s v="Er"/>
    <n v="1"/>
    <n v="1"/>
    <n v="1"/>
    <n v="2"/>
    <x v="20"/>
    <s v="Tessuto residenziale  rado"/>
    <n v="2.0922280390000001"/>
  </r>
  <r>
    <s v="Er"/>
    <n v="1"/>
    <n v="1"/>
    <n v="1"/>
    <n v="2"/>
    <x v="20"/>
    <s v="Tessuto residenziale  rado"/>
    <n v="0.33921292478199999"/>
  </r>
  <r>
    <s v="Er"/>
    <n v="1"/>
    <n v="1"/>
    <n v="1"/>
    <n v="2"/>
    <x v="20"/>
    <s v="Tessuto residenziale  rado"/>
    <n v="1.3015256025199999"/>
  </r>
  <r>
    <s v="Er"/>
    <n v="1"/>
    <n v="1"/>
    <n v="1"/>
    <n v="2"/>
    <x v="20"/>
    <s v="Tessuto residenziale  rado"/>
    <n v="1.39488409351"/>
  </r>
  <r>
    <s v="Er"/>
    <n v="1"/>
    <n v="1"/>
    <n v="1"/>
    <n v="2"/>
    <x v="20"/>
    <s v="Tessuto residenziale  rado"/>
    <n v="2.2660498717199999"/>
  </r>
  <r>
    <s v="Er"/>
    <n v="1"/>
    <n v="1"/>
    <n v="1"/>
    <n v="2"/>
    <x v="20"/>
    <s v="Tessuto residenziale  rado"/>
    <n v="3.1275153219399998"/>
  </r>
  <r>
    <s v="Er"/>
    <n v="1"/>
    <n v="1"/>
    <n v="1"/>
    <n v="2"/>
    <x v="20"/>
    <s v="Tessuto residenziale  rado"/>
    <n v="0.45894339045999999"/>
  </r>
  <r>
    <s v="Er"/>
    <n v="1"/>
    <n v="1"/>
    <n v="1"/>
    <n v="2"/>
    <x v="20"/>
    <s v="Tessuto residenziale  rado"/>
    <n v="0.28993240404699999"/>
  </r>
  <r>
    <s v="Er"/>
    <n v="1"/>
    <n v="1"/>
    <n v="1"/>
    <n v="2"/>
    <x v="20"/>
    <s v="Tessuto residenziale  rado"/>
    <n v="1.1488753833500001"/>
  </r>
  <r>
    <s v="Er"/>
    <n v="1"/>
    <n v="1"/>
    <n v="1"/>
    <n v="2"/>
    <x v="20"/>
    <s v="Tessuto residenziale  rado"/>
    <n v="1.3413621421699999"/>
  </r>
  <r>
    <s v="Er"/>
    <n v="1"/>
    <n v="1"/>
    <n v="1"/>
    <n v="2"/>
    <x v="20"/>
    <s v="Tessuto residenziale  rado"/>
    <n v="1.9605793339199999"/>
  </r>
  <r>
    <s v="Er"/>
    <n v="1"/>
    <n v="1"/>
    <n v="1"/>
    <n v="2"/>
    <x v="20"/>
    <s v="Tessuto residenziale  rado"/>
    <n v="0.97255840331599996"/>
  </r>
  <r>
    <s v="Er"/>
    <n v="1"/>
    <n v="1"/>
    <n v="1"/>
    <n v="2"/>
    <x v="20"/>
    <s v="Tessuto residenziale  rado"/>
    <n v="0.95605934169700002"/>
  </r>
  <r>
    <s v="Er"/>
    <n v="1"/>
    <n v="1"/>
    <n v="1"/>
    <n v="2"/>
    <x v="20"/>
    <s v="Tessuto residenziale  rado"/>
    <n v="1.7765916157399999"/>
  </r>
  <r>
    <s v="Er"/>
    <n v="1"/>
    <n v="1"/>
    <n v="1"/>
    <n v="2"/>
    <x v="20"/>
    <s v="Tessuto residenziale  rado"/>
    <n v="1.44548492597"/>
  </r>
  <r>
    <s v="Er"/>
    <n v="1"/>
    <n v="1"/>
    <n v="1"/>
    <n v="2"/>
    <x v="20"/>
    <s v="Tessuto residenziale  rado"/>
    <n v="0.300833146617"/>
  </r>
  <r>
    <s v="Er"/>
    <n v="1"/>
    <n v="1"/>
    <n v="1"/>
    <n v="2"/>
    <x v="20"/>
    <s v="Tessuto residenziale  rado"/>
    <n v="2.41442585329"/>
  </r>
  <r>
    <s v="Er"/>
    <n v="1"/>
    <n v="1"/>
    <n v="1"/>
    <n v="2"/>
    <x v="20"/>
    <s v="Tessuto residenziale  rado"/>
    <n v="0.37918277859400001"/>
  </r>
  <r>
    <s v="Er"/>
    <n v="1"/>
    <n v="1"/>
    <n v="1"/>
    <n v="2"/>
    <x v="20"/>
    <s v="Tessuto residenziale  rado"/>
    <n v="1.10640139801"/>
  </r>
  <r>
    <s v="Er"/>
    <n v="1"/>
    <n v="1"/>
    <n v="1"/>
    <n v="2"/>
    <x v="20"/>
    <s v="Tessuto residenziale  rado"/>
    <n v="3.6657624209900002"/>
  </r>
  <r>
    <s v="Er"/>
    <n v="1"/>
    <n v="1"/>
    <n v="1"/>
    <n v="2"/>
    <x v="20"/>
    <s v="Tessuto residenziale  rado"/>
    <n v="2.00373433628"/>
  </r>
  <r>
    <s v="Er"/>
    <n v="1"/>
    <n v="1"/>
    <n v="1"/>
    <n v="2"/>
    <x v="20"/>
    <s v="Tessuto residenziale  rado"/>
    <n v="1.42425829497"/>
  </r>
  <r>
    <s v="Er"/>
    <n v="1"/>
    <n v="1"/>
    <n v="1"/>
    <n v="2"/>
    <x v="20"/>
    <s v="Tessuto residenziale  rado"/>
    <n v="1.63019606701"/>
  </r>
  <r>
    <s v="Er"/>
    <n v="1"/>
    <n v="1"/>
    <n v="1"/>
    <n v="2"/>
    <x v="20"/>
    <s v="Tessuto residenziale  rado"/>
    <n v="0.37998088184599998"/>
  </r>
  <r>
    <s v="Er"/>
    <n v="1"/>
    <n v="1"/>
    <n v="1"/>
    <n v="2"/>
    <x v="20"/>
    <s v="Tessuto residenziale  rado"/>
    <n v="0.20537279116500001"/>
  </r>
  <r>
    <s v="Er"/>
    <n v="1"/>
    <n v="1"/>
    <n v="1"/>
    <n v="2"/>
    <x v="20"/>
    <s v="Tessuto residenziale  rado"/>
    <n v="3.8173002451200002"/>
  </r>
  <r>
    <s v="Er"/>
    <n v="1"/>
    <n v="1"/>
    <n v="1"/>
    <n v="2"/>
    <x v="20"/>
    <s v="Tessuto residenziale  rado"/>
    <n v="0.66103432433300002"/>
  </r>
  <r>
    <s v="Er"/>
    <n v="1"/>
    <n v="1"/>
    <n v="1"/>
    <n v="2"/>
    <x v="20"/>
    <s v="Tessuto residenziale  rado"/>
    <n v="2.5174713555200001"/>
  </r>
  <r>
    <s v="Er"/>
    <n v="1"/>
    <n v="1"/>
    <n v="1"/>
    <n v="2"/>
    <x v="20"/>
    <s v="Tessuto residenziale  rado"/>
    <n v="0.53317350206000003"/>
  </r>
  <r>
    <s v="Er"/>
    <n v="1"/>
    <n v="1"/>
    <n v="1"/>
    <n v="2"/>
    <x v="20"/>
    <s v="Tessuto residenziale  rado"/>
    <n v="2.1679565803899998"/>
  </r>
  <r>
    <s v="Er"/>
    <n v="1"/>
    <n v="1"/>
    <n v="1"/>
    <n v="2"/>
    <x v="20"/>
    <s v="Tessuto residenziale  rado"/>
    <n v="1.70110328394"/>
  </r>
  <r>
    <s v="Er"/>
    <n v="1"/>
    <n v="1"/>
    <n v="1"/>
    <n v="2"/>
    <x v="20"/>
    <s v="Tessuto residenziale  rado"/>
    <n v="1.32698506878"/>
  </r>
  <r>
    <s v="Er"/>
    <n v="1"/>
    <n v="1"/>
    <n v="1"/>
    <n v="2"/>
    <x v="20"/>
    <s v="Tessuto residenziale  rado"/>
    <n v="1.1139668196600001"/>
  </r>
  <r>
    <s v="Er"/>
    <n v="1"/>
    <n v="1"/>
    <n v="1"/>
    <n v="2"/>
    <x v="20"/>
    <s v="Tessuto residenziale  rado"/>
    <n v="0.47919111529300001"/>
  </r>
  <r>
    <s v="Er"/>
    <n v="1"/>
    <n v="1"/>
    <n v="1"/>
    <n v="2"/>
    <x v="20"/>
    <s v="Tessuto residenziale  rado"/>
    <n v="0.96894232394299995"/>
  </r>
  <r>
    <s v="Er"/>
    <n v="1"/>
    <n v="1"/>
    <n v="1"/>
    <n v="2"/>
    <x v="20"/>
    <s v="Tessuto residenziale  rado"/>
    <n v="0.96508697546400002"/>
  </r>
  <r>
    <s v="Er"/>
    <n v="1"/>
    <n v="1"/>
    <n v="1"/>
    <n v="2"/>
    <x v="20"/>
    <s v="Tessuto residenziale  rado"/>
    <n v="1.4713795920899999"/>
  </r>
  <r>
    <s v="Er"/>
    <n v="1"/>
    <n v="1"/>
    <n v="1"/>
    <n v="2"/>
    <x v="20"/>
    <s v="Tessuto residenziale  rado"/>
    <n v="0.82066603452800002"/>
  </r>
  <r>
    <s v="Er"/>
    <n v="1"/>
    <n v="1"/>
    <n v="1"/>
    <n v="2"/>
    <x v="20"/>
    <s v="Tessuto residenziale  rado"/>
    <n v="1.05188357773"/>
  </r>
  <r>
    <s v="Er"/>
    <n v="1"/>
    <n v="1"/>
    <n v="1"/>
    <n v="2"/>
    <x v="20"/>
    <s v="Tessuto residenziale  rado"/>
    <n v="3.0115778934100002"/>
  </r>
  <r>
    <s v="Er"/>
    <n v="1"/>
    <n v="1"/>
    <n v="1"/>
    <n v="2"/>
    <x v="20"/>
    <s v="Tessuto residenziale  rado"/>
    <n v="14.2581606669"/>
  </r>
  <r>
    <s v="Er"/>
    <n v="1"/>
    <n v="1"/>
    <n v="1"/>
    <n v="2"/>
    <x v="20"/>
    <s v="Tessuto residenziale  rado"/>
    <n v="0.62778755043099999"/>
  </r>
  <r>
    <s v="Er"/>
    <n v="1"/>
    <n v="1"/>
    <n v="1"/>
    <n v="2"/>
    <x v="20"/>
    <s v="Tessuto residenziale  rado"/>
    <n v="0.62666408647299998"/>
  </r>
  <r>
    <s v="Er"/>
    <n v="1"/>
    <n v="1"/>
    <n v="1"/>
    <n v="2"/>
    <x v="20"/>
    <s v="Tessuto residenziale  rado"/>
    <n v="0.75569547356099998"/>
  </r>
  <r>
    <s v="Er"/>
    <n v="1"/>
    <n v="1"/>
    <n v="1"/>
    <n v="2"/>
    <x v="20"/>
    <s v="Tessuto residenziale  rado"/>
    <n v="0.34459410376900002"/>
  </r>
  <r>
    <s v="Er"/>
    <n v="1"/>
    <n v="1"/>
    <n v="1"/>
    <n v="2"/>
    <x v="20"/>
    <s v="Tessuto residenziale  rado"/>
    <n v="2.1548533250399999"/>
  </r>
  <r>
    <s v="Er"/>
    <n v="1"/>
    <n v="1"/>
    <n v="1"/>
    <n v="2"/>
    <x v="20"/>
    <s v="Tessuto residenziale  rado"/>
    <n v="2.1812043276000002"/>
  </r>
  <r>
    <s v="Er"/>
    <n v="1"/>
    <n v="1"/>
    <n v="1"/>
    <n v="2"/>
    <x v="20"/>
    <s v="Tessuto residenziale  rado"/>
    <n v="1.5201957938299999"/>
  </r>
  <r>
    <s v="Er"/>
    <n v="1"/>
    <n v="1"/>
    <n v="1"/>
    <n v="2"/>
    <x v="20"/>
    <s v="Tessuto residenziale  rado"/>
    <n v="0.59983819017700002"/>
  </r>
  <r>
    <s v="Er"/>
    <n v="1"/>
    <n v="1"/>
    <n v="1"/>
    <n v="2"/>
    <x v="20"/>
    <s v="Tessuto residenziale  rado"/>
    <n v="4.1854662139699998"/>
  </r>
  <r>
    <s v="Er"/>
    <n v="1"/>
    <n v="1"/>
    <n v="1"/>
    <n v="2"/>
    <x v="20"/>
    <s v="Tessuto residenziale  rado"/>
    <n v="1.3327921144199999"/>
  </r>
  <r>
    <s v="Er"/>
    <n v="1"/>
    <n v="1"/>
    <n v="1"/>
    <n v="2"/>
    <x v="20"/>
    <s v="Tessuto residenziale  rado"/>
    <n v="0.52162314118399999"/>
  </r>
  <r>
    <s v="Er"/>
    <n v="1"/>
    <n v="1"/>
    <n v="1"/>
    <n v="2"/>
    <x v="20"/>
    <s v="Tessuto residenziale  rado"/>
    <n v="0.21414022366999999"/>
  </r>
  <r>
    <s v="Er"/>
    <n v="1"/>
    <n v="1"/>
    <n v="1"/>
    <n v="2"/>
    <x v="20"/>
    <s v="Tessuto residenziale  rado"/>
    <n v="1.40059452153"/>
  </r>
  <r>
    <s v="Er"/>
    <n v="1"/>
    <n v="1"/>
    <n v="1"/>
    <n v="2"/>
    <x v="20"/>
    <s v="Tessuto residenziale  rado"/>
    <n v="1.4507494937700001"/>
  </r>
  <r>
    <s v="Er"/>
    <n v="1"/>
    <n v="1"/>
    <n v="1"/>
    <n v="2"/>
    <x v="20"/>
    <s v="Tessuto residenziale  rado"/>
    <n v="0.79977204788900003"/>
  </r>
  <r>
    <s v="Er"/>
    <n v="1"/>
    <n v="1"/>
    <n v="1"/>
    <n v="2"/>
    <x v="20"/>
    <s v="Tessuto residenziale  rado"/>
    <n v="2.2609600562200001"/>
  </r>
  <r>
    <s v="Er"/>
    <n v="1"/>
    <n v="1"/>
    <n v="1"/>
    <n v="2"/>
    <x v="20"/>
    <s v="Tessuto residenziale  rado"/>
    <n v="1.1458212912100001"/>
  </r>
  <r>
    <s v="Er"/>
    <n v="1"/>
    <n v="1"/>
    <n v="1"/>
    <n v="2"/>
    <x v="20"/>
    <s v="Tessuto residenziale  rado"/>
    <n v="2.2228723602399998"/>
  </r>
  <r>
    <s v="Er"/>
    <n v="1"/>
    <n v="1"/>
    <n v="1"/>
    <n v="2"/>
    <x v="20"/>
    <s v="Tessuto residenziale  rado"/>
    <n v="9.9382663495500001"/>
  </r>
  <r>
    <s v="Er"/>
    <n v="1"/>
    <n v="1"/>
    <n v="1"/>
    <n v="2"/>
    <x v="20"/>
    <s v="Tessuto residenziale  rado"/>
    <n v="0.54988935001200001"/>
  </r>
  <r>
    <s v="Er"/>
    <n v="1"/>
    <n v="1"/>
    <n v="1"/>
    <n v="2"/>
    <x v="20"/>
    <s v="Tessuto residenziale  rado"/>
    <n v="2.3853529494900001"/>
  </r>
  <r>
    <s v="Er"/>
    <n v="1"/>
    <n v="1"/>
    <n v="1"/>
    <n v="2"/>
    <x v="20"/>
    <s v="Tessuto residenziale  rado"/>
    <n v="3.2207975585200002"/>
  </r>
  <r>
    <s v="Er"/>
    <n v="1"/>
    <n v="1"/>
    <n v="1"/>
    <n v="2"/>
    <x v="20"/>
    <s v="Tessuto residenziale  rado"/>
    <n v="4.1186867718500002"/>
  </r>
  <r>
    <s v="Er"/>
    <n v="1"/>
    <n v="1"/>
    <n v="1"/>
    <n v="2"/>
    <x v="20"/>
    <s v="Tessuto residenziale  rado"/>
    <n v="3.7024035393200001"/>
  </r>
  <r>
    <s v="Er"/>
    <n v="1"/>
    <n v="1"/>
    <n v="1"/>
    <n v="2"/>
    <x v="20"/>
    <s v="Tessuto residenziale  rado"/>
    <n v="0.35838452006799998"/>
  </r>
  <r>
    <s v="Er"/>
    <n v="1"/>
    <n v="1"/>
    <n v="1"/>
    <n v="2"/>
    <x v="20"/>
    <s v="Tessuto residenziale  rado"/>
    <n v="0.83367991823200005"/>
  </r>
  <r>
    <s v="Er"/>
    <n v="1"/>
    <n v="1"/>
    <n v="1"/>
    <n v="2"/>
    <x v="20"/>
    <s v="Tessuto residenziale  rado"/>
    <n v="1.01680548081"/>
  </r>
  <r>
    <s v="Er"/>
    <n v="1"/>
    <n v="1"/>
    <n v="1"/>
    <n v="2"/>
    <x v="20"/>
    <s v="Tessuto residenziale  rado"/>
    <n v="1.8875027955499999"/>
  </r>
  <r>
    <s v="Er"/>
    <n v="1"/>
    <n v="1"/>
    <n v="1"/>
    <n v="2"/>
    <x v="20"/>
    <s v="Tessuto residenziale  rado"/>
    <n v="4.9082169912199998"/>
  </r>
  <r>
    <s v="Er"/>
    <n v="1"/>
    <n v="1"/>
    <n v="1"/>
    <n v="2"/>
    <x v="20"/>
    <s v="Tessuto residenziale  rado"/>
    <n v="3.50593358223"/>
  </r>
  <r>
    <s v="Er"/>
    <n v="1"/>
    <n v="1"/>
    <n v="1"/>
    <n v="2"/>
    <x v="20"/>
    <s v="Tessuto residenziale  rado"/>
    <n v="3.2128184506099999"/>
  </r>
  <r>
    <s v="Er"/>
    <n v="1"/>
    <n v="1"/>
    <n v="1"/>
    <n v="2"/>
    <x v="20"/>
    <s v="Tessuto residenziale  rado"/>
    <n v="4.2199421752599999"/>
  </r>
  <r>
    <s v="Er"/>
    <n v="1"/>
    <n v="1"/>
    <n v="1"/>
    <n v="2"/>
    <x v="20"/>
    <s v="Tessuto residenziale  rado"/>
    <n v="1.7167223355900001"/>
  </r>
  <r>
    <s v="Er"/>
    <n v="1"/>
    <n v="1"/>
    <n v="1"/>
    <n v="2"/>
    <x v="20"/>
    <s v="Tessuto residenziale  rado"/>
    <n v="2.1249016121199999"/>
  </r>
  <r>
    <s v="Er"/>
    <n v="1"/>
    <n v="1"/>
    <n v="1"/>
    <n v="2"/>
    <x v="20"/>
    <s v="Tessuto residenziale  rado"/>
    <n v="1.80342331425"/>
  </r>
  <r>
    <s v="Er"/>
    <n v="1"/>
    <n v="1"/>
    <n v="1"/>
    <n v="2"/>
    <x v="20"/>
    <s v="Tessuto residenziale  rado"/>
    <n v="1.79595968013"/>
  </r>
  <r>
    <s v="Er"/>
    <n v="1"/>
    <n v="1"/>
    <n v="1"/>
    <n v="2"/>
    <x v="20"/>
    <s v="Tessuto residenziale  rado"/>
    <n v="0.483555912581"/>
  </r>
  <r>
    <s v="Er"/>
    <n v="1"/>
    <n v="1"/>
    <n v="1"/>
    <n v="2"/>
    <x v="20"/>
    <s v="Tessuto residenziale  rado"/>
    <n v="1.9130334304500001"/>
  </r>
  <r>
    <s v="Er"/>
    <n v="1"/>
    <n v="1"/>
    <n v="1"/>
    <n v="2"/>
    <x v="20"/>
    <s v="Tessuto residenziale  rado"/>
    <n v="0.44077857823"/>
  </r>
  <r>
    <s v="Er"/>
    <n v="1"/>
    <n v="1"/>
    <n v="1"/>
    <n v="2"/>
    <x v="20"/>
    <s v="Tessuto residenziale  rado"/>
    <n v="4.17818041533"/>
  </r>
  <r>
    <s v="Er"/>
    <n v="1"/>
    <n v="1"/>
    <n v="1"/>
    <n v="2"/>
    <x v="20"/>
    <s v="Tessuto residenziale  rado"/>
    <n v="0.213388769068"/>
  </r>
  <r>
    <s v="Er"/>
    <n v="1"/>
    <n v="1"/>
    <n v="1"/>
    <n v="2"/>
    <x v="20"/>
    <s v="Tessuto residenziale  rado"/>
    <n v="0.220648494147"/>
  </r>
  <r>
    <s v="Er"/>
    <n v="1"/>
    <n v="1"/>
    <n v="1"/>
    <n v="2"/>
    <x v="20"/>
    <s v="Tessuto residenziale  rado"/>
    <n v="0.60501793793900005"/>
  </r>
  <r>
    <s v="Er"/>
    <n v="1"/>
    <n v="1"/>
    <n v="1"/>
    <n v="2"/>
    <x v="20"/>
    <s v="Tessuto residenziale  rado"/>
    <n v="3.7675834719900001"/>
  </r>
  <r>
    <s v="Er"/>
    <n v="1"/>
    <n v="1"/>
    <n v="1"/>
    <n v="2"/>
    <x v="20"/>
    <s v="Tessuto residenziale  rado"/>
    <n v="0.74555430259"/>
  </r>
  <r>
    <s v="Er"/>
    <n v="1"/>
    <n v="1"/>
    <n v="1"/>
    <n v="2"/>
    <x v="20"/>
    <s v="Tessuto residenziale  rado"/>
    <n v="1.0818738215299999"/>
  </r>
  <r>
    <s v="Er"/>
    <n v="1"/>
    <n v="1"/>
    <n v="1"/>
    <n v="2"/>
    <x v="20"/>
    <s v="Tessuto residenziale  rado"/>
    <n v="0.65370157581900001"/>
  </r>
  <r>
    <s v="Er"/>
    <n v="1"/>
    <n v="1"/>
    <n v="1"/>
    <n v="2"/>
    <x v="20"/>
    <s v="Tessuto residenziale  rado"/>
    <n v="0.777070038199"/>
  </r>
  <r>
    <s v="Er"/>
    <n v="1"/>
    <n v="1"/>
    <n v="1"/>
    <n v="2"/>
    <x v="20"/>
    <s v="Tessuto residenziale  rado"/>
    <n v="2.0593958810399999"/>
  </r>
  <r>
    <s v="Er"/>
    <n v="1"/>
    <n v="1"/>
    <n v="1"/>
    <n v="2"/>
    <x v="20"/>
    <s v="Tessuto residenziale  rado"/>
    <n v="2.25772774544"/>
  </r>
  <r>
    <s v="Er"/>
    <n v="1"/>
    <n v="1"/>
    <n v="1"/>
    <n v="2"/>
    <x v="20"/>
    <s v="Tessuto residenziale  rado"/>
    <n v="1.30048684715"/>
  </r>
  <r>
    <s v="Er"/>
    <n v="1"/>
    <n v="1"/>
    <n v="1"/>
    <n v="2"/>
    <x v="20"/>
    <s v="Tessuto residenziale  rado"/>
    <n v="0.71964567235800003"/>
  </r>
  <r>
    <s v="Er"/>
    <n v="1"/>
    <n v="1"/>
    <n v="1"/>
    <n v="2"/>
    <x v="20"/>
    <s v="Tessuto residenziale  rado"/>
    <n v="1.11919857589"/>
  </r>
  <r>
    <s v="Er"/>
    <n v="1"/>
    <n v="1"/>
    <n v="1"/>
    <n v="2"/>
    <x v="20"/>
    <s v="Tessuto residenziale  rado"/>
    <n v="3.84237718331"/>
  </r>
  <r>
    <s v="Er"/>
    <n v="1"/>
    <n v="1"/>
    <n v="1"/>
    <n v="2"/>
    <x v="20"/>
    <s v="Tessuto residenziale  rado"/>
    <n v="0.99208425140699996"/>
  </r>
  <r>
    <s v="Er"/>
    <n v="1"/>
    <n v="1"/>
    <n v="1"/>
    <n v="2"/>
    <x v="20"/>
    <s v="Tessuto residenziale  rado"/>
    <n v="1.79822719776"/>
  </r>
  <r>
    <s v="Er"/>
    <n v="1"/>
    <n v="1"/>
    <n v="1"/>
    <n v="2"/>
    <x v="20"/>
    <s v="Tessuto residenziale  rado"/>
    <n v="2.2401094329400002"/>
  </r>
  <r>
    <s v="Er"/>
    <n v="1"/>
    <n v="1"/>
    <n v="1"/>
    <n v="2"/>
    <x v="20"/>
    <s v="Tessuto residenziale  rado"/>
    <n v="0.86823049624000004"/>
  </r>
  <r>
    <s v="Er"/>
    <n v="1"/>
    <n v="1"/>
    <n v="1"/>
    <n v="2"/>
    <x v="20"/>
    <s v="Tessuto residenziale  rado"/>
    <n v="1.1166946224500001"/>
  </r>
  <r>
    <s v="Er"/>
    <n v="1"/>
    <n v="1"/>
    <n v="1"/>
    <n v="2"/>
    <x v="20"/>
    <s v="Tessuto residenziale  rado"/>
    <n v="3.1507725567999998"/>
  </r>
  <r>
    <s v="Er"/>
    <n v="1"/>
    <n v="1"/>
    <n v="1"/>
    <n v="2"/>
    <x v="20"/>
    <s v="Tessuto residenziale  rado"/>
    <n v="0.81927459097400002"/>
  </r>
  <r>
    <s v="Er"/>
    <n v="1"/>
    <n v="1"/>
    <n v="1"/>
    <n v="2"/>
    <x v="20"/>
    <s v="Tessuto residenziale  rado"/>
    <n v="1.24685744664"/>
  </r>
  <r>
    <s v="Er"/>
    <n v="1"/>
    <n v="1"/>
    <n v="1"/>
    <n v="2"/>
    <x v="20"/>
    <s v="Tessuto residenziale  rado"/>
    <n v="5.6459697320900002"/>
  </r>
  <r>
    <s v="Er"/>
    <n v="1"/>
    <n v="1"/>
    <n v="1"/>
    <n v="2"/>
    <x v="20"/>
    <s v="Tessuto residenziale  rado"/>
    <n v="0.88616377846500005"/>
  </r>
  <r>
    <s v="Er"/>
    <n v="1"/>
    <n v="1"/>
    <n v="1"/>
    <n v="2"/>
    <x v="20"/>
    <s v="Tessuto residenziale  rado"/>
    <n v="3.7321953219099999"/>
  </r>
  <r>
    <s v="Er"/>
    <n v="1"/>
    <n v="1"/>
    <n v="1"/>
    <n v="2"/>
    <x v="20"/>
    <s v="Tessuto residenziale  rado"/>
    <n v="0.588853030793"/>
  </r>
  <r>
    <s v="Er"/>
    <n v="1"/>
    <n v="1"/>
    <n v="1"/>
    <n v="2"/>
    <x v="20"/>
    <s v="Tessuto residenziale  rado"/>
    <n v="0.98275169897699999"/>
  </r>
  <r>
    <s v="Er"/>
    <n v="1"/>
    <n v="1"/>
    <n v="1"/>
    <n v="2"/>
    <x v="20"/>
    <s v="Tessuto residenziale  rado"/>
    <n v="6.5788613249400001"/>
  </r>
  <r>
    <s v="Er"/>
    <n v="1"/>
    <n v="1"/>
    <n v="1"/>
    <n v="2"/>
    <x v="20"/>
    <s v="Tessuto residenziale  rado"/>
    <n v="1.1598744840999999"/>
  </r>
  <r>
    <s v="Er"/>
    <n v="1"/>
    <n v="1"/>
    <n v="1"/>
    <n v="2"/>
    <x v="20"/>
    <s v="Tessuto residenziale  rado"/>
    <n v="0.289467923525"/>
  </r>
  <r>
    <s v="Er"/>
    <n v="1"/>
    <n v="1"/>
    <n v="1"/>
    <n v="2"/>
    <x v="20"/>
    <s v="Tessuto residenziale  rado"/>
    <n v="0.86317562076300003"/>
  </r>
  <r>
    <s v="Er"/>
    <n v="1"/>
    <n v="1"/>
    <n v="1"/>
    <n v="2"/>
    <x v="20"/>
    <s v="Tessuto residenziale  rado"/>
    <n v="1.73958741384"/>
  </r>
  <r>
    <s v="Er"/>
    <n v="1"/>
    <n v="1"/>
    <n v="1"/>
    <n v="2"/>
    <x v="20"/>
    <s v="Tessuto residenziale  rado"/>
    <n v="1.40033478705"/>
  </r>
  <r>
    <s v="Er"/>
    <n v="1"/>
    <n v="1"/>
    <n v="1"/>
    <n v="2"/>
    <x v="20"/>
    <s v="Tessuto residenziale  rado"/>
    <n v="0.78134444313200002"/>
  </r>
  <r>
    <s v="Er"/>
    <n v="1"/>
    <n v="1"/>
    <n v="1"/>
    <n v="2"/>
    <x v="20"/>
    <s v="Tessuto residenziale  rado"/>
    <n v="0.64235297536000002"/>
  </r>
  <r>
    <s v="Er"/>
    <n v="1"/>
    <n v="1"/>
    <n v="1"/>
    <n v="2"/>
    <x v="20"/>
    <s v="Tessuto residenziale  rado"/>
    <n v="1.4501641427600001"/>
  </r>
  <r>
    <s v="Er"/>
    <n v="1"/>
    <n v="1"/>
    <n v="1"/>
    <n v="2"/>
    <x v="20"/>
    <s v="Tessuto residenziale  rado"/>
    <n v="2.3933861941200001"/>
  </r>
  <r>
    <s v="Er"/>
    <n v="1"/>
    <n v="1"/>
    <n v="1"/>
    <n v="2"/>
    <x v="20"/>
    <s v="Tessuto residenziale  rado"/>
    <n v="0.41875834544000001"/>
  </r>
  <r>
    <s v="Er"/>
    <n v="1"/>
    <n v="1"/>
    <n v="1"/>
    <n v="2"/>
    <x v="20"/>
    <s v="Tessuto residenziale  rado"/>
    <n v="1.13694658266"/>
  </r>
  <r>
    <s v="Er"/>
    <n v="1"/>
    <n v="1"/>
    <n v="1"/>
    <n v="2"/>
    <x v="20"/>
    <s v="Tessuto residenziale  rado"/>
    <n v="2.9208564483399999"/>
  </r>
  <r>
    <s v="Er"/>
    <n v="1"/>
    <n v="1"/>
    <n v="1"/>
    <n v="2"/>
    <x v="20"/>
    <s v="Tessuto residenziale  rado"/>
    <n v="0.47109652304799998"/>
  </r>
  <r>
    <s v="Er"/>
    <n v="1"/>
    <n v="1"/>
    <n v="1"/>
    <n v="2"/>
    <x v="20"/>
    <s v="Tessuto residenziale  rado"/>
    <n v="1.3114817455300001"/>
  </r>
  <r>
    <s v="Er"/>
    <n v="1"/>
    <n v="1"/>
    <n v="1"/>
    <n v="2"/>
    <x v="20"/>
    <s v="Tessuto residenziale  rado"/>
    <n v="0.62971763550399995"/>
  </r>
  <r>
    <s v="Er"/>
    <n v="1"/>
    <n v="1"/>
    <n v="1"/>
    <n v="2"/>
    <x v="20"/>
    <s v="Tessuto residenziale  rado"/>
    <n v="0.77060519600499999"/>
  </r>
  <r>
    <s v="Er"/>
    <n v="1"/>
    <n v="1"/>
    <n v="1"/>
    <n v="2"/>
    <x v="20"/>
    <s v="Tessuto residenziale  rado"/>
    <n v="2.1702877216799998"/>
  </r>
  <r>
    <s v="Er"/>
    <n v="1"/>
    <n v="1"/>
    <n v="1"/>
    <n v="2"/>
    <x v="20"/>
    <s v="Tessuto residenziale  rado"/>
    <n v="0.19086067000599999"/>
  </r>
  <r>
    <s v="Er"/>
    <n v="1"/>
    <n v="1"/>
    <n v="1"/>
    <n v="2"/>
    <x v="20"/>
    <s v="Tessuto residenziale  rado"/>
    <n v="0.84509174411300003"/>
  </r>
  <r>
    <s v="Er"/>
    <n v="1"/>
    <n v="1"/>
    <n v="1"/>
    <n v="2"/>
    <x v="20"/>
    <s v="Tessuto residenziale  rado"/>
    <n v="4.3214076736499996"/>
  </r>
  <r>
    <s v="Er"/>
    <n v="1"/>
    <n v="1"/>
    <n v="1"/>
    <n v="2"/>
    <x v="20"/>
    <s v="Tessuto residenziale  rado"/>
    <n v="1.4532169473000001"/>
  </r>
  <r>
    <s v="Er"/>
    <n v="1"/>
    <n v="1"/>
    <n v="1"/>
    <n v="2"/>
    <x v="20"/>
    <s v="Tessuto residenziale  rado"/>
    <n v="0.34394839804600003"/>
  </r>
  <r>
    <s v="Er"/>
    <n v="1"/>
    <n v="1"/>
    <n v="1"/>
    <n v="2"/>
    <x v="20"/>
    <s v="Tessuto residenziale  rado"/>
    <n v="1.40613186423"/>
  </r>
  <r>
    <s v="Er"/>
    <n v="1"/>
    <n v="1"/>
    <n v="1"/>
    <n v="2"/>
    <x v="20"/>
    <s v="Tessuto residenziale  rado"/>
    <n v="2.1124851604599999"/>
  </r>
  <r>
    <s v="Er"/>
    <n v="1"/>
    <n v="1"/>
    <n v="1"/>
    <n v="2"/>
    <x v="20"/>
    <s v="Tessuto residenziale  rado"/>
    <n v="1.51531584349"/>
  </r>
  <r>
    <s v="Er"/>
    <n v="1"/>
    <n v="1"/>
    <n v="1"/>
    <n v="2"/>
    <x v="20"/>
    <s v="Tessuto residenziale  rado"/>
    <n v="0.99221613751500004"/>
  </r>
  <r>
    <s v="Er"/>
    <n v="1"/>
    <n v="1"/>
    <n v="1"/>
    <n v="2"/>
    <x v="20"/>
    <s v="Tessuto residenziale  rado"/>
    <n v="0.58470346730599998"/>
  </r>
  <r>
    <s v="Er"/>
    <n v="1"/>
    <n v="1"/>
    <n v="1"/>
    <n v="2"/>
    <x v="20"/>
    <s v="Tessuto residenziale  rado"/>
    <n v="0.41630104604099999"/>
  </r>
  <r>
    <s v="Er"/>
    <n v="1"/>
    <n v="1"/>
    <n v="1"/>
    <n v="2"/>
    <x v="20"/>
    <s v="Tessuto residenziale  rado"/>
    <n v="1.65465987121"/>
  </r>
  <r>
    <s v="Er"/>
    <n v="1"/>
    <n v="1"/>
    <n v="1"/>
    <n v="2"/>
    <x v="20"/>
    <s v="Tessuto residenziale  rado"/>
    <n v="0.52191561744299997"/>
  </r>
  <r>
    <s v="Er"/>
    <n v="1"/>
    <n v="1"/>
    <n v="1"/>
    <n v="2"/>
    <x v="20"/>
    <s v="Tessuto residenziale  rado"/>
    <n v="1.47171217537"/>
  </r>
  <r>
    <s v="Er"/>
    <n v="1"/>
    <n v="1"/>
    <n v="1"/>
    <n v="2"/>
    <x v="20"/>
    <s v="Tessuto residenziale  rado"/>
    <n v="0.57824657820699998"/>
  </r>
  <r>
    <s v="Er"/>
    <n v="1"/>
    <n v="1"/>
    <n v="1"/>
    <n v="2"/>
    <x v="20"/>
    <s v="Tessuto residenziale  rado"/>
    <n v="0.310866780909"/>
  </r>
  <r>
    <s v="Er"/>
    <n v="1"/>
    <n v="1"/>
    <n v="1"/>
    <n v="2"/>
    <x v="20"/>
    <s v="Tessuto residenziale  rado"/>
    <n v="0.43253481706300001"/>
  </r>
  <r>
    <s v="Er"/>
    <n v="1"/>
    <n v="1"/>
    <n v="1"/>
    <n v="2"/>
    <x v="20"/>
    <s v="Tessuto residenziale  rado"/>
    <n v="6.3080241322299999"/>
  </r>
  <r>
    <s v="Er"/>
    <n v="1"/>
    <n v="1"/>
    <n v="1"/>
    <n v="2"/>
    <x v="20"/>
    <s v="Tessuto residenziale  rado"/>
    <n v="1.90752053842"/>
  </r>
  <r>
    <s v="Er"/>
    <n v="1"/>
    <n v="1"/>
    <n v="1"/>
    <n v="2"/>
    <x v="20"/>
    <s v="Tessuto residenziale  rado"/>
    <n v="0.71225392162500001"/>
  </r>
  <r>
    <s v="Er"/>
    <n v="1"/>
    <n v="1"/>
    <n v="1"/>
    <n v="2"/>
    <x v="20"/>
    <s v="Tessuto residenziale  rado"/>
    <n v="2.4454280151000001"/>
  </r>
  <r>
    <s v="Er"/>
    <n v="1"/>
    <n v="1"/>
    <n v="1"/>
    <n v="2"/>
    <x v="20"/>
    <s v="Tessuto residenziale  rado"/>
    <n v="2.36732388166"/>
  </r>
  <r>
    <s v="Er"/>
    <n v="1"/>
    <n v="1"/>
    <n v="1"/>
    <n v="2"/>
    <x v="20"/>
    <s v="Tessuto residenziale  rado"/>
    <n v="3.9609696911099999"/>
  </r>
  <r>
    <s v="Er"/>
    <n v="1"/>
    <n v="1"/>
    <n v="1"/>
    <n v="2"/>
    <x v="20"/>
    <s v="Tessuto residenziale  rado"/>
    <n v="1.3567484829400001"/>
  </r>
  <r>
    <s v="Er"/>
    <n v="1"/>
    <n v="1"/>
    <n v="1"/>
    <n v="2"/>
    <x v="20"/>
    <s v="Tessuto residenziale  rado"/>
    <n v="3.7172471122799999"/>
  </r>
  <r>
    <s v="Er"/>
    <n v="1"/>
    <n v="1"/>
    <n v="1"/>
    <n v="2"/>
    <x v="20"/>
    <s v="Tessuto residenziale  rado"/>
    <n v="1.4981956357699999"/>
  </r>
  <r>
    <s v="Er"/>
    <n v="1"/>
    <n v="1"/>
    <n v="1"/>
    <n v="2"/>
    <x v="20"/>
    <s v="Tessuto residenziale  rado"/>
    <n v="1.0019057776"/>
  </r>
  <r>
    <s v="Er"/>
    <n v="1"/>
    <n v="1"/>
    <n v="1"/>
    <n v="2"/>
    <x v="20"/>
    <s v="Tessuto residenziale  rado"/>
    <n v="4.0768087798000003"/>
  </r>
  <r>
    <s v="Er"/>
    <n v="1"/>
    <n v="1"/>
    <n v="1"/>
    <n v="2"/>
    <x v="20"/>
    <s v="Tessuto residenziale  rado"/>
    <n v="0.195988595918"/>
  </r>
  <r>
    <s v="Er"/>
    <n v="1"/>
    <n v="1"/>
    <n v="1"/>
    <n v="2"/>
    <x v="20"/>
    <s v="Tessuto residenziale  rado"/>
    <n v="3.7590284983400002"/>
  </r>
  <r>
    <s v="Er"/>
    <n v="1"/>
    <n v="1"/>
    <n v="1"/>
    <n v="2"/>
    <x v="20"/>
    <s v="Tessuto residenziale  rado"/>
    <n v="1.5572142450999999"/>
  </r>
  <r>
    <s v="Er"/>
    <n v="1"/>
    <n v="1"/>
    <n v="1"/>
    <n v="2"/>
    <x v="20"/>
    <s v="Tessuto residenziale  rado"/>
    <n v="2.8072071919399999"/>
  </r>
  <r>
    <s v="Er"/>
    <n v="1"/>
    <n v="1"/>
    <n v="1"/>
    <n v="2"/>
    <x v="20"/>
    <s v="Tessuto residenziale  rado"/>
    <n v="1.0274761434399999"/>
  </r>
  <r>
    <s v="Er"/>
    <n v="1"/>
    <n v="1"/>
    <n v="1"/>
    <n v="2"/>
    <x v="20"/>
    <s v="Tessuto residenziale  rado"/>
    <n v="1.55778843019"/>
  </r>
  <r>
    <s v="Er"/>
    <n v="1"/>
    <n v="1"/>
    <n v="1"/>
    <n v="2"/>
    <x v="20"/>
    <s v="Tessuto residenziale  rado"/>
    <n v="2.1285201534699998"/>
  </r>
  <r>
    <s v="Er"/>
    <n v="1"/>
    <n v="1"/>
    <n v="1"/>
    <n v="2"/>
    <x v="20"/>
    <s v="Tessuto residenziale  rado"/>
    <n v="0.192764872053"/>
  </r>
  <r>
    <s v="Er"/>
    <n v="1"/>
    <n v="1"/>
    <n v="1"/>
    <n v="2"/>
    <x v="20"/>
    <s v="Tessuto residenziale  rado"/>
    <n v="0.44508234363900001"/>
  </r>
  <r>
    <s v="Er"/>
    <n v="1"/>
    <n v="1"/>
    <n v="1"/>
    <n v="2"/>
    <x v="20"/>
    <s v="Tessuto residenziale  rado"/>
    <n v="0.64079886046000001"/>
  </r>
  <r>
    <s v="Er"/>
    <n v="1"/>
    <n v="1"/>
    <n v="1"/>
    <n v="2"/>
    <x v="20"/>
    <s v="Tessuto residenziale  rado"/>
    <n v="4.0469220577299998"/>
  </r>
  <r>
    <s v="Er"/>
    <n v="1"/>
    <n v="1"/>
    <n v="1"/>
    <n v="2"/>
    <x v="20"/>
    <s v="Tessuto residenziale  rado"/>
    <n v="4.1513313814400004"/>
  </r>
  <r>
    <s v="Er"/>
    <n v="1"/>
    <n v="1"/>
    <n v="1"/>
    <n v="2"/>
    <x v="20"/>
    <s v="Tessuto residenziale  rado"/>
    <n v="1.5699061920599999"/>
  </r>
  <r>
    <s v="Er"/>
    <n v="1"/>
    <n v="1"/>
    <n v="1"/>
    <n v="2"/>
    <x v="20"/>
    <s v="Tessuto residenziale  rado"/>
    <n v="0.42247114004899999"/>
  </r>
  <r>
    <s v="Er"/>
    <n v="1"/>
    <n v="1"/>
    <n v="1"/>
    <n v="2"/>
    <x v="20"/>
    <s v="Tessuto residenziale  rado"/>
    <n v="2.7582624617699998"/>
  </r>
  <r>
    <s v="Er"/>
    <n v="1"/>
    <n v="1"/>
    <n v="1"/>
    <n v="2"/>
    <x v="20"/>
    <s v="Tessuto residenziale  rado"/>
    <n v="0.92237264835199995"/>
  </r>
  <r>
    <s v="Er"/>
    <n v="1"/>
    <n v="1"/>
    <n v="1"/>
    <n v="2"/>
    <x v="20"/>
    <s v="Tessuto residenziale  rado"/>
    <n v="0.85647814872899997"/>
  </r>
  <r>
    <s v="Er"/>
    <n v="1"/>
    <n v="1"/>
    <n v="1"/>
    <n v="2"/>
    <x v="20"/>
    <s v="Tessuto residenziale  rado"/>
    <n v="0.90424924582999999"/>
  </r>
  <r>
    <s v="Er"/>
    <n v="1"/>
    <n v="1"/>
    <n v="1"/>
    <n v="2"/>
    <x v="20"/>
    <s v="Tessuto residenziale  rado"/>
    <n v="1.83922357662"/>
  </r>
  <r>
    <s v="Er"/>
    <n v="1"/>
    <n v="1"/>
    <n v="1"/>
    <n v="2"/>
    <x v="20"/>
    <s v="Tessuto residenziale  rado"/>
    <n v="2.3974007830000001"/>
  </r>
  <r>
    <s v="Er"/>
    <n v="1"/>
    <n v="1"/>
    <n v="1"/>
    <n v="2"/>
    <x v="20"/>
    <s v="Tessuto residenziale  rado"/>
    <n v="1.20622054365"/>
  </r>
  <r>
    <s v="Er"/>
    <n v="1"/>
    <n v="1"/>
    <n v="1"/>
    <n v="2"/>
    <x v="20"/>
    <s v="Tessuto residenziale  rado"/>
    <n v="3.8340585746000002"/>
  </r>
  <r>
    <s v="Er"/>
    <n v="1"/>
    <n v="1"/>
    <n v="1"/>
    <n v="2"/>
    <x v="20"/>
    <s v="Tessuto residenziale  rado"/>
    <n v="1.1329545816"/>
  </r>
  <r>
    <s v="Er"/>
    <n v="1"/>
    <n v="1"/>
    <n v="1"/>
    <n v="2"/>
    <x v="20"/>
    <s v="Tessuto residenziale  rado"/>
    <n v="0.25795190366600002"/>
  </r>
  <r>
    <s v="Er"/>
    <n v="1"/>
    <n v="1"/>
    <n v="1"/>
    <n v="2"/>
    <x v="20"/>
    <s v="Tessuto residenziale  rado"/>
    <n v="0.69150655118600002"/>
  </r>
  <r>
    <s v="Er"/>
    <n v="1"/>
    <n v="1"/>
    <n v="1"/>
    <n v="2"/>
    <x v="20"/>
    <s v="Tessuto residenziale  rado"/>
    <n v="0.63954680483500004"/>
  </r>
  <r>
    <s v="Er"/>
    <n v="1"/>
    <n v="1"/>
    <n v="1"/>
    <n v="2"/>
    <x v="20"/>
    <s v="Tessuto residenziale  rado"/>
    <n v="0.92508864956500003"/>
  </r>
  <r>
    <s v="Er"/>
    <n v="1"/>
    <n v="1"/>
    <n v="1"/>
    <n v="2"/>
    <x v="20"/>
    <s v="Tessuto residenziale  rado"/>
    <n v="0.46455815267299999"/>
  </r>
  <r>
    <s v="Er"/>
    <n v="1"/>
    <n v="1"/>
    <n v="1"/>
    <n v="2"/>
    <x v="20"/>
    <s v="Tessuto residenziale  rado"/>
    <n v="1.04093486631"/>
  </r>
  <r>
    <s v="Er"/>
    <n v="1"/>
    <n v="1"/>
    <n v="1"/>
    <n v="2"/>
    <x v="20"/>
    <s v="Tessuto residenziale  rado"/>
    <n v="0.44204572876999998"/>
  </r>
  <r>
    <s v="Er"/>
    <n v="1"/>
    <n v="1"/>
    <n v="1"/>
    <n v="2"/>
    <x v="20"/>
    <s v="Tessuto residenziale  rado"/>
    <n v="1.43702381163"/>
  </r>
  <r>
    <s v="Er"/>
    <n v="1"/>
    <n v="1"/>
    <n v="1"/>
    <n v="2"/>
    <x v="20"/>
    <s v="Tessuto residenziale  rado"/>
    <n v="0.39388846602499999"/>
  </r>
  <r>
    <s v="Er"/>
    <n v="1"/>
    <n v="1"/>
    <n v="1"/>
    <n v="2"/>
    <x v="20"/>
    <s v="Tessuto residenziale  rado"/>
    <n v="0.39836692461700002"/>
  </r>
  <r>
    <s v="Er"/>
    <n v="1"/>
    <n v="1"/>
    <n v="1"/>
    <n v="2"/>
    <x v="20"/>
    <s v="Tessuto residenziale  rado"/>
    <n v="0.97997608449899998"/>
  </r>
  <r>
    <s v="Er"/>
    <n v="1"/>
    <n v="1"/>
    <n v="1"/>
    <n v="2"/>
    <x v="20"/>
    <s v="Tessuto residenziale  rado"/>
    <n v="0.62577768389300004"/>
  </r>
  <r>
    <s v="Er"/>
    <n v="1"/>
    <n v="1"/>
    <n v="1"/>
    <n v="2"/>
    <x v="20"/>
    <s v="Tessuto residenziale  rado"/>
    <n v="0.54321479279899998"/>
  </r>
  <r>
    <s v="Er"/>
    <n v="1"/>
    <n v="1"/>
    <n v="1"/>
    <n v="2"/>
    <x v="20"/>
    <s v="Tessuto residenziale  rado"/>
    <n v="0.79260667617900005"/>
  </r>
  <r>
    <s v="Er"/>
    <n v="1"/>
    <n v="1"/>
    <n v="1"/>
    <n v="2"/>
    <x v="20"/>
    <s v="Tessuto residenziale  rado"/>
    <n v="2.2187179072299998"/>
  </r>
  <r>
    <s v="Er"/>
    <n v="1"/>
    <n v="1"/>
    <n v="1"/>
    <n v="2"/>
    <x v="20"/>
    <s v="Tessuto residenziale  rado"/>
    <n v="1.2570570291500001"/>
  </r>
  <r>
    <s v="Er"/>
    <n v="1"/>
    <n v="1"/>
    <n v="1"/>
    <n v="2"/>
    <x v="20"/>
    <s v="Tessuto residenziale  rado"/>
    <n v="2.21531256987"/>
  </r>
  <r>
    <s v="Er"/>
    <n v="1"/>
    <n v="1"/>
    <n v="1"/>
    <n v="2"/>
    <x v="20"/>
    <s v="Tessuto residenziale  rado"/>
    <n v="1.51838192922"/>
  </r>
  <r>
    <s v="Er"/>
    <n v="1"/>
    <n v="1"/>
    <n v="1"/>
    <n v="2"/>
    <x v="20"/>
    <s v="Tessuto residenziale  rado"/>
    <n v="1.1690693433199999"/>
  </r>
  <r>
    <s v="Er"/>
    <n v="1"/>
    <n v="1"/>
    <n v="1"/>
    <n v="2"/>
    <x v="20"/>
    <s v="Tessuto residenziale  rado"/>
    <n v="1.0135957095999999"/>
  </r>
  <r>
    <s v="Er"/>
    <n v="1"/>
    <n v="1"/>
    <n v="1"/>
    <n v="2"/>
    <x v="20"/>
    <s v="Tessuto residenziale  rado"/>
    <n v="3.4060028745499999"/>
  </r>
  <r>
    <s v="Er"/>
    <n v="1"/>
    <n v="1"/>
    <n v="1"/>
    <n v="2"/>
    <x v="20"/>
    <s v="Tessuto residenziale  rado"/>
    <n v="1.57145135266"/>
  </r>
  <r>
    <s v="Er"/>
    <n v="1"/>
    <n v="1"/>
    <n v="1"/>
    <n v="2"/>
    <x v="20"/>
    <s v="Tessuto residenziale  rado"/>
    <n v="1.0489475043500001"/>
  </r>
  <r>
    <s v="Er"/>
    <n v="1"/>
    <n v="1"/>
    <n v="1"/>
    <n v="2"/>
    <x v="20"/>
    <s v="Tessuto residenziale  rado"/>
    <n v="2.4296517130700002"/>
  </r>
  <r>
    <s v="Er"/>
    <n v="1"/>
    <n v="1"/>
    <n v="1"/>
    <n v="2"/>
    <x v="20"/>
    <s v="Tessuto residenziale  rado"/>
    <n v="1.8040443187299999"/>
  </r>
  <r>
    <s v="Er"/>
    <n v="1"/>
    <n v="1"/>
    <n v="1"/>
    <n v="2"/>
    <x v="20"/>
    <s v="Tessuto residenziale  rado"/>
    <n v="1.5365992093500001"/>
  </r>
  <r>
    <s v="Er"/>
    <n v="1"/>
    <n v="1"/>
    <n v="1"/>
    <n v="2"/>
    <x v="20"/>
    <s v="Tessuto residenziale  rado"/>
    <n v="0.168042576483"/>
  </r>
  <r>
    <s v="Er"/>
    <n v="1"/>
    <n v="1"/>
    <n v="1"/>
    <n v="2"/>
    <x v="20"/>
    <s v="Tessuto residenziale  rado"/>
    <n v="2.0019144254299999"/>
  </r>
  <r>
    <s v="Er"/>
    <n v="1"/>
    <n v="1"/>
    <n v="1"/>
    <n v="2"/>
    <x v="20"/>
    <s v="Tessuto residenziale  rado"/>
    <n v="4.4742290793899997"/>
  </r>
  <r>
    <s v="Er"/>
    <n v="1"/>
    <n v="1"/>
    <n v="1"/>
    <n v="2"/>
    <x v="20"/>
    <s v="Tessuto residenziale  rado"/>
    <n v="1.1257100154899999"/>
  </r>
  <r>
    <s v="Er"/>
    <n v="1"/>
    <n v="1"/>
    <n v="1"/>
    <n v="2"/>
    <x v="20"/>
    <s v="Tessuto residenziale  rado"/>
    <n v="0.235222051367"/>
  </r>
  <r>
    <s v="Er"/>
    <n v="1"/>
    <n v="1"/>
    <n v="1"/>
    <n v="2"/>
    <x v="20"/>
    <s v="Tessuto residenziale  rado"/>
    <n v="3.7811683232100002"/>
  </r>
  <r>
    <s v="Er"/>
    <n v="1"/>
    <n v="1"/>
    <n v="1"/>
    <n v="2"/>
    <x v="20"/>
    <s v="Tessuto residenziale  rado"/>
    <n v="3.29876660604"/>
  </r>
  <r>
    <s v="Er"/>
    <n v="1"/>
    <n v="1"/>
    <n v="1"/>
    <n v="2"/>
    <x v="20"/>
    <s v="Tessuto residenziale  rado"/>
    <n v="0.93492791789899998"/>
  </r>
  <r>
    <s v="Er"/>
    <n v="1"/>
    <n v="1"/>
    <n v="1"/>
    <n v="2"/>
    <x v="20"/>
    <s v="Tessuto residenziale  rado"/>
    <n v="0.48930868515600001"/>
  </r>
  <r>
    <s v="Er"/>
    <n v="1"/>
    <n v="1"/>
    <n v="1"/>
    <n v="2"/>
    <x v="20"/>
    <s v="Tessuto residenziale  rado"/>
    <n v="3.7644106797300001"/>
  </r>
  <r>
    <s v="Er"/>
    <n v="1"/>
    <n v="1"/>
    <n v="1"/>
    <n v="2"/>
    <x v="20"/>
    <s v="Tessuto residenziale  rado"/>
    <n v="3.0488114857599999"/>
  </r>
  <r>
    <s v="Er"/>
    <n v="1"/>
    <n v="1"/>
    <n v="1"/>
    <n v="2"/>
    <x v="20"/>
    <s v="Tessuto residenziale  rado"/>
    <n v="0.71724780806599997"/>
  </r>
  <r>
    <s v="Er"/>
    <n v="1"/>
    <n v="1"/>
    <n v="1"/>
    <n v="2"/>
    <x v="20"/>
    <s v="Tessuto residenziale  rado"/>
    <n v="0.435926824602"/>
  </r>
  <r>
    <s v="Er"/>
    <n v="1"/>
    <n v="1"/>
    <n v="1"/>
    <n v="2"/>
    <x v="20"/>
    <s v="Tessuto residenziale  rado"/>
    <n v="0.299873423395"/>
  </r>
  <r>
    <s v="Er"/>
    <n v="1"/>
    <n v="1"/>
    <n v="1"/>
    <n v="2"/>
    <x v="20"/>
    <s v="Tessuto residenziale  rado"/>
    <n v="1.9938890756700001"/>
  </r>
  <r>
    <s v="Er"/>
    <n v="1"/>
    <n v="1"/>
    <n v="1"/>
    <n v="2"/>
    <x v="20"/>
    <s v="Tessuto residenziale  rado"/>
    <n v="0.44856323271100002"/>
  </r>
  <r>
    <s v="Er"/>
    <n v="1"/>
    <n v="1"/>
    <n v="1"/>
    <n v="2"/>
    <x v="20"/>
    <s v="Tessuto residenziale  rado"/>
    <n v="0.64564181627700001"/>
  </r>
  <r>
    <s v="Er"/>
    <n v="1"/>
    <n v="1"/>
    <n v="1"/>
    <n v="2"/>
    <x v="20"/>
    <s v="Tessuto residenziale  rado"/>
    <n v="0.69513821420499999"/>
  </r>
  <r>
    <s v="Er"/>
    <n v="1"/>
    <n v="1"/>
    <n v="1"/>
    <n v="2"/>
    <x v="20"/>
    <s v="Tessuto residenziale  rado"/>
    <n v="0.75438210897000002"/>
  </r>
  <r>
    <s v="Er"/>
    <n v="1"/>
    <n v="1"/>
    <n v="1"/>
    <n v="2"/>
    <x v="20"/>
    <s v="Tessuto residenziale  rado"/>
    <n v="0.178966765842"/>
  </r>
  <r>
    <s v="Er"/>
    <n v="1"/>
    <n v="1"/>
    <n v="1"/>
    <n v="2"/>
    <x v="20"/>
    <s v="Tessuto residenziale  rado"/>
    <n v="5.2395972505800001"/>
  </r>
  <r>
    <s v="Er"/>
    <n v="1"/>
    <n v="1"/>
    <n v="1"/>
    <n v="2"/>
    <x v="20"/>
    <s v="Tessuto residenziale  rado"/>
    <n v="0.230176101129"/>
  </r>
  <r>
    <s v="Er"/>
    <n v="1"/>
    <n v="1"/>
    <n v="1"/>
    <n v="2"/>
    <x v="20"/>
    <s v="Tessuto residenziale  rado"/>
    <n v="1.87042700502"/>
  </r>
  <r>
    <s v="Er"/>
    <n v="1"/>
    <n v="1"/>
    <n v="1"/>
    <n v="2"/>
    <x v="20"/>
    <s v="Tessuto residenziale  rado"/>
    <n v="0.96881860307300005"/>
  </r>
  <r>
    <s v="Er"/>
    <n v="1"/>
    <n v="1"/>
    <n v="1"/>
    <n v="2"/>
    <x v="20"/>
    <s v="Tessuto residenziale  rado"/>
    <n v="0.477493680516"/>
  </r>
  <r>
    <s v="Er"/>
    <n v="1"/>
    <n v="1"/>
    <n v="1"/>
    <n v="2"/>
    <x v="20"/>
    <s v="Tessuto residenziale  rado"/>
    <n v="15.307264265600001"/>
  </r>
  <r>
    <s v="Er"/>
    <n v="1"/>
    <n v="1"/>
    <n v="1"/>
    <n v="2"/>
    <x v="20"/>
    <s v="Tessuto residenziale  rado"/>
    <n v="0.51246900773000004"/>
  </r>
  <r>
    <s v="Er"/>
    <n v="1"/>
    <n v="1"/>
    <n v="1"/>
    <n v="2"/>
    <x v="20"/>
    <s v="Tessuto residenziale  rado"/>
    <n v="5.11601225172"/>
  </r>
  <r>
    <s v="Er"/>
    <n v="1"/>
    <n v="1"/>
    <n v="1"/>
    <n v="2"/>
    <x v="20"/>
    <s v="Tessuto residenziale  rado"/>
    <n v="3.8298132230799999"/>
  </r>
  <r>
    <s v="Er"/>
    <n v="1"/>
    <n v="1"/>
    <n v="1"/>
    <n v="2"/>
    <x v="20"/>
    <s v="Tessuto residenziale  rado"/>
    <n v="1.0338484565999999"/>
  </r>
  <r>
    <s v="Er"/>
    <n v="1"/>
    <n v="1"/>
    <n v="1"/>
    <n v="2"/>
    <x v="20"/>
    <s v="Tessuto residenziale  rado"/>
    <n v="0.94798115184200005"/>
  </r>
  <r>
    <s v="Er"/>
    <n v="1"/>
    <n v="1"/>
    <n v="1"/>
    <n v="2"/>
    <x v="20"/>
    <s v="Tessuto residenziale  rado"/>
    <n v="3.28524791741"/>
  </r>
  <r>
    <s v="Er"/>
    <n v="1"/>
    <n v="1"/>
    <n v="1"/>
    <n v="2"/>
    <x v="20"/>
    <s v="Tessuto residenziale  rado"/>
    <n v="0.86813337180899997"/>
  </r>
  <r>
    <s v="Er"/>
    <n v="1"/>
    <n v="1"/>
    <n v="1"/>
    <n v="2"/>
    <x v="20"/>
    <s v="Tessuto residenziale  rado"/>
    <n v="1.8253800550799999"/>
  </r>
  <r>
    <s v="Er"/>
    <n v="1"/>
    <n v="1"/>
    <n v="1"/>
    <n v="2"/>
    <x v="20"/>
    <s v="Tessuto residenziale  rado"/>
    <n v="3.4836126370399998"/>
  </r>
  <r>
    <s v="Er"/>
    <n v="1"/>
    <n v="1"/>
    <n v="1"/>
    <n v="2"/>
    <x v="20"/>
    <s v="Tessuto residenziale  rado"/>
    <n v="4.1372689975399997"/>
  </r>
  <r>
    <s v="Er"/>
    <n v="1"/>
    <n v="1"/>
    <n v="1"/>
    <n v="2"/>
    <x v="20"/>
    <s v="Tessuto residenziale  rado"/>
    <n v="0.78531498098399999"/>
  </r>
  <r>
    <s v="Er"/>
    <n v="1"/>
    <n v="1"/>
    <n v="1"/>
    <n v="2"/>
    <x v="20"/>
    <s v="Tessuto residenziale  rado"/>
    <n v="0.45975036831100002"/>
  </r>
  <r>
    <s v="Er"/>
    <n v="1"/>
    <n v="1"/>
    <n v="1"/>
    <n v="2"/>
    <x v="20"/>
    <s v="Tessuto residenziale  rado"/>
    <n v="0.42136461588599999"/>
  </r>
  <r>
    <s v="Er"/>
    <n v="1"/>
    <n v="1"/>
    <n v="1"/>
    <n v="2"/>
    <x v="20"/>
    <s v="Tessuto residenziale  rado"/>
    <n v="0.64765371574399999"/>
  </r>
  <r>
    <s v="Er"/>
    <n v="1"/>
    <n v="1"/>
    <n v="1"/>
    <n v="2"/>
    <x v="20"/>
    <s v="Tessuto residenziale  rado"/>
    <n v="0.33528815462400002"/>
  </r>
  <r>
    <s v="Er"/>
    <n v="1"/>
    <n v="1"/>
    <n v="1"/>
    <n v="2"/>
    <x v="20"/>
    <s v="Tessuto residenziale  rado"/>
    <n v="0.16957526857499999"/>
  </r>
  <r>
    <s v="Er"/>
    <n v="1"/>
    <n v="1"/>
    <n v="1"/>
    <n v="2"/>
    <x v="20"/>
    <s v="Tessuto residenziale  rado"/>
    <n v="0.168033218869"/>
  </r>
  <r>
    <s v="Er"/>
    <n v="1"/>
    <n v="1"/>
    <n v="1"/>
    <n v="2"/>
    <x v="20"/>
    <s v="Tessuto residenziale  rado"/>
    <n v="1.4874000350200001"/>
  </r>
  <r>
    <s v="Er"/>
    <n v="1"/>
    <n v="1"/>
    <n v="1"/>
    <n v="2"/>
    <x v="20"/>
    <s v="Tessuto residenziale  rado"/>
    <n v="0.128743176727"/>
  </r>
  <r>
    <s v="Er"/>
    <n v="1"/>
    <n v="1"/>
    <n v="1"/>
    <n v="2"/>
    <x v="20"/>
    <s v="Tessuto residenziale  rado"/>
    <n v="1.3561173521800001"/>
  </r>
  <r>
    <s v="Er"/>
    <n v="1"/>
    <n v="1"/>
    <n v="1"/>
    <n v="2"/>
    <x v="20"/>
    <s v="Tessuto residenziale  rado"/>
    <n v="0.32781567952000001"/>
  </r>
  <r>
    <s v="Er"/>
    <n v="1"/>
    <n v="1"/>
    <n v="1"/>
    <n v="2"/>
    <x v="20"/>
    <s v="Tessuto residenziale  rado"/>
    <n v="0.99174052185999995"/>
  </r>
  <r>
    <s v="Er"/>
    <n v="1"/>
    <n v="1"/>
    <n v="1"/>
    <n v="2"/>
    <x v="20"/>
    <s v="Tessuto residenziale  rado"/>
    <n v="1.77559404107"/>
  </r>
  <r>
    <s v="Er"/>
    <n v="1"/>
    <n v="1"/>
    <n v="1"/>
    <n v="2"/>
    <x v="20"/>
    <s v="Tessuto residenziale  rado"/>
    <n v="2.2881859416600001"/>
  </r>
  <r>
    <s v="Er"/>
    <n v="1"/>
    <n v="1"/>
    <n v="1"/>
    <n v="2"/>
    <x v="20"/>
    <s v="Tessuto residenziale  rado"/>
    <n v="0.78343717428699999"/>
  </r>
  <r>
    <s v="Er"/>
    <n v="1"/>
    <n v="1"/>
    <n v="1"/>
    <n v="2"/>
    <x v="20"/>
    <s v="Tessuto residenziale  rado"/>
    <n v="0.54053168900000004"/>
  </r>
  <r>
    <s v="Er"/>
    <n v="1"/>
    <n v="1"/>
    <n v="1"/>
    <n v="2"/>
    <x v="20"/>
    <s v="Tessuto residenziale  rado"/>
    <n v="0.163785522588"/>
  </r>
  <r>
    <s v="Er"/>
    <n v="1"/>
    <n v="1"/>
    <n v="1"/>
    <n v="2"/>
    <x v="20"/>
    <s v="Tessuto residenziale  rado"/>
    <n v="0.62778474051800004"/>
  </r>
  <r>
    <s v="Er"/>
    <n v="1"/>
    <n v="1"/>
    <n v="1"/>
    <n v="2"/>
    <x v="20"/>
    <s v="Tessuto residenziale  rado"/>
    <n v="0.16669520710399999"/>
  </r>
  <r>
    <s v="Er"/>
    <n v="1"/>
    <n v="1"/>
    <n v="1"/>
    <n v="2"/>
    <x v="20"/>
    <s v="Tessuto residenziale  rado"/>
    <n v="1.0663021701399999"/>
  </r>
  <r>
    <s v="Er"/>
    <n v="1"/>
    <n v="1"/>
    <n v="1"/>
    <n v="2"/>
    <x v="20"/>
    <s v="Tessuto residenziale  rado"/>
    <n v="1.3891165882000001"/>
  </r>
  <r>
    <s v="Er"/>
    <n v="1"/>
    <n v="1"/>
    <n v="1"/>
    <n v="2"/>
    <x v="20"/>
    <s v="Tessuto residenziale  rado"/>
    <n v="7.0917022525100002"/>
  </r>
  <r>
    <s v="Er"/>
    <n v="1"/>
    <n v="1"/>
    <n v="1"/>
    <n v="2"/>
    <x v="20"/>
    <s v="Tessuto residenziale  rado"/>
    <n v="12.543318255499999"/>
  </r>
  <r>
    <s v="Er"/>
    <n v="1"/>
    <n v="1"/>
    <n v="1"/>
    <n v="2"/>
    <x v="20"/>
    <s v="Tessuto residenziale  rado"/>
    <n v="0.54002290354100002"/>
  </r>
  <r>
    <s v="Er"/>
    <n v="1"/>
    <n v="1"/>
    <n v="1"/>
    <n v="2"/>
    <x v="20"/>
    <s v="Tessuto residenziale  rado"/>
    <n v="0.22767407440500001"/>
  </r>
  <r>
    <s v="Er"/>
    <n v="1"/>
    <n v="1"/>
    <n v="1"/>
    <n v="2"/>
    <x v="20"/>
    <s v="Tessuto residenziale  rado"/>
    <n v="0.51479887868200003"/>
  </r>
  <r>
    <s v="Er"/>
    <n v="1"/>
    <n v="1"/>
    <n v="1"/>
    <n v="2"/>
    <x v="20"/>
    <s v="Tessuto residenziale  rado"/>
    <n v="0.22765827676"/>
  </r>
  <r>
    <s v="Er"/>
    <n v="1"/>
    <n v="1"/>
    <n v="1"/>
    <n v="2"/>
    <x v="20"/>
    <s v="Tessuto residenziale  rado"/>
    <n v="0.186618376029"/>
  </r>
  <r>
    <s v="Er"/>
    <n v="1"/>
    <n v="1"/>
    <n v="1"/>
    <n v="2"/>
    <x v="20"/>
    <s v="Tessuto residenziale  rado"/>
    <n v="0.70102583027599996"/>
  </r>
  <r>
    <s v="Er"/>
    <n v="1"/>
    <n v="1"/>
    <n v="1"/>
    <n v="2"/>
    <x v="20"/>
    <s v="Tessuto residenziale  rado"/>
    <n v="0.37065435752100001"/>
  </r>
  <r>
    <s v="Er"/>
    <n v="1"/>
    <n v="1"/>
    <n v="1"/>
    <n v="2"/>
    <x v="20"/>
    <s v="Tessuto residenziale  rado"/>
    <n v="1.96930532366"/>
  </r>
  <r>
    <s v="Er"/>
    <n v="1"/>
    <n v="1"/>
    <n v="1"/>
    <n v="2"/>
    <x v="20"/>
    <s v="Tessuto residenziale  rado"/>
    <n v="0.23451208743900001"/>
  </r>
  <r>
    <s v="Er"/>
    <n v="1"/>
    <n v="1"/>
    <n v="1"/>
    <n v="2"/>
    <x v="20"/>
    <s v="Tessuto residenziale  rado"/>
    <n v="1.2049545699799999"/>
  </r>
  <r>
    <s v="Er"/>
    <n v="1"/>
    <n v="1"/>
    <n v="1"/>
    <n v="2"/>
    <x v="20"/>
    <s v="Tessuto residenziale  rado"/>
    <n v="1.36232227123"/>
  </r>
  <r>
    <s v="Er"/>
    <n v="1"/>
    <n v="1"/>
    <n v="1"/>
    <n v="2"/>
    <x v="20"/>
    <s v="Tessuto residenziale  rado"/>
    <n v="3.6578585571"/>
  </r>
  <r>
    <s v="Er"/>
    <n v="1"/>
    <n v="1"/>
    <n v="1"/>
    <n v="2"/>
    <x v="20"/>
    <s v="Tessuto residenziale  rado"/>
    <n v="0.73027481351300005"/>
  </r>
  <r>
    <s v="Er"/>
    <n v="1"/>
    <n v="1"/>
    <n v="1"/>
    <n v="2"/>
    <x v="20"/>
    <s v="Tessuto residenziale  rado"/>
    <n v="2.4302150657900001"/>
  </r>
  <r>
    <s v="Er"/>
    <n v="1"/>
    <n v="1"/>
    <n v="1"/>
    <n v="2"/>
    <x v="20"/>
    <s v="Tessuto residenziale  rado"/>
    <n v="0.32763700306299998"/>
  </r>
  <r>
    <s v="Er"/>
    <n v="1"/>
    <n v="1"/>
    <n v="1"/>
    <n v="2"/>
    <x v="20"/>
    <s v="Tessuto residenziale  rado"/>
    <n v="5.3268226188799996"/>
  </r>
  <r>
    <s v="Er"/>
    <n v="1"/>
    <n v="1"/>
    <n v="1"/>
    <n v="2"/>
    <x v="20"/>
    <s v="Tessuto residenziale  rado"/>
    <n v="2.29981117118"/>
  </r>
  <r>
    <s v="Er"/>
    <n v="1"/>
    <n v="1"/>
    <n v="1"/>
    <n v="2"/>
    <x v="20"/>
    <s v="Tessuto residenziale  rado"/>
    <n v="1.22772023716"/>
  </r>
  <r>
    <s v="Er"/>
    <n v="1"/>
    <n v="1"/>
    <n v="1"/>
    <n v="2"/>
    <x v="20"/>
    <s v="Tessuto residenziale  rado"/>
    <n v="1.35117936398"/>
  </r>
  <r>
    <s v="Er"/>
    <n v="1"/>
    <n v="1"/>
    <n v="1"/>
    <n v="2"/>
    <x v="20"/>
    <s v="Tessuto residenziale  rado"/>
    <n v="1.6560664512000001"/>
  </r>
  <r>
    <s v="Er"/>
    <n v="1"/>
    <n v="1"/>
    <n v="1"/>
    <n v="2"/>
    <x v="20"/>
    <s v="Tessuto residenziale  rado"/>
    <n v="2.0527641158200001"/>
  </r>
  <r>
    <s v="Er"/>
    <n v="1"/>
    <n v="1"/>
    <n v="1"/>
    <n v="2"/>
    <x v="20"/>
    <s v="Tessuto residenziale  rado"/>
    <n v="0.35752311161900002"/>
  </r>
  <r>
    <s v="Er"/>
    <n v="1"/>
    <n v="1"/>
    <n v="1"/>
    <n v="2"/>
    <x v="20"/>
    <s v="Tessuto residenziale  rado"/>
    <n v="1.41304809343"/>
  </r>
  <r>
    <s v="Er"/>
    <n v="1"/>
    <n v="1"/>
    <n v="1"/>
    <n v="2"/>
    <x v="20"/>
    <s v="Tessuto residenziale  rado"/>
    <n v="0.54550769614200001"/>
  </r>
  <r>
    <s v="Er"/>
    <n v="1"/>
    <n v="1"/>
    <n v="1"/>
    <n v="2"/>
    <x v="20"/>
    <s v="Tessuto residenziale  rado"/>
    <n v="5.5662028325000001"/>
  </r>
  <r>
    <s v="Er"/>
    <n v="1"/>
    <n v="1"/>
    <n v="1"/>
    <n v="2"/>
    <x v="20"/>
    <s v="Tessuto residenziale  rado"/>
    <n v="0.372951126119"/>
  </r>
  <r>
    <s v="Er"/>
    <n v="1"/>
    <n v="1"/>
    <n v="1"/>
    <n v="2"/>
    <x v="20"/>
    <s v="Tessuto residenziale  rado"/>
    <n v="4.4464052351000003"/>
  </r>
  <r>
    <s v="Er"/>
    <n v="1"/>
    <n v="1"/>
    <n v="1"/>
    <n v="2"/>
    <x v="20"/>
    <s v="Tessuto residenziale  rado"/>
    <n v="1.0064512615400001"/>
  </r>
  <r>
    <s v="Er"/>
    <n v="1"/>
    <n v="1"/>
    <n v="1"/>
    <n v="2"/>
    <x v="20"/>
    <s v="Tessuto residenziale  rado"/>
    <n v="0.30976194004899998"/>
  </r>
  <r>
    <s v="Er"/>
    <n v="1"/>
    <n v="1"/>
    <n v="1"/>
    <n v="2"/>
    <x v="20"/>
    <s v="Tessuto residenziale  rado"/>
    <n v="0.17213967085099999"/>
  </r>
  <r>
    <s v="Es"/>
    <n v="1"/>
    <n v="1"/>
    <n v="2"/>
    <n v="2"/>
    <x v="21"/>
    <s v="Strutture residenziali isolate"/>
    <n v="0.42599318060699998"/>
  </r>
  <r>
    <s v="Es"/>
    <n v="1"/>
    <n v="1"/>
    <n v="2"/>
    <n v="2"/>
    <x v="21"/>
    <s v="Strutture residenziali isolate"/>
    <n v="1.0658585249100001"/>
  </r>
  <r>
    <s v="Es"/>
    <n v="1"/>
    <n v="1"/>
    <n v="2"/>
    <n v="2"/>
    <x v="21"/>
    <s v="Strutture residenziali isolate"/>
    <n v="1.21884836049"/>
  </r>
  <r>
    <s v="Es"/>
    <n v="1"/>
    <n v="1"/>
    <n v="2"/>
    <n v="2"/>
    <x v="21"/>
    <s v="Strutture residenziali isolate"/>
    <n v="0.62130533774899999"/>
  </r>
  <r>
    <s v="Es"/>
    <n v="1"/>
    <n v="1"/>
    <n v="2"/>
    <n v="2"/>
    <x v="21"/>
    <s v="Strutture residenziali isolate"/>
    <n v="0.31535214553399998"/>
  </r>
  <r>
    <s v="Es"/>
    <n v="1"/>
    <n v="1"/>
    <n v="2"/>
    <n v="2"/>
    <x v="21"/>
    <s v="Strutture residenziali isolate"/>
    <n v="0.27302402678600002"/>
  </r>
  <r>
    <s v="Es"/>
    <n v="1"/>
    <n v="1"/>
    <n v="2"/>
    <n v="2"/>
    <x v="21"/>
    <s v="Strutture residenziali isolate"/>
    <n v="0.28832725419799998"/>
  </r>
  <r>
    <s v="Es"/>
    <n v="1"/>
    <n v="1"/>
    <n v="2"/>
    <n v="2"/>
    <x v="21"/>
    <s v="Strutture residenziali isolate"/>
    <n v="0.47167262880999999"/>
  </r>
  <r>
    <s v="Es"/>
    <n v="1"/>
    <n v="1"/>
    <n v="2"/>
    <n v="2"/>
    <x v="21"/>
    <s v="Strutture residenziali isolate"/>
    <n v="2.0317864935499999"/>
  </r>
  <r>
    <s v="Es"/>
    <n v="1"/>
    <n v="1"/>
    <n v="2"/>
    <n v="2"/>
    <x v="21"/>
    <s v="Strutture residenziali isolate"/>
    <n v="0.37603771915400003"/>
  </r>
  <r>
    <s v="Es"/>
    <n v="1"/>
    <n v="1"/>
    <n v="2"/>
    <n v="2"/>
    <x v="21"/>
    <s v="Strutture residenziali isolate"/>
    <n v="3.8158244518200002"/>
  </r>
  <r>
    <s v="Es"/>
    <n v="1"/>
    <n v="1"/>
    <n v="2"/>
    <n v="2"/>
    <x v="21"/>
    <s v="Strutture residenziali isolate"/>
    <n v="0.64525106510200003"/>
  </r>
  <r>
    <s v="Es"/>
    <n v="1"/>
    <n v="1"/>
    <n v="2"/>
    <n v="2"/>
    <x v="21"/>
    <s v="Strutture residenziali isolate"/>
    <n v="0.29418977061500001"/>
  </r>
  <r>
    <s v="Es"/>
    <n v="1"/>
    <n v="1"/>
    <n v="2"/>
    <n v="2"/>
    <x v="21"/>
    <s v="Strutture residenziali isolate"/>
    <n v="0.240888821128"/>
  </r>
  <r>
    <s v="Es"/>
    <n v="1"/>
    <n v="1"/>
    <n v="2"/>
    <n v="2"/>
    <x v="21"/>
    <s v="Strutture residenziali isolate"/>
    <n v="0.67989980798600003"/>
  </r>
  <r>
    <s v="Es"/>
    <n v="1"/>
    <n v="1"/>
    <n v="2"/>
    <n v="2"/>
    <x v="21"/>
    <s v="Strutture residenziali isolate"/>
    <n v="0.373095752718"/>
  </r>
  <r>
    <s v="Es"/>
    <n v="1"/>
    <n v="1"/>
    <n v="2"/>
    <n v="2"/>
    <x v="21"/>
    <s v="Strutture residenziali isolate"/>
    <n v="0.40492978242400002"/>
  </r>
  <r>
    <s v="Es"/>
    <n v="1"/>
    <n v="1"/>
    <n v="2"/>
    <n v="2"/>
    <x v="21"/>
    <s v="Strutture residenziali isolate"/>
    <n v="0.21430075019799999"/>
  </r>
  <r>
    <s v="Es"/>
    <n v="1"/>
    <n v="1"/>
    <n v="2"/>
    <n v="2"/>
    <x v="21"/>
    <s v="Strutture residenziali isolate"/>
    <n v="1.59534688361"/>
  </r>
  <r>
    <s v="Es"/>
    <n v="1"/>
    <n v="1"/>
    <n v="2"/>
    <n v="2"/>
    <x v="21"/>
    <s v="Strutture residenziali isolate"/>
    <n v="1.0429646930100001"/>
  </r>
  <r>
    <s v="Es"/>
    <n v="1"/>
    <n v="1"/>
    <n v="2"/>
    <n v="2"/>
    <x v="21"/>
    <s v="Strutture residenziali isolate"/>
    <n v="1.3486282605"/>
  </r>
  <r>
    <s v="Es"/>
    <n v="1"/>
    <n v="1"/>
    <n v="2"/>
    <n v="2"/>
    <x v="21"/>
    <s v="Strutture residenziali isolate"/>
    <n v="0.63691597090800001"/>
  </r>
  <r>
    <s v="Es"/>
    <n v="1"/>
    <n v="1"/>
    <n v="2"/>
    <n v="2"/>
    <x v="21"/>
    <s v="Strutture residenziali isolate"/>
    <n v="3.6038885819100002"/>
  </r>
  <r>
    <s v="Es"/>
    <n v="1"/>
    <n v="1"/>
    <n v="2"/>
    <n v="2"/>
    <x v="21"/>
    <s v="Strutture residenziali isolate"/>
    <n v="1.0945583002899999"/>
  </r>
  <r>
    <s v="Es"/>
    <n v="1"/>
    <n v="1"/>
    <n v="2"/>
    <n v="2"/>
    <x v="21"/>
    <s v="Strutture residenziali isolate"/>
    <n v="0.97557565496300003"/>
  </r>
  <r>
    <s v="Es"/>
    <n v="1"/>
    <n v="1"/>
    <n v="2"/>
    <n v="2"/>
    <x v="21"/>
    <s v="Strutture residenziali isolate"/>
    <n v="0.32993555292999999"/>
  </r>
  <r>
    <s v="Es"/>
    <n v="1"/>
    <n v="1"/>
    <n v="2"/>
    <n v="2"/>
    <x v="21"/>
    <s v="Strutture residenziali isolate"/>
    <n v="0.79921974395399997"/>
  </r>
  <r>
    <s v="Es"/>
    <n v="1"/>
    <n v="1"/>
    <n v="2"/>
    <n v="2"/>
    <x v="21"/>
    <s v="Strutture residenziali isolate"/>
    <n v="0.25326042697500001"/>
  </r>
  <r>
    <s v="Es"/>
    <n v="1"/>
    <n v="1"/>
    <n v="2"/>
    <n v="2"/>
    <x v="21"/>
    <s v="Strutture residenziali isolate"/>
    <n v="0.71788290334399996"/>
  </r>
  <r>
    <s v="Es"/>
    <n v="1"/>
    <n v="1"/>
    <n v="2"/>
    <n v="2"/>
    <x v="21"/>
    <s v="Strutture residenziali isolate"/>
    <n v="0.62757358446"/>
  </r>
  <r>
    <s v="Es"/>
    <n v="1"/>
    <n v="1"/>
    <n v="2"/>
    <n v="2"/>
    <x v="21"/>
    <s v="Strutture residenziali isolate"/>
    <n v="0.82551364697899998"/>
  </r>
  <r>
    <s v="Es"/>
    <n v="1"/>
    <n v="1"/>
    <n v="2"/>
    <n v="2"/>
    <x v="21"/>
    <s v="Strutture residenziali isolate"/>
    <n v="0.56615950394199999"/>
  </r>
  <r>
    <s v="Es"/>
    <n v="1"/>
    <n v="1"/>
    <n v="2"/>
    <n v="2"/>
    <x v="21"/>
    <s v="Strutture residenziali isolate"/>
    <n v="1.6442042403699999"/>
  </r>
  <r>
    <s v="Es"/>
    <n v="1"/>
    <n v="1"/>
    <n v="2"/>
    <n v="2"/>
    <x v="21"/>
    <s v="Strutture residenziali isolate"/>
    <n v="2.5233734006100002"/>
  </r>
  <r>
    <s v="Es"/>
    <n v="1"/>
    <n v="1"/>
    <n v="2"/>
    <n v="2"/>
    <x v="21"/>
    <s v="Strutture residenziali isolate"/>
    <n v="0.49365002903799998"/>
  </r>
  <r>
    <s v="Es"/>
    <n v="1"/>
    <n v="1"/>
    <n v="2"/>
    <n v="2"/>
    <x v="21"/>
    <s v="Strutture residenziali isolate"/>
    <n v="0.96473539427999999"/>
  </r>
  <r>
    <s v="Es"/>
    <n v="1"/>
    <n v="1"/>
    <n v="2"/>
    <n v="2"/>
    <x v="21"/>
    <s v="Strutture residenziali isolate"/>
    <n v="0.60622039038599995"/>
  </r>
  <r>
    <s v="Es"/>
    <n v="1"/>
    <n v="1"/>
    <n v="2"/>
    <n v="2"/>
    <x v="21"/>
    <s v="Strutture residenziali isolate"/>
    <n v="0.46153988423300002"/>
  </r>
  <r>
    <s v="Es"/>
    <n v="1"/>
    <n v="1"/>
    <n v="2"/>
    <n v="2"/>
    <x v="21"/>
    <s v="Strutture residenziali isolate"/>
    <n v="1.2949618868699999"/>
  </r>
  <r>
    <s v="Es"/>
    <n v="1"/>
    <n v="1"/>
    <n v="2"/>
    <n v="2"/>
    <x v="21"/>
    <s v="Strutture residenziali isolate"/>
    <n v="0.34212672891000001"/>
  </r>
  <r>
    <s v="Es"/>
    <n v="1"/>
    <n v="1"/>
    <n v="2"/>
    <n v="2"/>
    <x v="21"/>
    <s v="Strutture residenziali isolate"/>
    <n v="0.93206768769399995"/>
  </r>
  <r>
    <s v="Es"/>
    <n v="1"/>
    <n v="1"/>
    <n v="2"/>
    <n v="2"/>
    <x v="21"/>
    <s v="Strutture residenziali isolate"/>
    <n v="0.85013217913799999"/>
  </r>
  <r>
    <s v="Es"/>
    <n v="1"/>
    <n v="1"/>
    <n v="2"/>
    <n v="2"/>
    <x v="21"/>
    <s v="Strutture residenziali isolate"/>
    <n v="1.3240952188299999"/>
  </r>
  <r>
    <s v="Es"/>
    <n v="1"/>
    <n v="1"/>
    <n v="2"/>
    <n v="2"/>
    <x v="21"/>
    <s v="Strutture residenziali isolate"/>
    <n v="1.14900431999"/>
  </r>
  <r>
    <s v="Es"/>
    <n v="1"/>
    <n v="1"/>
    <n v="2"/>
    <n v="2"/>
    <x v="21"/>
    <s v="Strutture residenziali isolate"/>
    <n v="0.46406112006799999"/>
  </r>
  <r>
    <s v="Es"/>
    <n v="1"/>
    <n v="1"/>
    <n v="2"/>
    <n v="2"/>
    <x v="21"/>
    <s v="Strutture residenziali isolate"/>
    <n v="2.66270957492"/>
  </r>
  <r>
    <s v="Es"/>
    <n v="1"/>
    <n v="1"/>
    <n v="2"/>
    <n v="2"/>
    <x v="21"/>
    <s v="Strutture residenziali isolate"/>
    <n v="1.83975072953"/>
  </r>
  <r>
    <s v="Es"/>
    <n v="1"/>
    <n v="1"/>
    <n v="2"/>
    <n v="2"/>
    <x v="21"/>
    <s v="Strutture residenziali isolate"/>
    <n v="0.75314821529200005"/>
  </r>
  <r>
    <s v="Es"/>
    <n v="1"/>
    <n v="1"/>
    <n v="2"/>
    <n v="2"/>
    <x v="21"/>
    <s v="Strutture residenziali isolate"/>
    <n v="1.59230510389"/>
  </r>
  <r>
    <s v="Es"/>
    <n v="1"/>
    <n v="1"/>
    <n v="2"/>
    <n v="2"/>
    <x v="21"/>
    <s v="Strutture residenziali isolate"/>
    <n v="1.3843157637600001"/>
  </r>
  <r>
    <s v="Es"/>
    <n v="1"/>
    <n v="1"/>
    <n v="2"/>
    <n v="2"/>
    <x v="21"/>
    <s v="Strutture residenziali isolate"/>
    <n v="0.38168423490199999"/>
  </r>
  <r>
    <s v="Es"/>
    <n v="1"/>
    <n v="1"/>
    <n v="2"/>
    <n v="2"/>
    <x v="21"/>
    <s v="Strutture residenziali isolate"/>
    <n v="0.52158948929500004"/>
  </r>
  <r>
    <s v="Es"/>
    <n v="1"/>
    <n v="1"/>
    <n v="2"/>
    <n v="2"/>
    <x v="21"/>
    <s v="Strutture residenziali isolate"/>
    <n v="0.49438373712700001"/>
  </r>
  <r>
    <s v="Es"/>
    <n v="1"/>
    <n v="1"/>
    <n v="2"/>
    <n v="2"/>
    <x v="21"/>
    <s v="Strutture residenziali isolate"/>
    <n v="0.48547509452199999"/>
  </r>
  <r>
    <s v="Es"/>
    <n v="1"/>
    <n v="1"/>
    <n v="2"/>
    <n v="2"/>
    <x v="21"/>
    <s v="Strutture residenziali isolate"/>
    <n v="0.86772583622900001"/>
  </r>
  <r>
    <s v="Es"/>
    <n v="1"/>
    <n v="1"/>
    <n v="2"/>
    <n v="2"/>
    <x v="21"/>
    <s v="Strutture residenziali isolate"/>
    <n v="0.365258391766"/>
  </r>
  <r>
    <s v="Es"/>
    <n v="1"/>
    <n v="1"/>
    <n v="2"/>
    <n v="2"/>
    <x v="21"/>
    <s v="Strutture residenziali isolate"/>
    <n v="0.96297065509500002"/>
  </r>
  <r>
    <s v="Es"/>
    <n v="1"/>
    <n v="1"/>
    <n v="2"/>
    <n v="2"/>
    <x v="21"/>
    <s v="Strutture residenziali isolate"/>
    <n v="0.71402017976599996"/>
  </r>
  <r>
    <s v="Es"/>
    <n v="1"/>
    <n v="1"/>
    <n v="2"/>
    <n v="2"/>
    <x v="21"/>
    <s v="Strutture residenziali isolate"/>
    <n v="0.58965796077099997"/>
  </r>
  <r>
    <s v="Es"/>
    <n v="1"/>
    <n v="1"/>
    <n v="2"/>
    <n v="2"/>
    <x v="21"/>
    <s v="Strutture residenziali isolate"/>
    <n v="0.54970701900700003"/>
  </r>
  <r>
    <s v="Es"/>
    <n v="1"/>
    <n v="1"/>
    <n v="2"/>
    <n v="2"/>
    <x v="21"/>
    <s v="Strutture residenziali isolate"/>
    <n v="0.89561083986900003"/>
  </r>
  <r>
    <s v="Es"/>
    <n v="1"/>
    <n v="1"/>
    <n v="2"/>
    <n v="2"/>
    <x v="21"/>
    <s v="Strutture residenziali isolate"/>
    <n v="0.84795030643900005"/>
  </r>
  <r>
    <s v="Es"/>
    <n v="1"/>
    <n v="1"/>
    <n v="2"/>
    <n v="2"/>
    <x v="21"/>
    <s v="Strutture residenziali isolate"/>
    <n v="2.5149131306100001"/>
  </r>
  <r>
    <s v="Es"/>
    <n v="1"/>
    <n v="1"/>
    <n v="2"/>
    <n v="2"/>
    <x v="21"/>
    <s v="Strutture residenziali isolate"/>
    <n v="0.39324782233400002"/>
  </r>
  <r>
    <s v="Es"/>
    <n v="1"/>
    <n v="1"/>
    <n v="2"/>
    <n v="2"/>
    <x v="21"/>
    <s v="Strutture residenziali isolate"/>
    <n v="1.1868097601400001"/>
  </r>
  <r>
    <s v="Es"/>
    <n v="1"/>
    <n v="1"/>
    <n v="2"/>
    <n v="2"/>
    <x v="21"/>
    <s v="Strutture residenziali isolate"/>
    <n v="0.86275123600799997"/>
  </r>
  <r>
    <s v="Es"/>
    <n v="1"/>
    <n v="1"/>
    <n v="2"/>
    <n v="2"/>
    <x v="21"/>
    <s v="Strutture residenziali isolate"/>
    <n v="0.90801473831500001"/>
  </r>
  <r>
    <s v="Es"/>
    <n v="1"/>
    <n v="1"/>
    <n v="2"/>
    <n v="2"/>
    <x v="21"/>
    <s v="Strutture residenziali isolate"/>
    <n v="0.89193839357000004"/>
  </r>
  <r>
    <s v="Es"/>
    <n v="1"/>
    <n v="1"/>
    <n v="2"/>
    <n v="2"/>
    <x v="21"/>
    <s v="Strutture residenziali isolate"/>
    <n v="0.465792466583"/>
  </r>
  <r>
    <s v="Es"/>
    <n v="1"/>
    <n v="1"/>
    <n v="2"/>
    <n v="2"/>
    <x v="21"/>
    <s v="Strutture residenziali isolate"/>
    <n v="0.71148914986900003"/>
  </r>
  <r>
    <s v="Es"/>
    <n v="1"/>
    <n v="1"/>
    <n v="2"/>
    <n v="2"/>
    <x v="21"/>
    <s v="Strutture residenziali isolate"/>
    <n v="0.83592750859499998"/>
  </r>
  <r>
    <s v="Es"/>
    <n v="1"/>
    <n v="1"/>
    <n v="2"/>
    <n v="2"/>
    <x v="21"/>
    <s v="Strutture residenziali isolate"/>
    <n v="1.2819394095700001"/>
  </r>
  <r>
    <s v="Es"/>
    <n v="1"/>
    <n v="1"/>
    <n v="2"/>
    <n v="2"/>
    <x v="21"/>
    <s v="Strutture residenziali isolate"/>
    <n v="0.50049191471099996"/>
  </r>
  <r>
    <s v="Es"/>
    <n v="1"/>
    <n v="1"/>
    <n v="2"/>
    <n v="2"/>
    <x v="21"/>
    <s v="Strutture residenziali isolate"/>
    <n v="0.49510244962"/>
  </r>
  <r>
    <s v="Es"/>
    <n v="1"/>
    <n v="1"/>
    <n v="2"/>
    <n v="2"/>
    <x v="21"/>
    <s v="Strutture residenziali isolate"/>
    <n v="0.36557050371299998"/>
  </r>
  <r>
    <s v="Es"/>
    <n v="1"/>
    <n v="1"/>
    <n v="2"/>
    <n v="2"/>
    <x v="21"/>
    <s v="Strutture residenziali isolate"/>
    <n v="0.263422056184"/>
  </r>
  <r>
    <s v="Es"/>
    <n v="1"/>
    <n v="1"/>
    <n v="2"/>
    <n v="2"/>
    <x v="21"/>
    <s v="Strutture residenziali isolate"/>
    <n v="0.63234873658000001"/>
  </r>
  <r>
    <s v="Es"/>
    <n v="1"/>
    <n v="1"/>
    <n v="2"/>
    <n v="2"/>
    <x v="21"/>
    <s v="Strutture residenziali isolate"/>
    <n v="0.66532434499100002"/>
  </r>
  <r>
    <s v="Es"/>
    <n v="1"/>
    <n v="1"/>
    <n v="2"/>
    <n v="2"/>
    <x v="21"/>
    <s v="Strutture residenziali isolate"/>
    <n v="0.37494386230499999"/>
  </r>
  <r>
    <s v="Es"/>
    <n v="1"/>
    <n v="1"/>
    <n v="2"/>
    <n v="2"/>
    <x v="21"/>
    <s v="Strutture residenziali isolate"/>
    <n v="1.4302693045999999"/>
  </r>
  <r>
    <s v="Es"/>
    <n v="1"/>
    <n v="1"/>
    <n v="2"/>
    <n v="2"/>
    <x v="21"/>
    <s v="Strutture residenziali isolate"/>
    <n v="0.32116008223499998"/>
  </r>
  <r>
    <s v="Es"/>
    <n v="1"/>
    <n v="1"/>
    <n v="2"/>
    <n v="2"/>
    <x v="21"/>
    <s v="Strutture residenziali isolate"/>
    <n v="0.74182364065299999"/>
  </r>
  <r>
    <s v="Es"/>
    <n v="1"/>
    <n v="1"/>
    <n v="2"/>
    <n v="2"/>
    <x v="21"/>
    <s v="Strutture residenziali isolate"/>
    <n v="0.59319455811699995"/>
  </r>
  <r>
    <s v="Es"/>
    <n v="1"/>
    <n v="1"/>
    <n v="2"/>
    <n v="2"/>
    <x v="21"/>
    <s v="Strutture residenziali isolate"/>
    <n v="1.2455015728000001"/>
  </r>
  <r>
    <s v="Es"/>
    <n v="1"/>
    <n v="1"/>
    <n v="2"/>
    <n v="2"/>
    <x v="21"/>
    <s v="Strutture residenziali isolate"/>
    <n v="1.43644030096"/>
  </r>
  <r>
    <s v="Es"/>
    <n v="1"/>
    <n v="1"/>
    <n v="2"/>
    <n v="2"/>
    <x v="21"/>
    <s v="Strutture residenziali isolate"/>
    <n v="1.7290750641699999"/>
  </r>
  <r>
    <s v="Es"/>
    <n v="1"/>
    <n v="1"/>
    <n v="2"/>
    <n v="2"/>
    <x v="21"/>
    <s v="Strutture residenziali isolate"/>
    <n v="1.71445430911"/>
  </r>
  <r>
    <s v="Es"/>
    <n v="1"/>
    <n v="1"/>
    <n v="2"/>
    <n v="2"/>
    <x v="21"/>
    <s v="Strutture residenziali isolate"/>
    <n v="1.6717185908400001"/>
  </r>
  <r>
    <s v="Es"/>
    <n v="1"/>
    <n v="1"/>
    <n v="2"/>
    <n v="2"/>
    <x v="21"/>
    <s v="Strutture residenziali isolate"/>
    <n v="0.33321685323700001"/>
  </r>
  <r>
    <s v="Es"/>
    <n v="1"/>
    <n v="1"/>
    <n v="2"/>
    <n v="2"/>
    <x v="21"/>
    <s v="Strutture residenziali isolate"/>
    <n v="0.29938743368100001"/>
  </r>
  <r>
    <s v="Es"/>
    <n v="1"/>
    <n v="1"/>
    <n v="2"/>
    <n v="2"/>
    <x v="21"/>
    <s v="Strutture residenziali isolate"/>
    <n v="0.364791415279"/>
  </r>
  <r>
    <s v="Es"/>
    <n v="1"/>
    <n v="1"/>
    <n v="2"/>
    <n v="2"/>
    <x v="21"/>
    <s v="Strutture residenziali isolate"/>
    <n v="0.93377846965300004"/>
  </r>
  <r>
    <s v="Es"/>
    <n v="1"/>
    <n v="1"/>
    <n v="2"/>
    <n v="2"/>
    <x v="21"/>
    <s v="Strutture residenziali isolate"/>
    <n v="1.25252529635"/>
  </r>
  <r>
    <s v="Es"/>
    <n v="1"/>
    <n v="1"/>
    <n v="2"/>
    <n v="2"/>
    <x v="21"/>
    <s v="Strutture residenziali isolate"/>
    <n v="0.291060737224"/>
  </r>
  <r>
    <s v="Es"/>
    <n v="1"/>
    <n v="1"/>
    <n v="2"/>
    <n v="2"/>
    <x v="21"/>
    <s v="Strutture residenziali isolate"/>
    <n v="0.47855387097699997"/>
  </r>
  <r>
    <s v="Es"/>
    <n v="1"/>
    <n v="1"/>
    <n v="2"/>
    <n v="2"/>
    <x v="21"/>
    <s v="Strutture residenziali isolate"/>
    <n v="1.2664661984700001"/>
  </r>
  <r>
    <s v="Es"/>
    <n v="1"/>
    <n v="1"/>
    <n v="2"/>
    <n v="2"/>
    <x v="21"/>
    <s v="Strutture residenziali isolate"/>
    <n v="0.93887902540799995"/>
  </r>
  <r>
    <s v="Es"/>
    <n v="1"/>
    <n v="1"/>
    <n v="2"/>
    <n v="2"/>
    <x v="21"/>
    <s v="Strutture residenziali isolate"/>
    <n v="0.62607735987000002"/>
  </r>
  <r>
    <s v="Es"/>
    <n v="1"/>
    <n v="1"/>
    <n v="2"/>
    <n v="2"/>
    <x v="21"/>
    <s v="Strutture residenziali isolate"/>
    <n v="0.54941156107400002"/>
  </r>
  <r>
    <s v="Es"/>
    <n v="1"/>
    <n v="1"/>
    <n v="2"/>
    <n v="2"/>
    <x v="21"/>
    <s v="Strutture residenziali isolate"/>
    <n v="2.6594354820800001"/>
  </r>
  <r>
    <s v="Es"/>
    <n v="1"/>
    <n v="1"/>
    <n v="2"/>
    <n v="2"/>
    <x v="21"/>
    <s v="Strutture residenziali isolate"/>
    <n v="0.53869800265400003"/>
  </r>
  <r>
    <s v="Es"/>
    <n v="1"/>
    <n v="1"/>
    <n v="2"/>
    <n v="2"/>
    <x v="21"/>
    <s v="Strutture residenziali isolate"/>
    <n v="1.1565031859499999"/>
  </r>
  <r>
    <s v="Es"/>
    <n v="1"/>
    <n v="1"/>
    <n v="2"/>
    <n v="2"/>
    <x v="21"/>
    <s v="Strutture residenziali isolate"/>
    <n v="0.55157238163099997"/>
  </r>
  <r>
    <s v="Es"/>
    <n v="1"/>
    <n v="1"/>
    <n v="2"/>
    <n v="2"/>
    <x v="21"/>
    <s v="Strutture residenziali isolate"/>
    <n v="0.55607606834099998"/>
  </r>
  <r>
    <s v="Es"/>
    <n v="1"/>
    <n v="1"/>
    <n v="2"/>
    <n v="2"/>
    <x v="21"/>
    <s v="Strutture residenziali isolate"/>
    <n v="0.318431366188"/>
  </r>
  <r>
    <s v="Es"/>
    <n v="1"/>
    <n v="1"/>
    <n v="2"/>
    <n v="2"/>
    <x v="21"/>
    <s v="Strutture residenziali isolate"/>
    <n v="1.24324700526"/>
  </r>
  <r>
    <s v="Es"/>
    <n v="1"/>
    <n v="1"/>
    <n v="2"/>
    <n v="2"/>
    <x v="21"/>
    <s v="Strutture residenziali isolate"/>
    <n v="1.4387037469999999"/>
  </r>
  <r>
    <s v="Es"/>
    <n v="1"/>
    <n v="1"/>
    <n v="2"/>
    <n v="2"/>
    <x v="21"/>
    <s v="Strutture residenziali isolate"/>
    <n v="0.42949477868500002"/>
  </r>
  <r>
    <s v="Es"/>
    <n v="1"/>
    <n v="1"/>
    <n v="2"/>
    <n v="2"/>
    <x v="21"/>
    <s v="Strutture residenziali isolate"/>
    <n v="0.52210632400000001"/>
  </r>
  <r>
    <s v="Es"/>
    <n v="1"/>
    <n v="1"/>
    <n v="2"/>
    <n v="2"/>
    <x v="21"/>
    <s v="Strutture residenziali isolate"/>
    <n v="1.04663777201"/>
  </r>
  <r>
    <s v="Es"/>
    <n v="1"/>
    <n v="1"/>
    <n v="2"/>
    <n v="2"/>
    <x v="21"/>
    <s v="Strutture residenziali isolate"/>
    <n v="0.63072167256699996"/>
  </r>
  <r>
    <s v="Es"/>
    <n v="1"/>
    <n v="1"/>
    <n v="2"/>
    <n v="2"/>
    <x v="21"/>
    <s v="Strutture residenziali isolate"/>
    <n v="1.0283706456099999"/>
  </r>
  <r>
    <s v="Es"/>
    <n v="1"/>
    <n v="1"/>
    <n v="2"/>
    <n v="2"/>
    <x v="21"/>
    <s v="Strutture residenziali isolate"/>
    <n v="0.85582868808000001"/>
  </r>
  <r>
    <s v="Es"/>
    <n v="1"/>
    <n v="1"/>
    <n v="2"/>
    <n v="2"/>
    <x v="21"/>
    <s v="Strutture residenziali isolate"/>
    <n v="2.2151845504000001"/>
  </r>
  <r>
    <s v="Es"/>
    <n v="1"/>
    <n v="1"/>
    <n v="2"/>
    <n v="2"/>
    <x v="21"/>
    <s v="Strutture residenziali isolate"/>
    <n v="2.8772606028199998"/>
  </r>
  <r>
    <s v="Es"/>
    <n v="1"/>
    <n v="1"/>
    <n v="2"/>
    <n v="2"/>
    <x v="21"/>
    <s v="Strutture residenziali isolate"/>
    <n v="0.46562306919000002"/>
  </r>
  <r>
    <s v="Es"/>
    <n v="1"/>
    <n v="1"/>
    <n v="2"/>
    <n v="2"/>
    <x v="21"/>
    <s v="Strutture residenziali isolate"/>
    <n v="0.68062532966599998"/>
  </r>
  <r>
    <s v="Es"/>
    <n v="1"/>
    <n v="1"/>
    <n v="2"/>
    <n v="2"/>
    <x v="21"/>
    <s v="Strutture residenziali isolate"/>
    <n v="0.53372783798400003"/>
  </r>
  <r>
    <s v="Es"/>
    <n v="1"/>
    <n v="1"/>
    <n v="2"/>
    <n v="2"/>
    <x v="21"/>
    <s v="Strutture residenziali isolate"/>
    <n v="0.76550450101"/>
  </r>
  <r>
    <s v="Es"/>
    <n v="1"/>
    <n v="1"/>
    <n v="2"/>
    <n v="2"/>
    <x v="21"/>
    <s v="Strutture residenziali isolate"/>
    <n v="0.37374252774"/>
  </r>
  <r>
    <s v="Es"/>
    <n v="1"/>
    <n v="1"/>
    <n v="2"/>
    <n v="2"/>
    <x v="21"/>
    <s v="Strutture residenziali isolate"/>
    <n v="1.58765317782"/>
  </r>
  <r>
    <s v="Es"/>
    <n v="1"/>
    <n v="1"/>
    <n v="2"/>
    <n v="2"/>
    <x v="21"/>
    <s v="Strutture residenziali isolate"/>
    <n v="4.3474547569100004"/>
  </r>
  <r>
    <s v="Es"/>
    <n v="1"/>
    <n v="1"/>
    <n v="2"/>
    <n v="2"/>
    <x v="21"/>
    <s v="Strutture residenziali isolate"/>
    <n v="0.74671178459599996"/>
  </r>
  <r>
    <s v="Es"/>
    <n v="1"/>
    <n v="1"/>
    <n v="2"/>
    <n v="2"/>
    <x v="21"/>
    <s v="Strutture residenziali isolate"/>
    <n v="0.64647341620900001"/>
  </r>
  <r>
    <s v="Es"/>
    <n v="1"/>
    <n v="1"/>
    <n v="2"/>
    <n v="2"/>
    <x v="21"/>
    <s v="Strutture residenziali isolate"/>
    <n v="0.40655560677899999"/>
  </r>
  <r>
    <s v="Es"/>
    <n v="1"/>
    <n v="1"/>
    <n v="2"/>
    <n v="2"/>
    <x v="21"/>
    <s v="Strutture residenziali isolate"/>
    <n v="4.1977488384099999"/>
  </r>
  <r>
    <s v="Es"/>
    <n v="1"/>
    <n v="1"/>
    <n v="2"/>
    <n v="2"/>
    <x v="21"/>
    <s v="Strutture residenziali isolate"/>
    <n v="0.30453842315599999"/>
  </r>
  <r>
    <s v="Es"/>
    <n v="1"/>
    <n v="1"/>
    <n v="2"/>
    <n v="2"/>
    <x v="21"/>
    <s v="Strutture residenziali isolate"/>
    <n v="0.96394138822300002"/>
  </r>
  <r>
    <s v="Es"/>
    <n v="1"/>
    <n v="1"/>
    <n v="2"/>
    <n v="2"/>
    <x v="21"/>
    <s v="Strutture residenziali isolate"/>
    <n v="1.75240518013"/>
  </r>
  <r>
    <s v="Es"/>
    <n v="1"/>
    <n v="1"/>
    <n v="2"/>
    <n v="2"/>
    <x v="21"/>
    <s v="Strutture residenziali isolate"/>
    <n v="0.71751854085800004"/>
  </r>
  <r>
    <s v="Es"/>
    <n v="1"/>
    <n v="1"/>
    <n v="2"/>
    <n v="2"/>
    <x v="21"/>
    <s v="Strutture residenziali isolate"/>
    <n v="0.306744795259"/>
  </r>
  <r>
    <s v="Es"/>
    <n v="1"/>
    <n v="1"/>
    <n v="2"/>
    <n v="2"/>
    <x v="21"/>
    <s v="Strutture residenziali isolate"/>
    <n v="1.22668329609"/>
  </r>
  <r>
    <s v="Es"/>
    <n v="1"/>
    <n v="1"/>
    <n v="2"/>
    <n v="2"/>
    <x v="21"/>
    <s v="Strutture residenziali isolate"/>
    <n v="0.36973646196100002"/>
  </r>
  <r>
    <s v="Es"/>
    <n v="1"/>
    <n v="1"/>
    <n v="2"/>
    <n v="2"/>
    <x v="21"/>
    <s v="Strutture residenziali isolate"/>
    <n v="1.6213590529599999"/>
  </r>
  <r>
    <s v="Es"/>
    <n v="1"/>
    <n v="1"/>
    <n v="2"/>
    <n v="2"/>
    <x v="21"/>
    <s v="Strutture residenziali isolate"/>
    <n v="1.9848029944700001"/>
  </r>
  <r>
    <s v="Es"/>
    <n v="1"/>
    <n v="1"/>
    <n v="2"/>
    <n v="2"/>
    <x v="21"/>
    <s v="Strutture residenziali isolate"/>
    <n v="0.19000869560899999"/>
  </r>
  <r>
    <s v="Es"/>
    <n v="1"/>
    <n v="1"/>
    <n v="2"/>
    <n v="2"/>
    <x v="21"/>
    <s v="Strutture residenziali isolate"/>
    <n v="0.39700107538000001"/>
  </r>
  <r>
    <s v="Es"/>
    <n v="1"/>
    <n v="1"/>
    <n v="2"/>
    <n v="2"/>
    <x v="21"/>
    <s v="Strutture residenziali isolate"/>
    <n v="0.42173084355000001"/>
  </r>
  <r>
    <s v="Es"/>
    <n v="1"/>
    <n v="1"/>
    <n v="2"/>
    <n v="2"/>
    <x v="21"/>
    <s v="Strutture residenziali isolate"/>
    <n v="0.69025336519900005"/>
  </r>
  <r>
    <s v="Es"/>
    <n v="1"/>
    <n v="1"/>
    <n v="2"/>
    <n v="2"/>
    <x v="21"/>
    <s v="Strutture residenziali isolate"/>
    <n v="0.57832278776199997"/>
  </r>
  <r>
    <s v="Es"/>
    <n v="1"/>
    <n v="1"/>
    <n v="2"/>
    <n v="2"/>
    <x v="21"/>
    <s v="Strutture residenziali isolate"/>
    <n v="0.240056569548"/>
  </r>
  <r>
    <s v="Es"/>
    <n v="1"/>
    <n v="1"/>
    <n v="2"/>
    <n v="2"/>
    <x v="21"/>
    <s v="Strutture residenziali isolate"/>
    <n v="1.7952959689700001"/>
  </r>
  <r>
    <s v="Es"/>
    <n v="1"/>
    <n v="1"/>
    <n v="2"/>
    <n v="2"/>
    <x v="21"/>
    <s v="Strutture residenziali isolate"/>
    <n v="1.4822757441300001"/>
  </r>
  <r>
    <s v="Es"/>
    <n v="1"/>
    <n v="1"/>
    <n v="2"/>
    <n v="2"/>
    <x v="21"/>
    <s v="Strutture residenziali isolate"/>
    <n v="0.61911190912900005"/>
  </r>
  <r>
    <s v="Es"/>
    <n v="1"/>
    <n v="1"/>
    <n v="2"/>
    <n v="2"/>
    <x v="21"/>
    <s v="Strutture residenziali isolate"/>
    <n v="0.73824537879999996"/>
  </r>
  <r>
    <s v="Es"/>
    <n v="1"/>
    <n v="1"/>
    <n v="2"/>
    <n v="2"/>
    <x v="21"/>
    <s v="Strutture residenziali isolate"/>
    <n v="0.399140983236"/>
  </r>
  <r>
    <s v="Es"/>
    <n v="1"/>
    <n v="1"/>
    <n v="2"/>
    <n v="2"/>
    <x v="21"/>
    <s v="Strutture residenziali isolate"/>
    <n v="0.367000907923"/>
  </r>
  <r>
    <s v="Es"/>
    <n v="1"/>
    <n v="1"/>
    <n v="2"/>
    <n v="2"/>
    <x v="21"/>
    <s v="Strutture residenziali isolate"/>
    <n v="0.34220504328399998"/>
  </r>
  <r>
    <s v="Es"/>
    <n v="1"/>
    <n v="1"/>
    <n v="2"/>
    <n v="2"/>
    <x v="21"/>
    <s v="Strutture residenziali isolate"/>
    <n v="0.84660705067700004"/>
  </r>
  <r>
    <s v="Es"/>
    <n v="1"/>
    <n v="1"/>
    <n v="2"/>
    <n v="2"/>
    <x v="21"/>
    <s v="Strutture residenziali isolate"/>
    <n v="0.56278421730499995"/>
  </r>
  <r>
    <s v="Es"/>
    <n v="1"/>
    <n v="1"/>
    <n v="2"/>
    <n v="2"/>
    <x v="21"/>
    <s v="Strutture residenziali isolate"/>
    <n v="0.406226227956"/>
  </r>
  <r>
    <s v="Es"/>
    <n v="1"/>
    <n v="1"/>
    <n v="2"/>
    <n v="2"/>
    <x v="21"/>
    <s v="Strutture residenziali isolate"/>
    <n v="1.57038491456"/>
  </r>
  <r>
    <s v="Es"/>
    <n v="1"/>
    <n v="1"/>
    <n v="2"/>
    <n v="2"/>
    <x v="21"/>
    <s v="Strutture residenziali isolate"/>
    <n v="1.5682176642400001"/>
  </r>
  <r>
    <s v="Es"/>
    <n v="1"/>
    <n v="1"/>
    <n v="2"/>
    <n v="2"/>
    <x v="21"/>
    <s v="Strutture residenziali isolate"/>
    <n v="0.38147080309499998"/>
  </r>
  <r>
    <s v="Es"/>
    <n v="1"/>
    <n v="1"/>
    <n v="2"/>
    <n v="2"/>
    <x v="21"/>
    <s v="Strutture residenziali isolate"/>
    <n v="0.52355250332500003"/>
  </r>
  <r>
    <s v="Es"/>
    <n v="1"/>
    <n v="1"/>
    <n v="2"/>
    <n v="2"/>
    <x v="21"/>
    <s v="Strutture residenziali isolate"/>
    <n v="0.20367134065699999"/>
  </r>
  <r>
    <s v="Es"/>
    <n v="1"/>
    <n v="1"/>
    <n v="2"/>
    <n v="2"/>
    <x v="21"/>
    <s v="Strutture residenziali isolate"/>
    <n v="0.36973451284699999"/>
  </r>
  <r>
    <s v="Es"/>
    <n v="1"/>
    <n v="1"/>
    <n v="2"/>
    <n v="2"/>
    <x v="21"/>
    <s v="Strutture residenziali isolate"/>
    <n v="4.9759516123800003"/>
  </r>
  <r>
    <s v="Es"/>
    <n v="1"/>
    <n v="1"/>
    <n v="2"/>
    <n v="2"/>
    <x v="21"/>
    <s v="Strutture residenziali isolate"/>
    <n v="0.99512090192799996"/>
  </r>
  <r>
    <s v="Es"/>
    <n v="1"/>
    <n v="1"/>
    <n v="2"/>
    <n v="2"/>
    <x v="21"/>
    <s v="Strutture residenziali isolate"/>
    <n v="0.28182311099700003"/>
  </r>
  <r>
    <s v="Es"/>
    <n v="1"/>
    <n v="1"/>
    <n v="2"/>
    <n v="2"/>
    <x v="21"/>
    <s v="Strutture residenziali isolate"/>
    <n v="1.16542703766"/>
  </r>
  <r>
    <s v="Es"/>
    <n v="1"/>
    <n v="1"/>
    <n v="2"/>
    <n v="2"/>
    <x v="21"/>
    <s v="Strutture residenziali isolate"/>
    <n v="0.772473745637"/>
  </r>
  <r>
    <s v="Es"/>
    <n v="1"/>
    <n v="1"/>
    <n v="2"/>
    <n v="2"/>
    <x v="21"/>
    <s v="Strutture residenziali isolate"/>
    <n v="1.0459792131800001"/>
  </r>
  <r>
    <s v="Es"/>
    <n v="1"/>
    <n v="1"/>
    <n v="2"/>
    <n v="2"/>
    <x v="21"/>
    <s v="Strutture residenziali isolate"/>
    <n v="0.41426774702699998"/>
  </r>
  <r>
    <s v="Es"/>
    <n v="1"/>
    <n v="1"/>
    <n v="2"/>
    <n v="2"/>
    <x v="21"/>
    <s v="Strutture residenziali isolate"/>
    <n v="0.33670475758200002"/>
  </r>
  <r>
    <s v="Es"/>
    <n v="1"/>
    <n v="1"/>
    <n v="2"/>
    <n v="2"/>
    <x v="21"/>
    <s v="Strutture residenziali isolate"/>
    <n v="0.354040576065"/>
  </r>
  <r>
    <s v="Es"/>
    <n v="1"/>
    <n v="1"/>
    <n v="2"/>
    <n v="2"/>
    <x v="21"/>
    <s v="Strutture residenziali isolate"/>
    <n v="0.25686241798199999"/>
  </r>
  <r>
    <s v="Es"/>
    <n v="1"/>
    <n v="1"/>
    <n v="2"/>
    <n v="2"/>
    <x v="21"/>
    <s v="Strutture residenziali isolate"/>
    <n v="0.422102215635"/>
  </r>
  <r>
    <s v="Es"/>
    <n v="1"/>
    <n v="1"/>
    <n v="2"/>
    <n v="2"/>
    <x v="21"/>
    <s v="Strutture residenziali isolate"/>
    <n v="0.21851002457400001"/>
  </r>
  <r>
    <s v="Es"/>
    <n v="1"/>
    <n v="1"/>
    <n v="2"/>
    <n v="2"/>
    <x v="21"/>
    <s v="Strutture residenziali isolate"/>
    <n v="0.29611492423699998"/>
  </r>
  <r>
    <s v="Es"/>
    <n v="1"/>
    <n v="1"/>
    <n v="2"/>
    <n v="2"/>
    <x v="21"/>
    <s v="Strutture residenziali isolate"/>
    <n v="0.29101524465099998"/>
  </r>
  <r>
    <s v="Es"/>
    <n v="1"/>
    <n v="1"/>
    <n v="2"/>
    <n v="2"/>
    <x v="21"/>
    <s v="Strutture residenziali isolate"/>
    <n v="0.69879912169400005"/>
  </r>
  <r>
    <s v="Es"/>
    <n v="1"/>
    <n v="1"/>
    <n v="2"/>
    <n v="2"/>
    <x v="21"/>
    <s v="Strutture residenziali isolate"/>
    <n v="0.76647587230500003"/>
  </r>
  <r>
    <s v="Es"/>
    <n v="1"/>
    <n v="1"/>
    <n v="2"/>
    <n v="2"/>
    <x v="21"/>
    <s v="Strutture residenziali isolate"/>
    <n v="0.17544703264700001"/>
  </r>
  <r>
    <s v="Es"/>
    <n v="1"/>
    <n v="1"/>
    <n v="2"/>
    <n v="2"/>
    <x v="21"/>
    <s v="Strutture residenziali isolate"/>
    <n v="0.34251225343500002"/>
  </r>
  <r>
    <s v="Es"/>
    <n v="1"/>
    <n v="1"/>
    <n v="2"/>
    <n v="2"/>
    <x v="21"/>
    <s v="Strutture residenziali isolate"/>
    <n v="0.29849555483700002"/>
  </r>
  <r>
    <s v="Es"/>
    <n v="1"/>
    <n v="1"/>
    <n v="2"/>
    <n v="2"/>
    <x v="21"/>
    <s v="Strutture residenziali isolate"/>
    <n v="0.184109597293"/>
  </r>
  <r>
    <s v="Es"/>
    <n v="1"/>
    <n v="1"/>
    <n v="2"/>
    <n v="2"/>
    <x v="21"/>
    <s v="Strutture residenziali isolate"/>
    <n v="0.62351110651599995"/>
  </r>
  <r>
    <s v="Es"/>
    <n v="1"/>
    <n v="1"/>
    <n v="2"/>
    <n v="2"/>
    <x v="21"/>
    <s v="Strutture residenziali isolate"/>
    <n v="0.407269871324"/>
  </r>
  <r>
    <s v="Es"/>
    <n v="1"/>
    <n v="1"/>
    <n v="2"/>
    <n v="2"/>
    <x v="21"/>
    <s v="Strutture residenziali isolate"/>
    <n v="0.57906389337999997"/>
  </r>
  <r>
    <s v="Es"/>
    <n v="1"/>
    <n v="1"/>
    <n v="2"/>
    <n v="2"/>
    <x v="21"/>
    <s v="Strutture residenziali isolate"/>
    <n v="0.92252983503800001"/>
  </r>
  <r>
    <s v="Es"/>
    <n v="1"/>
    <n v="1"/>
    <n v="2"/>
    <n v="2"/>
    <x v="21"/>
    <s v="Strutture residenziali isolate"/>
    <n v="0.54150882502999997"/>
  </r>
  <r>
    <s v="Es"/>
    <n v="1"/>
    <n v="1"/>
    <n v="2"/>
    <n v="2"/>
    <x v="21"/>
    <s v="Strutture residenziali isolate"/>
    <n v="0.46608826471999998"/>
  </r>
  <r>
    <s v="Es"/>
    <n v="1"/>
    <n v="1"/>
    <n v="2"/>
    <n v="2"/>
    <x v="21"/>
    <s v="Strutture residenziali isolate"/>
    <n v="0.69685487285699999"/>
  </r>
  <r>
    <s v="Es"/>
    <n v="1"/>
    <n v="1"/>
    <n v="2"/>
    <n v="2"/>
    <x v="21"/>
    <s v="Strutture residenziali isolate"/>
    <n v="0.80625241924699997"/>
  </r>
  <r>
    <s v="Es"/>
    <n v="1"/>
    <n v="1"/>
    <n v="2"/>
    <n v="2"/>
    <x v="21"/>
    <s v="Strutture residenziali isolate"/>
    <n v="0.82153305783999997"/>
  </r>
  <r>
    <s v="Es"/>
    <n v="1"/>
    <n v="1"/>
    <n v="2"/>
    <n v="2"/>
    <x v="21"/>
    <s v="Strutture residenziali isolate"/>
    <n v="0.64188612256499999"/>
  </r>
  <r>
    <s v="Es"/>
    <n v="1"/>
    <n v="1"/>
    <n v="2"/>
    <n v="2"/>
    <x v="21"/>
    <s v="Strutture residenziali isolate"/>
    <n v="0.27151888705900001"/>
  </r>
  <r>
    <s v="Es"/>
    <n v="1"/>
    <n v="1"/>
    <n v="2"/>
    <n v="2"/>
    <x v="21"/>
    <s v="Strutture residenziali isolate"/>
    <n v="1.2486894687800001"/>
  </r>
  <r>
    <s v="Es"/>
    <n v="1"/>
    <n v="1"/>
    <n v="2"/>
    <n v="2"/>
    <x v="21"/>
    <s v="Strutture residenziali isolate"/>
    <n v="0.511705312202"/>
  </r>
  <r>
    <s v="Es"/>
    <n v="1"/>
    <n v="1"/>
    <n v="2"/>
    <n v="2"/>
    <x v="21"/>
    <s v="Strutture residenziali isolate"/>
    <n v="0.80016843753300004"/>
  </r>
  <r>
    <s v="Es"/>
    <n v="1"/>
    <n v="1"/>
    <n v="2"/>
    <n v="2"/>
    <x v="21"/>
    <s v="Strutture residenziali isolate"/>
    <n v="0.53686625488200002"/>
  </r>
  <r>
    <s v="Es"/>
    <n v="1"/>
    <n v="1"/>
    <n v="2"/>
    <n v="2"/>
    <x v="21"/>
    <s v="Strutture residenziali isolate"/>
    <n v="0.33387780441800002"/>
  </r>
  <r>
    <s v="Es"/>
    <n v="1"/>
    <n v="1"/>
    <n v="2"/>
    <n v="2"/>
    <x v="21"/>
    <s v="Strutture residenziali isolate"/>
    <n v="1.74044719556"/>
  </r>
  <r>
    <s v="Es"/>
    <n v="1"/>
    <n v="1"/>
    <n v="2"/>
    <n v="2"/>
    <x v="21"/>
    <s v="Strutture residenziali isolate"/>
    <n v="0.48244110518099997"/>
  </r>
  <r>
    <s v="Es"/>
    <n v="1"/>
    <n v="1"/>
    <n v="2"/>
    <n v="2"/>
    <x v="21"/>
    <s v="Strutture residenziali isolate"/>
    <n v="0.47969964292599998"/>
  </r>
  <r>
    <s v="Es"/>
    <n v="1"/>
    <n v="1"/>
    <n v="2"/>
    <n v="2"/>
    <x v="21"/>
    <s v="Strutture residenziali isolate"/>
    <n v="0.90512801235700002"/>
  </r>
  <r>
    <s v="Es"/>
    <n v="1"/>
    <n v="1"/>
    <n v="2"/>
    <n v="2"/>
    <x v="21"/>
    <s v="Strutture residenziali isolate"/>
    <n v="0.687354779405"/>
  </r>
  <r>
    <s v="Es"/>
    <n v="1"/>
    <n v="1"/>
    <n v="2"/>
    <n v="2"/>
    <x v="21"/>
    <s v="Strutture residenziali isolate"/>
    <n v="0.321287708113"/>
  </r>
  <r>
    <s v="Es"/>
    <n v="1"/>
    <n v="1"/>
    <n v="2"/>
    <n v="2"/>
    <x v="21"/>
    <s v="Strutture residenziali isolate"/>
    <n v="0.41708564050199998"/>
  </r>
  <r>
    <s v="Es"/>
    <n v="1"/>
    <n v="1"/>
    <n v="2"/>
    <n v="2"/>
    <x v="21"/>
    <s v="Strutture residenziali isolate"/>
    <n v="0.54717801430299995"/>
  </r>
  <r>
    <s v="Es"/>
    <n v="1"/>
    <n v="1"/>
    <n v="2"/>
    <n v="2"/>
    <x v="21"/>
    <s v="Strutture residenziali isolate"/>
    <n v="0.540576711795"/>
  </r>
  <r>
    <s v="Es"/>
    <n v="1"/>
    <n v="1"/>
    <n v="2"/>
    <n v="2"/>
    <x v="21"/>
    <s v="Strutture residenziali isolate"/>
    <n v="1.7941545086999999"/>
  </r>
  <r>
    <s v="Es"/>
    <n v="1"/>
    <n v="1"/>
    <n v="2"/>
    <n v="2"/>
    <x v="21"/>
    <s v="Strutture residenziali isolate"/>
    <n v="3.5636124393499999"/>
  </r>
  <r>
    <s v="Es"/>
    <n v="1"/>
    <n v="1"/>
    <n v="2"/>
    <n v="2"/>
    <x v="21"/>
    <s v="Strutture residenziali isolate"/>
    <n v="2.0089993440599998"/>
  </r>
  <r>
    <s v="Es"/>
    <n v="1"/>
    <n v="1"/>
    <n v="2"/>
    <n v="2"/>
    <x v="21"/>
    <s v="Strutture residenziali isolate"/>
    <n v="1.1849048069200001"/>
  </r>
  <r>
    <s v="Es"/>
    <n v="1"/>
    <n v="1"/>
    <n v="2"/>
    <n v="2"/>
    <x v="21"/>
    <s v="Strutture residenziali isolate"/>
    <n v="1.4660565376500001"/>
  </r>
  <r>
    <s v="Es"/>
    <n v="1"/>
    <n v="1"/>
    <n v="2"/>
    <n v="2"/>
    <x v="21"/>
    <s v="Strutture residenziali isolate"/>
    <n v="1.23237559579"/>
  </r>
  <r>
    <s v="Es"/>
    <n v="1"/>
    <n v="1"/>
    <n v="2"/>
    <n v="2"/>
    <x v="21"/>
    <s v="Strutture residenziali isolate"/>
    <n v="1.1132280345800001"/>
  </r>
  <r>
    <s v="Es"/>
    <n v="1"/>
    <n v="1"/>
    <n v="2"/>
    <n v="2"/>
    <x v="21"/>
    <s v="Strutture residenziali isolate"/>
    <n v="0.34599887799399998"/>
  </r>
  <r>
    <s v="Es"/>
    <n v="1"/>
    <n v="1"/>
    <n v="2"/>
    <n v="2"/>
    <x v="21"/>
    <s v="Strutture residenziali isolate"/>
    <n v="0.62816453022399998"/>
  </r>
  <r>
    <s v="Es"/>
    <n v="1"/>
    <n v="1"/>
    <n v="2"/>
    <n v="2"/>
    <x v="21"/>
    <s v="Strutture residenziali isolate"/>
    <n v="0.16582795030700001"/>
  </r>
  <r>
    <s v="Es"/>
    <n v="1"/>
    <n v="1"/>
    <n v="2"/>
    <n v="2"/>
    <x v="21"/>
    <s v="Strutture residenziali isolate"/>
    <n v="0.24469531690499999"/>
  </r>
  <r>
    <s v="Es"/>
    <n v="1"/>
    <n v="1"/>
    <n v="2"/>
    <n v="2"/>
    <x v="21"/>
    <s v="Strutture residenziali isolate"/>
    <n v="1.88744880499"/>
  </r>
  <r>
    <s v="Es"/>
    <n v="1"/>
    <n v="1"/>
    <n v="2"/>
    <n v="2"/>
    <x v="21"/>
    <s v="Strutture residenziali isolate"/>
    <n v="0.65637359819499996"/>
  </r>
  <r>
    <s v="Es"/>
    <n v="1"/>
    <n v="1"/>
    <n v="2"/>
    <n v="2"/>
    <x v="21"/>
    <s v="Strutture residenziali isolate"/>
    <n v="0.82375102015099999"/>
  </r>
  <r>
    <s v="Es"/>
    <n v="1"/>
    <n v="1"/>
    <n v="2"/>
    <n v="2"/>
    <x v="21"/>
    <s v="Strutture residenziali isolate"/>
    <n v="1.22144930528"/>
  </r>
  <r>
    <s v="Es"/>
    <n v="1"/>
    <n v="1"/>
    <n v="2"/>
    <n v="2"/>
    <x v="21"/>
    <s v="Strutture residenziali isolate"/>
    <n v="0.35916577106399999"/>
  </r>
  <r>
    <s v="Es"/>
    <n v="1"/>
    <n v="1"/>
    <n v="2"/>
    <n v="2"/>
    <x v="21"/>
    <s v="Strutture residenziali isolate"/>
    <n v="0.52675773984300001"/>
  </r>
  <r>
    <s v="Es"/>
    <n v="1"/>
    <n v="1"/>
    <n v="2"/>
    <n v="2"/>
    <x v="21"/>
    <s v="Strutture residenziali isolate"/>
    <n v="0.48582115550299998"/>
  </r>
  <r>
    <s v="Es"/>
    <n v="1"/>
    <n v="1"/>
    <n v="2"/>
    <n v="2"/>
    <x v="21"/>
    <s v="Strutture residenziali isolate"/>
    <n v="0.29893780548600002"/>
  </r>
  <r>
    <s v="Es"/>
    <n v="1"/>
    <n v="1"/>
    <n v="2"/>
    <n v="2"/>
    <x v="21"/>
    <s v="Strutture residenziali isolate"/>
    <n v="1.96853946596"/>
  </r>
  <r>
    <s v="Es"/>
    <n v="1"/>
    <n v="1"/>
    <n v="2"/>
    <n v="2"/>
    <x v="21"/>
    <s v="Strutture residenziali isolate"/>
    <n v="0.54882047813799995"/>
  </r>
  <r>
    <s v="Es"/>
    <n v="1"/>
    <n v="1"/>
    <n v="2"/>
    <n v="2"/>
    <x v="21"/>
    <s v="Strutture residenziali isolate"/>
    <n v="0.79127406307699999"/>
  </r>
  <r>
    <s v="Es"/>
    <n v="1"/>
    <n v="1"/>
    <n v="2"/>
    <n v="2"/>
    <x v="21"/>
    <s v="Strutture residenziali isolate"/>
    <n v="0.90751651727000004"/>
  </r>
  <r>
    <s v="Es"/>
    <n v="1"/>
    <n v="1"/>
    <n v="2"/>
    <n v="2"/>
    <x v="21"/>
    <s v="Strutture residenziali isolate"/>
    <n v="0.51807467592800005"/>
  </r>
  <r>
    <s v="Es"/>
    <n v="1"/>
    <n v="1"/>
    <n v="2"/>
    <n v="2"/>
    <x v="21"/>
    <s v="Strutture residenziali isolate"/>
    <n v="0.49634367059000001"/>
  </r>
  <r>
    <s v="Es"/>
    <n v="1"/>
    <n v="1"/>
    <n v="2"/>
    <n v="2"/>
    <x v="21"/>
    <s v="Strutture residenziali isolate"/>
    <n v="0.60649518159399995"/>
  </r>
  <r>
    <s v="Es"/>
    <n v="1"/>
    <n v="1"/>
    <n v="2"/>
    <n v="2"/>
    <x v="21"/>
    <s v="Strutture residenziali isolate"/>
    <n v="0.52114659996699997"/>
  </r>
  <r>
    <s v="Es"/>
    <n v="1"/>
    <n v="1"/>
    <n v="2"/>
    <n v="2"/>
    <x v="21"/>
    <s v="Strutture residenziali isolate"/>
    <n v="1.56587548374"/>
  </r>
  <r>
    <s v="Es"/>
    <n v="1"/>
    <n v="1"/>
    <n v="2"/>
    <n v="2"/>
    <x v="21"/>
    <s v="Strutture residenziali isolate"/>
    <n v="0.22450475681599999"/>
  </r>
  <r>
    <s v="Es"/>
    <n v="1"/>
    <n v="1"/>
    <n v="2"/>
    <n v="2"/>
    <x v="21"/>
    <s v="Strutture residenziali isolate"/>
    <n v="0.95286022965999995"/>
  </r>
  <r>
    <s v="Es"/>
    <n v="1"/>
    <n v="1"/>
    <n v="2"/>
    <n v="2"/>
    <x v="21"/>
    <s v="Strutture residenziali isolate"/>
    <n v="0.182833080304"/>
  </r>
  <r>
    <s v="Es"/>
    <n v="1"/>
    <n v="1"/>
    <n v="2"/>
    <n v="2"/>
    <x v="21"/>
    <s v="Strutture residenziali isolate"/>
    <n v="0.86315616726099997"/>
  </r>
  <r>
    <s v="Es"/>
    <n v="1"/>
    <n v="1"/>
    <n v="2"/>
    <n v="2"/>
    <x v="21"/>
    <s v="Strutture residenziali isolate"/>
    <n v="0.27947376688600001"/>
  </r>
  <r>
    <s v="Es"/>
    <n v="1"/>
    <n v="1"/>
    <n v="2"/>
    <n v="2"/>
    <x v="21"/>
    <s v="Strutture residenziali isolate"/>
    <n v="0.56245835659400001"/>
  </r>
  <r>
    <s v="Es"/>
    <n v="1"/>
    <n v="1"/>
    <n v="2"/>
    <n v="2"/>
    <x v="21"/>
    <s v="Strutture residenziali isolate"/>
    <n v="0.52512581366"/>
  </r>
  <r>
    <s v="Es"/>
    <n v="1"/>
    <n v="1"/>
    <n v="2"/>
    <n v="2"/>
    <x v="21"/>
    <s v="Strutture residenziali isolate"/>
    <n v="0.600864665573"/>
  </r>
  <r>
    <s v="Es"/>
    <n v="1"/>
    <n v="1"/>
    <n v="2"/>
    <n v="2"/>
    <x v="21"/>
    <s v="Strutture residenziali isolate"/>
    <n v="0.52283194728299998"/>
  </r>
  <r>
    <s v="Es"/>
    <n v="1"/>
    <n v="1"/>
    <n v="2"/>
    <n v="2"/>
    <x v="21"/>
    <s v="Strutture residenziali isolate"/>
    <n v="0.413541374101"/>
  </r>
  <r>
    <s v="Es"/>
    <n v="1"/>
    <n v="1"/>
    <n v="2"/>
    <n v="2"/>
    <x v="21"/>
    <s v="Strutture residenziali isolate"/>
    <n v="0.80683623004600002"/>
  </r>
  <r>
    <s v="Es"/>
    <n v="1"/>
    <n v="1"/>
    <n v="2"/>
    <n v="2"/>
    <x v="21"/>
    <s v="Strutture residenziali isolate"/>
    <n v="0.28988484028200001"/>
  </r>
  <r>
    <s v="Es"/>
    <n v="1"/>
    <n v="1"/>
    <n v="2"/>
    <n v="2"/>
    <x v="21"/>
    <s v="Strutture residenziali isolate"/>
    <n v="1.21767367382"/>
  </r>
  <r>
    <s v="Es"/>
    <n v="1"/>
    <n v="1"/>
    <n v="2"/>
    <n v="2"/>
    <x v="21"/>
    <s v="Strutture residenziali isolate"/>
    <n v="0.45140578954600002"/>
  </r>
  <r>
    <s v="Es"/>
    <n v="1"/>
    <n v="1"/>
    <n v="2"/>
    <n v="2"/>
    <x v="21"/>
    <s v="Strutture residenziali isolate"/>
    <n v="0.63352061160999995"/>
  </r>
  <r>
    <s v="Es"/>
    <n v="1"/>
    <n v="1"/>
    <n v="2"/>
    <n v="2"/>
    <x v="21"/>
    <s v="Strutture residenziali isolate"/>
    <n v="0.53464685906599996"/>
  </r>
  <r>
    <s v="Es"/>
    <n v="1"/>
    <n v="1"/>
    <n v="2"/>
    <n v="2"/>
    <x v="21"/>
    <s v="Strutture residenziali isolate"/>
    <n v="1.1061271902400001"/>
  </r>
  <r>
    <s v="Es"/>
    <n v="1"/>
    <n v="1"/>
    <n v="2"/>
    <n v="2"/>
    <x v="21"/>
    <s v="Strutture residenziali isolate"/>
    <n v="0.24060949610900001"/>
  </r>
  <r>
    <s v="Es"/>
    <n v="1"/>
    <n v="1"/>
    <n v="2"/>
    <n v="2"/>
    <x v="21"/>
    <s v="Strutture residenziali isolate"/>
    <n v="0.29825425631800001"/>
  </r>
  <r>
    <s v="Es"/>
    <n v="1"/>
    <n v="1"/>
    <n v="2"/>
    <n v="2"/>
    <x v="21"/>
    <s v="Strutture residenziali isolate"/>
    <n v="0.53316772385900002"/>
  </r>
  <r>
    <s v="Es"/>
    <n v="1"/>
    <n v="1"/>
    <n v="2"/>
    <n v="2"/>
    <x v="21"/>
    <s v="Strutture residenziali isolate"/>
    <n v="1.1323535166300001"/>
  </r>
  <r>
    <s v="Es"/>
    <n v="1"/>
    <n v="1"/>
    <n v="2"/>
    <n v="2"/>
    <x v="21"/>
    <s v="Strutture residenziali isolate"/>
    <n v="0.26438297626899998"/>
  </r>
  <r>
    <s v="Es"/>
    <n v="1"/>
    <n v="1"/>
    <n v="2"/>
    <n v="2"/>
    <x v="21"/>
    <s v="Strutture residenziali isolate"/>
    <n v="0.70131539212500005"/>
  </r>
  <r>
    <s v="Es"/>
    <n v="1"/>
    <n v="1"/>
    <n v="2"/>
    <n v="2"/>
    <x v="21"/>
    <s v="Strutture residenziali isolate"/>
    <n v="0.68648491685199997"/>
  </r>
  <r>
    <s v="Es"/>
    <n v="1"/>
    <n v="1"/>
    <n v="2"/>
    <n v="2"/>
    <x v="21"/>
    <s v="Strutture residenziali isolate"/>
    <n v="1.07504675803"/>
  </r>
  <r>
    <s v="Es"/>
    <n v="1"/>
    <n v="1"/>
    <n v="2"/>
    <n v="2"/>
    <x v="21"/>
    <s v="Strutture residenziali isolate"/>
    <n v="0.54288528789000001"/>
  </r>
  <r>
    <s v="Es"/>
    <n v="1"/>
    <n v="1"/>
    <n v="2"/>
    <n v="2"/>
    <x v="21"/>
    <s v="Strutture residenziali isolate"/>
    <n v="0.26544001551500002"/>
  </r>
  <r>
    <s v="Es"/>
    <n v="1"/>
    <n v="1"/>
    <n v="2"/>
    <n v="2"/>
    <x v="21"/>
    <s v="Strutture residenziali isolate"/>
    <n v="0.21306152884400001"/>
  </r>
  <r>
    <s v="Es"/>
    <n v="1"/>
    <n v="1"/>
    <n v="2"/>
    <n v="2"/>
    <x v="21"/>
    <s v="Strutture residenziali isolate"/>
    <n v="1.3670162018700001"/>
  </r>
  <r>
    <s v="Es"/>
    <n v="1"/>
    <n v="1"/>
    <n v="2"/>
    <n v="2"/>
    <x v="21"/>
    <s v="Strutture residenziali isolate"/>
    <n v="0.476567675031"/>
  </r>
  <r>
    <s v="Es"/>
    <n v="1"/>
    <n v="1"/>
    <n v="2"/>
    <n v="2"/>
    <x v="21"/>
    <s v="Strutture residenziali isolate"/>
    <n v="1.7109132114900001"/>
  </r>
  <r>
    <s v="Es"/>
    <n v="1"/>
    <n v="1"/>
    <n v="2"/>
    <n v="2"/>
    <x v="21"/>
    <s v="Strutture residenziali isolate"/>
    <n v="0.87086095102000005"/>
  </r>
  <r>
    <s v="Es"/>
    <n v="1"/>
    <n v="1"/>
    <n v="2"/>
    <n v="2"/>
    <x v="21"/>
    <s v="Strutture residenziali isolate"/>
    <n v="0.78580786572000005"/>
  </r>
  <r>
    <s v="Es"/>
    <n v="1"/>
    <n v="1"/>
    <n v="2"/>
    <n v="2"/>
    <x v="21"/>
    <s v="Strutture residenziali isolate"/>
    <n v="0.410491458295"/>
  </r>
  <r>
    <s v="Es"/>
    <n v="1"/>
    <n v="1"/>
    <n v="2"/>
    <n v="2"/>
    <x v="21"/>
    <s v="Strutture residenziali isolate"/>
    <n v="0.33419012791300001"/>
  </r>
  <r>
    <s v="Es"/>
    <n v="1"/>
    <n v="1"/>
    <n v="2"/>
    <n v="2"/>
    <x v="21"/>
    <s v="Strutture residenziali isolate"/>
    <n v="0.22057783069299999"/>
  </r>
  <r>
    <s v="Es"/>
    <n v="1"/>
    <n v="1"/>
    <n v="2"/>
    <n v="2"/>
    <x v="21"/>
    <s v="Strutture residenziali isolate"/>
    <n v="0.42233403932699998"/>
  </r>
  <r>
    <s v="Es"/>
    <n v="1"/>
    <n v="1"/>
    <n v="2"/>
    <n v="2"/>
    <x v="21"/>
    <s v="Strutture residenziali isolate"/>
    <n v="0.85461297865800001"/>
  </r>
  <r>
    <s v="Es"/>
    <n v="1"/>
    <n v="1"/>
    <n v="2"/>
    <n v="2"/>
    <x v="21"/>
    <s v="Strutture residenziali isolate"/>
    <n v="0.36263087026000002"/>
  </r>
  <r>
    <s v="Es"/>
    <n v="1"/>
    <n v="1"/>
    <n v="2"/>
    <n v="2"/>
    <x v="21"/>
    <s v="Strutture residenziali isolate"/>
    <n v="0.29219310511800001"/>
  </r>
  <r>
    <s v="Es"/>
    <n v="1"/>
    <n v="1"/>
    <n v="2"/>
    <n v="2"/>
    <x v="21"/>
    <s v="Strutture residenziali isolate"/>
    <n v="0.73248548660599999"/>
  </r>
  <r>
    <s v="Es"/>
    <n v="1"/>
    <n v="1"/>
    <n v="2"/>
    <n v="2"/>
    <x v="21"/>
    <s v="Strutture residenziali isolate"/>
    <n v="2.4888772499199998"/>
  </r>
  <r>
    <s v="Es"/>
    <n v="1"/>
    <n v="1"/>
    <n v="2"/>
    <n v="2"/>
    <x v="21"/>
    <s v="Strutture residenziali isolate"/>
    <n v="0.72464212009899998"/>
  </r>
  <r>
    <s v="Es"/>
    <n v="1"/>
    <n v="1"/>
    <n v="2"/>
    <n v="2"/>
    <x v="21"/>
    <s v="Strutture residenziali isolate"/>
    <n v="1.0696388455500001"/>
  </r>
  <r>
    <s v="Es"/>
    <n v="1"/>
    <n v="1"/>
    <n v="2"/>
    <n v="2"/>
    <x v="21"/>
    <s v="Strutture residenziali isolate"/>
    <n v="1.2864935417800001"/>
  </r>
  <r>
    <s v="Es"/>
    <n v="1"/>
    <n v="1"/>
    <n v="2"/>
    <n v="2"/>
    <x v="21"/>
    <s v="Strutture residenziali isolate"/>
    <n v="1.05879113658"/>
  </r>
  <r>
    <s v="Es"/>
    <n v="1"/>
    <n v="1"/>
    <n v="2"/>
    <n v="2"/>
    <x v="21"/>
    <s v="Strutture residenziali isolate"/>
    <n v="0.99022067919699996"/>
  </r>
  <r>
    <s v="Es"/>
    <n v="1"/>
    <n v="1"/>
    <n v="2"/>
    <n v="2"/>
    <x v="21"/>
    <s v="Strutture residenziali isolate"/>
    <n v="1.1130408429200001"/>
  </r>
  <r>
    <s v="Es"/>
    <n v="1"/>
    <n v="1"/>
    <n v="2"/>
    <n v="2"/>
    <x v="21"/>
    <s v="Strutture residenziali isolate"/>
    <n v="1.7041028470399999"/>
  </r>
  <r>
    <s v="Es"/>
    <n v="1"/>
    <n v="1"/>
    <n v="2"/>
    <n v="2"/>
    <x v="21"/>
    <s v="Strutture residenziali isolate"/>
    <n v="0.260799517935"/>
  </r>
  <r>
    <s v="Es"/>
    <n v="1"/>
    <n v="1"/>
    <n v="2"/>
    <n v="2"/>
    <x v="21"/>
    <s v="Strutture residenziali isolate"/>
    <n v="0.36726491101699998"/>
  </r>
  <r>
    <s v="Es"/>
    <n v="1"/>
    <n v="1"/>
    <n v="2"/>
    <n v="2"/>
    <x v="21"/>
    <s v="Strutture residenziali isolate"/>
    <n v="0.35092380232100001"/>
  </r>
  <r>
    <s v="Es"/>
    <n v="1"/>
    <n v="1"/>
    <n v="2"/>
    <n v="2"/>
    <x v="21"/>
    <s v="Strutture residenziali isolate"/>
    <n v="0.37684021122900002"/>
  </r>
  <r>
    <s v="Es"/>
    <n v="1"/>
    <n v="1"/>
    <n v="2"/>
    <n v="2"/>
    <x v="21"/>
    <s v="Strutture residenziali isolate"/>
    <n v="1.2081877355299999"/>
  </r>
  <r>
    <s v="Es"/>
    <n v="1"/>
    <n v="1"/>
    <n v="2"/>
    <n v="2"/>
    <x v="21"/>
    <s v="Strutture residenziali isolate"/>
    <n v="0.39291075573399997"/>
  </r>
  <r>
    <s v="Es"/>
    <n v="1"/>
    <n v="1"/>
    <n v="2"/>
    <n v="2"/>
    <x v="21"/>
    <s v="Strutture residenziali isolate"/>
    <n v="0.41792857714199999"/>
  </r>
  <r>
    <s v="Es"/>
    <n v="1"/>
    <n v="1"/>
    <n v="2"/>
    <n v="2"/>
    <x v="21"/>
    <s v="Strutture residenziali isolate"/>
    <n v="1.18799061036"/>
  </r>
  <r>
    <s v="Es"/>
    <n v="1"/>
    <n v="1"/>
    <n v="2"/>
    <n v="2"/>
    <x v="21"/>
    <s v="Strutture residenziali isolate"/>
    <n v="0.86839850001600005"/>
  </r>
  <r>
    <s v="Es"/>
    <n v="1"/>
    <n v="1"/>
    <n v="2"/>
    <n v="2"/>
    <x v="21"/>
    <s v="Strutture residenziali isolate"/>
    <n v="1.28994560801"/>
  </r>
  <r>
    <s v="Es"/>
    <n v="1"/>
    <n v="1"/>
    <n v="2"/>
    <n v="2"/>
    <x v="21"/>
    <s v="Strutture residenziali isolate"/>
    <n v="0.375286165753"/>
  </r>
  <r>
    <s v="Es"/>
    <n v="1"/>
    <n v="1"/>
    <n v="2"/>
    <n v="2"/>
    <x v="21"/>
    <s v="Strutture residenziali isolate"/>
    <n v="0.32814187468200001"/>
  </r>
  <r>
    <s v="Es"/>
    <n v="1"/>
    <n v="1"/>
    <n v="2"/>
    <n v="2"/>
    <x v="21"/>
    <s v="Strutture residenziali isolate"/>
    <n v="0.51220037463000001"/>
  </r>
  <r>
    <s v="Es"/>
    <n v="1"/>
    <n v="1"/>
    <n v="2"/>
    <n v="2"/>
    <x v="21"/>
    <s v="Strutture residenziali isolate"/>
    <n v="0.39186655164700002"/>
  </r>
  <r>
    <s v="Es"/>
    <n v="1"/>
    <n v="1"/>
    <n v="2"/>
    <n v="2"/>
    <x v="21"/>
    <s v="Strutture residenziali isolate"/>
    <n v="1.8153141123600001"/>
  </r>
  <r>
    <s v="Es"/>
    <n v="1"/>
    <n v="1"/>
    <n v="2"/>
    <n v="2"/>
    <x v="21"/>
    <s v="Strutture residenziali isolate"/>
    <n v="0.34904367308899997"/>
  </r>
  <r>
    <s v="Es"/>
    <n v="1"/>
    <n v="1"/>
    <n v="2"/>
    <n v="2"/>
    <x v="21"/>
    <s v="Strutture residenziali isolate"/>
    <n v="0.39806773658799999"/>
  </r>
  <r>
    <s v="Es"/>
    <n v="1"/>
    <n v="1"/>
    <n v="2"/>
    <n v="2"/>
    <x v="21"/>
    <s v="Strutture residenziali isolate"/>
    <n v="0.904865387696"/>
  </r>
  <r>
    <s v="Es"/>
    <n v="1"/>
    <n v="1"/>
    <n v="2"/>
    <n v="2"/>
    <x v="21"/>
    <s v="Strutture residenziali isolate"/>
    <n v="0.35286131090099998"/>
  </r>
  <r>
    <s v="Es"/>
    <n v="1"/>
    <n v="1"/>
    <n v="2"/>
    <n v="2"/>
    <x v="21"/>
    <s v="Strutture residenziali isolate"/>
    <n v="1.1466688926899999"/>
  </r>
  <r>
    <s v="Es"/>
    <n v="1"/>
    <n v="1"/>
    <n v="2"/>
    <n v="2"/>
    <x v="21"/>
    <s v="Strutture residenziali isolate"/>
    <n v="0.390678293284"/>
  </r>
  <r>
    <s v="Es"/>
    <n v="1"/>
    <n v="1"/>
    <n v="2"/>
    <n v="2"/>
    <x v="21"/>
    <s v="Strutture residenziali isolate"/>
    <n v="1.5399599211399999"/>
  </r>
  <r>
    <s v="Es"/>
    <n v="1"/>
    <n v="1"/>
    <n v="2"/>
    <n v="2"/>
    <x v="21"/>
    <s v="Strutture residenziali isolate"/>
    <n v="3.0433488461799998"/>
  </r>
  <r>
    <s v="Es"/>
    <n v="1"/>
    <n v="1"/>
    <n v="2"/>
    <n v="2"/>
    <x v="21"/>
    <s v="Strutture residenziali isolate"/>
    <n v="1.4343047365199999"/>
  </r>
  <r>
    <s v="Es"/>
    <n v="1"/>
    <n v="1"/>
    <n v="2"/>
    <n v="2"/>
    <x v="21"/>
    <s v="Strutture residenziali isolate"/>
    <n v="0.64791261212200002"/>
  </r>
  <r>
    <s v="Es"/>
    <n v="1"/>
    <n v="1"/>
    <n v="2"/>
    <n v="2"/>
    <x v="21"/>
    <s v="Strutture residenziali isolate"/>
    <n v="0.39322881208299998"/>
  </r>
  <r>
    <s v="Es"/>
    <n v="1"/>
    <n v="1"/>
    <n v="2"/>
    <n v="2"/>
    <x v="21"/>
    <s v="Strutture residenziali isolate"/>
    <n v="0.18253142299799999"/>
  </r>
  <r>
    <s v="Es"/>
    <n v="1"/>
    <n v="1"/>
    <n v="2"/>
    <n v="2"/>
    <x v="21"/>
    <s v="Strutture residenziali isolate"/>
    <n v="0.33577126084100001"/>
  </r>
  <r>
    <s v="Es"/>
    <n v="1"/>
    <n v="1"/>
    <n v="2"/>
    <n v="2"/>
    <x v="21"/>
    <s v="Strutture residenziali isolate"/>
    <n v="0.51742136601599997"/>
  </r>
  <r>
    <s v="Es"/>
    <n v="1"/>
    <n v="1"/>
    <n v="2"/>
    <n v="2"/>
    <x v="21"/>
    <s v="Strutture residenziali isolate"/>
    <n v="0.29233067262399998"/>
  </r>
  <r>
    <s v="Es"/>
    <n v="1"/>
    <n v="1"/>
    <n v="2"/>
    <n v="2"/>
    <x v="21"/>
    <s v="Strutture residenziali isolate"/>
    <n v="1.21280348449"/>
  </r>
  <r>
    <s v="Es"/>
    <n v="1"/>
    <n v="1"/>
    <n v="2"/>
    <n v="2"/>
    <x v="21"/>
    <s v="Strutture residenziali isolate"/>
    <n v="1.51642441126"/>
  </r>
  <r>
    <s v="Es"/>
    <n v="1"/>
    <n v="1"/>
    <n v="2"/>
    <n v="2"/>
    <x v="21"/>
    <s v="Strutture residenziali isolate"/>
    <n v="0.694250367782"/>
  </r>
  <r>
    <s v="Es"/>
    <n v="1"/>
    <n v="1"/>
    <n v="2"/>
    <n v="2"/>
    <x v="21"/>
    <s v="Strutture residenziali isolate"/>
    <n v="0.158973244801"/>
  </r>
  <r>
    <s v="Es"/>
    <n v="1"/>
    <n v="1"/>
    <n v="2"/>
    <n v="2"/>
    <x v="21"/>
    <s v="Strutture residenziali isolate"/>
    <n v="0.85800115031099999"/>
  </r>
  <r>
    <s v="Es"/>
    <n v="1"/>
    <n v="1"/>
    <n v="2"/>
    <n v="2"/>
    <x v="21"/>
    <s v="Strutture residenziali isolate"/>
    <n v="0.26283658183199998"/>
  </r>
  <r>
    <s v="Es"/>
    <n v="1"/>
    <n v="1"/>
    <n v="2"/>
    <n v="2"/>
    <x v="21"/>
    <s v="Strutture residenziali isolate"/>
    <n v="0.89077256382199999"/>
  </r>
  <r>
    <s v="Es"/>
    <n v="1"/>
    <n v="1"/>
    <n v="2"/>
    <n v="2"/>
    <x v="21"/>
    <s v="Strutture residenziali isolate"/>
    <n v="1.2529990734000001"/>
  </r>
  <r>
    <s v="Es"/>
    <n v="1"/>
    <n v="1"/>
    <n v="2"/>
    <n v="2"/>
    <x v="21"/>
    <s v="Strutture residenziali isolate"/>
    <n v="0.18448188055600001"/>
  </r>
  <r>
    <s v="Es"/>
    <n v="1"/>
    <n v="1"/>
    <n v="2"/>
    <n v="2"/>
    <x v="21"/>
    <s v="Strutture residenziali isolate"/>
    <n v="1.3333658449500001"/>
  </r>
  <r>
    <s v="Es"/>
    <n v="1"/>
    <n v="1"/>
    <n v="2"/>
    <n v="2"/>
    <x v="21"/>
    <s v="Strutture residenziali isolate"/>
    <n v="0.66606598505500003"/>
  </r>
  <r>
    <s v="Es"/>
    <n v="1"/>
    <n v="1"/>
    <n v="2"/>
    <n v="2"/>
    <x v="21"/>
    <s v="Strutture residenziali isolate"/>
    <n v="1.7864793481300001"/>
  </r>
  <r>
    <s v="Es"/>
    <n v="1"/>
    <n v="1"/>
    <n v="2"/>
    <n v="2"/>
    <x v="21"/>
    <s v="Strutture residenziali isolate"/>
    <n v="0.36125380929399997"/>
  </r>
  <r>
    <s v="Es"/>
    <n v="1"/>
    <n v="1"/>
    <n v="2"/>
    <n v="2"/>
    <x v="21"/>
    <s v="Strutture residenziali isolate"/>
    <n v="0.65916008789400005"/>
  </r>
  <r>
    <s v="Es"/>
    <n v="1"/>
    <n v="1"/>
    <n v="2"/>
    <n v="2"/>
    <x v="21"/>
    <s v="Strutture residenziali isolate"/>
    <n v="2.16222332681"/>
  </r>
  <r>
    <s v="Es"/>
    <n v="1"/>
    <n v="1"/>
    <n v="2"/>
    <n v="2"/>
    <x v="21"/>
    <s v="Strutture residenziali isolate"/>
    <n v="0.49671531015499998"/>
  </r>
  <r>
    <s v="Es"/>
    <n v="1"/>
    <n v="1"/>
    <n v="2"/>
    <n v="2"/>
    <x v="21"/>
    <s v="Strutture residenziali isolate"/>
    <n v="0.90030817971999999"/>
  </r>
  <r>
    <s v="Es"/>
    <n v="1"/>
    <n v="1"/>
    <n v="2"/>
    <n v="2"/>
    <x v="21"/>
    <s v="Strutture residenziali isolate"/>
    <n v="0.84715940429000003"/>
  </r>
  <r>
    <s v="Es"/>
    <n v="1"/>
    <n v="1"/>
    <n v="2"/>
    <n v="2"/>
    <x v="21"/>
    <s v="Strutture residenziali isolate"/>
    <n v="0.35731928353199999"/>
  </r>
  <r>
    <s v="Es"/>
    <n v="1"/>
    <n v="1"/>
    <n v="2"/>
    <n v="2"/>
    <x v="21"/>
    <s v="Strutture residenziali isolate"/>
    <n v="0.35849323790400001"/>
  </r>
  <r>
    <s v="Es"/>
    <n v="1"/>
    <n v="1"/>
    <n v="2"/>
    <n v="2"/>
    <x v="21"/>
    <s v="Strutture residenziali isolate"/>
    <n v="0.53453392873299999"/>
  </r>
  <r>
    <s v="Es"/>
    <n v="1"/>
    <n v="1"/>
    <n v="2"/>
    <n v="2"/>
    <x v="21"/>
    <s v="Strutture residenziali isolate"/>
    <n v="0.917696647265"/>
  </r>
  <r>
    <s v="Es"/>
    <n v="1"/>
    <n v="1"/>
    <n v="2"/>
    <n v="2"/>
    <x v="21"/>
    <s v="Strutture residenziali isolate"/>
    <n v="1.25014617421"/>
  </r>
  <r>
    <s v="Es"/>
    <n v="1"/>
    <n v="1"/>
    <n v="2"/>
    <n v="2"/>
    <x v="21"/>
    <s v="Strutture residenziali isolate"/>
    <n v="1.15327150022"/>
  </r>
  <r>
    <s v="Es"/>
    <n v="1"/>
    <n v="1"/>
    <n v="2"/>
    <n v="2"/>
    <x v="21"/>
    <s v="Strutture residenziali isolate"/>
    <n v="1.3845212727"/>
  </r>
  <r>
    <s v="Es"/>
    <n v="1"/>
    <n v="1"/>
    <n v="2"/>
    <n v="2"/>
    <x v="21"/>
    <s v="Strutture residenziali isolate"/>
    <n v="0.959482703725"/>
  </r>
  <r>
    <s v="Es"/>
    <n v="1"/>
    <n v="1"/>
    <n v="2"/>
    <n v="2"/>
    <x v="21"/>
    <s v="Strutture residenziali isolate"/>
    <n v="0.35901183438099998"/>
  </r>
  <r>
    <s v="Es"/>
    <n v="1"/>
    <n v="1"/>
    <n v="2"/>
    <n v="2"/>
    <x v="21"/>
    <s v="Strutture residenziali isolate"/>
    <n v="0.97129601636399998"/>
  </r>
  <r>
    <s v="Es"/>
    <n v="1"/>
    <n v="1"/>
    <n v="2"/>
    <n v="2"/>
    <x v="21"/>
    <s v="Strutture residenziali isolate"/>
    <n v="1.0774737669700001"/>
  </r>
  <r>
    <s v="Es"/>
    <n v="1"/>
    <n v="1"/>
    <n v="2"/>
    <n v="2"/>
    <x v="21"/>
    <s v="Strutture residenziali isolate"/>
    <n v="0.30435370543399998"/>
  </r>
  <r>
    <s v="Es"/>
    <n v="1"/>
    <n v="1"/>
    <n v="2"/>
    <n v="2"/>
    <x v="21"/>
    <s v="Strutture residenziali isolate"/>
    <n v="0.77279085827299998"/>
  </r>
  <r>
    <s v="Es"/>
    <n v="1"/>
    <n v="1"/>
    <n v="2"/>
    <n v="2"/>
    <x v="21"/>
    <s v="Strutture residenziali isolate"/>
    <n v="0.60513571837299995"/>
  </r>
  <r>
    <s v="Es"/>
    <n v="1"/>
    <n v="1"/>
    <n v="2"/>
    <n v="2"/>
    <x v="21"/>
    <s v="Strutture residenziali isolate"/>
    <n v="0.83041501200000001"/>
  </r>
  <r>
    <s v="Es"/>
    <n v="1"/>
    <n v="1"/>
    <n v="2"/>
    <n v="2"/>
    <x v="21"/>
    <s v="Strutture residenziali isolate"/>
    <n v="0.25388495003900002"/>
  </r>
  <r>
    <s v="Es"/>
    <n v="1"/>
    <n v="1"/>
    <n v="2"/>
    <n v="2"/>
    <x v="21"/>
    <s v="Strutture residenziali isolate"/>
    <n v="1.4385927354300001"/>
  </r>
  <r>
    <s v="Es"/>
    <n v="1"/>
    <n v="1"/>
    <n v="2"/>
    <n v="2"/>
    <x v="21"/>
    <s v="Strutture residenziali isolate"/>
    <n v="0.47193552703399999"/>
  </r>
  <r>
    <s v="Es"/>
    <n v="1"/>
    <n v="1"/>
    <n v="2"/>
    <n v="2"/>
    <x v="21"/>
    <s v="Strutture residenziali isolate"/>
    <n v="0.45729104237399998"/>
  </r>
  <r>
    <s v="Es"/>
    <n v="1"/>
    <n v="1"/>
    <n v="2"/>
    <n v="2"/>
    <x v="21"/>
    <s v="Strutture residenziali isolate"/>
    <n v="0.87164676266899999"/>
  </r>
  <r>
    <s v="Es"/>
    <n v="1"/>
    <n v="1"/>
    <n v="2"/>
    <n v="2"/>
    <x v="21"/>
    <s v="Strutture residenziali isolate"/>
    <n v="0.44868100994900001"/>
  </r>
  <r>
    <s v="Es"/>
    <n v="1"/>
    <n v="1"/>
    <n v="2"/>
    <n v="2"/>
    <x v="21"/>
    <s v="Strutture residenziali isolate"/>
    <n v="0.68894112999900003"/>
  </r>
  <r>
    <s v="Es"/>
    <n v="1"/>
    <n v="1"/>
    <n v="2"/>
    <n v="2"/>
    <x v="21"/>
    <s v="Strutture residenziali isolate"/>
    <n v="0.80600600492800001"/>
  </r>
  <r>
    <s v="Es"/>
    <n v="1"/>
    <n v="1"/>
    <n v="2"/>
    <n v="2"/>
    <x v="21"/>
    <s v="Strutture residenziali isolate"/>
    <n v="0.79566540480100001"/>
  </r>
  <r>
    <s v="Es"/>
    <n v="1"/>
    <n v="1"/>
    <n v="2"/>
    <n v="2"/>
    <x v="21"/>
    <s v="Strutture residenziali isolate"/>
    <n v="0.22790940786700001"/>
  </r>
  <r>
    <s v="Es"/>
    <n v="1"/>
    <n v="1"/>
    <n v="2"/>
    <n v="2"/>
    <x v="21"/>
    <s v="Strutture residenziali isolate"/>
    <n v="0.65851107311099999"/>
  </r>
  <r>
    <s v="Es"/>
    <n v="1"/>
    <n v="1"/>
    <n v="2"/>
    <n v="2"/>
    <x v="21"/>
    <s v="Strutture residenziali isolate"/>
    <n v="0.90905254661799995"/>
  </r>
  <r>
    <s v="Es"/>
    <n v="1"/>
    <n v="1"/>
    <n v="2"/>
    <n v="2"/>
    <x v="21"/>
    <s v="Strutture residenziali isolate"/>
    <n v="1.61744173432"/>
  </r>
  <r>
    <s v="Es"/>
    <n v="1"/>
    <n v="1"/>
    <n v="2"/>
    <n v="2"/>
    <x v="21"/>
    <s v="Strutture residenziali isolate"/>
    <n v="0.38244813255499999"/>
  </r>
  <r>
    <s v="Es"/>
    <n v="1"/>
    <n v="1"/>
    <n v="2"/>
    <n v="2"/>
    <x v="21"/>
    <s v="Strutture residenziali isolate"/>
    <n v="0.80934464768699999"/>
  </r>
  <r>
    <s v="Es"/>
    <n v="1"/>
    <n v="1"/>
    <n v="2"/>
    <n v="2"/>
    <x v="21"/>
    <s v="Strutture residenziali isolate"/>
    <n v="0.81044407330799995"/>
  </r>
  <r>
    <s v="Es"/>
    <n v="1"/>
    <n v="1"/>
    <n v="2"/>
    <n v="2"/>
    <x v="21"/>
    <s v="Strutture residenziali isolate"/>
    <n v="0.88912504040999996"/>
  </r>
  <r>
    <s v="Es"/>
    <n v="1"/>
    <n v="1"/>
    <n v="2"/>
    <n v="2"/>
    <x v="21"/>
    <s v="Strutture residenziali isolate"/>
    <n v="2.2996903655700001"/>
  </r>
  <r>
    <s v="Es"/>
    <n v="1"/>
    <n v="1"/>
    <n v="2"/>
    <n v="2"/>
    <x v="21"/>
    <s v="Strutture residenziali isolate"/>
    <n v="0.73754478977500004"/>
  </r>
  <r>
    <s v="Es"/>
    <n v="1"/>
    <n v="1"/>
    <n v="2"/>
    <n v="2"/>
    <x v="21"/>
    <s v="Strutture residenziali isolate"/>
    <n v="0.341623297055"/>
  </r>
  <r>
    <s v="Es"/>
    <n v="1"/>
    <n v="1"/>
    <n v="2"/>
    <n v="2"/>
    <x v="21"/>
    <s v="Strutture residenziali isolate"/>
    <n v="0.71912968685400003"/>
  </r>
  <r>
    <s v="Es"/>
    <n v="1"/>
    <n v="1"/>
    <n v="2"/>
    <n v="2"/>
    <x v="21"/>
    <s v="Strutture residenziali isolate"/>
    <n v="1.0603613750000001"/>
  </r>
  <r>
    <s v="Es"/>
    <n v="1"/>
    <n v="1"/>
    <n v="2"/>
    <n v="2"/>
    <x v="21"/>
    <s v="Strutture residenziali isolate"/>
    <n v="0.35879772781500002"/>
  </r>
  <r>
    <s v="Es"/>
    <n v="1"/>
    <n v="1"/>
    <n v="2"/>
    <n v="2"/>
    <x v="21"/>
    <s v="Strutture residenziali isolate"/>
    <n v="0.48919481542799997"/>
  </r>
  <r>
    <s v="Es"/>
    <n v="1"/>
    <n v="1"/>
    <n v="2"/>
    <n v="2"/>
    <x v="21"/>
    <s v="Strutture residenziali isolate"/>
    <n v="0.58954345849699996"/>
  </r>
  <r>
    <s v="Es"/>
    <n v="1"/>
    <n v="1"/>
    <n v="2"/>
    <n v="2"/>
    <x v="21"/>
    <s v="Strutture residenziali isolate"/>
    <n v="1.1311185860999999"/>
  </r>
  <r>
    <s v="Es"/>
    <n v="1"/>
    <n v="1"/>
    <n v="2"/>
    <n v="2"/>
    <x v="21"/>
    <s v="Strutture residenziali isolate"/>
    <n v="0.62416976447999994"/>
  </r>
  <r>
    <s v="Es"/>
    <n v="1"/>
    <n v="1"/>
    <n v="2"/>
    <n v="2"/>
    <x v="21"/>
    <s v="Strutture residenziali isolate"/>
    <n v="0.78113935021299996"/>
  </r>
  <r>
    <s v="Es"/>
    <n v="1"/>
    <n v="1"/>
    <n v="2"/>
    <n v="2"/>
    <x v="21"/>
    <s v="Strutture residenziali isolate"/>
    <n v="2.5708843886500001"/>
  </r>
  <r>
    <s v="Es"/>
    <n v="1"/>
    <n v="1"/>
    <n v="2"/>
    <n v="2"/>
    <x v="21"/>
    <s v="Strutture residenziali isolate"/>
    <n v="0.20955210145299999"/>
  </r>
  <r>
    <s v="Es"/>
    <n v="1"/>
    <n v="1"/>
    <n v="2"/>
    <n v="2"/>
    <x v="21"/>
    <s v="Strutture residenziali isolate"/>
    <n v="0.21660492558800001"/>
  </r>
  <r>
    <s v="Es"/>
    <n v="1"/>
    <n v="1"/>
    <n v="2"/>
    <n v="2"/>
    <x v="21"/>
    <s v="Strutture residenziali isolate"/>
    <n v="0.25756510111699998"/>
  </r>
  <r>
    <s v="Es"/>
    <n v="1"/>
    <n v="1"/>
    <n v="2"/>
    <n v="2"/>
    <x v="21"/>
    <s v="Strutture residenziali isolate"/>
    <n v="1.7216763211399999"/>
  </r>
  <r>
    <s v="Es"/>
    <n v="1"/>
    <n v="1"/>
    <n v="2"/>
    <n v="2"/>
    <x v="21"/>
    <s v="Strutture residenziali isolate"/>
    <n v="0.61576501432300002"/>
  </r>
  <r>
    <s v="Es"/>
    <n v="1"/>
    <n v="1"/>
    <n v="2"/>
    <n v="2"/>
    <x v="21"/>
    <s v="Strutture residenziali isolate"/>
    <n v="0.53097329738499999"/>
  </r>
  <r>
    <s v="Es"/>
    <n v="1"/>
    <n v="1"/>
    <n v="2"/>
    <n v="2"/>
    <x v="21"/>
    <s v="Strutture residenziali isolate"/>
    <n v="0.470270173357"/>
  </r>
  <r>
    <s v="Es"/>
    <n v="1"/>
    <n v="1"/>
    <n v="2"/>
    <n v="2"/>
    <x v="21"/>
    <s v="Strutture residenziali isolate"/>
    <n v="1.1555044686"/>
  </r>
  <r>
    <s v="Es"/>
    <n v="1"/>
    <n v="1"/>
    <n v="2"/>
    <n v="2"/>
    <x v="21"/>
    <s v="Strutture residenziali isolate"/>
    <n v="1.07488354153"/>
  </r>
  <r>
    <s v="Es"/>
    <n v="1"/>
    <n v="1"/>
    <n v="2"/>
    <n v="2"/>
    <x v="21"/>
    <s v="Strutture residenziali isolate"/>
    <n v="0.92380189794000001"/>
  </r>
  <r>
    <s v="Es"/>
    <n v="1"/>
    <n v="1"/>
    <n v="2"/>
    <n v="2"/>
    <x v="21"/>
    <s v="Strutture residenziali isolate"/>
    <n v="1.7505489346900001"/>
  </r>
  <r>
    <s v="Es"/>
    <n v="1"/>
    <n v="1"/>
    <n v="2"/>
    <n v="2"/>
    <x v="21"/>
    <s v="Strutture residenziali isolate"/>
    <n v="1.55735738761"/>
  </r>
  <r>
    <s v="Es"/>
    <n v="1"/>
    <n v="1"/>
    <n v="2"/>
    <n v="2"/>
    <x v="21"/>
    <s v="Strutture residenziali isolate"/>
    <n v="0.37301134664399999"/>
  </r>
  <r>
    <s v="Es"/>
    <n v="1"/>
    <n v="1"/>
    <n v="2"/>
    <n v="2"/>
    <x v="21"/>
    <s v="Strutture residenziali isolate"/>
    <n v="0.61282439041600001"/>
  </r>
  <r>
    <s v="Es"/>
    <n v="1"/>
    <n v="1"/>
    <n v="2"/>
    <n v="2"/>
    <x v="21"/>
    <s v="Strutture residenziali isolate"/>
    <n v="1.65302515378"/>
  </r>
  <r>
    <s v="Es"/>
    <n v="1"/>
    <n v="1"/>
    <n v="2"/>
    <n v="2"/>
    <x v="21"/>
    <s v="Strutture residenziali isolate"/>
    <n v="1.0291181275400001"/>
  </r>
  <r>
    <s v="Es"/>
    <n v="1"/>
    <n v="1"/>
    <n v="2"/>
    <n v="2"/>
    <x v="21"/>
    <s v="Strutture residenziali isolate"/>
    <n v="0.51237680684800002"/>
  </r>
  <r>
    <s v="Es"/>
    <n v="1"/>
    <n v="1"/>
    <n v="2"/>
    <n v="2"/>
    <x v="21"/>
    <s v="Strutture residenziali isolate"/>
    <n v="0.20480538318800001"/>
  </r>
  <r>
    <s v="Es"/>
    <n v="1"/>
    <n v="1"/>
    <n v="2"/>
    <n v="2"/>
    <x v="21"/>
    <s v="Strutture residenziali isolate"/>
    <n v="0.54341349309099996"/>
  </r>
  <r>
    <s v="Es"/>
    <n v="1"/>
    <n v="1"/>
    <n v="2"/>
    <n v="2"/>
    <x v="21"/>
    <s v="Strutture residenziali isolate"/>
    <n v="0.48196610430199999"/>
  </r>
  <r>
    <s v="Es"/>
    <n v="1"/>
    <n v="1"/>
    <n v="2"/>
    <n v="2"/>
    <x v="21"/>
    <s v="Strutture residenziali isolate"/>
    <n v="0.61476226563799996"/>
  </r>
  <r>
    <s v="Es"/>
    <n v="1"/>
    <n v="1"/>
    <n v="2"/>
    <n v="2"/>
    <x v="21"/>
    <s v="Strutture residenziali isolate"/>
    <n v="0.98451237559299998"/>
  </r>
  <r>
    <s v="Es"/>
    <n v="1"/>
    <n v="1"/>
    <n v="2"/>
    <n v="2"/>
    <x v="21"/>
    <s v="Strutture residenziali isolate"/>
    <n v="0.74238020366199997"/>
  </r>
  <r>
    <s v="Es"/>
    <n v="1"/>
    <n v="1"/>
    <n v="2"/>
    <n v="2"/>
    <x v="21"/>
    <s v="Strutture residenziali isolate"/>
    <n v="0.47621186952400002"/>
  </r>
  <r>
    <s v="Es"/>
    <n v="1"/>
    <n v="1"/>
    <n v="2"/>
    <n v="2"/>
    <x v="21"/>
    <s v="Strutture residenziali isolate"/>
    <n v="0.413775740153"/>
  </r>
  <r>
    <s v="Es"/>
    <n v="1"/>
    <n v="1"/>
    <n v="2"/>
    <n v="2"/>
    <x v="21"/>
    <s v="Strutture residenziali isolate"/>
    <n v="0.58430564228600002"/>
  </r>
  <r>
    <s v="Es"/>
    <n v="1"/>
    <n v="1"/>
    <n v="2"/>
    <n v="2"/>
    <x v="21"/>
    <s v="Strutture residenziali isolate"/>
    <n v="0.979179064627"/>
  </r>
  <r>
    <s v="Es"/>
    <n v="1"/>
    <n v="1"/>
    <n v="2"/>
    <n v="2"/>
    <x v="21"/>
    <s v="Strutture residenziali isolate"/>
    <n v="0.27733269204900002"/>
  </r>
  <r>
    <s v="Es"/>
    <n v="1"/>
    <n v="1"/>
    <n v="2"/>
    <n v="2"/>
    <x v="21"/>
    <s v="Strutture residenziali isolate"/>
    <n v="0.58381206615000003"/>
  </r>
  <r>
    <s v="Es"/>
    <n v="1"/>
    <n v="1"/>
    <n v="2"/>
    <n v="2"/>
    <x v="21"/>
    <s v="Strutture residenziali isolate"/>
    <n v="1.09033664749"/>
  </r>
  <r>
    <s v="Es"/>
    <n v="1"/>
    <n v="1"/>
    <n v="2"/>
    <n v="2"/>
    <x v="21"/>
    <s v="Strutture residenziali isolate"/>
    <n v="0.81934688019699997"/>
  </r>
  <r>
    <s v="Es"/>
    <n v="1"/>
    <n v="1"/>
    <n v="2"/>
    <n v="2"/>
    <x v="21"/>
    <s v="Strutture residenziali isolate"/>
    <n v="0.40593049757299998"/>
  </r>
  <r>
    <s v="Es"/>
    <n v="1"/>
    <n v="1"/>
    <n v="2"/>
    <n v="2"/>
    <x v="21"/>
    <s v="Strutture residenziali isolate"/>
    <n v="0.86179141561999995"/>
  </r>
  <r>
    <s v="Es"/>
    <n v="1"/>
    <n v="1"/>
    <n v="2"/>
    <n v="2"/>
    <x v="21"/>
    <s v="Strutture residenziali isolate"/>
    <n v="0.52258794197699998"/>
  </r>
  <r>
    <s v="Es"/>
    <n v="1"/>
    <n v="1"/>
    <n v="2"/>
    <n v="2"/>
    <x v="21"/>
    <s v="Strutture residenziali isolate"/>
    <n v="0.60307487236500001"/>
  </r>
  <r>
    <s v="Es"/>
    <n v="1"/>
    <n v="1"/>
    <n v="2"/>
    <n v="2"/>
    <x v="21"/>
    <s v="Strutture residenziali isolate"/>
    <n v="0.46482242827600001"/>
  </r>
  <r>
    <s v="Es"/>
    <n v="1"/>
    <n v="1"/>
    <n v="2"/>
    <n v="2"/>
    <x v="21"/>
    <s v="Strutture residenziali isolate"/>
    <n v="0.48016551881699998"/>
  </r>
  <r>
    <s v="Es"/>
    <n v="1"/>
    <n v="1"/>
    <n v="2"/>
    <n v="2"/>
    <x v="21"/>
    <s v="Strutture residenziali isolate"/>
    <n v="0.41877924124799998"/>
  </r>
  <r>
    <s v="Es"/>
    <n v="1"/>
    <n v="1"/>
    <n v="2"/>
    <n v="2"/>
    <x v="21"/>
    <s v="Strutture residenziali isolate"/>
    <n v="0.68495942920999997"/>
  </r>
  <r>
    <s v="Es"/>
    <n v="1"/>
    <n v="1"/>
    <n v="2"/>
    <n v="2"/>
    <x v="21"/>
    <s v="Strutture residenziali isolate"/>
    <n v="0.42647879641399999"/>
  </r>
  <r>
    <s v="Es"/>
    <n v="1"/>
    <n v="1"/>
    <n v="2"/>
    <n v="2"/>
    <x v="21"/>
    <s v="Strutture residenziali isolate"/>
    <n v="0.66013801474"/>
  </r>
  <r>
    <s v="Es"/>
    <n v="1"/>
    <n v="1"/>
    <n v="2"/>
    <n v="2"/>
    <x v="21"/>
    <s v="Strutture residenziali isolate"/>
    <n v="0.37185466855299998"/>
  </r>
  <r>
    <s v="Es"/>
    <n v="1"/>
    <n v="1"/>
    <n v="2"/>
    <n v="2"/>
    <x v="21"/>
    <s v="Strutture residenziali isolate"/>
    <n v="1.66674934086"/>
  </r>
  <r>
    <s v="Es"/>
    <n v="1"/>
    <n v="1"/>
    <n v="2"/>
    <n v="2"/>
    <x v="21"/>
    <s v="Strutture residenziali isolate"/>
    <n v="0.39962854164700001"/>
  </r>
  <r>
    <s v="Es"/>
    <n v="1"/>
    <n v="1"/>
    <n v="2"/>
    <n v="2"/>
    <x v="21"/>
    <s v="Strutture residenziali isolate"/>
    <n v="0.48305065475800002"/>
  </r>
  <r>
    <s v="Es"/>
    <n v="1"/>
    <n v="1"/>
    <n v="2"/>
    <n v="2"/>
    <x v="21"/>
    <s v="Strutture residenziali isolate"/>
    <n v="0.83224137579599999"/>
  </r>
  <r>
    <s v="Es"/>
    <n v="1"/>
    <n v="1"/>
    <n v="2"/>
    <n v="2"/>
    <x v="21"/>
    <s v="Strutture residenziali isolate"/>
    <n v="0.61240281554700005"/>
  </r>
  <r>
    <s v="Es"/>
    <n v="1"/>
    <n v="1"/>
    <n v="2"/>
    <n v="2"/>
    <x v="21"/>
    <s v="Strutture residenziali isolate"/>
    <n v="0.51972336877199998"/>
  </r>
  <r>
    <s v="Es"/>
    <n v="1"/>
    <n v="1"/>
    <n v="2"/>
    <n v="2"/>
    <x v="21"/>
    <s v="Strutture residenziali isolate"/>
    <n v="0.465082917501"/>
  </r>
  <r>
    <s v="Es"/>
    <n v="1"/>
    <n v="1"/>
    <n v="2"/>
    <n v="2"/>
    <x v="21"/>
    <s v="Strutture residenziali isolate"/>
    <n v="0.60497630051899998"/>
  </r>
  <r>
    <s v="Es"/>
    <n v="1"/>
    <n v="1"/>
    <n v="2"/>
    <n v="2"/>
    <x v="21"/>
    <s v="Strutture residenziali isolate"/>
    <n v="0.49884488742400002"/>
  </r>
  <r>
    <s v="Es"/>
    <n v="1"/>
    <n v="1"/>
    <n v="2"/>
    <n v="2"/>
    <x v="21"/>
    <s v="Strutture residenziali isolate"/>
    <n v="0.26628605234300001"/>
  </r>
  <r>
    <s v="Es"/>
    <n v="1"/>
    <n v="1"/>
    <n v="2"/>
    <n v="2"/>
    <x v="21"/>
    <s v="Strutture residenziali isolate"/>
    <n v="0.93748289352699998"/>
  </r>
  <r>
    <s v="Es"/>
    <n v="1"/>
    <n v="1"/>
    <n v="2"/>
    <n v="2"/>
    <x v="21"/>
    <s v="Strutture residenziali isolate"/>
    <n v="0.44040000345899999"/>
  </r>
  <r>
    <s v="Es"/>
    <n v="1"/>
    <n v="1"/>
    <n v="2"/>
    <n v="2"/>
    <x v="21"/>
    <s v="Strutture residenziali isolate"/>
    <n v="0.27863852436499997"/>
  </r>
  <r>
    <s v="Es"/>
    <n v="1"/>
    <n v="1"/>
    <n v="2"/>
    <n v="2"/>
    <x v="21"/>
    <s v="Strutture residenziali isolate"/>
    <n v="0.57448231271500005"/>
  </r>
  <r>
    <s v="Es"/>
    <n v="1"/>
    <n v="1"/>
    <n v="2"/>
    <n v="2"/>
    <x v="21"/>
    <s v="Strutture residenziali isolate"/>
    <n v="0.22587096840599999"/>
  </r>
  <r>
    <s v="Es"/>
    <n v="1"/>
    <n v="1"/>
    <n v="2"/>
    <n v="2"/>
    <x v="21"/>
    <s v="Strutture residenziali isolate"/>
    <n v="0.67442546367400003"/>
  </r>
  <r>
    <s v="Es"/>
    <n v="1"/>
    <n v="1"/>
    <n v="2"/>
    <n v="2"/>
    <x v="21"/>
    <s v="Strutture residenziali isolate"/>
    <n v="0.75761112669599995"/>
  </r>
  <r>
    <s v="Fc"/>
    <n v="1"/>
    <n v="2"/>
    <n v="4"/>
    <n v="1"/>
    <x v="22"/>
    <s v="Aeroporti commerciali"/>
    <n v="209.76039023800001"/>
  </r>
  <r>
    <s v="Fm"/>
    <n v="1"/>
    <n v="2"/>
    <n v="4"/>
    <n v="3"/>
    <x v="23"/>
    <s v="Aeroporti militari"/>
    <n v="22.469422543099999"/>
  </r>
  <r>
    <s v="Ia"/>
    <n v="1"/>
    <n v="2"/>
    <n v="1"/>
    <n v="1"/>
    <x v="24"/>
    <s v="Insediamenti produttivi"/>
    <n v="1.6623424141500001"/>
  </r>
  <r>
    <s v="Ia"/>
    <n v="1"/>
    <n v="2"/>
    <n v="1"/>
    <n v="1"/>
    <x v="24"/>
    <s v="Insediamenti produttivi"/>
    <n v="0.17705560458899999"/>
  </r>
  <r>
    <s v="Ia"/>
    <n v="1"/>
    <n v="2"/>
    <n v="1"/>
    <n v="1"/>
    <x v="24"/>
    <s v="Insediamenti produttivi"/>
    <n v="0.213098915922"/>
  </r>
  <r>
    <s v="Ia"/>
    <n v="1"/>
    <n v="2"/>
    <n v="1"/>
    <n v="1"/>
    <x v="24"/>
    <s v="Insediamenti produttivi"/>
    <n v="0.27577550726299999"/>
  </r>
  <r>
    <s v="Ia"/>
    <n v="1"/>
    <n v="2"/>
    <n v="1"/>
    <n v="1"/>
    <x v="24"/>
    <s v="Insediamenti produttivi"/>
    <n v="0.50833988432800004"/>
  </r>
  <r>
    <s v="Ia"/>
    <n v="1"/>
    <n v="2"/>
    <n v="1"/>
    <n v="1"/>
    <x v="24"/>
    <s v="Insediamenti produttivi"/>
    <n v="0.19894726649899999"/>
  </r>
  <r>
    <s v="Ia"/>
    <n v="1"/>
    <n v="2"/>
    <n v="1"/>
    <n v="1"/>
    <x v="24"/>
    <s v="Insediamenti produttivi"/>
    <n v="2.1953122109800001"/>
  </r>
  <r>
    <s v="Ia"/>
    <n v="1"/>
    <n v="2"/>
    <n v="1"/>
    <n v="1"/>
    <x v="24"/>
    <s v="Insediamenti produttivi"/>
    <n v="0.65445444359000005"/>
  </r>
  <r>
    <s v="Ia"/>
    <n v="1"/>
    <n v="2"/>
    <n v="1"/>
    <n v="1"/>
    <x v="24"/>
    <s v="Insediamenti produttivi"/>
    <n v="1.0011201919699999"/>
  </r>
  <r>
    <s v="Ia"/>
    <n v="1"/>
    <n v="2"/>
    <n v="1"/>
    <n v="1"/>
    <x v="24"/>
    <s v="Insediamenti produttivi"/>
    <n v="0.27377908093499997"/>
  </r>
  <r>
    <s v="Ia"/>
    <n v="1"/>
    <n v="2"/>
    <n v="1"/>
    <n v="1"/>
    <x v="24"/>
    <s v="Insediamenti produttivi"/>
    <n v="0.202768608554"/>
  </r>
  <r>
    <s v="Ia"/>
    <n v="1"/>
    <n v="2"/>
    <n v="1"/>
    <n v="1"/>
    <x v="24"/>
    <s v="Insediamenti produttivi"/>
    <n v="0.29323491734700002"/>
  </r>
  <r>
    <s v="Ia"/>
    <n v="1"/>
    <n v="2"/>
    <n v="1"/>
    <n v="1"/>
    <x v="24"/>
    <s v="Insediamenti produttivi"/>
    <n v="0.49876586078200003"/>
  </r>
  <r>
    <s v="Ia"/>
    <n v="1"/>
    <n v="2"/>
    <n v="1"/>
    <n v="1"/>
    <x v="24"/>
    <s v="Insediamenti produttivi"/>
    <n v="0.26387528312399999"/>
  </r>
  <r>
    <s v="Ia"/>
    <n v="1"/>
    <n v="2"/>
    <n v="1"/>
    <n v="1"/>
    <x v="24"/>
    <s v="Insediamenti produttivi"/>
    <n v="0.253932470834"/>
  </r>
  <r>
    <s v="Ia"/>
    <n v="1"/>
    <n v="2"/>
    <n v="1"/>
    <n v="1"/>
    <x v="24"/>
    <s v="Insediamenti produttivi"/>
    <n v="0.54924273473999996"/>
  </r>
  <r>
    <s v="Ia"/>
    <n v="1"/>
    <n v="2"/>
    <n v="1"/>
    <n v="1"/>
    <x v="24"/>
    <s v="Insediamenti produttivi"/>
    <n v="0.56858000982199997"/>
  </r>
  <r>
    <s v="Ia"/>
    <n v="1"/>
    <n v="2"/>
    <n v="1"/>
    <n v="1"/>
    <x v="24"/>
    <s v="Insediamenti produttivi"/>
    <n v="2.0021351996400001"/>
  </r>
  <r>
    <s v="Ia"/>
    <n v="1"/>
    <n v="2"/>
    <n v="1"/>
    <n v="1"/>
    <x v="24"/>
    <s v="Insediamenti produttivi"/>
    <n v="1.3665489231100001"/>
  </r>
  <r>
    <s v="Ia"/>
    <n v="1"/>
    <n v="2"/>
    <n v="1"/>
    <n v="1"/>
    <x v="24"/>
    <s v="Insediamenti produttivi"/>
    <n v="0.38678569853700001"/>
  </r>
  <r>
    <s v="Ia"/>
    <n v="1"/>
    <n v="2"/>
    <n v="1"/>
    <n v="1"/>
    <x v="24"/>
    <s v="Insediamenti produttivi"/>
    <n v="0.16927479492899999"/>
  </r>
  <r>
    <s v="Ia"/>
    <n v="1"/>
    <n v="2"/>
    <n v="1"/>
    <n v="1"/>
    <x v="24"/>
    <s v="Insediamenti produttivi"/>
    <n v="0.18118845393800001"/>
  </r>
  <r>
    <s v="Ia"/>
    <n v="1"/>
    <n v="2"/>
    <n v="1"/>
    <n v="1"/>
    <x v="24"/>
    <s v="Insediamenti produttivi"/>
    <n v="0.25950580139399998"/>
  </r>
  <r>
    <s v="Ia"/>
    <n v="1"/>
    <n v="2"/>
    <n v="1"/>
    <n v="1"/>
    <x v="24"/>
    <s v="Insediamenti produttivi"/>
    <n v="0.292727589151"/>
  </r>
  <r>
    <s v="Ia"/>
    <n v="1"/>
    <n v="2"/>
    <n v="1"/>
    <n v="1"/>
    <x v="24"/>
    <s v="Insediamenti produttivi"/>
    <n v="0.600942185756"/>
  </r>
  <r>
    <s v="Ia"/>
    <n v="1"/>
    <n v="2"/>
    <n v="1"/>
    <n v="1"/>
    <x v="24"/>
    <s v="Insediamenti produttivi"/>
    <n v="0.89809052298199998"/>
  </r>
  <r>
    <s v="Ia"/>
    <n v="1"/>
    <n v="2"/>
    <n v="1"/>
    <n v="1"/>
    <x v="24"/>
    <s v="Insediamenti produttivi"/>
    <n v="0.72534805442399997"/>
  </r>
  <r>
    <s v="Ia"/>
    <n v="1"/>
    <n v="2"/>
    <n v="1"/>
    <n v="1"/>
    <x v="24"/>
    <s v="Insediamenti produttivi"/>
    <n v="0.80029709748"/>
  </r>
  <r>
    <s v="Ia"/>
    <n v="1"/>
    <n v="2"/>
    <n v="1"/>
    <n v="1"/>
    <x v="24"/>
    <s v="Insediamenti produttivi"/>
    <n v="0.41710400454800001"/>
  </r>
  <r>
    <s v="Ia"/>
    <n v="1"/>
    <n v="2"/>
    <n v="1"/>
    <n v="1"/>
    <x v="24"/>
    <s v="Insediamenti produttivi"/>
    <n v="1.4424795905100001"/>
  </r>
  <r>
    <s v="Ia"/>
    <n v="1"/>
    <n v="2"/>
    <n v="1"/>
    <n v="1"/>
    <x v="24"/>
    <s v="Insediamenti produttivi"/>
    <n v="1.4354587677899999"/>
  </r>
  <r>
    <s v="Ia"/>
    <n v="1"/>
    <n v="2"/>
    <n v="1"/>
    <n v="1"/>
    <x v="24"/>
    <s v="Insediamenti produttivi"/>
    <n v="0.34663321498299998"/>
  </r>
  <r>
    <s v="Ia"/>
    <n v="1"/>
    <n v="2"/>
    <n v="1"/>
    <n v="1"/>
    <x v="24"/>
    <s v="Insediamenti produttivi"/>
    <n v="0.28656963831999999"/>
  </r>
  <r>
    <s v="Ia"/>
    <n v="1"/>
    <n v="2"/>
    <n v="1"/>
    <n v="1"/>
    <x v="24"/>
    <s v="Insediamenti produttivi"/>
    <n v="0.27888979762900001"/>
  </r>
  <r>
    <s v="Ia"/>
    <n v="1"/>
    <n v="2"/>
    <n v="1"/>
    <n v="1"/>
    <x v="24"/>
    <s v="Insediamenti produttivi"/>
    <n v="0.34555622979299999"/>
  </r>
  <r>
    <s v="Ia"/>
    <n v="1"/>
    <n v="2"/>
    <n v="1"/>
    <n v="1"/>
    <x v="24"/>
    <s v="Insediamenti produttivi"/>
    <n v="3.7057059001999999"/>
  </r>
  <r>
    <s v="Ia"/>
    <n v="1"/>
    <n v="2"/>
    <n v="1"/>
    <n v="1"/>
    <x v="24"/>
    <s v="Insediamenti produttivi"/>
    <n v="0.83224693895400004"/>
  </r>
  <r>
    <s v="Ia"/>
    <n v="1"/>
    <n v="2"/>
    <n v="1"/>
    <n v="1"/>
    <x v="24"/>
    <s v="Insediamenti produttivi"/>
    <n v="0.29567847502700001"/>
  </r>
  <r>
    <s v="Ia"/>
    <n v="1"/>
    <n v="2"/>
    <n v="1"/>
    <n v="1"/>
    <x v="24"/>
    <s v="Insediamenti produttivi"/>
    <n v="2.0361365608700002"/>
  </r>
  <r>
    <s v="Ia"/>
    <n v="1"/>
    <n v="2"/>
    <n v="1"/>
    <n v="1"/>
    <x v="24"/>
    <s v="Insediamenti produttivi"/>
    <n v="0.30119720434399999"/>
  </r>
  <r>
    <s v="Ia"/>
    <n v="1"/>
    <n v="2"/>
    <n v="1"/>
    <n v="1"/>
    <x v="24"/>
    <s v="Insediamenti produttivi"/>
    <n v="0.67197847177299996"/>
  </r>
  <r>
    <s v="Ia"/>
    <n v="1"/>
    <n v="2"/>
    <n v="1"/>
    <n v="1"/>
    <x v="24"/>
    <s v="Insediamenti produttivi"/>
    <n v="1.94679024631"/>
  </r>
  <r>
    <s v="Ia"/>
    <n v="1"/>
    <n v="2"/>
    <n v="1"/>
    <n v="1"/>
    <x v="24"/>
    <s v="Insediamenti produttivi"/>
    <n v="0.41119787724000001"/>
  </r>
  <r>
    <s v="Ia"/>
    <n v="1"/>
    <n v="2"/>
    <n v="1"/>
    <n v="1"/>
    <x v="24"/>
    <s v="Insediamenti produttivi"/>
    <n v="0.456733226928"/>
  </r>
  <r>
    <s v="Ia"/>
    <n v="1"/>
    <n v="2"/>
    <n v="1"/>
    <n v="1"/>
    <x v="24"/>
    <s v="Insediamenti produttivi"/>
    <n v="0.39315329370500002"/>
  </r>
  <r>
    <s v="Ia"/>
    <n v="1"/>
    <n v="2"/>
    <n v="1"/>
    <n v="1"/>
    <x v="24"/>
    <s v="Insediamenti produttivi"/>
    <n v="0.644859571322"/>
  </r>
  <r>
    <s v="Ia"/>
    <n v="1"/>
    <n v="2"/>
    <n v="1"/>
    <n v="1"/>
    <x v="24"/>
    <s v="Insediamenti produttivi"/>
    <n v="0.85947100832400003"/>
  </r>
  <r>
    <s v="Ia"/>
    <n v="1"/>
    <n v="2"/>
    <n v="1"/>
    <n v="1"/>
    <x v="24"/>
    <s v="Insediamenti produttivi"/>
    <n v="0.28339778012"/>
  </r>
  <r>
    <s v="Ia"/>
    <n v="1"/>
    <n v="2"/>
    <n v="1"/>
    <n v="1"/>
    <x v="24"/>
    <s v="Insediamenti produttivi"/>
    <n v="9.9871045559599997E-2"/>
  </r>
  <r>
    <s v="Ia"/>
    <n v="1"/>
    <n v="2"/>
    <n v="1"/>
    <n v="1"/>
    <x v="24"/>
    <s v="Insediamenti produttivi"/>
    <n v="1.17942465708"/>
  </r>
  <r>
    <s v="Ia"/>
    <n v="1"/>
    <n v="2"/>
    <n v="1"/>
    <n v="1"/>
    <x v="24"/>
    <s v="Insediamenti produttivi"/>
    <n v="0.56213097433899994"/>
  </r>
  <r>
    <s v="Ia"/>
    <n v="1"/>
    <n v="2"/>
    <n v="1"/>
    <n v="1"/>
    <x v="24"/>
    <s v="Insediamenti produttivi"/>
    <n v="0.457210635817"/>
  </r>
  <r>
    <s v="Ia"/>
    <n v="1"/>
    <n v="2"/>
    <n v="1"/>
    <n v="1"/>
    <x v="24"/>
    <s v="Insediamenti produttivi"/>
    <n v="0.26245236574699998"/>
  </r>
  <r>
    <s v="Ia"/>
    <n v="1"/>
    <n v="2"/>
    <n v="1"/>
    <n v="1"/>
    <x v="24"/>
    <s v="Insediamenti produttivi"/>
    <n v="0.33157793132000002"/>
  </r>
  <r>
    <s v="Ia"/>
    <n v="1"/>
    <n v="2"/>
    <n v="1"/>
    <n v="1"/>
    <x v="24"/>
    <s v="Insediamenti produttivi"/>
    <n v="0.35424656162899998"/>
  </r>
  <r>
    <s v="Ia"/>
    <n v="1"/>
    <n v="2"/>
    <n v="1"/>
    <n v="1"/>
    <x v="24"/>
    <s v="Insediamenti produttivi"/>
    <n v="1.8162448393499999"/>
  </r>
  <r>
    <s v="Ia"/>
    <n v="1"/>
    <n v="2"/>
    <n v="1"/>
    <n v="1"/>
    <x v="24"/>
    <s v="Insediamenti produttivi"/>
    <n v="0.93469677258799999"/>
  </r>
  <r>
    <s v="Ia"/>
    <n v="1"/>
    <n v="2"/>
    <n v="1"/>
    <n v="1"/>
    <x v="24"/>
    <s v="Insediamenti produttivi"/>
    <n v="1.1590332590800001"/>
  </r>
  <r>
    <s v="Ia"/>
    <n v="1"/>
    <n v="2"/>
    <n v="1"/>
    <n v="1"/>
    <x v="24"/>
    <s v="Insediamenti produttivi"/>
    <n v="0.94518826489200003"/>
  </r>
  <r>
    <s v="Ia"/>
    <n v="1"/>
    <n v="2"/>
    <n v="1"/>
    <n v="1"/>
    <x v="24"/>
    <s v="Insediamenti produttivi"/>
    <n v="3.2039941074999998"/>
  </r>
  <r>
    <s v="Ia"/>
    <n v="1"/>
    <n v="2"/>
    <n v="1"/>
    <n v="1"/>
    <x v="24"/>
    <s v="Insediamenti produttivi"/>
    <n v="14.727261626200001"/>
  </r>
  <r>
    <s v="Ia"/>
    <n v="1"/>
    <n v="2"/>
    <n v="1"/>
    <n v="1"/>
    <x v="24"/>
    <s v="Insediamenti produttivi"/>
    <n v="1.40622184057"/>
  </r>
  <r>
    <s v="Ia"/>
    <n v="1"/>
    <n v="2"/>
    <n v="1"/>
    <n v="1"/>
    <x v="24"/>
    <s v="Insediamenti produttivi"/>
    <n v="0.26303586223600001"/>
  </r>
  <r>
    <s v="Ia"/>
    <n v="1"/>
    <n v="2"/>
    <n v="1"/>
    <n v="1"/>
    <x v="24"/>
    <s v="Insediamenti produttivi"/>
    <n v="0.84663939396999999"/>
  </r>
  <r>
    <s v="Ia"/>
    <n v="1"/>
    <n v="2"/>
    <n v="1"/>
    <n v="1"/>
    <x v="24"/>
    <s v="Insediamenti produttivi"/>
    <n v="12.3765093611"/>
  </r>
  <r>
    <s v="Ia"/>
    <n v="1"/>
    <n v="2"/>
    <n v="1"/>
    <n v="1"/>
    <x v="24"/>
    <s v="Insediamenti produttivi"/>
    <n v="1.86303805679"/>
  </r>
  <r>
    <s v="Ia"/>
    <n v="1"/>
    <n v="2"/>
    <n v="1"/>
    <n v="1"/>
    <x v="24"/>
    <s v="Insediamenti produttivi"/>
    <n v="4.2326340733799999"/>
  </r>
  <r>
    <s v="Ia"/>
    <n v="1"/>
    <n v="2"/>
    <n v="1"/>
    <n v="1"/>
    <x v="24"/>
    <s v="Insediamenti produttivi"/>
    <n v="2.9987158870799999"/>
  </r>
  <r>
    <s v="Ia"/>
    <n v="1"/>
    <n v="2"/>
    <n v="1"/>
    <n v="1"/>
    <x v="24"/>
    <s v="Insediamenti produttivi"/>
    <n v="0.51140453756699999"/>
  </r>
  <r>
    <s v="Ia"/>
    <n v="1"/>
    <n v="2"/>
    <n v="1"/>
    <n v="1"/>
    <x v="24"/>
    <s v="Insediamenti produttivi"/>
    <n v="1.1622452818"/>
  </r>
  <r>
    <s v="Ia"/>
    <n v="1"/>
    <n v="2"/>
    <n v="1"/>
    <n v="1"/>
    <x v="24"/>
    <s v="Insediamenti produttivi"/>
    <n v="1.25060299845"/>
  </r>
  <r>
    <s v="Ia"/>
    <n v="1"/>
    <n v="2"/>
    <n v="1"/>
    <n v="1"/>
    <x v="24"/>
    <s v="Insediamenti produttivi"/>
    <n v="0.39839909102799997"/>
  </r>
  <r>
    <s v="Ia"/>
    <n v="1"/>
    <n v="2"/>
    <n v="1"/>
    <n v="1"/>
    <x v="24"/>
    <s v="Insediamenti produttivi"/>
    <n v="3.1223345519199999"/>
  </r>
  <r>
    <s v="Ia"/>
    <n v="1"/>
    <n v="2"/>
    <n v="1"/>
    <n v="1"/>
    <x v="24"/>
    <s v="Insediamenti produttivi"/>
    <n v="0.73252230559999998"/>
  </r>
  <r>
    <s v="Ia"/>
    <n v="1"/>
    <n v="2"/>
    <n v="1"/>
    <n v="1"/>
    <x v="24"/>
    <s v="Insediamenti produttivi"/>
    <n v="2.0649113146800002"/>
  </r>
  <r>
    <s v="Ia"/>
    <n v="1"/>
    <n v="2"/>
    <n v="1"/>
    <n v="1"/>
    <x v="24"/>
    <s v="Insediamenti produttivi"/>
    <n v="4.7000098040899996"/>
  </r>
  <r>
    <s v="Ia"/>
    <n v="1"/>
    <n v="2"/>
    <n v="1"/>
    <n v="1"/>
    <x v="24"/>
    <s v="Insediamenti produttivi"/>
    <n v="2.3334372642100001"/>
  </r>
  <r>
    <s v="Ia"/>
    <n v="1"/>
    <n v="2"/>
    <n v="1"/>
    <n v="1"/>
    <x v="24"/>
    <s v="Insediamenti produttivi"/>
    <n v="0.43344580851300002"/>
  </r>
  <r>
    <s v="Ia"/>
    <n v="1"/>
    <n v="2"/>
    <n v="1"/>
    <n v="1"/>
    <x v="24"/>
    <s v="Insediamenti produttivi"/>
    <n v="1.3630481752700001"/>
  </r>
  <r>
    <s v="Ia"/>
    <n v="1"/>
    <n v="2"/>
    <n v="1"/>
    <n v="1"/>
    <x v="24"/>
    <s v="Insediamenti produttivi"/>
    <n v="1.79152362853"/>
  </r>
  <r>
    <s v="Ia"/>
    <n v="1"/>
    <n v="2"/>
    <n v="1"/>
    <n v="1"/>
    <x v="24"/>
    <s v="Insediamenti produttivi"/>
    <n v="1.3057841240400001"/>
  </r>
  <r>
    <s v="Ia"/>
    <n v="1"/>
    <n v="2"/>
    <n v="1"/>
    <n v="1"/>
    <x v="24"/>
    <s v="Insediamenti produttivi"/>
    <n v="12.6893083983"/>
  </r>
  <r>
    <s v="Ia"/>
    <n v="1"/>
    <n v="2"/>
    <n v="1"/>
    <n v="1"/>
    <x v="24"/>
    <s v="Insediamenti produttivi"/>
    <n v="2.9425903562400002"/>
  </r>
  <r>
    <s v="Ia"/>
    <n v="1"/>
    <n v="2"/>
    <n v="1"/>
    <n v="1"/>
    <x v="24"/>
    <s v="Insediamenti produttivi"/>
    <n v="0.84810957109499996"/>
  </r>
  <r>
    <s v="Ia"/>
    <n v="1"/>
    <n v="2"/>
    <n v="1"/>
    <n v="1"/>
    <x v="24"/>
    <s v="Insediamenti produttivi"/>
    <n v="1.7126585916599999"/>
  </r>
  <r>
    <s v="Ia"/>
    <n v="1"/>
    <n v="2"/>
    <n v="1"/>
    <n v="1"/>
    <x v="24"/>
    <s v="Insediamenti produttivi"/>
    <n v="4.7877034254400002"/>
  </r>
  <r>
    <s v="Ia"/>
    <n v="1"/>
    <n v="2"/>
    <n v="1"/>
    <n v="1"/>
    <x v="24"/>
    <s v="Insediamenti produttivi"/>
    <n v="3.01147364317"/>
  </r>
  <r>
    <s v="Ia"/>
    <n v="1"/>
    <n v="2"/>
    <n v="1"/>
    <n v="1"/>
    <x v="24"/>
    <s v="Insediamenti produttivi"/>
    <n v="1.93918531791"/>
  </r>
  <r>
    <s v="Ia"/>
    <n v="1"/>
    <n v="2"/>
    <n v="1"/>
    <n v="1"/>
    <x v="24"/>
    <s v="Insediamenti produttivi"/>
    <n v="6.0551380940700001"/>
  </r>
  <r>
    <s v="Ia"/>
    <n v="1"/>
    <n v="2"/>
    <n v="1"/>
    <n v="1"/>
    <x v="24"/>
    <s v="Insediamenti produttivi"/>
    <n v="0.78245465759900001"/>
  </r>
  <r>
    <s v="Ia"/>
    <n v="1"/>
    <n v="2"/>
    <n v="1"/>
    <n v="1"/>
    <x v="24"/>
    <s v="Insediamenti produttivi"/>
    <n v="4.7480940462900003"/>
  </r>
  <r>
    <s v="Ia"/>
    <n v="1"/>
    <n v="2"/>
    <n v="1"/>
    <n v="1"/>
    <x v="24"/>
    <s v="Insediamenti produttivi"/>
    <n v="0.74119999806100001"/>
  </r>
  <r>
    <s v="Ia"/>
    <n v="1"/>
    <n v="2"/>
    <n v="1"/>
    <n v="1"/>
    <x v="24"/>
    <s v="Insediamenti produttivi"/>
    <n v="0.256306594256"/>
  </r>
  <r>
    <s v="Ia"/>
    <n v="1"/>
    <n v="2"/>
    <n v="1"/>
    <n v="1"/>
    <x v="24"/>
    <s v="Insediamenti produttivi"/>
    <n v="2.41892016106"/>
  </r>
  <r>
    <s v="Ia"/>
    <n v="1"/>
    <n v="2"/>
    <n v="1"/>
    <n v="1"/>
    <x v="24"/>
    <s v="Insediamenti produttivi"/>
    <n v="4.9158366878399997"/>
  </r>
  <r>
    <s v="Ia"/>
    <n v="1"/>
    <n v="2"/>
    <n v="1"/>
    <n v="1"/>
    <x v="24"/>
    <s v="Insediamenti produttivi"/>
    <n v="0.31757510331099997"/>
  </r>
  <r>
    <s v="Ia"/>
    <n v="1"/>
    <n v="2"/>
    <n v="1"/>
    <n v="1"/>
    <x v="24"/>
    <s v="Insediamenti produttivi"/>
    <n v="1.5660093504599999"/>
  </r>
  <r>
    <s v="Ia"/>
    <n v="1"/>
    <n v="2"/>
    <n v="1"/>
    <n v="1"/>
    <x v="24"/>
    <s v="Insediamenti produttivi"/>
    <n v="3.24028562147"/>
  </r>
  <r>
    <s v="Ia"/>
    <n v="1"/>
    <n v="2"/>
    <n v="1"/>
    <n v="1"/>
    <x v="24"/>
    <s v="Insediamenti produttivi"/>
    <n v="3.2753535131899998"/>
  </r>
  <r>
    <s v="Ia"/>
    <n v="1"/>
    <n v="2"/>
    <n v="1"/>
    <n v="1"/>
    <x v="24"/>
    <s v="Insediamenti produttivi"/>
    <n v="2.0581892505999999"/>
  </r>
  <r>
    <s v="Ia"/>
    <n v="1"/>
    <n v="2"/>
    <n v="1"/>
    <n v="1"/>
    <x v="24"/>
    <s v="Insediamenti produttivi"/>
    <n v="2.42752160011"/>
  </r>
  <r>
    <s v="Ia"/>
    <n v="1"/>
    <n v="2"/>
    <n v="1"/>
    <n v="1"/>
    <x v="24"/>
    <s v="Insediamenti produttivi"/>
    <n v="2.9910506850199998"/>
  </r>
  <r>
    <s v="Ia"/>
    <n v="1"/>
    <n v="2"/>
    <n v="1"/>
    <n v="1"/>
    <x v="24"/>
    <s v="Insediamenti produttivi"/>
    <n v="2.8975627956999999"/>
  </r>
  <r>
    <s v="Ia"/>
    <n v="1"/>
    <n v="2"/>
    <n v="1"/>
    <n v="1"/>
    <x v="24"/>
    <s v="Insediamenti produttivi"/>
    <n v="3.6327009979999998"/>
  </r>
  <r>
    <s v="Ia"/>
    <n v="1"/>
    <n v="2"/>
    <n v="1"/>
    <n v="1"/>
    <x v="24"/>
    <s v="Insediamenti produttivi"/>
    <n v="3.5262895790500002"/>
  </r>
  <r>
    <s v="Ia"/>
    <n v="1"/>
    <n v="2"/>
    <n v="1"/>
    <n v="1"/>
    <x v="24"/>
    <s v="Insediamenti produttivi"/>
    <n v="7.0541644897699998"/>
  </r>
  <r>
    <s v="Ia"/>
    <n v="1"/>
    <n v="2"/>
    <n v="1"/>
    <n v="1"/>
    <x v="24"/>
    <s v="Insediamenti produttivi"/>
    <n v="0.62841212338899999"/>
  </r>
  <r>
    <s v="Ia"/>
    <n v="1"/>
    <n v="2"/>
    <n v="1"/>
    <n v="1"/>
    <x v="24"/>
    <s v="Insediamenti produttivi"/>
    <n v="7.3747989828799998"/>
  </r>
  <r>
    <s v="Ia"/>
    <n v="1"/>
    <n v="2"/>
    <n v="1"/>
    <n v="1"/>
    <x v="24"/>
    <s v="Insediamenti produttivi"/>
    <n v="1.4393460492700001"/>
  </r>
  <r>
    <s v="Ia"/>
    <n v="1"/>
    <n v="2"/>
    <n v="1"/>
    <n v="1"/>
    <x v="24"/>
    <s v="Insediamenti produttivi"/>
    <n v="0.81299865783799996"/>
  </r>
  <r>
    <s v="Ia"/>
    <n v="1"/>
    <n v="2"/>
    <n v="1"/>
    <n v="1"/>
    <x v="24"/>
    <s v="Insediamenti produttivi"/>
    <n v="3.4342968097900002"/>
  </r>
  <r>
    <s v="Ia"/>
    <n v="1"/>
    <n v="2"/>
    <n v="1"/>
    <n v="1"/>
    <x v="24"/>
    <s v="Insediamenti produttivi"/>
    <n v="4.8134642171499999"/>
  </r>
  <r>
    <s v="Ia"/>
    <n v="1"/>
    <n v="2"/>
    <n v="1"/>
    <n v="1"/>
    <x v="24"/>
    <s v="Insediamenti produttivi"/>
    <n v="2.3559806733099999"/>
  </r>
  <r>
    <s v="Ia"/>
    <n v="1"/>
    <n v="2"/>
    <n v="1"/>
    <n v="1"/>
    <x v="24"/>
    <s v="Insediamenti produttivi"/>
    <n v="1.72352984468"/>
  </r>
  <r>
    <s v="Ia"/>
    <n v="1"/>
    <n v="2"/>
    <n v="1"/>
    <n v="1"/>
    <x v="24"/>
    <s v="Insediamenti produttivi"/>
    <n v="2.4338860288599999"/>
  </r>
  <r>
    <s v="Ia"/>
    <n v="1"/>
    <n v="2"/>
    <n v="1"/>
    <n v="1"/>
    <x v="24"/>
    <s v="Insediamenti produttivi"/>
    <n v="6.8778438041100003"/>
  </r>
  <r>
    <s v="Ia"/>
    <n v="1"/>
    <n v="2"/>
    <n v="1"/>
    <n v="1"/>
    <x v="24"/>
    <s v="Insediamenti produttivi"/>
    <n v="3.9483558399400001"/>
  </r>
  <r>
    <s v="Ia"/>
    <n v="1"/>
    <n v="2"/>
    <n v="1"/>
    <n v="1"/>
    <x v="24"/>
    <s v="Insediamenti produttivi"/>
    <n v="1.4421926843999999"/>
  </r>
  <r>
    <s v="Ia"/>
    <n v="1"/>
    <n v="2"/>
    <n v="1"/>
    <n v="1"/>
    <x v="24"/>
    <s v="Insediamenti produttivi"/>
    <n v="1.30486682517"/>
  </r>
  <r>
    <s v="Ia"/>
    <n v="1"/>
    <n v="2"/>
    <n v="1"/>
    <n v="1"/>
    <x v="24"/>
    <s v="Insediamenti produttivi"/>
    <n v="0.67046809213000003"/>
  </r>
  <r>
    <s v="Ia"/>
    <n v="1"/>
    <n v="2"/>
    <n v="1"/>
    <n v="1"/>
    <x v="24"/>
    <s v="Insediamenti produttivi"/>
    <n v="0.24008607006800001"/>
  </r>
  <r>
    <s v="Ia"/>
    <n v="1"/>
    <n v="2"/>
    <n v="1"/>
    <n v="1"/>
    <x v="24"/>
    <s v="Insediamenti produttivi"/>
    <n v="3.9673733366800001"/>
  </r>
  <r>
    <s v="Ia"/>
    <n v="1"/>
    <n v="2"/>
    <n v="1"/>
    <n v="1"/>
    <x v="24"/>
    <s v="Insediamenti produttivi"/>
    <n v="2.1540094025299998"/>
  </r>
  <r>
    <s v="Ia"/>
    <n v="1"/>
    <n v="2"/>
    <n v="1"/>
    <n v="1"/>
    <x v="24"/>
    <s v="Insediamenti produttivi"/>
    <n v="0.30963772607500001"/>
  </r>
  <r>
    <s v="Ia"/>
    <n v="1"/>
    <n v="2"/>
    <n v="1"/>
    <n v="1"/>
    <x v="24"/>
    <s v="Insediamenti produttivi"/>
    <n v="0.23638683023500001"/>
  </r>
  <r>
    <s v="Ia"/>
    <n v="1"/>
    <n v="2"/>
    <n v="1"/>
    <n v="1"/>
    <x v="24"/>
    <s v="Insediamenti produttivi"/>
    <n v="5.1491468240099998"/>
  </r>
  <r>
    <s v="Ia"/>
    <n v="1"/>
    <n v="2"/>
    <n v="1"/>
    <n v="1"/>
    <x v="24"/>
    <s v="Insediamenti produttivi"/>
    <n v="1.4954119398600001"/>
  </r>
  <r>
    <s v="Ia"/>
    <n v="1"/>
    <n v="2"/>
    <n v="1"/>
    <n v="1"/>
    <x v="24"/>
    <s v="Insediamenti produttivi"/>
    <n v="4.8951152554000004"/>
  </r>
  <r>
    <s v="Ia"/>
    <n v="1"/>
    <n v="2"/>
    <n v="1"/>
    <n v="1"/>
    <x v="24"/>
    <s v="Insediamenti produttivi"/>
    <n v="1.5606038613"/>
  </r>
  <r>
    <s v="Ia"/>
    <n v="1"/>
    <n v="2"/>
    <n v="1"/>
    <n v="1"/>
    <x v="24"/>
    <s v="Insediamenti produttivi"/>
    <n v="2.97462936765"/>
  </r>
  <r>
    <s v="Ia"/>
    <n v="1"/>
    <n v="2"/>
    <n v="1"/>
    <n v="1"/>
    <x v="24"/>
    <s v="Insediamenti produttivi"/>
    <n v="0.67857901709699997"/>
  </r>
  <r>
    <s v="Ia"/>
    <n v="1"/>
    <n v="2"/>
    <n v="1"/>
    <n v="1"/>
    <x v="24"/>
    <s v="Insediamenti produttivi"/>
    <n v="1.0575540114999999"/>
  </r>
  <r>
    <s v="Ia"/>
    <n v="1"/>
    <n v="2"/>
    <n v="1"/>
    <n v="1"/>
    <x v="24"/>
    <s v="Insediamenti produttivi"/>
    <n v="1.3523480943399999"/>
  </r>
  <r>
    <s v="Ia"/>
    <n v="1"/>
    <n v="2"/>
    <n v="1"/>
    <n v="1"/>
    <x v="24"/>
    <s v="Insediamenti produttivi"/>
    <n v="3.4947885693599998"/>
  </r>
  <r>
    <s v="Ia"/>
    <n v="1"/>
    <n v="2"/>
    <n v="1"/>
    <n v="1"/>
    <x v="24"/>
    <s v="Insediamenti produttivi"/>
    <n v="0.93073237266800002"/>
  </r>
  <r>
    <s v="Ia"/>
    <n v="1"/>
    <n v="2"/>
    <n v="1"/>
    <n v="1"/>
    <x v="24"/>
    <s v="Insediamenti produttivi"/>
    <n v="2.8381521797599998"/>
  </r>
  <r>
    <s v="Ia"/>
    <n v="1"/>
    <n v="2"/>
    <n v="1"/>
    <n v="1"/>
    <x v="24"/>
    <s v="Insediamenti produttivi"/>
    <n v="4.0111381652900002"/>
  </r>
  <r>
    <s v="Ia"/>
    <n v="1"/>
    <n v="2"/>
    <n v="1"/>
    <n v="1"/>
    <x v="24"/>
    <s v="Insediamenti produttivi"/>
    <n v="1.69418828133"/>
  </r>
  <r>
    <s v="Ia"/>
    <n v="1"/>
    <n v="2"/>
    <n v="1"/>
    <n v="1"/>
    <x v="24"/>
    <s v="Insediamenti produttivi"/>
    <n v="5.9331254984799999"/>
  </r>
  <r>
    <s v="Ia"/>
    <n v="1"/>
    <n v="2"/>
    <n v="1"/>
    <n v="1"/>
    <x v="24"/>
    <s v="Insediamenti produttivi"/>
    <n v="0.42882726356"/>
  </r>
  <r>
    <s v="Ia"/>
    <n v="1"/>
    <n v="2"/>
    <n v="1"/>
    <n v="1"/>
    <x v="24"/>
    <s v="Insediamenti produttivi"/>
    <n v="1.84204531448"/>
  </r>
  <r>
    <s v="Ia"/>
    <n v="1"/>
    <n v="2"/>
    <n v="1"/>
    <n v="1"/>
    <x v="24"/>
    <s v="Insediamenti produttivi"/>
    <n v="7.4999435511300003"/>
  </r>
  <r>
    <s v="Ia"/>
    <n v="1"/>
    <n v="2"/>
    <n v="1"/>
    <n v="1"/>
    <x v="24"/>
    <s v="Insediamenti produttivi"/>
    <n v="0.95325085144800004"/>
  </r>
  <r>
    <s v="Ia"/>
    <n v="1"/>
    <n v="2"/>
    <n v="1"/>
    <n v="1"/>
    <x v="24"/>
    <s v="Insediamenti produttivi"/>
    <n v="1.21280774667"/>
  </r>
  <r>
    <s v="Ia"/>
    <n v="1"/>
    <n v="2"/>
    <n v="1"/>
    <n v="1"/>
    <x v="24"/>
    <s v="Insediamenti produttivi"/>
    <n v="0.16411593419500001"/>
  </r>
  <r>
    <s v="Ia"/>
    <n v="1"/>
    <n v="2"/>
    <n v="1"/>
    <n v="1"/>
    <x v="24"/>
    <s v="Insediamenti produttivi"/>
    <n v="2.8859078021900002"/>
  </r>
  <r>
    <s v="Ia"/>
    <n v="1"/>
    <n v="2"/>
    <n v="1"/>
    <n v="1"/>
    <x v="24"/>
    <s v="Insediamenti produttivi"/>
    <n v="2.2129197496100002"/>
  </r>
  <r>
    <s v="Ia"/>
    <n v="1"/>
    <n v="2"/>
    <n v="1"/>
    <n v="1"/>
    <x v="24"/>
    <s v="Insediamenti produttivi"/>
    <n v="1.34859345487"/>
  </r>
  <r>
    <s v="Ia"/>
    <n v="1"/>
    <n v="2"/>
    <n v="1"/>
    <n v="1"/>
    <x v="24"/>
    <s v="Insediamenti produttivi"/>
    <n v="0.83498292388200002"/>
  </r>
  <r>
    <s v="Ia"/>
    <n v="1"/>
    <n v="2"/>
    <n v="1"/>
    <n v="1"/>
    <x v="24"/>
    <s v="Insediamenti produttivi"/>
    <n v="1.5649556873899999"/>
  </r>
  <r>
    <s v="Ia"/>
    <n v="1"/>
    <n v="2"/>
    <n v="1"/>
    <n v="1"/>
    <x v="24"/>
    <s v="Insediamenti produttivi"/>
    <n v="5.2202097896700002"/>
  </r>
  <r>
    <s v="Ia"/>
    <n v="1"/>
    <n v="2"/>
    <n v="1"/>
    <n v="1"/>
    <x v="24"/>
    <s v="Insediamenti produttivi"/>
    <n v="0.32728224398400002"/>
  </r>
  <r>
    <s v="Ia"/>
    <n v="1"/>
    <n v="2"/>
    <n v="1"/>
    <n v="1"/>
    <x v="24"/>
    <s v="Insediamenti produttivi"/>
    <n v="8.1062058916600002"/>
  </r>
  <r>
    <s v="Ia"/>
    <n v="1"/>
    <n v="2"/>
    <n v="1"/>
    <n v="1"/>
    <x v="24"/>
    <s v="Insediamenti produttivi"/>
    <n v="1.0778006150399999"/>
  </r>
  <r>
    <s v="Ia"/>
    <n v="1"/>
    <n v="2"/>
    <n v="1"/>
    <n v="1"/>
    <x v="24"/>
    <s v="Insediamenti produttivi"/>
    <n v="15.6417524315"/>
  </r>
  <r>
    <s v="Ia"/>
    <n v="1"/>
    <n v="2"/>
    <n v="1"/>
    <n v="1"/>
    <x v="24"/>
    <s v="Insediamenti produttivi"/>
    <n v="1.00226920894"/>
  </r>
  <r>
    <s v="Ia"/>
    <n v="1"/>
    <n v="2"/>
    <n v="1"/>
    <n v="1"/>
    <x v="24"/>
    <s v="Insediamenti produttivi"/>
    <n v="0.35920097036400001"/>
  </r>
  <r>
    <s v="Ia"/>
    <n v="1"/>
    <n v="2"/>
    <n v="1"/>
    <n v="1"/>
    <x v="24"/>
    <s v="Insediamenti produttivi"/>
    <n v="3.6655529473400001"/>
  </r>
  <r>
    <s v="Ia"/>
    <n v="1"/>
    <n v="2"/>
    <n v="1"/>
    <n v="1"/>
    <x v="24"/>
    <s v="Insediamenti produttivi"/>
    <n v="3.6894691903900001"/>
  </r>
  <r>
    <s v="Ia"/>
    <n v="1"/>
    <n v="2"/>
    <n v="1"/>
    <n v="1"/>
    <x v="24"/>
    <s v="Insediamenti produttivi"/>
    <n v="5.2729730597"/>
  </r>
  <r>
    <s v="Ia"/>
    <n v="1"/>
    <n v="2"/>
    <n v="1"/>
    <n v="1"/>
    <x v="24"/>
    <s v="Insediamenti produttivi"/>
    <n v="2.7017991776099999"/>
  </r>
  <r>
    <s v="Ia"/>
    <n v="1"/>
    <n v="2"/>
    <n v="1"/>
    <n v="1"/>
    <x v="24"/>
    <s v="Insediamenti produttivi"/>
    <n v="1.73851299718"/>
  </r>
  <r>
    <s v="Ia"/>
    <n v="1"/>
    <n v="2"/>
    <n v="1"/>
    <n v="1"/>
    <x v="24"/>
    <s v="Insediamenti produttivi"/>
    <n v="1.5266353381"/>
  </r>
  <r>
    <s v="Ia"/>
    <n v="1"/>
    <n v="2"/>
    <n v="1"/>
    <n v="1"/>
    <x v="24"/>
    <s v="Insediamenti produttivi"/>
    <n v="1.40335706481"/>
  </r>
  <r>
    <s v="Ia"/>
    <n v="1"/>
    <n v="2"/>
    <n v="1"/>
    <n v="1"/>
    <x v="24"/>
    <s v="Insediamenti produttivi"/>
    <n v="0.381103573621"/>
  </r>
  <r>
    <s v="Ia"/>
    <n v="1"/>
    <n v="2"/>
    <n v="1"/>
    <n v="1"/>
    <x v="24"/>
    <s v="Insediamenti produttivi"/>
    <n v="2.2102176677699998"/>
  </r>
  <r>
    <s v="Ia"/>
    <n v="1"/>
    <n v="2"/>
    <n v="1"/>
    <n v="1"/>
    <x v="24"/>
    <s v="Insediamenti produttivi"/>
    <n v="0.220189053903"/>
  </r>
  <r>
    <s v="Ia"/>
    <n v="1"/>
    <n v="2"/>
    <n v="1"/>
    <n v="1"/>
    <x v="24"/>
    <s v="Insediamenti produttivi"/>
    <n v="0.33037766913200001"/>
  </r>
  <r>
    <s v="Ia"/>
    <n v="1"/>
    <n v="2"/>
    <n v="1"/>
    <n v="1"/>
    <x v="24"/>
    <s v="Insediamenti produttivi"/>
    <n v="1.3307854557700001"/>
  </r>
  <r>
    <s v="Ia"/>
    <n v="1"/>
    <n v="2"/>
    <n v="1"/>
    <n v="1"/>
    <x v="24"/>
    <s v="Insediamenti produttivi"/>
    <n v="0.60496619009899999"/>
  </r>
  <r>
    <s v="Ia"/>
    <n v="1"/>
    <n v="2"/>
    <n v="1"/>
    <n v="1"/>
    <x v="24"/>
    <s v="Insediamenti produttivi"/>
    <n v="1.9898132695699999"/>
  </r>
  <r>
    <s v="Ia"/>
    <n v="1"/>
    <n v="2"/>
    <n v="1"/>
    <n v="1"/>
    <x v="24"/>
    <s v="Insediamenti produttivi"/>
    <n v="4.5653420414000001"/>
  </r>
  <r>
    <s v="Ia"/>
    <n v="1"/>
    <n v="2"/>
    <n v="1"/>
    <n v="1"/>
    <x v="24"/>
    <s v="Insediamenti produttivi"/>
    <n v="0.52977614985999999"/>
  </r>
  <r>
    <s v="Ia"/>
    <n v="1"/>
    <n v="2"/>
    <n v="1"/>
    <n v="1"/>
    <x v="24"/>
    <s v="Insediamenti produttivi"/>
    <n v="0.23124861857199999"/>
  </r>
  <r>
    <s v="Ia"/>
    <n v="1"/>
    <n v="2"/>
    <n v="1"/>
    <n v="1"/>
    <x v="24"/>
    <s v="Insediamenti produttivi"/>
    <n v="0.47936552589199999"/>
  </r>
  <r>
    <s v="Ia"/>
    <n v="1"/>
    <n v="2"/>
    <n v="1"/>
    <n v="1"/>
    <x v="24"/>
    <s v="Insediamenti produttivi"/>
    <n v="0.65738906516100004"/>
  </r>
  <r>
    <s v="Ia"/>
    <n v="1"/>
    <n v="2"/>
    <n v="1"/>
    <n v="1"/>
    <x v="24"/>
    <s v="Insediamenti produttivi"/>
    <n v="3.4319412263600002"/>
  </r>
  <r>
    <s v="Ia"/>
    <n v="1"/>
    <n v="2"/>
    <n v="1"/>
    <n v="1"/>
    <x v="24"/>
    <s v="Insediamenti produttivi"/>
    <n v="0.66857104348700003"/>
  </r>
  <r>
    <s v="Ia"/>
    <n v="1"/>
    <n v="2"/>
    <n v="1"/>
    <n v="1"/>
    <x v="24"/>
    <s v="Insediamenti produttivi"/>
    <n v="1.0795959933099999"/>
  </r>
  <r>
    <s v="Ia"/>
    <n v="1"/>
    <n v="2"/>
    <n v="1"/>
    <n v="1"/>
    <x v="24"/>
    <s v="Insediamenti produttivi"/>
    <n v="0.21158397266000001"/>
  </r>
  <r>
    <s v="Ia"/>
    <n v="1"/>
    <n v="2"/>
    <n v="1"/>
    <n v="1"/>
    <x v="24"/>
    <s v="Insediamenti produttivi"/>
    <n v="2.1807362084199999"/>
  </r>
  <r>
    <s v="Ia"/>
    <n v="1"/>
    <n v="2"/>
    <n v="1"/>
    <n v="1"/>
    <x v="24"/>
    <s v="Insediamenti produttivi"/>
    <n v="0.93160111618300001"/>
  </r>
  <r>
    <s v="Ia"/>
    <n v="1"/>
    <n v="2"/>
    <n v="1"/>
    <n v="1"/>
    <x v="24"/>
    <s v="Insediamenti produttivi"/>
    <n v="9.4599348725700008"/>
  </r>
  <r>
    <s v="Ia"/>
    <n v="1"/>
    <n v="2"/>
    <n v="1"/>
    <n v="1"/>
    <x v="24"/>
    <s v="Insediamenti produttivi"/>
    <n v="1.80479151199"/>
  </r>
  <r>
    <s v="Ia"/>
    <n v="1"/>
    <n v="2"/>
    <n v="1"/>
    <n v="1"/>
    <x v="24"/>
    <s v="Insediamenti produttivi"/>
    <n v="0.41193508905699999"/>
  </r>
  <r>
    <s v="Ia"/>
    <n v="1"/>
    <n v="2"/>
    <n v="1"/>
    <n v="1"/>
    <x v="24"/>
    <s v="Insediamenti produttivi"/>
    <n v="1.4181495831399999"/>
  </r>
  <r>
    <s v="Ia"/>
    <n v="1"/>
    <n v="2"/>
    <n v="1"/>
    <n v="1"/>
    <x v="24"/>
    <s v="Insediamenti produttivi"/>
    <n v="1.22581948807"/>
  </r>
  <r>
    <s v="Ia"/>
    <n v="1"/>
    <n v="2"/>
    <n v="1"/>
    <n v="1"/>
    <x v="24"/>
    <s v="Insediamenti produttivi"/>
    <n v="11.043951142599999"/>
  </r>
  <r>
    <s v="Ia"/>
    <n v="1"/>
    <n v="2"/>
    <n v="1"/>
    <n v="1"/>
    <x v="24"/>
    <s v="Insediamenti produttivi"/>
    <n v="14.9689704627"/>
  </r>
  <r>
    <s v="Ia"/>
    <n v="1"/>
    <n v="2"/>
    <n v="1"/>
    <n v="1"/>
    <x v="24"/>
    <s v="Insediamenti produttivi"/>
    <n v="0.64243151387899999"/>
  </r>
  <r>
    <s v="Ia"/>
    <n v="1"/>
    <n v="2"/>
    <n v="1"/>
    <n v="1"/>
    <x v="24"/>
    <s v="Insediamenti produttivi"/>
    <n v="1.44803184757"/>
  </r>
  <r>
    <s v="Ia"/>
    <n v="1"/>
    <n v="2"/>
    <n v="1"/>
    <n v="1"/>
    <x v="24"/>
    <s v="Insediamenti produttivi"/>
    <n v="0.40579217145699997"/>
  </r>
  <r>
    <s v="Ia"/>
    <n v="1"/>
    <n v="2"/>
    <n v="1"/>
    <n v="1"/>
    <x v="24"/>
    <s v="Insediamenti produttivi"/>
    <n v="3.2387158064000001"/>
  </r>
  <r>
    <s v="Ia"/>
    <n v="1"/>
    <n v="2"/>
    <n v="1"/>
    <n v="1"/>
    <x v="24"/>
    <s v="Insediamenti produttivi"/>
    <n v="0.67721486910299999"/>
  </r>
  <r>
    <s v="Ia"/>
    <n v="1"/>
    <n v="2"/>
    <n v="1"/>
    <n v="1"/>
    <x v="24"/>
    <s v="Insediamenti produttivi"/>
    <n v="3.1879126469900001"/>
  </r>
  <r>
    <s v="Ia"/>
    <n v="1"/>
    <n v="2"/>
    <n v="1"/>
    <n v="1"/>
    <x v="24"/>
    <s v="Insediamenti produttivi"/>
    <n v="1.28885667108"/>
  </r>
  <r>
    <s v="Ia"/>
    <n v="1"/>
    <n v="2"/>
    <n v="1"/>
    <n v="1"/>
    <x v="24"/>
    <s v="Insediamenti produttivi"/>
    <n v="0.66967798339600004"/>
  </r>
  <r>
    <s v="Ia"/>
    <n v="1"/>
    <n v="2"/>
    <n v="1"/>
    <n v="1"/>
    <x v="24"/>
    <s v="Insediamenti produttivi"/>
    <n v="2.4436408894600001"/>
  </r>
  <r>
    <s v="Ia"/>
    <n v="1"/>
    <n v="2"/>
    <n v="1"/>
    <n v="1"/>
    <x v="24"/>
    <s v="Insediamenti produttivi"/>
    <n v="0.46406171532000001"/>
  </r>
  <r>
    <s v="Ia"/>
    <n v="1"/>
    <n v="2"/>
    <n v="1"/>
    <n v="1"/>
    <x v="24"/>
    <s v="Insediamenti produttivi"/>
    <n v="0.748008924937"/>
  </r>
  <r>
    <s v="Ia"/>
    <n v="1"/>
    <n v="2"/>
    <n v="1"/>
    <n v="1"/>
    <x v="24"/>
    <s v="Insediamenti produttivi"/>
    <n v="0.60545440441300002"/>
  </r>
  <r>
    <s v="Ia"/>
    <n v="1"/>
    <n v="2"/>
    <n v="1"/>
    <n v="1"/>
    <x v="24"/>
    <s v="Insediamenti produttivi"/>
    <n v="0.62099359897899997"/>
  </r>
  <r>
    <s v="Ia"/>
    <n v="1"/>
    <n v="2"/>
    <n v="1"/>
    <n v="1"/>
    <x v="24"/>
    <s v="Insediamenti produttivi"/>
    <n v="6.2815534681400003"/>
  </r>
  <r>
    <s v="Ia"/>
    <n v="1"/>
    <n v="2"/>
    <n v="1"/>
    <n v="1"/>
    <x v="24"/>
    <s v="Insediamenti produttivi"/>
    <n v="0.23955128502199999"/>
  </r>
  <r>
    <s v="Ia"/>
    <n v="1"/>
    <n v="2"/>
    <n v="1"/>
    <n v="1"/>
    <x v="24"/>
    <s v="Insediamenti produttivi"/>
    <n v="1.81772294629"/>
  </r>
  <r>
    <s v="Ia"/>
    <n v="1"/>
    <n v="2"/>
    <n v="1"/>
    <n v="1"/>
    <x v="24"/>
    <s v="Insediamenti produttivi"/>
    <n v="0.82440754937000005"/>
  </r>
  <r>
    <s v="Ia"/>
    <n v="1"/>
    <n v="2"/>
    <n v="1"/>
    <n v="1"/>
    <x v="24"/>
    <s v="Insediamenti produttivi"/>
    <n v="1.63779567484"/>
  </r>
  <r>
    <s v="Ia"/>
    <n v="1"/>
    <n v="2"/>
    <n v="1"/>
    <n v="1"/>
    <x v="24"/>
    <s v="Insediamenti produttivi"/>
    <n v="2.3586760356999998"/>
  </r>
  <r>
    <s v="Ia"/>
    <n v="1"/>
    <n v="2"/>
    <n v="1"/>
    <n v="1"/>
    <x v="24"/>
    <s v="Insediamenti produttivi"/>
    <n v="2.2369839682900001"/>
  </r>
  <r>
    <s v="Ia"/>
    <n v="1"/>
    <n v="2"/>
    <n v="1"/>
    <n v="1"/>
    <x v="24"/>
    <s v="Insediamenti produttivi"/>
    <n v="0.964853105451"/>
  </r>
  <r>
    <s v="Ia"/>
    <n v="1"/>
    <n v="2"/>
    <n v="1"/>
    <n v="1"/>
    <x v="24"/>
    <s v="Insediamenti produttivi"/>
    <n v="1.96664984693"/>
  </r>
  <r>
    <s v="Ia"/>
    <n v="1"/>
    <n v="2"/>
    <n v="1"/>
    <n v="1"/>
    <x v="24"/>
    <s v="Insediamenti produttivi"/>
    <n v="1.21537368172"/>
  </r>
  <r>
    <s v="Ia"/>
    <n v="1"/>
    <n v="2"/>
    <n v="1"/>
    <n v="1"/>
    <x v="24"/>
    <s v="Insediamenti produttivi"/>
    <n v="0.23176871596000001"/>
  </r>
  <r>
    <s v="Ia"/>
    <n v="1"/>
    <n v="2"/>
    <n v="1"/>
    <n v="1"/>
    <x v="24"/>
    <s v="Insediamenti produttivi"/>
    <n v="3.5030471888900001"/>
  </r>
  <r>
    <s v="Ia"/>
    <n v="1"/>
    <n v="2"/>
    <n v="1"/>
    <n v="1"/>
    <x v="24"/>
    <s v="Insediamenti produttivi"/>
    <n v="1.26503473509"/>
  </r>
  <r>
    <s v="Ia"/>
    <n v="1"/>
    <n v="2"/>
    <n v="1"/>
    <n v="1"/>
    <x v="24"/>
    <s v="Insediamenti produttivi"/>
    <n v="1.48071717078"/>
  </r>
  <r>
    <s v="Ia"/>
    <n v="1"/>
    <n v="2"/>
    <n v="1"/>
    <n v="1"/>
    <x v="24"/>
    <s v="Insediamenti produttivi"/>
    <n v="0.87878241144799996"/>
  </r>
  <r>
    <s v="Ia"/>
    <n v="1"/>
    <n v="2"/>
    <n v="1"/>
    <n v="1"/>
    <x v="24"/>
    <s v="Insediamenti produttivi"/>
    <n v="0.68344325530000005"/>
  </r>
  <r>
    <s v="Ia"/>
    <n v="1"/>
    <n v="2"/>
    <n v="1"/>
    <n v="1"/>
    <x v="24"/>
    <s v="Insediamenti produttivi"/>
    <n v="1.5692053667899999"/>
  </r>
  <r>
    <s v="Ia"/>
    <n v="1"/>
    <n v="2"/>
    <n v="1"/>
    <n v="1"/>
    <x v="24"/>
    <s v="Insediamenti produttivi"/>
    <n v="1.0614802328199999"/>
  </r>
  <r>
    <s v="Ia"/>
    <n v="1"/>
    <n v="2"/>
    <n v="1"/>
    <n v="1"/>
    <x v="24"/>
    <s v="Insediamenti produttivi"/>
    <n v="11.181055325199999"/>
  </r>
  <r>
    <s v="Ia"/>
    <n v="1"/>
    <n v="2"/>
    <n v="1"/>
    <n v="1"/>
    <x v="24"/>
    <s v="Insediamenti produttivi"/>
    <n v="0.70795594394899997"/>
  </r>
  <r>
    <s v="Ia"/>
    <n v="1"/>
    <n v="2"/>
    <n v="1"/>
    <n v="1"/>
    <x v="24"/>
    <s v="Insediamenti produttivi"/>
    <n v="2.6557512374200001"/>
  </r>
  <r>
    <s v="Ia"/>
    <n v="1"/>
    <n v="2"/>
    <n v="1"/>
    <n v="1"/>
    <x v="24"/>
    <s v="Insediamenti produttivi"/>
    <n v="16.5078615527"/>
  </r>
  <r>
    <s v="Ia"/>
    <n v="1"/>
    <n v="2"/>
    <n v="1"/>
    <n v="1"/>
    <x v="24"/>
    <s v="Insediamenti produttivi"/>
    <n v="4.4679111875700004"/>
  </r>
  <r>
    <s v="Ia"/>
    <n v="1"/>
    <n v="2"/>
    <n v="1"/>
    <n v="1"/>
    <x v="24"/>
    <s v="Insediamenti produttivi"/>
    <n v="0.28429689909700001"/>
  </r>
  <r>
    <s v="Ia"/>
    <n v="1"/>
    <n v="2"/>
    <n v="1"/>
    <n v="1"/>
    <x v="24"/>
    <s v="Insediamenti produttivi"/>
    <n v="4.1840116834999996"/>
  </r>
  <r>
    <s v="Ia"/>
    <n v="1"/>
    <n v="2"/>
    <n v="1"/>
    <n v="1"/>
    <x v="24"/>
    <s v="Insediamenti produttivi"/>
    <n v="4.6653777321599996"/>
  </r>
  <r>
    <s v="Ia"/>
    <n v="1"/>
    <n v="2"/>
    <n v="1"/>
    <n v="1"/>
    <x v="24"/>
    <s v="Insediamenti produttivi"/>
    <n v="4.5112584952199999"/>
  </r>
  <r>
    <s v="Ia"/>
    <n v="1"/>
    <n v="2"/>
    <n v="1"/>
    <n v="1"/>
    <x v="24"/>
    <s v="Insediamenti produttivi"/>
    <n v="1.0976234708499999"/>
  </r>
  <r>
    <s v="Ia"/>
    <n v="1"/>
    <n v="2"/>
    <n v="1"/>
    <n v="1"/>
    <x v="24"/>
    <s v="Insediamenti produttivi"/>
    <n v="3.0827564599300001"/>
  </r>
  <r>
    <s v="Ia"/>
    <n v="1"/>
    <n v="2"/>
    <n v="1"/>
    <n v="1"/>
    <x v="24"/>
    <s v="Insediamenti produttivi"/>
    <n v="15.207582194"/>
  </r>
  <r>
    <s v="Ia"/>
    <n v="1"/>
    <n v="2"/>
    <n v="1"/>
    <n v="1"/>
    <x v="24"/>
    <s v="Insediamenti produttivi"/>
    <n v="1.2481012387799999"/>
  </r>
  <r>
    <s v="Ia"/>
    <n v="1"/>
    <n v="2"/>
    <n v="1"/>
    <n v="1"/>
    <x v="24"/>
    <s v="Insediamenti produttivi"/>
    <n v="1.2900244248799999"/>
  </r>
  <r>
    <s v="Ia"/>
    <n v="1"/>
    <n v="2"/>
    <n v="1"/>
    <n v="1"/>
    <x v="24"/>
    <s v="Insediamenti produttivi"/>
    <n v="9.5787101347599997"/>
  </r>
  <r>
    <s v="Ia"/>
    <n v="1"/>
    <n v="2"/>
    <n v="1"/>
    <n v="1"/>
    <x v="24"/>
    <s v="Insediamenti produttivi"/>
    <n v="2.0540627055799998"/>
  </r>
  <r>
    <s v="Ia"/>
    <n v="1"/>
    <n v="2"/>
    <n v="1"/>
    <n v="1"/>
    <x v="24"/>
    <s v="Insediamenti produttivi"/>
    <n v="0.62629767561899996"/>
  </r>
  <r>
    <s v="Ia"/>
    <n v="1"/>
    <n v="2"/>
    <n v="1"/>
    <n v="1"/>
    <x v="24"/>
    <s v="Insediamenti produttivi"/>
    <n v="1.1878023254600001"/>
  </r>
  <r>
    <s v="Ia"/>
    <n v="1"/>
    <n v="2"/>
    <n v="1"/>
    <n v="1"/>
    <x v="24"/>
    <s v="Insediamenti produttivi"/>
    <n v="0.89235673459499998"/>
  </r>
  <r>
    <s v="Ia"/>
    <n v="1"/>
    <n v="2"/>
    <n v="1"/>
    <n v="1"/>
    <x v="24"/>
    <s v="Insediamenti produttivi"/>
    <n v="3.0828477856999998"/>
  </r>
  <r>
    <s v="Ia"/>
    <n v="1"/>
    <n v="2"/>
    <n v="1"/>
    <n v="1"/>
    <x v="24"/>
    <s v="Insediamenti produttivi"/>
    <n v="14.350941111599999"/>
  </r>
  <r>
    <s v="Ia"/>
    <n v="1"/>
    <n v="2"/>
    <n v="1"/>
    <n v="1"/>
    <x v="24"/>
    <s v="Insediamenti produttivi"/>
    <n v="2.3623181145699998"/>
  </r>
  <r>
    <s v="Ia"/>
    <n v="1"/>
    <n v="2"/>
    <n v="1"/>
    <n v="1"/>
    <x v="24"/>
    <s v="Insediamenti produttivi"/>
    <n v="5.6072625758200001"/>
  </r>
  <r>
    <s v="Ia"/>
    <n v="1"/>
    <n v="2"/>
    <n v="1"/>
    <n v="1"/>
    <x v="24"/>
    <s v="Insediamenti produttivi"/>
    <n v="6.5563361020000004"/>
  </r>
  <r>
    <s v="Ia"/>
    <n v="1"/>
    <n v="2"/>
    <n v="1"/>
    <n v="1"/>
    <x v="24"/>
    <s v="Insediamenti produttivi"/>
    <n v="0.68898536708500002"/>
  </r>
  <r>
    <s v="Ia"/>
    <n v="1"/>
    <n v="2"/>
    <n v="1"/>
    <n v="1"/>
    <x v="24"/>
    <s v="Insediamenti produttivi"/>
    <n v="1.4614706317099999"/>
  </r>
  <r>
    <s v="Ia"/>
    <n v="1"/>
    <n v="2"/>
    <n v="1"/>
    <n v="1"/>
    <x v="24"/>
    <s v="Insediamenti produttivi"/>
    <n v="2.5006465102100002"/>
  </r>
  <r>
    <s v="Ia"/>
    <n v="1"/>
    <n v="2"/>
    <n v="1"/>
    <n v="1"/>
    <x v="24"/>
    <s v="Insediamenti produttivi"/>
    <n v="1.19246153428"/>
  </r>
  <r>
    <s v="Ia"/>
    <n v="1"/>
    <n v="2"/>
    <n v="1"/>
    <n v="1"/>
    <x v="24"/>
    <s v="Insediamenti produttivi"/>
    <n v="1.47527688744"/>
  </r>
  <r>
    <s v="Ia"/>
    <n v="1"/>
    <n v="2"/>
    <n v="1"/>
    <n v="1"/>
    <x v="24"/>
    <s v="Insediamenti produttivi"/>
    <n v="0.66449753682000001"/>
  </r>
  <r>
    <s v="Ia"/>
    <n v="1"/>
    <n v="2"/>
    <n v="1"/>
    <n v="1"/>
    <x v="24"/>
    <s v="Insediamenti produttivi"/>
    <n v="9.2943933656900004"/>
  </r>
  <r>
    <s v="Ia"/>
    <n v="1"/>
    <n v="2"/>
    <n v="1"/>
    <n v="1"/>
    <x v="24"/>
    <s v="Insediamenti produttivi"/>
    <n v="0.26598316936100003"/>
  </r>
  <r>
    <s v="Ia"/>
    <n v="1"/>
    <n v="2"/>
    <n v="1"/>
    <n v="1"/>
    <x v="24"/>
    <s v="Insediamenti produttivi"/>
    <n v="1.9783572355600001"/>
  </r>
  <r>
    <s v="Ia"/>
    <n v="1"/>
    <n v="2"/>
    <n v="1"/>
    <n v="1"/>
    <x v="24"/>
    <s v="Insediamenti produttivi"/>
    <n v="12.1674356152"/>
  </r>
  <r>
    <s v="Ia"/>
    <n v="1"/>
    <n v="2"/>
    <n v="1"/>
    <n v="1"/>
    <x v="24"/>
    <s v="Insediamenti produttivi"/>
    <n v="0.48733675204799998"/>
  </r>
  <r>
    <s v="Ia"/>
    <n v="1"/>
    <n v="2"/>
    <n v="1"/>
    <n v="1"/>
    <x v="24"/>
    <s v="Insediamenti produttivi"/>
    <n v="0.14218664040699999"/>
  </r>
  <r>
    <s v="Ia"/>
    <n v="1"/>
    <n v="2"/>
    <n v="1"/>
    <n v="1"/>
    <x v="24"/>
    <s v="Insediamenti produttivi"/>
    <n v="4.7020534029999999"/>
  </r>
  <r>
    <s v="Ia"/>
    <n v="1"/>
    <n v="2"/>
    <n v="1"/>
    <n v="1"/>
    <x v="24"/>
    <s v="Insediamenti produttivi"/>
    <n v="0.23083946065200001"/>
  </r>
  <r>
    <s v="Ia"/>
    <n v="1"/>
    <n v="2"/>
    <n v="1"/>
    <n v="1"/>
    <x v="24"/>
    <s v="Insediamenti produttivi"/>
    <n v="0.77663029269499995"/>
  </r>
  <r>
    <s v="Ia"/>
    <n v="1"/>
    <n v="2"/>
    <n v="1"/>
    <n v="1"/>
    <x v="24"/>
    <s v="Insediamenti produttivi"/>
    <n v="0.31948311169999999"/>
  </r>
  <r>
    <s v="Ia"/>
    <n v="1"/>
    <n v="2"/>
    <n v="1"/>
    <n v="1"/>
    <x v="24"/>
    <s v="Insediamenti produttivi"/>
    <n v="0.33001943858600002"/>
  </r>
  <r>
    <s v="Ia"/>
    <n v="1"/>
    <n v="2"/>
    <n v="1"/>
    <n v="1"/>
    <x v="24"/>
    <s v="Insediamenti produttivi"/>
    <n v="4.1713325476199996"/>
  </r>
  <r>
    <s v="Ia"/>
    <n v="1"/>
    <n v="2"/>
    <n v="1"/>
    <n v="1"/>
    <x v="24"/>
    <s v="Insediamenti produttivi"/>
    <n v="2.5759584449199999"/>
  </r>
  <r>
    <s v="Ia"/>
    <n v="1"/>
    <n v="2"/>
    <n v="1"/>
    <n v="1"/>
    <x v="24"/>
    <s v="Insediamenti produttivi"/>
    <n v="1.1341564695299999"/>
  </r>
  <r>
    <s v="Ic"/>
    <n v="1"/>
    <n v="2"/>
    <n v="1"/>
    <n v="3"/>
    <x v="25"/>
    <s v="Insediamenti commerciali"/>
    <n v="2.4334350014299999"/>
  </r>
  <r>
    <s v="Ic"/>
    <n v="1"/>
    <n v="2"/>
    <n v="1"/>
    <n v="3"/>
    <x v="25"/>
    <s v="Insediamenti commerciali"/>
    <n v="0.18992933365100001"/>
  </r>
  <r>
    <s v="Ic"/>
    <n v="1"/>
    <n v="2"/>
    <n v="1"/>
    <n v="3"/>
    <x v="25"/>
    <s v="Insediamenti commerciali"/>
    <n v="0.72253334527400004"/>
  </r>
  <r>
    <s v="Ic"/>
    <n v="1"/>
    <n v="2"/>
    <n v="1"/>
    <n v="3"/>
    <x v="25"/>
    <s v="Insediamenti commerciali"/>
    <n v="1.19731258332"/>
  </r>
  <r>
    <s v="Ic"/>
    <n v="1"/>
    <n v="2"/>
    <n v="1"/>
    <n v="3"/>
    <x v="25"/>
    <s v="Insediamenti commerciali"/>
    <n v="2.81336493941"/>
  </r>
  <r>
    <s v="Ic"/>
    <n v="1"/>
    <n v="2"/>
    <n v="1"/>
    <n v="3"/>
    <x v="25"/>
    <s v="Insediamenti commerciali"/>
    <n v="1.01838033727"/>
  </r>
  <r>
    <s v="Ic"/>
    <n v="1"/>
    <n v="2"/>
    <n v="1"/>
    <n v="3"/>
    <x v="25"/>
    <s v="Insediamenti commerciali"/>
    <n v="0.481736609265"/>
  </r>
  <r>
    <s v="Ic"/>
    <n v="1"/>
    <n v="2"/>
    <n v="1"/>
    <n v="3"/>
    <x v="25"/>
    <s v="Insediamenti commerciali"/>
    <n v="1.75355352399"/>
  </r>
  <r>
    <s v="Ic"/>
    <n v="1"/>
    <n v="2"/>
    <n v="1"/>
    <n v="3"/>
    <x v="25"/>
    <s v="Insediamenti commerciali"/>
    <n v="0.35804880426699998"/>
  </r>
  <r>
    <s v="Ic"/>
    <n v="1"/>
    <n v="2"/>
    <n v="1"/>
    <n v="3"/>
    <x v="25"/>
    <s v="Insediamenti commerciali"/>
    <n v="1.4279770241800001"/>
  </r>
  <r>
    <s v="Ic"/>
    <n v="1"/>
    <n v="2"/>
    <n v="1"/>
    <n v="3"/>
    <x v="25"/>
    <s v="Insediamenti commerciali"/>
    <n v="1.86661920413"/>
  </r>
  <r>
    <s v="Ic"/>
    <n v="1"/>
    <n v="2"/>
    <n v="1"/>
    <n v="3"/>
    <x v="25"/>
    <s v="Insediamenti commerciali"/>
    <n v="0.57864397580600002"/>
  </r>
  <r>
    <s v="Ic"/>
    <n v="1"/>
    <n v="2"/>
    <n v="1"/>
    <n v="3"/>
    <x v="25"/>
    <s v="Insediamenti commerciali"/>
    <n v="1.04096482946"/>
  </r>
  <r>
    <s v="Ic"/>
    <n v="1"/>
    <n v="2"/>
    <n v="1"/>
    <n v="3"/>
    <x v="25"/>
    <s v="Insediamenti commerciali"/>
    <n v="1.0025290978300001"/>
  </r>
  <r>
    <s v="Ic"/>
    <n v="1"/>
    <n v="2"/>
    <n v="1"/>
    <n v="3"/>
    <x v="25"/>
    <s v="Insediamenti commerciali"/>
    <n v="0.48787763564800002"/>
  </r>
  <r>
    <s v="Ic"/>
    <n v="1"/>
    <n v="2"/>
    <n v="1"/>
    <n v="3"/>
    <x v="25"/>
    <s v="Insediamenti commerciali"/>
    <n v="0.55825892541900002"/>
  </r>
  <r>
    <s v="Ic"/>
    <n v="1"/>
    <n v="2"/>
    <n v="1"/>
    <n v="3"/>
    <x v="25"/>
    <s v="Insediamenti commerciali"/>
    <n v="0.94605273641599996"/>
  </r>
  <r>
    <s v="Ic"/>
    <n v="1"/>
    <n v="2"/>
    <n v="1"/>
    <n v="3"/>
    <x v="25"/>
    <s v="Insediamenti commerciali"/>
    <n v="5.2214852554700002"/>
  </r>
  <r>
    <s v="Ic"/>
    <n v="1"/>
    <n v="2"/>
    <n v="1"/>
    <n v="3"/>
    <x v="25"/>
    <s v="Insediamenti commerciali"/>
    <n v="0.50842597580000004"/>
  </r>
  <r>
    <s v="Ic"/>
    <n v="1"/>
    <n v="2"/>
    <n v="1"/>
    <n v="3"/>
    <x v="25"/>
    <s v="Insediamenti commerciali"/>
    <n v="0.52731219793700002"/>
  </r>
  <r>
    <s v="Ic"/>
    <n v="1"/>
    <n v="2"/>
    <n v="1"/>
    <n v="3"/>
    <x v="25"/>
    <s v="Insediamenti commerciali"/>
    <n v="0.38720686683400002"/>
  </r>
  <r>
    <s v="Ic"/>
    <n v="1"/>
    <n v="2"/>
    <n v="1"/>
    <n v="3"/>
    <x v="25"/>
    <s v="Insediamenti commerciali"/>
    <n v="0.26864377796200001"/>
  </r>
  <r>
    <s v="Ic"/>
    <n v="1"/>
    <n v="2"/>
    <n v="1"/>
    <n v="3"/>
    <x v="25"/>
    <s v="Insediamenti commerciali"/>
    <n v="0.57129802897600002"/>
  </r>
  <r>
    <s v="Ic"/>
    <n v="1"/>
    <n v="2"/>
    <n v="1"/>
    <n v="3"/>
    <x v="25"/>
    <s v="Insediamenti commerciali"/>
    <n v="0.26346897739500003"/>
  </r>
  <r>
    <s v="Ic"/>
    <n v="1"/>
    <n v="2"/>
    <n v="1"/>
    <n v="3"/>
    <x v="25"/>
    <s v="Insediamenti commerciali"/>
    <n v="0.41401284803799998"/>
  </r>
  <r>
    <s v="Ic"/>
    <n v="1"/>
    <n v="2"/>
    <n v="1"/>
    <n v="3"/>
    <x v="25"/>
    <s v="Insediamenti commerciali"/>
    <n v="0.44800354651500002"/>
  </r>
  <r>
    <s v="Ic"/>
    <n v="1"/>
    <n v="2"/>
    <n v="1"/>
    <n v="3"/>
    <x v="25"/>
    <s v="Insediamenti commerciali"/>
    <n v="3.0161455892300002"/>
  </r>
  <r>
    <s v="Ic"/>
    <n v="1"/>
    <n v="2"/>
    <n v="1"/>
    <n v="3"/>
    <x v="25"/>
    <s v="Insediamenti commerciali"/>
    <n v="2.8701622448199999"/>
  </r>
  <r>
    <s v="Ic"/>
    <n v="1"/>
    <n v="2"/>
    <n v="1"/>
    <n v="3"/>
    <x v="25"/>
    <s v="Insediamenti commerciali"/>
    <n v="3.0697544634499998"/>
  </r>
  <r>
    <s v="Ic"/>
    <n v="1"/>
    <n v="2"/>
    <n v="1"/>
    <n v="3"/>
    <x v="25"/>
    <s v="Insediamenti commerciali"/>
    <n v="0.31728766439"/>
  </r>
  <r>
    <s v="Ic"/>
    <n v="1"/>
    <n v="2"/>
    <n v="1"/>
    <n v="3"/>
    <x v="25"/>
    <s v="Insediamenti commerciali"/>
    <n v="6.1753056869499998"/>
  </r>
  <r>
    <s v="Ic"/>
    <n v="1"/>
    <n v="2"/>
    <n v="1"/>
    <n v="3"/>
    <x v="25"/>
    <s v="Insediamenti commerciali"/>
    <n v="0.63988593016100004"/>
  </r>
  <r>
    <s v="Ic"/>
    <n v="1"/>
    <n v="2"/>
    <n v="1"/>
    <n v="3"/>
    <x v="25"/>
    <s v="Insediamenti commerciali"/>
    <n v="2.34413829395"/>
  </r>
  <r>
    <s v="Ic"/>
    <n v="1"/>
    <n v="2"/>
    <n v="1"/>
    <n v="3"/>
    <x v="25"/>
    <s v="Insediamenti commerciali"/>
    <n v="2.0370850551799999"/>
  </r>
  <r>
    <s v="Ic"/>
    <n v="1"/>
    <n v="2"/>
    <n v="1"/>
    <n v="3"/>
    <x v="25"/>
    <s v="Insediamenti commerciali"/>
    <n v="0.64476981074600004"/>
  </r>
  <r>
    <s v="Ic"/>
    <n v="1"/>
    <n v="2"/>
    <n v="1"/>
    <n v="3"/>
    <x v="25"/>
    <s v="Insediamenti commerciali"/>
    <n v="1.90919552916"/>
  </r>
  <r>
    <s v="Ic"/>
    <n v="1"/>
    <n v="2"/>
    <n v="1"/>
    <n v="3"/>
    <x v="25"/>
    <s v="Insediamenti commerciali"/>
    <n v="0.39198777929"/>
  </r>
  <r>
    <s v="Ic"/>
    <n v="1"/>
    <n v="2"/>
    <n v="1"/>
    <n v="3"/>
    <x v="25"/>
    <s v="Insediamenti commerciali"/>
    <n v="1.6915691452699999"/>
  </r>
  <r>
    <s v="Ic"/>
    <n v="1"/>
    <n v="2"/>
    <n v="1"/>
    <n v="3"/>
    <x v="25"/>
    <s v="Insediamenti commerciali"/>
    <n v="0.63151816728999999"/>
  </r>
  <r>
    <s v="Ic"/>
    <n v="1"/>
    <n v="2"/>
    <n v="1"/>
    <n v="3"/>
    <x v="25"/>
    <s v="Insediamenti commerciali"/>
    <n v="1.3631140647"/>
  </r>
  <r>
    <s v="Ic"/>
    <n v="1"/>
    <n v="2"/>
    <n v="1"/>
    <n v="3"/>
    <x v="25"/>
    <s v="Insediamenti commerciali"/>
    <n v="2.3021336671700001"/>
  </r>
  <r>
    <s v="Ic"/>
    <n v="1"/>
    <n v="2"/>
    <n v="1"/>
    <n v="3"/>
    <x v="25"/>
    <s v="Insediamenti commerciali"/>
    <n v="1.8222830811899999"/>
  </r>
  <r>
    <s v="Ic"/>
    <n v="1"/>
    <n v="2"/>
    <n v="1"/>
    <n v="3"/>
    <x v="25"/>
    <s v="Insediamenti commerciali"/>
    <n v="1.0626177783399999"/>
  </r>
  <r>
    <s v="Ic"/>
    <n v="1"/>
    <n v="2"/>
    <n v="1"/>
    <n v="3"/>
    <x v="25"/>
    <s v="Insediamenti commerciali"/>
    <n v="2.0614552340899999"/>
  </r>
  <r>
    <s v="Ic"/>
    <n v="1"/>
    <n v="2"/>
    <n v="1"/>
    <n v="3"/>
    <x v="25"/>
    <s v="Insediamenti commerciali"/>
    <n v="0.94031696307400003"/>
  </r>
  <r>
    <s v="Ic"/>
    <n v="1"/>
    <n v="2"/>
    <n v="1"/>
    <n v="3"/>
    <x v="25"/>
    <s v="Insediamenti commerciali"/>
    <n v="4.5907629661999998"/>
  </r>
  <r>
    <s v="Ic"/>
    <n v="1"/>
    <n v="2"/>
    <n v="1"/>
    <n v="3"/>
    <x v="25"/>
    <s v="Insediamenti commerciali"/>
    <n v="13.5034560474"/>
  </r>
  <r>
    <s v="Ic"/>
    <n v="1"/>
    <n v="2"/>
    <n v="1"/>
    <n v="3"/>
    <x v="25"/>
    <s v="Insediamenti commerciali"/>
    <n v="2.11197752079"/>
  </r>
  <r>
    <s v="Ic"/>
    <n v="1"/>
    <n v="2"/>
    <n v="1"/>
    <n v="3"/>
    <x v="25"/>
    <s v="Insediamenti commerciali"/>
    <n v="1.2996073773200001"/>
  </r>
  <r>
    <s v="Ic"/>
    <n v="1"/>
    <n v="2"/>
    <n v="1"/>
    <n v="3"/>
    <x v="25"/>
    <s v="Insediamenti commerciali"/>
    <n v="0.65632345088400001"/>
  </r>
  <r>
    <s v="Ic"/>
    <n v="1"/>
    <n v="2"/>
    <n v="1"/>
    <n v="3"/>
    <x v="25"/>
    <s v="Insediamenti commerciali"/>
    <n v="0.97037783496399999"/>
  </r>
  <r>
    <s v="Ic"/>
    <n v="1"/>
    <n v="2"/>
    <n v="1"/>
    <n v="3"/>
    <x v="25"/>
    <s v="Insediamenti commerciali"/>
    <n v="6.4610276431500004"/>
  </r>
  <r>
    <s v="Ic"/>
    <n v="1"/>
    <n v="2"/>
    <n v="1"/>
    <n v="3"/>
    <x v="25"/>
    <s v="Insediamenti commerciali"/>
    <n v="0.22003103308999999"/>
  </r>
  <r>
    <s v="Ic"/>
    <n v="1"/>
    <n v="2"/>
    <n v="1"/>
    <n v="3"/>
    <x v="25"/>
    <s v="Insediamenti commerciali"/>
    <n v="2.94125676112"/>
  </r>
  <r>
    <s v="Ic"/>
    <n v="1"/>
    <n v="2"/>
    <n v="1"/>
    <n v="3"/>
    <x v="25"/>
    <s v="Insediamenti commerciali"/>
    <n v="0.78809602496300002"/>
  </r>
  <r>
    <s v="Ic"/>
    <n v="1"/>
    <n v="2"/>
    <n v="1"/>
    <n v="3"/>
    <x v="25"/>
    <s v="Insediamenti commerciali"/>
    <n v="1.1037815309300001"/>
  </r>
  <r>
    <s v="Ic"/>
    <n v="1"/>
    <n v="2"/>
    <n v="1"/>
    <n v="3"/>
    <x v="25"/>
    <s v="Insediamenti commerciali"/>
    <n v="0.59585903360400005"/>
  </r>
  <r>
    <s v="Ic"/>
    <n v="1"/>
    <n v="2"/>
    <n v="1"/>
    <n v="3"/>
    <x v="25"/>
    <s v="Insediamenti commerciali"/>
    <n v="0.734964138218"/>
  </r>
  <r>
    <s v="Ic"/>
    <n v="1"/>
    <n v="2"/>
    <n v="1"/>
    <n v="3"/>
    <x v="25"/>
    <s v="Insediamenti commerciali"/>
    <n v="1.5225404525399999"/>
  </r>
  <r>
    <s v="Ic"/>
    <n v="1"/>
    <n v="2"/>
    <n v="1"/>
    <n v="3"/>
    <x v="25"/>
    <s v="Insediamenti commerciali"/>
    <n v="8.7311393443099998"/>
  </r>
  <r>
    <s v="Ic"/>
    <n v="1"/>
    <n v="2"/>
    <n v="1"/>
    <n v="3"/>
    <x v="25"/>
    <s v="Insediamenti commerciali"/>
    <n v="0.69242370207299997"/>
  </r>
  <r>
    <s v="Ic"/>
    <n v="1"/>
    <n v="2"/>
    <n v="1"/>
    <n v="3"/>
    <x v="25"/>
    <s v="Insediamenti commerciali"/>
    <n v="0.98229884329799999"/>
  </r>
  <r>
    <s v="Ic"/>
    <n v="1"/>
    <n v="2"/>
    <n v="1"/>
    <n v="3"/>
    <x v="25"/>
    <s v="Insediamenti commerciali"/>
    <n v="0.78403030356799996"/>
  </r>
  <r>
    <s v="Io"/>
    <n v="1"/>
    <n v="2"/>
    <n v="1"/>
    <n v="5"/>
    <x v="26"/>
    <s v="Insediamenti ospedalieri"/>
    <n v="16.3174005656"/>
  </r>
  <r>
    <s v="Io"/>
    <n v="1"/>
    <n v="2"/>
    <n v="1"/>
    <n v="5"/>
    <x v="26"/>
    <s v="Insediamenti ospedalieri"/>
    <n v="1.09745352838"/>
  </r>
  <r>
    <s v="Io"/>
    <n v="1"/>
    <n v="2"/>
    <n v="1"/>
    <n v="5"/>
    <x v="26"/>
    <s v="Insediamenti ospedalieri"/>
    <n v="5.0926445057700001"/>
  </r>
  <r>
    <s v="Io"/>
    <n v="1"/>
    <n v="2"/>
    <n v="1"/>
    <n v="5"/>
    <x v="26"/>
    <s v="Insediamenti ospedalieri"/>
    <n v="5.3427170803399999"/>
  </r>
  <r>
    <s v="Io"/>
    <n v="1"/>
    <n v="2"/>
    <n v="1"/>
    <n v="5"/>
    <x v="26"/>
    <s v="Insediamenti ospedalieri"/>
    <n v="0.44932748273899997"/>
  </r>
  <r>
    <s v="Io"/>
    <n v="1"/>
    <n v="2"/>
    <n v="1"/>
    <n v="5"/>
    <x v="26"/>
    <s v="Insediamenti ospedalieri"/>
    <n v="0.31726516173699998"/>
  </r>
  <r>
    <s v="Io"/>
    <n v="1"/>
    <n v="2"/>
    <n v="1"/>
    <n v="5"/>
    <x v="26"/>
    <s v="Insediamenti ospedalieri"/>
    <n v="1.01288556871"/>
  </r>
  <r>
    <s v="Io"/>
    <n v="1"/>
    <n v="2"/>
    <n v="1"/>
    <n v="5"/>
    <x v="26"/>
    <s v="Insediamenti ospedalieri"/>
    <n v="6.4845170009700004"/>
  </r>
  <r>
    <s v="Io"/>
    <n v="1"/>
    <n v="2"/>
    <n v="1"/>
    <n v="5"/>
    <x v="26"/>
    <s v="Insediamenti ospedalieri"/>
    <n v="0.24344577104599999"/>
  </r>
  <r>
    <s v="Io"/>
    <n v="1"/>
    <n v="2"/>
    <n v="1"/>
    <n v="5"/>
    <x v="26"/>
    <s v="Insediamenti ospedalieri"/>
    <n v="1.78055715682"/>
  </r>
  <r>
    <s v="Io"/>
    <n v="1"/>
    <n v="2"/>
    <n v="1"/>
    <n v="5"/>
    <x v="26"/>
    <s v="Insediamenti ospedalieri"/>
    <n v="2.6110393136500001"/>
  </r>
  <r>
    <s v="Io"/>
    <n v="1"/>
    <n v="2"/>
    <n v="1"/>
    <n v="5"/>
    <x v="26"/>
    <s v="Insediamenti ospedalieri"/>
    <n v="0.60024640075400004"/>
  </r>
  <r>
    <s v="Io"/>
    <n v="1"/>
    <n v="2"/>
    <n v="1"/>
    <n v="5"/>
    <x v="26"/>
    <s v="Insediamenti ospedalieri"/>
    <n v="18.139488619200002"/>
  </r>
  <r>
    <s v="Io"/>
    <n v="1"/>
    <n v="2"/>
    <n v="1"/>
    <n v="5"/>
    <x v="26"/>
    <s v="Insediamenti ospedalieri"/>
    <n v="0.29509415882500001"/>
  </r>
  <r>
    <s v="Io"/>
    <n v="1"/>
    <n v="2"/>
    <n v="1"/>
    <n v="5"/>
    <x v="26"/>
    <s v="Insediamenti ospedalieri"/>
    <n v="0.87719406876700001"/>
  </r>
  <r>
    <s v="Io"/>
    <n v="1"/>
    <n v="2"/>
    <n v="1"/>
    <n v="5"/>
    <x v="26"/>
    <s v="Insediamenti ospedalieri"/>
    <n v="14.0592225613"/>
  </r>
  <r>
    <s v="Io"/>
    <n v="1"/>
    <n v="2"/>
    <n v="1"/>
    <n v="5"/>
    <x v="26"/>
    <s v="Insediamenti ospedalieri"/>
    <n v="2.23874857801"/>
  </r>
  <r>
    <s v="Is"/>
    <n v="1"/>
    <n v="2"/>
    <n v="1"/>
    <n v="4"/>
    <x v="27"/>
    <s v="Insediamenti di servizi"/>
    <n v="1.00919332701"/>
  </r>
  <r>
    <s v="Is"/>
    <n v="1"/>
    <n v="2"/>
    <n v="1"/>
    <n v="4"/>
    <x v="27"/>
    <s v="Insediamenti di servizi"/>
    <n v="1.60878457985"/>
  </r>
  <r>
    <s v="Is"/>
    <n v="1"/>
    <n v="2"/>
    <n v="1"/>
    <n v="4"/>
    <x v="27"/>
    <s v="Insediamenti di servizi"/>
    <n v="0.23792914074999999"/>
  </r>
  <r>
    <s v="Is"/>
    <n v="1"/>
    <n v="2"/>
    <n v="1"/>
    <n v="4"/>
    <x v="27"/>
    <s v="Insediamenti di servizi"/>
    <n v="0.389322699494"/>
  </r>
  <r>
    <s v="Is"/>
    <n v="1"/>
    <n v="2"/>
    <n v="1"/>
    <n v="4"/>
    <x v="27"/>
    <s v="Insediamenti di servizi"/>
    <n v="0.23691068360600001"/>
  </r>
  <r>
    <s v="Is"/>
    <n v="1"/>
    <n v="2"/>
    <n v="1"/>
    <n v="4"/>
    <x v="27"/>
    <s v="Insediamenti di servizi"/>
    <n v="1.09318423684"/>
  </r>
  <r>
    <s v="Is"/>
    <n v="1"/>
    <n v="2"/>
    <n v="1"/>
    <n v="4"/>
    <x v="27"/>
    <s v="Insediamenti di servizi"/>
    <n v="0.57566753791199998"/>
  </r>
  <r>
    <s v="Is"/>
    <n v="1"/>
    <n v="2"/>
    <n v="1"/>
    <n v="4"/>
    <x v="27"/>
    <s v="Insediamenti di servizi"/>
    <n v="0.208795192395"/>
  </r>
  <r>
    <s v="Is"/>
    <n v="1"/>
    <n v="2"/>
    <n v="1"/>
    <n v="4"/>
    <x v="27"/>
    <s v="Insediamenti di servizi"/>
    <n v="0.31077173290400001"/>
  </r>
  <r>
    <s v="Is"/>
    <n v="1"/>
    <n v="2"/>
    <n v="1"/>
    <n v="4"/>
    <x v="27"/>
    <s v="Insediamenti di servizi"/>
    <n v="1.8966114510900001"/>
  </r>
  <r>
    <s v="Is"/>
    <n v="1"/>
    <n v="2"/>
    <n v="1"/>
    <n v="4"/>
    <x v="27"/>
    <s v="Insediamenti di servizi"/>
    <n v="2.87798280196"/>
  </r>
  <r>
    <s v="Is"/>
    <n v="1"/>
    <n v="2"/>
    <n v="1"/>
    <n v="4"/>
    <x v="27"/>
    <s v="Insediamenti di servizi"/>
    <n v="1.35655478859"/>
  </r>
  <r>
    <s v="Is"/>
    <n v="1"/>
    <n v="2"/>
    <n v="1"/>
    <n v="4"/>
    <x v="27"/>
    <s v="Insediamenti di servizi"/>
    <n v="0.56967369217599995"/>
  </r>
  <r>
    <s v="Is"/>
    <n v="1"/>
    <n v="2"/>
    <n v="1"/>
    <n v="4"/>
    <x v="27"/>
    <s v="Insediamenti di servizi"/>
    <n v="1.5392105813500001"/>
  </r>
  <r>
    <s v="Is"/>
    <n v="1"/>
    <n v="2"/>
    <n v="1"/>
    <n v="4"/>
    <x v="27"/>
    <s v="Insediamenti di servizi"/>
    <n v="0.60241749051899995"/>
  </r>
  <r>
    <s v="Is"/>
    <n v="1"/>
    <n v="2"/>
    <n v="1"/>
    <n v="4"/>
    <x v="27"/>
    <s v="Insediamenti di servizi"/>
    <n v="0.361969218674"/>
  </r>
  <r>
    <s v="Is"/>
    <n v="1"/>
    <n v="2"/>
    <n v="1"/>
    <n v="4"/>
    <x v="27"/>
    <s v="Insediamenti di servizi"/>
    <n v="2.1130030445800001"/>
  </r>
  <r>
    <s v="Is"/>
    <n v="1"/>
    <n v="2"/>
    <n v="1"/>
    <n v="4"/>
    <x v="27"/>
    <s v="Insediamenti di servizi"/>
    <n v="1.98244630401"/>
  </r>
  <r>
    <s v="Is"/>
    <n v="1"/>
    <n v="2"/>
    <n v="1"/>
    <n v="4"/>
    <x v="27"/>
    <s v="Insediamenti di servizi"/>
    <n v="0.58821899359200003"/>
  </r>
  <r>
    <s v="Is"/>
    <n v="1"/>
    <n v="2"/>
    <n v="1"/>
    <n v="4"/>
    <x v="27"/>
    <s v="Insediamenti di servizi"/>
    <n v="3.8356228749099999"/>
  </r>
  <r>
    <s v="Is"/>
    <n v="1"/>
    <n v="2"/>
    <n v="1"/>
    <n v="4"/>
    <x v="27"/>
    <s v="Insediamenti di servizi"/>
    <n v="1.0104647569"/>
  </r>
  <r>
    <s v="Is"/>
    <n v="1"/>
    <n v="2"/>
    <n v="1"/>
    <n v="4"/>
    <x v="27"/>
    <s v="Insediamenti di servizi"/>
    <n v="0.46834776839300002"/>
  </r>
  <r>
    <s v="Is"/>
    <n v="1"/>
    <n v="2"/>
    <n v="1"/>
    <n v="4"/>
    <x v="27"/>
    <s v="Insediamenti di servizi"/>
    <n v="3.67359682766"/>
  </r>
  <r>
    <s v="Is"/>
    <n v="1"/>
    <n v="2"/>
    <n v="1"/>
    <n v="4"/>
    <x v="27"/>
    <s v="Insediamenti di servizi"/>
    <n v="1.0741530795400001"/>
  </r>
  <r>
    <s v="Is"/>
    <n v="1"/>
    <n v="2"/>
    <n v="1"/>
    <n v="4"/>
    <x v="27"/>
    <s v="Insediamenti di servizi"/>
    <n v="8.8762160383200008"/>
  </r>
  <r>
    <s v="Is"/>
    <n v="1"/>
    <n v="2"/>
    <n v="1"/>
    <n v="4"/>
    <x v="27"/>
    <s v="Insediamenti di servizi"/>
    <n v="0.65903013621399997"/>
  </r>
  <r>
    <s v="Is"/>
    <n v="1"/>
    <n v="2"/>
    <n v="1"/>
    <n v="4"/>
    <x v="27"/>
    <s v="Insediamenti di servizi"/>
    <n v="0.35449468379400001"/>
  </r>
  <r>
    <s v="Is"/>
    <n v="1"/>
    <n v="2"/>
    <n v="1"/>
    <n v="4"/>
    <x v="27"/>
    <s v="Insediamenti di servizi"/>
    <n v="1.05070127561"/>
  </r>
  <r>
    <s v="Is"/>
    <n v="1"/>
    <n v="2"/>
    <n v="1"/>
    <n v="4"/>
    <x v="27"/>
    <s v="Insediamenti di servizi"/>
    <n v="9.5950044954300004"/>
  </r>
  <r>
    <s v="Is"/>
    <n v="1"/>
    <n v="2"/>
    <n v="1"/>
    <n v="4"/>
    <x v="27"/>
    <s v="Insediamenti di servizi"/>
    <n v="1.03851552776"/>
  </r>
  <r>
    <s v="Is"/>
    <n v="1"/>
    <n v="2"/>
    <n v="1"/>
    <n v="4"/>
    <x v="27"/>
    <s v="Insediamenti di servizi"/>
    <n v="0.31285538705100002"/>
  </r>
  <r>
    <s v="Is"/>
    <n v="1"/>
    <n v="2"/>
    <n v="1"/>
    <n v="4"/>
    <x v="27"/>
    <s v="Insediamenti di servizi"/>
    <n v="0.78685931473199999"/>
  </r>
  <r>
    <s v="Is"/>
    <n v="1"/>
    <n v="2"/>
    <n v="1"/>
    <n v="4"/>
    <x v="27"/>
    <s v="Insediamenti di servizi"/>
    <n v="0.36068190921900001"/>
  </r>
  <r>
    <s v="Is"/>
    <n v="1"/>
    <n v="2"/>
    <n v="1"/>
    <n v="4"/>
    <x v="27"/>
    <s v="Insediamenti di servizi"/>
    <n v="2.4664184108699998"/>
  </r>
  <r>
    <s v="Is"/>
    <n v="1"/>
    <n v="2"/>
    <n v="1"/>
    <n v="4"/>
    <x v="27"/>
    <s v="Insediamenti di servizi"/>
    <n v="0.86876325837400004"/>
  </r>
  <r>
    <s v="Is"/>
    <n v="1"/>
    <n v="2"/>
    <n v="1"/>
    <n v="4"/>
    <x v="27"/>
    <s v="Insediamenti di servizi"/>
    <n v="1.36351042709"/>
  </r>
  <r>
    <s v="Is"/>
    <n v="1"/>
    <n v="2"/>
    <n v="1"/>
    <n v="4"/>
    <x v="27"/>
    <s v="Insediamenti di servizi"/>
    <n v="0.35605551094499999"/>
  </r>
  <r>
    <s v="Is"/>
    <n v="1"/>
    <n v="2"/>
    <n v="1"/>
    <n v="4"/>
    <x v="27"/>
    <s v="Insediamenti di servizi"/>
    <n v="0.66366607394499999"/>
  </r>
  <r>
    <s v="Is"/>
    <n v="1"/>
    <n v="2"/>
    <n v="1"/>
    <n v="4"/>
    <x v="27"/>
    <s v="Insediamenti di servizi"/>
    <n v="0.72620377267699998"/>
  </r>
  <r>
    <s v="Is"/>
    <n v="1"/>
    <n v="2"/>
    <n v="1"/>
    <n v="4"/>
    <x v="27"/>
    <s v="Insediamenti di servizi"/>
    <n v="0.45228709164600001"/>
  </r>
  <r>
    <s v="Is"/>
    <n v="1"/>
    <n v="2"/>
    <n v="1"/>
    <n v="4"/>
    <x v="27"/>
    <s v="Insediamenti di servizi"/>
    <n v="0.26645596776500002"/>
  </r>
  <r>
    <s v="Is"/>
    <n v="1"/>
    <n v="2"/>
    <n v="1"/>
    <n v="4"/>
    <x v="27"/>
    <s v="Insediamenti di servizi"/>
    <n v="2.2349769579799998"/>
  </r>
  <r>
    <s v="Is"/>
    <n v="1"/>
    <n v="2"/>
    <n v="1"/>
    <n v="4"/>
    <x v="27"/>
    <s v="Insediamenti di servizi"/>
    <n v="15.178246119200001"/>
  </r>
  <r>
    <s v="Is"/>
    <n v="1"/>
    <n v="2"/>
    <n v="1"/>
    <n v="4"/>
    <x v="27"/>
    <s v="Insediamenti di servizi"/>
    <n v="2.45132136432"/>
  </r>
  <r>
    <s v="Is"/>
    <n v="1"/>
    <n v="2"/>
    <n v="1"/>
    <n v="4"/>
    <x v="27"/>
    <s v="Insediamenti di servizi"/>
    <n v="0.74877717740600003"/>
  </r>
  <r>
    <s v="Is"/>
    <n v="1"/>
    <n v="2"/>
    <n v="1"/>
    <n v="4"/>
    <x v="27"/>
    <s v="Insediamenti di servizi"/>
    <n v="0.72538468568600001"/>
  </r>
  <r>
    <s v="Is"/>
    <n v="1"/>
    <n v="2"/>
    <n v="1"/>
    <n v="4"/>
    <x v="27"/>
    <s v="Insediamenti di servizi"/>
    <n v="0.79780146567599997"/>
  </r>
  <r>
    <s v="Is"/>
    <n v="1"/>
    <n v="2"/>
    <n v="1"/>
    <n v="4"/>
    <x v="27"/>
    <s v="Insediamenti di servizi"/>
    <n v="2.10057375886"/>
  </r>
  <r>
    <s v="Is"/>
    <n v="1"/>
    <n v="2"/>
    <n v="1"/>
    <n v="4"/>
    <x v="27"/>
    <s v="Insediamenti di servizi"/>
    <n v="0.6739771309"/>
  </r>
  <r>
    <s v="Is"/>
    <n v="1"/>
    <n v="2"/>
    <n v="1"/>
    <n v="4"/>
    <x v="27"/>
    <s v="Insediamenti di servizi"/>
    <n v="0.35703848854499998"/>
  </r>
  <r>
    <s v="Is"/>
    <n v="1"/>
    <n v="2"/>
    <n v="1"/>
    <n v="4"/>
    <x v="27"/>
    <s v="Insediamenti di servizi"/>
    <n v="1.07886193809"/>
  </r>
  <r>
    <s v="Is"/>
    <n v="1"/>
    <n v="2"/>
    <n v="1"/>
    <n v="4"/>
    <x v="27"/>
    <s v="Insediamenti di servizi"/>
    <n v="1.17445237725"/>
  </r>
  <r>
    <s v="Is"/>
    <n v="1"/>
    <n v="2"/>
    <n v="1"/>
    <n v="4"/>
    <x v="27"/>
    <s v="Insediamenti di servizi"/>
    <n v="0.38159520013999998"/>
  </r>
  <r>
    <s v="Is"/>
    <n v="1"/>
    <n v="2"/>
    <n v="1"/>
    <n v="4"/>
    <x v="27"/>
    <s v="Insediamenti di servizi"/>
    <n v="1.2767166518799999"/>
  </r>
  <r>
    <s v="Is"/>
    <n v="1"/>
    <n v="2"/>
    <n v="1"/>
    <n v="4"/>
    <x v="27"/>
    <s v="Insediamenti di servizi"/>
    <n v="11.2504656028"/>
  </r>
  <r>
    <s v="Is"/>
    <n v="1"/>
    <n v="2"/>
    <n v="1"/>
    <n v="4"/>
    <x v="27"/>
    <s v="Insediamenti di servizi"/>
    <n v="0.23823928270700001"/>
  </r>
  <r>
    <s v="Is"/>
    <n v="1"/>
    <n v="2"/>
    <n v="1"/>
    <n v="4"/>
    <x v="27"/>
    <s v="Insediamenti di servizi"/>
    <n v="0.82737347196800004"/>
  </r>
  <r>
    <s v="Is"/>
    <n v="1"/>
    <n v="2"/>
    <n v="1"/>
    <n v="4"/>
    <x v="27"/>
    <s v="Insediamenti di servizi"/>
    <n v="0.78462563872500002"/>
  </r>
  <r>
    <s v="Is"/>
    <n v="1"/>
    <n v="2"/>
    <n v="1"/>
    <n v="4"/>
    <x v="27"/>
    <s v="Insediamenti di servizi"/>
    <n v="0.67750804315699997"/>
  </r>
  <r>
    <s v="Is"/>
    <n v="1"/>
    <n v="2"/>
    <n v="1"/>
    <n v="4"/>
    <x v="27"/>
    <s v="Insediamenti di servizi"/>
    <n v="0.30433349509899998"/>
  </r>
  <r>
    <s v="Is"/>
    <n v="1"/>
    <n v="2"/>
    <n v="1"/>
    <n v="4"/>
    <x v="27"/>
    <s v="Insediamenti di servizi"/>
    <n v="12.810597041599999"/>
  </r>
  <r>
    <s v="Is"/>
    <n v="1"/>
    <n v="2"/>
    <n v="1"/>
    <n v="4"/>
    <x v="27"/>
    <s v="Insediamenti di servizi"/>
    <n v="0.358318914411"/>
  </r>
  <r>
    <s v="Is"/>
    <n v="1"/>
    <n v="2"/>
    <n v="1"/>
    <n v="4"/>
    <x v="27"/>
    <s v="Insediamenti di servizi"/>
    <n v="0.41337771295600001"/>
  </r>
  <r>
    <s v="Is"/>
    <n v="1"/>
    <n v="2"/>
    <n v="1"/>
    <n v="4"/>
    <x v="27"/>
    <s v="Insediamenti di servizi"/>
    <n v="3.3290855116500002"/>
  </r>
  <r>
    <s v="Is"/>
    <n v="1"/>
    <n v="2"/>
    <n v="1"/>
    <n v="4"/>
    <x v="27"/>
    <s v="Insediamenti di servizi"/>
    <n v="0.29982686791399998"/>
  </r>
  <r>
    <s v="Is"/>
    <n v="1"/>
    <n v="2"/>
    <n v="1"/>
    <n v="4"/>
    <x v="27"/>
    <s v="Insediamenti di servizi"/>
    <n v="0.60382586868400001"/>
  </r>
  <r>
    <s v="Is"/>
    <n v="1"/>
    <n v="2"/>
    <n v="1"/>
    <n v="4"/>
    <x v="27"/>
    <s v="Insediamenti di servizi"/>
    <n v="0.62702698202600005"/>
  </r>
  <r>
    <s v="Is"/>
    <n v="1"/>
    <n v="2"/>
    <n v="1"/>
    <n v="4"/>
    <x v="27"/>
    <s v="Insediamenti di servizi"/>
    <n v="0.98791264344100005"/>
  </r>
  <r>
    <s v="Is"/>
    <n v="1"/>
    <n v="2"/>
    <n v="1"/>
    <n v="4"/>
    <x v="27"/>
    <s v="Insediamenti di servizi"/>
    <n v="0.70805265480599999"/>
  </r>
  <r>
    <s v="Is"/>
    <n v="1"/>
    <n v="2"/>
    <n v="1"/>
    <n v="4"/>
    <x v="27"/>
    <s v="Insediamenti di servizi"/>
    <n v="1.0229439138600001"/>
  </r>
  <r>
    <s v="Is"/>
    <n v="1"/>
    <n v="2"/>
    <n v="1"/>
    <n v="4"/>
    <x v="27"/>
    <s v="Insediamenti di servizi"/>
    <n v="2.31505324359"/>
  </r>
  <r>
    <s v="Is"/>
    <n v="1"/>
    <n v="2"/>
    <n v="1"/>
    <n v="4"/>
    <x v="27"/>
    <s v="Insediamenti di servizi"/>
    <n v="0.54460421299200001"/>
  </r>
  <r>
    <s v="Is"/>
    <n v="1"/>
    <n v="2"/>
    <n v="1"/>
    <n v="4"/>
    <x v="27"/>
    <s v="Insediamenti di servizi"/>
    <n v="2.4845882341199998"/>
  </r>
  <r>
    <s v="Is"/>
    <n v="1"/>
    <n v="2"/>
    <n v="1"/>
    <n v="4"/>
    <x v="27"/>
    <s v="Insediamenti di servizi"/>
    <n v="0.39800677279000002"/>
  </r>
  <r>
    <s v="Is"/>
    <n v="1"/>
    <n v="2"/>
    <n v="1"/>
    <n v="4"/>
    <x v="27"/>
    <s v="Insediamenti di servizi"/>
    <n v="1.53462172206"/>
  </r>
  <r>
    <s v="Is"/>
    <n v="1"/>
    <n v="2"/>
    <n v="1"/>
    <n v="4"/>
    <x v="27"/>
    <s v="Insediamenti di servizi"/>
    <n v="0.45128121666900001"/>
  </r>
  <r>
    <s v="Is"/>
    <n v="1"/>
    <n v="2"/>
    <n v="1"/>
    <n v="4"/>
    <x v="27"/>
    <s v="Insediamenti di servizi"/>
    <n v="0.58876519044700004"/>
  </r>
  <r>
    <s v="Is"/>
    <n v="1"/>
    <n v="2"/>
    <n v="1"/>
    <n v="4"/>
    <x v="27"/>
    <s v="Insediamenti di servizi"/>
    <n v="0.54344804424799997"/>
  </r>
  <r>
    <s v="Is"/>
    <n v="1"/>
    <n v="2"/>
    <n v="1"/>
    <n v="4"/>
    <x v="27"/>
    <s v="Insediamenti di servizi"/>
    <n v="0.53214039226300003"/>
  </r>
  <r>
    <s v="Is"/>
    <n v="1"/>
    <n v="2"/>
    <n v="1"/>
    <n v="4"/>
    <x v="27"/>
    <s v="Insediamenti di servizi"/>
    <n v="4.86322431469"/>
  </r>
  <r>
    <s v="Is"/>
    <n v="1"/>
    <n v="2"/>
    <n v="1"/>
    <n v="4"/>
    <x v="27"/>
    <s v="Insediamenti di servizi"/>
    <n v="0.82045614276599999"/>
  </r>
  <r>
    <s v="Is"/>
    <n v="1"/>
    <n v="2"/>
    <n v="1"/>
    <n v="4"/>
    <x v="27"/>
    <s v="Insediamenti di servizi"/>
    <n v="1.8089901230200001"/>
  </r>
  <r>
    <s v="Is"/>
    <n v="1"/>
    <n v="2"/>
    <n v="1"/>
    <n v="4"/>
    <x v="27"/>
    <s v="Insediamenti di servizi"/>
    <n v="1.2026609217599999"/>
  </r>
  <r>
    <s v="Is"/>
    <n v="1"/>
    <n v="2"/>
    <n v="1"/>
    <n v="4"/>
    <x v="27"/>
    <s v="Insediamenti di servizi"/>
    <n v="1.90017987683"/>
  </r>
  <r>
    <s v="Is"/>
    <n v="1"/>
    <n v="2"/>
    <n v="1"/>
    <n v="4"/>
    <x v="27"/>
    <s v="Insediamenti di servizi"/>
    <n v="1.8916393067999999"/>
  </r>
  <r>
    <s v="Is"/>
    <n v="1"/>
    <n v="2"/>
    <n v="1"/>
    <n v="4"/>
    <x v="27"/>
    <s v="Insediamenti di servizi"/>
    <n v="6.0207136528499996"/>
  </r>
  <r>
    <s v="Is"/>
    <n v="1"/>
    <n v="2"/>
    <n v="1"/>
    <n v="4"/>
    <x v="27"/>
    <s v="Insediamenti di servizi"/>
    <n v="1.4282074150699999"/>
  </r>
  <r>
    <s v="Is"/>
    <n v="1"/>
    <n v="2"/>
    <n v="1"/>
    <n v="4"/>
    <x v="27"/>
    <s v="Insediamenti di servizi"/>
    <n v="0.29852793158800001"/>
  </r>
  <r>
    <s v="Is"/>
    <n v="1"/>
    <n v="2"/>
    <n v="1"/>
    <n v="4"/>
    <x v="27"/>
    <s v="Insediamenti di servizi"/>
    <n v="8.8802346282499993"/>
  </r>
  <r>
    <s v="Is"/>
    <n v="1"/>
    <n v="2"/>
    <n v="1"/>
    <n v="4"/>
    <x v="27"/>
    <s v="Insediamenti di servizi"/>
    <n v="1.4094830113300001"/>
  </r>
  <r>
    <s v="Is"/>
    <n v="1"/>
    <n v="2"/>
    <n v="1"/>
    <n v="4"/>
    <x v="27"/>
    <s v="Insediamenti di servizi"/>
    <n v="2.3216719511499999"/>
  </r>
  <r>
    <s v="Is"/>
    <n v="1"/>
    <n v="2"/>
    <n v="1"/>
    <n v="4"/>
    <x v="27"/>
    <s v="Insediamenti di servizi"/>
    <n v="3.9746486126899998"/>
  </r>
  <r>
    <s v="Is"/>
    <n v="1"/>
    <n v="2"/>
    <n v="1"/>
    <n v="4"/>
    <x v="27"/>
    <s v="Insediamenti di servizi"/>
    <n v="0.47504225106699999"/>
  </r>
  <r>
    <s v="Is"/>
    <n v="1"/>
    <n v="2"/>
    <n v="1"/>
    <n v="4"/>
    <x v="27"/>
    <s v="Insediamenti di servizi"/>
    <n v="0.75144690379099999"/>
  </r>
  <r>
    <s v="Is"/>
    <n v="1"/>
    <n v="2"/>
    <n v="1"/>
    <n v="4"/>
    <x v="27"/>
    <s v="Insediamenti di servizi"/>
    <n v="0.55238590694599998"/>
  </r>
  <r>
    <s v="Is"/>
    <n v="1"/>
    <n v="2"/>
    <n v="1"/>
    <n v="4"/>
    <x v="27"/>
    <s v="Insediamenti di servizi"/>
    <n v="0.49997916360099998"/>
  </r>
  <r>
    <s v="Is"/>
    <n v="1"/>
    <n v="2"/>
    <n v="1"/>
    <n v="4"/>
    <x v="27"/>
    <s v="Insediamenti di servizi"/>
    <n v="0.36645426453800001"/>
  </r>
  <r>
    <s v="Is"/>
    <n v="1"/>
    <n v="2"/>
    <n v="1"/>
    <n v="4"/>
    <x v="27"/>
    <s v="Insediamenti di servizi"/>
    <n v="2.5242777626400001"/>
  </r>
  <r>
    <s v="Is"/>
    <n v="1"/>
    <n v="2"/>
    <n v="1"/>
    <n v="4"/>
    <x v="27"/>
    <s v="Insediamenti di servizi"/>
    <n v="0.79718877370100005"/>
  </r>
  <r>
    <s v="Is"/>
    <n v="1"/>
    <n v="2"/>
    <n v="1"/>
    <n v="4"/>
    <x v="27"/>
    <s v="Insediamenti di servizi"/>
    <n v="1.1655903348500001"/>
  </r>
  <r>
    <s v="Is"/>
    <n v="1"/>
    <n v="2"/>
    <n v="1"/>
    <n v="4"/>
    <x v="27"/>
    <s v="Insediamenti di servizi"/>
    <n v="0.93932045279499998"/>
  </r>
  <r>
    <s v="Is"/>
    <n v="1"/>
    <n v="2"/>
    <n v="1"/>
    <n v="4"/>
    <x v="27"/>
    <s v="Insediamenti di servizi"/>
    <n v="0.54723524259599998"/>
  </r>
  <r>
    <s v="Is"/>
    <n v="1"/>
    <n v="2"/>
    <n v="1"/>
    <n v="4"/>
    <x v="27"/>
    <s v="Insediamenti di servizi"/>
    <n v="1.11527636791"/>
  </r>
  <r>
    <s v="Is"/>
    <n v="1"/>
    <n v="2"/>
    <n v="1"/>
    <n v="4"/>
    <x v="27"/>
    <s v="Insediamenti di servizi"/>
    <n v="0.58839629728700005"/>
  </r>
  <r>
    <s v="Is"/>
    <n v="1"/>
    <n v="2"/>
    <n v="1"/>
    <n v="4"/>
    <x v="27"/>
    <s v="Insediamenti di servizi"/>
    <n v="0.32985708773599998"/>
  </r>
  <r>
    <s v="Is"/>
    <n v="1"/>
    <n v="2"/>
    <n v="1"/>
    <n v="4"/>
    <x v="27"/>
    <s v="Insediamenti di servizi"/>
    <n v="2.02631388544"/>
  </r>
  <r>
    <s v="Is"/>
    <n v="1"/>
    <n v="2"/>
    <n v="1"/>
    <n v="4"/>
    <x v="27"/>
    <s v="Insediamenti di servizi"/>
    <n v="2.0498914238600001"/>
  </r>
  <r>
    <s v="Is"/>
    <n v="1"/>
    <n v="2"/>
    <n v="1"/>
    <n v="4"/>
    <x v="27"/>
    <s v="Insediamenti di servizi"/>
    <n v="0.37623110475600002"/>
  </r>
  <r>
    <s v="Is"/>
    <n v="1"/>
    <n v="2"/>
    <n v="1"/>
    <n v="4"/>
    <x v="27"/>
    <s v="Insediamenti di servizi"/>
    <n v="0.15502532688599999"/>
  </r>
  <r>
    <s v="Is"/>
    <n v="1"/>
    <n v="2"/>
    <n v="1"/>
    <n v="4"/>
    <x v="27"/>
    <s v="Insediamenti di servizi"/>
    <n v="0.474683965077"/>
  </r>
  <r>
    <s v="Is"/>
    <n v="1"/>
    <n v="2"/>
    <n v="1"/>
    <n v="4"/>
    <x v="27"/>
    <s v="Insediamenti di servizi"/>
    <n v="0.48649674336199999"/>
  </r>
  <r>
    <s v="Is"/>
    <n v="1"/>
    <n v="2"/>
    <n v="1"/>
    <n v="4"/>
    <x v="27"/>
    <s v="Insediamenti di servizi"/>
    <n v="0.32474385049100002"/>
  </r>
  <r>
    <s v="Is"/>
    <n v="1"/>
    <n v="2"/>
    <n v="1"/>
    <n v="4"/>
    <x v="27"/>
    <s v="Insediamenti di servizi"/>
    <n v="3.7196091413799999"/>
  </r>
  <r>
    <s v="Is"/>
    <n v="1"/>
    <n v="2"/>
    <n v="1"/>
    <n v="4"/>
    <x v="27"/>
    <s v="Insediamenti di servizi"/>
    <n v="0.77863620881899998"/>
  </r>
  <r>
    <s v="Is"/>
    <n v="1"/>
    <n v="2"/>
    <n v="1"/>
    <n v="4"/>
    <x v="27"/>
    <s v="Insediamenti di servizi"/>
    <n v="0.472798173898"/>
  </r>
  <r>
    <s v="Is"/>
    <n v="1"/>
    <n v="2"/>
    <n v="1"/>
    <n v="4"/>
    <x v="27"/>
    <s v="Insediamenti di servizi"/>
    <n v="1.0831542003300001"/>
  </r>
  <r>
    <s v="Is"/>
    <n v="1"/>
    <n v="2"/>
    <n v="1"/>
    <n v="4"/>
    <x v="27"/>
    <s v="Insediamenti di servizi"/>
    <n v="0.59836934633200001"/>
  </r>
  <r>
    <s v="Is"/>
    <n v="1"/>
    <n v="2"/>
    <n v="1"/>
    <n v="4"/>
    <x v="27"/>
    <s v="Insediamenti di servizi"/>
    <n v="0.67793687509099998"/>
  </r>
  <r>
    <s v="Is"/>
    <n v="1"/>
    <n v="2"/>
    <n v="1"/>
    <n v="4"/>
    <x v="27"/>
    <s v="Insediamenti di servizi"/>
    <n v="0.35525897997599998"/>
  </r>
  <r>
    <s v="Is"/>
    <n v="1"/>
    <n v="2"/>
    <n v="1"/>
    <n v="4"/>
    <x v="27"/>
    <s v="Insediamenti di servizi"/>
    <n v="1.0860778338599999"/>
  </r>
  <r>
    <s v="Is"/>
    <n v="1"/>
    <n v="2"/>
    <n v="1"/>
    <n v="4"/>
    <x v="27"/>
    <s v="Insediamenti di servizi"/>
    <n v="0.495913091029"/>
  </r>
  <r>
    <s v="Is"/>
    <n v="1"/>
    <n v="2"/>
    <n v="1"/>
    <n v="4"/>
    <x v="27"/>
    <s v="Insediamenti di servizi"/>
    <n v="3.4180897612900001"/>
  </r>
  <r>
    <s v="Is"/>
    <n v="1"/>
    <n v="2"/>
    <n v="1"/>
    <n v="4"/>
    <x v="27"/>
    <s v="Insediamenti di servizi"/>
    <n v="0.218784862503"/>
  </r>
  <r>
    <s v="Is"/>
    <n v="1"/>
    <n v="2"/>
    <n v="1"/>
    <n v="4"/>
    <x v="27"/>
    <s v="Insediamenti di servizi"/>
    <n v="0.55849468911199995"/>
  </r>
  <r>
    <s v="Is"/>
    <n v="1"/>
    <n v="2"/>
    <n v="1"/>
    <n v="4"/>
    <x v="27"/>
    <s v="Insediamenti di servizi"/>
    <n v="1.02649863434"/>
  </r>
  <r>
    <s v="Is"/>
    <n v="1"/>
    <n v="2"/>
    <n v="1"/>
    <n v="4"/>
    <x v="27"/>
    <s v="Insediamenti di servizi"/>
    <n v="0.89495626387600002"/>
  </r>
  <r>
    <s v="Is"/>
    <n v="1"/>
    <n v="2"/>
    <n v="1"/>
    <n v="4"/>
    <x v="27"/>
    <s v="Insediamenti di servizi"/>
    <n v="1.43344207082"/>
  </r>
  <r>
    <s v="Is"/>
    <n v="1"/>
    <n v="2"/>
    <n v="1"/>
    <n v="4"/>
    <x v="27"/>
    <s v="Insediamenti di servizi"/>
    <n v="0.15685294849699999"/>
  </r>
  <r>
    <s v="Is"/>
    <n v="1"/>
    <n v="2"/>
    <n v="1"/>
    <n v="4"/>
    <x v="27"/>
    <s v="Insediamenti di servizi"/>
    <n v="4.9288481052200002"/>
  </r>
  <r>
    <s v="Is"/>
    <n v="1"/>
    <n v="2"/>
    <n v="1"/>
    <n v="4"/>
    <x v="27"/>
    <s v="Insediamenti di servizi"/>
    <n v="0.25669197513100001"/>
  </r>
  <r>
    <s v="Is"/>
    <n v="1"/>
    <n v="2"/>
    <n v="1"/>
    <n v="4"/>
    <x v="27"/>
    <s v="Insediamenti di servizi"/>
    <n v="14.235479184200001"/>
  </r>
  <r>
    <s v="Is"/>
    <n v="1"/>
    <n v="2"/>
    <n v="1"/>
    <n v="4"/>
    <x v="27"/>
    <s v="Insediamenti di servizi"/>
    <n v="1.5334766388300001"/>
  </r>
  <r>
    <s v="Is"/>
    <n v="1"/>
    <n v="2"/>
    <n v="1"/>
    <n v="4"/>
    <x v="27"/>
    <s v="Insediamenti di servizi"/>
    <n v="0.23362307875999999"/>
  </r>
  <r>
    <s v="Is"/>
    <n v="1"/>
    <n v="2"/>
    <n v="1"/>
    <n v="4"/>
    <x v="27"/>
    <s v="Insediamenti di servizi"/>
    <n v="0.46848720815400002"/>
  </r>
  <r>
    <s v="Is"/>
    <n v="1"/>
    <n v="2"/>
    <n v="1"/>
    <n v="4"/>
    <x v="27"/>
    <s v="Insediamenti di servizi"/>
    <n v="3.0251660258499999"/>
  </r>
  <r>
    <s v="Is"/>
    <n v="1"/>
    <n v="2"/>
    <n v="1"/>
    <n v="4"/>
    <x v="27"/>
    <s v="Insediamenti di servizi"/>
    <n v="3.3844012726599999"/>
  </r>
  <r>
    <s v="Is"/>
    <n v="1"/>
    <n v="2"/>
    <n v="1"/>
    <n v="4"/>
    <x v="27"/>
    <s v="Insediamenti di servizi"/>
    <n v="0.54556645364300005"/>
  </r>
  <r>
    <s v="Is"/>
    <n v="1"/>
    <n v="2"/>
    <n v="1"/>
    <n v="4"/>
    <x v="27"/>
    <s v="Insediamenti di servizi"/>
    <n v="0.65074972494100003"/>
  </r>
  <r>
    <s v="Is"/>
    <n v="1"/>
    <n v="2"/>
    <n v="1"/>
    <n v="4"/>
    <x v="27"/>
    <s v="Insediamenti di servizi"/>
    <n v="1.5476786544600001"/>
  </r>
  <r>
    <s v="Is"/>
    <n v="1"/>
    <n v="2"/>
    <n v="1"/>
    <n v="4"/>
    <x v="27"/>
    <s v="Insediamenti di servizi"/>
    <n v="0.23212344428000001"/>
  </r>
  <r>
    <s v="Is"/>
    <n v="1"/>
    <n v="2"/>
    <n v="1"/>
    <n v="4"/>
    <x v="27"/>
    <s v="Insediamenti di servizi"/>
    <n v="0.64833930584699995"/>
  </r>
  <r>
    <s v="Is"/>
    <n v="1"/>
    <n v="2"/>
    <n v="1"/>
    <n v="4"/>
    <x v="27"/>
    <s v="Insediamenti di servizi"/>
    <n v="0.22378270819099999"/>
  </r>
  <r>
    <s v="Is"/>
    <n v="1"/>
    <n v="2"/>
    <n v="1"/>
    <n v="4"/>
    <x v="27"/>
    <s v="Insediamenti di servizi"/>
    <n v="0.33223806613200002"/>
  </r>
  <r>
    <s v="Is"/>
    <n v="1"/>
    <n v="2"/>
    <n v="1"/>
    <n v="4"/>
    <x v="27"/>
    <s v="Insediamenti di servizi"/>
    <n v="0.78531150258000004"/>
  </r>
  <r>
    <s v="Is"/>
    <n v="1"/>
    <n v="2"/>
    <n v="1"/>
    <n v="4"/>
    <x v="27"/>
    <s v="Insediamenti di servizi"/>
    <n v="1.7046690331400001"/>
  </r>
  <r>
    <s v="Is"/>
    <n v="1"/>
    <n v="2"/>
    <n v="1"/>
    <n v="4"/>
    <x v="27"/>
    <s v="Insediamenti di servizi"/>
    <n v="1.1400520151"/>
  </r>
  <r>
    <s v="Is"/>
    <n v="1"/>
    <n v="2"/>
    <n v="1"/>
    <n v="4"/>
    <x v="27"/>
    <s v="Insediamenti di servizi"/>
    <n v="0.79458934484599997"/>
  </r>
  <r>
    <s v="Is"/>
    <n v="1"/>
    <n v="2"/>
    <n v="1"/>
    <n v="4"/>
    <x v="27"/>
    <s v="Insediamenti di servizi"/>
    <n v="0.16714762187900001"/>
  </r>
  <r>
    <s v="Is"/>
    <n v="1"/>
    <n v="2"/>
    <n v="1"/>
    <n v="4"/>
    <x v="27"/>
    <s v="Insediamenti di servizi"/>
    <n v="1.1601671685299999"/>
  </r>
  <r>
    <s v="Is"/>
    <n v="1"/>
    <n v="2"/>
    <n v="1"/>
    <n v="4"/>
    <x v="27"/>
    <s v="Insediamenti di servizi"/>
    <n v="0.493506397624"/>
  </r>
  <r>
    <s v="Is"/>
    <n v="1"/>
    <n v="2"/>
    <n v="1"/>
    <n v="4"/>
    <x v="27"/>
    <s v="Insediamenti di servizi"/>
    <n v="0.42160756159399998"/>
  </r>
  <r>
    <s v="Is"/>
    <n v="1"/>
    <n v="2"/>
    <n v="1"/>
    <n v="4"/>
    <x v="27"/>
    <s v="Insediamenti di servizi"/>
    <n v="0.66773892774599997"/>
  </r>
  <r>
    <s v="Is"/>
    <n v="1"/>
    <n v="2"/>
    <n v="1"/>
    <n v="4"/>
    <x v="27"/>
    <s v="Insediamenti di servizi"/>
    <n v="0.83786485862399995"/>
  </r>
  <r>
    <s v="Is"/>
    <n v="1"/>
    <n v="2"/>
    <n v="1"/>
    <n v="4"/>
    <x v="27"/>
    <s v="Insediamenti di servizi"/>
    <n v="2.4893961904399999"/>
  </r>
  <r>
    <s v="Is"/>
    <n v="1"/>
    <n v="2"/>
    <n v="1"/>
    <n v="4"/>
    <x v="27"/>
    <s v="Insediamenti di servizi"/>
    <n v="1.2851990900500001"/>
  </r>
  <r>
    <s v="Is"/>
    <n v="1"/>
    <n v="2"/>
    <n v="1"/>
    <n v="4"/>
    <x v="27"/>
    <s v="Insediamenti di servizi"/>
    <n v="2.8427331088900001"/>
  </r>
  <r>
    <s v="Is"/>
    <n v="1"/>
    <n v="2"/>
    <n v="1"/>
    <n v="4"/>
    <x v="27"/>
    <s v="Insediamenti di servizi"/>
    <n v="0.265941037529"/>
  </r>
  <r>
    <s v="Is"/>
    <n v="1"/>
    <n v="2"/>
    <n v="1"/>
    <n v="4"/>
    <x v="27"/>
    <s v="Insediamenti di servizi"/>
    <n v="1.30393331655"/>
  </r>
  <r>
    <s v="Is"/>
    <n v="1"/>
    <n v="2"/>
    <n v="1"/>
    <n v="4"/>
    <x v="27"/>
    <s v="Insediamenti di servizi"/>
    <n v="0.31844987430100002"/>
  </r>
  <r>
    <s v="Is"/>
    <n v="1"/>
    <n v="2"/>
    <n v="1"/>
    <n v="4"/>
    <x v="27"/>
    <s v="Insediamenti di servizi"/>
    <n v="2.2597136611800002"/>
  </r>
  <r>
    <s v="Is"/>
    <n v="1"/>
    <n v="2"/>
    <n v="1"/>
    <n v="4"/>
    <x v="27"/>
    <s v="Insediamenti di servizi"/>
    <n v="0.36093264367700001"/>
  </r>
  <r>
    <s v="Is"/>
    <n v="1"/>
    <n v="2"/>
    <n v="1"/>
    <n v="4"/>
    <x v="27"/>
    <s v="Insediamenti di servizi"/>
    <n v="0.30564426205099998"/>
  </r>
  <r>
    <s v="Is"/>
    <n v="1"/>
    <n v="2"/>
    <n v="1"/>
    <n v="4"/>
    <x v="27"/>
    <s v="Insediamenti di servizi"/>
    <n v="3.6879099868299998"/>
  </r>
  <r>
    <s v="Is"/>
    <n v="1"/>
    <n v="2"/>
    <n v="1"/>
    <n v="4"/>
    <x v="27"/>
    <s v="Insediamenti di servizi"/>
    <n v="2.5644862860800002"/>
  </r>
  <r>
    <s v="Is"/>
    <n v="1"/>
    <n v="2"/>
    <n v="1"/>
    <n v="4"/>
    <x v="27"/>
    <s v="Insediamenti di servizi"/>
    <n v="1.6937230759799999"/>
  </r>
  <r>
    <s v="Is"/>
    <n v="1"/>
    <n v="2"/>
    <n v="1"/>
    <n v="4"/>
    <x v="27"/>
    <s v="Insediamenti di servizi"/>
    <n v="0.941360636591"/>
  </r>
  <r>
    <s v="Is"/>
    <n v="1"/>
    <n v="2"/>
    <n v="1"/>
    <n v="4"/>
    <x v="27"/>
    <s v="Insediamenti di servizi"/>
    <n v="2.76786287404"/>
  </r>
  <r>
    <s v="Is"/>
    <n v="1"/>
    <n v="2"/>
    <n v="1"/>
    <n v="4"/>
    <x v="27"/>
    <s v="Insediamenti di servizi"/>
    <n v="0.51658436051599999"/>
  </r>
  <r>
    <s v="Is"/>
    <n v="1"/>
    <n v="2"/>
    <n v="1"/>
    <n v="4"/>
    <x v="27"/>
    <s v="Insediamenti di servizi"/>
    <n v="1.1038439794799999"/>
  </r>
  <r>
    <s v="Is"/>
    <n v="1"/>
    <n v="2"/>
    <n v="1"/>
    <n v="4"/>
    <x v="27"/>
    <s v="Insediamenti di servizi"/>
    <n v="0.39277004196499998"/>
  </r>
  <r>
    <s v="Is"/>
    <n v="1"/>
    <n v="2"/>
    <n v="1"/>
    <n v="4"/>
    <x v="27"/>
    <s v="Insediamenti di servizi"/>
    <n v="1.34426333303"/>
  </r>
  <r>
    <s v="Is"/>
    <n v="1"/>
    <n v="2"/>
    <n v="1"/>
    <n v="4"/>
    <x v="27"/>
    <s v="Insediamenti di servizi"/>
    <n v="0.16279605621400001"/>
  </r>
  <r>
    <s v="Is"/>
    <n v="1"/>
    <n v="2"/>
    <n v="1"/>
    <n v="4"/>
    <x v="27"/>
    <s v="Insediamenti di servizi"/>
    <n v="1.4040488735000001"/>
  </r>
  <r>
    <s v="Is"/>
    <n v="1"/>
    <n v="2"/>
    <n v="1"/>
    <n v="4"/>
    <x v="27"/>
    <s v="Insediamenti di servizi"/>
    <n v="1.91480966805"/>
  </r>
  <r>
    <s v="Is"/>
    <n v="1"/>
    <n v="2"/>
    <n v="1"/>
    <n v="4"/>
    <x v="27"/>
    <s v="Insediamenti di servizi"/>
    <n v="2.7763008125000002"/>
  </r>
  <r>
    <s v="Is"/>
    <n v="1"/>
    <n v="2"/>
    <n v="1"/>
    <n v="4"/>
    <x v="27"/>
    <s v="Insediamenti di servizi"/>
    <n v="8.7935859927000006"/>
  </r>
  <r>
    <s v="Is"/>
    <n v="1"/>
    <n v="2"/>
    <n v="1"/>
    <n v="4"/>
    <x v="27"/>
    <s v="Insediamenti di servizi"/>
    <n v="0.37951944415"/>
  </r>
  <r>
    <s v="Is"/>
    <n v="1"/>
    <n v="2"/>
    <n v="1"/>
    <n v="4"/>
    <x v="27"/>
    <s v="Insediamenti di servizi"/>
    <n v="1.68328473272"/>
  </r>
  <r>
    <s v="Is"/>
    <n v="1"/>
    <n v="2"/>
    <n v="1"/>
    <n v="4"/>
    <x v="27"/>
    <s v="Insediamenti di servizi"/>
    <n v="0.79983978313500004"/>
  </r>
  <r>
    <s v="Is"/>
    <n v="1"/>
    <n v="2"/>
    <n v="1"/>
    <n v="4"/>
    <x v="27"/>
    <s v="Insediamenti di servizi"/>
    <n v="0.195966089077"/>
  </r>
  <r>
    <s v="Is"/>
    <n v="1"/>
    <n v="2"/>
    <n v="1"/>
    <n v="4"/>
    <x v="27"/>
    <s v="Insediamenti di servizi"/>
    <n v="2.4279115141899998"/>
  </r>
  <r>
    <s v="Is"/>
    <n v="1"/>
    <n v="2"/>
    <n v="1"/>
    <n v="4"/>
    <x v="27"/>
    <s v="Insediamenti di servizi"/>
    <n v="1.1967266239900001"/>
  </r>
  <r>
    <s v="Is"/>
    <n v="1"/>
    <n v="2"/>
    <n v="1"/>
    <n v="4"/>
    <x v="27"/>
    <s v="Insediamenti di servizi"/>
    <n v="0.75252713791600001"/>
  </r>
  <r>
    <s v="Is"/>
    <n v="1"/>
    <n v="2"/>
    <n v="1"/>
    <n v="4"/>
    <x v="27"/>
    <s v="Insediamenti di servizi"/>
    <n v="0.42312816465399999"/>
  </r>
  <r>
    <s v="Is"/>
    <n v="1"/>
    <n v="2"/>
    <n v="1"/>
    <n v="4"/>
    <x v="27"/>
    <s v="Insediamenti di servizi"/>
    <n v="0.31358196984199999"/>
  </r>
  <r>
    <s v="Is"/>
    <n v="1"/>
    <n v="2"/>
    <n v="1"/>
    <n v="4"/>
    <x v="27"/>
    <s v="Insediamenti di servizi"/>
    <n v="0.56793537906799996"/>
  </r>
  <r>
    <s v="Is"/>
    <n v="1"/>
    <n v="2"/>
    <n v="1"/>
    <n v="4"/>
    <x v="27"/>
    <s v="Insediamenti di servizi"/>
    <n v="1.00883570183"/>
  </r>
  <r>
    <s v="Is"/>
    <n v="1"/>
    <n v="2"/>
    <n v="1"/>
    <n v="4"/>
    <x v="27"/>
    <s v="Insediamenti di servizi"/>
    <n v="0.47874780766500002"/>
  </r>
  <r>
    <s v="Is"/>
    <n v="1"/>
    <n v="2"/>
    <n v="1"/>
    <n v="4"/>
    <x v="27"/>
    <s v="Insediamenti di servizi"/>
    <n v="0.48381796278"/>
  </r>
  <r>
    <s v="Is"/>
    <n v="1"/>
    <n v="2"/>
    <n v="1"/>
    <n v="4"/>
    <x v="27"/>
    <s v="Insediamenti di servizi"/>
    <n v="0.37508540046400002"/>
  </r>
  <r>
    <s v="Is"/>
    <n v="1"/>
    <n v="2"/>
    <n v="1"/>
    <n v="4"/>
    <x v="27"/>
    <s v="Insediamenti di servizi"/>
    <n v="0.62130538389599999"/>
  </r>
  <r>
    <s v="Is"/>
    <n v="1"/>
    <n v="2"/>
    <n v="1"/>
    <n v="4"/>
    <x v="27"/>
    <s v="Insediamenti di servizi"/>
    <n v="0.49508811059199997"/>
  </r>
  <r>
    <s v="Is"/>
    <n v="1"/>
    <n v="2"/>
    <n v="1"/>
    <n v="4"/>
    <x v="27"/>
    <s v="Insediamenti di servizi"/>
    <n v="5.7728126154700004"/>
  </r>
  <r>
    <s v="Is"/>
    <n v="1"/>
    <n v="2"/>
    <n v="1"/>
    <n v="4"/>
    <x v="27"/>
    <s v="Insediamenti di servizi"/>
    <n v="1.9794109889"/>
  </r>
  <r>
    <s v="Is"/>
    <n v="1"/>
    <n v="2"/>
    <n v="1"/>
    <n v="4"/>
    <x v="27"/>
    <s v="Insediamenti di servizi"/>
    <n v="0.59378594551599995"/>
  </r>
  <r>
    <s v="Is"/>
    <n v="1"/>
    <n v="2"/>
    <n v="1"/>
    <n v="4"/>
    <x v="27"/>
    <s v="Insediamenti di servizi"/>
    <n v="1.6831568504000001"/>
  </r>
  <r>
    <s v="Is"/>
    <n v="1"/>
    <n v="2"/>
    <n v="1"/>
    <n v="4"/>
    <x v="27"/>
    <s v="Insediamenti di servizi"/>
    <n v="0.439678662931"/>
  </r>
  <r>
    <s v="Is"/>
    <n v="1"/>
    <n v="2"/>
    <n v="1"/>
    <n v="4"/>
    <x v="27"/>
    <s v="Insediamenti di servizi"/>
    <n v="0.71810312386200004"/>
  </r>
  <r>
    <s v="Is"/>
    <n v="1"/>
    <n v="2"/>
    <n v="1"/>
    <n v="4"/>
    <x v="27"/>
    <s v="Insediamenti di servizi"/>
    <n v="1.14511641275"/>
  </r>
  <r>
    <s v="Is"/>
    <n v="1"/>
    <n v="2"/>
    <n v="1"/>
    <n v="4"/>
    <x v="27"/>
    <s v="Insediamenti di servizi"/>
    <n v="0.55292747986000002"/>
  </r>
  <r>
    <s v="Is"/>
    <n v="1"/>
    <n v="2"/>
    <n v="1"/>
    <n v="4"/>
    <x v="27"/>
    <s v="Insediamenti di servizi"/>
    <n v="8.1261164385299995"/>
  </r>
  <r>
    <s v="Is"/>
    <n v="1"/>
    <n v="2"/>
    <n v="1"/>
    <n v="4"/>
    <x v="27"/>
    <s v="Insediamenti di servizi"/>
    <n v="1.6602465664899999"/>
  </r>
  <r>
    <s v="Is"/>
    <n v="1"/>
    <n v="2"/>
    <n v="1"/>
    <n v="4"/>
    <x v="27"/>
    <s v="Insediamenti di servizi"/>
    <n v="6.3506859292"/>
  </r>
  <r>
    <s v="Is"/>
    <n v="1"/>
    <n v="2"/>
    <n v="1"/>
    <n v="4"/>
    <x v="27"/>
    <s v="Insediamenti di servizi"/>
    <n v="0.176682098298"/>
  </r>
  <r>
    <s v="Is"/>
    <n v="1"/>
    <n v="2"/>
    <n v="1"/>
    <n v="4"/>
    <x v="27"/>
    <s v="Insediamenti di servizi"/>
    <n v="0.77079170713400003"/>
  </r>
  <r>
    <s v="Is"/>
    <n v="1"/>
    <n v="2"/>
    <n v="1"/>
    <n v="4"/>
    <x v="27"/>
    <s v="Insediamenti di servizi"/>
    <n v="0.36210486800699998"/>
  </r>
  <r>
    <s v="Is"/>
    <n v="1"/>
    <n v="2"/>
    <n v="1"/>
    <n v="4"/>
    <x v="27"/>
    <s v="Insediamenti di servizi"/>
    <n v="2.4355844223599998"/>
  </r>
  <r>
    <s v="Is"/>
    <n v="1"/>
    <n v="2"/>
    <n v="1"/>
    <n v="4"/>
    <x v="27"/>
    <s v="Insediamenti di servizi"/>
    <n v="3.1219960528800001"/>
  </r>
  <r>
    <s v="Is"/>
    <n v="1"/>
    <n v="2"/>
    <n v="1"/>
    <n v="4"/>
    <x v="27"/>
    <s v="Insediamenti di servizi"/>
    <n v="0.64103712599499996"/>
  </r>
  <r>
    <s v="Is"/>
    <n v="1"/>
    <n v="2"/>
    <n v="1"/>
    <n v="4"/>
    <x v="27"/>
    <s v="Insediamenti di servizi"/>
    <n v="0.73345806164000005"/>
  </r>
  <r>
    <s v="Is"/>
    <n v="1"/>
    <n v="2"/>
    <n v="1"/>
    <n v="4"/>
    <x v="27"/>
    <s v="Insediamenti di servizi"/>
    <n v="1.25880950857"/>
  </r>
  <r>
    <s v="Is"/>
    <n v="1"/>
    <n v="2"/>
    <n v="1"/>
    <n v="4"/>
    <x v="27"/>
    <s v="Insediamenti di servizi"/>
    <n v="1.9487469105499999"/>
  </r>
  <r>
    <s v="Is"/>
    <n v="1"/>
    <n v="2"/>
    <n v="1"/>
    <n v="4"/>
    <x v="27"/>
    <s v="Insediamenti di servizi"/>
    <n v="0.34245095329800002"/>
  </r>
  <r>
    <s v="Is"/>
    <n v="1"/>
    <n v="2"/>
    <n v="1"/>
    <n v="4"/>
    <x v="27"/>
    <s v="Insediamenti di servizi"/>
    <n v="0.68528238660200003"/>
  </r>
  <r>
    <s v="Is"/>
    <n v="1"/>
    <n v="2"/>
    <n v="1"/>
    <n v="4"/>
    <x v="27"/>
    <s v="Insediamenti di servizi"/>
    <n v="0.52282295524"/>
  </r>
  <r>
    <s v="Is"/>
    <n v="1"/>
    <n v="2"/>
    <n v="1"/>
    <n v="4"/>
    <x v="27"/>
    <s v="Insediamenti di servizi"/>
    <n v="0.73587615070500001"/>
  </r>
  <r>
    <s v="Is"/>
    <n v="1"/>
    <n v="2"/>
    <n v="1"/>
    <n v="4"/>
    <x v="27"/>
    <s v="Insediamenti di servizi"/>
    <n v="1.22103408641"/>
  </r>
  <r>
    <s v="Is"/>
    <n v="1"/>
    <n v="2"/>
    <n v="1"/>
    <n v="4"/>
    <x v="27"/>
    <s v="Insediamenti di servizi"/>
    <n v="0.37345770759899999"/>
  </r>
  <r>
    <s v="Is"/>
    <n v="1"/>
    <n v="2"/>
    <n v="1"/>
    <n v="4"/>
    <x v="27"/>
    <s v="Insediamenti di servizi"/>
    <n v="6.1544705527000003"/>
  </r>
  <r>
    <s v="Is"/>
    <n v="1"/>
    <n v="2"/>
    <n v="1"/>
    <n v="4"/>
    <x v="27"/>
    <s v="Insediamenti di servizi"/>
    <n v="0.97207461107100002"/>
  </r>
  <r>
    <s v="Is"/>
    <n v="1"/>
    <n v="2"/>
    <n v="1"/>
    <n v="4"/>
    <x v="27"/>
    <s v="Insediamenti di servizi"/>
    <n v="0.50122992616399997"/>
  </r>
  <r>
    <s v="Is"/>
    <n v="1"/>
    <n v="2"/>
    <n v="1"/>
    <n v="4"/>
    <x v="27"/>
    <s v="Insediamenti di servizi"/>
    <n v="0.97370273913200001"/>
  </r>
  <r>
    <s v="Is"/>
    <n v="1"/>
    <n v="2"/>
    <n v="1"/>
    <n v="4"/>
    <x v="27"/>
    <s v="Insediamenti di servizi"/>
    <n v="1.97668439267"/>
  </r>
  <r>
    <s v="Is"/>
    <n v="1"/>
    <n v="2"/>
    <n v="1"/>
    <n v="4"/>
    <x v="27"/>
    <s v="Insediamenti di servizi"/>
    <n v="0.25808715638099999"/>
  </r>
  <r>
    <s v="Is"/>
    <n v="1"/>
    <n v="2"/>
    <n v="1"/>
    <n v="4"/>
    <x v="27"/>
    <s v="Insediamenti di servizi"/>
    <n v="0.74426274345300003"/>
  </r>
  <r>
    <s v="Is"/>
    <n v="1"/>
    <n v="2"/>
    <n v="1"/>
    <n v="4"/>
    <x v="27"/>
    <s v="Insediamenti di servizi"/>
    <n v="1.6974199135700001"/>
  </r>
  <r>
    <s v="Is"/>
    <n v="1"/>
    <n v="2"/>
    <n v="1"/>
    <n v="4"/>
    <x v="27"/>
    <s v="Insediamenti di servizi"/>
    <n v="2.1475761288299999"/>
  </r>
  <r>
    <s v="Is"/>
    <n v="1"/>
    <n v="2"/>
    <n v="1"/>
    <n v="4"/>
    <x v="27"/>
    <s v="Insediamenti di servizi"/>
    <n v="3.41023235831"/>
  </r>
  <r>
    <s v="Is"/>
    <n v="1"/>
    <n v="2"/>
    <n v="1"/>
    <n v="4"/>
    <x v="27"/>
    <s v="Insediamenti di servizi"/>
    <n v="1.4618737968"/>
  </r>
  <r>
    <s v="Is"/>
    <n v="1"/>
    <n v="2"/>
    <n v="1"/>
    <n v="4"/>
    <x v="27"/>
    <s v="Insediamenti di servizi"/>
    <n v="0.77425476639500002"/>
  </r>
  <r>
    <s v="Is"/>
    <n v="1"/>
    <n v="2"/>
    <n v="1"/>
    <n v="4"/>
    <x v="27"/>
    <s v="Insediamenti di servizi"/>
    <n v="0.21651916070800001"/>
  </r>
  <r>
    <s v="Is"/>
    <n v="1"/>
    <n v="2"/>
    <n v="1"/>
    <n v="4"/>
    <x v="27"/>
    <s v="Insediamenti di servizi"/>
    <n v="2.3244550887900002"/>
  </r>
  <r>
    <s v="Is"/>
    <n v="1"/>
    <n v="2"/>
    <n v="1"/>
    <n v="4"/>
    <x v="27"/>
    <s v="Insediamenti di servizi"/>
    <n v="0.80714808194400001"/>
  </r>
  <r>
    <s v="Is"/>
    <n v="1"/>
    <n v="2"/>
    <n v="1"/>
    <n v="4"/>
    <x v="27"/>
    <s v="Insediamenti di servizi"/>
    <n v="0.19770937643700001"/>
  </r>
  <r>
    <s v="Is"/>
    <n v="1"/>
    <n v="2"/>
    <n v="1"/>
    <n v="4"/>
    <x v="27"/>
    <s v="Insediamenti di servizi"/>
    <n v="3.8908547603899999"/>
  </r>
  <r>
    <s v="Is"/>
    <n v="1"/>
    <n v="2"/>
    <n v="1"/>
    <n v="4"/>
    <x v="27"/>
    <s v="Insediamenti di servizi"/>
    <n v="0.328453250925"/>
  </r>
  <r>
    <s v="Is"/>
    <n v="1"/>
    <n v="2"/>
    <n v="1"/>
    <n v="4"/>
    <x v="27"/>
    <s v="Insediamenti di servizi"/>
    <n v="0.33935011969399997"/>
  </r>
  <r>
    <s v="Is"/>
    <n v="1"/>
    <n v="2"/>
    <n v="1"/>
    <n v="4"/>
    <x v="27"/>
    <s v="Insediamenti di servizi"/>
    <n v="0.29537018657699998"/>
  </r>
  <r>
    <s v="Is"/>
    <n v="1"/>
    <n v="2"/>
    <n v="1"/>
    <n v="4"/>
    <x v="27"/>
    <s v="Insediamenti di servizi"/>
    <n v="1.75593800222"/>
  </r>
  <r>
    <s v="Is"/>
    <n v="1"/>
    <n v="2"/>
    <n v="1"/>
    <n v="4"/>
    <x v="27"/>
    <s v="Insediamenti di servizi"/>
    <n v="0.52281115811000001"/>
  </r>
  <r>
    <s v="Is"/>
    <n v="1"/>
    <n v="2"/>
    <n v="1"/>
    <n v="4"/>
    <x v="27"/>
    <s v="Insediamenti di servizi"/>
    <n v="0.76399259814800002"/>
  </r>
  <r>
    <s v="Is"/>
    <n v="1"/>
    <n v="2"/>
    <n v="1"/>
    <n v="4"/>
    <x v="27"/>
    <s v="Insediamenti di servizi"/>
    <n v="0.79878428555100001"/>
  </r>
  <r>
    <s v="Is"/>
    <n v="1"/>
    <n v="2"/>
    <n v="1"/>
    <n v="4"/>
    <x v="27"/>
    <s v="Insediamenti di servizi"/>
    <n v="0.54979248033999994"/>
  </r>
  <r>
    <s v="Is"/>
    <n v="1"/>
    <n v="2"/>
    <n v="1"/>
    <n v="4"/>
    <x v="27"/>
    <s v="Insediamenti di servizi"/>
    <n v="1.76215444819"/>
  </r>
  <r>
    <s v="Is"/>
    <n v="1"/>
    <n v="2"/>
    <n v="1"/>
    <n v="4"/>
    <x v="27"/>
    <s v="Insediamenti di servizi"/>
    <n v="2.5074211689800001"/>
  </r>
  <r>
    <s v="Is"/>
    <n v="1"/>
    <n v="2"/>
    <n v="1"/>
    <n v="4"/>
    <x v="27"/>
    <s v="Insediamenti di servizi"/>
    <n v="0.61788883737599998"/>
  </r>
  <r>
    <s v="Is"/>
    <n v="1"/>
    <n v="2"/>
    <n v="1"/>
    <n v="4"/>
    <x v="27"/>
    <s v="Insediamenti di servizi"/>
    <n v="0.38120602941999998"/>
  </r>
  <r>
    <s v="Is"/>
    <n v="1"/>
    <n v="2"/>
    <n v="1"/>
    <n v="4"/>
    <x v="27"/>
    <s v="Insediamenti di servizi"/>
    <n v="0.59459092580299999"/>
  </r>
  <r>
    <s v="Is"/>
    <n v="1"/>
    <n v="2"/>
    <n v="1"/>
    <n v="4"/>
    <x v="27"/>
    <s v="Insediamenti di servizi"/>
    <n v="0.39519188435399999"/>
  </r>
  <r>
    <s v="Is"/>
    <n v="1"/>
    <n v="2"/>
    <n v="1"/>
    <n v="4"/>
    <x v="27"/>
    <s v="Insediamenti di servizi"/>
    <n v="2.38184107908"/>
  </r>
  <r>
    <s v="Is"/>
    <n v="1"/>
    <n v="2"/>
    <n v="1"/>
    <n v="4"/>
    <x v="27"/>
    <s v="Insediamenti di servizi"/>
    <n v="3.4463310358800001"/>
  </r>
  <r>
    <s v="Is"/>
    <n v="1"/>
    <n v="2"/>
    <n v="1"/>
    <n v="4"/>
    <x v="27"/>
    <s v="Insediamenti di servizi"/>
    <n v="1.7924149812400001"/>
  </r>
  <r>
    <s v="Is"/>
    <n v="1"/>
    <n v="2"/>
    <n v="1"/>
    <n v="4"/>
    <x v="27"/>
    <s v="Insediamenti di servizi"/>
    <n v="18.381036815800002"/>
  </r>
  <r>
    <s v="Is"/>
    <n v="1"/>
    <n v="2"/>
    <n v="1"/>
    <n v="4"/>
    <x v="27"/>
    <s v="Insediamenti di servizi"/>
    <n v="0.31784431153199999"/>
  </r>
  <r>
    <s v="Is"/>
    <n v="1"/>
    <n v="2"/>
    <n v="1"/>
    <n v="4"/>
    <x v="27"/>
    <s v="Insediamenti di servizi"/>
    <n v="3.58143092226"/>
  </r>
  <r>
    <s v="Is"/>
    <n v="1"/>
    <n v="2"/>
    <n v="1"/>
    <n v="4"/>
    <x v="27"/>
    <s v="Insediamenti di servizi"/>
    <n v="0.84418223465200004"/>
  </r>
  <r>
    <s v="Is"/>
    <n v="1"/>
    <n v="2"/>
    <n v="1"/>
    <n v="4"/>
    <x v="27"/>
    <s v="Insediamenti di servizi"/>
    <n v="0.63344806548599997"/>
  </r>
  <r>
    <s v="Is"/>
    <n v="1"/>
    <n v="2"/>
    <n v="1"/>
    <n v="4"/>
    <x v="27"/>
    <s v="Insediamenti di servizi"/>
    <n v="0.40430969121299998"/>
  </r>
  <r>
    <s v="Is"/>
    <n v="1"/>
    <n v="2"/>
    <n v="1"/>
    <n v="4"/>
    <x v="27"/>
    <s v="Insediamenti di servizi"/>
    <n v="0.240886051263"/>
  </r>
  <r>
    <s v="Is"/>
    <n v="1"/>
    <n v="2"/>
    <n v="1"/>
    <n v="4"/>
    <x v="27"/>
    <s v="Insediamenti di servizi"/>
    <n v="12.2773856363"/>
  </r>
  <r>
    <s v="Is"/>
    <n v="1"/>
    <n v="2"/>
    <n v="1"/>
    <n v="4"/>
    <x v="27"/>
    <s v="Insediamenti di servizi"/>
    <n v="2.6168328467899999"/>
  </r>
  <r>
    <s v="Is"/>
    <n v="1"/>
    <n v="2"/>
    <n v="1"/>
    <n v="4"/>
    <x v="27"/>
    <s v="Insediamenti di servizi"/>
    <n v="1.74563848786"/>
  </r>
  <r>
    <s v="Is"/>
    <n v="1"/>
    <n v="2"/>
    <n v="1"/>
    <n v="4"/>
    <x v="27"/>
    <s v="Insediamenti di servizi"/>
    <n v="0.60894725483500001"/>
  </r>
  <r>
    <s v="Is"/>
    <n v="1"/>
    <n v="2"/>
    <n v="1"/>
    <n v="4"/>
    <x v="27"/>
    <s v="Insediamenti di servizi"/>
    <n v="6.0487755947100004"/>
  </r>
  <r>
    <s v="Is"/>
    <n v="1"/>
    <n v="2"/>
    <n v="1"/>
    <n v="4"/>
    <x v="27"/>
    <s v="Insediamenti di servizi"/>
    <n v="2.6920021244200001"/>
  </r>
  <r>
    <s v="Is"/>
    <n v="1"/>
    <n v="2"/>
    <n v="1"/>
    <n v="4"/>
    <x v="27"/>
    <s v="Insediamenti di servizi"/>
    <n v="0.20714282687999999"/>
  </r>
  <r>
    <s v="Is"/>
    <n v="1"/>
    <n v="2"/>
    <n v="1"/>
    <n v="4"/>
    <x v="27"/>
    <s v="Insediamenti di servizi"/>
    <n v="0.73611882090299996"/>
  </r>
  <r>
    <s v="Is"/>
    <n v="1"/>
    <n v="2"/>
    <n v="1"/>
    <n v="4"/>
    <x v="27"/>
    <s v="Insediamenti di servizi"/>
    <n v="0.38041349777400002"/>
  </r>
  <r>
    <s v="Is"/>
    <n v="1"/>
    <n v="2"/>
    <n v="1"/>
    <n v="4"/>
    <x v="27"/>
    <s v="Insediamenti di servizi"/>
    <n v="3.0221000820000001"/>
  </r>
  <r>
    <s v="Is"/>
    <n v="1"/>
    <n v="2"/>
    <n v="1"/>
    <n v="4"/>
    <x v="27"/>
    <s v="Insediamenti di servizi"/>
    <n v="1.73517760631"/>
  </r>
  <r>
    <s v="Is"/>
    <n v="1"/>
    <n v="2"/>
    <n v="1"/>
    <n v="4"/>
    <x v="27"/>
    <s v="Insediamenti di servizi"/>
    <n v="1.7090065545499999"/>
  </r>
  <r>
    <s v="Is"/>
    <n v="1"/>
    <n v="2"/>
    <n v="1"/>
    <n v="4"/>
    <x v="27"/>
    <s v="Insediamenti di servizi"/>
    <n v="0.42860574599899998"/>
  </r>
  <r>
    <s v="Is"/>
    <n v="1"/>
    <n v="2"/>
    <n v="1"/>
    <n v="4"/>
    <x v="27"/>
    <s v="Insediamenti di servizi"/>
    <n v="0.71966503502199997"/>
  </r>
  <r>
    <s v="Is"/>
    <n v="1"/>
    <n v="2"/>
    <n v="1"/>
    <n v="4"/>
    <x v="27"/>
    <s v="Insediamenti di servizi"/>
    <n v="0.514895622429"/>
  </r>
  <r>
    <s v="Is"/>
    <n v="1"/>
    <n v="2"/>
    <n v="1"/>
    <n v="4"/>
    <x v="27"/>
    <s v="Insediamenti di servizi"/>
    <n v="0.45204381469299998"/>
  </r>
  <r>
    <s v="Is"/>
    <n v="1"/>
    <n v="2"/>
    <n v="1"/>
    <n v="4"/>
    <x v="27"/>
    <s v="Insediamenti di servizi"/>
    <n v="0.61732774276000002"/>
  </r>
  <r>
    <s v="Is"/>
    <n v="1"/>
    <n v="2"/>
    <n v="1"/>
    <n v="4"/>
    <x v="27"/>
    <s v="Insediamenti di servizi"/>
    <n v="0.675280121196"/>
  </r>
  <r>
    <s v="Is"/>
    <n v="1"/>
    <n v="2"/>
    <n v="1"/>
    <n v="4"/>
    <x v="27"/>
    <s v="Insediamenti di servizi"/>
    <n v="1.00908892123"/>
  </r>
  <r>
    <s v="Is"/>
    <n v="1"/>
    <n v="2"/>
    <n v="1"/>
    <n v="4"/>
    <x v="27"/>
    <s v="Insediamenti di servizi"/>
    <n v="10.8443723452"/>
  </r>
  <r>
    <s v="Is"/>
    <n v="1"/>
    <n v="2"/>
    <n v="1"/>
    <n v="4"/>
    <x v="27"/>
    <s v="Insediamenti di servizi"/>
    <n v="1.1432773335199999"/>
  </r>
  <r>
    <s v="Is"/>
    <n v="1"/>
    <n v="2"/>
    <n v="1"/>
    <n v="4"/>
    <x v="27"/>
    <s v="Insediamenti di servizi"/>
    <n v="0.67782384962499997"/>
  </r>
  <r>
    <s v="Is"/>
    <n v="1"/>
    <n v="2"/>
    <n v="1"/>
    <n v="4"/>
    <x v="27"/>
    <s v="Insediamenti di servizi"/>
    <n v="0.59592822236200005"/>
  </r>
  <r>
    <s v="Is"/>
    <n v="1"/>
    <n v="2"/>
    <n v="1"/>
    <n v="4"/>
    <x v="27"/>
    <s v="Insediamenti di servizi"/>
    <n v="51.371595163199999"/>
  </r>
  <r>
    <s v="Is"/>
    <n v="1"/>
    <n v="2"/>
    <n v="1"/>
    <n v="4"/>
    <x v="27"/>
    <s v="Insediamenti di servizi"/>
    <n v="0.73190405329499997"/>
  </r>
  <r>
    <s v="Is"/>
    <n v="1"/>
    <n v="2"/>
    <n v="1"/>
    <n v="4"/>
    <x v="27"/>
    <s v="Insediamenti di servizi"/>
    <n v="9.9233028932499998"/>
  </r>
  <r>
    <s v="Is"/>
    <n v="1"/>
    <n v="2"/>
    <n v="1"/>
    <n v="4"/>
    <x v="27"/>
    <s v="Insediamenti di servizi"/>
    <n v="0.81248510577599997"/>
  </r>
  <r>
    <s v="Is"/>
    <n v="1"/>
    <n v="2"/>
    <n v="1"/>
    <n v="4"/>
    <x v="27"/>
    <s v="Insediamenti di servizi"/>
    <n v="1.35899964901"/>
  </r>
  <r>
    <s v="Is"/>
    <n v="1"/>
    <n v="2"/>
    <n v="1"/>
    <n v="4"/>
    <x v="27"/>
    <s v="Insediamenti di servizi"/>
    <n v="0.39106065705199999"/>
  </r>
  <r>
    <s v="Is"/>
    <n v="1"/>
    <n v="2"/>
    <n v="1"/>
    <n v="4"/>
    <x v="27"/>
    <s v="Insediamenti di servizi"/>
    <n v="1.06965784109"/>
  </r>
  <r>
    <s v="Is"/>
    <n v="1"/>
    <n v="2"/>
    <n v="1"/>
    <n v="4"/>
    <x v="27"/>
    <s v="Insediamenti di servizi"/>
    <n v="0.41465581215800001"/>
  </r>
  <r>
    <s v="Is"/>
    <n v="1"/>
    <n v="2"/>
    <n v="1"/>
    <n v="4"/>
    <x v="27"/>
    <s v="Insediamenti di servizi"/>
    <n v="0.66725748998699996"/>
  </r>
  <r>
    <s v="Is"/>
    <n v="1"/>
    <n v="2"/>
    <n v="1"/>
    <n v="4"/>
    <x v="27"/>
    <s v="Insediamenti di servizi"/>
    <n v="1.9552261558499999"/>
  </r>
  <r>
    <s v="Is"/>
    <n v="1"/>
    <n v="2"/>
    <n v="1"/>
    <n v="4"/>
    <x v="27"/>
    <s v="Insediamenti di servizi"/>
    <n v="3.80704845107"/>
  </r>
  <r>
    <s v="Is"/>
    <n v="1"/>
    <n v="2"/>
    <n v="1"/>
    <n v="4"/>
    <x v="27"/>
    <s v="Insediamenti di servizi"/>
    <n v="1.2069360866900001"/>
  </r>
  <r>
    <s v="Is"/>
    <n v="1"/>
    <n v="2"/>
    <n v="1"/>
    <n v="4"/>
    <x v="27"/>
    <s v="Insediamenti di servizi"/>
    <n v="0.48892227087700002"/>
  </r>
  <r>
    <s v="Is"/>
    <n v="1"/>
    <n v="2"/>
    <n v="1"/>
    <n v="4"/>
    <x v="27"/>
    <s v="Insediamenti di servizi"/>
    <n v="0.520337966584"/>
  </r>
  <r>
    <s v="Is"/>
    <n v="1"/>
    <n v="2"/>
    <n v="1"/>
    <n v="4"/>
    <x v="27"/>
    <s v="Insediamenti di servizi"/>
    <n v="0.81094766660100004"/>
  </r>
  <r>
    <s v="Is"/>
    <n v="1"/>
    <n v="2"/>
    <n v="1"/>
    <n v="4"/>
    <x v="27"/>
    <s v="Insediamenti di servizi"/>
    <n v="3.0818782696399998"/>
  </r>
  <r>
    <s v="Is"/>
    <n v="1"/>
    <n v="2"/>
    <n v="1"/>
    <n v="4"/>
    <x v="27"/>
    <s v="Insediamenti di servizi"/>
    <n v="2.2962636441700002"/>
  </r>
  <r>
    <s v="Is"/>
    <n v="1"/>
    <n v="2"/>
    <n v="1"/>
    <n v="4"/>
    <x v="27"/>
    <s v="Insediamenti di servizi"/>
    <n v="3.66871017291"/>
  </r>
  <r>
    <s v="Is"/>
    <n v="1"/>
    <n v="2"/>
    <n v="1"/>
    <n v="4"/>
    <x v="27"/>
    <s v="Insediamenti di servizi"/>
    <n v="0.97599488364599996"/>
  </r>
  <r>
    <s v="Is"/>
    <n v="1"/>
    <n v="2"/>
    <n v="1"/>
    <n v="4"/>
    <x v="27"/>
    <s v="Insediamenti di servizi"/>
    <n v="4.5411765796500001"/>
  </r>
  <r>
    <s v="Is"/>
    <n v="1"/>
    <n v="2"/>
    <n v="1"/>
    <n v="4"/>
    <x v="27"/>
    <s v="Insediamenti di servizi"/>
    <n v="1.25130107735"/>
  </r>
  <r>
    <s v="Is"/>
    <n v="1"/>
    <n v="2"/>
    <n v="1"/>
    <n v="4"/>
    <x v="27"/>
    <s v="Insediamenti di servizi"/>
    <n v="3.3394228795299998"/>
  </r>
  <r>
    <s v="Is"/>
    <n v="1"/>
    <n v="2"/>
    <n v="1"/>
    <n v="4"/>
    <x v="27"/>
    <s v="Insediamenti di servizi"/>
    <n v="1.06903312209"/>
  </r>
  <r>
    <s v="Is"/>
    <n v="1"/>
    <n v="2"/>
    <n v="1"/>
    <n v="4"/>
    <x v="27"/>
    <s v="Insediamenti di servizi"/>
    <n v="4.2685889180999999"/>
  </r>
  <r>
    <s v="Is"/>
    <n v="1"/>
    <n v="2"/>
    <n v="1"/>
    <n v="4"/>
    <x v="27"/>
    <s v="Insediamenti di servizi"/>
    <n v="9.2149434154800005"/>
  </r>
  <r>
    <s v="Is"/>
    <n v="1"/>
    <n v="2"/>
    <n v="1"/>
    <n v="4"/>
    <x v="27"/>
    <s v="Insediamenti di servizi"/>
    <n v="1.2606177921499999"/>
  </r>
  <r>
    <s v="Is"/>
    <n v="1"/>
    <n v="2"/>
    <n v="1"/>
    <n v="4"/>
    <x v="27"/>
    <s v="Insediamenti di servizi"/>
    <n v="4.6102572815"/>
  </r>
  <r>
    <s v="Is"/>
    <n v="1"/>
    <n v="2"/>
    <n v="1"/>
    <n v="4"/>
    <x v="27"/>
    <s v="Insediamenti di servizi"/>
    <n v="2.55079851697"/>
  </r>
  <r>
    <s v="Is"/>
    <n v="1"/>
    <n v="2"/>
    <n v="1"/>
    <n v="4"/>
    <x v="27"/>
    <s v="Insediamenti di servizi"/>
    <n v="2.2386939433599999"/>
  </r>
  <r>
    <s v="Is"/>
    <n v="1"/>
    <n v="2"/>
    <n v="1"/>
    <n v="4"/>
    <x v="27"/>
    <s v="Insediamenti di servizi"/>
    <n v="0.69509636299499999"/>
  </r>
  <r>
    <s v="Is"/>
    <n v="1"/>
    <n v="2"/>
    <n v="1"/>
    <n v="4"/>
    <x v="27"/>
    <s v="Insediamenti di servizi"/>
    <n v="0.46746735030499997"/>
  </r>
  <r>
    <s v="Is"/>
    <n v="1"/>
    <n v="2"/>
    <n v="1"/>
    <n v="4"/>
    <x v="27"/>
    <s v="Insediamenti di servizi"/>
    <n v="2.8925545698000001"/>
  </r>
  <r>
    <s v="Is"/>
    <n v="1"/>
    <n v="2"/>
    <n v="1"/>
    <n v="4"/>
    <x v="27"/>
    <s v="Insediamenti di servizi"/>
    <n v="0.39348206281199999"/>
  </r>
  <r>
    <s v="Is"/>
    <n v="1"/>
    <n v="2"/>
    <n v="1"/>
    <n v="4"/>
    <x v="27"/>
    <s v="Insediamenti di servizi"/>
    <n v="0.25324164922699999"/>
  </r>
  <r>
    <s v="Is"/>
    <n v="1"/>
    <n v="2"/>
    <n v="1"/>
    <n v="4"/>
    <x v="27"/>
    <s v="Insediamenti di servizi"/>
    <n v="1.23520666796"/>
  </r>
  <r>
    <s v="Is"/>
    <n v="1"/>
    <n v="2"/>
    <n v="1"/>
    <n v="4"/>
    <x v="27"/>
    <s v="Insediamenti di servizi"/>
    <n v="1.3014900311299999"/>
  </r>
  <r>
    <s v="Is"/>
    <n v="1"/>
    <n v="2"/>
    <n v="1"/>
    <n v="4"/>
    <x v="27"/>
    <s v="Insediamenti di servizi"/>
    <n v="4.2726274098600001"/>
  </r>
  <r>
    <s v="Is"/>
    <n v="1"/>
    <n v="2"/>
    <n v="1"/>
    <n v="4"/>
    <x v="27"/>
    <s v="Insediamenti di servizi"/>
    <n v="0.75260724296399995"/>
  </r>
  <r>
    <s v="Is"/>
    <n v="1"/>
    <n v="2"/>
    <n v="1"/>
    <n v="4"/>
    <x v="27"/>
    <s v="Insediamenti di servizi"/>
    <n v="0.57843389575000004"/>
  </r>
  <r>
    <s v="Is"/>
    <n v="1"/>
    <n v="2"/>
    <n v="1"/>
    <n v="4"/>
    <x v="27"/>
    <s v="Insediamenti di servizi"/>
    <n v="1.56674300044"/>
  </r>
  <r>
    <s v="Is"/>
    <n v="1"/>
    <n v="2"/>
    <n v="1"/>
    <n v="4"/>
    <x v="27"/>
    <s v="Insediamenti di servizi"/>
    <n v="0.80944938888700002"/>
  </r>
  <r>
    <s v="Is"/>
    <n v="1"/>
    <n v="2"/>
    <n v="1"/>
    <n v="4"/>
    <x v="27"/>
    <s v="Insediamenti di servizi"/>
    <n v="12.1466081711"/>
  </r>
  <r>
    <s v="Is"/>
    <n v="1"/>
    <n v="2"/>
    <n v="1"/>
    <n v="4"/>
    <x v="27"/>
    <s v="Insediamenti di servizi"/>
    <n v="7.6612734192199996"/>
  </r>
  <r>
    <s v="Is"/>
    <n v="1"/>
    <n v="2"/>
    <n v="1"/>
    <n v="4"/>
    <x v="27"/>
    <s v="Insediamenti di servizi"/>
    <n v="0.198918968527"/>
  </r>
  <r>
    <s v="Is"/>
    <n v="1"/>
    <n v="2"/>
    <n v="1"/>
    <n v="4"/>
    <x v="27"/>
    <s v="Insediamenti di servizi"/>
    <n v="0.56887999519400001"/>
  </r>
  <r>
    <s v="Is"/>
    <n v="1"/>
    <n v="2"/>
    <n v="1"/>
    <n v="4"/>
    <x v="27"/>
    <s v="Insediamenti di servizi"/>
    <n v="1.36529986376"/>
  </r>
  <r>
    <s v="Is"/>
    <n v="1"/>
    <n v="2"/>
    <n v="1"/>
    <n v="4"/>
    <x v="27"/>
    <s v="Insediamenti di servizi"/>
    <n v="0.37516301897999998"/>
  </r>
  <r>
    <s v="Is"/>
    <n v="1"/>
    <n v="2"/>
    <n v="1"/>
    <n v="4"/>
    <x v="27"/>
    <s v="Insediamenti di servizi"/>
    <n v="0.40644616272599998"/>
  </r>
  <r>
    <s v="Is"/>
    <n v="1"/>
    <n v="2"/>
    <n v="1"/>
    <n v="4"/>
    <x v="27"/>
    <s v="Insediamenti di servizi"/>
    <n v="0.84529296849799995"/>
  </r>
  <r>
    <s v="Is"/>
    <n v="1"/>
    <n v="2"/>
    <n v="1"/>
    <n v="4"/>
    <x v="27"/>
    <s v="Insediamenti di servizi"/>
    <n v="3.2902447007500002"/>
  </r>
  <r>
    <s v="Is"/>
    <n v="1"/>
    <n v="2"/>
    <n v="1"/>
    <n v="4"/>
    <x v="27"/>
    <s v="Insediamenti di servizi"/>
    <n v="0.30349867834499999"/>
  </r>
  <r>
    <s v="Is"/>
    <n v="1"/>
    <n v="2"/>
    <n v="1"/>
    <n v="4"/>
    <x v="27"/>
    <s v="Insediamenti di servizi"/>
    <n v="0.82030964952200003"/>
  </r>
  <r>
    <s v="Is"/>
    <n v="1"/>
    <n v="2"/>
    <n v="1"/>
    <n v="4"/>
    <x v="27"/>
    <s v="Insediamenti di servizi"/>
    <n v="6.4546842254800003"/>
  </r>
  <r>
    <s v="It"/>
    <n v="1"/>
    <n v="2"/>
    <n v="1"/>
    <n v="6"/>
    <x v="28"/>
    <s v="Impianti tecnologici"/>
    <n v="1.7084993179000001"/>
  </r>
  <r>
    <s v="It"/>
    <n v="1"/>
    <n v="2"/>
    <n v="1"/>
    <n v="6"/>
    <x v="28"/>
    <s v="Impianti tecnologici"/>
    <n v="15.7633931807"/>
  </r>
  <r>
    <s v="Iz"/>
    <n v="1"/>
    <n v="2"/>
    <n v="1"/>
    <n v="2"/>
    <x v="29"/>
    <s v="Insediamenti agro-zootecnici"/>
    <n v="0.96865804526999999"/>
  </r>
  <r>
    <s v="Iz"/>
    <n v="1"/>
    <n v="2"/>
    <n v="1"/>
    <n v="2"/>
    <x v="29"/>
    <s v="Insediamenti agro-zootecnici"/>
    <n v="0.49509198533999998"/>
  </r>
  <r>
    <s v="Iz"/>
    <n v="1"/>
    <n v="2"/>
    <n v="1"/>
    <n v="2"/>
    <x v="29"/>
    <s v="Insediamenti agro-zootecnici"/>
    <n v="1.1318844827300001"/>
  </r>
  <r>
    <s v="Iz"/>
    <n v="1"/>
    <n v="2"/>
    <n v="1"/>
    <n v="2"/>
    <x v="29"/>
    <s v="Insediamenti agro-zootecnici"/>
    <n v="0.42398972501900001"/>
  </r>
  <r>
    <s v="Iz"/>
    <n v="1"/>
    <n v="2"/>
    <n v="1"/>
    <n v="2"/>
    <x v="29"/>
    <s v="Insediamenti agro-zootecnici"/>
    <n v="0.17080913336799999"/>
  </r>
  <r>
    <s v="Iz"/>
    <n v="1"/>
    <n v="2"/>
    <n v="1"/>
    <n v="2"/>
    <x v="29"/>
    <s v="Insediamenti agro-zootecnici"/>
    <n v="1.5689015255700001"/>
  </r>
  <r>
    <s v="Iz"/>
    <n v="1"/>
    <n v="2"/>
    <n v="1"/>
    <n v="2"/>
    <x v="29"/>
    <s v="Insediamenti agro-zootecnici"/>
    <n v="2.2111458555899999"/>
  </r>
  <r>
    <s v="Iz"/>
    <n v="1"/>
    <n v="2"/>
    <n v="1"/>
    <n v="2"/>
    <x v="29"/>
    <s v="Insediamenti agro-zootecnici"/>
    <n v="1.0353638834600001"/>
  </r>
  <r>
    <s v="Iz"/>
    <n v="1"/>
    <n v="2"/>
    <n v="1"/>
    <n v="2"/>
    <x v="29"/>
    <s v="Insediamenti agro-zootecnici"/>
    <n v="0.43205018192299999"/>
  </r>
  <r>
    <s v="Iz"/>
    <n v="1"/>
    <n v="2"/>
    <n v="1"/>
    <n v="2"/>
    <x v="29"/>
    <s v="Insediamenti agro-zootecnici"/>
    <n v="1.1273033643999999"/>
  </r>
  <r>
    <s v="Iz"/>
    <n v="1"/>
    <n v="2"/>
    <n v="1"/>
    <n v="2"/>
    <x v="29"/>
    <s v="Insediamenti agro-zootecnici"/>
    <n v="1.0635334404600001"/>
  </r>
  <r>
    <s v="Iz"/>
    <n v="1"/>
    <n v="2"/>
    <n v="1"/>
    <n v="2"/>
    <x v="29"/>
    <s v="Insediamenti agro-zootecnici"/>
    <n v="0.77997543502800004"/>
  </r>
  <r>
    <s v="Iz"/>
    <n v="1"/>
    <n v="2"/>
    <n v="1"/>
    <n v="2"/>
    <x v="29"/>
    <s v="Insediamenti agro-zootecnici"/>
    <n v="0.77643923206400001"/>
  </r>
  <r>
    <s v="Iz"/>
    <n v="1"/>
    <n v="2"/>
    <n v="1"/>
    <n v="2"/>
    <x v="29"/>
    <s v="Insediamenti agro-zootecnici"/>
    <n v="0.77452165159300002"/>
  </r>
  <r>
    <s v="Iz"/>
    <n v="1"/>
    <n v="2"/>
    <n v="1"/>
    <n v="2"/>
    <x v="29"/>
    <s v="Insediamenti agro-zootecnici"/>
    <n v="0.25150462459099998"/>
  </r>
  <r>
    <s v="Iz"/>
    <n v="1"/>
    <n v="2"/>
    <n v="1"/>
    <n v="2"/>
    <x v="29"/>
    <s v="Insediamenti agro-zootecnici"/>
    <n v="0.76554039933600004"/>
  </r>
  <r>
    <s v="Iz"/>
    <n v="1"/>
    <n v="2"/>
    <n v="1"/>
    <n v="2"/>
    <x v="29"/>
    <s v="Insediamenti agro-zootecnici"/>
    <n v="0.41762605194899999"/>
  </r>
  <r>
    <s v="Iz"/>
    <n v="1"/>
    <n v="2"/>
    <n v="1"/>
    <n v="2"/>
    <x v="29"/>
    <s v="Insediamenti agro-zootecnici"/>
    <n v="0.87061236807800002"/>
  </r>
  <r>
    <s v="Iz"/>
    <n v="1"/>
    <n v="2"/>
    <n v="1"/>
    <n v="2"/>
    <x v="29"/>
    <s v="Insediamenti agro-zootecnici"/>
    <n v="2.2565404033799998"/>
  </r>
  <r>
    <s v="Iz"/>
    <n v="1"/>
    <n v="2"/>
    <n v="1"/>
    <n v="2"/>
    <x v="29"/>
    <s v="Insediamenti agro-zootecnici"/>
    <n v="0.442165295633"/>
  </r>
  <r>
    <s v="Iz"/>
    <n v="1"/>
    <n v="2"/>
    <n v="1"/>
    <n v="2"/>
    <x v="29"/>
    <s v="Insediamenti agro-zootecnici"/>
    <n v="0.35395656556299998"/>
  </r>
  <r>
    <s v="Iz"/>
    <n v="1"/>
    <n v="2"/>
    <n v="1"/>
    <n v="2"/>
    <x v="29"/>
    <s v="Insediamenti agro-zootecnici"/>
    <n v="0.72171031142999997"/>
  </r>
  <r>
    <s v="Iz"/>
    <n v="1"/>
    <n v="2"/>
    <n v="1"/>
    <n v="2"/>
    <x v="29"/>
    <s v="Insediamenti agro-zootecnici"/>
    <n v="0.631672281063"/>
  </r>
  <r>
    <s v="Iz"/>
    <n v="1"/>
    <n v="2"/>
    <n v="1"/>
    <n v="2"/>
    <x v="29"/>
    <s v="Insediamenti agro-zootecnici"/>
    <n v="1.9735786200600001"/>
  </r>
  <r>
    <s v="Iz"/>
    <n v="1"/>
    <n v="2"/>
    <n v="1"/>
    <n v="2"/>
    <x v="29"/>
    <s v="Insediamenti agro-zootecnici"/>
    <n v="0.25981830865400002"/>
  </r>
  <r>
    <s v="Iz"/>
    <n v="1"/>
    <n v="2"/>
    <n v="1"/>
    <n v="2"/>
    <x v="29"/>
    <s v="Insediamenti agro-zootecnici"/>
    <n v="0.28552368629399999"/>
  </r>
  <r>
    <s v="Iz"/>
    <n v="1"/>
    <n v="2"/>
    <n v="1"/>
    <n v="2"/>
    <x v="29"/>
    <s v="Insediamenti agro-zootecnici"/>
    <n v="0.24452701470900001"/>
  </r>
  <r>
    <s v="Iz"/>
    <n v="1"/>
    <n v="2"/>
    <n v="1"/>
    <n v="2"/>
    <x v="29"/>
    <s v="Insediamenti agro-zootecnici"/>
    <n v="1.63460233165"/>
  </r>
  <r>
    <s v="Iz"/>
    <n v="1"/>
    <n v="2"/>
    <n v="1"/>
    <n v="2"/>
    <x v="29"/>
    <s v="Insediamenti agro-zootecnici"/>
    <n v="0.199397258036"/>
  </r>
  <r>
    <s v="Iz"/>
    <n v="1"/>
    <n v="2"/>
    <n v="1"/>
    <n v="2"/>
    <x v="29"/>
    <s v="Insediamenti agro-zootecnici"/>
    <n v="0.23350634856999999"/>
  </r>
  <r>
    <s v="Iz"/>
    <n v="1"/>
    <n v="2"/>
    <n v="1"/>
    <n v="2"/>
    <x v="29"/>
    <s v="Insediamenti agro-zootecnici"/>
    <n v="0.88744100945799997"/>
  </r>
  <r>
    <s v="Iz"/>
    <n v="1"/>
    <n v="2"/>
    <n v="1"/>
    <n v="2"/>
    <x v="29"/>
    <s v="Insediamenti agro-zootecnici"/>
    <n v="0.34739865946699999"/>
  </r>
  <r>
    <s v="Iz"/>
    <n v="1"/>
    <n v="2"/>
    <n v="1"/>
    <n v="2"/>
    <x v="29"/>
    <s v="Insediamenti agro-zootecnici"/>
    <n v="0.63027196363399995"/>
  </r>
  <r>
    <s v="Iz"/>
    <n v="1"/>
    <n v="2"/>
    <n v="1"/>
    <n v="2"/>
    <x v="29"/>
    <s v="Insediamenti agro-zootecnici"/>
    <n v="0.52751954506999998"/>
  </r>
  <r>
    <s v="Iz"/>
    <n v="1"/>
    <n v="2"/>
    <n v="1"/>
    <n v="2"/>
    <x v="29"/>
    <s v="Insediamenti agro-zootecnici"/>
    <n v="0.41556434853399998"/>
  </r>
  <r>
    <s v="Iz"/>
    <n v="1"/>
    <n v="2"/>
    <n v="1"/>
    <n v="2"/>
    <x v="29"/>
    <s v="Insediamenti agro-zootecnici"/>
    <n v="1.1753721110699999"/>
  </r>
  <r>
    <s v="Iz"/>
    <n v="1"/>
    <n v="2"/>
    <n v="1"/>
    <n v="2"/>
    <x v="29"/>
    <s v="Insediamenti agro-zootecnici"/>
    <n v="0.75304197554700003"/>
  </r>
  <r>
    <s v="Iz"/>
    <n v="1"/>
    <n v="2"/>
    <n v="1"/>
    <n v="2"/>
    <x v="29"/>
    <s v="Insediamenti agro-zootecnici"/>
    <n v="0.999550208484"/>
  </r>
  <r>
    <s v="Iz"/>
    <n v="1"/>
    <n v="2"/>
    <n v="1"/>
    <n v="2"/>
    <x v="29"/>
    <s v="Insediamenti agro-zootecnici"/>
    <n v="1.10132986432"/>
  </r>
  <r>
    <s v="Iz"/>
    <n v="1"/>
    <n v="2"/>
    <n v="1"/>
    <n v="2"/>
    <x v="29"/>
    <s v="Insediamenti agro-zootecnici"/>
    <n v="0.65156653991000002"/>
  </r>
  <r>
    <s v="Iz"/>
    <n v="1"/>
    <n v="2"/>
    <n v="1"/>
    <n v="2"/>
    <x v="29"/>
    <s v="Insediamenti agro-zootecnici"/>
    <n v="0.16130881152500001"/>
  </r>
  <r>
    <s v="Iz"/>
    <n v="1"/>
    <n v="2"/>
    <n v="1"/>
    <n v="2"/>
    <x v="29"/>
    <s v="Insediamenti agro-zootecnici"/>
    <n v="0.49780609106099999"/>
  </r>
  <r>
    <s v="Iz"/>
    <n v="1"/>
    <n v="2"/>
    <n v="1"/>
    <n v="2"/>
    <x v="29"/>
    <s v="Insediamenti agro-zootecnici"/>
    <n v="0.39909395575500001"/>
  </r>
  <r>
    <s v="Iz"/>
    <n v="1"/>
    <n v="2"/>
    <n v="1"/>
    <n v="2"/>
    <x v="29"/>
    <s v="Insediamenti agro-zootecnici"/>
    <n v="0.88451253204400004"/>
  </r>
  <r>
    <s v="Iz"/>
    <n v="1"/>
    <n v="2"/>
    <n v="1"/>
    <n v="2"/>
    <x v="29"/>
    <s v="Insediamenti agro-zootecnici"/>
    <n v="0.41397759024899999"/>
  </r>
  <r>
    <s v="Iz"/>
    <n v="1"/>
    <n v="2"/>
    <n v="1"/>
    <n v="2"/>
    <x v="29"/>
    <s v="Insediamenti agro-zootecnici"/>
    <n v="0.33700557930500002"/>
  </r>
  <r>
    <s v="Iz"/>
    <n v="1"/>
    <n v="2"/>
    <n v="1"/>
    <n v="2"/>
    <x v="29"/>
    <s v="Insediamenti agro-zootecnici"/>
    <n v="1.2058514627400001"/>
  </r>
  <r>
    <s v="Pp"/>
    <n v="2"/>
    <n v="3"/>
    <n v="1"/>
    <n v="0"/>
    <x v="30"/>
    <s v="Prati stabili"/>
    <n v="1.0078149941200001"/>
  </r>
  <r>
    <s v="Pp"/>
    <n v="2"/>
    <n v="3"/>
    <n v="1"/>
    <n v="0"/>
    <x v="30"/>
    <s v="Prati stabili"/>
    <n v="1.1331569097500001"/>
  </r>
  <r>
    <s v="Pp"/>
    <n v="2"/>
    <n v="3"/>
    <n v="1"/>
    <n v="0"/>
    <x v="30"/>
    <s v="Prati stabili"/>
    <n v="0.59553499940499999"/>
  </r>
  <r>
    <s v="Pp"/>
    <n v="2"/>
    <n v="3"/>
    <n v="1"/>
    <n v="0"/>
    <x v="30"/>
    <s v="Prati stabili"/>
    <n v="0.86975450768600004"/>
  </r>
  <r>
    <s v="Pp"/>
    <n v="2"/>
    <n v="3"/>
    <n v="1"/>
    <n v="0"/>
    <x v="30"/>
    <s v="Prati stabili"/>
    <n v="0.22746296787799999"/>
  </r>
  <r>
    <s v="Pp"/>
    <n v="2"/>
    <n v="3"/>
    <n v="1"/>
    <n v="0"/>
    <x v="30"/>
    <s v="Prati stabili"/>
    <n v="0.89003999650499999"/>
  </r>
  <r>
    <s v="Pp"/>
    <n v="2"/>
    <n v="3"/>
    <n v="1"/>
    <n v="0"/>
    <x v="30"/>
    <s v="Prati stabili"/>
    <n v="0.30216430263299998"/>
  </r>
  <r>
    <s v="Pp"/>
    <n v="2"/>
    <n v="3"/>
    <n v="1"/>
    <n v="0"/>
    <x v="30"/>
    <s v="Prati stabili"/>
    <n v="1.55852661928"/>
  </r>
  <r>
    <s v="Pp"/>
    <n v="2"/>
    <n v="3"/>
    <n v="1"/>
    <n v="0"/>
    <x v="30"/>
    <s v="Prati stabili"/>
    <n v="0.40670643780999999"/>
  </r>
  <r>
    <s v="Pp"/>
    <n v="2"/>
    <n v="3"/>
    <n v="1"/>
    <n v="0"/>
    <x v="30"/>
    <s v="Prati stabili"/>
    <n v="0.226187179121"/>
  </r>
  <r>
    <s v="Pp"/>
    <n v="2"/>
    <n v="3"/>
    <n v="1"/>
    <n v="0"/>
    <x v="30"/>
    <s v="Prati stabili"/>
    <n v="0.20669161683199999"/>
  </r>
  <r>
    <s v="Pp"/>
    <n v="2"/>
    <n v="3"/>
    <n v="1"/>
    <n v="0"/>
    <x v="30"/>
    <s v="Prati stabili"/>
    <n v="0.90865030383699996"/>
  </r>
  <r>
    <s v="Pp"/>
    <n v="2"/>
    <n v="3"/>
    <n v="1"/>
    <n v="0"/>
    <x v="30"/>
    <s v="Prati stabili"/>
    <n v="9.1004566451999995"/>
  </r>
  <r>
    <s v="Pp"/>
    <n v="2"/>
    <n v="3"/>
    <n v="1"/>
    <n v="0"/>
    <x v="30"/>
    <s v="Prati stabili"/>
    <n v="3.5467323526099999"/>
  </r>
  <r>
    <s v="Pp"/>
    <n v="2"/>
    <n v="3"/>
    <n v="1"/>
    <n v="0"/>
    <x v="30"/>
    <s v="Prati stabili"/>
    <n v="0.65847307416500001"/>
  </r>
  <r>
    <s v="Pp"/>
    <n v="2"/>
    <n v="3"/>
    <n v="1"/>
    <n v="0"/>
    <x v="30"/>
    <s v="Prati stabili"/>
    <n v="0.26209872500300002"/>
  </r>
  <r>
    <s v="Pp"/>
    <n v="2"/>
    <n v="3"/>
    <n v="1"/>
    <n v="0"/>
    <x v="30"/>
    <s v="Prati stabili"/>
    <n v="10.9527595167"/>
  </r>
  <r>
    <s v="Pp"/>
    <n v="2"/>
    <n v="3"/>
    <n v="1"/>
    <n v="0"/>
    <x v="30"/>
    <s v="Prati stabili"/>
    <n v="14.4739098271"/>
  </r>
  <r>
    <s v="Pp"/>
    <n v="2"/>
    <n v="3"/>
    <n v="1"/>
    <n v="0"/>
    <x v="30"/>
    <s v="Prati stabili"/>
    <n v="0.75482520716400003"/>
  </r>
  <r>
    <s v="Pp"/>
    <n v="2"/>
    <n v="3"/>
    <n v="1"/>
    <n v="0"/>
    <x v="30"/>
    <s v="Prati stabili"/>
    <n v="3.6990991020699999"/>
  </r>
  <r>
    <s v="Pp"/>
    <n v="2"/>
    <n v="3"/>
    <n v="1"/>
    <n v="0"/>
    <x v="30"/>
    <s v="Prati stabili"/>
    <n v="2.7214595659900001"/>
  </r>
  <r>
    <s v="Pp"/>
    <n v="2"/>
    <n v="3"/>
    <n v="1"/>
    <n v="0"/>
    <x v="30"/>
    <s v="Prati stabili"/>
    <n v="0.21464747589800001"/>
  </r>
  <r>
    <s v="Pp"/>
    <n v="2"/>
    <n v="3"/>
    <n v="1"/>
    <n v="0"/>
    <x v="30"/>
    <s v="Prati stabili"/>
    <n v="1.3590758623500001"/>
  </r>
  <r>
    <s v="Pp"/>
    <n v="2"/>
    <n v="3"/>
    <n v="1"/>
    <n v="0"/>
    <x v="30"/>
    <s v="Prati stabili"/>
    <n v="0.77697028564899995"/>
  </r>
  <r>
    <s v="Pp"/>
    <n v="2"/>
    <n v="3"/>
    <n v="1"/>
    <n v="0"/>
    <x v="30"/>
    <s v="Prati stabili"/>
    <n v="1.02815477835"/>
  </r>
  <r>
    <s v="Pp"/>
    <n v="2"/>
    <n v="3"/>
    <n v="1"/>
    <n v="0"/>
    <x v="30"/>
    <s v="Prati stabili"/>
    <n v="1.4834066722100001"/>
  </r>
  <r>
    <s v="Pp"/>
    <n v="2"/>
    <n v="3"/>
    <n v="1"/>
    <n v="0"/>
    <x v="30"/>
    <s v="Prati stabili"/>
    <n v="0.73677165173000003"/>
  </r>
  <r>
    <s v="Pp"/>
    <n v="2"/>
    <n v="3"/>
    <n v="1"/>
    <n v="0"/>
    <x v="30"/>
    <s v="Prati stabili"/>
    <n v="0.44561378970499999"/>
  </r>
  <r>
    <s v="Pp"/>
    <n v="2"/>
    <n v="3"/>
    <n v="1"/>
    <n v="0"/>
    <x v="30"/>
    <s v="Prati stabili"/>
    <n v="2.62274163387"/>
  </r>
  <r>
    <s v="Pp"/>
    <n v="2"/>
    <n v="3"/>
    <n v="1"/>
    <n v="0"/>
    <x v="30"/>
    <s v="Prati stabili"/>
    <n v="0.28289505959900002"/>
  </r>
  <r>
    <s v="Pp"/>
    <n v="2"/>
    <n v="3"/>
    <n v="1"/>
    <n v="0"/>
    <x v="30"/>
    <s v="Prati stabili"/>
    <n v="0.65486458422500005"/>
  </r>
  <r>
    <s v="Pp"/>
    <n v="2"/>
    <n v="3"/>
    <n v="1"/>
    <n v="0"/>
    <x v="30"/>
    <s v="Prati stabili"/>
    <n v="0.283967544751"/>
  </r>
  <r>
    <s v="Pp"/>
    <n v="2"/>
    <n v="3"/>
    <n v="1"/>
    <n v="0"/>
    <x v="30"/>
    <s v="Prati stabili"/>
    <n v="0.51154368850599996"/>
  </r>
  <r>
    <s v="Pp"/>
    <n v="2"/>
    <n v="3"/>
    <n v="1"/>
    <n v="0"/>
    <x v="30"/>
    <s v="Prati stabili"/>
    <n v="0.32550014929299997"/>
  </r>
  <r>
    <s v="Pp"/>
    <n v="2"/>
    <n v="3"/>
    <n v="1"/>
    <n v="0"/>
    <x v="30"/>
    <s v="Prati stabili"/>
    <n v="7.3455993028800002"/>
  </r>
  <r>
    <s v="Pp"/>
    <n v="2"/>
    <n v="3"/>
    <n v="1"/>
    <n v="0"/>
    <x v="30"/>
    <s v="Prati stabili"/>
    <n v="1.09564722516"/>
  </r>
  <r>
    <s v="Pp"/>
    <n v="2"/>
    <n v="3"/>
    <n v="1"/>
    <n v="0"/>
    <x v="30"/>
    <s v="Prati stabili"/>
    <n v="0.49881850430000002"/>
  </r>
  <r>
    <s v="Pp"/>
    <n v="2"/>
    <n v="3"/>
    <n v="1"/>
    <n v="0"/>
    <x v="30"/>
    <s v="Prati stabili"/>
    <n v="10.0017682984"/>
  </r>
  <r>
    <s v="Pp"/>
    <n v="2"/>
    <n v="3"/>
    <n v="1"/>
    <n v="0"/>
    <x v="30"/>
    <s v="Prati stabili"/>
    <n v="3.1110271059799999"/>
  </r>
  <r>
    <s v="Pp"/>
    <n v="2"/>
    <n v="3"/>
    <n v="1"/>
    <n v="0"/>
    <x v="30"/>
    <s v="Prati stabili"/>
    <n v="0.57365769475100004"/>
  </r>
  <r>
    <s v="Pp"/>
    <n v="2"/>
    <n v="3"/>
    <n v="1"/>
    <n v="0"/>
    <x v="30"/>
    <s v="Prati stabili"/>
    <n v="2.9689312296899999"/>
  </r>
  <r>
    <s v="Pp"/>
    <n v="2"/>
    <n v="3"/>
    <n v="1"/>
    <n v="0"/>
    <x v="30"/>
    <s v="Prati stabili"/>
    <n v="0.48391276239800002"/>
  </r>
  <r>
    <s v="Pp"/>
    <n v="2"/>
    <n v="3"/>
    <n v="1"/>
    <n v="0"/>
    <x v="30"/>
    <s v="Prati stabili"/>
    <n v="0.48441938645100002"/>
  </r>
  <r>
    <s v="Pp"/>
    <n v="2"/>
    <n v="3"/>
    <n v="1"/>
    <n v="0"/>
    <x v="30"/>
    <s v="Prati stabili"/>
    <n v="2.4265031484400001"/>
  </r>
  <r>
    <s v="Pp"/>
    <n v="2"/>
    <n v="3"/>
    <n v="1"/>
    <n v="0"/>
    <x v="30"/>
    <s v="Prati stabili"/>
    <n v="0.63835583854800004"/>
  </r>
  <r>
    <s v="Pp"/>
    <n v="2"/>
    <n v="3"/>
    <n v="1"/>
    <n v="0"/>
    <x v="30"/>
    <s v="Prati stabili"/>
    <n v="1.91505633969"/>
  </r>
  <r>
    <s v="Pp"/>
    <n v="2"/>
    <n v="3"/>
    <n v="1"/>
    <n v="0"/>
    <x v="30"/>
    <s v="Prati stabili"/>
    <n v="0.35062397834300002"/>
  </r>
  <r>
    <s v="Pp"/>
    <n v="2"/>
    <n v="3"/>
    <n v="1"/>
    <n v="0"/>
    <x v="30"/>
    <s v="Prati stabili"/>
    <n v="1.40114374023"/>
  </r>
  <r>
    <s v="Pp"/>
    <n v="2"/>
    <n v="3"/>
    <n v="1"/>
    <n v="0"/>
    <x v="30"/>
    <s v="Prati stabili"/>
    <n v="0.68943205336000002"/>
  </r>
  <r>
    <s v="Pp"/>
    <n v="2"/>
    <n v="3"/>
    <n v="1"/>
    <n v="0"/>
    <x v="30"/>
    <s v="Prati stabili"/>
    <n v="1.23413791486"/>
  </r>
  <r>
    <s v="Pp"/>
    <n v="2"/>
    <n v="3"/>
    <n v="1"/>
    <n v="0"/>
    <x v="30"/>
    <s v="Prati stabili"/>
    <n v="0.39560114954499997"/>
  </r>
  <r>
    <s v="Pp"/>
    <n v="2"/>
    <n v="3"/>
    <n v="1"/>
    <n v="0"/>
    <x v="30"/>
    <s v="Prati stabili"/>
    <n v="0.16506485801000001"/>
  </r>
  <r>
    <s v="Pp"/>
    <n v="2"/>
    <n v="3"/>
    <n v="1"/>
    <n v="0"/>
    <x v="30"/>
    <s v="Prati stabili"/>
    <n v="3.1155945818499999"/>
  </r>
  <r>
    <s v="Pp"/>
    <n v="2"/>
    <n v="3"/>
    <n v="1"/>
    <n v="0"/>
    <x v="30"/>
    <s v="Prati stabili"/>
    <n v="1.6731857027899999"/>
  </r>
  <r>
    <s v="Pp"/>
    <n v="2"/>
    <n v="3"/>
    <n v="1"/>
    <n v="0"/>
    <x v="30"/>
    <s v="Prati stabili"/>
    <n v="0.52197298435700001"/>
  </r>
  <r>
    <s v="Pp"/>
    <n v="2"/>
    <n v="3"/>
    <n v="1"/>
    <n v="0"/>
    <x v="30"/>
    <s v="Prati stabili"/>
    <n v="0.40234038687200002"/>
  </r>
  <r>
    <s v="Pp"/>
    <n v="2"/>
    <n v="3"/>
    <n v="1"/>
    <n v="0"/>
    <x v="30"/>
    <s v="Prati stabili"/>
    <n v="0.47668341658800001"/>
  </r>
  <r>
    <s v="Pp"/>
    <n v="2"/>
    <n v="3"/>
    <n v="1"/>
    <n v="0"/>
    <x v="30"/>
    <s v="Prati stabili"/>
    <n v="0.668090021654"/>
  </r>
  <r>
    <s v="Pp"/>
    <n v="2"/>
    <n v="3"/>
    <n v="1"/>
    <n v="0"/>
    <x v="30"/>
    <s v="Prati stabili"/>
    <n v="2.0040366596300001"/>
  </r>
  <r>
    <s v="Pp"/>
    <n v="2"/>
    <n v="3"/>
    <n v="1"/>
    <n v="0"/>
    <x v="30"/>
    <s v="Prati stabili"/>
    <n v="1.5810490142"/>
  </r>
  <r>
    <s v="Pp"/>
    <n v="2"/>
    <n v="3"/>
    <n v="1"/>
    <n v="0"/>
    <x v="30"/>
    <s v="Prati stabili"/>
    <n v="5.3455159480000001"/>
  </r>
  <r>
    <s v="Pp"/>
    <n v="2"/>
    <n v="3"/>
    <n v="1"/>
    <n v="0"/>
    <x v="30"/>
    <s v="Prati stabili"/>
    <n v="0.93424043009799995"/>
  </r>
  <r>
    <s v="Pp"/>
    <n v="2"/>
    <n v="3"/>
    <n v="1"/>
    <n v="0"/>
    <x v="30"/>
    <s v="Prati stabili"/>
    <n v="3.9461481197300001"/>
  </r>
  <r>
    <s v="Pp"/>
    <n v="2"/>
    <n v="3"/>
    <n v="1"/>
    <n v="0"/>
    <x v="30"/>
    <s v="Prati stabili"/>
    <n v="0.34407672834399999"/>
  </r>
  <r>
    <s v="Pp"/>
    <n v="2"/>
    <n v="3"/>
    <n v="1"/>
    <n v="0"/>
    <x v="30"/>
    <s v="Prati stabili"/>
    <n v="3.15600853781"/>
  </r>
  <r>
    <s v="Pp"/>
    <n v="2"/>
    <n v="3"/>
    <n v="1"/>
    <n v="0"/>
    <x v="30"/>
    <s v="Prati stabili"/>
    <n v="2.3974009612399998"/>
  </r>
  <r>
    <s v="Pp"/>
    <n v="2"/>
    <n v="3"/>
    <n v="1"/>
    <n v="0"/>
    <x v="30"/>
    <s v="Prati stabili"/>
    <n v="0.74774391249000005"/>
  </r>
  <r>
    <s v="Pp"/>
    <n v="2"/>
    <n v="3"/>
    <n v="1"/>
    <n v="0"/>
    <x v="30"/>
    <s v="Prati stabili"/>
    <n v="2.3351962660000001"/>
  </r>
  <r>
    <s v="Pp"/>
    <n v="2"/>
    <n v="3"/>
    <n v="1"/>
    <n v="0"/>
    <x v="30"/>
    <s v="Prati stabili"/>
    <n v="0.34286054755899997"/>
  </r>
  <r>
    <s v="Pp"/>
    <n v="2"/>
    <n v="3"/>
    <n v="1"/>
    <n v="0"/>
    <x v="30"/>
    <s v="Prati stabili"/>
    <n v="14.3498225878"/>
  </r>
  <r>
    <s v="Pp"/>
    <n v="2"/>
    <n v="3"/>
    <n v="1"/>
    <n v="0"/>
    <x v="30"/>
    <s v="Prati stabili"/>
    <n v="0.84642729020999996"/>
  </r>
  <r>
    <s v="Pp"/>
    <n v="2"/>
    <n v="3"/>
    <n v="1"/>
    <n v="0"/>
    <x v="30"/>
    <s v="Prati stabili"/>
    <n v="0.73865065053099999"/>
  </r>
  <r>
    <s v="Pp"/>
    <n v="2"/>
    <n v="3"/>
    <n v="1"/>
    <n v="0"/>
    <x v="30"/>
    <s v="Prati stabili"/>
    <n v="2.3142134161599999"/>
  </r>
  <r>
    <s v="Pp"/>
    <n v="2"/>
    <n v="3"/>
    <n v="1"/>
    <n v="0"/>
    <x v="30"/>
    <s v="Prati stabili"/>
    <n v="2.1114865336399999"/>
  </r>
  <r>
    <s v="Pp"/>
    <n v="2"/>
    <n v="3"/>
    <n v="1"/>
    <n v="0"/>
    <x v="30"/>
    <s v="Prati stabili"/>
    <n v="2.1835746976900001"/>
  </r>
  <r>
    <s v="Pp"/>
    <n v="2"/>
    <n v="3"/>
    <n v="1"/>
    <n v="0"/>
    <x v="30"/>
    <s v="Prati stabili"/>
    <n v="4.5069579520699996"/>
  </r>
  <r>
    <s v="Pp"/>
    <n v="2"/>
    <n v="3"/>
    <n v="1"/>
    <n v="0"/>
    <x v="30"/>
    <s v="Prati stabili"/>
    <n v="1.35801329129"/>
  </r>
  <r>
    <s v="Pp"/>
    <n v="2"/>
    <n v="3"/>
    <n v="1"/>
    <n v="0"/>
    <x v="30"/>
    <s v="Prati stabili"/>
    <n v="0.83499928163299997"/>
  </r>
  <r>
    <s v="Pp"/>
    <n v="2"/>
    <n v="3"/>
    <n v="1"/>
    <n v="0"/>
    <x v="30"/>
    <s v="Prati stabili"/>
    <n v="1.50084058005"/>
  </r>
  <r>
    <s v="Pp"/>
    <n v="2"/>
    <n v="3"/>
    <n v="1"/>
    <n v="0"/>
    <x v="30"/>
    <s v="Prati stabili"/>
    <n v="1.1506029369499999"/>
  </r>
  <r>
    <s v="Pp"/>
    <n v="2"/>
    <n v="3"/>
    <n v="1"/>
    <n v="0"/>
    <x v="30"/>
    <s v="Prati stabili"/>
    <n v="0.75520646758400001"/>
  </r>
  <r>
    <s v="Pp"/>
    <n v="2"/>
    <n v="3"/>
    <n v="1"/>
    <n v="0"/>
    <x v="30"/>
    <s v="Prati stabili"/>
    <n v="3.5367855521"/>
  </r>
  <r>
    <s v="Pp"/>
    <n v="2"/>
    <n v="3"/>
    <n v="1"/>
    <n v="0"/>
    <x v="30"/>
    <s v="Prati stabili"/>
    <n v="0.222353267479"/>
  </r>
  <r>
    <s v="Pp"/>
    <n v="2"/>
    <n v="3"/>
    <n v="1"/>
    <n v="0"/>
    <x v="30"/>
    <s v="Prati stabili"/>
    <n v="0.63082439634999998"/>
  </r>
  <r>
    <s v="Pp"/>
    <n v="2"/>
    <n v="3"/>
    <n v="1"/>
    <n v="0"/>
    <x v="30"/>
    <s v="Prati stabili"/>
    <n v="2.9796738916000001"/>
  </r>
  <r>
    <s v="Pp"/>
    <n v="2"/>
    <n v="3"/>
    <n v="1"/>
    <n v="0"/>
    <x v="30"/>
    <s v="Prati stabili"/>
    <n v="0.19184051808700001"/>
  </r>
  <r>
    <s v="Pp"/>
    <n v="2"/>
    <n v="3"/>
    <n v="1"/>
    <n v="0"/>
    <x v="30"/>
    <s v="Prati stabili"/>
    <n v="0.21481884487200001"/>
  </r>
  <r>
    <s v="Pp"/>
    <n v="2"/>
    <n v="3"/>
    <n v="1"/>
    <n v="0"/>
    <x v="30"/>
    <s v="Prati stabili"/>
    <n v="3.6760816241700001"/>
  </r>
  <r>
    <s v="Pp"/>
    <n v="2"/>
    <n v="3"/>
    <n v="1"/>
    <n v="0"/>
    <x v="30"/>
    <s v="Prati stabili"/>
    <n v="0.54712500069699999"/>
  </r>
  <r>
    <s v="Pp"/>
    <n v="2"/>
    <n v="3"/>
    <n v="1"/>
    <n v="0"/>
    <x v="30"/>
    <s v="Prati stabili"/>
    <n v="0.34839078793099998"/>
  </r>
  <r>
    <s v="Pp"/>
    <n v="2"/>
    <n v="3"/>
    <n v="1"/>
    <n v="0"/>
    <x v="30"/>
    <s v="Prati stabili"/>
    <n v="0.45892839953100001"/>
  </r>
  <r>
    <s v="Pp"/>
    <n v="2"/>
    <n v="3"/>
    <n v="1"/>
    <n v="0"/>
    <x v="30"/>
    <s v="Prati stabili"/>
    <n v="1.79652281949"/>
  </r>
  <r>
    <s v="Pp"/>
    <n v="2"/>
    <n v="3"/>
    <n v="1"/>
    <n v="0"/>
    <x v="30"/>
    <s v="Prati stabili"/>
    <n v="0.52696761266900005"/>
  </r>
  <r>
    <s v="Pp"/>
    <n v="2"/>
    <n v="3"/>
    <n v="1"/>
    <n v="0"/>
    <x v="30"/>
    <s v="Prati stabili"/>
    <n v="0.26595511958700002"/>
  </r>
  <r>
    <s v="Pp"/>
    <n v="2"/>
    <n v="3"/>
    <n v="1"/>
    <n v="0"/>
    <x v="30"/>
    <s v="Prati stabili"/>
    <n v="2.1573687714699998"/>
  </r>
  <r>
    <s v="Pp"/>
    <n v="2"/>
    <n v="3"/>
    <n v="1"/>
    <n v="0"/>
    <x v="30"/>
    <s v="Prati stabili"/>
    <n v="0.23449347716800001"/>
  </r>
  <r>
    <s v="Pp"/>
    <n v="2"/>
    <n v="3"/>
    <n v="1"/>
    <n v="0"/>
    <x v="30"/>
    <s v="Prati stabili"/>
    <n v="0.54095795487099996"/>
  </r>
  <r>
    <s v="Pp"/>
    <n v="2"/>
    <n v="3"/>
    <n v="1"/>
    <n v="0"/>
    <x v="30"/>
    <s v="Prati stabili"/>
    <n v="0.61232293604300003"/>
  </r>
  <r>
    <s v="Pp"/>
    <n v="2"/>
    <n v="3"/>
    <n v="1"/>
    <n v="0"/>
    <x v="30"/>
    <s v="Prati stabili"/>
    <n v="2.8037752201699999"/>
  </r>
  <r>
    <s v="Pp"/>
    <n v="2"/>
    <n v="3"/>
    <n v="1"/>
    <n v="0"/>
    <x v="30"/>
    <s v="Prati stabili"/>
    <n v="4.2457526413300002"/>
  </r>
  <r>
    <s v="Pp"/>
    <n v="2"/>
    <n v="3"/>
    <n v="1"/>
    <n v="0"/>
    <x v="30"/>
    <s v="Prati stabili"/>
    <n v="0.81008113506099999"/>
  </r>
  <r>
    <s v="Pp"/>
    <n v="2"/>
    <n v="3"/>
    <n v="1"/>
    <n v="0"/>
    <x v="30"/>
    <s v="Prati stabili"/>
    <n v="0.82850967907100004"/>
  </r>
  <r>
    <s v="Pp"/>
    <n v="2"/>
    <n v="3"/>
    <n v="1"/>
    <n v="0"/>
    <x v="30"/>
    <s v="Prati stabili"/>
    <n v="0.58170523945099994"/>
  </r>
  <r>
    <s v="Pp"/>
    <n v="2"/>
    <n v="3"/>
    <n v="1"/>
    <n v="0"/>
    <x v="30"/>
    <s v="Prati stabili"/>
    <n v="7.7901911144999998"/>
  </r>
  <r>
    <s v="Pp"/>
    <n v="2"/>
    <n v="3"/>
    <n v="1"/>
    <n v="0"/>
    <x v="30"/>
    <s v="Prati stabili"/>
    <n v="0.55853654195299995"/>
  </r>
  <r>
    <s v="Pp"/>
    <n v="2"/>
    <n v="3"/>
    <n v="1"/>
    <n v="0"/>
    <x v="30"/>
    <s v="Prati stabili"/>
    <n v="0.16876311851100001"/>
  </r>
  <r>
    <s v="Pp"/>
    <n v="2"/>
    <n v="3"/>
    <n v="1"/>
    <n v="0"/>
    <x v="30"/>
    <s v="Prati stabili"/>
    <n v="4.00777505765"/>
  </r>
  <r>
    <s v="Pp"/>
    <n v="2"/>
    <n v="3"/>
    <n v="1"/>
    <n v="0"/>
    <x v="30"/>
    <s v="Prati stabili"/>
    <n v="2.2807940628100001"/>
  </r>
  <r>
    <s v="Pp"/>
    <n v="2"/>
    <n v="3"/>
    <n v="1"/>
    <n v="0"/>
    <x v="30"/>
    <s v="Prati stabili"/>
    <n v="36.820031479800001"/>
  </r>
  <r>
    <s v="Pp"/>
    <n v="2"/>
    <n v="3"/>
    <n v="1"/>
    <n v="0"/>
    <x v="30"/>
    <s v="Prati stabili"/>
    <n v="9.6028473267799992"/>
  </r>
  <r>
    <s v="Pp"/>
    <n v="2"/>
    <n v="3"/>
    <n v="1"/>
    <n v="0"/>
    <x v="30"/>
    <s v="Prati stabili"/>
    <n v="0.59854616735099997"/>
  </r>
  <r>
    <s v="Pp"/>
    <n v="2"/>
    <n v="3"/>
    <n v="1"/>
    <n v="0"/>
    <x v="30"/>
    <s v="Prati stabili"/>
    <n v="2.9727959401500001"/>
  </r>
  <r>
    <s v="Pp"/>
    <n v="2"/>
    <n v="3"/>
    <n v="1"/>
    <n v="0"/>
    <x v="30"/>
    <s v="Prati stabili"/>
    <n v="5.0930388584599999"/>
  </r>
  <r>
    <s v="Pp"/>
    <n v="2"/>
    <n v="3"/>
    <n v="1"/>
    <n v="0"/>
    <x v="30"/>
    <s v="Prati stabili"/>
    <n v="0.67102177383200001"/>
  </r>
  <r>
    <s v="Pp"/>
    <n v="2"/>
    <n v="3"/>
    <n v="1"/>
    <n v="0"/>
    <x v="30"/>
    <s v="Prati stabili"/>
    <n v="8.9997218137699999"/>
  </r>
  <r>
    <s v="Pp"/>
    <n v="2"/>
    <n v="3"/>
    <n v="1"/>
    <n v="0"/>
    <x v="30"/>
    <s v="Prati stabili"/>
    <n v="2.2578650468600001"/>
  </r>
  <r>
    <s v="Pp"/>
    <n v="2"/>
    <n v="3"/>
    <n v="1"/>
    <n v="0"/>
    <x v="30"/>
    <s v="Prati stabili"/>
    <n v="1.3508309731499999"/>
  </r>
  <r>
    <s v="Pp"/>
    <n v="2"/>
    <n v="3"/>
    <n v="1"/>
    <n v="0"/>
    <x v="30"/>
    <s v="Prati stabili"/>
    <n v="3.0691696872400001"/>
  </r>
  <r>
    <s v="Pp"/>
    <n v="2"/>
    <n v="3"/>
    <n v="1"/>
    <n v="0"/>
    <x v="30"/>
    <s v="Prati stabili"/>
    <n v="1.92671430328"/>
  </r>
  <r>
    <s v="Pp"/>
    <n v="2"/>
    <n v="3"/>
    <n v="1"/>
    <n v="0"/>
    <x v="30"/>
    <s v="Prati stabili"/>
    <n v="0.28857423047699998"/>
  </r>
  <r>
    <s v="Pp"/>
    <n v="2"/>
    <n v="3"/>
    <n v="1"/>
    <n v="0"/>
    <x v="30"/>
    <s v="Prati stabili"/>
    <n v="0.80480028180800001"/>
  </r>
  <r>
    <s v="Pp"/>
    <n v="2"/>
    <n v="3"/>
    <n v="1"/>
    <n v="0"/>
    <x v="30"/>
    <s v="Prati stabili"/>
    <n v="0.49241199097900001"/>
  </r>
  <r>
    <s v="Pp"/>
    <n v="2"/>
    <n v="3"/>
    <n v="1"/>
    <n v="0"/>
    <x v="30"/>
    <s v="Prati stabili"/>
    <n v="0.36092549620600001"/>
  </r>
  <r>
    <s v="Pp"/>
    <n v="2"/>
    <n v="3"/>
    <n v="1"/>
    <n v="0"/>
    <x v="30"/>
    <s v="Prati stabili"/>
    <n v="3.9889858284100002"/>
  </r>
  <r>
    <s v="Pp"/>
    <n v="2"/>
    <n v="3"/>
    <n v="1"/>
    <n v="0"/>
    <x v="30"/>
    <s v="Prati stabili"/>
    <n v="0.78896436814100002"/>
  </r>
  <r>
    <s v="Pp"/>
    <n v="2"/>
    <n v="3"/>
    <n v="1"/>
    <n v="0"/>
    <x v="30"/>
    <s v="Prati stabili"/>
    <n v="2.3378703249499999"/>
  </r>
  <r>
    <s v="Pp"/>
    <n v="2"/>
    <n v="3"/>
    <n v="1"/>
    <n v="0"/>
    <x v="30"/>
    <s v="Prati stabili"/>
    <n v="1.87453263518"/>
  </r>
  <r>
    <s v="Pp"/>
    <n v="2"/>
    <n v="3"/>
    <n v="1"/>
    <n v="0"/>
    <x v="30"/>
    <s v="Prati stabili"/>
    <n v="1.80236132331"/>
  </r>
  <r>
    <s v="Pp"/>
    <n v="2"/>
    <n v="3"/>
    <n v="1"/>
    <n v="0"/>
    <x v="30"/>
    <s v="Prati stabili"/>
    <n v="1.41450800159"/>
  </r>
  <r>
    <s v="Pp"/>
    <n v="2"/>
    <n v="3"/>
    <n v="1"/>
    <n v="0"/>
    <x v="30"/>
    <s v="Prati stabili"/>
    <n v="2.9406918394599999"/>
  </r>
  <r>
    <s v="Pp"/>
    <n v="2"/>
    <n v="3"/>
    <n v="1"/>
    <n v="0"/>
    <x v="30"/>
    <s v="Prati stabili"/>
    <n v="1.06779712743"/>
  </r>
  <r>
    <s v="Pp"/>
    <n v="2"/>
    <n v="3"/>
    <n v="1"/>
    <n v="0"/>
    <x v="30"/>
    <s v="Prati stabili"/>
    <n v="0.29724937786"/>
  </r>
  <r>
    <s v="Pp"/>
    <n v="2"/>
    <n v="3"/>
    <n v="1"/>
    <n v="0"/>
    <x v="30"/>
    <s v="Prati stabili"/>
    <n v="0.45439880260600002"/>
  </r>
  <r>
    <s v="Pp"/>
    <n v="2"/>
    <n v="3"/>
    <n v="1"/>
    <n v="0"/>
    <x v="30"/>
    <s v="Prati stabili"/>
    <n v="9.6350748461000002"/>
  </r>
  <r>
    <s v="Pp"/>
    <n v="2"/>
    <n v="3"/>
    <n v="1"/>
    <n v="0"/>
    <x v="30"/>
    <s v="Prati stabili"/>
    <n v="14.022797927599999"/>
  </r>
  <r>
    <s v="Pp"/>
    <n v="2"/>
    <n v="3"/>
    <n v="1"/>
    <n v="0"/>
    <x v="30"/>
    <s v="Prati stabili"/>
    <n v="5.5443807702300001"/>
  </r>
  <r>
    <s v="Pp"/>
    <n v="2"/>
    <n v="3"/>
    <n v="1"/>
    <n v="0"/>
    <x v="30"/>
    <s v="Prati stabili"/>
    <n v="0.65125634779399999"/>
  </r>
  <r>
    <s v="Pp"/>
    <n v="2"/>
    <n v="3"/>
    <n v="1"/>
    <n v="0"/>
    <x v="30"/>
    <s v="Prati stabili"/>
    <n v="4.1700504010000001"/>
  </r>
  <r>
    <s v="Pp"/>
    <n v="2"/>
    <n v="3"/>
    <n v="1"/>
    <n v="0"/>
    <x v="30"/>
    <s v="Prati stabili"/>
    <n v="1.13612104905"/>
  </r>
  <r>
    <s v="Pp"/>
    <n v="2"/>
    <n v="3"/>
    <n v="1"/>
    <n v="0"/>
    <x v="30"/>
    <s v="Prati stabili"/>
    <n v="0.35283180181899998"/>
  </r>
  <r>
    <s v="Pp"/>
    <n v="2"/>
    <n v="3"/>
    <n v="1"/>
    <n v="0"/>
    <x v="30"/>
    <s v="Prati stabili"/>
    <n v="5.2159933568200003"/>
  </r>
  <r>
    <s v="Pp"/>
    <n v="2"/>
    <n v="3"/>
    <n v="1"/>
    <n v="0"/>
    <x v="30"/>
    <s v="Prati stabili"/>
    <n v="1.0263332866499999"/>
  </r>
  <r>
    <s v="Pp"/>
    <n v="2"/>
    <n v="3"/>
    <n v="1"/>
    <n v="0"/>
    <x v="30"/>
    <s v="Prati stabili"/>
    <n v="1.6840865244500001"/>
  </r>
  <r>
    <s v="Pp"/>
    <n v="2"/>
    <n v="3"/>
    <n v="1"/>
    <n v="0"/>
    <x v="30"/>
    <s v="Prati stabili"/>
    <n v="0.183815586241"/>
  </r>
  <r>
    <s v="Pp"/>
    <n v="2"/>
    <n v="3"/>
    <n v="1"/>
    <n v="0"/>
    <x v="30"/>
    <s v="Prati stabili"/>
    <n v="0.36200365887699998"/>
  </r>
  <r>
    <s v="Pp"/>
    <n v="2"/>
    <n v="3"/>
    <n v="1"/>
    <n v="0"/>
    <x v="30"/>
    <s v="Prati stabili"/>
    <n v="6.14326324538"/>
  </r>
  <r>
    <s v="Pp"/>
    <n v="2"/>
    <n v="3"/>
    <n v="1"/>
    <n v="0"/>
    <x v="30"/>
    <s v="Prati stabili"/>
    <n v="1.5826501638199999"/>
  </r>
  <r>
    <s v="Pp"/>
    <n v="2"/>
    <n v="3"/>
    <n v="1"/>
    <n v="0"/>
    <x v="30"/>
    <s v="Prati stabili"/>
    <n v="0.84072848074700002"/>
  </r>
  <r>
    <s v="Pp"/>
    <n v="2"/>
    <n v="3"/>
    <n v="1"/>
    <n v="0"/>
    <x v="30"/>
    <s v="Prati stabili"/>
    <n v="2.5642432237500001"/>
  </r>
  <r>
    <s v="Pp"/>
    <n v="2"/>
    <n v="3"/>
    <n v="1"/>
    <n v="0"/>
    <x v="30"/>
    <s v="Prati stabili"/>
    <n v="0.98853408711500002"/>
  </r>
  <r>
    <s v="Pp"/>
    <n v="2"/>
    <n v="3"/>
    <n v="1"/>
    <n v="0"/>
    <x v="30"/>
    <s v="Prati stabili"/>
    <n v="3.4195917284099999"/>
  </r>
  <r>
    <s v="Qa"/>
    <n v="1"/>
    <n v="3"/>
    <n v="1"/>
    <n v="1"/>
    <x v="31"/>
    <s v="Aree estrattive attive"/>
    <n v="3.6612434235400002"/>
  </r>
  <r>
    <s v="Qa"/>
    <n v="1"/>
    <n v="3"/>
    <n v="1"/>
    <n v="1"/>
    <x v="31"/>
    <s v="Aree estrattive attive"/>
    <n v="7.7155424312800003"/>
  </r>
  <r>
    <s v="Qa"/>
    <n v="1"/>
    <n v="3"/>
    <n v="1"/>
    <n v="1"/>
    <x v="31"/>
    <s v="Aree estrattive attive"/>
    <n v="7.3587742172899997"/>
  </r>
  <r>
    <s v="Qa"/>
    <n v="1"/>
    <n v="3"/>
    <n v="1"/>
    <n v="1"/>
    <x v="31"/>
    <s v="Aree estrattive attive"/>
    <n v="14.0026929944"/>
  </r>
  <r>
    <s v="Qa"/>
    <n v="1"/>
    <n v="3"/>
    <n v="1"/>
    <n v="1"/>
    <x v="31"/>
    <s v="Aree estrattive attive"/>
    <n v="18.221302872799999"/>
  </r>
  <r>
    <s v="Qa"/>
    <n v="1"/>
    <n v="3"/>
    <n v="1"/>
    <n v="1"/>
    <x v="31"/>
    <s v="Aree estrattive attive"/>
    <n v="2.7717584665500001"/>
  </r>
  <r>
    <s v="Qa"/>
    <n v="1"/>
    <n v="3"/>
    <n v="1"/>
    <n v="1"/>
    <x v="31"/>
    <s v="Aree estrattive attive"/>
    <n v="7.0431639843099996"/>
  </r>
  <r>
    <s v="Qa"/>
    <n v="1"/>
    <n v="3"/>
    <n v="1"/>
    <n v="1"/>
    <x v="31"/>
    <s v="Aree estrattive attive"/>
    <n v="10.7147537521"/>
  </r>
  <r>
    <s v="Qa"/>
    <n v="1"/>
    <n v="3"/>
    <n v="1"/>
    <n v="1"/>
    <x v="31"/>
    <s v="Aree estrattive attive"/>
    <n v="18.5322801925"/>
  </r>
  <r>
    <s v="Qa"/>
    <n v="1"/>
    <n v="3"/>
    <n v="1"/>
    <n v="1"/>
    <x v="31"/>
    <s v="Aree estrattive attive"/>
    <n v="56.076345238899997"/>
  </r>
  <r>
    <s v="Qc"/>
    <n v="1"/>
    <n v="3"/>
    <n v="3"/>
    <n v="1"/>
    <x v="32"/>
    <s v="Cantieri e scavi"/>
    <n v="0.86827413191199998"/>
  </r>
  <r>
    <s v="Qc"/>
    <n v="1"/>
    <n v="3"/>
    <n v="3"/>
    <n v="1"/>
    <x v="32"/>
    <s v="Cantieri e scavi"/>
    <n v="0.77593912636499995"/>
  </r>
  <r>
    <s v="Qc"/>
    <n v="1"/>
    <n v="3"/>
    <n v="3"/>
    <n v="1"/>
    <x v="32"/>
    <s v="Cantieri e scavi"/>
    <n v="0.638446295735"/>
  </r>
  <r>
    <s v="Qc"/>
    <n v="1"/>
    <n v="3"/>
    <n v="3"/>
    <n v="1"/>
    <x v="32"/>
    <s v="Cantieri e scavi"/>
    <n v="1.9982363885000001"/>
  </r>
  <r>
    <s v="Qc"/>
    <n v="1"/>
    <n v="3"/>
    <n v="3"/>
    <n v="1"/>
    <x v="32"/>
    <s v="Cantieri e scavi"/>
    <n v="0.91193520684600005"/>
  </r>
  <r>
    <s v="Qc"/>
    <n v="1"/>
    <n v="3"/>
    <n v="3"/>
    <n v="1"/>
    <x v="32"/>
    <s v="Cantieri e scavi"/>
    <n v="0.17191641715299999"/>
  </r>
  <r>
    <s v="Qc"/>
    <n v="1"/>
    <n v="3"/>
    <n v="3"/>
    <n v="1"/>
    <x v="32"/>
    <s v="Cantieri e scavi"/>
    <n v="0.36066049189999999"/>
  </r>
  <r>
    <s v="Qc"/>
    <n v="1"/>
    <n v="3"/>
    <n v="3"/>
    <n v="1"/>
    <x v="32"/>
    <s v="Cantieri e scavi"/>
    <n v="0.51774522859200001"/>
  </r>
  <r>
    <s v="Qc"/>
    <n v="1"/>
    <n v="3"/>
    <n v="3"/>
    <n v="1"/>
    <x v="32"/>
    <s v="Cantieri e scavi"/>
    <n v="12.797293403499999"/>
  </r>
  <r>
    <s v="Qc"/>
    <n v="1"/>
    <n v="3"/>
    <n v="3"/>
    <n v="1"/>
    <x v="32"/>
    <s v="Cantieri e scavi"/>
    <n v="0.47368988980999999"/>
  </r>
  <r>
    <s v="Qc"/>
    <n v="1"/>
    <n v="3"/>
    <n v="3"/>
    <n v="1"/>
    <x v="32"/>
    <s v="Cantieri e scavi"/>
    <n v="2.0953346779299999"/>
  </r>
  <r>
    <s v="Qc"/>
    <n v="1"/>
    <n v="3"/>
    <n v="3"/>
    <n v="1"/>
    <x v="32"/>
    <s v="Cantieri e scavi"/>
    <n v="0.73822594637899996"/>
  </r>
  <r>
    <s v="Qc"/>
    <n v="1"/>
    <n v="3"/>
    <n v="3"/>
    <n v="1"/>
    <x v="32"/>
    <s v="Cantieri e scavi"/>
    <n v="0.49072795826999999"/>
  </r>
  <r>
    <s v="Qc"/>
    <n v="1"/>
    <n v="3"/>
    <n v="3"/>
    <n v="1"/>
    <x v="32"/>
    <s v="Cantieri e scavi"/>
    <n v="1.6192098448700001"/>
  </r>
  <r>
    <s v="Qc"/>
    <n v="1"/>
    <n v="3"/>
    <n v="3"/>
    <n v="1"/>
    <x v="32"/>
    <s v="Cantieri e scavi"/>
    <n v="1.8088806426699999"/>
  </r>
  <r>
    <s v="Qc"/>
    <n v="1"/>
    <n v="3"/>
    <n v="3"/>
    <n v="1"/>
    <x v="32"/>
    <s v="Cantieri e scavi"/>
    <n v="0.30235669851399999"/>
  </r>
  <r>
    <s v="Qc"/>
    <n v="1"/>
    <n v="3"/>
    <n v="3"/>
    <n v="1"/>
    <x v="32"/>
    <s v="Cantieri e scavi"/>
    <n v="0.98309813753200004"/>
  </r>
  <r>
    <s v="Qc"/>
    <n v="1"/>
    <n v="3"/>
    <n v="3"/>
    <n v="1"/>
    <x v="32"/>
    <s v="Cantieri e scavi"/>
    <n v="0.65495734460400001"/>
  </r>
  <r>
    <s v="Qc"/>
    <n v="1"/>
    <n v="3"/>
    <n v="3"/>
    <n v="1"/>
    <x v="32"/>
    <s v="Cantieri e scavi"/>
    <n v="0.92144620440799996"/>
  </r>
  <r>
    <s v="Qc"/>
    <n v="1"/>
    <n v="3"/>
    <n v="3"/>
    <n v="1"/>
    <x v="32"/>
    <s v="Cantieri e scavi"/>
    <n v="0.16818677589299999"/>
  </r>
  <r>
    <s v="Qc"/>
    <n v="1"/>
    <n v="3"/>
    <n v="3"/>
    <n v="1"/>
    <x v="32"/>
    <s v="Cantieri e scavi"/>
    <n v="0.55196346200500002"/>
  </r>
  <r>
    <s v="Qc"/>
    <n v="1"/>
    <n v="3"/>
    <n v="3"/>
    <n v="1"/>
    <x v="32"/>
    <s v="Cantieri e scavi"/>
    <n v="0.34497699286299999"/>
  </r>
  <r>
    <s v="Qc"/>
    <n v="1"/>
    <n v="3"/>
    <n v="3"/>
    <n v="1"/>
    <x v="32"/>
    <s v="Cantieri e scavi"/>
    <n v="1.0843356695999999"/>
  </r>
  <r>
    <s v="Qc"/>
    <n v="1"/>
    <n v="3"/>
    <n v="3"/>
    <n v="1"/>
    <x v="32"/>
    <s v="Cantieri e scavi"/>
    <n v="1.0484497643199999"/>
  </r>
  <r>
    <s v="Qc"/>
    <n v="1"/>
    <n v="3"/>
    <n v="3"/>
    <n v="1"/>
    <x v="32"/>
    <s v="Cantieri e scavi"/>
    <n v="1.58236450805"/>
  </r>
  <r>
    <s v="Qc"/>
    <n v="1"/>
    <n v="3"/>
    <n v="3"/>
    <n v="1"/>
    <x v="32"/>
    <s v="Cantieri e scavi"/>
    <n v="0.25467110833500001"/>
  </r>
  <r>
    <s v="Qc"/>
    <n v="1"/>
    <n v="3"/>
    <n v="3"/>
    <n v="1"/>
    <x v="32"/>
    <s v="Cantieri e scavi"/>
    <n v="0.32519810595199999"/>
  </r>
  <r>
    <s v="Qc"/>
    <n v="1"/>
    <n v="3"/>
    <n v="3"/>
    <n v="1"/>
    <x v="32"/>
    <s v="Cantieri e scavi"/>
    <n v="0.96833476811700003"/>
  </r>
  <r>
    <s v="Qc"/>
    <n v="1"/>
    <n v="3"/>
    <n v="3"/>
    <n v="1"/>
    <x v="32"/>
    <s v="Cantieri e scavi"/>
    <n v="0.52582096542000001"/>
  </r>
  <r>
    <s v="Qc"/>
    <n v="1"/>
    <n v="3"/>
    <n v="3"/>
    <n v="1"/>
    <x v="32"/>
    <s v="Cantieri e scavi"/>
    <n v="2.09982806959"/>
  </r>
  <r>
    <s v="Qc"/>
    <n v="1"/>
    <n v="3"/>
    <n v="3"/>
    <n v="1"/>
    <x v="32"/>
    <s v="Cantieri e scavi"/>
    <n v="0.21878386041799999"/>
  </r>
  <r>
    <s v="Qc"/>
    <n v="1"/>
    <n v="3"/>
    <n v="3"/>
    <n v="1"/>
    <x v="32"/>
    <s v="Cantieri e scavi"/>
    <n v="0.44009520397399998"/>
  </r>
  <r>
    <s v="Qc"/>
    <n v="1"/>
    <n v="3"/>
    <n v="3"/>
    <n v="1"/>
    <x v="32"/>
    <s v="Cantieri e scavi"/>
    <n v="0.68400176742800001"/>
  </r>
  <r>
    <s v="Qc"/>
    <n v="1"/>
    <n v="3"/>
    <n v="3"/>
    <n v="1"/>
    <x v="32"/>
    <s v="Cantieri e scavi"/>
    <n v="0.189315548886"/>
  </r>
  <r>
    <s v="Qc"/>
    <n v="1"/>
    <n v="3"/>
    <n v="3"/>
    <n v="1"/>
    <x v="32"/>
    <s v="Cantieri e scavi"/>
    <n v="1.9942126923400001"/>
  </r>
  <r>
    <s v="Qc"/>
    <n v="1"/>
    <n v="3"/>
    <n v="3"/>
    <n v="1"/>
    <x v="32"/>
    <s v="Cantieri e scavi"/>
    <n v="1.0996302685499999"/>
  </r>
  <r>
    <s v="Qc"/>
    <n v="1"/>
    <n v="3"/>
    <n v="3"/>
    <n v="1"/>
    <x v="32"/>
    <s v="Cantieri e scavi"/>
    <n v="1.2972395136199999"/>
  </r>
  <r>
    <s v="Qc"/>
    <n v="1"/>
    <n v="3"/>
    <n v="3"/>
    <n v="1"/>
    <x v="32"/>
    <s v="Cantieri e scavi"/>
    <n v="0.72322783261800005"/>
  </r>
  <r>
    <s v="Qc"/>
    <n v="1"/>
    <n v="3"/>
    <n v="3"/>
    <n v="1"/>
    <x v="32"/>
    <s v="Cantieri e scavi"/>
    <n v="0.77430825086999999"/>
  </r>
  <r>
    <s v="Qc"/>
    <n v="1"/>
    <n v="3"/>
    <n v="3"/>
    <n v="1"/>
    <x v="32"/>
    <s v="Cantieri e scavi"/>
    <n v="0.489898960838"/>
  </r>
  <r>
    <s v="Qc"/>
    <n v="1"/>
    <n v="3"/>
    <n v="3"/>
    <n v="1"/>
    <x v="32"/>
    <s v="Cantieri e scavi"/>
    <n v="0.16893030809099999"/>
  </r>
  <r>
    <s v="Qc"/>
    <n v="1"/>
    <n v="3"/>
    <n v="3"/>
    <n v="1"/>
    <x v="32"/>
    <s v="Cantieri e scavi"/>
    <n v="3.45963257332"/>
  </r>
  <r>
    <s v="Qc"/>
    <n v="1"/>
    <n v="3"/>
    <n v="3"/>
    <n v="1"/>
    <x v="32"/>
    <s v="Cantieri e scavi"/>
    <n v="3.0446231031600002"/>
  </r>
  <r>
    <s v="Qc"/>
    <n v="1"/>
    <n v="3"/>
    <n v="3"/>
    <n v="1"/>
    <x v="32"/>
    <s v="Cantieri e scavi"/>
    <n v="0.72947015703399998"/>
  </r>
  <r>
    <s v="Qc"/>
    <n v="1"/>
    <n v="3"/>
    <n v="3"/>
    <n v="1"/>
    <x v="32"/>
    <s v="Cantieri e scavi"/>
    <n v="0.250088256743"/>
  </r>
  <r>
    <s v="Qc"/>
    <n v="1"/>
    <n v="3"/>
    <n v="3"/>
    <n v="1"/>
    <x v="32"/>
    <s v="Cantieri e scavi"/>
    <n v="0.96854070751999999"/>
  </r>
  <r>
    <s v="Qc"/>
    <n v="1"/>
    <n v="3"/>
    <n v="3"/>
    <n v="1"/>
    <x v="32"/>
    <s v="Cantieri e scavi"/>
    <n v="0.57576602922999998"/>
  </r>
  <r>
    <s v="Qc"/>
    <n v="1"/>
    <n v="3"/>
    <n v="3"/>
    <n v="1"/>
    <x v="32"/>
    <s v="Cantieri e scavi"/>
    <n v="0.37647086786400003"/>
  </r>
  <r>
    <s v="Qc"/>
    <n v="1"/>
    <n v="3"/>
    <n v="3"/>
    <n v="1"/>
    <x v="32"/>
    <s v="Cantieri e scavi"/>
    <n v="0.31174877681000002"/>
  </r>
  <r>
    <s v="Qc"/>
    <n v="1"/>
    <n v="3"/>
    <n v="3"/>
    <n v="1"/>
    <x v="32"/>
    <s v="Cantieri e scavi"/>
    <n v="0.74856203907399999"/>
  </r>
  <r>
    <s v="Qc"/>
    <n v="1"/>
    <n v="3"/>
    <n v="3"/>
    <n v="1"/>
    <x v="32"/>
    <s v="Cantieri e scavi"/>
    <n v="0.63297285193200004"/>
  </r>
  <r>
    <s v="Qc"/>
    <n v="1"/>
    <n v="3"/>
    <n v="3"/>
    <n v="1"/>
    <x v="32"/>
    <s v="Cantieri e scavi"/>
    <n v="0.16752035707999999"/>
  </r>
  <r>
    <s v="Qc"/>
    <n v="1"/>
    <n v="3"/>
    <n v="3"/>
    <n v="1"/>
    <x v="32"/>
    <s v="Cantieri e scavi"/>
    <n v="1.19818650979"/>
  </r>
  <r>
    <s v="Qc"/>
    <n v="1"/>
    <n v="3"/>
    <n v="3"/>
    <n v="1"/>
    <x v="32"/>
    <s v="Cantieri e scavi"/>
    <n v="1.6151854307"/>
  </r>
  <r>
    <s v="Qc"/>
    <n v="1"/>
    <n v="3"/>
    <n v="3"/>
    <n v="1"/>
    <x v="32"/>
    <s v="Cantieri e scavi"/>
    <n v="1.77296805732"/>
  </r>
  <r>
    <s v="Qc"/>
    <n v="1"/>
    <n v="3"/>
    <n v="3"/>
    <n v="1"/>
    <x v="32"/>
    <s v="Cantieri e scavi"/>
    <n v="0.85227305899700001"/>
  </r>
  <r>
    <s v="Qc"/>
    <n v="1"/>
    <n v="3"/>
    <n v="3"/>
    <n v="1"/>
    <x v="32"/>
    <s v="Cantieri e scavi"/>
    <n v="1.1720855852200001"/>
  </r>
  <r>
    <s v="Qc"/>
    <n v="1"/>
    <n v="3"/>
    <n v="3"/>
    <n v="1"/>
    <x v="32"/>
    <s v="Cantieri e scavi"/>
    <n v="0.35632372316299998"/>
  </r>
  <r>
    <s v="Qc"/>
    <n v="1"/>
    <n v="3"/>
    <n v="3"/>
    <n v="1"/>
    <x v="32"/>
    <s v="Cantieri e scavi"/>
    <n v="0.80060229476900002"/>
  </r>
  <r>
    <s v="Qc"/>
    <n v="1"/>
    <n v="3"/>
    <n v="3"/>
    <n v="1"/>
    <x v="32"/>
    <s v="Cantieri e scavi"/>
    <n v="0.83463496426299999"/>
  </r>
  <r>
    <s v="Qc"/>
    <n v="1"/>
    <n v="3"/>
    <n v="3"/>
    <n v="1"/>
    <x v="32"/>
    <s v="Cantieri e scavi"/>
    <n v="5.1691592449400003"/>
  </r>
  <r>
    <s v="Qc"/>
    <n v="1"/>
    <n v="3"/>
    <n v="3"/>
    <n v="1"/>
    <x v="32"/>
    <s v="Cantieri e scavi"/>
    <n v="0.64850929666000001"/>
  </r>
  <r>
    <s v="Qc"/>
    <n v="1"/>
    <n v="3"/>
    <n v="3"/>
    <n v="1"/>
    <x v="32"/>
    <s v="Cantieri e scavi"/>
    <n v="1.3484611452299999"/>
  </r>
  <r>
    <s v="Qc"/>
    <n v="1"/>
    <n v="3"/>
    <n v="3"/>
    <n v="1"/>
    <x v="32"/>
    <s v="Cantieri e scavi"/>
    <n v="1.6092336001700001"/>
  </r>
  <r>
    <s v="Qc"/>
    <n v="1"/>
    <n v="3"/>
    <n v="3"/>
    <n v="1"/>
    <x v="32"/>
    <s v="Cantieri e scavi"/>
    <n v="2.16087140033"/>
  </r>
  <r>
    <s v="Qc"/>
    <n v="1"/>
    <n v="3"/>
    <n v="3"/>
    <n v="1"/>
    <x v="32"/>
    <s v="Cantieri e scavi"/>
    <n v="0.91564871439499995"/>
  </r>
  <r>
    <s v="Qc"/>
    <n v="1"/>
    <n v="3"/>
    <n v="3"/>
    <n v="1"/>
    <x v="32"/>
    <s v="Cantieri e scavi"/>
    <n v="0.60102857816699995"/>
  </r>
  <r>
    <s v="Qc"/>
    <n v="1"/>
    <n v="3"/>
    <n v="3"/>
    <n v="1"/>
    <x v="32"/>
    <s v="Cantieri e scavi"/>
    <n v="3.3215224084399999"/>
  </r>
  <r>
    <s v="Qc"/>
    <n v="1"/>
    <n v="3"/>
    <n v="3"/>
    <n v="1"/>
    <x v="32"/>
    <s v="Cantieri e scavi"/>
    <n v="10.328757984999999"/>
  </r>
  <r>
    <s v="Qc"/>
    <n v="1"/>
    <n v="3"/>
    <n v="3"/>
    <n v="1"/>
    <x v="32"/>
    <s v="Cantieri e scavi"/>
    <n v="2.6347588382899998"/>
  </r>
  <r>
    <s v="Qc"/>
    <n v="1"/>
    <n v="3"/>
    <n v="3"/>
    <n v="1"/>
    <x v="32"/>
    <s v="Cantieri e scavi"/>
    <n v="0.74780100237199998"/>
  </r>
  <r>
    <s v="Qc"/>
    <n v="1"/>
    <n v="3"/>
    <n v="3"/>
    <n v="1"/>
    <x v="32"/>
    <s v="Cantieri e scavi"/>
    <n v="0.64247079061500001"/>
  </r>
  <r>
    <s v="Qc"/>
    <n v="1"/>
    <n v="3"/>
    <n v="3"/>
    <n v="1"/>
    <x v="32"/>
    <s v="Cantieri e scavi"/>
    <n v="3.7657131318800001"/>
  </r>
  <r>
    <s v="Qc"/>
    <n v="1"/>
    <n v="3"/>
    <n v="3"/>
    <n v="1"/>
    <x v="32"/>
    <s v="Cantieri e scavi"/>
    <n v="1.74671341436"/>
  </r>
  <r>
    <s v="Qc"/>
    <n v="1"/>
    <n v="3"/>
    <n v="3"/>
    <n v="1"/>
    <x v="32"/>
    <s v="Cantieri e scavi"/>
    <n v="1.2522140424299999"/>
  </r>
  <r>
    <s v="Qc"/>
    <n v="1"/>
    <n v="3"/>
    <n v="3"/>
    <n v="1"/>
    <x v="32"/>
    <s v="Cantieri e scavi"/>
    <n v="6.3959048687599998"/>
  </r>
  <r>
    <s v="Qc"/>
    <n v="1"/>
    <n v="3"/>
    <n v="3"/>
    <n v="1"/>
    <x v="32"/>
    <s v="Cantieri e scavi"/>
    <n v="0.77073885227000005"/>
  </r>
  <r>
    <s v="Qc"/>
    <n v="1"/>
    <n v="3"/>
    <n v="3"/>
    <n v="1"/>
    <x v="32"/>
    <s v="Cantieri e scavi"/>
    <n v="4.9335683610599999"/>
  </r>
  <r>
    <s v="Qc"/>
    <n v="1"/>
    <n v="3"/>
    <n v="3"/>
    <n v="1"/>
    <x v="32"/>
    <s v="Cantieri e scavi"/>
    <n v="0.65526456046399995"/>
  </r>
  <r>
    <s v="Qc"/>
    <n v="1"/>
    <n v="3"/>
    <n v="3"/>
    <n v="1"/>
    <x v="32"/>
    <s v="Cantieri e scavi"/>
    <n v="0.33371329174199998"/>
  </r>
  <r>
    <s v="Qc"/>
    <n v="1"/>
    <n v="3"/>
    <n v="3"/>
    <n v="1"/>
    <x v="32"/>
    <s v="Cantieri e scavi"/>
    <n v="1.2779648536699999"/>
  </r>
  <r>
    <s v="Qc"/>
    <n v="1"/>
    <n v="3"/>
    <n v="3"/>
    <n v="1"/>
    <x v="32"/>
    <s v="Cantieri e scavi"/>
    <n v="5.2567410483900003"/>
  </r>
  <r>
    <s v="Qc"/>
    <n v="1"/>
    <n v="3"/>
    <n v="3"/>
    <n v="1"/>
    <x v="32"/>
    <s v="Cantieri e scavi"/>
    <n v="2.32004102398"/>
  </r>
  <r>
    <s v="Qc"/>
    <n v="1"/>
    <n v="3"/>
    <n v="3"/>
    <n v="1"/>
    <x v="32"/>
    <s v="Cantieri e scavi"/>
    <n v="3.11386934566"/>
  </r>
  <r>
    <s v="Qc"/>
    <n v="1"/>
    <n v="3"/>
    <n v="3"/>
    <n v="1"/>
    <x v="32"/>
    <s v="Cantieri e scavi"/>
    <n v="8.4096440686299996"/>
  </r>
  <r>
    <s v="Qc"/>
    <n v="1"/>
    <n v="3"/>
    <n v="3"/>
    <n v="1"/>
    <x v="32"/>
    <s v="Cantieri e scavi"/>
    <n v="0.38276038635300003"/>
  </r>
  <r>
    <s v="Qc"/>
    <n v="1"/>
    <n v="3"/>
    <n v="3"/>
    <n v="1"/>
    <x v="32"/>
    <s v="Cantieri e scavi"/>
    <n v="8.8205322950999996"/>
  </r>
  <r>
    <s v="Qc"/>
    <n v="1"/>
    <n v="3"/>
    <n v="3"/>
    <n v="1"/>
    <x v="32"/>
    <s v="Cantieri e scavi"/>
    <n v="0.54886448990900005"/>
  </r>
  <r>
    <s v="Qc"/>
    <n v="1"/>
    <n v="3"/>
    <n v="3"/>
    <n v="1"/>
    <x v="32"/>
    <s v="Cantieri e scavi"/>
    <n v="1.39104078826"/>
  </r>
  <r>
    <s v="Qc"/>
    <n v="1"/>
    <n v="3"/>
    <n v="3"/>
    <n v="1"/>
    <x v="32"/>
    <s v="Cantieri e scavi"/>
    <n v="9.3674944503299997"/>
  </r>
  <r>
    <s v="Qc"/>
    <n v="1"/>
    <n v="3"/>
    <n v="3"/>
    <n v="1"/>
    <x v="32"/>
    <s v="Cantieri e scavi"/>
    <n v="1.0008744685199999"/>
  </r>
  <r>
    <s v="Qc"/>
    <n v="1"/>
    <n v="3"/>
    <n v="3"/>
    <n v="1"/>
    <x v="32"/>
    <s v="Cantieri e scavi"/>
    <n v="1.3529205306400001"/>
  </r>
  <r>
    <s v="Qc"/>
    <n v="1"/>
    <n v="3"/>
    <n v="3"/>
    <n v="1"/>
    <x v="32"/>
    <s v="Cantieri e scavi"/>
    <n v="1.4382443459500001"/>
  </r>
  <r>
    <s v="Qc"/>
    <n v="1"/>
    <n v="3"/>
    <n v="3"/>
    <n v="1"/>
    <x v="32"/>
    <s v="Cantieri e scavi"/>
    <n v="1.25013981488"/>
  </r>
  <r>
    <s v="Qc"/>
    <n v="1"/>
    <n v="3"/>
    <n v="3"/>
    <n v="1"/>
    <x v="32"/>
    <s v="Cantieri e scavi"/>
    <n v="1.13917653225"/>
  </r>
  <r>
    <s v="Qc"/>
    <n v="1"/>
    <n v="3"/>
    <n v="3"/>
    <n v="1"/>
    <x v="32"/>
    <s v="Cantieri e scavi"/>
    <n v="0.50816241648299998"/>
  </r>
  <r>
    <s v="Qc"/>
    <n v="1"/>
    <n v="3"/>
    <n v="3"/>
    <n v="1"/>
    <x v="32"/>
    <s v="Cantieri e scavi"/>
    <n v="5.5417717207999999"/>
  </r>
  <r>
    <s v="Qc"/>
    <n v="1"/>
    <n v="3"/>
    <n v="3"/>
    <n v="1"/>
    <x v="32"/>
    <s v="Cantieri e scavi"/>
    <n v="0.35837252773599998"/>
  </r>
  <r>
    <s v="Qc"/>
    <n v="1"/>
    <n v="3"/>
    <n v="3"/>
    <n v="1"/>
    <x v="32"/>
    <s v="Cantieri e scavi"/>
    <n v="0.33696751235299999"/>
  </r>
  <r>
    <s v="Qc"/>
    <n v="1"/>
    <n v="3"/>
    <n v="3"/>
    <n v="1"/>
    <x v="32"/>
    <s v="Cantieri e scavi"/>
    <n v="3.6196074084799998"/>
  </r>
  <r>
    <s v="Qc"/>
    <n v="1"/>
    <n v="3"/>
    <n v="3"/>
    <n v="1"/>
    <x v="32"/>
    <s v="Cantieri e scavi"/>
    <n v="2.8743651524199998"/>
  </r>
  <r>
    <s v="Qi"/>
    <n v="1"/>
    <n v="3"/>
    <n v="1"/>
    <n v="2"/>
    <x v="33"/>
    <s v="Aree estrattive inattive"/>
    <n v="24.3041431354"/>
  </r>
  <r>
    <s v="Qq"/>
    <n v="1"/>
    <n v="3"/>
    <n v="2"/>
    <n v="1"/>
    <x v="34"/>
    <s v="Discariche e depositi di cave, miniere e industrie"/>
    <n v="1.61932221534"/>
  </r>
  <r>
    <s v="Qq"/>
    <n v="1"/>
    <n v="3"/>
    <n v="2"/>
    <n v="1"/>
    <x v="34"/>
    <s v="Discariche e depositi di cave, miniere e industrie"/>
    <n v="0.89131001264300003"/>
  </r>
  <r>
    <s v="Qq"/>
    <n v="1"/>
    <n v="3"/>
    <n v="2"/>
    <n v="1"/>
    <x v="34"/>
    <s v="Discariche e depositi di cave, miniere e industrie"/>
    <n v="3.7044083433999999"/>
  </r>
  <r>
    <s v="Qr"/>
    <n v="1"/>
    <n v="3"/>
    <n v="2"/>
    <n v="3"/>
    <x v="35"/>
    <s v="Depositi di rottami"/>
    <n v="0.70125317996699998"/>
  </r>
  <r>
    <s v="Qr"/>
    <n v="1"/>
    <n v="3"/>
    <n v="2"/>
    <n v="3"/>
    <x v="35"/>
    <s v="Depositi di rottami"/>
    <n v="0.70044532309399998"/>
  </r>
  <r>
    <s v="Qr"/>
    <n v="1"/>
    <n v="3"/>
    <n v="2"/>
    <n v="3"/>
    <x v="35"/>
    <s v="Depositi di rottami"/>
    <n v="0.30446219406300001"/>
  </r>
  <r>
    <s v="Qr"/>
    <n v="1"/>
    <n v="3"/>
    <n v="2"/>
    <n v="3"/>
    <x v="35"/>
    <s v="Depositi di rottami"/>
    <n v="3.71937479202"/>
  </r>
  <r>
    <s v="Qr"/>
    <n v="1"/>
    <n v="3"/>
    <n v="2"/>
    <n v="3"/>
    <x v="35"/>
    <s v="Depositi di rottami"/>
    <n v="0.50015580756300004"/>
  </r>
  <r>
    <s v="Qr"/>
    <n v="1"/>
    <n v="3"/>
    <n v="2"/>
    <n v="3"/>
    <x v="35"/>
    <s v="Depositi di rottami"/>
    <n v="0.17740423895599999"/>
  </r>
  <r>
    <s v="Qr"/>
    <n v="1"/>
    <n v="3"/>
    <n v="2"/>
    <n v="3"/>
    <x v="35"/>
    <s v="Depositi di rottami"/>
    <n v="0.94624575101800001"/>
  </r>
  <r>
    <s v="Qr"/>
    <n v="1"/>
    <n v="3"/>
    <n v="2"/>
    <n v="3"/>
    <x v="35"/>
    <s v="Depositi di rottami"/>
    <n v="0.67222348885500005"/>
  </r>
  <r>
    <s v="Qr"/>
    <n v="1"/>
    <n v="3"/>
    <n v="2"/>
    <n v="3"/>
    <x v="35"/>
    <s v="Depositi di rottami"/>
    <n v="0.267089253237"/>
  </r>
  <r>
    <s v="Qr"/>
    <n v="1"/>
    <n v="3"/>
    <n v="2"/>
    <n v="3"/>
    <x v="35"/>
    <s v="Depositi di rottami"/>
    <n v="1.0628227503900001"/>
  </r>
  <r>
    <s v="Qr"/>
    <n v="1"/>
    <n v="3"/>
    <n v="2"/>
    <n v="3"/>
    <x v="35"/>
    <s v="Depositi di rottami"/>
    <n v="1.7638675346099999"/>
  </r>
  <r>
    <s v="Qr"/>
    <n v="1"/>
    <n v="3"/>
    <n v="2"/>
    <n v="3"/>
    <x v="35"/>
    <s v="Depositi di rottami"/>
    <n v="0.86430246788099996"/>
  </r>
  <r>
    <s v="Qr"/>
    <n v="1"/>
    <n v="3"/>
    <n v="2"/>
    <n v="3"/>
    <x v="35"/>
    <s v="Depositi di rottami"/>
    <n v="0.61892144243299996"/>
  </r>
  <r>
    <s v="Qr"/>
    <n v="1"/>
    <n v="3"/>
    <n v="2"/>
    <n v="3"/>
    <x v="35"/>
    <s v="Depositi di rottami"/>
    <n v="0.960601260081"/>
  </r>
  <r>
    <s v="Qr"/>
    <n v="1"/>
    <n v="3"/>
    <n v="2"/>
    <n v="3"/>
    <x v="35"/>
    <s v="Depositi di rottami"/>
    <n v="1.08525626031"/>
  </r>
  <r>
    <s v="Qr"/>
    <n v="1"/>
    <n v="3"/>
    <n v="2"/>
    <n v="3"/>
    <x v="35"/>
    <s v="Depositi di rottami"/>
    <n v="0.33950077409200002"/>
  </r>
  <r>
    <s v="Qr"/>
    <n v="1"/>
    <n v="3"/>
    <n v="2"/>
    <n v="3"/>
    <x v="35"/>
    <s v="Depositi di rottami"/>
    <n v="0.57118882325700004"/>
  </r>
  <r>
    <s v="Qr"/>
    <n v="1"/>
    <n v="3"/>
    <n v="2"/>
    <n v="3"/>
    <x v="35"/>
    <s v="Depositi di rottami"/>
    <n v="0.60881088774500003"/>
  </r>
  <r>
    <s v="Qr"/>
    <n v="1"/>
    <n v="3"/>
    <n v="2"/>
    <n v="3"/>
    <x v="35"/>
    <s v="Depositi di rottami"/>
    <n v="0.48482611935300002"/>
  </r>
  <r>
    <s v="Qr"/>
    <n v="1"/>
    <n v="3"/>
    <n v="2"/>
    <n v="3"/>
    <x v="35"/>
    <s v="Depositi di rottami"/>
    <n v="1.1136355845599999"/>
  </r>
  <r>
    <s v="Qr"/>
    <n v="1"/>
    <n v="3"/>
    <n v="2"/>
    <n v="3"/>
    <x v="35"/>
    <s v="Depositi di rottami"/>
    <n v="0.64867254549999998"/>
  </r>
  <r>
    <s v="Qr"/>
    <n v="1"/>
    <n v="3"/>
    <n v="2"/>
    <n v="3"/>
    <x v="35"/>
    <s v="Depositi di rottami"/>
    <n v="0.35855346119699999"/>
  </r>
  <r>
    <s v="Qr"/>
    <n v="1"/>
    <n v="3"/>
    <n v="2"/>
    <n v="3"/>
    <x v="35"/>
    <s v="Depositi di rottami"/>
    <n v="0.46721655311600002"/>
  </r>
  <r>
    <s v="Qr"/>
    <n v="1"/>
    <n v="3"/>
    <n v="2"/>
    <n v="3"/>
    <x v="35"/>
    <s v="Depositi di rottami"/>
    <n v="0.26309177725299998"/>
  </r>
  <r>
    <s v="Qr"/>
    <n v="1"/>
    <n v="3"/>
    <n v="2"/>
    <n v="3"/>
    <x v="35"/>
    <s v="Depositi di rottami"/>
    <n v="0.60681740796399997"/>
  </r>
  <r>
    <s v="Qr"/>
    <n v="1"/>
    <n v="3"/>
    <n v="2"/>
    <n v="3"/>
    <x v="35"/>
    <s v="Depositi di rottami"/>
    <n v="0.68319443677000002"/>
  </r>
  <r>
    <s v="Qr"/>
    <n v="1"/>
    <n v="3"/>
    <n v="2"/>
    <n v="3"/>
    <x v="35"/>
    <s v="Depositi di rottami"/>
    <n v="0.28473416602599999"/>
  </r>
  <r>
    <s v="Qr"/>
    <n v="1"/>
    <n v="3"/>
    <n v="2"/>
    <n v="3"/>
    <x v="35"/>
    <s v="Depositi di rottami"/>
    <n v="0.96282307119800004"/>
  </r>
  <r>
    <s v="Qs"/>
    <n v="1"/>
    <n v="3"/>
    <n v="3"/>
    <n v="2"/>
    <x v="36"/>
    <s v="Suoli rimaneggiati e artefatti"/>
    <n v="1.94788978634"/>
  </r>
  <r>
    <s v="Qs"/>
    <n v="1"/>
    <n v="3"/>
    <n v="3"/>
    <n v="2"/>
    <x v="36"/>
    <s v="Suoli rimaneggiati e artefatti"/>
    <n v="0.57826330673699999"/>
  </r>
  <r>
    <s v="Qs"/>
    <n v="1"/>
    <n v="3"/>
    <n v="3"/>
    <n v="2"/>
    <x v="36"/>
    <s v="Suoli rimaneggiati e artefatti"/>
    <n v="0.46512959863999997"/>
  </r>
  <r>
    <s v="Qs"/>
    <n v="1"/>
    <n v="3"/>
    <n v="3"/>
    <n v="2"/>
    <x v="36"/>
    <s v="Suoli rimaneggiati e artefatti"/>
    <n v="0.75107989455199997"/>
  </r>
  <r>
    <s v="Qs"/>
    <n v="1"/>
    <n v="3"/>
    <n v="3"/>
    <n v="2"/>
    <x v="36"/>
    <s v="Suoli rimaneggiati e artefatti"/>
    <n v="0.52789729623399995"/>
  </r>
  <r>
    <s v="Qs"/>
    <n v="1"/>
    <n v="3"/>
    <n v="3"/>
    <n v="2"/>
    <x v="36"/>
    <s v="Suoli rimaneggiati e artefatti"/>
    <n v="3.2296707324299998"/>
  </r>
  <r>
    <s v="Qs"/>
    <n v="1"/>
    <n v="3"/>
    <n v="3"/>
    <n v="2"/>
    <x v="36"/>
    <s v="Suoli rimaneggiati e artefatti"/>
    <n v="0.69447382290399995"/>
  </r>
  <r>
    <s v="Qs"/>
    <n v="1"/>
    <n v="3"/>
    <n v="3"/>
    <n v="2"/>
    <x v="36"/>
    <s v="Suoli rimaneggiati e artefatti"/>
    <n v="1.2905631217"/>
  </r>
  <r>
    <s v="Qs"/>
    <n v="1"/>
    <n v="3"/>
    <n v="3"/>
    <n v="2"/>
    <x v="36"/>
    <s v="Suoli rimaneggiati e artefatti"/>
    <n v="0.54892643400899999"/>
  </r>
  <r>
    <s v="Qs"/>
    <n v="1"/>
    <n v="3"/>
    <n v="3"/>
    <n v="2"/>
    <x v="36"/>
    <s v="Suoli rimaneggiati e artefatti"/>
    <n v="0.84355944709700004"/>
  </r>
  <r>
    <s v="Qs"/>
    <n v="1"/>
    <n v="3"/>
    <n v="3"/>
    <n v="2"/>
    <x v="36"/>
    <s v="Suoli rimaneggiati e artefatti"/>
    <n v="0.450729960501"/>
  </r>
  <r>
    <s v="Qs"/>
    <n v="1"/>
    <n v="3"/>
    <n v="3"/>
    <n v="2"/>
    <x v="36"/>
    <s v="Suoli rimaneggiati e artefatti"/>
    <n v="1.0906321694100001"/>
  </r>
  <r>
    <s v="Qs"/>
    <n v="1"/>
    <n v="3"/>
    <n v="3"/>
    <n v="2"/>
    <x v="36"/>
    <s v="Suoli rimaneggiati e artefatti"/>
    <n v="0.70837021007400003"/>
  </r>
  <r>
    <s v="Qs"/>
    <n v="1"/>
    <n v="3"/>
    <n v="3"/>
    <n v="2"/>
    <x v="36"/>
    <s v="Suoli rimaneggiati e artefatti"/>
    <n v="1.23561543546"/>
  </r>
  <r>
    <s v="Qs"/>
    <n v="1"/>
    <n v="3"/>
    <n v="3"/>
    <n v="2"/>
    <x v="36"/>
    <s v="Suoli rimaneggiati e artefatti"/>
    <n v="0.52200987405699995"/>
  </r>
  <r>
    <s v="Qs"/>
    <n v="1"/>
    <n v="3"/>
    <n v="3"/>
    <n v="2"/>
    <x v="36"/>
    <s v="Suoli rimaneggiati e artefatti"/>
    <n v="1.02015445889"/>
  </r>
  <r>
    <s v="Qs"/>
    <n v="1"/>
    <n v="3"/>
    <n v="3"/>
    <n v="2"/>
    <x v="36"/>
    <s v="Suoli rimaneggiati e artefatti"/>
    <n v="0.56576706217999995"/>
  </r>
  <r>
    <s v="Qs"/>
    <n v="1"/>
    <n v="3"/>
    <n v="3"/>
    <n v="2"/>
    <x v="36"/>
    <s v="Suoli rimaneggiati e artefatti"/>
    <n v="0.54635266147899997"/>
  </r>
  <r>
    <s v="Qs"/>
    <n v="1"/>
    <n v="3"/>
    <n v="3"/>
    <n v="2"/>
    <x v="36"/>
    <s v="Suoli rimaneggiati e artefatti"/>
    <n v="0.26650043843499999"/>
  </r>
  <r>
    <s v="Qs"/>
    <n v="1"/>
    <n v="3"/>
    <n v="3"/>
    <n v="2"/>
    <x v="36"/>
    <s v="Suoli rimaneggiati e artefatti"/>
    <n v="1.57468278684"/>
  </r>
  <r>
    <s v="Qs"/>
    <n v="1"/>
    <n v="3"/>
    <n v="3"/>
    <n v="2"/>
    <x v="36"/>
    <s v="Suoli rimaneggiati e artefatti"/>
    <n v="0.50927737200699996"/>
  </r>
  <r>
    <s v="Qs"/>
    <n v="1"/>
    <n v="3"/>
    <n v="3"/>
    <n v="2"/>
    <x v="36"/>
    <s v="Suoli rimaneggiati e artefatti"/>
    <n v="0.32419613997000002"/>
  </r>
  <r>
    <s v="Qs"/>
    <n v="1"/>
    <n v="3"/>
    <n v="3"/>
    <n v="2"/>
    <x v="36"/>
    <s v="Suoli rimaneggiati e artefatti"/>
    <n v="0.62902203037500004"/>
  </r>
  <r>
    <s v="Qs"/>
    <n v="1"/>
    <n v="3"/>
    <n v="3"/>
    <n v="2"/>
    <x v="36"/>
    <s v="Suoli rimaneggiati e artefatti"/>
    <n v="0.20441354528899999"/>
  </r>
  <r>
    <s v="Qs"/>
    <n v="1"/>
    <n v="3"/>
    <n v="3"/>
    <n v="2"/>
    <x v="36"/>
    <s v="Suoli rimaneggiati e artefatti"/>
    <n v="0.224936677705"/>
  </r>
  <r>
    <s v="Qs"/>
    <n v="1"/>
    <n v="3"/>
    <n v="3"/>
    <n v="2"/>
    <x v="36"/>
    <s v="Suoli rimaneggiati e artefatti"/>
    <n v="0.53516534018100004"/>
  </r>
  <r>
    <s v="Qs"/>
    <n v="1"/>
    <n v="3"/>
    <n v="3"/>
    <n v="2"/>
    <x v="36"/>
    <s v="Suoli rimaneggiati e artefatti"/>
    <n v="0.32363222402000003"/>
  </r>
  <r>
    <s v="Qs"/>
    <n v="1"/>
    <n v="3"/>
    <n v="3"/>
    <n v="2"/>
    <x v="36"/>
    <s v="Suoli rimaneggiati e artefatti"/>
    <n v="5.3975021635699996"/>
  </r>
  <r>
    <s v="Qs"/>
    <n v="1"/>
    <n v="3"/>
    <n v="3"/>
    <n v="2"/>
    <x v="36"/>
    <s v="Suoli rimaneggiati e artefatti"/>
    <n v="6.6501913652400004"/>
  </r>
  <r>
    <s v="Qs"/>
    <n v="1"/>
    <n v="3"/>
    <n v="3"/>
    <n v="2"/>
    <x v="36"/>
    <s v="Suoli rimaneggiati e artefatti"/>
    <n v="0.96079857547400005"/>
  </r>
  <r>
    <s v="Qs"/>
    <n v="1"/>
    <n v="3"/>
    <n v="3"/>
    <n v="2"/>
    <x v="36"/>
    <s v="Suoli rimaneggiati e artefatti"/>
    <n v="0.41274832376699999"/>
  </r>
  <r>
    <s v="Qs"/>
    <n v="1"/>
    <n v="3"/>
    <n v="3"/>
    <n v="2"/>
    <x v="36"/>
    <s v="Suoli rimaneggiati e artefatti"/>
    <n v="0.73825900441699999"/>
  </r>
  <r>
    <s v="Qs"/>
    <n v="1"/>
    <n v="3"/>
    <n v="3"/>
    <n v="2"/>
    <x v="36"/>
    <s v="Suoli rimaneggiati e artefatti"/>
    <n v="12.758420383900001"/>
  </r>
  <r>
    <s v="Qs"/>
    <n v="1"/>
    <n v="3"/>
    <n v="3"/>
    <n v="2"/>
    <x v="36"/>
    <s v="Suoli rimaneggiati e artefatti"/>
    <n v="0.21761662627799999"/>
  </r>
  <r>
    <s v="Qs"/>
    <n v="1"/>
    <n v="3"/>
    <n v="3"/>
    <n v="2"/>
    <x v="36"/>
    <s v="Suoli rimaneggiati e artefatti"/>
    <n v="5.7608555094299998"/>
  </r>
  <r>
    <s v="Qs"/>
    <n v="1"/>
    <n v="3"/>
    <n v="3"/>
    <n v="2"/>
    <x v="36"/>
    <s v="Suoli rimaneggiati e artefatti"/>
    <n v="0.46728349202199998"/>
  </r>
  <r>
    <s v="Qs"/>
    <n v="1"/>
    <n v="3"/>
    <n v="3"/>
    <n v="2"/>
    <x v="36"/>
    <s v="Suoli rimaneggiati e artefatti"/>
    <n v="0.26650163088599998"/>
  </r>
  <r>
    <s v="Qs"/>
    <n v="1"/>
    <n v="3"/>
    <n v="3"/>
    <n v="2"/>
    <x v="36"/>
    <s v="Suoli rimaneggiati e artefatti"/>
    <n v="0.37760539561200002"/>
  </r>
  <r>
    <s v="Qs"/>
    <n v="1"/>
    <n v="3"/>
    <n v="3"/>
    <n v="2"/>
    <x v="36"/>
    <s v="Suoli rimaneggiati e artefatti"/>
    <n v="1.80781313228"/>
  </r>
  <r>
    <s v="Qs"/>
    <n v="1"/>
    <n v="3"/>
    <n v="3"/>
    <n v="2"/>
    <x v="36"/>
    <s v="Suoli rimaneggiati e artefatti"/>
    <n v="1.5667088793699999"/>
  </r>
  <r>
    <s v="Qs"/>
    <n v="1"/>
    <n v="3"/>
    <n v="3"/>
    <n v="2"/>
    <x v="36"/>
    <s v="Suoli rimaneggiati e artefatti"/>
    <n v="7.2502770728200003"/>
  </r>
  <r>
    <s v="Qs"/>
    <n v="1"/>
    <n v="3"/>
    <n v="3"/>
    <n v="2"/>
    <x v="36"/>
    <s v="Suoli rimaneggiati e artefatti"/>
    <n v="14.8248819489"/>
  </r>
  <r>
    <s v="Qs"/>
    <n v="1"/>
    <n v="3"/>
    <n v="3"/>
    <n v="2"/>
    <x v="36"/>
    <s v="Suoli rimaneggiati e artefatti"/>
    <n v="1.1972185318199999"/>
  </r>
  <r>
    <s v="Qs"/>
    <n v="1"/>
    <n v="3"/>
    <n v="3"/>
    <n v="2"/>
    <x v="36"/>
    <s v="Suoli rimaneggiati e artefatti"/>
    <n v="0.94851229530699999"/>
  </r>
  <r>
    <s v="Qs"/>
    <n v="1"/>
    <n v="3"/>
    <n v="3"/>
    <n v="2"/>
    <x v="36"/>
    <s v="Suoli rimaneggiati e artefatti"/>
    <n v="6.8455860894100002"/>
  </r>
  <r>
    <s v="Qs"/>
    <n v="1"/>
    <n v="3"/>
    <n v="3"/>
    <n v="2"/>
    <x v="36"/>
    <s v="Suoli rimaneggiati e artefatti"/>
    <n v="2.6332409774599999"/>
  </r>
  <r>
    <s v="Qs"/>
    <n v="1"/>
    <n v="3"/>
    <n v="3"/>
    <n v="2"/>
    <x v="36"/>
    <s v="Suoli rimaneggiati e artefatti"/>
    <n v="3.7110723838099999"/>
  </r>
  <r>
    <s v="Qs"/>
    <n v="1"/>
    <n v="3"/>
    <n v="3"/>
    <n v="2"/>
    <x v="36"/>
    <s v="Suoli rimaneggiati e artefatti"/>
    <n v="0.31566198881700003"/>
  </r>
  <r>
    <s v="Qs"/>
    <n v="1"/>
    <n v="3"/>
    <n v="3"/>
    <n v="2"/>
    <x v="36"/>
    <s v="Suoli rimaneggiati e artefatti"/>
    <n v="0.70453699443100004"/>
  </r>
  <r>
    <s v="Qs"/>
    <n v="1"/>
    <n v="3"/>
    <n v="3"/>
    <n v="2"/>
    <x v="36"/>
    <s v="Suoli rimaneggiati e artefatti"/>
    <n v="0.38249679346400001"/>
  </r>
  <r>
    <s v="Qs"/>
    <n v="1"/>
    <n v="3"/>
    <n v="3"/>
    <n v="2"/>
    <x v="36"/>
    <s v="Suoli rimaneggiati e artefatti"/>
    <n v="0.75847785199899997"/>
  </r>
  <r>
    <s v="Qs"/>
    <n v="1"/>
    <n v="3"/>
    <n v="3"/>
    <n v="2"/>
    <x v="36"/>
    <s v="Suoli rimaneggiati e artefatti"/>
    <n v="2.2406949547799999"/>
  </r>
  <r>
    <s v="Qs"/>
    <n v="1"/>
    <n v="3"/>
    <n v="3"/>
    <n v="2"/>
    <x v="36"/>
    <s v="Suoli rimaneggiati e artefatti"/>
    <n v="2.2685238813100002"/>
  </r>
  <r>
    <s v="Qs"/>
    <n v="1"/>
    <n v="3"/>
    <n v="3"/>
    <n v="2"/>
    <x v="36"/>
    <s v="Suoli rimaneggiati e artefatti"/>
    <n v="0.230316230718"/>
  </r>
  <r>
    <s v="Qs"/>
    <n v="1"/>
    <n v="3"/>
    <n v="3"/>
    <n v="2"/>
    <x v="36"/>
    <s v="Suoli rimaneggiati e artefatti"/>
    <n v="1.1599095444400001"/>
  </r>
  <r>
    <s v="Qs"/>
    <n v="1"/>
    <n v="3"/>
    <n v="3"/>
    <n v="2"/>
    <x v="36"/>
    <s v="Suoli rimaneggiati e artefatti"/>
    <n v="0.47754685941500002"/>
  </r>
  <r>
    <s v="Qs"/>
    <n v="1"/>
    <n v="3"/>
    <n v="3"/>
    <n v="2"/>
    <x v="36"/>
    <s v="Suoli rimaneggiati e artefatti"/>
    <n v="0.35579498601600001"/>
  </r>
  <r>
    <s v="Qs"/>
    <n v="1"/>
    <n v="3"/>
    <n v="3"/>
    <n v="2"/>
    <x v="36"/>
    <s v="Suoli rimaneggiati e artefatti"/>
    <n v="0.80831418338200001"/>
  </r>
  <r>
    <s v="Qs"/>
    <n v="1"/>
    <n v="3"/>
    <n v="3"/>
    <n v="2"/>
    <x v="36"/>
    <s v="Suoli rimaneggiati e artefatti"/>
    <n v="0.61252330644800002"/>
  </r>
  <r>
    <s v="Qs"/>
    <n v="1"/>
    <n v="3"/>
    <n v="3"/>
    <n v="2"/>
    <x v="36"/>
    <s v="Suoli rimaneggiati e artefatti"/>
    <n v="0.58387654940199996"/>
  </r>
  <r>
    <s v="Qs"/>
    <n v="1"/>
    <n v="3"/>
    <n v="3"/>
    <n v="2"/>
    <x v="36"/>
    <s v="Suoli rimaneggiati e artefatti"/>
    <n v="0.246845907689"/>
  </r>
  <r>
    <s v="Qs"/>
    <n v="1"/>
    <n v="3"/>
    <n v="3"/>
    <n v="2"/>
    <x v="36"/>
    <s v="Suoli rimaneggiati e artefatti"/>
    <n v="2.09815088664"/>
  </r>
  <r>
    <s v="Qs"/>
    <n v="1"/>
    <n v="3"/>
    <n v="3"/>
    <n v="2"/>
    <x v="36"/>
    <s v="Suoli rimaneggiati e artefatti"/>
    <n v="0.403361358994"/>
  </r>
  <r>
    <s v="Qs"/>
    <n v="1"/>
    <n v="3"/>
    <n v="3"/>
    <n v="2"/>
    <x v="36"/>
    <s v="Suoli rimaneggiati e artefatti"/>
    <n v="2.0658853049000001"/>
  </r>
  <r>
    <s v="Qs"/>
    <n v="1"/>
    <n v="3"/>
    <n v="3"/>
    <n v="2"/>
    <x v="36"/>
    <s v="Suoli rimaneggiati e artefatti"/>
    <n v="1.60305129799"/>
  </r>
  <r>
    <s v="Qs"/>
    <n v="1"/>
    <n v="3"/>
    <n v="3"/>
    <n v="2"/>
    <x v="36"/>
    <s v="Suoli rimaneggiati e artefatti"/>
    <n v="0.36441893552999999"/>
  </r>
  <r>
    <s v="Qs"/>
    <n v="1"/>
    <n v="3"/>
    <n v="3"/>
    <n v="2"/>
    <x v="36"/>
    <s v="Suoli rimaneggiati e artefatti"/>
    <n v="0.52172300835399998"/>
  </r>
  <r>
    <s v="Qs"/>
    <n v="1"/>
    <n v="3"/>
    <n v="3"/>
    <n v="2"/>
    <x v="36"/>
    <s v="Suoli rimaneggiati e artefatti"/>
    <n v="1.28527789043"/>
  </r>
  <r>
    <s v="Qs"/>
    <n v="1"/>
    <n v="3"/>
    <n v="3"/>
    <n v="2"/>
    <x v="36"/>
    <s v="Suoli rimaneggiati e artefatti"/>
    <n v="0.32456457598999999"/>
  </r>
  <r>
    <s v="Qs"/>
    <n v="1"/>
    <n v="3"/>
    <n v="3"/>
    <n v="2"/>
    <x v="36"/>
    <s v="Suoli rimaneggiati e artefatti"/>
    <n v="0.48789175344300001"/>
  </r>
  <r>
    <s v="Qs"/>
    <n v="1"/>
    <n v="3"/>
    <n v="3"/>
    <n v="2"/>
    <x v="36"/>
    <s v="Suoli rimaneggiati e artefatti"/>
    <n v="2.1051656146200002"/>
  </r>
  <r>
    <s v="Qs"/>
    <n v="1"/>
    <n v="3"/>
    <n v="3"/>
    <n v="2"/>
    <x v="36"/>
    <s v="Suoli rimaneggiati e artefatti"/>
    <n v="0.496803665151"/>
  </r>
  <r>
    <s v="Qs"/>
    <n v="1"/>
    <n v="3"/>
    <n v="3"/>
    <n v="2"/>
    <x v="36"/>
    <s v="Suoli rimaneggiati e artefatti"/>
    <n v="0.331086950145"/>
  </r>
  <r>
    <s v="Qs"/>
    <n v="1"/>
    <n v="3"/>
    <n v="3"/>
    <n v="2"/>
    <x v="36"/>
    <s v="Suoli rimaneggiati e artefatti"/>
    <n v="0.30134166343300001"/>
  </r>
  <r>
    <s v="Qu"/>
    <n v="1"/>
    <n v="3"/>
    <n v="2"/>
    <n v="2"/>
    <x v="37"/>
    <s v="Discariche di rifiuti solidi urbani"/>
    <n v="15.6659343854"/>
  </r>
  <r>
    <s v="Ra"/>
    <n v="1"/>
    <n v="2"/>
    <n v="2"/>
    <n v="1"/>
    <x v="38"/>
    <s v="Autostrade e superstrade"/>
    <n v="1.4866897028199999"/>
  </r>
  <r>
    <s v="Ra"/>
    <n v="1"/>
    <n v="2"/>
    <n v="2"/>
    <n v="1"/>
    <x v="38"/>
    <s v="Autostrade e superstrade"/>
    <n v="0.37655564863300001"/>
  </r>
  <r>
    <s v="Ra"/>
    <n v="1"/>
    <n v="2"/>
    <n v="2"/>
    <n v="1"/>
    <x v="38"/>
    <s v="Autostrade e superstrade"/>
    <n v="1.5042824827700001"/>
  </r>
  <r>
    <s v="Ra"/>
    <n v="1"/>
    <n v="2"/>
    <n v="2"/>
    <n v="1"/>
    <x v="38"/>
    <s v="Autostrade e superstrade"/>
    <n v="2.3288676310700001"/>
  </r>
  <r>
    <s v="Ra"/>
    <n v="1"/>
    <n v="2"/>
    <n v="2"/>
    <n v="1"/>
    <x v="38"/>
    <s v="Autostrade e superstrade"/>
    <n v="0.440630457606"/>
  </r>
  <r>
    <s v="Ra"/>
    <n v="1"/>
    <n v="2"/>
    <n v="2"/>
    <n v="1"/>
    <x v="38"/>
    <s v="Autostrade e superstrade"/>
    <n v="12.5237069331"/>
  </r>
  <r>
    <s v="Ra"/>
    <n v="1"/>
    <n v="2"/>
    <n v="2"/>
    <n v="1"/>
    <x v="38"/>
    <s v="Autostrade e superstrade"/>
    <n v="0.38511973068799998"/>
  </r>
  <r>
    <s v="Ra"/>
    <n v="1"/>
    <n v="2"/>
    <n v="2"/>
    <n v="1"/>
    <x v="38"/>
    <s v="Autostrade e superstrade"/>
    <n v="21.923506462700001"/>
  </r>
  <r>
    <s v="Ra"/>
    <n v="1"/>
    <n v="2"/>
    <n v="2"/>
    <n v="1"/>
    <x v="38"/>
    <s v="Autostrade e superstrade"/>
    <n v="2.7998460117200001"/>
  </r>
  <r>
    <s v="Ra"/>
    <n v="1"/>
    <n v="2"/>
    <n v="2"/>
    <n v="1"/>
    <x v="38"/>
    <s v="Autostrade e superstrade"/>
    <n v="2.98532847825"/>
  </r>
  <r>
    <s v="Ra"/>
    <n v="1"/>
    <n v="2"/>
    <n v="2"/>
    <n v="1"/>
    <x v="38"/>
    <s v="Autostrade e superstrade"/>
    <n v="4.4475790924999998"/>
  </r>
  <r>
    <s v="Ra"/>
    <n v="1"/>
    <n v="2"/>
    <n v="2"/>
    <n v="1"/>
    <x v="38"/>
    <s v="Autostrade e superstrade"/>
    <n v="9.4752615835499991"/>
  </r>
  <r>
    <s v="Ra"/>
    <n v="1"/>
    <n v="2"/>
    <n v="2"/>
    <n v="1"/>
    <x v="38"/>
    <s v="Autostrade e superstrade"/>
    <n v="9.0604526754899997"/>
  </r>
  <r>
    <s v="Ra"/>
    <n v="1"/>
    <n v="2"/>
    <n v="2"/>
    <n v="1"/>
    <x v="38"/>
    <s v="Autostrade e superstrade"/>
    <n v="0.181976651121"/>
  </r>
  <r>
    <s v="Ra"/>
    <n v="1"/>
    <n v="2"/>
    <n v="2"/>
    <n v="1"/>
    <x v="38"/>
    <s v="Autostrade e superstrade"/>
    <n v="47.499270414599998"/>
  </r>
  <r>
    <s v="Ra"/>
    <n v="1"/>
    <n v="2"/>
    <n v="2"/>
    <n v="1"/>
    <x v="38"/>
    <s v="Autostrade e superstrade"/>
    <n v="0.17495333168499999"/>
  </r>
  <r>
    <s v="Ra"/>
    <n v="1"/>
    <n v="2"/>
    <n v="2"/>
    <n v="1"/>
    <x v="38"/>
    <s v="Autostrade e superstrade"/>
    <n v="3.0430675733500001"/>
  </r>
  <r>
    <s v="Ra"/>
    <n v="1"/>
    <n v="2"/>
    <n v="2"/>
    <n v="1"/>
    <x v="38"/>
    <s v="Autostrade e superstrade"/>
    <n v="44.097848876299999"/>
  </r>
  <r>
    <s v="Ra"/>
    <n v="1"/>
    <n v="2"/>
    <n v="2"/>
    <n v="1"/>
    <x v="38"/>
    <s v="Autostrade e superstrade"/>
    <n v="1.7856533246399999"/>
  </r>
  <r>
    <s v="Re"/>
    <n v="1"/>
    <n v="2"/>
    <n v="2"/>
    <n v="7"/>
    <x v="39"/>
    <s v="Reti per la distribuzione e produzione dell'energia"/>
    <n v="0.60111091235500003"/>
  </r>
  <r>
    <s v="Re"/>
    <n v="1"/>
    <n v="2"/>
    <n v="2"/>
    <n v="7"/>
    <x v="39"/>
    <s v="Reti per la distribuzione e produzione dell'energia"/>
    <n v="0.326221995165"/>
  </r>
  <r>
    <s v="Re"/>
    <n v="1"/>
    <n v="2"/>
    <n v="2"/>
    <n v="7"/>
    <x v="39"/>
    <s v="Reti per la distribuzione e produzione dell'energia"/>
    <n v="0.36907613696899999"/>
  </r>
  <r>
    <s v="Re"/>
    <n v="1"/>
    <n v="2"/>
    <n v="2"/>
    <n v="7"/>
    <x v="39"/>
    <s v="Reti per la distribuzione e produzione dell'energia"/>
    <n v="0.59192367054399997"/>
  </r>
  <r>
    <s v="Re"/>
    <n v="1"/>
    <n v="2"/>
    <n v="2"/>
    <n v="7"/>
    <x v="39"/>
    <s v="Reti per la distribuzione e produzione dell'energia"/>
    <n v="0.51132981035500003"/>
  </r>
  <r>
    <s v="Re"/>
    <n v="1"/>
    <n v="2"/>
    <n v="2"/>
    <n v="7"/>
    <x v="39"/>
    <s v="Reti per la distribuzione e produzione dell'energia"/>
    <n v="0.30311558047699999"/>
  </r>
  <r>
    <s v="Re"/>
    <n v="1"/>
    <n v="2"/>
    <n v="2"/>
    <n v="7"/>
    <x v="39"/>
    <s v="Reti per la distribuzione e produzione dell'energia"/>
    <n v="4.3394209909899999"/>
  </r>
  <r>
    <s v="Re"/>
    <n v="1"/>
    <n v="2"/>
    <n v="2"/>
    <n v="7"/>
    <x v="39"/>
    <s v="Reti per la distribuzione e produzione dell'energia"/>
    <n v="0.68905897184499998"/>
  </r>
  <r>
    <s v="Re"/>
    <n v="1"/>
    <n v="2"/>
    <n v="2"/>
    <n v="7"/>
    <x v="39"/>
    <s v="Reti per la distribuzione e produzione dell'energia"/>
    <n v="1.18297695558"/>
  </r>
  <r>
    <s v="Re"/>
    <n v="1"/>
    <n v="2"/>
    <n v="2"/>
    <n v="7"/>
    <x v="39"/>
    <s v="Reti per la distribuzione e produzione dell'energia"/>
    <n v="2.5914834239300002"/>
  </r>
  <r>
    <s v="Re"/>
    <n v="1"/>
    <n v="2"/>
    <n v="2"/>
    <n v="7"/>
    <x v="39"/>
    <s v="Reti per la distribuzione e produzione dell'energia"/>
    <n v="1.55758556938"/>
  </r>
  <r>
    <s v="Re"/>
    <n v="1"/>
    <n v="2"/>
    <n v="2"/>
    <n v="7"/>
    <x v="39"/>
    <s v="Reti per la distribuzione e produzione dell'energia"/>
    <n v="1.71620418184"/>
  </r>
  <r>
    <s v="Re"/>
    <n v="1"/>
    <n v="2"/>
    <n v="2"/>
    <n v="7"/>
    <x v="39"/>
    <s v="Reti per la distribuzione e produzione dell'energia"/>
    <n v="0.72882893485699995"/>
  </r>
  <r>
    <s v="Re"/>
    <n v="1"/>
    <n v="2"/>
    <n v="2"/>
    <n v="7"/>
    <x v="39"/>
    <s v="Reti per la distribuzione e produzione dell'energia"/>
    <n v="1.4852851685199999"/>
  </r>
  <r>
    <s v="Re"/>
    <n v="1"/>
    <n v="2"/>
    <n v="2"/>
    <n v="7"/>
    <x v="39"/>
    <s v="Reti per la distribuzione e produzione dell'energia"/>
    <n v="1.2309684275199999"/>
  </r>
  <r>
    <s v="Re"/>
    <n v="1"/>
    <n v="2"/>
    <n v="2"/>
    <n v="7"/>
    <x v="39"/>
    <s v="Reti per la distribuzione e produzione dell'energia"/>
    <n v="1.09599033469"/>
  </r>
  <r>
    <s v="Rf"/>
    <n v="1"/>
    <n v="2"/>
    <n v="2"/>
    <n v="4"/>
    <x v="40"/>
    <s v="Reti ferroviarie"/>
    <n v="13.6666908892"/>
  </r>
  <r>
    <s v="Rf"/>
    <n v="1"/>
    <n v="2"/>
    <n v="2"/>
    <n v="4"/>
    <x v="40"/>
    <s v="Reti ferroviarie"/>
    <n v="0.57040667579000004"/>
  </r>
  <r>
    <s v="Rf"/>
    <n v="1"/>
    <n v="2"/>
    <n v="2"/>
    <n v="4"/>
    <x v="40"/>
    <s v="Reti ferroviarie"/>
    <n v="0.27821572744200002"/>
  </r>
  <r>
    <s v="Rf"/>
    <n v="1"/>
    <n v="2"/>
    <n v="2"/>
    <n v="4"/>
    <x v="40"/>
    <s v="Reti ferroviarie"/>
    <n v="2.4372304198200001"/>
  </r>
  <r>
    <s v="Rf"/>
    <n v="1"/>
    <n v="2"/>
    <n v="2"/>
    <n v="4"/>
    <x v="40"/>
    <s v="Reti ferroviarie"/>
    <n v="1.0186048132000001"/>
  </r>
  <r>
    <s v="Rf"/>
    <n v="1"/>
    <n v="2"/>
    <n v="2"/>
    <n v="4"/>
    <x v="40"/>
    <s v="Reti ferroviarie"/>
    <n v="8.4001193927400006"/>
  </r>
  <r>
    <s v="Rf"/>
    <n v="1"/>
    <n v="2"/>
    <n v="2"/>
    <n v="4"/>
    <x v="40"/>
    <s v="Reti ferroviarie"/>
    <n v="1.6515620761100001"/>
  </r>
  <r>
    <s v="Rf"/>
    <n v="1"/>
    <n v="2"/>
    <n v="2"/>
    <n v="4"/>
    <x v="40"/>
    <s v="Reti ferroviarie"/>
    <n v="16.176564365099999"/>
  </r>
  <r>
    <s v="Rf"/>
    <n v="1"/>
    <n v="2"/>
    <n v="2"/>
    <n v="4"/>
    <x v="40"/>
    <s v="Reti ferroviarie"/>
    <n v="4.0193724616299997"/>
  </r>
  <r>
    <s v="Rf"/>
    <n v="1"/>
    <n v="2"/>
    <n v="2"/>
    <n v="4"/>
    <x v="40"/>
    <s v="Reti ferroviarie"/>
    <n v="1.01518956959"/>
  </r>
  <r>
    <s v="Rf"/>
    <n v="1"/>
    <n v="2"/>
    <n v="2"/>
    <n v="4"/>
    <x v="40"/>
    <s v="Reti ferroviarie"/>
    <n v="131.057640857"/>
  </r>
  <r>
    <s v="Rf"/>
    <n v="1"/>
    <n v="2"/>
    <n v="2"/>
    <n v="4"/>
    <x v="40"/>
    <s v="Reti ferroviarie"/>
    <n v="1.67594290976"/>
  </r>
  <r>
    <s v="Rf"/>
    <n v="1"/>
    <n v="2"/>
    <n v="2"/>
    <n v="4"/>
    <x v="40"/>
    <s v="Reti ferroviarie"/>
    <n v="1.23084799222"/>
  </r>
  <r>
    <s v="Rf"/>
    <n v="1"/>
    <n v="2"/>
    <n v="2"/>
    <n v="4"/>
    <x v="40"/>
    <s v="Reti ferroviarie"/>
    <n v="1.35705474942"/>
  </r>
  <r>
    <s v="Rf"/>
    <n v="1"/>
    <n v="2"/>
    <n v="2"/>
    <n v="4"/>
    <x v="40"/>
    <s v="Reti ferroviarie"/>
    <n v="8.3605697832600008"/>
  </r>
  <r>
    <s v="Rf"/>
    <n v="1"/>
    <n v="2"/>
    <n v="2"/>
    <n v="4"/>
    <x v="40"/>
    <s v="Reti ferroviarie"/>
    <n v="1.9064888061800001"/>
  </r>
  <r>
    <s v="Rf"/>
    <n v="1"/>
    <n v="2"/>
    <n v="2"/>
    <n v="4"/>
    <x v="40"/>
    <s v="Reti ferroviarie"/>
    <n v="2.6469043429200001"/>
  </r>
  <r>
    <s v="Rf"/>
    <n v="1"/>
    <n v="2"/>
    <n v="2"/>
    <n v="4"/>
    <x v="40"/>
    <s v="Reti ferroviarie"/>
    <n v="15.6602239649"/>
  </r>
  <r>
    <s v="Rf"/>
    <n v="1"/>
    <n v="2"/>
    <n v="2"/>
    <n v="4"/>
    <x v="40"/>
    <s v="Reti ferroviarie"/>
    <n v="2.4639875969"/>
  </r>
  <r>
    <s v="Rf"/>
    <n v="1"/>
    <n v="2"/>
    <n v="2"/>
    <n v="4"/>
    <x v="40"/>
    <s v="Reti ferroviarie"/>
    <n v="0.32631187372199999"/>
  </r>
  <r>
    <s v="Rf"/>
    <n v="1"/>
    <n v="2"/>
    <n v="2"/>
    <n v="4"/>
    <x v="40"/>
    <s v="Reti ferroviarie"/>
    <n v="228.66129528100001"/>
  </r>
  <r>
    <s v="Ri"/>
    <n v="1"/>
    <n v="2"/>
    <n v="2"/>
    <n v="9"/>
    <x v="41"/>
    <s v="Reti per la distribuzione idrica"/>
    <n v="0.31417859722500002"/>
  </r>
  <r>
    <s v="Ri"/>
    <n v="1"/>
    <n v="2"/>
    <n v="2"/>
    <n v="9"/>
    <x v="41"/>
    <s v="Reti per la distribuzione idrica"/>
    <n v="0.76634863612199999"/>
  </r>
  <r>
    <s v="Ri"/>
    <n v="1"/>
    <n v="2"/>
    <n v="2"/>
    <n v="9"/>
    <x v="41"/>
    <s v="Reti per la distribuzione idrica"/>
    <n v="14.106475978900001"/>
  </r>
  <r>
    <s v="Ri"/>
    <n v="1"/>
    <n v="2"/>
    <n v="2"/>
    <n v="9"/>
    <x v="41"/>
    <s v="Reti per la distribuzione idrica"/>
    <n v="9.6488893195600003"/>
  </r>
  <r>
    <s v="Ri"/>
    <n v="1"/>
    <n v="2"/>
    <n v="2"/>
    <n v="9"/>
    <x v="41"/>
    <s v="Reti per la distribuzione idrica"/>
    <n v="0.22767928858299999"/>
  </r>
  <r>
    <s v="Ri"/>
    <n v="1"/>
    <n v="2"/>
    <n v="2"/>
    <n v="9"/>
    <x v="41"/>
    <s v="Reti per la distribuzione idrica"/>
    <n v="0.85950509955300003"/>
  </r>
  <r>
    <s v="Ri"/>
    <n v="1"/>
    <n v="2"/>
    <n v="2"/>
    <n v="9"/>
    <x v="41"/>
    <s v="Reti per la distribuzione idrica"/>
    <n v="0.23551801642199999"/>
  </r>
  <r>
    <s v="Rm"/>
    <n v="1"/>
    <n v="2"/>
    <n v="2"/>
    <n v="5"/>
    <x v="42"/>
    <s v="Impianti di smistamento merci"/>
    <n v="8.2169479752000001"/>
  </r>
  <r>
    <s v="Rm"/>
    <n v="1"/>
    <n v="2"/>
    <n v="2"/>
    <n v="5"/>
    <x v="42"/>
    <s v="Impianti di smistamento merci"/>
    <n v="57.234226432900002"/>
  </r>
  <r>
    <s v="Rm"/>
    <n v="1"/>
    <n v="2"/>
    <n v="2"/>
    <n v="5"/>
    <x v="42"/>
    <s v="Impianti di smistamento merci"/>
    <n v="4.49965679628"/>
  </r>
  <r>
    <s v="Rs"/>
    <n v="1"/>
    <n v="2"/>
    <n v="2"/>
    <n v="2"/>
    <x v="43"/>
    <s v="Reti stradali"/>
    <n v="0.93402709099199999"/>
  </r>
  <r>
    <s v="Rs"/>
    <n v="1"/>
    <n v="2"/>
    <n v="2"/>
    <n v="2"/>
    <x v="43"/>
    <s v="Reti stradali"/>
    <n v="0.61793084859699998"/>
  </r>
  <r>
    <s v="Rs"/>
    <n v="1"/>
    <n v="2"/>
    <n v="2"/>
    <n v="2"/>
    <x v="43"/>
    <s v="Reti stradali"/>
    <n v="1.2155597227899999"/>
  </r>
  <r>
    <s v="Rs"/>
    <n v="1"/>
    <n v="2"/>
    <n v="2"/>
    <n v="2"/>
    <x v="43"/>
    <s v="Reti stradali"/>
    <n v="0.52682673395199997"/>
  </r>
  <r>
    <s v="Rs"/>
    <n v="1"/>
    <n v="2"/>
    <n v="2"/>
    <n v="2"/>
    <x v="43"/>
    <s v="Reti stradali"/>
    <n v="1.3010872958199999"/>
  </r>
  <r>
    <s v="Rs"/>
    <n v="1"/>
    <n v="2"/>
    <n v="2"/>
    <n v="2"/>
    <x v="43"/>
    <s v="Reti stradali"/>
    <n v="1.378291205"/>
  </r>
  <r>
    <s v="Rs"/>
    <n v="1"/>
    <n v="2"/>
    <n v="2"/>
    <n v="2"/>
    <x v="43"/>
    <s v="Reti stradali"/>
    <n v="6.0669020584700001E-2"/>
  </r>
  <r>
    <s v="Rs"/>
    <n v="1"/>
    <n v="2"/>
    <n v="2"/>
    <n v="2"/>
    <x v="43"/>
    <s v="Reti stradali"/>
    <n v="0.67367004651200002"/>
  </r>
  <r>
    <s v="Rs"/>
    <n v="1"/>
    <n v="2"/>
    <n v="2"/>
    <n v="2"/>
    <x v="43"/>
    <s v="Reti stradali"/>
    <n v="0.49794818057500001"/>
  </r>
  <r>
    <s v="Rs"/>
    <n v="1"/>
    <n v="2"/>
    <n v="2"/>
    <n v="2"/>
    <x v="43"/>
    <s v="Reti stradali"/>
    <n v="67.928280252099995"/>
  </r>
  <r>
    <s v="Rs"/>
    <n v="1"/>
    <n v="2"/>
    <n v="2"/>
    <n v="2"/>
    <x v="43"/>
    <s v="Reti stradali"/>
    <n v="5.6474910973099997"/>
  </r>
  <r>
    <s v="Rs"/>
    <n v="1"/>
    <n v="2"/>
    <n v="2"/>
    <n v="2"/>
    <x v="43"/>
    <s v="Reti stradali"/>
    <n v="19.9445265771"/>
  </r>
  <r>
    <s v="Rs"/>
    <n v="1"/>
    <n v="2"/>
    <n v="2"/>
    <n v="2"/>
    <x v="43"/>
    <s v="Reti stradali"/>
    <n v="0.578472059255"/>
  </r>
  <r>
    <s v="Rs"/>
    <n v="1"/>
    <n v="2"/>
    <n v="2"/>
    <n v="2"/>
    <x v="43"/>
    <s v="Reti stradali"/>
    <n v="36.495266426599997"/>
  </r>
  <r>
    <s v="Rs"/>
    <n v="1"/>
    <n v="2"/>
    <n v="2"/>
    <n v="2"/>
    <x v="43"/>
    <s v="Reti stradali"/>
    <n v="0.72700963294099996"/>
  </r>
  <r>
    <s v="Rs"/>
    <n v="1"/>
    <n v="2"/>
    <n v="2"/>
    <n v="2"/>
    <x v="43"/>
    <s v="Reti stradali"/>
    <n v="1.9786948148000001"/>
  </r>
  <r>
    <s v="Rs"/>
    <n v="1"/>
    <n v="2"/>
    <n v="2"/>
    <n v="2"/>
    <x v="43"/>
    <s v="Reti stradali"/>
    <n v="0.284542990715"/>
  </r>
  <r>
    <s v="Rs"/>
    <n v="1"/>
    <n v="2"/>
    <n v="2"/>
    <n v="2"/>
    <x v="43"/>
    <s v="Reti stradali"/>
    <n v="2.8425722584800002"/>
  </r>
  <r>
    <s v="Rs"/>
    <n v="1"/>
    <n v="2"/>
    <n v="2"/>
    <n v="2"/>
    <x v="43"/>
    <s v="Reti stradali"/>
    <n v="0.28680170310300002"/>
  </r>
  <r>
    <s v="Rs"/>
    <n v="1"/>
    <n v="2"/>
    <n v="2"/>
    <n v="2"/>
    <x v="43"/>
    <s v="Reti stradali"/>
    <n v="2.5701789395599999"/>
  </r>
  <r>
    <s v="Rs"/>
    <n v="1"/>
    <n v="2"/>
    <n v="2"/>
    <n v="2"/>
    <x v="43"/>
    <s v="Reti stradali"/>
    <n v="0.67320368837400002"/>
  </r>
  <r>
    <s v="Rs"/>
    <n v="1"/>
    <n v="2"/>
    <n v="2"/>
    <n v="2"/>
    <x v="43"/>
    <s v="Reti stradali"/>
    <n v="373.85148106999998"/>
  </r>
  <r>
    <s v="Rs"/>
    <n v="1"/>
    <n v="2"/>
    <n v="2"/>
    <n v="2"/>
    <x v="43"/>
    <s v="Reti stradali"/>
    <n v="5.7424115815899999"/>
  </r>
  <r>
    <s v="Rs"/>
    <n v="1"/>
    <n v="2"/>
    <n v="2"/>
    <n v="2"/>
    <x v="43"/>
    <s v="Reti stradali"/>
    <n v="1.9140868525999999E-2"/>
  </r>
  <r>
    <s v="Rs"/>
    <n v="1"/>
    <n v="2"/>
    <n v="2"/>
    <n v="2"/>
    <x v="43"/>
    <s v="Reti stradali"/>
    <n v="11.112018624199999"/>
  </r>
  <r>
    <s v="Rs"/>
    <n v="1"/>
    <n v="2"/>
    <n v="2"/>
    <n v="2"/>
    <x v="43"/>
    <s v="Reti stradali"/>
    <n v="0.19466828830800001"/>
  </r>
  <r>
    <s v="Rs"/>
    <n v="1"/>
    <n v="2"/>
    <n v="2"/>
    <n v="2"/>
    <x v="43"/>
    <s v="Reti stradali"/>
    <n v="0.306983415476"/>
  </r>
  <r>
    <s v="Rs"/>
    <n v="1"/>
    <n v="2"/>
    <n v="2"/>
    <n v="2"/>
    <x v="43"/>
    <s v="Reti stradali"/>
    <n v="1.68106346165"/>
  </r>
  <r>
    <s v="Rs"/>
    <n v="1"/>
    <n v="2"/>
    <n v="2"/>
    <n v="2"/>
    <x v="43"/>
    <s v="Reti stradali"/>
    <n v="0.77820303598600005"/>
  </r>
  <r>
    <s v="Rs"/>
    <n v="1"/>
    <n v="2"/>
    <n v="2"/>
    <n v="2"/>
    <x v="43"/>
    <s v="Reti stradali"/>
    <n v="0.85285534643200001"/>
  </r>
  <r>
    <s v="Rs"/>
    <n v="1"/>
    <n v="2"/>
    <n v="2"/>
    <n v="2"/>
    <x v="43"/>
    <s v="Reti stradali"/>
    <n v="3.9385804653999998"/>
  </r>
  <r>
    <s v="Rs"/>
    <n v="1"/>
    <n v="2"/>
    <n v="2"/>
    <n v="2"/>
    <x v="43"/>
    <s v="Reti stradali"/>
    <n v="109.289462935"/>
  </r>
  <r>
    <s v="Rs"/>
    <n v="1"/>
    <n v="2"/>
    <n v="2"/>
    <n v="2"/>
    <x v="43"/>
    <s v="Reti stradali"/>
    <n v="37.459038199799998"/>
  </r>
  <r>
    <s v="Rt"/>
    <n v="1"/>
    <n v="2"/>
    <n v="2"/>
    <n v="6"/>
    <x v="44"/>
    <s v="Aree per impianti delle telecomunicazioni"/>
    <n v="0.60957294741199997"/>
  </r>
  <r>
    <s v="Rt"/>
    <n v="1"/>
    <n v="2"/>
    <n v="2"/>
    <n v="6"/>
    <x v="44"/>
    <s v="Aree per impianti delle telecomunicazioni"/>
    <n v="0.32650023580400001"/>
  </r>
  <r>
    <s v="Rv"/>
    <n v="1"/>
    <n v="2"/>
    <n v="2"/>
    <n v="3"/>
    <x v="45"/>
    <s v="Aree verdi associate alla viabilitÓ"/>
    <n v="0.238068172573"/>
  </r>
  <r>
    <s v="Rv"/>
    <n v="1"/>
    <n v="2"/>
    <n v="2"/>
    <n v="3"/>
    <x v="45"/>
    <s v="Aree verdi associate alla viabilitÓ"/>
    <n v="0.34817317858300001"/>
  </r>
  <r>
    <s v="Rv"/>
    <n v="1"/>
    <n v="2"/>
    <n v="2"/>
    <n v="3"/>
    <x v="45"/>
    <s v="Aree verdi associate alla viabilitÓ"/>
    <n v="0.17929528731899999"/>
  </r>
  <r>
    <s v="Rv"/>
    <n v="1"/>
    <n v="2"/>
    <n v="2"/>
    <n v="3"/>
    <x v="45"/>
    <s v="Aree verdi associate alla viabilitÓ"/>
    <n v="1.28074158063"/>
  </r>
  <r>
    <s v="Rv"/>
    <n v="1"/>
    <n v="2"/>
    <n v="2"/>
    <n v="3"/>
    <x v="45"/>
    <s v="Aree verdi associate alla viabilitÓ"/>
    <n v="0.36387548946699999"/>
  </r>
  <r>
    <s v="Rv"/>
    <n v="1"/>
    <n v="2"/>
    <n v="2"/>
    <n v="3"/>
    <x v="45"/>
    <s v="Aree verdi associate alla viabilitÓ"/>
    <n v="0.439046204785"/>
  </r>
  <r>
    <s v="Rv"/>
    <n v="1"/>
    <n v="2"/>
    <n v="2"/>
    <n v="3"/>
    <x v="45"/>
    <s v="Aree verdi associate alla viabilitÓ"/>
    <n v="0.47374529493899997"/>
  </r>
  <r>
    <s v="Rv"/>
    <n v="1"/>
    <n v="2"/>
    <n v="2"/>
    <n v="3"/>
    <x v="45"/>
    <s v="Aree verdi associate alla viabilitÓ"/>
    <n v="0.31209575881099999"/>
  </r>
  <r>
    <s v="Rv"/>
    <n v="1"/>
    <n v="2"/>
    <n v="2"/>
    <n v="3"/>
    <x v="45"/>
    <s v="Aree verdi associate alla viabilitÓ"/>
    <n v="1.75870068821"/>
  </r>
  <r>
    <s v="Rv"/>
    <n v="1"/>
    <n v="2"/>
    <n v="2"/>
    <n v="3"/>
    <x v="45"/>
    <s v="Aree verdi associate alla viabilitÓ"/>
    <n v="0.27218099425199999"/>
  </r>
  <r>
    <s v="Rv"/>
    <n v="1"/>
    <n v="2"/>
    <n v="2"/>
    <n v="3"/>
    <x v="45"/>
    <s v="Aree verdi associate alla viabilitÓ"/>
    <n v="0.22139407934999999"/>
  </r>
  <r>
    <s v="Rv"/>
    <n v="1"/>
    <n v="2"/>
    <n v="2"/>
    <n v="3"/>
    <x v="45"/>
    <s v="Aree verdi associate alla viabilitÓ"/>
    <n v="0.202078625525"/>
  </r>
  <r>
    <s v="Rv"/>
    <n v="1"/>
    <n v="2"/>
    <n v="2"/>
    <n v="3"/>
    <x v="45"/>
    <s v="Aree verdi associate alla viabilitÓ"/>
    <n v="0.195161805588"/>
  </r>
  <r>
    <s v="Rv"/>
    <n v="1"/>
    <n v="2"/>
    <n v="2"/>
    <n v="3"/>
    <x v="45"/>
    <s v="Aree verdi associate alla viabilitÓ"/>
    <n v="0.39166572756000001"/>
  </r>
  <r>
    <s v="Rv"/>
    <n v="1"/>
    <n v="2"/>
    <n v="2"/>
    <n v="3"/>
    <x v="45"/>
    <s v="Aree verdi associate alla viabilitÓ"/>
    <n v="0.42962304852200001"/>
  </r>
  <r>
    <s v="Rv"/>
    <n v="1"/>
    <n v="2"/>
    <n v="2"/>
    <n v="3"/>
    <x v="45"/>
    <s v="Aree verdi associate alla viabilitÓ"/>
    <n v="0.46718646167799999"/>
  </r>
  <r>
    <s v="Rv"/>
    <n v="1"/>
    <n v="2"/>
    <n v="2"/>
    <n v="3"/>
    <x v="45"/>
    <s v="Aree verdi associate alla viabilitÓ"/>
    <n v="0.11330956199099999"/>
  </r>
  <r>
    <s v="Rv"/>
    <n v="1"/>
    <n v="2"/>
    <n v="2"/>
    <n v="3"/>
    <x v="45"/>
    <s v="Aree verdi associate alla viabilitÓ"/>
    <n v="0.53272748904599998"/>
  </r>
  <r>
    <s v="Rv"/>
    <n v="1"/>
    <n v="2"/>
    <n v="2"/>
    <n v="3"/>
    <x v="45"/>
    <s v="Aree verdi associate alla viabilitÓ"/>
    <n v="0.67352296098999997"/>
  </r>
  <r>
    <s v="Rv"/>
    <n v="1"/>
    <n v="2"/>
    <n v="2"/>
    <n v="3"/>
    <x v="45"/>
    <s v="Aree verdi associate alla viabilitÓ"/>
    <n v="0.54264034606300005"/>
  </r>
  <r>
    <s v="Rv"/>
    <n v="1"/>
    <n v="2"/>
    <n v="2"/>
    <n v="3"/>
    <x v="45"/>
    <s v="Aree verdi associate alla viabilitÓ"/>
    <n v="0.17988703233299999"/>
  </r>
  <r>
    <s v="Rv"/>
    <n v="1"/>
    <n v="2"/>
    <n v="2"/>
    <n v="3"/>
    <x v="45"/>
    <s v="Aree verdi associate alla viabilitÓ"/>
    <n v="0.39138470492600003"/>
  </r>
  <r>
    <s v="Rv"/>
    <n v="1"/>
    <n v="2"/>
    <n v="2"/>
    <n v="3"/>
    <x v="45"/>
    <s v="Aree verdi associate alla viabilitÓ"/>
    <n v="0.26227509874499999"/>
  </r>
  <r>
    <s v="Rv"/>
    <n v="1"/>
    <n v="2"/>
    <n v="2"/>
    <n v="3"/>
    <x v="45"/>
    <s v="Aree verdi associate alla viabilitÓ"/>
    <n v="0.27564907302399999"/>
  </r>
  <r>
    <s v="Rv"/>
    <n v="1"/>
    <n v="2"/>
    <n v="2"/>
    <n v="3"/>
    <x v="45"/>
    <s v="Aree verdi associate alla viabilitÓ"/>
    <n v="0.35791404211599998"/>
  </r>
  <r>
    <s v="Rv"/>
    <n v="1"/>
    <n v="2"/>
    <n v="2"/>
    <n v="3"/>
    <x v="45"/>
    <s v="Aree verdi associate alla viabilitÓ"/>
    <n v="0.53069726628500002"/>
  </r>
  <r>
    <s v="Rv"/>
    <n v="1"/>
    <n v="2"/>
    <n v="2"/>
    <n v="3"/>
    <x v="45"/>
    <s v="Aree verdi associate alla viabilitÓ"/>
    <n v="0.52028283750399995"/>
  </r>
  <r>
    <s v="Rv"/>
    <n v="1"/>
    <n v="2"/>
    <n v="2"/>
    <n v="3"/>
    <x v="45"/>
    <s v="Aree verdi associate alla viabilitÓ"/>
    <n v="0.26590581731099999"/>
  </r>
  <r>
    <s v="Rv"/>
    <n v="1"/>
    <n v="2"/>
    <n v="2"/>
    <n v="3"/>
    <x v="45"/>
    <s v="Aree verdi associate alla viabilitÓ"/>
    <n v="1.02655217603"/>
  </r>
  <r>
    <s v="Rv"/>
    <n v="1"/>
    <n v="2"/>
    <n v="2"/>
    <n v="3"/>
    <x v="45"/>
    <s v="Aree verdi associate alla viabilitÓ"/>
    <n v="0.40399200401500002"/>
  </r>
  <r>
    <s v="Rv"/>
    <n v="1"/>
    <n v="2"/>
    <n v="2"/>
    <n v="3"/>
    <x v="45"/>
    <s v="Aree verdi associate alla viabilitÓ"/>
    <n v="1.0093651234400001"/>
  </r>
  <r>
    <s v="Rv"/>
    <n v="1"/>
    <n v="2"/>
    <n v="2"/>
    <n v="3"/>
    <x v="45"/>
    <s v="Aree verdi associate alla viabilitÓ"/>
    <n v="0.432254098679"/>
  </r>
  <r>
    <s v="Rv"/>
    <n v="1"/>
    <n v="2"/>
    <n v="2"/>
    <n v="3"/>
    <x v="45"/>
    <s v="Aree verdi associate alla viabilitÓ"/>
    <n v="0.26303858033400002"/>
  </r>
  <r>
    <s v="Rv"/>
    <n v="1"/>
    <n v="2"/>
    <n v="2"/>
    <n v="3"/>
    <x v="45"/>
    <s v="Aree verdi associate alla viabilitÓ"/>
    <n v="0.355050559062"/>
  </r>
  <r>
    <s v="Rv"/>
    <n v="1"/>
    <n v="2"/>
    <n v="2"/>
    <n v="3"/>
    <x v="45"/>
    <s v="Aree verdi associate alla viabilitÓ"/>
    <n v="0.20259451162600001"/>
  </r>
  <r>
    <s v="Rv"/>
    <n v="1"/>
    <n v="2"/>
    <n v="2"/>
    <n v="3"/>
    <x v="45"/>
    <s v="Aree verdi associate alla viabilitÓ"/>
    <n v="0.16093867393"/>
  </r>
  <r>
    <s v="Rv"/>
    <n v="1"/>
    <n v="2"/>
    <n v="2"/>
    <n v="3"/>
    <x v="45"/>
    <s v="Aree verdi associate alla viabilitÓ"/>
    <n v="0.246471971175"/>
  </r>
  <r>
    <s v="Rv"/>
    <n v="1"/>
    <n v="2"/>
    <n v="2"/>
    <n v="3"/>
    <x v="45"/>
    <s v="Aree verdi associate alla viabilitÓ"/>
    <n v="0.31414872013"/>
  </r>
  <r>
    <s v="Rv"/>
    <n v="1"/>
    <n v="2"/>
    <n v="2"/>
    <n v="3"/>
    <x v="45"/>
    <s v="Aree verdi associate alla viabilitÓ"/>
    <n v="0.35216607409700001"/>
  </r>
  <r>
    <s v="Rv"/>
    <n v="1"/>
    <n v="2"/>
    <n v="2"/>
    <n v="3"/>
    <x v="45"/>
    <s v="Aree verdi associate alla viabilitÓ"/>
    <n v="0.250048220376"/>
  </r>
  <r>
    <s v="Rv"/>
    <n v="1"/>
    <n v="2"/>
    <n v="2"/>
    <n v="3"/>
    <x v="45"/>
    <s v="Aree verdi associate alla viabilitÓ"/>
    <n v="0.84295595704399995"/>
  </r>
  <r>
    <s v="Rv"/>
    <n v="1"/>
    <n v="2"/>
    <n v="2"/>
    <n v="3"/>
    <x v="45"/>
    <s v="Aree verdi associate alla viabilitÓ"/>
    <n v="1.0920826209200001"/>
  </r>
  <r>
    <s v="Rv"/>
    <n v="1"/>
    <n v="2"/>
    <n v="2"/>
    <n v="3"/>
    <x v="45"/>
    <s v="Aree verdi associate alla viabilitÓ"/>
    <n v="0.20597807880300001"/>
  </r>
  <r>
    <s v="Rv"/>
    <n v="1"/>
    <n v="2"/>
    <n v="2"/>
    <n v="3"/>
    <x v="45"/>
    <s v="Aree verdi associate alla viabilitÓ"/>
    <n v="0.180417054459"/>
  </r>
  <r>
    <s v="Rv"/>
    <n v="1"/>
    <n v="2"/>
    <n v="2"/>
    <n v="3"/>
    <x v="45"/>
    <s v="Aree verdi associate alla viabilitÓ"/>
    <n v="0.24204389961"/>
  </r>
  <r>
    <s v="Rv"/>
    <n v="1"/>
    <n v="2"/>
    <n v="2"/>
    <n v="3"/>
    <x v="45"/>
    <s v="Aree verdi associate alla viabilitÓ"/>
    <n v="0.20428225388599999"/>
  </r>
  <r>
    <s v="Rv"/>
    <n v="1"/>
    <n v="2"/>
    <n v="2"/>
    <n v="3"/>
    <x v="45"/>
    <s v="Aree verdi associate alla viabilitÓ"/>
    <n v="0.24587422698"/>
  </r>
  <r>
    <s v="Rv"/>
    <n v="1"/>
    <n v="2"/>
    <n v="2"/>
    <n v="3"/>
    <x v="45"/>
    <s v="Aree verdi associate alla viabilitÓ"/>
    <n v="0.62269047582199999"/>
  </r>
  <r>
    <s v="Rv"/>
    <n v="1"/>
    <n v="2"/>
    <n v="2"/>
    <n v="3"/>
    <x v="45"/>
    <s v="Aree verdi associate alla viabilitÓ"/>
    <n v="0.178198585952"/>
  </r>
  <r>
    <s v="Rv"/>
    <n v="1"/>
    <n v="2"/>
    <n v="2"/>
    <n v="3"/>
    <x v="45"/>
    <s v="Aree verdi associate alla viabilitÓ"/>
    <n v="0.626377535052"/>
  </r>
  <r>
    <s v="Rv"/>
    <n v="1"/>
    <n v="2"/>
    <n v="2"/>
    <n v="3"/>
    <x v="45"/>
    <s v="Aree verdi associate alla viabilitÓ"/>
    <n v="0.23743271685199999"/>
  </r>
  <r>
    <s v="Rv"/>
    <n v="1"/>
    <n v="2"/>
    <n v="2"/>
    <n v="3"/>
    <x v="45"/>
    <s v="Aree verdi associate alla viabilitÓ"/>
    <n v="0.209165781542"/>
  </r>
  <r>
    <s v="Rv"/>
    <n v="1"/>
    <n v="2"/>
    <n v="2"/>
    <n v="3"/>
    <x v="45"/>
    <s v="Aree verdi associate alla viabilitÓ"/>
    <n v="0.213370801395"/>
  </r>
  <r>
    <s v="Rv"/>
    <n v="1"/>
    <n v="2"/>
    <n v="2"/>
    <n v="3"/>
    <x v="45"/>
    <s v="Aree verdi associate alla viabilitÓ"/>
    <n v="0.17930087682500001"/>
  </r>
  <r>
    <s v="Rv"/>
    <n v="1"/>
    <n v="2"/>
    <n v="2"/>
    <n v="3"/>
    <x v="45"/>
    <s v="Aree verdi associate alla viabilitÓ"/>
    <n v="0.25745545482299997"/>
  </r>
  <r>
    <s v="Rv"/>
    <n v="1"/>
    <n v="2"/>
    <n v="2"/>
    <n v="3"/>
    <x v="45"/>
    <s v="Aree verdi associate alla viabilitÓ"/>
    <n v="0.28309647378800001"/>
  </r>
  <r>
    <s v="Rv"/>
    <n v="1"/>
    <n v="2"/>
    <n v="2"/>
    <n v="3"/>
    <x v="45"/>
    <s v="Aree verdi associate alla viabilitÓ"/>
    <n v="1.3493313356800001"/>
  </r>
  <r>
    <s v="Rv"/>
    <n v="1"/>
    <n v="2"/>
    <n v="2"/>
    <n v="3"/>
    <x v="45"/>
    <s v="Aree verdi associate alla viabilitÓ"/>
    <n v="1.19628072742"/>
  </r>
  <r>
    <s v="Rv"/>
    <n v="1"/>
    <n v="2"/>
    <n v="2"/>
    <n v="3"/>
    <x v="45"/>
    <s v="Aree verdi associate alla viabilitÓ"/>
    <n v="0.18213447626599999"/>
  </r>
  <r>
    <s v="Rv"/>
    <n v="1"/>
    <n v="2"/>
    <n v="2"/>
    <n v="3"/>
    <x v="45"/>
    <s v="Aree verdi associate alla viabilitÓ"/>
    <n v="0.34918637200199998"/>
  </r>
  <r>
    <s v="Rv"/>
    <n v="1"/>
    <n v="2"/>
    <n v="2"/>
    <n v="3"/>
    <x v="45"/>
    <s v="Aree verdi associate alla viabilitÓ"/>
    <n v="0.25691591047399998"/>
  </r>
  <r>
    <s v="Rv"/>
    <n v="1"/>
    <n v="2"/>
    <n v="2"/>
    <n v="3"/>
    <x v="45"/>
    <s v="Aree verdi associate alla viabilitÓ"/>
    <n v="0.26713882287200003"/>
  </r>
  <r>
    <s v="Rv"/>
    <n v="1"/>
    <n v="2"/>
    <n v="2"/>
    <n v="3"/>
    <x v="45"/>
    <s v="Aree verdi associate alla viabilitÓ"/>
    <n v="0.89444785154999995"/>
  </r>
  <r>
    <s v="Rv"/>
    <n v="1"/>
    <n v="2"/>
    <n v="2"/>
    <n v="3"/>
    <x v="45"/>
    <s v="Aree verdi associate alla viabilitÓ"/>
    <n v="0.32735949433799999"/>
  </r>
  <r>
    <s v="Rv"/>
    <n v="1"/>
    <n v="2"/>
    <n v="2"/>
    <n v="3"/>
    <x v="45"/>
    <s v="Aree verdi associate alla viabilitÓ"/>
    <n v="0.336593215532"/>
  </r>
  <r>
    <s v="Rv"/>
    <n v="1"/>
    <n v="2"/>
    <n v="2"/>
    <n v="3"/>
    <x v="45"/>
    <s v="Aree verdi associate alla viabilitÓ"/>
    <n v="0.32163192404000002"/>
  </r>
  <r>
    <s v="Rv"/>
    <n v="1"/>
    <n v="2"/>
    <n v="2"/>
    <n v="3"/>
    <x v="45"/>
    <s v="Aree verdi associate alla viabilitÓ"/>
    <n v="0.37946058848899999"/>
  </r>
  <r>
    <s v="Rv"/>
    <n v="1"/>
    <n v="2"/>
    <n v="2"/>
    <n v="3"/>
    <x v="45"/>
    <s v="Aree verdi associate alla viabilitÓ"/>
    <n v="0.38218822637299998"/>
  </r>
  <r>
    <s v="Rv"/>
    <n v="1"/>
    <n v="2"/>
    <n v="2"/>
    <n v="3"/>
    <x v="45"/>
    <s v="Aree verdi associate alla viabilitÓ"/>
    <n v="0.424378533567"/>
  </r>
  <r>
    <s v="Rv"/>
    <n v="1"/>
    <n v="2"/>
    <n v="2"/>
    <n v="3"/>
    <x v="45"/>
    <s v="Aree verdi associate alla viabilitÓ"/>
    <n v="0.30683305701300001"/>
  </r>
  <r>
    <s v="Rv"/>
    <n v="1"/>
    <n v="2"/>
    <n v="2"/>
    <n v="3"/>
    <x v="45"/>
    <s v="Aree verdi associate alla viabilitÓ"/>
    <n v="1.2785351438400001"/>
  </r>
  <r>
    <s v="Rv"/>
    <n v="1"/>
    <n v="2"/>
    <n v="2"/>
    <n v="3"/>
    <x v="45"/>
    <s v="Aree verdi associate alla viabilitÓ"/>
    <n v="1.2845620343499999"/>
  </r>
  <r>
    <s v="Rv"/>
    <n v="1"/>
    <n v="2"/>
    <n v="2"/>
    <n v="3"/>
    <x v="45"/>
    <s v="Aree verdi associate alla viabilitÓ"/>
    <n v="0.27958191232899998"/>
  </r>
  <r>
    <s v="Rv"/>
    <n v="1"/>
    <n v="2"/>
    <n v="2"/>
    <n v="3"/>
    <x v="45"/>
    <s v="Aree verdi associate alla viabilitÓ"/>
    <n v="1.76092095698"/>
  </r>
  <r>
    <s v="Rv"/>
    <n v="1"/>
    <n v="2"/>
    <n v="2"/>
    <n v="3"/>
    <x v="45"/>
    <s v="Aree verdi associate alla viabilitÓ"/>
    <n v="0.90331907206700002"/>
  </r>
  <r>
    <s v="Rv"/>
    <n v="1"/>
    <n v="2"/>
    <n v="2"/>
    <n v="3"/>
    <x v="45"/>
    <s v="Aree verdi associate alla viabilitÓ"/>
    <n v="0.34359848163399997"/>
  </r>
  <r>
    <s v="Rv"/>
    <n v="1"/>
    <n v="2"/>
    <n v="2"/>
    <n v="3"/>
    <x v="45"/>
    <s v="Aree verdi associate alla viabilitÓ"/>
    <n v="0.35419593089599999"/>
  </r>
  <r>
    <s v="Rv"/>
    <n v="1"/>
    <n v="2"/>
    <n v="2"/>
    <n v="3"/>
    <x v="45"/>
    <s v="Aree verdi associate alla viabilitÓ"/>
    <n v="0.25359188021099999"/>
  </r>
  <r>
    <s v="Rv"/>
    <n v="1"/>
    <n v="2"/>
    <n v="2"/>
    <n v="3"/>
    <x v="45"/>
    <s v="Aree verdi associate alla viabilitÓ"/>
    <n v="0.52807179627300005"/>
  </r>
  <r>
    <s v="Rv"/>
    <n v="1"/>
    <n v="2"/>
    <n v="2"/>
    <n v="3"/>
    <x v="45"/>
    <s v="Aree verdi associate alla viabilitÓ"/>
    <n v="0.42581810597500003"/>
  </r>
  <r>
    <s v="Rv"/>
    <n v="1"/>
    <n v="2"/>
    <n v="2"/>
    <n v="3"/>
    <x v="45"/>
    <s v="Aree verdi associate alla viabilitÓ"/>
    <n v="0.22268481536900001"/>
  </r>
  <r>
    <s v="Rv"/>
    <n v="1"/>
    <n v="2"/>
    <n v="2"/>
    <n v="3"/>
    <x v="45"/>
    <s v="Aree verdi associate alla viabilitÓ"/>
    <n v="0.40036448256099999"/>
  </r>
  <r>
    <s v="Rv"/>
    <n v="1"/>
    <n v="2"/>
    <n v="2"/>
    <n v="3"/>
    <x v="45"/>
    <s v="Aree verdi associate alla viabilitÓ"/>
    <n v="1.3714980220099999"/>
  </r>
  <r>
    <s v="Rv"/>
    <n v="1"/>
    <n v="2"/>
    <n v="2"/>
    <n v="3"/>
    <x v="45"/>
    <s v="Aree verdi associate alla viabilitÓ"/>
    <n v="0.48677843477299998"/>
  </r>
  <r>
    <s v="Rv"/>
    <n v="1"/>
    <n v="2"/>
    <n v="2"/>
    <n v="3"/>
    <x v="45"/>
    <s v="Aree verdi associate alla viabilitÓ"/>
    <n v="0.97744438298900005"/>
  </r>
  <r>
    <s v="Rv"/>
    <n v="1"/>
    <n v="2"/>
    <n v="2"/>
    <n v="3"/>
    <x v="45"/>
    <s v="Aree verdi associate alla viabilitÓ"/>
    <n v="0.37379916947399999"/>
  </r>
  <r>
    <s v="Rv"/>
    <n v="1"/>
    <n v="2"/>
    <n v="2"/>
    <n v="3"/>
    <x v="45"/>
    <s v="Aree verdi associate alla viabilitÓ"/>
    <n v="0.18226778304999999"/>
  </r>
  <r>
    <s v="Rv"/>
    <n v="1"/>
    <n v="2"/>
    <n v="2"/>
    <n v="3"/>
    <x v="45"/>
    <s v="Aree verdi associate alla viabilitÓ"/>
    <n v="0.49183542435400002"/>
  </r>
  <r>
    <s v="Rv"/>
    <n v="1"/>
    <n v="2"/>
    <n v="2"/>
    <n v="3"/>
    <x v="45"/>
    <s v="Aree verdi associate alla viabilitÓ"/>
    <n v="0.79379108216200001"/>
  </r>
  <r>
    <s v="Rv"/>
    <n v="1"/>
    <n v="2"/>
    <n v="2"/>
    <n v="3"/>
    <x v="45"/>
    <s v="Aree verdi associate alla viabilitÓ"/>
    <n v="0.201105679861"/>
  </r>
  <r>
    <s v="Rv"/>
    <n v="1"/>
    <n v="2"/>
    <n v="2"/>
    <n v="3"/>
    <x v="45"/>
    <s v="Aree verdi associate alla viabilitÓ"/>
    <n v="0.97923849564200005"/>
  </r>
  <r>
    <s v="Rv"/>
    <n v="1"/>
    <n v="2"/>
    <n v="2"/>
    <n v="3"/>
    <x v="45"/>
    <s v="Aree verdi associate alla viabilitÓ"/>
    <n v="0.86361576885199998"/>
  </r>
  <r>
    <s v="Rv"/>
    <n v="1"/>
    <n v="2"/>
    <n v="2"/>
    <n v="3"/>
    <x v="45"/>
    <s v="Aree verdi associate alla viabilitÓ"/>
    <n v="1.0244158917699999"/>
  </r>
  <r>
    <s v="Rv"/>
    <n v="1"/>
    <n v="2"/>
    <n v="2"/>
    <n v="3"/>
    <x v="45"/>
    <s v="Aree verdi associate alla viabilitÓ"/>
    <n v="0.47025308050800002"/>
  </r>
  <r>
    <s v="Rv"/>
    <n v="1"/>
    <n v="2"/>
    <n v="2"/>
    <n v="3"/>
    <x v="45"/>
    <s v="Aree verdi associate alla viabilitÓ"/>
    <n v="0.45946552968299997"/>
  </r>
  <r>
    <s v="Rv"/>
    <n v="1"/>
    <n v="2"/>
    <n v="2"/>
    <n v="3"/>
    <x v="45"/>
    <s v="Aree verdi associate alla viabilitÓ"/>
    <n v="0.73330753638400004"/>
  </r>
  <r>
    <s v="Rv"/>
    <n v="1"/>
    <n v="2"/>
    <n v="2"/>
    <n v="3"/>
    <x v="45"/>
    <s v="Aree verdi associate alla viabilitÓ"/>
    <n v="0.58382823260600003"/>
  </r>
  <r>
    <s v="Rv"/>
    <n v="1"/>
    <n v="2"/>
    <n v="2"/>
    <n v="3"/>
    <x v="45"/>
    <s v="Aree verdi associate alla viabilitÓ"/>
    <n v="0.29833408583600002"/>
  </r>
  <r>
    <s v="Rv"/>
    <n v="1"/>
    <n v="2"/>
    <n v="2"/>
    <n v="3"/>
    <x v="45"/>
    <s v="Aree verdi associate alla viabilitÓ"/>
    <n v="0.76912696022500004"/>
  </r>
  <r>
    <s v="Rv"/>
    <n v="1"/>
    <n v="2"/>
    <n v="2"/>
    <n v="3"/>
    <x v="45"/>
    <s v="Aree verdi associate alla viabilitÓ"/>
    <n v="0.51541379814300003"/>
  </r>
  <r>
    <s v="Rv"/>
    <n v="1"/>
    <n v="2"/>
    <n v="2"/>
    <n v="3"/>
    <x v="45"/>
    <s v="Aree verdi associate alla viabilitÓ"/>
    <n v="0.26508036811000002"/>
  </r>
  <r>
    <s v="Rv"/>
    <n v="1"/>
    <n v="2"/>
    <n v="2"/>
    <n v="3"/>
    <x v="45"/>
    <s v="Aree verdi associate alla viabilitÓ"/>
    <n v="0.63410078363699995"/>
  </r>
  <r>
    <s v="Rv"/>
    <n v="1"/>
    <n v="2"/>
    <n v="2"/>
    <n v="3"/>
    <x v="45"/>
    <s v="Aree verdi associate alla viabilitÓ"/>
    <n v="0.30749575051900002"/>
  </r>
  <r>
    <s v="Rv"/>
    <n v="1"/>
    <n v="2"/>
    <n v="2"/>
    <n v="3"/>
    <x v="45"/>
    <s v="Aree verdi associate alla viabilitÓ"/>
    <n v="0.49383211709500002"/>
  </r>
  <r>
    <s v="Rv"/>
    <n v="1"/>
    <n v="2"/>
    <n v="2"/>
    <n v="3"/>
    <x v="45"/>
    <s v="Aree verdi associate alla viabilitÓ"/>
    <n v="0.77878012281800002"/>
  </r>
  <r>
    <s v="Rv"/>
    <n v="1"/>
    <n v="2"/>
    <n v="2"/>
    <n v="3"/>
    <x v="45"/>
    <s v="Aree verdi associate alla viabilitÓ"/>
    <n v="0.80926098874200003"/>
  </r>
  <r>
    <s v="Rv"/>
    <n v="1"/>
    <n v="2"/>
    <n v="2"/>
    <n v="3"/>
    <x v="45"/>
    <s v="Aree verdi associate alla viabilitÓ"/>
    <n v="0.31492614416300002"/>
  </r>
  <r>
    <s v="Rv"/>
    <n v="1"/>
    <n v="2"/>
    <n v="2"/>
    <n v="3"/>
    <x v="45"/>
    <s v="Aree verdi associate alla viabilitÓ"/>
    <n v="2.62675408584"/>
  </r>
  <r>
    <s v="Rv"/>
    <n v="1"/>
    <n v="2"/>
    <n v="2"/>
    <n v="3"/>
    <x v="45"/>
    <s v="Aree verdi associate alla viabilitÓ"/>
    <n v="0.168915109856"/>
  </r>
  <r>
    <s v="Rv"/>
    <n v="1"/>
    <n v="2"/>
    <n v="2"/>
    <n v="3"/>
    <x v="45"/>
    <s v="Aree verdi associate alla viabilitÓ"/>
    <n v="0.27323463971400003"/>
  </r>
  <r>
    <s v="Rv"/>
    <n v="1"/>
    <n v="2"/>
    <n v="2"/>
    <n v="3"/>
    <x v="45"/>
    <s v="Aree verdi associate alla viabilitÓ"/>
    <n v="0.58440677580800005"/>
  </r>
  <r>
    <s v="Rv"/>
    <n v="1"/>
    <n v="2"/>
    <n v="2"/>
    <n v="3"/>
    <x v="45"/>
    <s v="Aree verdi associate alla viabilitÓ"/>
    <n v="0.88901246253099997"/>
  </r>
  <r>
    <s v="Rv"/>
    <n v="1"/>
    <n v="2"/>
    <n v="2"/>
    <n v="3"/>
    <x v="45"/>
    <s v="Aree verdi associate alla viabilitÓ"/>
    <n v="0.451806694881"/>
  </r>
  <r>
    <s v="Rv"/>
    <n v="1"/>
    <n v="2"/>
    <n v="2"/>
    <n v="3"/>
    <x v="45"/>
    <s v="Aree verdi associate alla viabilitÓ"/>
    <n v="0.65874036517199996"/>
  </r>
  <r>
    <s v="Rv"/>
    <n v="1"/>
    <n v="2"/>
    <n v="2"/>
    <n v="3"/>
    <x v="45"/>
    <s v="Aree verdi associate alla viabilitÓ"/>
    <n v="0.41427119304400001"/>
  </r>
  <r>
    <s v="Rv"/>
    <n v="1"/>
    <n v="2"/>
    <n v="2"/>
    <n v="3"/>
    <x v="45"/>
    <s v="Aree verdi associate alla viabilitÓ"/>
    <n v="0.48255994385200002"/>
  </r>
  <r>
    <s v="Rv"/>
    <n v="1"/>
    <n v="2"/>
    <n v="2"/>
    <n v="3"/>
    <x v="45"/>
    <s v="Aree verdi associate alla viabilitÓ"/>
    <n v="0.97001265553899996"/>
  </r>
  <r>
    <s v="Rv"/>
    <n v="1"/>
    <n v="2"/>
    <n v="2"/>
    <n v="3"/>
    <x v="45"/>
    <s v="Aree verdi associate alla viabilitÓ"/>
    <n v="0.31090343998100001"/>
  </r>
  <r>
    <s v="Rv"/>
    <n v="1"/>
    <n v="2"/>
    <n v="2"/>
    <n v="3"/>
    <x v="45"/>
    <s v="Aree verdi associate alla viabilitÓ"/>
    <n v="0.289327655174"/>
  </r>
  <r>
    <s v="Rv"/>
    <n v="1"/>
    <n v="2"/>
    <n v="2"/>
    <n v="3"/>
    <x v="45"/>
    <s v="Aree verdi associate alla viabilitÓ"/>
    <n v="1.3027297442200001"/>
  </r>
  <r>
    <s v="Rv"/>
    <n v="1"/>
    <n v="2"/>
    <n v="2"/>
    <n v="3"/>
    <x v="45"/>
    <s v="Aree verdi associate alla viabilitÓ"/>
    <n v="0.205323108739"/>
  </r>
  <r>
    <s v="Rv"/>
    <n v="1"/>
    <n v="2"/>
    <n v="2"/>
    <n v="3"/>
    <x v="45"/>
    <s v="Aree verdi associate alla viabilitÓ"/>
    <n v="0.86129544724100005"/>
  </r>
  <r>
    <s v="Rv"/>
    <n v="1"/>
    <n v="2"/>
    <n v="2"/>
    <n v="3"/>
    <x v="45"/>
    <s v="Aree verdi associate alla viabilitÓ"/>
    <n v="0.921695612394"/>
  </r>
  <r>
    <s v="Rv"/>
    <n v="1"/>
    <n v="2"/>
    <n v="2"/>
    <n v="3"/>
    <x v="45"/>
    <s v="Aree verdi associate alla viabilitÓ"/>
    <n v="0.43604719609600001"/>
  </r>
  <r>
    <s v="Rv"/>
    <n v="1"/>
    <n v="2"/>
    <n v="2"/>
    <n v="3"/>
    <x v="45"/>
    <s v="Aree verdi associate alla viabilitÓ"/>
    <n v="1.77519793502"/>
  </r>
  <r>
    <s v="Rv"/>
    <n v="1"/>
    <n v="2"/>
    <n v="2"/>
    <n v="3"/>
    <x v="45"/>
    <s v="Aree verdi associate alla viabilitÓ"/>
    <n v="0.95634881816499995"/>
  </r>
  <r>
    <s v="Rv"/>
    <n v="1"/>
    <n v="2"/>
    <n v="2"/>
    <n v="3"/>
    <x v="45"/>
    <s v="Aree verdi associate alla viabilitÓ"/>
    <n v="0.183396158334"/>
  </r>
  <r>
    <s v="Rv"/>
    <n v="1"/>
    <n v="2"/>
    <n v="2"/>
    <n v="3"/>
    <x v="45"/>
    <s v="Aree verdi associate alla viabilitÓ"/>
    <n v="0.21208958031200001"/>
  </r>
  <r>
    <s v="Rv"/>
    <n v="1"/>
    <n v="2"/>
    <n v="2"/>
    <n v="3"/>
    <x v="45"/>
    <s v="Aree verdi associate alla viabilitÓ"/>
    <n v="0.20030757012200001"/>
  </r>
  <r>
    <s v="Rv"/>
    <n v="1"/>
    <n v="2"/>
    <n v="2"/>
    <n v="3"/>
    <x v="45"/>
    <s v="Aree verdi associate alla viabilitÓ"/>
    <n v="0.82409147636699998"/>
  </r>
  <r>
    <s v="Rv"/>
    <n v="1"/>
    <n v="2"/>
    <n v="2"/>
    <n v="3"/>
    <x v="45"/>
    <s v="Aree verdi associate alla viabilitÓ"/>
    <n v="0.98245827623600002"/>
  </r>
  <r>
    <s v="Rv"/>
    <n v="1"/>
    <n v="2"/>
    <n v="2"/>
    <n v="3"/>
    <x v="45"/>
    <s v="Aree verdi associate alla viabilitÓ"/>
    <n v="0.30201687846899999"/>
  </r>
  <r>
    <s v="Rv"/>
    <n v="1"/>
    <n v="2"/>
    <n v="2"/>
    <n v="3"/>
    <x v="45"/>
    <s v="Aree verdi associate alla viabilitÓ"/>
    <n v="0.332900666008"/>
  </r>
  <r>
    <s v="Rv"/>
    <n v="1"/>
    <n v="2"/>
    <n v="2"/>
    <n v="3"/>
    <x v="45"/>
    <s v="Aree verdi associate alla viabilitÓ"/>
    <n v="0.77377570765100001"/>
  </r>
  <r>
    <s v="Rv"/>
    <n v="1"/>
    <n v="2"/>
    <n v="2"/>
    <n v="3"/>
    <x v="45"/>
    <s v="Aree verdi associate alla viabilitÓ"/>
    <n v="0.40756738745299997"/>
  </r>
  <r>
    <s v="Rv"/>
    <n v="1"/>
    <n v="2"/>
    <n v="2"/>
    <n v="3"/>
    <x v="45"/>
    <s v="Aree verdi associate alla viabilitÓ"/>
    <n v="0.98604712595499999"/>
  </r>
  <r>
    <s v="Rv"/>
    <n v="1"/>
    <n v="2"/>
    <n v="2"/>
    <n v="3"/>
    <x v="45"/>
    <s v="Aree verdi associate alla viabilitÓ"/>
    <n v="0.192488087768"/>
  </r>
  <r>
    <s v="Rv"/>
    <n v="1"/>
    <n v="2"/>
    <n v="2"/>
    <n v="3"/>
    <x v="45"/>
    <s v="Aree verdi associate alla viabilitÓ"/>
    <n v="1.5545355480900001"/>
  </r>
  <r>
    <s v="Rv"/>
    <n v="1"/>
    <n v="2"/>
    <n v="2"/>
    <n v="3"/>
    <x v="45"/>
    <s v="Aree verdi associate alla viabilitÓ"/>
    <n v="0.18802204159800001"/>
  </r>
  <r>
    <s v="Rv"/>
    <n v="1"/>
    <n v="2"/>
    <n v="2"/>
    <n v="3"/>
    <x v="45"/>
    <s v="Aree verdi associate alla viabilitÓ"/>
    <n v="0.54492386103900003"/>
  </r>
  <r>
    <s v="Rv"/>
    <n v="1"/>
    <n v="2"/>
    <n v="2"/>
    <n v="3"/>
    <x v="45"/>
    <s v="Aree verdi associate alla viabilitÓ"/>
    <n v="0.49854011878900001"/>
  </r>
  <r>
    <s v="Rv"/>
    <n v="1"/>
    <n v="2"/>
    <n v="2"/>
    <n v="3"/>
    <x v="45"/>
    <s v="Aree verdi associate alla viabilitÓ"/>
    <n v="0.40365686409399998"/>
  </r>
  <r>
    <s v="Rv"/>
    <n v="1"/>
    <n v="2"/>
    <n v="2"/>
    <n v="3"/>
    <x v="45"/>
    <s v="Aree verdi associate alla viabilitÓ"/>
    <n v="0.386140065551"/>
  </r>
  <r>
    <s v="Rv"/>
    <n v="1"/>
    <n v="2"/>
    <n v="2"/>
    <n v="3"/>
    <x v="45"/>
    <s v="Aree verdi associate alla viabilitÓ"/>
    <n v="0.25612956330199999"/>
  </r>
  <r>
    <s v="Rv"/>
    <n v="1"/>
    <n v="2"/>
    <n v="2"/>
    <n v="3"/>
    <x v="45"/>
    <s v="Aree verdi associate alla viabilitÓ"/>
    <n v="0.64375681262899997"/>
  </r>
  <r>
    <s v="Rv"/>
    <n v="1"/>
    <n v="2"/>
    <n v="2"/>
    <n v="3"/>
    <x v="45"/>
    <s v="Aree verdi associate alla viabilitÓ"/>
    <n v="0.256585590433"/>
  </r>
  <r>
    <s v="Rv"/>
    <n v="1"/>
    <n v="2"/>
    <n v="2"/>
    <n v="3"/>
    <x v="45"/>
    <s v="Aree verdi associate alla viabilitÓ"/>
    <n v="0.89623024949200003"/>
  </r>
  <r>
    <s v="Rv"/>
    <n v="1"/>
    <n v="2"/>
    <n v="2"/>
    <n v="3"/>
    <x v="45"/>
    <s v="Aree verdi associate alla viabilitÓ"/>
    <n v="0.21852206466900001"/>
  </r>
  <r>
    <s v="Rv"/>
    <n v="1"/>
    <n v="2"/>
    <n v="2"/>
    <n v="3"/>
    <x v="45"/>
    <s v="Aree verdi associate alla viabilitÓ"/>
    <n v="0.18653531652200001"/>
  </r>
  <r>
    <s v="Rv"/>
    <n v="1"/>
    <n v="2"/>
    <n v="2"/>
    <n v="3"/>
    <x v="45"/>
    <s v="Aree verdi associate alla viabilitÓ"/>
    <n v="1.5669180952299999"/>
  </r>
  <r>
    <s v="Rv"/>
    <n v="1"/>
    <n v="2"/>
    <n v="2"/>
    <n v="3"/>
    <x v="45"/>
    <s v="Aree verdi associate alla viabilitÓ"/>
    <n v="0.57508638790900002"/>
  </r>
  <r>
    <s v="Rv"/>
    <n v="1"/>
    <n v="2"/>
    <n v="2"/>
    <n v="3"/>
    <x v="45"/>
    <s v="Aree verdi associate alla viabilitÓ"/>
    <n v="0.20805398718400001"/>
  </r>
  <r>
    <s v="Rv"/>
    <n v="1"/>
    <n v="2"/>
    <n v="2"/>
    <n v="3"/>
    <x v="45"/>
    <s v="Aree verdi associate alla viabilitÓ"/>
    <n v="0.165850824052"/>
  </r>
  <r>
    <s v="Rv"/>
    <n v="1"/>
    <n v="2"/>
    <n v="2"/>
    <n v="3"/>
    <x v="45"/>
    <s v="Aree verdi associate alla viabilitÓ"/>
    <n v="0.21626521584300001"/>
  </r>
  <r>
    <s v="Rv"/>
    <n v="1"/>
    <n v="2"/>
    <n v="2"/>
    <n v="3"/>
    <x v="45"/>
    <s v="Aree verdi associate alla viabilitÓ"/>
    <n v="0.20922496515299999"/>
  </r>
  <r>
    <s v="Rv"/>
    <n v="1"/>
    <n v="2"/>
    <n v="2"/>
    <n v="3"/>
    <x v="45"/>
    <s v="Aree verdi associate alla viabilitÓ"/>
    <n v="0.36794454552099998"/>
  </r>
  <r>
    <s v="Rv"/>
    <n v="1"/>
    <n v="2"/>
    <n v="2"/>
    <n v="3"/>
    <x v="45"/>
    <s v="Aree verdi associate alla viabilitÓ"/>
    <n v="0.36985067839500002"/>
  </r>
  <r>
    <s v="Rv"/>
    <n v="1"/>
    <n v="2"/>
    <n v="2"/>
    <n v="3"/>
    <x v="45"/>
    <s v="Aree verdi associate alla viabilitÓ"/>
    <n v="0.40685248671300001"/>
  </r>
  <r>
    <s v="Rv"/>
    <n v="1"/>
    <n v="2"/>
    <n v="2"/>
    <n v="3"/>
    <x v="45"/>
    <s v="Aree verdi associate alla viabilitÓ"/>
    <n v="0.25981493745899997"/>
  </r>
  <r>
    <s v="Rv"/>
    <n v="1"/>
    <n v="2"/>
    <n v="2"/>
    <n v="3"/>
    <x v="45"/>
    <s v="Aree verdi associate alla viabilitÓ"/>
    <n v="0.38566777904900001"/>
  </r>
  <r>
    <s v="Rv"/>
    <n v="1"/>
    <n v="2"/>
    <n v="2"/>
    <n v="3"/>
    <x v="45"/>
    <s v="Aree verdi associate alla viabilitÓ"/>
    <n v="0.19297102379100001"/>
  </r>
  <r>
    <s v="Rv"/>
    <n v="1"/>
    <n v="2"/>
    <n v="2"/>
    <n v="3"/>
    <x v="45"/>
    <s v="Aree verdi associate alla viabilitÓ"/>
    <n v="0.38261028899900001"/>
  </r>
  <r>
    <s v="Rv"/>
    <n v="1"/>
    <n v="2"/>
    <n v="2"/>
    <n v="3"/>
    <x v="45"/>
    <s v="Aree verdi associate alla viabilitÓ"/>
    <n v="0.35714643247700001"/>
  </r>
  <r>
    <s v="Rv"/>
    <n v="1"/>
    <n v="2"/>
    <n v="2"/>
    <n v="3"/>
    <x v="45"/>
    <s v="Aree verdi associate alla viabilitÓ"/>
    <n v="1.19819743831"/>
  </r>
  <r>
    <s v="Rv"/>
    <n v="1"/>
    <n v="2"/>
    <n v="2"/>
    <n v="3"/>
    <x v="45"/>
    <s v="Aree verdi associate alla viabilitÓ"/>
    <n v="0.30978079911099998"/>
  </r>
  <r>
    <s v="Rv"/>
    <n v="1"/>
    <n v="2"/>
    <n v="2"/>
    <n v="3"/>
    <x v="45"/>
    <s v="Aree verdi associate alla viabilitÓ"/>
    <n v="0.47330118391300002"/>
  </r>
  <r>
    <s v="Rv"/>
    <n v="1"/>
    <n v="2"/>
    <n v="2"/>
    <n v="3"/>
    <x v="45"/>
    <s v="Aree verdi associate alla viabilitÓ"/>
    <n v="1.11356015183"/>
  </r>
  <r>
    <s v="Rv"/>
    <n v="1"/>
    <n v="2"/>
    <n v="2"/>
    <n v="3"/>
    <x v="45"/>
    <s v="Aree verdi associate alla viabilitÓ"/>
    <n v="0.503633742642"/>
  </r>
  <r>
    <s v="Rv"/>
    <n v="1"/>
    <n v="2"/>
    <n v="2"/>
    <n v="3"/>
    <x v="45"/>
    <s v="Aree verdi associate alla viabilitÓ"/>
    <n v="0.48792321825000001"/>
  </r>
  <r>
    <s v="Rv"/>
    <n v="1"/>
    <n v="2"/>
    <n v="2"/>
    <n v="3"/>
    <x v="45"/>
    <s v="Aree verdi associate alla viabilitÓ"/>
    <n v="0.16116815298000001"/>
  </r>
  <r>
    <s v="Rv"/>
    <n v="1"/>
    <n v="2"/>
    <n v="2"/>
    <n v="3"/>
    <x v="45"/>
    <s v="Aree verdi associate alla viabilitÓ"/>
    <n v="0.285062339321"/>
  </r>
  <r>
    <s v="Rv"/>
    <n v="1"/>
    <n v="2"/>
    <n v="2"/>
    <n v="3"/>
    <x v="45"/>
    <s v="Aree verdi associate alla viabilitÓ"/>
    <n v="0.788076636341"/>
  </r>
  <r>
    <s v="Rv"/>
    <n v="1"/>
    <n v="2"/>
    <n v="2"/>
    <n v="3"/>
    <x v="45"/>
    <s v="Aree verdi associate alla viabilitÓ"/>
    <n v="1.1812673381200001"/>
  </r>
  <r>
    <s v="Rv"/>
    <n v="1"/>
    <n v="2"/>
    <n v="2"/>
    <n v="3"/>
    <x v="45"/>
    <s v="Aree verdi associate alla viabilitÓ"/>
    <n v="0.35704464266000002"/>
  </r>
  <r>
    <s v="Rv"/>
    <n v="1"/>
    <n v="2"/>
    <n v="2"/>
    <n v="3"/>
    <x v="45"/>
    <s v="Aree verdi associate alla viabilitÓ"/>
    <n v="0.77811809731199999"/>
  </r>
  <r>
    <s v="Rv"/>
    <n v="1"/>
    <n v="2"/>
    <n v="2"/>
    <n v="3"/>
    <x v="45"/>
    <s v="Aree verdi associate alla viabilitÓ"/>
    <n v="0.32691469432999998"/>
  </r>
  <r>
    <s v="Rv"/>
    <n v="1"/>
    <n v="2"/>
    <n v="2"/>
    <n v="3"/>
    <x v="45"/>
    <s v="Aree verdi associate alla viabilitÓ"/>
    <n v="0.165457248995"/>
  </r>
  <r>
    <s v="Rv"/>
    <n v="1"/>
    <n v="2"/>
    <n v="2"/>
    <n v="3"/>
    <x v="45"/>
    <s v="Aree verdi associate alla viabilitÓ"/>
    <n v="0.25460784000699999"/>
  </r>
  <r>
    <s v="Rv"/>
    <n v="1"/>
    <n v="2"/>
    <n v="2"/>
    <n v="3"/>
    <x v="45"/>
    <s v="Aree verdi associate alla viabilitÓ"/>
    <n v="0.18640482128399999"/>
  </r>
  <r>
    <s v="Rv"/>
    <n v="1"/>
    <n v="2"/>
    <n v="2"/>
    <n v="3"/>
    <x v="45"/>
    <s v="Aree verdi associate alla viabilitÓ"/>
    <n v="0.54366039625399998"/>
  </r>
  <r>
    <s v="Rv"/>
    <n v="1"/>
    <n v="2"/>
    <n v="2"/>
    <n v="3"/>
    <x v="45"/>
    <s v="Aree verdi associate alla viabilitÓ"/>
    <n v="0.28785258466500002"/>
  </r>
  <r>
    <s v="Rv"/>
    <n v="1"/>
    <n v="2"/>
    <n v="2"/>
    <n v="3"/>
    <x v="45"/>
    <s v="Aree verdi associate alla viabilitÓ"/>
    <n v="0.19597799904800001"/>
  </r>
  <r>
    <s v="Rv"/>
    <n v="1"/>
    <n v="2"/>
    <n v="2"/>
    <n v="3"/>
    <x v="45"/>
    <s v="Aree verdi associate alla viabilitÓ"/>
    <n v="0.94514256831599996"/>
  </r>
  <r>
    <s v="Rv"/>
    <n v="1"/>
    <n v="2"/>
    <n v="2"/>
    <n v="3"/>
    <x v="45"/>
    <s v="Aree verdi associate alla viabilitÓ"/>
    <n v="0.84972357563400003"/>
  </r>
  <r>
    <s v="Rv"/>
    <n v="1"/>
    <n v="2"/>
    <n v="2"/>
    <n v="3"/>
    <x v="45"/>
    <s v="Aree verdi associate alla viabilitÓ"/>
    <n v="0.55424749021099995"/>
  </r>
  <r>
    <s v="Rv"/>
    <n v="1"/>
    <n v="2"/>
    <n v="2"/>
    <n v="3"/>
    <x v="45"/>
    <s v="Aree verdi associate alla viabilitÓ"/>
    <n v="0.19019315389399999"/>
  </r>
  <r>
    <s v="Rv"/>
    <n v="1"/>
    <n v="2"/>
    <n v="2"/>
    <n v="3"/>
    <x v="45"/>
    <s v="Aree verdi associate alla viabilitÓ"/>
    <n v="0.32642955291600001"/>
  </r>
  <r>
    <s v="Rv"/>
    <n v="1"/>
    <n v="2"/>
    <n v="2"/>
    <n v="3"/>
    <x v="45"/>
    <s v="Aree verdi associate alla viabilitÓ"/>
    <n v="0.746385946902"/>
  </r>
  <r>
    <s v="Rv"/>
    <n v="1"/>
    <n v="2"/>
    <n v="2"/>
    <n v="3"/>
    <x v="45"/>
    <s v="Aree verdi associate alla viabilitÓ"/>
    <n v="0.37741188516899998"/>
  </r>
  <r>
    <s v="Rv"/>
    <n v="1"/>
    <n v="2"/>
    <n v="2"/>
    <n v="3"/>
    <x v="45"/>
    <s v="Aree verdi associate alla viabilitÓ"/>
    <n v="1.57926950097"/>
  </r>
  <r>
    <s v="Rv"/>
    <n v="1"/>
    <n v="2"/>
    <n v="2"/>
    <n v="3"/>
    <x v="45"/>
    <s v="Aree verdi associate alla viabilitÓ"/>
    <n v="1.3375112934"/>
  </r>
  <r>
    <s v="Rv"/>
    <n v="1"/>
    <n v="2"/>
    <n v="2"/>
    <n v="3"/>
    <x v="45"/>
    <s v="Aree verdi associate alla viabilitÓ"/>
    <n v="0.40456643871499998"/>
  </r>
  <r>
    <s v="Rv"/>
    <n v="1"/>
    <n v="2"/>
    <n v="2"/>
    <n v="3"/>
    <x v="45"/>
    <s v="Aree verdi associate alla viabilitÓ"/>
    <n v="0.40593140774300002"/>
  </r>
  <r>
    <s v="Rv"/>
    <n v="1"/>
    <n v="2"/>
    <n v="2"/>
    <n v="3"/>
    <x v="45"/>
    <s v="Aree verdi associate alla viabilitÓ"/>
    <n v="0.72117958704999996"/>
  </r>
  <r>
    <s v="Rv"/>
    <n v="1"/>
    <n v="2"/>
    <n v="2"/>
    <n v="3"/>
    <x v="45"/>
    <s v="Aree verdi associate alla viabilitÓ"/>
    <n v="0.163352988427"/>
  </r>
  <r>
    <s v="Rv"/>
    <n v="1"/>
    <n v="2"/>
    <n v="2"/>
    <n v="3"/>
    <x v="45"/>
    <s v="Aree verdi associate alla viabilitÓ"/>
    <n v="0.30003650467100001"/>
  </r>
  <r>
    <s v="Rv"/>
    <n v="1"/>
    <n v="2"/>
    <n v="2"/>
    <n v="3"/>
    <x v="45"/>
    <s v="Aree verdi associate alla viabilitÓ"/>
    <n v="0.23964859191499999"/>
  </r>
  <r>
    <s v="Rv"/>
    <n v="1"/>
    <n v="2"/>
    <n v="2"/>
    <n v="3"/>
    <x v="45"/>
    <s v="Aree verdi associate alla viabilitÓ"/>
    <n v="0.16879424055200001"/>
  </r>
  <r>
    <s v="Rv"/>
    <n v="1"/>
    <n v="2"/>
    <n v="2"/>
    <n v="3"/>
    <x v="45"/>
    <s v="Aree verdi associate alla viabilitÓ"/>
    <n v="0.80810341905299998"/>
  </r>
  <r>
    <s v="Rv"/>
    <n v="1"/>
    <n v="2"/>
    <n v="2"/>
    <n v="3"/>
    <x v="45"/>
    <s v="Aree verdi associate alla viabilitÓ"/>
    <n v="0.19900234132299999"/>
  </r>
  <r>
    <s v="Rv"/>
    <n v="1"/>
    <n v="2"/>
    <n v="2"/>
    <n v="3"/>
    <x v="45"/>
    <s v="Aree verdi associate alla viabilitÓ"/>
    <n v="0.41393479133799999"/>
  </r>
  <r>
    <s v="Rv"/>
    <n v="1"/>
    <n v="2"/>
    <n v="2"/>
    <n v="3"/>
    <x v="45"/>
    <s v="Aree verdi associate alla viabilitÓ"/>
    <n v="0.60467164453300004"/>
  </r>
  <r>
    <s v="Rv"/>
    <n v="1"/>
    <n v="2"/>
    <n v="2"/>
    <n v="3"/>
    <x v="45"/>
    <s v="Aree verdi associate alla viabilitÓ"/>
    <n v="0.36741831652500001"/>
  </r>
  <r>
    <s v="Rv"/>
    <n v="1"/>
    <n v="2"/>
    <n v="2"/>
    <n v="3"/>
    <x v="45"/>
    <s v="Aree verdi associate alla viabilitÓ"/>
    <n v="0.43668486207500001"/>
  </r>
  <r>
    <s v="Rv"/>
    <n v="1"/>
    <n v="2"/>
    <n v="2"/>
    <n v="3"/>
    <x v="45"/>
    <s v="Aree verdi associate alla viabilitÓ"/>
    <n v="0.32912679002299999"/>
  </r>
  <r>
    <s v="Rv"/>
    <n v="1"/>
    <n v="2"/>
    <n v="2"/>
    <n v="3"/>
    <x v="45"/>
    <s v="Aree verdi associate alla viabilitÓ"/>
    <n v="0.380776421152"/>
  </r>
  <r>
    <s v="Rv"/>
    <n v="1"/>
    <n v="2"/>
    <n v="2"/>
    <n v="3"/>
    <x v="45"/>
    <s v="Aree verdi associate alla viabilitÓ"/>
    <n v="0.394413332984"/>
  </r>
  <r>
    <s v="Rv"/>
    <n v="1"/>
    <n v="2"/>
    <n v="2"/>
    <n v="3"/>
    <x v="45"/>
    <s v="Aree verdi associate alla viabilitÓ"/>
    <n v="0.14688339226399999"/>
  </r>
  <r>
    <s v="Rv"/>
    <n v="1"/>
    <n v="2"/>
    <n v="2"/>
    <n v="3"/>
    <x v="45"/>
    <s v="Aree verdi associate alla viabilitÓ"/>
    <n v="0.87110655069300003"/>
  </r>
  <r>
    <s v="Rv"/>
    <n v="1"/>
    <n v="2"/>
    <n v="2"/>
    <n v="3"/>
    <x v="45"/>
    <s v="Aree verdi associate alla viabilitÓ"/>
    <n v="1.0226334558800001"/>
  </r>
  <r>
    <s v="Rv"/>
    <n v="1"/>
    <n v="2"/>
    <n v="2"/>
    <n v="3"/>
    <x v="45"/>
    <s v="Aree verdi associate alla viabilitÓ"/>
    <n v="0.18783391839499999"/>
  </r>
  <r>
    <s v="Rv"/>
    <n v="1"/>
    <n v="2"/>
    <n v="2"/>
    <n v="3"/>
    <x v="45"/>
    <s v="Aree verdi associate alla viabilitÓ"/>
    <n v="0.27690674698000001"/>
  </r>
  <r>
    <s v="Se"/>
    <n v="2"/>
    <n v="1"/>
    <n v="2"/>
    <n v="1"/>
    <x v="46"/>
    <s v="Seminativi semplici irrigui"/>
    <n v="1.76369207998"/>
  </r>
  <r>
    <s v="Se"/>
    <n v="2"/>
    <n v="1"/>
    <n v="2"/>
    <n v="1"/>
    <x v="46"/>
    <s v="Seminativi semplici irrigui"/>
    <n v="1.1473472558"/>
  </r>
  <r>
    <s v="Se"/>
    <n v="2"/>
    <n v="1"/>
    <n v="2"/>
    <n v="1"/>
    <x v="46"/>
    <s v="Seminativi semplici irrigui"/>
    <n v="1.6917811622700001"/>
  </r>
  <r>
    <s v="Se"/>
    <n v="2"/>
    <n v="1"/>
    <n v="2"/>
    <n v="1"/>
    <x v="46"/>
    <s v="Seminativi semplici irrigui"/>
    <n v="2.0176489700600002"/>
  </r>
  <r>
    <s v="Se"/>
    <n v="2"/>
    <n v="1"/>
    <n v="2"/>
    <n v="1"/>
    <x v="46"/>
    <s v="Seminativi semplici irrigui"/>
    <n v="8.6861316773400006"/>
  </r>
  <r>
    <s v="Se"/>
    <n v="2"/>
    <n v="1"/>
    <n v="2"/>
    <n v="1"/>
    <x v="46"/>
    <s v="Seminativi semplici irrigui"/>
    <n v="1.2698515263800001"/>
  </r>
  <r>
    <s v="Se"/>
    <n v="2"/>
    <n v="1"/>
    <n v="2"/>
    <n v="1"/>
    <x v="46"/>
    <s v="Seminativi semplici irrigui"/>
    <n v="1.69829000769"/>
  </r>
  <r>
    <s v="Se"/>
    <n v="2"/>
    <n v="1"/>
    <n v="2"/>
    <n v="1"/>
    <x v="46"/>
    <s v="Seminativi semplici irrigui"/>
    <n v="0.42331358313700002"/>
  </r>
  <r>
    <s v="Se"/>
    <n v="2"/>
    <n v="1"/>
    <n v="2"/>
    <n v="1"/>
    <x v="46"/>
    <s v="Seminativi semplici irrigui"/>
    <n v="7.2081469831299998"/>
  </r>
  <r>
    <s v="Se"/>
    <n v="2"/>
    <n v="1"/>
    <n v="2"/>
    <n v="1"/>
    <x v="46"/>
    <s v="Seminativi semplici irrigui"/>
    <n v="0.269589130969"/>
  </r>
  <r>
    <s v="Se"/>
    <n v="2"/>
    <n v="1"/>
    <n v="2"/>
    <n v="1"/>
    <x v="46"/>
    <s v="Seminativi semplici irrigui"/>
    <n v="0.45516612018800001"/>
  </r>
  <r>
    <s v="Se"/>
    <n v="2"/>
    <n v="1"/>
    <n v="2"/>
    <n v="1"/>
    <x v="46"/>
    <s v="Seminativi semplici irrigui"/>
    <n v="1.5735294499400001"/>
  </r>
  <r>
    <s v="Se"/>
    <n v="2"/>
    <n v="1"/>
    <n v="2"/>
    <n v="1"/>
    <x v="46"/>
    <s v="Seminativi semplici irrigui"/>
    <n v="20.808686460499999"/>
  </r>
  <r>
    <s v="Se"/>
    <n v="2"/>
    <n v="1"/>
    <n v="2"/>
    <n v="1"/>
    <x v="46"/>
    <s v="Seminativi semplici irrigui"/>
    <n v="0.56623740196000005"/>
  </r>
  <r>
    <s v="Se"/>
    <n v="2"/>
    <n v="1"/>
    <n v="2"/>
    <n v="1"/>
    <x v="46"/>
    <s v="Seminativi semplici irrigui"/>
    <n v="0.81517740681200002"/>
  </r>
  <r>
    <s v="Se"/>
    <n v="2"/>
    <n v="1"/>
    <n v="2"/>
    <n v="1"/>
    <x v="46"/>
    <s v="Seminativi semplici irrigui"/>
    <n v="12.684903419099999"/>
  </r>
  <r>
    <s v="Se"/>
    <n v="2"/>
    <n v="1"/>
    <n v="2"/>
    <n v="1"/>
    <x v="46"/>
    <s v="Seminativi semplici irrigui"/>
    <n v="4.4314626614900003"/>
  </r>
  <r>
    <s v="Se"/>
    <n v="2"/>
    <n v="1"/>
    <n v="2"/>
    <n v="1"/>
    <x v="46"/>
    <s v="Seminativi semplici irrigui"/>
    <n v="1.80165431585"/>
  </r>
  <r>
    <s v="Se"/>
    <n v="2"/>
    <n v="1"/>
    <n v="2"/>
    <n v="1"/>
    <x v="46"/>
    <s v="Seminativi semplici irrigui"/>
    <n v="0.95357857995399997"/>
  </r>
  <r>
    <s v="Se"/>
    <n v="2"/>
    <n v="1"/>
    <n v="2"/>
    <n v="1"/>
    <x v="46"/>
    <s v="Seminativi semplici irrigui"/>
    <n v="0.456656622826"/>
  </r>
  <r>
    <s v="Se"/>
    <n v="2"/>
    <n v="1"/>
    <n v="2"/>
    <n v="1"/>
    <x v="46"/>
    <s v="Seminativi semplici irrigui"/>
    <n v="1.0445631951700001"/>
  </r>
  <r>
    <s v="Se"/>
    <n v="2"/>
    <n v="1"/>
    <n v="2"/>
    <n v="1"/>
    <x v="46"/>
    <s v="Seminativi semplici irrigui"/>
    <n v="3.07110165963"/>
  </r>
  <r>
    <s v="Se"/>
    <n v="2"/>
    <n v="1"/>
    <n v="2"/>
    <n v="1"/>
    <x v="46"/>
    <s v="Seminativi semplici irrigui"/>
    <n v="0.82032407423200004"/>
  </r>
  <r>
    <s v="Se"/>
    <n v="2"/>
    <n v="1"/>
    <n v="2"/>
    <n v="1"/>
    <x v="46"/>
    <s v="Seminativi semplici irrigui"/>
    <n v="6.3080339934699996"/>
  </r>
  <r>
    <s v="Se"/>
    <n v="2"/>
    <n v="1"/>
    <n v="2"/>
    <n v="1"/>
    <x v="46"/>
    <s v="Seminativi semplici irrigui"/>
    <n v="0.252220948359"/>
  </r>
  <r>
    <s v="Se"/>
    <n v="2"/>
    <n v="1"/>
    <n v="2"/>
    <n v="1"/>
    <x v="46"/>
    <s v="Seminativi semplici irrigui"/>
    <n v="0.16923513216"/>
  </r>
  <r>
    <s v="Se"/>
    <n v="2"/>
    <n v="1"/>
    <n v="2"/>
    <n v="1"/>
    <x v="46"/>
    <s v="Seminativi semplici irrigui"/>
    <n v="1.1422838184399999"/>
  </r>
  <r>
    <s v="Se"/>
    <n v="2"/>
    <n v="1"/>
    <n v="2"/>
    <n v="1"/>
    <x v="46"/>
    <s v="Seminativi semplici irrigui"/>
    <n v="51.315721186399998"/>
  </r>
  <r>
    <s v="Se"/>
    <n v="2"/>
    <n v="1"/>
    <n v="2"/>
    <n v="1"/>
    <x v="46"/>
    <s v="Seminativi semplici irrigui"/>
    <n v="1.9660252562"/>
  </r>
  <r>
    <s v="Se"/>
    <n v="2"/>
    <n v="1"/>
    <n v="2"/>
    <n v="1"/>
    <x v="46"/>
    <s v="Seminativi semplici irrigui"/>
    <n v="0.96491442002600003"/>
  </r>
  <r>
    <s v="Se"/>
    <n v="2"/>
    <n v="1"/>
    <n v="2"/>
    <n v="1"/>
    <x v="46"/>
    <s v="Seminativi semplici irrigui"/>
    <n v="0.33355101411499999"/>
  </r>
  <r>
    <s v="Se"/>
    <n v="2"/>
    <n v="1"/>
    <n v="2"/>
    <n v="1"/>
    <x v="46"/>
    <s v="Seminativi semplici irrigui"/>
    <n v="1.3455493845399999"/>
  </r>
  <r>
    <s v="Se"/>
    <n v="2"/>
    <n v="1"/>
    <n v="2"/>
    <n v="1"/>
    <x v="46"/>
    <s v="Seminativi semplici irrigui"/>
    <n v="86.8353494391"/>
  </r>
  <r>
    <s v="Se"/>
    <n v="2"/>
    <n v="1"/>
    <n v="2"/>
    <n v="1"/>
    <x v="46"/>
    <s v="Seminativi semplici irrigui"/>
    <n v="0.27634561276699998"/>
  </r>
  <r>
    <s v="Se"/>
    <n v="2"/>
    <n v="1"/>
    <n v="2"/>
    <n v="1"/>
    <x v="46"/>
    <s v="Seminativi semplici irrigui"/>
    <n v="50.369681387900002"/>
  </r>
  <r>
    <s v="Se"/>
    <n v="2"/>
    <n v="1"/>
    <n v="2"/>
    <n v="1"/>
    <x v="46"/>
    <s v="Seminativi semplici irrigui"/>
    <n v="0.52910206723099995"/>
  </r>
  <r>
    <s v="Se"/>
    <n v="2"/>
    <n v="1"/>
    <n v="2"/>
    <n v="1"/>
    <x v="46"/>
    <s v="Seminativi semplici irrigui"/>
    <n v="0.87301945566299999"/>
  </r>
  <r>
    <s v="Se"/>
    <n v="2"/>
    <n v="1"/>
    <n v="2"/>
    <n v="1"/>
    <x v="46"/>
    <s v="Seminativi semplici irrigui"/>
    <n v="1.9478421485999999"/>
  </r>
  <r>
    <s v="Se"/>
    <n v="2"/>
    <n v="1"/>
    <n v="2"/>
    <n v="1"/>
    <x v="46"/>
    <s v="Seminativi semplici irrigui"/>
    <n v="0.79958006168399998"/>
  </r>
  <r>
    <s v="Se"/>
    <n v="2"/>
    <n v="1"/>
    <n v="2"/>
    <n v="1"/>
    <x v="46"/>
    <s v="Seminativi semplici irrigui"/>
    <n v="19.068686560300002"/>
  </r>
  <r>
    <s v="Se"/>
    <n v="2"/>
    <n v="1"/>
    <n v="2"/>
    <n v="1"/>
    <x v="46"/>
    <s v="Seminativi semplici irrigui"/>
    <n v="8.0104963514299996"/>
  </r>
  <r>
    <s v="Se"/>
    <n v="2"/>
    <n v="1"/>
    <n v="2"/>
    <n v="1"/>
    <x v="46"/>
    <s v="Seminativi semplici irrigui"/>
    <n v="0.624577408956"/>
  </r>
  <r>
    <s v="Se"/>
    <n v="2"/>
    <n v="1"/>
    <n v="2"/>
    <n v="1"/>
    <x v="46"/>
    <s v="Seminativi semplici irrigui"/>
    <n v="4.4648600383300003"/>
  </r>
  <r>
    <s v="Se"/>
    <n v="2"/>
    <n v="1"/>
    <n v="2"/>
    <n v="1"/>
    <x v="46"/>
    <s v="Seminativi semplici irrigui"/>
    <n v="0.16916989101499999"/>
  </r>
  <r>
    <s v="Se"/>
    <n v="2"/>
    <n v="1"/>
    <n v="2"/>
    <n v="1"/>
    <x v="46"/>
    <s v="Seminativi semplici irrigui"/>
    <n v="10.2009004198"/>
  </r>
  <r>
    <s v="Se"/>
    <n v="2"/>
    <n v="1"/>
    <n v="2"/>
    <n v="1"/>
    <x v="46"/>
    <s v="Seminativi semplici irrigui"/>
    <n v="1.04285043977"/>
  </r>
  <r>
    <s v="Se"/>
    <n v="2"/>
    <n v="1"/>
    <n v="2"/>
    <n v="1"/>
    <x v="46"/>
    <s v="Seminativi semplici irrigui"/>
    <n v="11.8262682456"/>
  </r>
  <r>
    <s v="Se"/>
    <n v="2"/>
    <n v="1"/>
    <n v="2"/>
    <n v="1"/>
    <x v="46"/>
    <s v="Seminativi semplici irrigui"/>
    <n v="1.45342645222"/>
  </r>
  <r>
    <s v="Se"/>
    <n v="2"/>
    <n v="1"/>
    <n v="2"/>
    <n v="1"/>
    <x v="46"/>
    <s v="Seminativi semplici irrigui"/>
    <n v="0.28251599620200002"/>
  </r>
  <r>
    <s v="Se"/>
    <n v="2"/>
    <n v="1"/>
    <n v="2"/>
    <n v="1"/>
    <x v="46"/>
    <s v="Seminativi semplici irrigui"/>
    <n v="4.0550161523100003"/>
  </r>
  <r>
    <s v="Se"/>
    <n v="2"/>
    <n v="1"/>
    <n v="2"/>
    <n v="1"/>
    <x v="46"/>
    <s v="Seminativi semplici irrigui"/>
    <n v="1.7317490103199999E-2"/>
  </r>
  <r>
    <s v="Se"/>
    <n v="2"/>
    <n v="1"/>
    <n v="2"/>
    <n v="1"/>
    <x v="46"/>
    <s v="Seminativi semplici irrigui"/>
    <n v="1.1212854752900001"/>
  </r>
  <r>
    <s v="Se"/>
    <n v="2"/>
    <n v="1"/>
    <n v="2"/>
    <n v="1"/>
    <x v="46"/>
    <s v="Seminativi semplici irrigui"/>
    <n v="3.3855014403200001"/>
  </r>
  <r>
    <s v="Se"/>
    <n v="2"/>
    <n v="1"/>
    <n v="2"/>
    <n v="1"/>
    <x v="46"/>
    <s v="Seminativi semplici irrigui"/>
    <n v="0.37059184624899999"/>
  </r>
  <r>
    <s v="Se"/>
    <n v="2"/>
    <n v="1"/>
    <n v="2"/>
    <n v="1"/>
    <x v="46"/>
    <s v="Seminativi semplici irrigui"/>
    <n v="2.6606330636000002"/>
  </r>
  <r>
    <s v="Se"/>
    <n v="2"/>
    <n v="1"/>
    <n v="2"/>
    <n v="1"/>
    <x v="46"/>
    <s v="Seminativi semplici irrigui"/>
    <n v="1.0663235762900001"/>
  </r>
  <r>
    <s v="Se"/>
    <n v="2"/>
    <n v="1"/>
    <n v="2"/>
    <n v="1"/>
    <x v="46"/>
    <s v="Seminativi semplici irrigui"/>
    <n v="0.16975417706900001"/>
  </r>
  <r>
    <s v="Se"/>
    <n v="2"/>
    <n v="1"/>
    <n v="2"/>
    <n v="1"/>
    <x v="46"/>
    <s v="Seminativi semplici irrigui"/>
    <n v="0.39481634765599999"/>
  </r>
  <r>
    <s v="Se"/>
    <n v="2"/>
    <n v="1"/>
    <n v="2"/>
    <n v="1"/>
    <x v="46"/>
    <s v="Seminativi semplici irrigui"/>
    <n v="1.7007876790000001"/>
  </r>
  <r>
    <s v="Se"/>
    <n v="2"/>
    <n v="1"/>
    <n v="2"/>
    <n v="1"/>
    <x v="46"/>
    <s v="Seminativi semplici irrigui"/>
    <n v="2.2699591110399999"/>
  </r>
  <r>
    <s v="Se"/>
    <n v="2"/>
    <n v="1"/>
    <n v="2"/>
    <n v="1"/>
    <x v="46"/>
    <s v="Seminativi semplici irrigui"/>
    <n v="1.6727173909999999"/>
  </r>
  <r>
    <s v="Se"/>
    <n v="2"/>
    <n v="1"/>
    <n v="2"/>
    <n v="1"/>
    <x v="46"/>
    <s v="Seminativi semplici irrigui"/>
    <n v="0.95086910329700003"/>
  </r>
  <r>
    <s v="Se"/>
    <n v="2"/>
    <n v="1"/>
    <n v="2"/>
    <n v="1"/>
    <x v="46"/>
    <s v="Seminativi semplici irrigui"/>
    <n v="1.4354354942400001"/>
  </r>
  <r>
    <s v="Se"/>
    <n v="2"/>
    <n v="1"/>
    <n v="2"/>
    <n v="1"/>
    <x v="46"/>
    <s v="Seminativi semplici irrigui"/>
    <n v="0.24269857620800001"/>
  </r>
  <r>
    <s v="Se"/>
    <n v="2"/>
    <n v="1"/>
    <n v="2"/>
    <n v="1"/>
    <x v="46"/>
    <s v="Seminativi semplici irrigui"/>
    <n v="1.1451077698800001"/>
  </r>
  <r>
    <s v="Se"/>
    <n v="2"/>
    <n v="1"/>
    <n v="2"/>
    <n v="1"/>
    <x v="46"/>
    <s v="Seminativi semplici irrigui"/>
    <n v="4.1042212981799997"/>
  </r>
  <r>
    <s v="Se"/>
    <n v="2"/>
    <n v="1"/>
    <n v="2"/>
    <n v="1"/>
    <x v="46"/>
    <s v="Seminativi semplici irrigui"/>
    <n v="3.24184766643"/>
  </r>
  <r>
    <s v="Se"/>
    <n v="2"/>
    <n v="1"/>
    <n v="2"/>
    <n v="1"/>
    <x v="46"/>
    <s v="Seminativi semplici irrigui"/>
    <n v="0.67895313912300004"/>
  </r>
  <r>
    <s v="Se"/>
    <n v="2"/>
    <n v="1"/>
    <n v="2"/>
    <n v="1"/>
    <x v="46"/>
    <s v="Seminativi semplici irrigui"/>
    <n v="9.2633678732300009"/>
  </r>
  <r>
    <s v="Se"/>
    <n v="2"/>
    <n v="1"/>
    <n v="2"/>
    <n v="1"/>
    <x v="46"/>
    <s v="Seminativi semplici irrigui"/>
    <n v="7.7962082115299998"/>
  </r>
  <r>
    <s v="Se"/>
    <n v="2"/>
    <n v="1"/>
    <n v="2"/>
    <n v="1"/>
    <x v="46"/>
    <s v="Seminativi semplici irrigui"/>
    <n v="15.5640976783"/>
  </r>
  <r>
    <s v="Se"/>
    <n v="2"/>
    <n v="1"/>
    <n v="2"/>
    <n v="1"/>
    <x v="46"/>
    <s v="Seminativi semplici irrigui"/>
    <n v="2.27018780557"/>
  </r>
  <r>
    <s v="Se"/>
    <n v="2"/>
    <n v="1"/>
    <n v="2"/>
    <n v="1"/>
    <x v="46"/>
    <s v="Seminativi semplici irrigui"/>
    <n v="0.55624118764099995"/>
  </r>
  <r>
    <s v="Se"/>
    <n v="2"/>
    <n v="1"/>
    <n v="2"/>
    <n v="1"/>
    <x v="46"/>
    <s v="Seminativi semplici irrigui"/>
    <n v="1.1606470022299999"/>
  </r>
  <r>
    <s v="Se"/>
    <n v="2"/>
    <n v="1"/>
    <n v="2"/>
    <n v="1"/>
    <x v="46"/>
    <s v="Seminativi semplici irrigui"/>
    <n v="4.7953151394800004"/>
  </r>
  <r>
    <s v="Se"/>
    <n v="2"/>
    <n v="1"/>
    <n v="2"/>
    <n v="1"/>
    <x v="46"/>
    <s v="Seminativi semplici irrigui"/>
    <n v="0.58296944688399999"/>
  </r>
  <r>
    <s v="Se"/>
    <n v="2"/>
    <n v="1"/>
    <n v="2"/>
    <n v="1"/>
    <x v="46"/>
    <s v="Seminativi semplici irrigui"/>
    <n v="2.1537597149000001"/>
  </r>
  <r>
    <s v="Se"/>
    <n v="2"/>
    <n v="1"/>
    <n v="2"/>
    <n v="1"/>
    <x v="46"/>
    <s v="Seminativi semplici irrigui"/>
    <n v="8.9034723124199999"/>
  </r>
  <r>
    <s v="Se"/>
    <n v="2"/>
    <n v="1"/>
    <n v="2"/>
    <n v="1"/>
    <x v="46"/>
    <s v="Seminativi semplici irrigui"/>
    <n v="0.79491584020100003"/>
  </r>
  <r>
    <s v="Se"/>
    <n v="2"/>
    <n v="1"/>
    <n v="2"/>
    <n v="1"/>
    <x v="46"/>
    <s v="Seminativi semplici irrigui"/>
    <n v="1.95661980389"/>
  </r>
  <r>
    <s v="Se"/>
    <n v="2"/>
    <n v="1"/>
    <n v="2"/>
    <n v="1"/>
    <x v="46"/>
    <s v="Seminativi semplici irrigui"/>
    <n v="0.61673760258999999"/>
  </r>
  <r>
    <s v="Se"/>
    <n v="2"/>
    <n v="1"/>
    <n v="2"/>
    <n v="1"/>
    <x v="46"/>
    <s v="Seminativi semplici irrigui"/>
    <n v="1.28154847552"/>
  </r>
  <r>
    <s v="Se"/>
    <n v="2"/>
    <n v="1"/>
    <n v="2"/>
    <n v="1"/>
    <x v="46"/>
    <s v="Seminativi semplici irrigui"/>
    <n v="2.3374175023900001"/>
  </r>
  <r>
    <s v="Se"/>
    <n v="2"/>
    <n v="1"/>
    <n v="2"/>
    <n v="1"/>
    <x v="46"/>
    <s v="Seminativi semplici irrigui"/>
    <n v="2.28999556668"/>
  </r>
  <r>
    <s v="Se"/>
    <n v="2"/>
    <n v="1"/>
    <n v="2"/>
    <n v="1"/>
    <x v="46"/>
    <s v="Seminativi semplici irrigui"/>
    <n v="24.0340109178"/>
  </r>
  <r>
    <s v="Se"/>
    <n v="2"/>
    <n v="1"/>
    <n v="2"/>
    <n v="1"/>
    <x v="46"/>
    <s v="Seminativi semplici irrigui"/>
    <n v="1.89148417258"/>
  </r>
  <r>
    <s v="Se"/>
    <n v="2"/>
    <n v="1"/>
    <n v="2"/>
    <n v="1"/>
    <x v="46"/>
    <s v="Seminativi semplici irrigui"/>
    <n v="17.5899538872"/>
  </r>
  <r>
    <s v="Se"/>
    <n v="2"/>
    <n v="1"/>
    <n v="2"/>
    <n v="1"/>
    <x v="46"/>
    <s v="Seminativi semplici irrigui"/>
    <n v="0.88864042722100001"/>
  </r>
  <r>
    <s v="Se"/>
    <n v="2"/>
    <n v="1"/>
    <n v="2"/>
    <n v="1"/>
    <x v="46"/>
    <s v="Seminativi semplici irrigui"/>
    <n v="8.8047423199299999"/>
  </r>
  <r>
    <s v="Se"/>
    <n v="2"/>
    <n v="1"/>
    <n v="2"/>
    <n v="1"/>
    <x v="46"/>
    <s v="Seminativi semplici irrigui"/>
    <n v="0.37803057724799999"/>
  </r>
  <r>
    <s v="Se"/>
    <n v="2"/>
    <n v="1"/>
    <n v="2"/>
    <n v="1"/>
    <x v="46"/>
    <s v="Seminativi semplici irrigui"/>
    <n v="1.5727368831199999"/>
  </r>
  <r>
    <s v="Se"/>
    <n v="2"/>
    <n v="1"/>
    <n v="2"/>
    <n v="1"/>
    <x v="46"/>
    <s v="Seminativi semplici irrigui"/>
    <n v="17.386360287599999"/>
  </r>
  <r>
    <s v="Se"/>
    <n v="2"/>
    <n v="1"/>
    <n v="2"/>
    <n v="1"/>
    <x v="46"/>
    <s v="Seminativi semplici irrigui"/>
    <n v="0.18777983468000001"/>
  </r>
  <r>
    <s v="Se"/>
    <n v="2"/>
    <n v="1"/>
    <n v="2"/>
    <n v="1"/>
    <x v="46"/>
    <s v="Seminativi semplici irrigui"/>
    <n v="6.5156861810900004"/>
  </r>
  <r>
    <s v="Se"/>
    <n v="2"/>
    <n v="1"/>
    <n v="2"/>
    <n v="1"/>
    <x v="46"/>
    <s v="Seminativi semplici irrigui"/>
    <n v="6.7402194523999999"/>
  </r>
  <r>
    <s v="Se"/>
    <n v="2"/>
    <n v="1"/>
    <n v="2"/>
    <n v="1"/>
    <x v="46"/>
    <s v="Seminativi semplici irrigui"/>
    <n v="3.12195024147"/>
  </r>
  <r>
    <s v="Se"/>
    <n v="2"/>
    <n v="1"/>
    <n v="2"/>
    <n v="1"/>
    <x v="46"/>
    <s v="Seminativi semplici irrigui"/>
    <n v="5.10295003403"/>
  </r>
  <r>
    <s v="Se"/>
    <n v="2"/>
    <n v="1"/>
    <n v="2"/>
    <n v="1"/>
    <x v="46"/>
    <s v="Seminativi semplici irrigui"/>
    <n v="6.7604002674199997"/>
  </r>
  <r>
    <s v="Se"/>
    <n v="2"/>
    <n v="1"/>
    <n v="2"/>
    <n v="1"/>
    <x v="46"/>
    <s v="Seminativi semplici irrigui"/>
    <n v="0.830582641713"/>
  </r>
  <r>
    <s v="Se"/>
    <n v="2"/>
    <n v="1"/>
    <n v="2"/>
    <n v="1"/>
    <x v="46"/>
    <s v="Seminativi semplici irrigui"/>
    <n v="1.0441010467"/>
  </r>
  <r>
    <s v="Se"/>
    <n v="2"/>
    <n v="1"/>
    <n v="2"/>
    <n v="1"/>
    <x v="46"/>
    <s v="Seminativi semplici irrigui"/>
    <n v="0.93480636269499995"/>
  </r>
  <r>
    <s v="Se"/>
    <n v="2"/>
    <n v="1"/>
    <n v="2"/>
    <n v="1"/>
    <x v="46"/>
    <s v="Seminativi semplici irrigui"/>
    <n v="20.317098936299999"/>
  </r>
  <r>
    <s v="Se"/>
    <n v="2"/>
    <n v="1"/>
    <n v="2"/>
    <n v="1"/>
    <x v="46"/>
    <s v="Seminativi semplici irrigui"/>
    <n v="414.87701683099999"/>
  </r>
  <r>
    <s v="Se"/>
    <n v="2"/>
    <n v="1"/>
    <n v="2"/>
    <n v="1"/>
    <x v="46"/>
    <s v="Seminativi semplici irrigui"/>
    <n v="6.4133550727699999"/>
  </r>
  <r>
    <s v="Se"/>
    <n v="2"/>
    <n v="1"/>
    <n v="2"/>
    <n v="1"/>
    <x v="46"/>
    <s v="Seminativi semplici irrigui"/>
    <n v="3.5410214406999998"/>
  </r>
  <r>
    <s v="Se"/>
    <n v="2"/>
    <n v="1"/>
    <n v="2"/>
    <n v="1"/>
    <x v="46"/>
    <s v="Seminativi semplici irrigui"/>
    <n v="0.36464231187700002"/>
  </r>
  <r>
    <s v="Se"/>
    <n v="2"/>
    <n v="1"/>
    <n v="2"/>
    <n v="1"/>
    <x v="46"/>
    <s v="Seminativi semplici irrigui"/>
    <n v="2.0827573940600002"/>
  </r>
  <r>
    <s v="Se"/>
    <n v="2"/>
    <n v="1"/>
    <n v="2"/>
    <n v="1"/>
    <x v="46"/>
    <s v="Seminativi semplici irrigui"/>
    <n v="1.62913947369"/>
  </r>
  <r>
    <s v="Se"/>
    <n v="2"/>
    <n v="1"/>
    <n v="2"/>
    <n v="1"/>
    <x v="46"/>
    <s v="Seminativi semplici irrigui"/>
    <n v="2.3788451839500002"/>
  </r>
  <r>
    <s v="Se"/>
    <n v="2"/>
    <n v="1"/>
    <n v="2"/>
    <n v="1"/>
    <x v="46"/>
    <s v="Seminativi semplici irrigui"/>
    <n v="3.5717849242500002"/>
  </r>
  <r>
    <s v="Se"/>
    <n v="2"/>
    <n v="1"/>
    <n v="2"/>
    <n v="1"/>
    <x v="46"/>
    <s v="Seminativi semplici irrigui"/>
    <n v="1.55533192315"/>
  </r>
  <r>
    <s v="Se"/>
    <n v="2"/>
    <n v="1"/>
    <n v="2"/>
    <n v="1"/>
    <x v="46"/>
    <s v="Seminativi semplici irrigui"/>
    <n v="3.6249494402"/>
  </r>
  <r>
    <s v="Se"/>
    <n v="2"/>
    <n v="1"/>
    <n v="2"/>
    <n v="1"/>
    <x v="46"/>
    <s v="Seminativi semplici irrigui"/>
    <n v="0.63534115133799995"/>
  </r>
  <r>
    <s v="Se"/>
    <n v="2"/>
    <n v="1"/>
    <n v="2"/>
    <n v="1"/>
    <x v="46"/>
    <s v="Seminativi semplici irrigui"/>
    <n v="1.2854503452699999"/>
  </r>
  <r>
    <s v="Se"/>
    <n v="2"/>
    <n v="1"/>
    <n v="2"/>
    <n v="1"/>
    <x v="46"/>
    <s v="Seminativi semplici irrigui"/>
    <n v="5.81662781"/>
  </r>
  <r>
    <s v="Se"/>
    <n v="2"/>
    <n v="1"/>
    <n v="2"/>
    <n v="1"/>
    <x v="46"/>
    <s v="Seminativi semplici irrigui"/>
    <n v="16.7904068524"/>
  </r>
  <r>
    <s v="Se"/>
    <n v="2"/>
    <n v="1"/>
    <n v="2"/>
    <n v="1"/>
    <x v="46"/>
    <s v="Seminativi semplici irrigui"/>
    <n v="10.852369227500001"/>
  </r>
  <r>
    <s v="Se"/>
    <n v="2"/>
    <n v="1"/>
    <n v="2"/>
    <n v="1"/>
    <x v="46"/>
    <s v="Seminativi semplici irrigui"/>
    <n v="4.7477398617700004"/>
  </r>
  <r>
    <s v="Se"/>
    <n v="2"/>
    <n v="1"/>
    <n v="2"/>
    <n v="1"/>
    <x v="46"/>
    <s v="Seminativi semplici irrigui"/>
    <n v="5.8953103316800002"/>
  </r>
  <r>
    <s v="Se"/>
    <n v="2"/>
    <n v="1"/>
    <n v="2"/>
    <n v="1"/>
    <x v="46"/>
    <s v="Seminativi semplici irrigui"/>
    <n v="7.2178388870500001"/>
  </r>
  <r>
    <s v="Se"/>
    <n v="2"/>
    <n v="1"/>
    <n v="2"/>
    <n v="1"/>
    <x v="46"/>
    <s v="Seminativi semplici irrigui"/>
    <n v="0.19543114416599999"/>
  </r>
  <r>
    <s v="Se"/>
    <n v="2"/>
    <n v="1"/>
    <n v="2"/>
    <n v="1"/>
    <x v="46"/>
    <s v="Seminativi semplici irrigui"/>
    <n v="9.1220261212300002"/>
  </r>
  <r>
    <s v="Se"/>
    <n v="2"/>
    <n v="1"/>
    <n v="2"/>
    <n v="1"/>
    <x v="46"/>
    <s v="Seminativi semplici irrigui"/>
    <n v="3.6769310373100001"/>
  </r>
  <r>
    <s v="Se"/>
    <n v="2"/>
    <n v="1"/>
    <n v="2"/>
    <n v="1"/>
    <x v="46"/>
    <s v="Seminativi semplici irrigui"/>
    <n v="0.204750066111"/>
  </r>
  <r>
    <s v="Se"/>
    <n v="2"/>
    <n v="1"/>
    <n v="2"/>
    <n v="1"/>
    <x v="46"/>
    <s v="Seminativi semplici irrigui"/>
    <n v="5.5719321596200002"/>
  </r>
  <r>
    <s v="Se"/>
    <n v="2"/>
    <n v="1"/>
    <n v="2"/>
    <n v="1"/>
    <x v="46"/>
    <s v="Seminativi semplici irrigui"/>
    <n v="58.925915833700003"/>
  </r>
  <r>
    <s v="Se"/>
    <n v="2"/>
    <n v="1"/>
    <n v="2"/>
    <n v="1"/>
    <x v="46"/>
    <s v="Seminativi semplici irrigui"/>
    <n v="5.5055486722899998"/>
  </r>
  <r>
    <s v="Se"/>
    <n v="2"/>
    <n v="1"/>
    <n v="2"/>
    <n v="1"/>
    <x v="46"/>
    <s v="Seminativi semplici irrigui"/>
    <n v="0.65704026883199995"/>
  </r>
  <r>
    <s v="Se"/>
    <n v="2"/>
    <n v="1"/>
    <n v="2"/>
    <n v="1"/>
    <x v="46"/>
    <s v="Seminativi semplici irrigui"/>
    <n v="5.7821481304100004"/>
  </r>
  <r>
    <s v="Se"/>
    <n v="2"/>
    <n v="1"/>
    <n v="2"/>
    <n v="1"/>
    <x v="46"/>
    <s v="Seminativi semplici irrigui"/>
    <n v="0.56445913821100002"/>
  </r>
  <r>
    <s v="Se"/>
    <n v="2"/>
    <n v="1"/>
    <n v="2"/>
    <n v="1"/>
    <x v="46"/>
    <s v="Seminativi semplici irrigui"/>
    <n v="1.2633826591999999"/>
  </r>
  <r>
    <s v="Se"/>
    <n v="2"/>
    <n v="1"/>
    <n v="2"/>
    <n v="1"/>
    <x v="46"/>
    <s v="Seminativi semplici irrigui"/>
    <n v="1.85932992875"/>
  </r>
  <r>
    <s v="Se"/>
    <n v="2"/>
    <n v="1"/>
    <n v="2"/>
    <n v="1"/>
    <x v="46"/>
    <s v="Seminativi semplici irrigui"/>
    <n v="4.7374701325400004"/>
  </r>
  <r>
    <s v="Se"/>
    <n v="2"/>
    <n v="1"/>
    <n v="2"/>
    <n v="1"/>
    <x v="46"/>
    <s v="Seminativi semplici irrigui"/>
    <n v="3.2719498194900001"/>
  </r>
  <r>
    <s v="Se"/>
    <n v="2"/>
    <n v="1"/>
    <n v="2"/>
    <n v="1"/>
    <x v="46"/>
    <s v="Seminativi semplici irrigui"/>
    <n v="0.35283740003399999"/>
  </r>
  <r>
    <s v="Se"/>
    <n v="2"/>
    <n v="1"/>
    <n v="2"/>
    <n v="1"/>
    <x v="46"/>
    <s v="Seminativi semplici irrigui"/>
    <n v="13.749211497299999"/>
  </r>
  <r>
    <s v="Se"/>
    <n v="2"/>
    <n v="1"/>
    <n v="2"/>
    <n v="1"/>
    <x v="46"/>
    <s v="Seminativi semplici irrigui"/>
    <n v="55.706760193000001"/>
  </r>
  <r>
    <s v="Se"/>
    <n v="2"/>
    <n v="1"/>
    <n v="2"/>
    <n v="1"/>
    <x v="46"/>
    <s v="Seminativi semplici irrigui"/>
    <n v="0.49807132128199999"/>
  </r>
  <r>
    <s v="Se"/>
    <n v="2"/>
    <n v="1"/>
    <n v="2"/>
    <n v="1"/>
    <x v="46"/>
    <s v="Seminativi semplici irrigui"/>
    <n v="13.3046879714"/>
  </r>
  <r>
    <s v="Se"/>
    <n v="2"/>
    <n v="1"/>
    <n v="2"/>
    <n v="1"/>
    <x v="46"/>
    <s v="Seminativi semplici irrigui"/>
    <n v="11.808351911200001"/>
  </r>
  <r>
    <s v="Se"/>
    <n v="2"/>
    <n v="1"/>
    <n v="2"/>
    <n v="1"/>
    <x v="46"/>
    <s v="Seminativi semplici irrigui"/>
    <n v="8.0586417802000003"/>
  </r>
  <r>
    <s v="Se"/>
    <n v="2"/>
    <n v="1"/>
    <n v="2"/>
    <n v="1"/>
    <x v="46"/>
    <s v="Seminativi semplici irrigui"/>
    <n v="1.88720853173"/>
  </r>
  <r>
    <s v="Se"/>
    <n v="2"/>
    <n v="1"/>
    <n v="2"/>
    <n v="1"/>
    <x v="46"/>
    <s v="Seminativi semplici irrigui"/>
    <n v="6.1146711071000004"/>
  </r>
  <r>
    <s v="Se"/>
    <n v="2"/>
    <n v="1"/>
    <n v="2"/>
    <n v="1"/>
    <x v="46"/>
    <s v="Seminativi semplici irrigui"/>
    <n v="0.52230405835899996"/>
  </r>
  <r>
    <s v="Se"/>
    <n v="2"/>
    <n v="1"/>
    <n v="2"/>
    <n v="1"/>
    <x v="46"/>
    <s v="Seminativi semplici irrigui"/>
    <n v="2.1825581173100002"/>
  </r>
  <r>
    <s v="Se"/>
    <n v="2"/>
    <n v="1"/>
    <n v="2"/>
    <n v="1"/>
    <x v="46"/>
    <s v="Seminativi semplici irrigui"/>
    <n v="0.48422249706999998"/>
  </r>
  <r>
    <s v="Se"/>
    <n v="2"/>
    <n v="1"/>
    <n v="2"/>
    <n v="1"/>
    <x v="46"/>
    <s v="Seminativi semplici irrigui"/>
    <n v="1.4240910866700001"/>
  </r>
  <r>
    <s v="Se"/>
    <n v="2"/>
    <n v="1"/>
    <n v="2"/>
    <n v="1"/>
    <x v="46"/>
    <s v="Seminativi semplici irrigui"/>
    <n v="6.4559577256900003"/>
  </r>
  <r>
    <s v="Se"/>
    <n v="2"/>
    <n v="1"/>
    <n v="2"/>
    <n v="1"/>
    <x v="46"/>
    <s v="Seminativi semplici irrigui"/>
    <n v="0.28407291601200002"/>
  </r>
  <r>
    <s v="Se"/>
    <n v="2"/>
    <n v="1"/>
    <n v="2"/>
    <n v="1"/>
    <x v="46"/>
    <s v="Seminativi semplici irrigui"/>
    <n v="5.0850727665699997"/>
  </r>
  <r>
    <s v="Se"/>
    <n v="2"/>
    <n v="1"/>
    <n v="2"/>
    <n v="1"/>
    <x v="46"/>
    <s v="Seminativi semplici irrigui"/>
    <n v="230.133337127"/>
  </r>
  <r>
    <s v="Se"/>
    <n v="2"/>
    <n v="1"/>
    <n v="2"/>
    <n v="1"/>
    <x v="46"/>
    <s v="Seminativi semplici irrigui"/>
    <n v="5.0876392207399999"/>
  </r>
  <r>
    <s v="Se"/>
    <n v="2"/>
    <n v="1"/>
    <n v="2"/>
    <n v="1"/>
    <x v="46"/>
    <s v="Seminativi semplici irrigui"/>
    <n v="20.8860204231"/>
  </r>
  <r>
    <s v="Se"/>
    <n v="2"/>
    <n v="1"/>
    <n v="2"/>
    <n v="1"/>
    <x v="46"/>
    <s v="Seminativi semplici irrigui"/>
    <n v="3.4916204359799998"/>
  </r>
  <r>
    <s v="Se"/>
    <n v="2"/>
    <n v="1"/>
    <n v="2"/>
    <n v="1"/>
    <x v="46"/>
    <s v="Seminativi semplici irrigui"/>
    <n v="0.57973530625799996"/>
  </r>
  <r>
    <s v="Se"/>
    <n v="2"/>
    <n v="1"/>
    <n v="2"/>
    <n v="1"/>
    <x v="46"/>
    <s v="Seminativi semplici irrigui"/>
    <n v="0.21334676776"/>
  </r>
  <r>
    <s v="Se"/>
    <n v="2"/>
    <n v="1"/>
    <n v="2"/>
    <n v="1"/>
    <x v="46"/>
    <s v="Seminativi semplici irrigui"/>
    <n v="16.546832119600001"/>
  </r>
  <r>
    <s v="Se"/>
    <n v="2"/>
    <n v="1"/>
    <n v="2"/>
    <n v="1"/>
    <x v="46"/>
    <s v="Seminativi semplici irrigui"/>
    <n v="0.37605955355100001"/>
  </r>
  <r>
    <s v="Se"/>
    <n v="2"/>
    <n v="1"/>
    <n v="2"/>
    <n v="1"/>
    <x v="46"/>
    <s v="Seminativi semplici irrigui"/>
    <n v="69.088456837999999"/>
  </r>
  <r>
    <s v="Se"/>
    <n v="2"/>
    <n v="1"/>
    <n v="2"/>
    <n v="1"/>
    <x v="46"/>
    <s v="Seminativi semplici irrigui"/>
    <n v="1.1607554991099999E-3"/>
  </r>
  <r>
    <s v="Se"/>
    <n v="2"/>
    <n v="1"/>
    <n v="2"/>
    <n v="1"/>
    <x v="46"/>
    <s v="Seminativi semplici irrigui"/>
    <n v="0.32935798578999997"/>
  </r>
  <r>
    <s v="Se"/>
    <n v="2"/>
    <n v="1"/>
    <n v="2"/>
    <n v="1"/>
    <x v="46"/>
    <s v="Seminativi semplici irrigui"/>
    <n v="0.25308466583799999"/>
  </r>
  <r>
    <s v="Se"/>
    <n v="2"/>
    <n v="1"/>
    <n v="2"/>
    <n v="1"/>
    <x v="46"/>
    <s v="Seminativi semplici irrigui"/>
    <n v="0.248812269004"/>
  </r>
  <r>
    <s v="Se"/>
    <n v="2"/>
    <n v="1"/>
    <n v="2"/>
    <n v="1"/>
    <x v="46"/>
    <s v="Seminativi semplici irrigui"/>
    <n v="0.19732539922600001"/>
  </r>
  <r>
    <s v="Se"/>
    <n v="2"/>
    <n v="1"/>
    <n v="2"/>
    <n v="1"/>
    <x v="46"/>
    <s v="Seminativi semplici irrigui"/>
    <n v="3.46453552424"/>
  </r>
  <r>
    <s v="Se"/>
    <n v="2"/>
    <n v="1"/>
    <n v="2"/>
    <n v="1"/>
    <x v="46"/>
    <s v="Seminativi semplici irrigui"/>
    <n v="14.7440933052"/>
  </r>
  <r>
    <s v="Se"/>
    <n v="2"/>
    <n v="1"/>
    <n v="2"/>
    <n v="1"/>
    <x v="46"/>
    <s v="Seminativi semplici irrigui"/>
    <n v="3.98666866211"/>
  </r>
  <r>
    <s v="Se"/>
    <n v="2"/>
    <n v="1"/>
    <n v="2"/>
    <n v="1"/>
    <x v="46"/>
    <s v="Seminativi semplici irrigui"/>
    <n v="43.062166770300003"/>
  </r>
  <r>
    <s v="Se"/>
    <n v="2"/>
    <n v="1"/>
    <n v="2"/>
    <n v="1"/>
    <x v="46"/>
    <s v="Seminativi semplici irrigui"/>
    <n v="6.1103929472500003"/>
  </r>
  <r>
    <s v="Se"/>
    <n v="2"/>
    <n v="1"/>
    <n v="2"/>
    <n v="1"/>
    <x v="46"/>
    <s v="Seminativi semplici irrigui"/>
    <n v="0.67551725891100001"/>
  </r>
  <r>
    <s v="Se"/>
    <n v="2"/>
    <n v="1"/>
    <n v="2"/>
    <n v="1"/>
    <x v="46"/>
    <s v="Seminativi semplici irrigui"/>
    <n v="14.2285702375"/>
  </r>
  <r>
    <s v="Se"/>
    <n v="2"/>
    <n v="1"/>
    <n v="2"/>
    <n v="1"/>
    <x v="46"/>
    <s v="Seminativi semplici irrigui"/>
    <n v="1.1527305268100001"/>
  </r>
  <r>
    <s v="Se"/>
    <n v="2"/>
    <n v="1"/>
    <n v="2"/>
    <n v="1"/>
    <x v="46"/>
    <s v="Seminativi semplici irrigui"/>
    <n v="6.31387627359"/>
  </r>
  <r>
    <s v="Se"/>
    <n v="2"/>
    <n v="1"/>
    <n v="2"/>
    <n v="1"/>
    <x v="46"/>
    <s v="Seminativi semplici irrigui"/>
    <n v="0.38137399741700001"/>
  </r>
  <r>
    <s v="Se"/>
    <n v="2"/>
    <n v="1"/>
    <n v="2"/>
    <n v="1"/>
    <x v="46"/>
    <s v="Seminativi semplici irrigui"/>
    <n v="4.16391606009"/>
  </r>
  <r>
    <s v="Se"/>
    <n v="2"/>
    <n v="1"/>
    <n v="2"/>
    <n v="1"/>
    <x v="46"/>
    <s v="Seminativi semplici irrigui"/>
    <n v="1.4189463894600001"/>
  </r>
  <r>
    <s v="Se"/>
    <n v="2"/>
    <n v="1"/>
    <n v="2"/>
    <n v="1"/>
    <x v="46"/>
    <s v="Seminativi semplici irrigui"/>
    <n v="0.29007924853799999"/>
  </r>
  <r>
    <s v="Se"/>
    <n v="2"/>
    <n v="1"/>
    <n v="2"/>
    <n v="1"/>
    <x v="46"/>
    <s v="Seminativi semplici irrigui"/>
    <n v="0.34690382153299998"/>
  </r>
  <r>
    <s v="Se"/>
    <n v="2"/>
    <n v="1"/>
    <n v="2"/>
    <n v="1"/>
    <x v="46"/>
    <s v="Seminativi semplici irrigui"/>
    <n v="4.5556553733999996"/>
  </r>
  <r>
    <s v="Se"/>
    <n v="2"/>
    <n v="1"/>
    <n v="2"/>
    <n v="1"/>
    <x v="46"/>
    <s v="Seminativi semplici irrigui"/>
    <n v="1.68734075907"/>
  </r>
  <r>
    <s v="Se"/>
    <n v="2"/>
    <n v="1"/>
    <n v="2"/>
    <n v="1"/>
    <x v="46"/>
    <s v="Seminativi semplici irrigui"/>
    <n v="6.2235421785699998"/>
  </r>
  <r>
    <s v="Se"/>
    <n v="2"/>
    <n v="1"/>
    <n v="2"/>
    <n v="1"/>
    <x v="46"/>
    <s v="Seminativi semplici irrigui"/>
    <n v="10.203116853299999"/>
  </r>
  <r>
    <s v="Se"/>
    <n v="2"/>
    <n v="1"/>
    <n v="2"/>
    <n v="1"/>
    <x v="46"/>
    <s v="Seminativi semplici irrigui"/>
    <n v="259.963999688"/>
  </r>
  <r>
    <s v="Se"/>
    <n v="2"/>
    <n v="1"/>
    <n v="2"/>
    <n v="1"/>
    <x v="46"/>
    <s v="Seminativi semplici irrigui"/>
    <n v="0.88345969743700004"/>
  </r>
  <r>
    <s v="Se"/>
    <n v="2"/>
    <n v="1"/>
    <n v="2"/>
    <n v="1"/>
    <x v="46"/>
    <s v="Seminativi semplici irrigui"/>
    <n v="1.40322342037"/>
  </r>
  <r>
    <s v="Se"/>
    <n v="2"/>
    <n v="1"/>
    <n v="2"/>
    <n v="1"/>
    <x v="46"/>
    <s v="Seminativi semplici irrigui"/>
    <n v="6.0340124200799998"/>
  </r>
  <r>
    <s v="Se"/>
    <n v="2"/>
    <n v="1"/>
    <n v="2"/>
    <n v="1"/>
    <x v="46"/>
    <s v="Seminativi semplici irrigui"/>
    <n v="109.268601696"/>
  </r>
  <r>
    <s v="Se"/>
    <n v="2"/>
    <n v="1"/>
    <n v="2"/>
    <n v="1"/>
    <x v="46"/>
    <s v="Seminativi semplici irrigui"/>
    <n v="1.8697677689100001"/>
  </r>
  <r>
    <s v="Se"/>
    <n v="2"/>
    <n v="1"/>
    <n v="2"/>
    <n v="1"/>
    <x v="46"/>
    <s v="Seminativi semplici irrigui"/>
    <n v="6.7713852822799998"/>
  </r>
  <r>
    <s v="Se"/>
    <n v="2"/>
    <n v="1"/>
    <n v="2"/>
    <n v="1"/>
    <x v="46"/>
    <s v="Seminativi semplici irrigui"/>
    <n v="65.488479717999994"/>
  </r>
  <r>
    <s v="Se"/>
    <n v="2"/>
    <n v="1"/>
    <n v="2"/>
    <n v="1"/>
    <x v="46"/>
    <s v="Seminativi semplici irrigui"/>
    <n v="1.6710472107200001"/>
  </r>
  <r>
    <s v="Se"/>
    <n v="2"/>
    <n v="1"/>
    <n v="2"/>
    <n v="1"/>
    <x v="46"/>
    <s v="Seminativi semplici irrigui"/>
    <n v="0.62283799415300001"/>
  </r>
  <r>
    <s v="Se"/>
    <n v="2"/>
    <n v="1"/>
    <n v="2"/>
    <n v="1"/>
    <x v="46"/>
    <s v="Seminativi semplici irrigui"/>
    <n v="3.1619056302300002"/>
  </r>
  <r>
    <s v="Se"/>
    <n v="2"/>
    <n v="1"/>
    <n v="2"/>
    <n v="1"/>
    <x v="46"/>
    <s v="Seminativi semplici irrigui"/>
    <n v="1.0526906138100001"/>
  </r>
  <r>
    <s v="Se"/>
    <n v="2"/>
    <n v="1"/>
    <n v="2"/>
    <n v="1"/>
    <x v="46"/>
    <s v="Seminativi semplici irrigui"/>
    <n v="36.948184534100001"/>
  </r>
  <r>
    <s v="Se"/>
    <n v="2"/>
    <n v="1"/>
    <n v="2"/>
    <n v="1"/>
    <x v="46"/>
    <s v="Seminativi semplici irrigui"/>
    <n v="11.2379644785"/>
  </r>
  <r>
    <s v="Se"/>
    <n v="2"/>
    <n v="1"/>
    <n v="2"/>
    <n v="1"/>
    <x v="46"/>
    <s v="Seminativi semplici irrigui"/>
    <n v="32.385452453500001"/>
  </r>
  <r>
    <s v="Se"/>
    <n v="2"/>
    <n v="1"/>
    <n v="2"/>
    <n v="1"/>
    <x v="46"/>
    <s v="Seminativi semplici irrigui"/>
    <n v="51.963177465699999"/>
  </r>
  <r>
    <s v="Se"/>
    <n v="2"/>
    <n v="1"/>
    <n v="2"/>
    <n v="1"/>
    <x v="46"/>
    <s v="Seminativi semplici irrigui"/>
    <n v="0.234213950926"/>
  </r>
  <r>
    <s v="Se"/>
    <n v="2"/>
    <n v="1"/>
    <n v="2"/>
    <n v="1"/>
    <x v="46"/>
    <s v="Seminativi semplici irrigui"/>
    <n v="0.48373294452499999"/>
  </r>
  <r>
    <s v="Se"/>
    <n v="2"/>
    <n v="1"/>
    <n v="2"/>
    <n v="1"/>
    <x v="46"/>
    <s v="Seminativi semplici irrigui"/>
    <n v="9.9068781606300007"/>
  </r>
  <r>
    <s v="Se"/>
    <n v="2"/>
    <n v="1"/>
    <n v="2"/>
    <n v="1"/>
    <x v="46"/>
    <s v="Seminativi semplici irrigui"/>
    <n v="1.20107444004"/>
  </r>
  <r>
    <s v="Se"/>
    <n v="2"/>
    <n v="1"/>
    <n v="2"/>
    <n v="1"/>
    <x v="46"/>
    <s v="Seminativi semplici irrigui"/>
    <n v="5.7743383253699996"/>
  </r>
  <r>
    <s v="Se"/>
    <n v="2"/>
    <n v="1"/>
    <n v="2"/>
    <n v="1"/>
    <x v="46"/>
    <s v="Seminativi semplici irrigui"/>
    <n v="2.7657089287900001"/>
  </r>
  <r>
    <s v="Se"/>
    <n v="2"/>
    <n v="1"/>
    <n v="2"/>
    <n v="1"/>
    <x v="46"/>
    <s v="Seminativi semplici irrigui"/>
    <n v="3.7108687205300002"/>
  </r>
  <r>
    <s v="Se"/>
    <n v="2"/>
    <n v="1"/>
    <n v="2"/>
    <n v="1"/>
    <x v="46"/>
    <s v="Seminativi semplici irrigui"/>
    <n v="1.98953479289"/>
  </r>
  <r>
    <s v="Se"/>
    <n v="2"/>
    <n v="1"/>
    <n v="2"/>
    <n v="1"/>
    <x v="46"/>
    <s v="Seminativi semplici irrigui"/>
    <n v="14.395261100200001"/>
  </r>
  <r>
    <s v="Se"/>
    <n v="2"/>
    <n v="1"/>
    <n v="2"/>
    <n v="1"/>
    <x v="46"/>
    <s v="Seminativi semplici irrigui"/>
    <n v="3.8609669644200002"/>
  </r>
  <r>
    <s v="Se"/>
    <n v="2"/>
    <n v="1"/>
    <n v="2"/>
    <n v="1"/>
    <x v="46"/>
    <s v="Seminativi semplici irrigui"/>
    <n v="281.33658941499999"/>
  </r>
  <r>
    <s v="Sn"/>
    <n v="2"/>
    <n v="1"/>
    <n v="1"/>
    <n v="0"/>
    <x v="47"/>
    <s v="Seminativi non irrigui"/>
    <n v="0.27925082800899997"/>
  </r>
  <r>
    <s v="Sn"/>
    <n v="2"/>
    <n v="1"/>
    <n v="1"/>
    <n v="0"/>
    <x v="47"/>
    <s v="Seminativi non irrigui"/>
    <n v="0.30609085324200003"/>
  </r>
  <r>
    <s v="Sn"/>
    <n v="2"/>
    <n v="1"/>
    <n v="1"/>
    <n v="0"/>
    <x v="47"/>
    <s v="Seminativi non irrigui"/>
    <n v="0.34901377085899998"/>
  </r>
  <r>
    <s v="Sn"/>
    <n v="2"/>
    <n v="1"/>
    <n v="1"/>
    <n v="0"/>
    <x v="47"/>
    <s v="Seminativi non irrigui"/>
    <n v="9.6860178753399993"/>
  </r>
  <r>
    <s v="Sn"/>
    <n v="2"/>
    <n v="1"/>
    <n v="1"/>
    <n v="0"/>
    <x v="47"/>
    <s v="Seminativi non irrigui"/>
    <n v="4.4524776772700001"/>
  </r>
  <r>
    <s v="Sn"/>
    <n v="2"/>
    <n v="1"/>
    <n v="1"/>
    <n v="0"/>
    <x v="47"/>
    <s v="Seminativi non irrigui"/>
    <n v="31.857645705700001"/>
  </r>
  <r>
    <s v="Sn"/>
    <n v="2"/>
    <n v="1"/>
    <n v="1"/>
    <n v="0"/>
    <x v="47"/>
    <s v="Seminativi non irrigui"/>
    <n v="1.2909120871799999"/>
  </r>
  <r>
    <s v="Sn"/>
    <n v="2"/>
    <n v="1"/>
    <n v="1"/>
    <n v="0"/>
    <x v="47"/>
    <s v="Seminativi non irrigui"/>
    <n v="10.1312452201"/>
  </r>
  <r>
    <s v="Sn"/>
    <n v="2"/>
    <n v="1"/>
    <n v="1"/>
    <n v="0"/>
    <x v="47"/>
    <s v="Seminativi non irrigui"/>
    <n v="3.2217612799699999"/>
  </r>
  <r>
    <s v="Sn"/>
    <n v="2"/>
    <n v="1"/>
    <n v="1"/>
    <n v="0"/>
    <x v="47"/>
    <s v="Seminativi non irrigui"/>
    <n v="4.7193606792000002"/>
  </r>
  <r>
    <s v="Sn"/>
    <n v="2"/>
    <n v="1"/>
    <n v="1"/>
    <n v="0"/>
    <x v="47"/>
    <s v="Seminativi non irrigui"/>
    <n v="13.040224736300001"/>
  </r>
  <r>
    <s v="Sn"/>
    <n v="2"/>
    <n v="1"/>
    <n v="1"/>
    <n v="0"/>
    <x v="47"/>
    <s v="Seminativi non irrigui"/>
    <n v="24.134694756999998"/>
  </r>
  <r>
    <s v="Sn"/>
    <n v="2"/>
    <n v="1"/>
    <n v="1"/>
    <n v="0"/>
    <x v="47"/>
    <s v="Seminativi non irrigui"/>
    <n v="2.6310722910600002"/>
  </r>
  <r>
    <s v="Sn"/>
    <n v="2"/>
    <n v="1"/>
    <n v="1"/>
    <n v="0"/>
    <x v="47"/>
    <s v="Seminativi non irrigui"/>
    <n v="0.181837871383"/>
  </r>
  <r>
    <s v="Sn"/>
    <n v="2"/>
    <n v="1"/>
    <n v="1"/>
    <n v="0"/>
    <x v="47"/>
    <s v="Seminativi non irrigui"/>
    <n v="0.36089139552100002"/>
  </r>
  <r>
    <s v="Sn"/>
    <n v="2"/>
    <n v="1"/>
    <n v="1"/>
    <n v="0"/>
    <x v="47"/>
    <s v="Seminativi non irrigui"/>
    <n v="0.27039266176499999"/>
  </r>
  <r>
    <s v="Sn"/>
    <n v="2"/>
    <n v="1"/>
    <n v="1"/>
    <n v="0"/>
    <x v="47"/>
    <s v="Seminativi non irrigui"/>
    <n v="2.1854682307000002"/>
  </r>
  <r>
    <s v="Sn"/>
    <n v="2"/>
    <n v="1"/>
    <n v="1"/>
    <n v="0"/>
    <x v="47"/>
    <s v="Seminativi non irrigui"/>
    <n v="0.46791774565799998"/>
  </r>
  <r>
    <s v="Sn"/>
    <n v="2"/>
    <n v="1"/>
    <n v="1"/>
    <n v="0"/>
    <x v="47"/>
    <s v="Seminativi non irrigui"/>
    <n v="2.5383802238600001E-2"/>
  </r>
  <r>
    <s v="Sn"/>
    <n v="2"/>
    <n v="1"/>
    <n v="1"/>
    <n v="0"/>
    <x v="47"/>
    <s v="Seminativi non irrigui"/>
    <n v="0.94013752826200003"/>
  </r>
  <r>
    <s v="Sn"/>
    <n v="2"/>
    <n v="1"/>
    <n v="1"/>
    <n v="0"/>
    <x v="47"/>
    <s v="Seminativi non irrigui"/>
    <n v="0.48139799143799999"/>
  </r>
  <r>
    <s v="Sn"/>
    <n v="2"/>
    <n v="1"/>
    <n v="1"/>
    <n v="0"/>
    <x v="47"/>
    <s v="Seminativi non irrigui"/>
    <n v="1.91097958489"/>
  </r>
  <r>
    <s v="Sn"/>
    <n v="2"/>
    <n v="1"/>
    <n v="1"/>
    <n v="0"/>
    <x v="47"/>
    <s v="Seminativi non irrigui"/>
    <n v="0.944582848413"/>
  </r>
  <r>
    <s v="Sn"/>
    <n v="2"/>
    <n v="1"/>
    <n v="1"/>
    <n v="0"/>
    <x v="47"/>
    <s v="Seminativi non irrigui"/>
    <n v="20.5253666865"/>
  </r>
  <r>
    <s v="Sn"/>
    <n v="2"/>
    <n v="1"/>
    <n v="1"/>
    <n v="0"/>
    <x v="47"/>
    <s v="Seminativi non irrigui"/>
    <n v="1.95508318918"/>
  </r>
  <r>
    <s v="Sn"/>
    <n v="2"/>
    <n v="1"/>
    <n v="1"/>
    <n v="0"/>
    <x v="47"/>
    <s v="Seminativi non irrigui"/>
    <n v="1.4435939145300001"/>
  </r>
  <r>
    <s v="Sn"/>
    <n v="2"/>
    <n v="1"/>
    <n v="1"/>
    <n v="0"/>
    <x v="47"/>
    <s v="Seminativi non irrigui"/>
    <n v="29.160635720799998"/>
  </r>
  <r>
    <s v="Sn"/>
    <n v="2"/>
    <n v="1"/>
    <n v="1"/>
    <n v="0"/>
    <x v="47"/>
    <s v="Seminativi non irrigui"/>
    <n v="20.011038280499999"/>
  </r>
  <r>
    <s v="Sn"/>
    <n v="2"/>
    <n v="1"/>
    <n v="1"/>
    <n v="0"/>
    <x v="47"/>
    <s v="Seminativi non irrigui"/>
    <n v="1.4383897701199999"/>
  </r>
  <r>
    <s v="Sn"/>
    <n v="2"/>
    <n v="1"/>
    <n v="1"/>
    <n v="0"/>
    <x v="47"/>
    <s v="Seminativi non irrigui"/>
    <n v="0.52301220624699996"/>
  </r>
  <r>
    <s v="Sn"/>
    <n v="2"/>
    <n v="1"/>
    <n v="1"/>
    <n v="0"/>
    <x v="47"/>
    <s v="Seminativi non irrigui"/>
    <n v="1.1692869518"/>
  </r>
  <r>
    <s v="Sn"/>
    <n v="2"/>
    <n v="1"/>
    <n v="1"/>
    <n v="0"/>
    <x v="47"/>
    <s v="Seminativi non irrigui"/>
    <n v="27.284071163699998"/>
  </r>
  <r>
    <s v="Sn"/>
    <n v="2"/>
    <n v="1"/>
    <n v="1"/>
    <n v="0"/>
    <x v="47"/>
    <s v="Seminativi non irrigui"/>
    <n v="4.3422814483399996"/>
  </r>
  <r>
    <s v="Sn"/>
    <n v="2"/>
    <n v="1"/>
    <n v="1"/>
    <n v="0"/>
    <x v="47"/>
    <s v="Seminativi non irrigui"/>
    <n v="1.7183454889200001"/>
  </r>
  <r>
    <s v="Sn"/>
    <n v="2"/>
    <n v="1"/>
    <n v="1"/>
    <n v="0"/>
    <x v="47"/>
    <s v="Seminativi non irrigui"/>
    <n v="4.1763278525400001"/>
  </r>
  <r>
    <s v="Sn"/>
    <n v="2"/>
    <n v="1"/>
    <n v="1"/>
    <n v="0"/>
    <x v="47"/>
    <s v="Seminativi non irrigui"/>
    <n v="3.7098205459"/>
  </r>
  <r>
    <s v="Sn"/>
    <n v="2"/>
    <n v="1"/>
    <n v="1"/>
    <n v="0"/>
    <x v="47"/>
    <s v="Seminativi non irrigui"/>
    <n v="0.24866853068100001"/>
  </r>
  <r>
    <s v="Sn"/>
    <n v="2"/>
    <n v="1"/>
    <n v="1"/>
    <n v="0"/>
    <x v="47"/>
    <s v="Seminativi non irrigui"/>
    <n v="4.84523285638"/>
  </r>
  <r>
    <s v="Sn"/>
    <n v="2"/>
    <n v="1"/>
    <n v="1"/>
    <n v="0"/>
    <x v="47"/>
    <s v="Seminativi non irrigui"/>
    <n v="1.2950041114999999"/>
  </r>
  <r>
    <s v="Sn"/>
    <n v="2"/>
    <n v="1"/>
    <n v="1"/>
    <n v="0"/>
    <x v="47"/>
    <s v="Seminativi non irrigui"/>
    <n v="3.3888591474599998"/>
  </r>
  <r>
    <s v="Sn"/>
    <n v="2"/>
    <n v="1"/>
    <n v="1"/>
    <n v="0"/>
    <x v="47"/>
    <s v="Seminativi non irrigui"/>
    <n v="20.075636240400001"/>
  </r>
  <r>
    <s v="Sn"/>
    <n v="2"/>
    <n v="1"/>
    <n v="1"/>
    <n v="0"/>
    <x v="47"/>
    <s v="Seminativi non irrigui"/>
    <n v="40.299493145900001"/>
  </r>
  <r>
    <s v="Sn"/>
    <n v="2"/>
    <n v="1"/>
    <n v="1"/>
    <n v="0"/>
    <x v="47"/>
    <s v="Seminativi non irrigui"/>
    <n v="5.2587343964200004"/>
  </r>
  <r>
    <s v="Sn"/>
    <n v="2"/>
    <n v="1"/>
    <n v="1"/>
    <n v="0"/>
    <x v="47"/>
    <s v="Seminativi non irrigui"/>
    <n v="0.49965247243700001"/>
  </r>
  <r>
    <s v="Sn"/>
    <n v="2"/>
    <n v="1"/>
    <n v="1"/>
    <n v="0"/>
    <x v="47"/>
    <s v="Seminativi non irrigui"/>
    <n v="2.85857701734"/>
  </r>
  <r>
    <s v="Sn"/>
    <n v="2"/>
    <n v="1"/>
    <n v="1"/>
    <n v="0"/>
    <x v="47"/>
    <s v="Seminativi non irrigui"/>
    <n v="8.4827768454400001"/>
  </r>
  <r>
    <s v="Sn"/>
    <n v="2"/>
    <n v="1"/>
    <n v="1"/>
    <n v="0"/>
    <x v="47"/>
    <s v="Seminativi non irrigui"/>
    <n v="7.3899687290299996"/>
  </r>
  <r>
    <s v="Sn"/>
    <n v="2"/>
    <n v="1"/>
    <n v="1"/>
    <n v="0"/>
    <x v="47"/>
    <s v="Seminativi non irrigui"/>
    <n v="0.82496059230600005"/>
  </r>
  <r>
    <s v="Sn"/>
    <n v="2"/>
    <n v="1"/>
    <n v="1"/>
    <n v="0"/>
    <x v="47"/>
    <s v="Seminativi non irrigui"/>
    <n v="0.41533534007599998"/>
  </r>
  <r>
    <s v="Sn"/>
    <n v="2"/>
    <n v="1"/>
    <n v="1"/>
    <n v="0"/>
    <x v="47"/>
    <s v="Seminativi non irrigui"/>
    <n v="0.82843873762999998"/>
  </r>
  <r>
    <s v="Sn"/>
    <n v="2"/>
    <n v="1"/>
    <n v="1"/>
    <n v="0"/>
    <x v="47"/>
    <s v="Seminativi non irrigui"/>
    <n v="0.208306472341"/>
  </r>
  <r>
    <s v="Sn"/>
    <n v="2"/>
    <n v="1"/>
    <n v="1"/>
    <n v="0"/>
    <x v="47"/>
    <s v="Seminativi non irrigui"/>
    <n v="0.59719706084000002"/>
  </r>
  <r>
    <s v="Sn"/>
    <n v="2"/>
    <n v="1"/>
    <n v="1"/>
    <n v="0"/>
    <x v="47"/>
    <s v="Seminativi non irrigui"/>
    <n v="30.375313155299999"/>
  </r>
  <r>
    <s v="Sn"/>
    <n v="2"/>
    <n v="1"/>
    <n v="1"/>
    <n v="0"/>
    <x v="47"/>
    <s v="Seminativi non irrigui"/>
    <n v="34.235517144799999"/>
  </r>
  <r>
    <s v="Sn"/>
    <n v="2"/>
    <n v="1"/>
    <n v="1"/>
    <n v="0"/>
    <x v="47"/>
    <s v="Seminativi non irrigui"/>
    <n v="3.99150331928"/>
  </r>
  <r>
    <s v="Sn"/>
    <n v="2"/>
    <n v="1"/>
    <n v="1"/>
    <n v="0"/>
    <x v="47"/>
    <s v="Seminativi non irrigui"/>
    <n v="1.5015731156100001"/>
  </r>
  <r>
    <s v="Sn"/>
    <n v="2"/>
    <n v="1"/>
    <n v="1"/>
    <n v="0"/>
    <x v="47"/>
    <s v="Seminativi non irrigui"/>
    <n v="13.1401197661"/>
  </r>
  <r>
    <s v="Sn"/>
    <n v="2"/>
    <n v="1"/>
    <n v="1"/>
    <n v="0"/>
    <x v="47"/>
    <s v="Seminativi non irrigui"/>
    <n v="2.2675428449199999"/>
  </r>
  <r>
    <s v="Sn"/>
    <n v="2"/>
    <n v="1"/>
    <n v="1"/>
    <n v="0"/>
    <x v="47"/>
    <s v="Seminativi non irrigui"/>
    <n v="3.2824226651599999"/>
  </r>
  <r>
    <s v="Sn"/>
    <n v="2"/>
    <n v="1"/>
    <n v="1"/>
    <n v="0"/>
    <x v="47"/>
    <s v="Seminativi non irrigui"/>
    <n v="3.71206895618"/>
  </r>
  <r>
    <s v="Sn"/>
    <n v="2"/>
    <n v="1"/>
    <n v="1"/>
    <n v="0"/>
    <x v="47"/>
    <s v="Seminativi non irrigui"/>
    <n v="6.4774415522100002"/>
  </r>
  <r>
    <s v="Sn"/>
    <n v="2"/>
    <n v="1"/>
    <n v="1"/>
    <n v="0"/>
    <x v="47"/>
    <s v="Seminativi non irrigui"/>
    <n v="0.17169996796699999"/>
  </r>
  <r>
    <s v="Sn"/>
    <n v="2"/>
    <n v="1"/>
    <n v="1"/>
    <n v="0"/>
    <x v="47"/>
    <s v="Seminativi non irrigui"/>
    <n v="10.696476167"/>
  </r>
  <r>
    <s v="Sn"/>
    <n v="2"/>
    <n v="1"/>
    <n v="1"/>
    <n v="0"/>
    <x v="47"/>
    <s v="Seminativi non irrigui"/>
    <n v="2.78707166409"/>
  </r>
  <r>
    <s v="Sn"/>
    <n v="2"/>
    <n v="1"/>
    <n v="1"/>
    <n v="0"/>
    <x v="47"/>
    <s v="Seminativi non irrigui"/>
    <n v="33.683635876899999"/>
  </r>
  <r>
    <s v="Sn"/>
    <n v="2"/>
    <n v="1"/>
    <n v="1"/>
    <n v="0"/>
    <x v="47"/>
    <s v="Seminativi non irrigui"/>
    <n v="1.6438921019799999"/>
  </r>
  <r>
    <s v="Sn"/>
    <n v="2"/>
    <n v="1"/>
    <n v="1"/>
    <n v="0"/>
    <x v="47"/>
    <s v="Seminativi non irrigui"/>
    <n v="13.155712873000001"/>
  </r>
  <r>
    <s v="Sn"/>
    <n v="2"/>
    <n v="1"/>
    <n v="1"/>
    <n v="0"/>
    <x v="47"/>
    <s v="Seminativi non irrigui"/>
    <n v="24.847861223500001"/>
  </r>
  <r>
    <s v="Sn"/>
    <n v="2"/>
    <n v="1"/>
    <n v="1"/>
    <n v="0"/>
    <x v="47"/>
    <s v="Seminativi non irrigui"/>
    <n v="0.52053593872299997"/>
  </r>
  <r>
    <s v="Sn"/>
    <n v="2"/>
    <n v="1"/>
    <n v="1"/>
    <n v="0"/>
    <x v="47"/>
    <s v="Seminativi non irrigui"/>
    <n v="0.34483456650599997"/>
  </r>
  <r>
    <s v="Sn"/>
    <n v="2"/>
    <n v="1"/>
    <n v="1"/>
    <n v="0"/>
    <x v="47"/>
    <s v="Seminativi non irrigui"/>
    <n v="1.0202334288899999"/>
  </r>
  <r>
    <s v="Sn"/>
    <n v="2"/>
    <n v="1"/>
    <n v="1"/>
    <n v="0"/>
    <x v="47"/>
    <s v="Seminativi non irrigui"/>
    <n v="9.4573331630700004"/>
  </r>
  <r>
    <s v="Sn"/>
    <n v="2"/>
    <n v="1"/>
    <n v="1"/>
    <n v="0"/>
    <x v="47"/>
    <s v="Seminativi non irrigui"/>
    <n v="0.67731161677700003"/>
  </r>
  <r>
    <s v="Sn"/>
    <n v="2"/>
    <n v="1"/>
    <n v="1"/>
    <n v="0"/>
    <x v="47"/>
    <s v="Seminativi non irrigui"/>
    <n v="1.08120710205"/>
  </r>
  <r>
    <s v="Sn"/>
    <n v="2"/>
    <n v="1"/>
    <n v="1"/>
    <n v="0"/>
    <x v="47"/>
    <s v="Seminativi non irrigui"/>
    <n v="10.932069848399999"/>
  </r>
  <r>
    <s v="Sn"/>
    <n v="2"/>
    <n v="1"/>
    <n v="1"/>
    <n v="0"/>
    <x v="47"/>
    <s v="Seminativi non irrigui"/>
    <n v="2.6693633908200001"/>
  </r>
  <r>
    <s v="Sn"/>
    <n v="2"/>
    <n v="1"/>
    <n v="1"/>
    <n v="0"/>
    <x v="47"/>
    <s v="Seminativi non irrigui"/>
    <n v="0.459989652676"/>
  </r>
  <r>
    <s v="Sn"/>
    <n v="2"/>
    <n v="1"/>
    <n v="1"/>
    <n v="0"/>
    <x v="47"/>
    <s v="Seminativi non irrigui"/>
    <n v="4.3002179736599997"/>
  </r>
  <r>
    <s v="Sn"/>
    <n v="2"/>
    <n v="1"/>
    <n v="1"/>
    <n v="0"/>
    <x v="47"/>
    <s v="Seminativi non irrigui"/>
    <n v="1.2233616867399999"/>
  </r>
  <r>
    <s v="Sn"/>
    <n v="2"/>
    <n v="1"/>
    <n v="1"/>
    <n v="0"/>
    <x v="47"/>
    <s v="Seminativi non irrigui"/>
    <n v="14.453224196200001"/>
  </r>
  <r>
    <s v="Sn"/>
    <n v="2"/>
    <n v="1"/>
    <n v="1"/>
    <n v="0"/>
    <x v="47"/>
    <s v="Seminativi non irrigui"/>
    <n v="2.91741935232"/>
  </r>
  <r>
    <s v="Sn"/>
    <n v="2"/>
    <n v="1"/>
    <n v="1"/>
    <n v="0"/>
    <x v="47"/>
    <s v="Seminativi non irrigui"/>
    <n v="0.72838385418100005"/>
  </r>
  <r>
    <s v="Sn"/>
    <n v="2"/>
    <n v="1"/>
    <n v="1"/>
    <n v="0"/>
    <x v="47"/>
    <s v="Seminativi non irrigui"/>
    <n v="2.36730476431"/>
  </r>
  <r>
    <s v="Sn"/>
    <n v="2"/>
    <n v="1"/>
    <n v="1"/>
    <n v="0"/>
    <x v="47"/>
    <s v="Seminativi non irrigui"/>
    <n v="1.0431484903699999"/>
  </r>
  <r>
    <s v="Sn"/>
    <n v="2"/>
    <n v="1"/>
    <n v="1"/>
    <n v="0"/>
    <x v="47"/>
    <s v="Seminativi non irrigui"/>
    <n v="6.6278555370900003"/>
  </r>
  <r>
    <s v="Sn"/>
    <n v="2"/>
    <n v="1"/>
    <n v="1"/>
    <n v="0"/>
    <x v="47"/>
    <s v="Seminativi non irrigui"/>
    <n v="21.071359758"/>
  </r>
  <r>
    <s v="Sn"/>
    <n v="2"/>
    <n v="1"/>
    <n v="1"/>
    <n v="0"/>
    <x v="47"/>
    <s v="Seminativi non irrigui"/>
    <n v="0.36711499668999997"/>
  </r>
  <r>
    <s v="Sn"/>
    <n v="2"/>
    <n v="1"/>
    <n v="1"/>
    <n v="0"/>
    <x v="47"/>
    <s v="Seminativi non irrigui"/>
    <n v="59.484929617500001"/>
  </r>
  <r>
    <s v="Sn"/>
    <n v="2"/>
    <n v="1"/>
    <n v="1"/>
    <n v="0"/>
    <x v="47"/>
    <s v="Seminativi non irrigui"/>
    <n v="0.28094957249800001"/>
  </r>
  <r>
    <s v="Sn"/>
    <n v="2"/>
    <n v="1"/>
    <n v="1"/>
    <n v="0"/>
    <x v="47"/>
    <s v="Seminativi non irrigui"/>
    <n v="35.086223398000001"/>
  </r>
  <r>
    <s v="Sn"/>
    <n v="2"/>
    <n v="1"/>
    <n v="1"/>
    <n v="0"/>
    <x v="47"/>
    <s v="Seminativi non irrigui"/>
    <n v="0.56120858201699997"/>
  </r>
  <r>
    <s v="Sn"/>
    <n v="2"/>
    <n v="1"/>
    <n v="1"/>
    <n v="0"/>
    <x v="47"/>
    <s v="Seminativi non irrigui"/>
    <n v="2.78369977415"/>
  </r>
  <r>
    <s v="Sn"/>
    <n v="2"/>
    <n v="1"/>
    <n v="1"/>
    <n v="0"/>
    <x v="47"/>
    <s v="Seminativi non irrigui"/>
    <n v="6.2856356052300004"/>
  </r>
  <r>
    <s v="Sn"/>
    <n v="2"/>
    <n v="1"/>
    <n v="1"/>
    <n v="0"/>
    <x v="47"/>
    <s v="Seminativi non irrigui"/>
    <n v="0.50250423853799997"/>
  </r>
  <r>
    <s v="Sn"/>
    <n v="2"/>
    <n v="1"/>
    <n v="1"/>
    <n v="0"/>
    <x v="47"/>
    <s v="Seminativi non irrigui"/>
    <n v="0.51115792208400002"/>
  </r>
  <r>
    <s v="Sn"/>
    <n v="2"/>
    <n v="1"/>
    <n v="1"/>
    <n v="0"/>
    <x v="47"/>
    <s v="Seminativi non irrigui"/>
    <n v="0.28915162816200002"/>
  </r>
  <r>
    <s v="Sn"/>
    <n v="2"/>
    <n v="1"/>
    <n v="1"/>
    <n v="0"/>
    <x v="47"/>
    <s v="Seminativi non irrigui"/>
    <n v="4.6500864003900002"/>
  </r>
  <r>
    <s v="Sn"/>
    <n v="2"/>
    <n v="1"/>
    <n v="1"/>
    <n v="0"/>
    <x v="47"/>
    <s v="Seminativi non irrigui"/>
    <n v="0.29028410209200001"/>
  </r>
  <r>
    <s v="Sn"/>
    <n v="2"/>
    <n v="1"/>
    <n v="1"/>
    <n v="0"/>
    <x v="47"/>
    <s v="Seminativi non irrigui"/>
    <n v="0.188284552494"/>
  </r>
  <r>
    <s v="Sn"/>
    <n v="2"/>
    <n v="1"/>
    <n v="1"/>
    <n v="0"/>
    <x v="47"/>
    <s v="Seminativi non irrigui"/>
    <n v="5.8243534201499996"/>
  </r>
  <r>
    <s v="Sn"/>
    <n v="2"/>
    <n v="1"/>
    <n v="1"/>
    <n v="0"/>
    <x v="47"/>
    <s v="Seminativi non irrigui"/>
    <n v="7.8996311603700002"/>
  </r>
  <r>
    <s v="Sn"/>
    <n v="2"/>
    <n v="1"/>
    <n v="1"/>
    <n v="0"/>
    <x v="47"/>
    <s v="Seminativi non irrigui"/>
    <n v="1.05899167349"/>
  </r>
  <r>
    <s v="Sn"/>
    <n v="2"/>
    <n v="1"/>
    <n v="1"/>
    <n v="0"/>
    <x v="47"/>
    <s v="Seminativi non irrigui"/>
    <n v="7.8054380015299998"/>
  </r>
  <r>
    <s v="Sn"/>
    <n v="2"/>
    <n v="1"/>
    <n v="1"/>
    <n v="0"/>
    <x v="47"/>
    <s v="Seminativi non irrigui"/>
    <n v="12.221621261799999"/>
  </r>
  <r>
    <s v="Sn"/>
    <n v="2"/>
    <n v="1"/>
    <n v="1"/>
    <n v="0"/>
    <x v="47"/>
    <s v="Seminativi non irrigui"/>
    <n v="3.16119478288"/>
  </r>
  <r>
    <s v="Sn"/>
    <n v="2"/>
    <n v="1"/>
    <n v="1"/>
    <n v="0"/>
    <x v="47"/>
    <s v="Seminativi non irrigui"/>
    <n v="1.15866117004"/>
  </r>
  <r>
    <s v="Sn"/>
    <n v="2"/>
    <n v="1"/>
    <n v="1"/>
    <n v="0"/>
    <x v="47"/>
    <s v="Seminativi non irrigui"/>
    <n v="0.66803181390800004"/>
  </r>
  <r>
    <s v="Sn"/>
    <n v="2"/>
    <n v="1"/>
    <n v="1"/>
    <n v="0"/>
    <x v="47"/>
    <s v="Seminativi non irrigui"/>
    <n v="3.36444170554"/>
  </r>
  <r>
    <s v="Sn"/>
    <n v="2"/>
    <n v="1"/>
    <n v="1"/>
    <n v="0"/>
    <x v="47"/>
    <s v="Seminativi non irrigui"/>
    <n v="3.9155324579499999"/>
  </r>
  <r>
    <s v="Sn"/>
    <n v="2"/>
    <n v="1"/>
    <n v="1"/>
    <n v="0"/>
    <x v="47"/>
    <s v="Seminativi non irrigui"/>
    <n v="0.68870306540600001"/>
  </r>
  <r>
    <s v="Sn"/>
    <n v="2"/>
    <n v="1"/>
    <n v="1"/>
    <n v="0"/>
    <x v="47"/>
    <s v="Seminativi non irrigui"/>
    <n v="0.83011548984700001"/>
  </r>
  <r>
    <s v="Sn"/>
    <n v="2"/>
    <n v="1"/>
    <n v="1"/>
    <n v="0"/>
    <x v="47"/>
    <s v="Seminativi non irrigui"/>
    <n v="1.43322200555"/>
  </r>
  <r>
    <s v="Sn"/>
    <n v="2"/>
    <n v="1"/>
    <n v="1"/>
    <n v="0"/>
    <x v="47"/>
    <s v="Seminativi non irrigui"/>
    <n v="3.4615239193699998"/>
  </r>
  <r>
    <s v="Sn"/>
    <n v="2"/>
    <n v="1"/>
    <n v="1"/>
    <n v="0"/>
    <x v="47"/>
    <s v="Seminativi non irrigui"/>
    <n v="1.2882651897499999"/>
  </r>
  <r>
    <s v="Sn"/>
    <n v="2"/>
    <n v="1"/>
    <n v="1"/>
    <n v="0"/>
    <x v="47"/>
    <s v="Seminativi non irrigui"/>
    <n v="3.26242987945"/>
  </r>
  <r>
    <s v="So"/>
    <n v="2"/>
    <n v="1"/>
    <n v="2"/>
    <n v="3"/>
    <x v="48"/>
    <s v="Colture orticole"/>
    <n v="0.30400950029099999"/>
  </r>
  <r>
    <s v="So"/>
    <n v="2"/>
    <n v="1"/>
    <n v="2"/>
    <n v="3"/>
    <x v="48"/>
    <s v="Colture orticole"/>
    <n v="0.75905874735800005"/>
  </r>
  <r>
    <s v="So"/>
    <n v="2"/>
    <n v="1"/>
    <n v="2"/>
    <n v="3"/>
    <x v="48"/>
    <s v="Colture orticole"/>
    <n v="0.321381471719"/>
  </r>
  <r>
    <s v="So"/>
    <n v="2"/>
    <n v="1"/>
    <n v="2"/>
    <n v="3"/>
    <x v="48"/>
    <s v="Colture orticole"/>
    <n v="0.31689998597300001"/>
  </r>
  <r>
    <s v="So"/>
    <n v="2"/>
    <n v="1"/>
    <n v="2"/>
    <n v="3"/>
    <x v="48"/>
    <s v="Colture orticole"/>
    <n v="0.708069070907"/>
  </r>
  <r>
    <s v="So"/>
    <n v="2"/>
    <n v="1"/>
    <n v="2"/>
    <n v="3"/>
    <x v="48"/>
    <s v="Colture orticole"/>
    <n v="0.235932892905"/>
  </r>
  <r>
    <s v="So"/>
    <n v="2"/>
    <n v="1"/>
    <n v="2"/>
    <n v="3"/>
    <x v="48"/>
    <s v="Colture orticole"/>
    <n v="0.264561739583"/>
  </r>
  <r>
    <s v="So"/>
    <n v="2"/>
    <n v="1"/>
    <n v="2"/>
    <n v="3"/>
    <x v="48"/>
    <s v="Colture orticole"/>
    <n v="0.31889752217099998"/>
  </r>
  <r>
    <s v="So"/>
    <n v="2"/>
    <n v="1"/>
    <n v="2"/>
    <n v="3"/>
    <x v="48"/>
    <s v="Colture orticole"/>
    <n v="0.30984670283100002"/>
  </r>
  <r>
    <s v="So"/>
    <n v="2"/>
    <n v="1"/>
    <n v="2"/>
    <n v="3"/>
    <x v="48"/>
    <s v="Colture orticole"/>
    <n v="0.52451193672800001"/>
  </r>
  <r>
    <s v="So"/>
    <n v="2"/>
    <n v="1"/>
    <n v="2"/>
    <n v="3"/>
    <x v="48"/>
    <s v="Colture orticole"/>
    <n v="0.234916711424"/>
  </r>
  <r>
    <s v="So"/>
    <n v="2"/>
    <n v="1"/>
    <n v="2"/>
    <n v="3"/>
    <x v="48"/>
    <s v="Colture orticole"/>
    <n v="1.42814969374"/>
  </r>
  <r>
    <s v="So"/>
    <n v="2"/>
    <n v="1"/>
    <n v="2"/>
    <n v="3"/>
    <x v="48"/>
    <s v="Colture orticole"/>
    <n v="0.400507541292"/>
  </r>
  <r>
    <s v="So"/>
    <n v="2"/>
    <n v="1"/>
    <n v="2"/>
    <n v="3"/>
    <x v="48"/>
    <s v="Colture orticole"/>
    <n v="0.31824339673300001"/>
  </r>
  <r>
    <s v="So"/>
    <n v="2"/>
    <n v="1"/>
    <n v="2"/>
    <n v="3"/>
    <x v="48"/>
    <s v="Colture orticole"/>
    <n v="0.39083792944899998"/>
  </r>
  <r>
    <s v="So"/>
    <n v="2"/>
    <n v="1"/>
    <n v="2"/>
    <n v="3"/>
    <x v="48"/>
    <s v="Colture orticole"/>
    <n v="6.6874136489799998"/>
  </r>
  <r>
    <s v="So"/>
    <n v="2"/>
    <n v="1"/>
    <n v="2"/>
    <n v="3"/>
    <x v="48"/>
    <s v="Colture orticole"/>
    <n v="0.58534759035999995"/>
  </r>
  <r>
    <s v="So"/>
    <n v="2"/>
    <n v="1"/>
    <n v="2"/>
    <n v="3"/>
    <x v="48"/>
    <s v="Colture orticole"/>
    <n v="2.9336573119199998"/>
  </r>
  <r>
    <s v="So"/>
    <n v="2"/>
    <n v="1"/>
    <n v="2"/>
    <n v="3"/>
    <x v="48"/>
    <s v="Colture orticole"/>
    <n v="0.54288612158399996"/>
  </r>
  <r>
    <s v="So"/>
    <n v="2"/>
    <n v="1"/>
    <n v="2"/>
    <n v="3"/>
    <x v="48"/>
    <s v="Colture orticole"/>
    <n v="0.308147053329"/>
  </r>
  <r>
    <s v="So"/>
    <n v="2"/>
    <n v="1"/>
    <n v="2"/>
    <n v="3"/>
    <x v="48"/>
    <s v="Colture orticole"/>
    <n v="0.54990905885499997"/>
  </r>
  <r>
    <s v="So"/>
    <n v="2"/>
    <n v="1"/>
    <n v="2"/>
    <n v="3"/>
    <x v="48"/>
    <s v="Colture orticole"/>
    <n v="0.31109423757100002"/>
  </r>
  <r>
    <s v="So"/>
    <n v="2"/>
    <n v="1"/>
    <n v="2"/>
    <n v="3"/>
    <x v="48"/>
    <s v="Colture orticole"/>
    <n v="0.32215703585299998"/>
  </r>
  <r>
    <s v="So"/>
    <n v="2"/>
    <n v="1"/>
    <n v="2"/>
    <n v="3"/>
    <x v="48"/>
    <s v="Colture orticole"/>
    <n v="0.32478372731499999"/>
  </r>
  <r>
    <s v="So"/>
    <n v="2"/>
    <n v="1"/>
    <n v="2"/>
    <n v="3"/>
    <x v="48"/>
    <s v="Colture orticole"/>
    <n v="0.86343200431099998"/>
  </r>
  <r>
    <s v="So"/>
    <n v="2"/>
    <n v="1"/>
    <n v="2"/>
    <n v="3"/>
    <x v="48"/>
    <s v="Colture orticole"/>
    <n v="2.4292975287499998"/>
  </r>
  <r>
    <s v="So"/>
    <n v="2"/>
    <n v="1"/>
    <n v="2"/>
    <n v="3"/>
    <x v="48"/>
    <s v="Colture orticole"/>
    <n v="0.175527537934"/>
  </r>
  <r>
    <s v="So"/>
    <n v="2"/>
    <n v="1"/>
    <n v="2"/>
    <n v="3"/>
    <x v="48"/>
    <s v="Colture orticole"/>
    <n v="3.4604956196500001"/>
  </r>
  <r>
    <s v="So"/>
    <n v="2"/>
    <n v="1"/>
    <n v="2"/>
    <n v="3"/>
    <x v="48"/>
    <s v="Colture orticole"/>
    <n v="1.2960052682400001"/>
  </r>
  <r>
    <s v="So"/>
    <n v="2"/>
    <n v="1"/>
    <n v="2"/>
    <n v="3"/>
    <x v="48"/>
    <s v="Colture orticole"/>
    <n v="0.99698201586500002"/>
  </r>
  <r>
    <s v="So"/>
    <n v="2"/>
    <n v="1"/>
    <n v="2"/>
    <n v="3"/>
    <x v="48"/>
    <s v="Colture orticole"/>
    <n v="0.70925286861199999"/>
  </r>
  <r>
    <s v="So"/>
    <n v="2"/>
    <n v="1"/>
    <n v="2"/>
    <n v="3"/>
    <x v="48"/>
    <s v="Colture orticole"/>
    <n v="3.3290916200099998"/>
  </r>
  <r>
    <s v="So"/>
    <n v="2"/>
    <n v="1"/>
    <n v="2"/>
    <n v="3"/>
    <x v="48"/>
    <s v="Colture orticole"/>
    <n v="3.0125394644400001"/>
  </r>
  <r>
    <s v="So"/>
    <n v="2"/>
    <n v="1"/>
    <n v="2"/>
    <n v="3"/>
    <x v="48"/>
    <s v="Colture orticole"/>
    <n v="0.199053083706"/>
  </r>
  <r>
    <s v="So"/>
    <n v="2"/>
    <n v="1"/>
    <n v="2"/>
    <n v="3"/>
    <x v="48"/>
    <s v="Colture orticole"/>
    <n v="1.3038142399699999"/>
  </r>
  <r>
    <s v="Sv"/>
    <n v="2"/>
    <n v="1"/>
    <n v="2"/>
    <n v="2"/>
    <x v="49"/>
    <s v="Vivai"/>
    <n v="1.3927386822900001"/>
  </r>
  <r>
    <s v="Sv"/>
    <n v="2"/>
    <n v="1"/>
    <n v="2"/>
    <n v="2"/>
    <x v="49"/>
    <s v="Vivai"/>
    <n v="3.3601215527899999"/>
  </r>
  <r>
    <s v="Sv"/>
    <n v="2"/>
    <n v="1"/>
    <n v="2"/>
    <n v="2"/>
    <x v="49"/>
    <s v="Vivai"/>
    <n v="0.202578067547"/>
  </r>
  <r>
    <s v="Sv"/>
    <n v="2"/>
    <n v="1"/>
    <n v="2"/>
    <n v="2"/>
    <x v="49"/>
    <s v="Vivai"/>
    <n v="0.80753732003400003"/>
  </r>
  <r>
    <s v="Sv"/>
    <n v="2"/>
    <n v="1"/>
    <n v="2"/>
    <n v="2"/>
    <x v="49"/>
    <s v="Vivai"/>
    <n v="0.36428128296200002"/>
  </r>
  <r>
    <s v="Sv"/>
    <n v="2"/>
    <n v="1"/>
    <n v="2"/>
    <n v="2"/>
    <x v="49"/>
    <s v="Vivai"/>
    <n v="11.953698427400001"/>
  </r>
  <r>
    <s v="Sv"/>
    <n v="2"/>
    <n v="1"/>
    <n v="2"/>
    <n v="2"/>
    <x v="49"/>
    <s v="Vivai"/>
    <n v="0.90213740228899997"/>
  </r>
  <r>
    <s v="Sv"/>
    <n v="2"/>
    <n v="1"/>
    <n v="2"/>
    <n v="2"/>
    <x v="49"/>
    <s v="Vivai"/>
    <n v="4.3851168901399999"/>
  </r>
  <r>
    <s v="Sv"/>
    <n v="2"/>
    <n v="1"/>
    <n v="2"/>
    <n v="2"/>
    <x v="49"/>
    <s v="Vivai"/>
    <n v="2.66050779968"/>
  </r>
  <r>
    <s v="Sv"/>
    <n v="2"/>
    <n v="1"/>
    <n v="2"/>
    <n v="2"/>
    <x v="49"/>
    <s v="Vivai"/>
    <n v="0.70705332919200004"/>
  </r>
  <r>
    <s v="Sv"/>
    <n v="2"/>
    <n v="1"/>
    <n v="2"/>
    <n v="2"/>
    <x v="49"/>
    <s v="Vivai"/>
    <n v="0.42895091127500001"/>
  </r>
  <r>
    <s v="Sv"/>
    <n v="2"/>
    <n v="1"/>
    <n v="2"/>
    <n v="2"/>
    <x v="49"/>
    <s v="Vivai"/>
    <n v="0.81333450325800005"/>
  </r>
  <r>
    <s v="Sv"/>
    <n v="2"/>
    <n v="1"/>
    <n v="2"/>
    <n v="2"/>
    <x v="49"/>
    <s v="Vivai"/>
    <n v="1.16310402215"/>
  </r>
  <r>
    <s v="Sv"/>
    <n v="2"/>
    <n v="1"/>
    <n v="2"/>
    <n v="2"/>
    <x v="49"/>
    <s v="Vivai"/>
    <n v="1.5170864798699999"/>
  </r>
  <r>
    <s v="Sv"/>
    <n v="2"/>
    <n v="1"/>
    <n v="2"/>
    <n v="2"/>
    <x v="49"/>
    <s v="Vivai"/>
    <n v="0.35397128391499999"/>
  </r>
  <r>
    <s v="Sv"/>
    <n v="2"/>
    <n v="1"/>
    <n v="2"/>
    <n v="2"/>
    <x v="49"/>
    <s v="Vivai"/>
    <n v="2.4873896169799998"/>
  </r>
  <r>
    <s v="Sv"/>
    <n v="2"/>
    <n v="1"/>
    <n v="2"/>
    <n v="2"/>
    <x v="49"/>
    <s v="Vivai"/>
    <n v="10.241001474200001"/>
  </r>
  <r>
    <s v="Sv"/>
    <n v="2"/>
    <n v="1"/>
    <n v="2"/>
    <n v="2"/>
    <x v="49"/>
    <s v="Vivai"/>
    <n v="5.78473708878"/>
  </r>
  <r>
    <s v="Sv"/>
    <n v="2"/>
    <n v="1"/>
    <n v="2"/>
    <n v="2"/>
    <x v="49"/>
    <s v="Vivai"/>
    <n v="4.0851637376100003"/>
  </r>
  <r>
    <s v="Ta"/>
    <n v="3"/>
    <n v="2"/>
    <n v="3"/>
    <n v="2"/>
    <x v="50"/>
    <s v="Rimboschimenti recenti"/>
    <n v="1.0293114238300001"/>
  </r>
  <r>
    <s v="Ta"/>
    <n v="3"/>
    <n v="2"/>
    <n v="3"/>
    <n v="2"/>
    <x v="50"/>
    <s v="Rimboschimenti recenti"/>
    <n v="0.61353204140299999"/>
  </r>
  <r>
    <s v="Ta"/>
    <n v="3"/>
    <n v="2"/>
    <n v="3"/>
    <n v="2"/>
    <x v="50"/>
    <s v="Rimboschimenti recenti"/>
    <n v="0.75577049225500004"/>
  </r>
  <r>
    <s v="Ta"/>
    <n v="3"/>
    <n v="2"/>
    <n v="3"/>
    <n v="2"/>
    <x v="50"/>
    <s v="Rimboschimenti recenti"/>
    <n v="1.5100487356900001"/>
  </r>
  <r>
    <s v="Ta"/>
    <n v="3"/>
    <n v="2"/>
    <n v="3"/>
    <n v="2"/>
    <x v="50"/>
    <s v="Rimboschimenti recenti"/>
    <n v="0.93913358357099996"/>
  </r>
  <r>
    <s v="Ta"/>
    <n v="3"/>
    <n v="2"/>
    <n v="3"/>
    <n v="2"/>
    <x v="50"/>
    <s v="Rimboschimenti recenti"/>
    <n v="1.7045576360300001"/>
  </r>
  <r>
    <s v="Ta"/>
    <n v="3"/>
    <n v="2"/>
    <n v="3"/>
    <n v="2"/>
    <x v="50"/>
    <s v="Rimboschimenti recenti"/>
    <n v="9.1256374567300007"/>
  </r>
  <r>
    <s v="Ta"/>
    <n v="3"/>
    <n v="2"/>
    <n v="3"/>
    <n v="2"/>
    <x v="50"/>
    <s v="Rimboschimenti recenti"/>
    <n v="2.10272570313"/>
  </r>
  <r>
    <s v="Ta"/>
    <n v="3"/>
    <n v="2"/>
    <n v="3"/>
    <n v="2"/>
    <x v="50"/>
    <s v="Rimboschimenti recenti"/>
    <n v="1.3258253499799999"/>
  </r>
  <r>
    <s v="Ta"/>
    <n v="3"/>
    <n v="2"/>
    <n v="3"/>
    <n v="2"/>
    <x v="50"/>
    <s v="Rimboschimenti recenti"/>
    <n v="1.4776927613099999"/>
  </r>
  <r>
    <s v="Ta"/>
    <n v="3"/>
    <n v="2"/>
    <n v="3"/>
    <n v="2"/>
    <x v="50"/>
    <s v="Rimboschimenti recenti"/>
    <n v="1.5341059299399999"/>
  </r>
  <r>
    <s v="Ta"/>
    <n v="3"/>
    <n v="2"/>
    <n v="3"/>
    <n v="2"/>
    <x v="50"/>
    <s v="Rimboschimenti recenti"/>
    <n v="0.64608530951800003"/>
  </r>
  <r>
    <s v="Ta"/>
    <n v="3"/>
    <n v="2"/>
    <n v="3"/>
    <n v="2"/>
    <x v="50"/>
    <s v="Rimboschimenti recenti"/>
    <n v="1.9711460919599999"/>
  </r>
  <r>
    <s v="Ta"/>
    <n v="3"/>
    <n v="2"/>
    <n v="3"/>
    <n v="2"/>
    <x v="50"/>
    <s v="Rimboschimenti recenti"/>
    <n v="3.0610530791300001"/>
  </r>
  <r>
    <s v="Ta"/>
    <n v="3"/>
    <n v="2"/>
    <n v="3"/>
    <n v="2"/>
    <x v="50"/>
    <s v="Rimboschimenti recenti"/>
    <n v="0.610285129235"/>
  </r>
  <r>
    <s v="Ta"/>
    <n v="3"/>
    <n v="2"/>
    <n v="3"/>
    <n v="2"/>
    <x v="50"/>
    <s v="Rimboschimenti recenti"/>
    <n v="0.44589598234599997"/>
  </r>
  <r>
    <s v="Ta"/>
    <n v="3"/>
    <n v="2"/>
    <n v="3"/>
    <n v="2"/>
    <x v="50"/>
    <s v="Rimboschimenti recenti"/>
    <n v="3.6662369212599999"/>
  </r>
  <r>
    <s v="Ta"/>
    <n v="3"/>
    <n v="2"/>
    <n v="3"/>
    <n v="2"/>
    <x v="50"/>
    <s v="Rimboschimenti recenti"/>
    <n v="1.2814796322499999"/>
  </r>
  <r>
    <s v="Ta"/>
    <n v="3"/>
    <n v="2"/>
    <n v="3"/>
    <n v="2"/>
    <x v="50"/>
    <s v="Rimboschimenti recenti"/>
    <n v="0.63053323529799998"/>
  </r>
  <r>
    <s v="Ta"/>
    <n v="3"/>
    <n v="2"/>
    <n v="3"/>
    <n v="2"/>
    <x v="50"/>
    <s v="Rimboschimenti recenti"/>
    <n v="0.33009312900799997"/>
  </r>
  <r>
    <s v="Tn"/>
    <n v="3"/>
    <n v="2"/>
    <n v="3"/>
    <n v="1"/>
    <x v="51"/>
    <s v="Vegetazione arbustiva e arborea in evoluzione"/>
    <n v="0.88229712880900002"/>
  </r>
  <r>
    <s v="Tn"/>
    <n v="3"/>
    <n v="2"/>
    <n v="3"/>
    <n v="1"/>
    <x v="51"/>
    <s v="Vegetazione arbustiva e arborea in evoluzione"/>
    <n v="14.3180845508"/>
  </r>
  <r>
    <s v="Tn"/>
    <n v="3"/>
    <n v="2"/>
    <n v="3"/>
    <n v="1"/>
    <x v="51"/>
    <s v="Vegetazione arbustiva e arborea in evoluzione"/>
    <n v="0.33074996422000003"/>
  </r>
  <r>
    <s v="Tn"/>
    <n v="3"/>
    <n v="2"/>
    <n v="3"/>
    <n v="1"/>
    <x v="51"/>
    <s v="Vegetazione arbustiva e arborea in evoluzione"/>
    <n v="0.71732990535999996"/>
  </r>
  <r>
    <s v="Tn"/>
    <n v="3"/>
    <n v="2"/>
    <n v="3"/>
    <n v="1"/>
    <x v="51"/>
    <s v="Vegetazione arbustiva e arborea in evoluzione"/>
    <n v="0.37598830339200001"/>
  </r>
  <r>
    <s v="Tn"/>
    <n v="3"/>
    <n v="2"/>
    <n v="3"/>
    <n v="1"/>
    <x v="51"/>
    <s v="Vegetazione arbustiva e arborea in evoluzione"/>
    <n v="4.1736351493199999"/>
  </r>
  <r>
    <s v="Tn"/>
    <n v="3"/>
    <n v="2"/>
    <n v="3"/>
    <n v="1"/>
    <x v="51"/>
    <s v="Vegetazione arbustiva e arborea in evoluzione"/>
    <n v="0.36212204609400001"/>
  </r>
  <r>
    <s v="Tn"/>
    <n v="3"/>
    <n v="2"/>
    <n v="3"/>
    <n v="1"/>
    <x v="51"/>
    <s v="Vegetazione arbustiva e arborea in evoluzione"/>
    <n v="3.0451294446600001"/>
  </r>
  <r>
    <s v="Tn"/>
    <n v="3"/>
    <n v="2"/>
    <n v="3"/>
    <n v="1"/>
    <x v="51"/>
    <s v="Vegetazione arbustiva e arborea in evoluzione"/>
    <n v="0.24545857578800001"/>
  </r>
  <r>
    <s v="Tn"/>
    <n v="3"/>
    <n v="2"/>
    <n v="3"/>
    <n v="1"/>
    <x v="51"/>
    <s v="Vegetazione arbustiva e arborea in evoluzione"/>
    <n v="4.5661471609399999"/>
  </r>
  <r>
    <s v="Tn"/>
    <n v="3"/>
    <n v="2"/>
    <n v="3"/>
    <n v="1"/>
    <x v="51"/>
    <s v="Vegetazione arbustiva e arborea in evoluzione"/>
    <n v="1.7626937513800001"/>
  </r>
  <r>
    <s v="Tn"/>
    <n v="3"/>
    <n v="2"/>
    <n v="3"/>
    <n v="1"/>
    <x v="51"/>
    <s v="Vegetazione arbustiva e arborea in evoluzione"/>
    <n v="24.885858459200001"/>
  </r>
  <r>
    <s v="Tn"/>
    <n v="3"/>
    <n v="2"/>
    <n v="3"/>
    <n v="1"/>
    <x v="51"/>
    <s v="Vegetazione arbustiva e arborea in evoluzione"/>
    <n v="0.793886083475"/>
  </r>
  <r>
    <s v="Tn"/>
    <n v="3"/>
    <n v="2"/>
    <n v="3"/>
    <n v="1"/>
    <x v="51"/>
    <s v="Vegetazione arbustiva e arborea in evoluzione"/>
    <n v="7.6021066798000003"/>
  </r>
  <r>
    <s v="Tn"/>
    <n v="3"/>
    <n v="2"/>
    <n v="3"/>
    <n v="1"/>
    <x v="51"/>
    <s v="Vegetazione arbustiva e arborea in evoluzione"/>
    <n v="0.78016524979900004"/>
  </r>
  <r>
    <s v="Tn"/>
    <n v="3"/>
    <n v="2"/>
    <n v="3"/>
    <n v="1"/>
    <x v="51"/>
    <s v="Vegetazione arbustiva e arborea in evoluzione"/>
    <n v="0.597053835019"/>
  </r>
  <r>
    <s v="Tn"/>
    <n v="3"/>
    <n v="2"/>
    <n v="3"/>
    <n v="1"/>
    <x v="51"/>
    <s v="Vegetazione arbustiva e arborea in evoluzione"/>
    <n v="13.9198385936"/>
  </r>
  <r>
    <s v="Tn"/>
    <n v="3"/>
    <n v="2"/>
    <n v="3"/>
    <n v="1"/>
    <x v="51"/>
    <s v="Vegetazione arbustiva e arborea in evoluzione"/>
    <n v="0.31074957849200002"/>
  </r>
  <r>
    <s v="Tn"/>
    <n v="3"/>
    <n v="2"/>
    <n v="3"/>
    <n v="1"/>
    <x v="51"/>
    <s v="Vegetazione arbustiva e arborea in evoluzione"/>
    <n v="0.32062953418700002"/>
  </r>
  <r>
    <s v="Tn"/>
    <n v="3"/>
    <n v="2"/>
    <n v="3"/>
    <n v="1"/>
    <x v="51"/>
    <s v="Vegetazione arbustiva e arborea in evoluzione"/>
    <n v="0.52855679239099995"/>
  </r>
  <r>
    <s v="Tn"/>
    <n v="3"/>
    <n v="2"/>
    <n v="3"/>
    <n v="1"/>
    <x v="51"/>
    <s v="Vegetazione arbustiva e arborea in evoluzione"/>
    <n v="0.178417183092"/>
  </r>
  <r>
    <s v="Tn"/>
    <n v="3"/>
    <n v="2"/>
    <n v="3"/>
    <n v="1"/>
    <x v="51"/>
    <s v="Vegetazione arbustiva e arborea in evoluzione"/>
    <n v="7.76507803306"/>
  </r>
  <r>
    <s v="Tn"/>
    <n v="3"/>
    <n v="2"/>
    <n v="3"/>
    <n v="1"/>
    <x v="51"/>
    <s v="Vegetazione arbustiva e arborea in evoluzione"/>
    <n v="0.14798668450399999"/>
  </r>
  <r>
    <s v="Tn"/>
    <n v="3"/>
    <n v="2"/>
    <n v="3"/>
    <n v="1"/>
    <x v="51"/>
    <s v="Vegetazione arbustiva e arborea in evoluzione"/>
    <n v="6.17071147383"/>
  </r>
  <r>
    <s v="Tn"/>
    <n v="3"/>
    <n v="2"/>
    <n v="3"/>
    <n v="1"/>
    <x v="51"/>
    <s v="Vegetazione arbustiva e arborea in evoluzione"/>
    <n v="54.274766381900001"/>
  </r>
  <r>
    <s v="Tn"/>
    <n v="3"/>
    <n v="2"/>
    <n v="3"/>
    <n v="1"/>
    <x v="51"/>
    <s v="Vegetazione arbustiva e arborea in evoluzione"/>
    <n v="4.3916348200700002"/>
  </r>
  <r>
    <s v="Tn"/>
    <n v="3"/>
    <n v="2"/>
    <n v="3"/>
    <n v="1"/>
    <x v="51"/>
    <s v="Vegetazione arbustiva e arborea in evoluzione"/>
    <n v="0.553413442837"/>
  </r>
  <r>
    <s v="Tn"/>
    <n v="3"/>
    <n v="2"/>
    <n v="3"/>
    <n v="1"/>
    <x v="51"/>
    <s v="Vegetazione arbustiva e arborea in evoluzione"/>
    <n v="0.178563826999"/>
  </r>
  <r>
    <s v="Tn"/>
    <n v="3"/>
    <n v="2"/>
    <n v="3"/>
    <n v="1"/>
    <x v="51"/>
    <s v="Vegetazione arbustiva e arborea in evoluzione"/>
    <n v="0.53686347878600005"/>
  </r>
  <r>
    <s v="Tn"/>
    <n v="3"/>
    <n v="2"/>
    <n v="3"/>
    <n v="1"/>
    <x v="51"/>
    <s v="Vegetazione arbustiva e arborea in evoluzione"/>
    <n v="0.69296441317299995"/>
  </r>
  <r>
    <s v="Tn"/>
    <n v="3"/>
    <n v="2"/>
    <n v="3"/>
    <n v="1"/>
    <x v="51"/>
    <s v="Vegetazione arbustiva e arborea in evoluzione"/>
    <n v="0.946912433163"/>
  </r>
  <r>
    <s v="Tn"/>
    <n v="3"/>
    <n v="2"/>
    <n v="3"/>
    <n v="1"/>
    <x v="51"/>
    <s v="Vegetazione arbustiva e arborea in evoluzione"/>
    <n v="0.188258959058"/>
  </r>
  <r>
    <s v="Tn"/>
    <n v="3"/>
    <n v="2"/>
    <n v="3"/>
    <n v="1"/>
    <x v="51"/>
    <s v="Vegetazione arbustiva e arborea in evoluzione"/>
    <n v="0.33880915572699999"/>
  </r>
  <r>
    <s v="Tn"/>
    <n v="3"/>
    <n v="2"/>
    <n v="3"/>
    <n v="1"/>
    <x v="51"/>
    <s v="Vegetazione arbustiva e arborea in evoluzione"/>
    <n v="20.796665199700001"/>
  </r>
  <r>
    <s v="Tn"/>
    <n v="3"/>
    <n v="2"/>
    <n v="3"/>
    <n v="1"/>
    <x v="51"/>
    <s v="Vegetazione arbustiva e arborea in evoluzione"/>
    <n v="0.48053100811499999"/>
  </r>
  <r>
    <s v="Tn"/>
    <n v="3"/>
    <n v="2"/>
    <n v="3"/>
    <n v="1"/>
    <x v="51"/>
    <s v="Vegetazione arbustiva e arborea in evoluzione"/>
    <n v="0.52278999502400003"/>
  </r>
  <r>
    <s v="Tn"/>
    <n v="3"/>
    <n v="2"/>
    <n v="3"/>
    <n v="1"/>
    <x v="51"/>
    <s v="Vegetazione arbustiva e arborea in evoluzione"/>
    <n v="0.20204247775699999"/>
  </r>
  <r>
    <s v="Tn"/>
    <n v="3"/>
    <n v="2"/>
    <n v="3"/>
    <n v="1"/>
    <x v="51"/>
    <s v="Vegetazione arbustiva e arborea in evoluzione"/>
    <n v="0.249472097181"/>
  </r>
  <r>
    <s v="Tn"/>
    <n v="3"/>
    <n v="2"/>
    <n v="3"/>
    <n v="1"/>
    <x v="51"/>
    <s v="Vegetazione arbustiva e arborea in evoluzione"/>
    <n v="3.8338695871300001"/>
  </r>
  <r>
    <s v="Tn"/>
    <n v="3"/>
    <n v="2"/>
    <n v="3"/>
    <n v="1"/>
    <x v="51"/>
    <s v="Vegetazione arbustiva e arborea in evoluzione"/>
    <n v="0.67140471232800003"/>
  </r>
  <r>
    <s v="Tn"/>
    <n v="3"/>
    <n v="2"/>
    <n v="3"/>
    <n v="1"/>
    <x v="51"/>
    <s v="Vegetazione arbustiva e arborea in evoluzione"/>
    <n v="0.68963736610600002"/>
  </r>
  <r>
    <s v="Tn"/>
    <n v="3"/>
    <n v="2"/>
    <n v="3"/>
    <n v="1"/>
    <x v="51"/>
    <s v="Vegetazione arbustiva e arborea in evoluzione"/>
    <n v="0.35554033746699998"/>
  </r>
  <r>
    <s v="Tn"/>
    <n v="3"/>
    <n v="2"/>
    <n v="3"/>
    <n v="1"/>
    <x v="51"/>
    <s v="Vegetazione arbustiva e arborea in evoluzione"/>
    <n v="2.0140739557599998"/>
  </r>
  <r>
    <s v="Tn"/>
    <n v="3"/>
    <n v="2"/>
    <n v="3"/>
    <n v="1"/>
    <x v="51"/>
    <s v="Vegetazione arbustiva e arborea in evoluzione"/>
    <n v="0.62674920453000005"/>
  </r>
  <r>
    <s v="Tn"/>
    <n v="3"/>
    <n v="2"/>
    <n v="3"/>
    <n v="1"/>
    <x v="51"/>
    <s v="Vegetazione arbustiva e arborea in evoluzione"/>
    <n v="1.2754771038699999"/>
  </r>
  <r>
    <s v="Tn"/>
    <n v="3"/>
    <n v="2"/>
    <n v="3"/>
    <n v="1"/>
    <x v="51"/>
    <s v="Vegetazione arbustiva e arborea in evoluzione"/>
    <n v="3.65838592847"/>
  </r>
  <r>
    <s v="Tn"/>
    <n v="3"/>
    <n v="2"/>
    <n v="3"/>
    <n v="1"/>
    <x v="51"/>
    <s v="Vegetazione arbustiva e arborea in evoluzione"/>
    <n v="0.44088709036599999"/>
  </r>
  <r>
    <s v="Tn"/>
    <n v="3"/>
    <n v="2"/>
    <n v="3"/>
    <n v="1"/>
    <x v="51"/>
    <s v="Vegetazione arbustiva e arborea in evoluzione"/>
    <n v="0.85547580170699999"/>
  </r>
  <r>
    <s v="Tn"/>
    <n v="3"/>
    <n v="2"/>
    <n v="3"/>
    <n v="1"/>
    <x v="51"/>
    <s v="Vegetazione arbustiva e arborea in evoluzione"/>
    <n v="0.18043615193500001"/>
  </r>
  <r>
    <s v="Tn"/>
    <n v="3"/>
    <n v="2"/>
    <n v="3"/>
    <n v="1"/>
    <x v="51"/>
    <s v="Vegetazione arbustiva e arborea in evoluzione"/>
    <n v="21.748793816399999"/>
  </r>
  <r>
    <s v="Tn"/>
    <n v="3"/>
    <n v="2"/>
    <n v="3"/>
    <n v="1"/>
    <x v="51"/>
    <s v="Vegetazione arbustiva e arborea in evoluzione"/>
    <n v="0.75207905238100003"/>
  </r>
  <r>
    <s v="Tn"/>
    <n v="3"/>
    <n v="2"/>
    <n v="3"/>
    <n v="1"/>
    <x v="51"/>
    <s v="Vegetazione arbustiva e arborea in evoluzione"/>
    <n v="0.53956260346200002"/>
  </r>
  <r>
    <s v="Tn"/>
    <n v="3"/>
    <n v="2"/>
    <n v="3"/>
    <n v="1"/>
    <x v="51"/>
    <s v="Vegetazione arbustiva e arborea in evoluzione"/>
    <n v="4.08856350798"/>
  </r>
  <r>
    <s v="Tn"/>
    <n v="3"/>
    <n v="2"/>
    <n v="3"/>
    <n v="1"/>
    <x v="51"/>
    <s v="Vegetazione arbustiva e arborea in evoluzione"/>
    <n v="0.315940312936"/>
  </r>
  <r>
    <s v="Tn"/>
    <n v="3"/>
    <n v="2"/>
    <n v="3"/>
    <n v="1"/>
    <x v="51"/>
    <s v="Vegetazione arbustiva e arborea in evoluzione"/>
    <n v="40.701133434200003"/>
  </r>
  <r>
    <s v="Tn"/>
    <n v="3"/>
    <n v="2"/>
    <n v="3"/>
    <n v="1"/>
    <x v="51"/>
    <s v="Vegetazione arbustiva e arborea in evoluzione"/>
    <n v="8.8484187622999997"/>
  </r>
  <r>
    <s v="Tn"/>
    <n v="3"/>
    <n v="2"/>
    <n v="3"/>
    <n v="1"/>
    <x v="51"/>
    <s v="Vegetazione arbustiva e arborea in evoluzione"/>
    <n v="5.3792138585"/>
  </r>
  <r>
    <s v="Tn"/>
    <n v="3"/>
    <n v="2"/>
    <n v="3"/>
    <n v="1"/>
    <x v="51"/>
    <s v="Vegetazione arbustiva e arborea in evoluzione"/>
    <n v="2.0028030355999999"/>
  </r>
  <r>
    <s v="Tn"/>
    <n v="3"/>
    <n v="2"/>
    <n v="3"/>
    <n v="1"/>
    <x v="51"/>
    <s v="Vegetazione arbustiva e arborea in evoluzione"/>
    <n v="0.21018370016999999"/>
  </r>
  <r>
    <s v="Tn"/>
    <n v="3"/>
    <n v="2"/>
    <n v="3"/>
    <n v="1"/>
    <x v="51"/>
    <s v="Vegetazione arbustiva e arborea in evoluzione"/>
    <n v="1.2802030868000001"/>
  </r>
  <r>
    <s v="Tn"/>
    <n v="3"/>
    <n v="2"/>
    <n v="3"/>
    <n v="1"/>
    <x v="51"/>
    <s v="Vegetazione arbustiva e arborea in evoluzione"/>
    <n v="4.46932590749"/>
  </r>
  <r>
    <s v="Tn"/>
    <n v="3"/>
    <n v="2"/>
    <n v="3"/>
    <n v="1"/>
    <x v="51"/>
    <s v="Vegetazione arbustiva e arborea in evoluzione"/>
    <n v="1.64018177158"/>
  </r>
  <r>
    <s v="Tn"/>
    <n v="3"/>
    <n v="2"/>
    <n v="3"/>
    <n v="1"/>
    <x v="51"/>
    <s v="Vegetazione arbustiva e arborea in evoluzione"/>
    <n v="0.36065139546800001"/>
  </r>
  <r>
    <s v="Tn"/>
    <n v="3"/>
    <n v="2"/>
    <n v="3"/>
    <n v="1"/>
    <x v="51"/>
    <s v="Vegetazione arbustiva e arborea in evoluzione"/>
    <n v="0.324932426394"/>
  </r>
  <r>
    <s v="Tn"/>
    <n v="3"/>
    <n v="2"/>
    <n v="3"/>
    <n v="1"/>
    <x v="51"/>
    <s v="Vegetazione arbustiva e arborea in evoluzione"/>
    <n v="0.57469659970200004"/>
  </r>
  <r>
    <s v="Tn"/>
    <n v="3"/>
    <n v="2"/>
    <n v="3"/>
    <n v="1"/>
    <x v="51"/>
    <s v="Vegetazione arbustiva e arborea in evoluzione"/>
    <n v="0.27601006031100001"/>
  </r>
  <r>
    <s v="Tn"/>
    <n v="3"/>
    <n v="2"/>
    <n v="3"/>
    <n v="1"/>
    <x v="51"/>
    <s v="Vegetazione arbustiva e arborea in evoluzione"/>
    <n v="0.29017478553800002"/>
  </r>
  <r>
    <s v="Tn"/>
    <n v="3"/>
    <n v="2"/>
    <n v="3"/>
    <n v="1"/>
    <x v="51"/>
    <s v="Vegetazione arbustiva e arborea in evoluzione"/>
    <n v="0.370460659172"/>
  </r>
  <r>
    <s v="Tn"/>
    <n v="3"/>
    <n v="2"/>
    <n v="3"/>
    <n v="1"/>
    <x v="51"/>
    <s v="Vegetazione arbustiva e arborea in evoluzione"/>
    <n v="0.59346774792599999"/>
  </r>
  <r>
    <s v="Tn"/>
    <n v="3"/>
    <n v="2"/>
    <n v="3"/>
    <n v="1"/>
    <x v="51"/>
    <s v="Vegetazione arbustiva e arborea in evoluzione"/>
    <n v="0.38279587202999998"/>
  </r>
  <r>
    <s v="Tn"/>
    <n v="3"/>
    <n v="2"/>
    <n v="3"/>
    <n v="1"/>
    <x v="51"/>
    <s v="Vegetazione arbustiva e arborea in evoluzione"/>
    <n v="0.82483159502199999"/>
  </r>
  <r>
    <s v="Tn"/>
    <n v="3"/>
    <n v="2"/>
    <n v="3"/>
    <n v="1"/>
    <x v="51"/>
    <s v="Vegetazione arbustiva e arborea in evoluzione"/>
    <n v="0.17985524876"/>
  </r>
  <r>
    <s v="Tn"/>
    <n v="3"/>
    <n v="2"/>
    <n v="3"/>
    <n v="1"/>
    <x v="51"/>
    <s v="Vegetazione arbustiva e arborea in evoluzione"/>
    <n v="2.5680591336899998"/>
  </r>
  <r>
    <s v="Tn"/>
    <n v="3"/>
    <n v="2"/>
    <n v="3"/>
    <n v="1"/>
    <x v="51"/>
    <s v="Vegetazione arbustiva e arborea in evoluzione"/>
    <n v="0.79472645307199996"/>
  </r>
  <r>
    <s v="Tn"/>
    <n v="3"/>
    <n v="2"/>
    <n v="3"/>
    <n v="1"/>
    <x v="51"/>
    <s v="Vegetazione arbustiva e arborea in evoluzione"/>
    <n v="1.47142351673"/>
  </r>
  <r>
    <s v="Tn"/>
    <n v="3"/>
    <n v="2"/>
    <n v="3"/>
    <n v="1"/>
    <x v="51"/>
    <s v="Vegetazione arbustiva e arborea in evoluzione"/>
    <n v="0.395444773503"/>
  </r>
  <r>
    <s v="Tn"/>
    <n v="3"/>
    <n v="2"/>
    <n v="3"/>
    <n v="1"/>
    <x v="51"/>
    <s v="Vegetazione arbustiva e arborea in evoluzione"/>
    <n v="0.169400237717"/>
  </r>
  <r>
    <s v="Tn"/>
    <n v="3"/>
    <n v="2"/>
    <n v="3"/>
    <n v="1"/>
    <x v="51"/>
    <s v="Vegetazione arbustiva e arborea in evoluzione"/>
    <n v="0.40894153230899999"/>
  </r>
  <r>
    <s v="Tn"/>
    <n v="3"/>
    <n v="2"/>
    <n v="3"/>
    <n v="1"/>
    <x v="51"/>
    <s v="Vegetazione arbustiva e arborea in evoluzione"/>
    <n v="0.41317747127600002"/>
  </r>
  <r>
    <s v="Tn"/>
    <n v="3"/>
    <n v="2"/>
    <n v="3"/>
    <n v="1"/>
    <x v="51"/>
    <s v="Vegetazione arbustiva e arborea in evoluzione"/>
    <n v="0.16993925366400001"/>
  </r>
  <r>
    <s v="Tn"/>
    <n v="3"/>
    <n v="2"/>
    <n v="3"/>
    <n v="1"/>
    <x v="51"/>
    <s v="Vegetazione arbustiva e arborea in evoluzione"/>
    <n v="0.21133211146100001"/>
  </r>
  <r>
    <s v="Tn"/>
    <n v="3"/>
    <n v="2"/>
    <n v="3"/>
    <n v="1"/>
    <x v="51"/>
    <s v="Vegetazione arbustiva e arborea in evoluzione"/>
    <n v="0.54337849085500001"/>
  </r>
  <r>
    <s v="Tn"/>
    <n v="3"/>
    <n v="2"/>
    <n v="3"/>
    <n v="1"/>
    <x v="51"/>
    <s v="Vegetazione arbustiva e arborea in evoluzione"/>
    <n v="0.61123395182899998"/>
  </r>
  <r>
    <s v="Tn"/>
    <n v="3"/>
    <n v="2"/>
    <n v="3"/>
    <n v="1"/>
    <x v="51"/>
    <s v="Vegetazione arbustiva e arborea in evoluzione"/>
    <n v="0.33453944967799998"/>
  </r>
  <r>
    <s v="Tn"/>
    <n v="3"/>
    <n v="2"/>
    <n v="3"/>
    <n v="1"/>
    <x v="51"/>
    <s v="Vegetazione arbustiva e arborea in evoluzione"/>
    <n v="0.66514279472000004"/>
  </r>
  <r>
    <s v="Tn"/>
    <n v="3"/>
    <n v="2"/>
    <n v="3"/>
    <n v="1"/>
    <x v="51"/>
    <s v="Vegetazione arbustiva e arborea in evoluzione"/>
    <n v="0.36720996916400001"/>
  </r>
  <r>
    <s v="Tn"/>
    <n v="3"/>
    <n v="2"/>
    <n v="3"/>
    <n v="1"/>
    <x v="51"/>
    <s v="Vegetazione arbustiva e arborea in evoluzione"/>
    <n v="0.203725404256"/>
  </r>
  <r>
    <s v="Tn"/>
    <n v="3"/>
    <n v="2"/>
    <n v="3"/>
    <n v="1"/>
    <x v="51"/>
    <s v="Vegetazione arbustiva e arborea in evoluzione"/>
    <n v="0.44594594074299998"/>
  </r>
  <r>
    <s v="Tn"/>
    <n v="3"/>
    <n v="2"/>
    <n v="3"/>
    <n v="1"/>
    <x v="51"/>
    <s v="Vegetazione arbustiva e arborea in evoluzione"/>
    <n v="19.1158630752"/>
  </r>
  <r>
    <s v="Tn"/>
    <n v="3"/>
    <n v="2"/>
    <n v="3"/>
    <n v="1"/>
    <x v="51"/>
    <s v="Vegetazione arbustiva e arborea in evoluzione"/>
    <n v="1.27078098253"/>
  </r>
  <r>
    <s v="Tn"/>
    <n v="3"/>
    <n v="2"/>
    <n v="3"/>
    <n v="1"/>
    <x v="51"/>
    <s v="Vegetazione arbustiva e arborea in evoluzione"/>
    <n v="6.6780876881199998"/>
  </r>
  <r>
    <s v="Tn"/>
    <n v="3"/>
    <n v="2"/>
    <n v="3"/>
    <n v="1"/>
    <x v="51"/>
    <s v="Vegetazione arbustiva e arborea in evoluzione"/>
    <n v="2.0330412253099999"/>
  </r>
  <r>
    <s v="Tn"/>
    <n v="3"/>
    <n v="2"/>
    <n v="3"/>
    <n v="1"/>
    <x v="51"/>
    <s v="Vegetazione arbustiva e arborea in evoluzione"/>
    <n v="0.177074423142"/>
  </r>
  <r>
    <s v="Tn"/>
    <n v="3"/>
    <n v="2"/>
    <n v="3"/>
    <n v="1"/>
    <x v="51"/>
    <s v="Vegetazione arbustiva e arborea in evoluzione"/>
    <n v="0.321934023372"/>
  </r>
  <r>
    <s v="Tn"/>
    <n v="3"/>
    <n v="2"/>
    <n v="3"/>
    <n v="1"/>
    <x v="51"/>
    <s v="Vegetazione arbustiva e arborea in evoluzione"/>
    <n v="6.1977838355200001"/>
  </r>
  <r>
    <s v="Tn"/>
    <n v="3"/>
    <n v="2"/>
    <n v="3"/>
    <n v="1"/>
    <x v="51"/>
    <s v="Vegetazione arbustiva e arborea in evoluzione"/>
    <n v="0.41160881324600002"/>
  </r>
  <r>
    <s v="Tn"/>
    <n v="3"/>
    <n v="2"/>
    <n v="3"/>
    <n v="1"/>
    <x v="51"/>
    <s v="Vegetazione arbustiva e arborea in evoluzione"/>
    <n v="63.247554230299997"/>
  </r>
  <r>
    <s v="Tn"/>
    <n v="3"/>
    <n v="2"/>
    <n v="3"/>
    <n v="1"/>
    <x v="51"/>
    <s v="Vegetazione arbustiva e arborea in evoluzione"/>
    <n v="0.65075373769699996"/>
  </r>
  <r>
    <s v="Tn"/>
    <n v="3"/>
    <n v="2"/>
    <n v="3"/>
    <n v="1"/>
    <x v="51"/>
    <s v="Vegetazione arbustiva e arborea in evoluzione"/>
    <n v="20.156072463800001"/>
  </r>
  <r>
    <s v="Tn"/>
    <n v="3"/>
    <n v="2"/>
    <n v="3"/>
    <n v="1"/>
    <x v="51"/>
    <s v="Vegetazione arbustiva e arborea in evoluzione"/>
    <n v="1.5232824309299999"/>
  </r>
  <r>
    <s v="Tn"/>
    <n v="3"/>
    <n v="2"/>
    <n v="3"/>
    <n v="1"/>
    <x v="51"/>
    <s v="Vegetazione arbustiva e arborea in evoluzione"/>
    <n v="3.0456947191700001"/>
  </r>
  <r>
    <s v="Tn"/>
    <n v="3"/>
    <n v="2"/>
    <n v="3"/>
    <n v="1"/>
    <x v="51"/>
    <s v="Vegetazione arbustiva e arborea in evoluzione"/>
    <n v="2.7822208869199998"/>
  </r>
  <r>
    <s v="Tn"/>
    <n v="3"/>
    <n v="2"/>
    <n v="3"/>
    <n v="1"/>
    <x v="51"/>
    <s v="Vegetazione arbustiva e arborea in evoluzione"/>
    <n v="1.3728415996800001"/>
  </r>
  <r>
    <s v="Tn"/>
    <n v="3"/>
    <n v="2"/>
    <n v="3"/>
    <n v="1"/>
    <x v="51"/>
    <s v="Vegetazione arbustiva e arborea in evoluzione"/>
    <n v="0.28212738725300002"/>
  </r>
  <r>
    <s v="Tn"/>
    <n v="3"/>
    <n v="2"/>
    <n v="3"/>
    <n v="1"/>
    <x v="51"/>
    <s v="Vegetazione arbustiva e arborea in evoluzione"/>
    <n v="0.68671220872899996"/>
  </r>
  <r>
    <s v="Tn"/>
    <n v="3"/>
    <n v="2"/>
    <n v="3"/>
    <n v="1"/>
    <x v="51"/>
    <s v="Vegetazione arbustiva e arborea in evoluzione"/>
    <n v="0.63921226815300003"/>
  </r>
  <r>
    <s v="Tn"/>
    <n v="3"/>
    <n v="2"/>
    <n v="3"/>
    <n v="1"/>
    <x v="51"/>
    <s v="Vegetazione arbustiva e arborea in evoluzione"/>
    <n v="1.2166769777299999"/>
  </r>
  <r>
    <s v="Tn"/>
    <n v="3"/>
    <n v="2"/>
    <n v="3"/>
    <n v="1"/>
    <x v="51"/>
    <s v="Vegetazione arbustiva e arborea in evoluzione"/>
    <n v="1.2173018794099999"/>
  </r>
  <r>
    <s v="Tn"/>
    <n v="3"/>
    <n v="2"/>
    <n v="3"/>
    <n v="1"/>
    <x v="51"/>
    <s v="Vegetazione arbustiva e arborea in evoluzione"/>
    <n v="0.25412492421799998"/>
  </r>
  <r>
    <s v="Tn"/>
    <n v="3"/>
    <n v="2"/>
    <n v="3"/>
    <n v="1"/>
    <x v="51"/>
    <s v="Vegetazione arbustiva e arborea in evoluzione"/>
    <n v="0.46244276731099998"/>
  </r>
  <r>
    <s v="Tn"/>
    <n v="3"/>
    <n v="2"/>
    <n v="3"/>
    <n v="1"/>
    <x v="51"/>
    <s v="Vegetazione arbustiva e arborea in evoluzione"/>
    <n v="0.39432345106700001"/>
  </r>
  <r>
    <s v="Tn"/>
    <n v="3"/>
    <n v="2"/>
    <n v="3"/>
    <n v="1"/>
    <x v="51"/>
    <s v="Vegetazione arbustiva e arborea in evoluzione"/>
    <n v="13.0202897898"/>
  </r>
  <r>
    <s v="Tn"/>
    <n v="3"/>
    <n v="2"/>
    <n v="3"/>
    <n v="1"/>
    <x v="51"/>
    <s v="Vegetazione arbustiva e arborea in evoluzione"/>
    <n v="0.60750444080699995"/>
  </r>
  <r>
    <s v="Tn"/>
    <n v="3"/>
    <n v="2"/>
    <n v="3"/>
    <n v="1"/>
    <x v="51"/>
    <s v="Vegetazione arbustiva e arborea in evoluzione"/>
    <n v="0.28961638389"/>
  </r>
  <r>
    <s v="Tn"/>
    <n v="3"/>
    <n v="2"/>
    <n v="3"/>
    <n v="1"/>
    <x v="51"/>
    <s v="Vegetazione arbustiva e arborea in evoluzione"/>
    <n v="0.36011223959700001"/>
  </r>
  <r>
    <s v="Tn"/>
    <n v="3"/>
    <n v="2"/>
    <n v="3"/>
    <n v="1"/>
    <x v="51"/>
    <s v="Vegetazione arbustiva e arborea in evoluzione"/>
    <n v="0.34359349005299999"/>
  </r>
  <r>
    <s v="Tn"/>
    <n v="3"/>
    <n v="2"/>
    <n v="3"/>
    <n v="1"/>
    <x v="51"/>
    <s v="Vegetazione arbustiva e arborea in evoluzione"/>
    <n v="0.95782954265499998"/>
  </r>
  <r>
    <s v="Tn"/>
    <n v="3"/>
    <n v="2"/>
    <n v="3"/>
    <n v="1"/>
    <x v="51"/>
    <s v="Vegetazione arbustiva e arborea in evoluzione"/>
    <n v="0.31246263676500002"/>
  </r>
  <r>
    <s v="Tn"/>
    <n v="3"/>
    <n v="2"/>
    <n v="3"/>
    <n v="1"/>
    <x v="51"/>
    <s v="Vegetazione arbustiva e arborea in evoluzione"/>
    <n v="4.5194890875600002"/>
  </r>
  <r>
    <s v="Tn"/>
    <n v="3"/>
    <n v="2"/>
    <n v="3"/>
    <n v="1"/>
    <x v="51"/>
    <s v="Vegetazione arbustiva e arborea in evoluzione"/>
    <n v="0.79380509086700002"/>
  </r>
  <r>
    <s v="Tn"/>
    <n v="3"/>
    <n v="2"/>
    <n v="3"/>
    <n v="1"/>
    <x v="51"/>
    <s v="Vegetazione arbustiva e arborea in evoluzione"/>
    <n v="2.8057134046700001"/>
  </r>
  <r>
    <s v="Tn"/>
    <n v="3"/>
    <n v="2"/>
    <n v="3"/>
    <n v="1"/>
    <x v="51"/>
    <s v="Vegetazione arbustiva e arborea in evoluzione"/>
    <n v="1.3682312452900001"/>
  </r>
  <r>
    <s v="Tn"/>
    <n v="3"/>
    <n v="2"/>
    <n v="3"/>
    <n v="1"/>
    <x v="51"/>
    <s v="Vegetazione arbustiva e arborea in evoluzione"/>
    <n v="2.8273290971899998"/>
  </r>
  <r>
    <s v="Tn"/>
    <n v="3"/>
    <n v="2"/>
    <n v="3"/>
    <n v="1"/>
    <x v="51"/>
    <s v="Vegetazione arbustiva e arborea in evoluzione"/>
    <n v="0.36070633732099999"/>
  </r>
  <r>
    <s v="Tn"/>
    <n v="3"/>
    <n v="2"/>
    <n v="3"/>
    <n v="1"/>
    <x v="51"/>
    <s v="Vegetazione arbustiva e arborea in evoluzione"/>
    <n v="3.2189698874400001"/>
  </r>
  <r>
    <s v="Tn"/>
    <n v="3"/>
    <n v="2"/>
    <n v="3"/>
    <n v="1"/>
    <x v="51"/>
    <s v="Vegetazione arbustiva e arborea in evoluzione"/>
    <n v="2.6854614838100002"/>
  </r>
  <r>
    <s v="Tn"/>
    <n v="3"/>
    <n v="2"/>
    <n v="3"/>
    <n v="1"/>
    <x v="51"/>
    <s v="Vegetazione arbustiva e arborea in evoluzione"/>
    <n v="0.20475837009699999"/>
  </r>
  <r>
    <s v="Tn"/>
    <n v="3"/>
    <n v="2"/>
    <n v="3"/>
    <n v="1"/>
    <x v="51"/>
    <s v="Vegetazione arbustiva e arborea in evoluzione"/>
    <n v="1.45017522002"/>
  </r>
  <r>
    <s v="Tn"/>
    <n v="3"/>
    <n v="2"/>
    <n v="3"/>
    <n v="1"/>
    <x v="51"/>
    <s v="Vegetazione arbustiva e arborea in evoluzione"/>
    <n v="4.1026944405799997"/>
  </r>
  <r>
    <s v="Tn"/>
    <n v="3"/>
    <n v="2"/>
    <n v="3"/>
    <n v="1"/>
    <x v="51"/>
    <s v="Vegetazione arbustiva e arborea in evoluzione"/>
    <n v="1.21006202122"/>
  </r>
  <r>
    <s v="Tn"/>
    <n v="3"/>
    <n v="2"/>
    <n v="3"/>
    <n v="1"/>
    <x v="51"/>
    <s v="Vegetazione arbustiva e arborea in evoluzione"/>
    <n v="6.5151007407900003"/>
  </r>
  <r>
    <s v="Tn"/>
    <n v="3"/>
    <n v="2"/>
    <n v="3"/>
    <n v="1"/>
    <x v="51"/>
    <s v="Vegetazione arbustiva e arborea in evoluzione"/>
    <n v="0.433307270686"/>
  </r>
  <r>
    <s v="Tn"/>
    <n v="3"/>
    <n v="2"/>
    <n v="3"/>
    <n v="1"/>
    <x v="51"/>
    <s v="Vegetazione arbustiva e arborea in evoluzione"/>
    <n v="8.7934773341000003"/>
  </r>
  <r>
    <s v="Tn"/>
    <n v="3"/>
    <n v="2"/>
    <n v="3"/>
    <n v="1"/>
    <x v="51"/>
    <s v="Vegetazione arbustiva e arborea in evoluzione"/>
    <n v="1.67545230356"/>
  </r>
  <r>
    <s v="Tn"/>
    <n v="3"/>
    <n v="2"/>
    <n v="3"/>
    <n v="1"/>
    <x v="51"/>
    <s v="Vegetazione arbustiva e arborea in evoluzione"/>
    <n v="3.94474374242"/>
  </r>
  <r>
    <s v="Tn"/>
    <n v="3"/>
    <n v="2"/>
    <n v="3"/>
    <n v="1"/>
    <x v="51"/>
    <s v="Vegetazione arbustiva e arborea in evoluzione"/>
    <n v="1.34434476019"/>
  </r>
  <r>
    <s v="Tn"/>
    <n v="3"/>
    <n v="2"/>
    <n v="3"/>
    <n v="1"/>
    <x v="51"/>
    <s v="Vegetazione arbustiva e arborea in evoluzione"/>
    <n v="0.21395017672899999"/>
  </r>
  <r>
    <s v="Tn"/>
    <n v="3"/>
    <n v="2"/>
    <n v="3"/>
    <n v="1"/>
    <x v="51"/>
    <s v="Vegetazione arbustiva e arborea in evoluzione"/>
    <n v="1.40535760975"/>
  </r>
  <r>
    <s v="Tn"/>
    <n v="3"/>
    <n v="2"/>
    <n v="3"/>
    <n v="1"/>
    <x v="51"/>
    <s v="Vegetazione arbustiva e arborea in evoluzione"/>
    <n v="0.96251225412300001"/>
  </r>
  <r>
    <s v="Tn"/>
    <n v="3"/>
    <n v="2"/>
    <n v="3"/>
    <n v="1"/>
    <x v="51"/>
    <s v="Vegetazione arbustiva e arborea in evoluzione"/>
    <n v="0.42921650334299999"/>
  </r>
  <r>
    <s v="Tn"/>
    <n v="3"/>
    <n v="2"/>
    <n v="3"/>
    <n v="1"/>
    <x v="51"/>
    <s v="Vegetazione arbustiva e arborea in evoluzione"/>
    <n v="0.83758955680000002"/>
  </r>
  <r>
    <s v="Tn"/>
    <n v="3"/>
    <n v="2"/>
    <n v="3"/>
    <n v="1"/>
    <x v="51"/>
    <s v="Vegetazione arbustiva e arborea in evoluzione"/>
    <n v="0.51044193069199995"/>
  </r>
  <r>
    <s v="Tn"/>
    <n v="3"/>
    <n v="2"/>
    <n v="3"/>
    <n v="1"/>
    <x v="51"/>
    <s v="Vegetazione arbustiva e arborea in evoluzione"/>
    <n v="1.23140156398"/>
  </r>
  <r>
    <s v="Tn"/>
    <n v="3"/>
    <n v="2"/>
    <n v="3"/>
    <n v="1"/>
    <x v="51"/>
    <s v="Vegetazione arbustiva e arborea in evoluzione"/>
    <n v="1.3094164312300001"/>
  </r>
  <r>
    <s v="Tn"/>
    <n v="3"/>
    <n v="2"/>
    <n v="3"/>
    <n v="1"/>
    <x v="51"/>
    <s v="Vegetazione arbustiva e arborea in evoluzione"/>
    <n v="3.73266887121"/>
  </r>
  <r>
    <s v="Tn"/>
    <n v="3"/>
    <n v="2"/>
    <n v="3"/>
    <n v="1"/>
    <x v="51"/>
    <s v="Vegetazione arbustiva e arborea in evoluzione"/>
    <n v="0.299759445781"/>
  </r>
  <r>
    <s v="Tn"/>
    <n v="3"/>
    <n v="2"/>
    <n v="3"/>
    <n v="1"/>
    <x v="51"/>
    <s v="Vegetazione arbustiva e arborea in evoluzione"/>
    <n v="0.80796773679800005"/>
  </r>
  <r>
    <s v="Tn"/>
    <n v="3"/>
    <n v="2"/>
    <n v="3"/>
    <n v="1"/>
    <x v="51"/>
    <s v="Vegetazione arbustiva e arborea in evoluzione"/>
    <n v="1.83662601189"/>
  </r>
  <r>
    <s v="Tn"/>
    <n v="3"/>
    <n v="2"/>
    <n v="3"/>
    <n v="1"/>
    <x v="51"/>
    <s v="Vegetazione arbustiva e arborea in evoluzione"/>
    <n v="0.44455225729699999"/>
  </r>
  <r>
    <s v="Tn"/>
    <n v="3"/>
    <n v="2"/>
    <n v="3"/>
    <n v="1"/>
    <x v="51"/>
    <s v="Vegetazione arbustiva e arborea in evoluzione"/>
    <n v="7.06369585805"/>
  </r>
  <r>
    <s v="Tn"/>
    <n v="3"/>
    <n v="2"/>
    <n v="3"/>
    <n v="1"/>
    <x v="51"/>
    <s v="Vegetazione arbustiva e arborea in evoluzione"/>
    <n v="7.9952733129500002"/>
  </r>
  <r>
    <s v="Tn"/>
    <n v="3"/>
    <n v="2"/>
    <n v="3"/>
    <n v="1"/>
    <x v="51"/>
    <s v="Vegetazione arbustiva e arborea in evoluzione"/>
    <n v="5.5787539474200001"/>
  </r>
  <r>
    <s v="Tn"/>
    <n v="3"/>
    <n v="2"/>
    <n v="3"/>
    <n v="1"/>
    <x v="51"/>
    <s v="Vegetazione arbustiva e arborea in evoluzione"/>
    <n v="0.49897024658700001"/>
  </r>
  <r>
    <s v="Tn"/>
    <n v="3"/>
    <n v="2"/>
    <n v="3"/>
    <n v="1"/>
    <x v="51"/>
    <s v="Vegetazione arbustiva e arborea in evoluzione"/>
    <n v="2.1294163268399999"/>
  </r>
  <r>
    <s v="Tn"/>
    <n v="3"/>
    <n v="2"/>
    <n v="3"/>
    <n v="1"/>
    <x v="51"/>
    <s v="Vegetazione arbustiva e arborea in evoluzione"/>
    <n v="7.0413905092200002"/>
  </r>
  <r>
    <s v="Tn"/>
    <n v="3"/>
    <n v="2"/>
    <n v="3"/>
    <n v="1"/>
    <x v="51"/>
    <s v="Vegetazione arbustiva e arborea in evoluzione"/>
    <n v="1.13538788144"/>
  </r>
  <r>
    <s v="Tn"/>
    <n v="3"/>
    <n v="2"/>
    <n v="3"/>
    <n v="1"/>
    <x v="51"/>
    <s v="Vegetazione arbustiva e arborea in evoluzione"/>
    <n v="0.145133783031"/>
  </r>
  <r>
    <s v="Tn"/>
    <n v="3"/>
    <n v="2"/>
    <n v="3"/>
    <n v="1"/>
    <x v="51"/>
    <s v="Vegetazione arbustiva e arborea in evoluzione"/>
    <n v="0.91856023873000003"/>
  </r>
  <r>
    <s v="Tn"/>
    <n v="3"/>
    <n v="2"/>
    <n v="3"/>
    <n v="1"/>
    <x v="51"/>
    <s v="Vegetazione arbustiva e arborea in evoluzione"/>
    <n v="1.1580412411000001"/>
  </r>
  <r>
    <s v="Tn"/>
    <n v="3"/>
    <n v="2"/>
    <n v="3"/>
    <n v="1"/>
    <x v="51"/>
    <s v="Vegetazione arbustiva e arborea in evoluzione"/>
    <n v="0.91203298977400005"/>
  </r>
  <r>
    <s v="Tn"/>
    <n v="3"/>
    <n v="2"/>
    <n v="3"/>
    <n v="1"/>
    <x v="51"/>
    <s v="Vegetazione arbustiva e arborea in evoluzione"/>
    <n v="0.54218382056799996"/>
  </r>
  <r>
    <s v="Tn"/>
    <n v="3"/>
    <n v="2"/>
    <n v="3"/>
    <n v="1"/>
    <x v="51"/>
    <s v="Vegetazione arbustiva e arborea in evoluzione"/>
    <n v="0.60596999796600004"/>
  </r>
  <r>
    <s v="Tn"/>
    <n v="3"/>
    <n v="2"/>
    <n v="3"/>
    <n v="1"/>
    <x v="51"/>
    <s v="Vegetazione arbustiva e arborea in evoluzione"/>
    <n v="1.61153239805"/>
  </r>
  <r>
    <s v="Tn"/>
    <n v="3"/>
    <n v="2"/>
    <n v="3"/>
    <n v="1"/>
    <x v="51"/>
    <s v="Vegetazione arbustiva e arborea in evoluzione"/>
    <n v="1.93338526197"/>
  </r>
  <r>
    <s v="Tn"/>
    <n v="3"/>
    <n v="2"/>
    <n v="3"/>
    <n v="1"/>
    <x v="51"/>
    <s v="Vegetazione arbustiva e arborea in evoluzione"/>
    <n v="0.52492858834599998"/>
  </r>
  <r>
    <s v="Tn"/>
    <n v="3"/>
    <n v="2"/>
    <n v="3"/>
    <n v="1"/>
    <x v="51"/>
    <s v="Vegetazione arbustiva e arborea in evoluzione"/>
    <n v="0.87890671349899996"/>
  </r>
  <r>
    <s v="Tn"/>
    <n v="3"/>
    <n v="2"/>
    <n v="3"/>
    <n v="1"/>
    <x v="51"/>
    <s v="Vegetazione arbustiva e arborea in evoluzione"/>
    <n v="3.5996450934299999"/>
  </r>
  <r>
    <s v="Tn"/>
    <n v="3"/>
    <n v="2"/>
    <n v="3"/>
    <n v="1"/>
    <x v="51"/>
    <s v="Vegetazione arbustiva e arborea in evoluzione"/>
    <n v="0.82523967917200003"/>
  </r>
  <r>
    <s v="Tn"/>
    <n v="3"/>
    <n v="2"/>
    <n v="3"/>
    <n v="1"/>
    <x v="51"/>
    <s v="Vegetazione arbustiva e arborea in evoluzione"/>
    <n v="1.6064593926499999"/>
  </r>
  <r>
    <s v="Tn"/>
    <n v="3"/>
    <n v="2"/>
    <n v="3"/>
    <n v="1"/>
    <x v="51"/>
    <s v="Vegetazione arbustiva e arborea in evoluzione"/>
    <n v="1.06586342704"/>
  </r>
  <r>
    <s v="Tn"/>
    <n v="3"/>
    <n v="2"/>
    <n v="3"/>
    <n v="1"/>
    <x v="51"/>
    <s v="Vegetazione arbustiva e arborea in evoluzione"/>
    <n v="0.65620025531799997"/>
  </r>
  <r>
    <s v="Tn"/>
    <n v="3"/>
    <n v="2"/>
    <n v="3"/>
    <n v="1"/>
    <x v="51"/>
    <s v="Vegetazione arbustiva e arborea in evoluzione"/>
    <n v="0.61562515052"/>
  </r>
  <r>
    <s v="Tn"/>
    <n v="3"/>
    <n v="2"/>
    <n v="3"/>
    <n v="1"/>
    <x v="51"/>
    <s v="Vegetazione arbustiva e arborea in evoluzione"/>
    <n v="1.6832918197"/>
  </r>
  <r>
    <s v="Tn"/>
    <n v="3"/>
    <n v="2"/>
    <n v="3"/>
    <n v="1"/>
    <x v="51"/>
    <s v="Vegetazione arbustiva e arborea in evoluzione"/>
    <n v="0.93431765234499997"/>
  </r>
  <r>
    <s v="Tn"/>
    <n v="3"/>
    <n v="2"/>
    <n v="3"/>
    <n v="1"/>
    <x v="51"/>
    <s v="Vegetazione arbustiva e arborea in evoluzione"/>
    <n v="9.9628993679800004"/>
  </r>
  <r>
    <s v="Tn"/>
    <n v="3"/>
    <n v="2"/>
    <n v="3"/>
    <n v="1"/>
    <x v="51"/>
    <s v="Vegetazione arbustiva e arborea in evoluzione"/>
    <n v="1.68513529158"/>
  </r>
  <r>
    <s v="Tn"/>
    <n v="3"/>
    <n v="2"/>
    <n v="3"/>
    <n v="1"/>
    <x v="51"/>
    <s v="Vegetazione arbustiva e arborea in evoluzione"/>
    <n v="5.1932701422900003"/>
  </r>
  <r>
    <s v="Tn"/>
    <n v="3"/>
    <n v="2"/>
    <n v="3"/>
    <n v="1"/>
    <x v="51"/>
    <s v="Vegetazione arbustiva e arborea in evoluzione"/>
    <n v="0.85674312071000003"/>
  </r>
  <r>
    <s v="Tn"/>
    <n v="3"/>
    <n v="2"/>
    <n v="3"/>
    <n v="1"/>
    <x v="51"/>
    <s v="Vegetazione arbustiva e arborea in evoluzione"/>
    <n v="0.25688122323599999"/>
  </r>
  <r>
    <s v="Tn"/>
    <n v="3"/>
    <n v="2"/>
    <n v="3"/>
    <n v="1"/>
    <x v="51"/>
    <s v="Vegetazione arbustiva e arborea in evoluzione"/>
    <n v="0.41194098287600001"/>
  </r>
  <r>
    <s v="Tn"/>
    <n v="3"/>
    <n v="2"/>
    <n v="3"/>
    <n v="1"/>
    <x v="51"/>
    <s v="Vegetazione arbustiva e arborea in evoluzione"/>
    <n v="0.18946152889500001"/>
  </r>
  <r>
    <s v="Tn"/>
    <n v="3"/>
    <n v="2"/>
    <n v="3"/>
    <n v="1"/>
    <x v="51"/>
    <s v="Vegetazione arbustiva e arborea in evoluzione"/>
    <n v="1.98444103046"/>
  </r>
  <r>
    <s v="Tn"/>
    <n v="3"/>
    <n v="2"/>
    <n v="3"/>
    <n v="1"/>
    <x v="51"/>
    <s v="Vegetazione arbustiva e arborea in evoluzione"/>
    <n v="7.9835833354899997"/>
  </r>
  <r>
    <s v="Tn"/>
    <n v="3"/>
    <n v="2"/>
    <n v="3"/>
    <n v="1"/>
    <x v="51"/>
    <s v="Vegetazione arbustiva e arborea in evoluzione"/>
    <n v="0.44762400578599998"/>
  </r>
  <r>
    <s v="Tn"/>
    <n v="3"/>
    <n v="2"/>
    <n v="3"/>
    <n v="1"/>
    <x v="51"/>
    <s v="Vegetazione arbustiva e arborea in evoluzione"/>
    <n v="3.5125127909799998"/>
  </r>
  <r>
    <s v="Tn"/>
    <n v="3"/>
    <n v="2"/>
    <n v="3"/>
    <n v="1"/>
    <x v="51"/>
    <s v="Vegetazione arbustiva e arborea in evoluzione"/>
    <n v="1.10831979658"/>
  </r>
  <r>
    <s v="Tn"/>
    <n v="3"/>
    <n v="2"/>
    <n v="3"/>
    <n v="1"/>
    <x v="51"/>
    <s v="Vegetazione arbustiva e arborea in evoluzione"/>
    <n v="3.6919659059000001"/>
  </r>
  <r>
    <s v="Tn"/>
    <n v="3"/>
    <n v="2"/>
    <n v="3"/>
    <n v="1"/>
    <x v="51"/>
    <s v="Vegetazione arbustiva e arborea in evoluzione"/>
    <n v="1.0265093546499999"/>
  </r>
  <r>
    <s v="Tn"/>
    <n v="3"/>
    <n v="2"/>
    <n v="3"/>
    <n v="1"/>
    <x v="51"/>
    <s v="Vegetazione arbustiva e arborea in evoluzione"/>
    <n v="2.2049699840199999"/>
  </r>
  <r>
    <s v="Tn"/>
    <n v="3"/>
    <n v="2"/>
    <n v="3"/>
    <n v="1"/>
    <x v="51"/>
    <s v="Vegetazione arbustiva e arborea in evoluzione"/>
    <n v="1.23316846347"/>
  </r>
  <r>
    <s v="Tn"/>
    <n v="3"/>
    <n v="2"/>
    <n v="3"/>
    <n v="1"/>
    <x v="51"/>
    <s v="Vegetazione arbustiva e arborea in evoluzione"/>
    <n v="0.35037354016900002"/>
  </r>
  <r>
    <s v="Tn"/>
    <n v="3"/>
    <n v="2"/>
    <n v="3"/>
    <n v="1"/>
    <x v="51"/>
    <s v="Vegetazione arbustiva e arborea in evoluzione"/>
    <n v="12.829867996500001"/>
  </r>
  <r>
    <s v="Tn"/>
    <n v="3"/>
    <n v="2"/>
    <n v="3"/>
    <n v="1"/>
    <x v="51"/>
    <s v="Vegetazione arbustiva e arborea in evoluzione"/>
    <n v="0.36567556597099998"/>
  </r>
  <r>
    <s v="Tn"/>
    <n v="3"/>
    <n v="2"/>
    <n v="3"/>
    <n v="1"/>
    <x v="51"/>
    <s v="Vegetazione arbustiva e arborea in evoluzione"/>
    <n v="0.94707102746399996"/>
  </r>
  <r>
    <s v="Tn"/>
    <n v="3"/>
    <n v="2"/>
    <n v="3"/>
    <n v="1"/>
    <x v="51"/>
    <s v="Vegetazione arbustiva e arborea in evoluzione"/>
    <n v="0.40920387260800001"/>
  </r>
  <r>
    <s v="Tn"/>
    <n v="3"/>
    <n v="2"/>
    <n v="3"/>
    <n v="1"/>
    <x v="51"/>
    <s v="Vegetazione arbustiva e arborea in evoluzione"/>
    <n v="3.49729961857"/>
  </r>
  <r>
    <s v="Tn"/>
    <n v="3"/>
    <n v="2"/>
    <n v="3"/>
    <n v="1"/>
    <x v="51"/>
    <s v="Vegetazione arbustiva e arborea in evoluzione"/>
    <n v="0.18923348439099999"/>
  </r>
  <r>
    <s v="Tn"/>
    <n v="3"/>
    <n v="2"/>
    <n v="3"/>
    <n v="1"/>
    <x v="51"/>
    <s v="Vegetazione arbustiva e arborea in evoluzione"/>
    <n v="0.84449952278200002"/>
  </r>
  <r>
    <s v="Tn"/>
    <n v="3"/>
    <n v="2"/>
    <n v="3"/>
    <n v="1"/>
    <x v="51"/>
    <s v="Vegetazione arbustiva e arborea in evoluzione"/>
    <n v="3.2448574537199999"/>
  </r>
  <r>
    <s v="Tn"/>
    <n v="3"/>
    <n v="2"/>
    <n v="3"/>
    <n v="1"/>
    <x v="51"/>
    <s v="Vegetazione arbustiva e arborea in evoluzione"/>
    <n v="0.168230913905"/>
  </r>
  <r>
    <s v="Tn"/>
    <n v="3"/>
    <n v="2"/>
    <n v="3"/>
    <n v="1"/>
    <x v="51"/>
    <s v="Vegetazione arbustiva e arborea in evoluzione"/>
    <n v="2.9530720526900001"/>
  </r>
  <r>
    <s v="Tn"/>
    <n v="3"/>
    <n v="2"/>
    <n v="3"/>
    <n v="1"/>
    <x v="51"/>
    <s v="Vegetazione arbustiva e arborea in evoluzione"/>
    <n v="0.382082138435"/>
  </r>
  <r>
    <s v="Tn"/>
    <n v="3"/>
    <n v="2"/>
    <n v="3"/>
    <n v="1"/>
    <x v="51"/>
    <s v="Vegetazione arbustiva e arborea in evoluzione"/>
    <n v="1.3349563715599999"/>
  </r>
  <r>
    <s v="Tn"/>
    <n v="3"/>
    <n v="2"/>
    <n v="3"/>
    <n v="1"/>
    <x v="51"/>
    <s v="Vegetazione arbustiva e arborea in evoluzione"/>
    <n v="0.56515820574800002"/>
  </r>
  <r>
    <s v="Tn"/>
    <n v="3"/>
    <n v="2"/>
    <n v="3"/>
    <n v="1"/>
    <x v="51"/>
    <s v="Vegetazione arbustiva e arborea in evoluzione"/>
    <n v="0.68560069749800001"/>
  </r>
  <r>
    <s v="Tn"/>
    <n v="3"/>
    <n v="2"/>
    <n v="3"/>
    <n v="1"/>
    <x v="51"/>
    <s v="Vegetazione arbustiva e arborea in evoluzione"/>
    <n v="1.7499205825199999"/>
  </r>
  <r>
    <s v="Va"/>
    <n v="1"/>
    <n v="4"/>
    <n v="2"/>
    <n v="6"/>
    <x v="52"/>
    <s v="Autodromi"/>
    <n v="1.5114981590200001"/>
  </r>
  <r>
    <s v="Va"/>
    <n v="1"/>
    <n v="4"/>
    <n v="2"/>
    <n v="6"/>
    <x v="52"/>
    <s v="Autodromi"/>
    <n v="6.2092246833000004"/>
  </r>
  <r>
    <s v="Vd"/>
    <n v="1"/>
    <n v="4"/>
    <n v="2"/>
    <n v="3"/>
    <x v="53"/>
    <s v="Parchi di divertimento"/>
    <n v="2.9427050445499998"/>
  </r>
  <r>
    <s v="Vd"/>
    <n v="1"/>
    <n v="4"/>
    <n v="2"/>
    <n v="3"/>
    <x v="53"/>
    <s v="Parchi di divertimento"/>
    <n v="3.1336574871799998"/>
  </r>
  <r>
    <s v="Vd"/>
    <n v="1"/>
    <n v="4"/>
    <n v="2"/>
    <n v="3"/>
    <x v="53"/>
    <s v="Parchi di divertimento"/>
    <n v="27.4904328804"/>
  </r>
  <r>
    <s v="Vd"/>
    <n v="1"/>
    <n v="4"/>
    <n v="2"/>
    <n v="3"/>
    <x v="53"/>
    <s v="Parchi di divertimento"/>
    <n v="6.4716155185900002"/>
  </r>
  <r>
    <s v="Vi"/>
    <n v="1"/>
    <n v="4"/>
    <n v="2"/>
    <n v="5"/>
    <x v="54"/>
    <s v="Ippodromi"/>
    <n v="2.3972475038400001"/>
  </r>
  <r>
    <s v="Vi"/>
    <n v="1"/>
    <n v="4"/>
    <n v="2"/>
    <n v="5"/>
    <x v="54"/>
    <s v="Ippodromi"/>
    <n v="17.0257748967"/>
  </r>
  <r>
    <s v="Vi"/>
    <n v="1"/>
    <n v="4"/>
    <n v="2"/>
    <n v="5"/>
    <x v="54"/>
    <s v="Ippodromi"/>
    <n v="1.9640576357499999"/>
  </r>
  <r>
    <s v="Vm"/>
    <n v="1"/>
    <n v="4"/>
    <n v="3"/>
    <n v="0"/>
    <x v="55"/>
    <s v="Cimiteri"/>
    <n v="2.30892552757"/>
  </r>
  <r>
    <s v="Vm"/>
    <n v="1"/>
    <n v="4"/>
    <n v="3"/>
    <n v="0"/>
    <x v="55"/>
    <s v="Cimiteri"/>
    <n v="30.476687658500001"/>
  </r>
  <r>
    <s v="Vm"/>
    <n v="1"/>
    <n v="4"/>
    <n v="3"/>
    <n v="0"/>
    <x v="55"/>
    <s v="Cimiteri"/>
    <n v="15.8642007282"/>
  </r>
  <r>
    <s v="Vp"/>
    <n v="1"/>
    <n v="4"/>
    <n v="1"/>
    <n v="1"/>
    <x v="56"/>
    <s v="Parchi"/>
    <n v="1.01129626622"/>
  </r>
  <r>
    <s v="Vp"/>
    <n v="1"/>
    <n v="4"/>
    <n v="1"/>
    <n v="1"/>
    <x v="56"/>
    <s v="Parchi"/>
    <n v="29.802973044400002"/>
  </r>
  <r>
    <s v="Vp"/>
    <n v="1"/>
    <n v="4"/>
    <n v="1"/>
    <n v="1"/>
    <x v="56"/>
    <s v="Parchi"/>
    <n v="14.483691457100001"/>
  </r>
  <r>
    <s v="Vp"/>
    <n v="1"/>
    <n v="4"/>
    <n v="1"/>
    <n v="1"/>
    <x v="56"/>
    <s v="Parchi"/>
    <n v="26.778627922999998"/>
  </r>
  <r>
    <s v="Vp"/>
    <n v="1"/>
    <n v="4"/>
    <n v="1"/>
    <n v="1"/>
    <x v="56"/>
    <s v="Parchi"/>
    <n v="22.173763715900002"/>
  </r>
  <r>
    <s v="Vp"/>
    <n v="1"/>
    <n v="4"/>
    <n v="1"/>
    <n v="1"/>
    <x v="56"/>
    <s v="Parchi"/>
    <n v="1.57028312229"/>
  </r>
  <r>
    <s v="Vp"/>
    <n v="1"/>
    <n v="4"/>
    <n v="1"/>
    <n v="1"/>
    <x v="56"/>
    <s v="Parchi"/>
    <n v="0.23042093736700001"/>
  </r>
  <r>
    <s v="Vp"/>
    <n v="1"/>
    <n v="4"/>
    <n v="1"/>
    <n v="1"/>
    <x v="56"/>
    <s v="Parchi"/>
    <n v="3.27872556722"/>
  </r>
  <r>
    <s v="Vp"/>
    <n v="1"/>
    <n v="4"/>
    <n v="1"/>
    <n v="1"/>
    <x v="56"/>
    <s v="Parchi"/>
    <n v="0.32000030609199998"/>
  </r>
  <r>
    <s v="Vp"/>
    <n v="1"/>
    <n v="4"/>
    <n v="1"/>
    <n v="1"/>
    <x v="56"/>
    <s v="Parchi"/>
    <n v="1.26052126834"/>
  </r>
  <r>
    <s v="Vp"/>
    <n v="1"/>
    <n v="4"/>
    <n v="1"/>
    <n v="1"/>
    <x v="56"/>
    <s v="Parchi"/>
    <n v="1.53036171284"/>
  </r>
  <r>
    <s v="Vp"/>
    <n v="1"/>
    <n v="4"/>
    <n v="1"/>
    <n v="1"/>
    <x v="56"/>
    <s v="Parchi"/>
    <n v="7.6768512197899996"/>
  </r>
  <r>
    <s v="Vp"/>
    <n v="1"/>
    <n v="4"/>
    <n v="1"/>
    <n v="1"/>
    <x v="56"/>
    <s v="Parchi"/>
    <n v="10.600135870600001"/>
  </r>
  <r>
    <s v="Vp"/>
    <n v="1"/>
    <n v="4"/>
    <n v="1"/>
    <n v="1"/>
    <x v="56"/>
    <s v="Parchi"/>
    <n v="3.4624786587899998"/>
  </r>
  <r>
    <s v="Vp"/>
    <n v="1"/>
    <n v="4"/>
    <n v="1"/>
    <n v="1"/>
    <x v="56"/>
    <s v="Parchi"/>
    <n v="1.47847015579"/>
  </r>
  <r>
    <s v="Vp"/>
    <n v="1"/>
    <n v="4"/>
    <n v="1"/>
    <n v="1"/>
    <x v="56"/>
    <s v="Parchi"/>
    <n v="0.75555276740900001"/>
  </r>
  <r>
    <s v="Vp"/>
    <n v="1"/>
    <n v="4"/>
    <n v="1"/>
    <n v="1"/>
    <x v="56"/>
    <s v="Parchi"/>
    <n v="5.2008027430999997"/>
  </r>
  <r>
    <s v="Vp"/>
    <n v="1"/>
    <n v="4"/>
    <n v="1"/>
    <n v="1"/>
    <x v="56"/>
    <s v="Parchi"/>
    <n v="0.19309511789799999"/>
  </r>
  <r>
    <s v="Vp"/>
    <n v="1"/>
    <n v="4"/>
    <n v="1"/>
    <n v="1"/>
    <x v="56"/>
    <s v="Parchi"/>
    <n v="0.66712952872999998"/>
  </r>
  <r>
    <s v="Vp"/>
    <n v="1"/>
    <n v="4"/>
    <n v="1"/>
    <n v="1"/>
    <x v="56"/>
    <s v="Parchi"/>
    <n v="0.221265438845"/>
  </r>
  <r>
    <s v="Vp"/>
    <n v="1"/>
    <n v="4"/>
    <n v="1"/>
    <n v="1"/>
    <x v="56"/>
    <s v="Parchi"/>
    <n v="0.64059598360000003"/>
  </r>
  <r>
    <s v="Vp"/>
    <n v="1"/>
    <n v="4"/>
    <n v="1"/>
    <n v="1"/>
    <x v="56"/>
    <s v="Parchi"/>
    <n v="0.793182762263"/>
  </r>
  <r>
    <s v="Vp"/>
    <n v="1"/>
    <n v="4"/>
    <n v="1"/>
    <n v="1"/>
    <x v="56"/>
    <s v="Parchi"/>
    <n v="1.33241287864"/>
  </r>
  <r>
    <s v="Vp"/>
    <n v="1"/>
    <n v="4"/>
    <n v="1"/>
    <n v="1"/>
    <x v="56"/>
    <s v="Parchi"/>
    <n v="1.4282240938899999"/>
  </r>
  <r>
    <s v="Vp"/>
    <n v="1"/>
    <n v="4"/>
    <n v="1"/>
    <n v="1"/>
    <x v="56"/>
    <s v="Parchi"/>
    <n v="0.89557023134400005"/>
  </r>
  <r>
    <s v="Vp"/>
    <n v="1"/>
    <n v="4"/>
    <n v="1"/>
    <n v="1"/>
    <x v="56"/>
    <s v="Parchi"/>
    <n v="0.41214669047699998"/>
  </r>
  <r>
    <s v="Vp"/>
    <n v="1"/>
    <n v="4"/>
    <n v="1"/>
    <n v="1"/>
    <x v="56"/>
    <s v="Parchi"/>
    <n v="1.65437833431"/>
  </r>
  <r>
    <s v="Vp"/>
    <n v="1"/>
    <n v="4"/>
    <n v="1"/>
    <n v="1"/>
    <x v="56"/>
    <s v="Parchi"/>
    <n v="11.5489334087"/>
  </r>
  <r>
    <s v="Vp"/>
    <n v="1"/>
    <n v="4"/>
    <n v="1"/>
    <n v="1"/>
    <x v="56"/>
    <s v="Parchi"/>
    <n v="0.85530490839499995"/>
  </r>
  <r>
    <s v="Vp"/>
    <n v="1"/>
    <n v="4"/>
    <n v="1"/>
    <n v="1"/>
    <x v="56"/>
    <s v="Parchi"/>
    <n v="0.72041578699200004"/>
  </r>
  <r>
    <s v="Vp"/>
    <n v="1"/>
    <n v="4"/>
    <n v="1"/>
    <n v="1"/>
    <x v="56"/>
    <s v="Parchi"/>
    <n v="1.95211283891"/>
  </r>
  <r>
    <s v="Vp"/>
    <n v="1"/>
    <n v="4"/>
    <n v="1"/>
    <n v="1"/>
    <x v="56"/>
    <s v="Parchi"/>
    <n v="1.9120362533899999"/>
  </r>
  <r>
    <s v="Vp"/>
    <n v="1"/>
    <n v="4"/>
    <n v="1"/>
    <n v="1"/>
    <x v="56"/>
    <s v="Parchi"/>
    <n v="2.9720460738300001"/>
  </r>
  <r>
    <s v="Vp"/>
    <n v="1"/>
    <n v="4"/>
    <n v="1"/>
    <n v="1"/>
    <x v="56"/>
    <s v="Parchi"/>
    <n v="0.335617026554"/>
  </r>
  <r>
    <s v="Vp"/>
    <n v="1"/>
    <n v="4"/>
    <n v="1"/>
    <n v="1"/>
    <x v="56"/>
    <s v="Parchi"/>
    <n v="0.45469157335499999"/>
  </r>
  <r>
    <s v="Vp"/>
    <n v="1"/>
    <n v="4"/>
    <n v="1"/>
    <n v="1"/>
    <x v="56"/>
    <s v="Parchi"/>
    <n v="0.35337107374299997"/>
  </r>
  <r>
    <s v="Vp"/>
    <n v="1"/>
    <n v="4"/>
    <n v="1"/>
    <n v="1"/>
    <x v="56"/>
    <s v="Parchi"/>
    <n v="0.27660365240200002"/>
  </r>
  <r>
    <s v="Vp"/>
    <n v="1"/>
    <n v="4"/>
    <n v="1"/>
    <n v="1"/>
    <x v="56"/>
    <s v="Parchi"/>
    <n v="29.6264652582"/>
  </r>
  <r>
    <s v="Vp"/>
    <n v="1"/>
    <n v="4"/>
    <n v="1"/>
    <n v="1"/>
    <x v="56"/>
    <s v="Parchi"/>
    <n v="0.20018491352600001"/>
  </r>
  <r>
    <s v="Vp"/>
    <n v="1"/>
    <n v="4"/>
    <n v="1"/>
    <n v="1"/>
    <x v="56"/>
    <s v="Parchi"/>
    <n v="0.51179356122200004"/>
  </r>
  <r>
    <s v="Vp"/>
    <n v="1"/>
    <n v="4"/>
    <n v="1"/>
    <n v="1"/>
    <x v="56"/>
    <s v="Parchi"/>
    <n v="2.7386638901000002"/>
  </r>
  <r>
    <s v="Vp"/>
    <n v="1"/>
    <n v="4"/>
    <n v="1"/>
    <n v="1"/>
    <x v="56"/>
    <s v="Parchi"/>
    <n v="0.48274558707499998"/>
  </r>
  <r>
    <s v="Vp"/>
    <n v="1"/>
    <n v="4"/>
    <n v="1"/>
    <n v="1"/>
    <x v="56"/>
    <s v="Parchi"/>
    <n v="0.20997063899000001"/>
  </r>
  <r>
    <s v="Vp"/>
    <n v="1"/>
    <n v="4"/>
    <n v="1"/>
    <n v="1"/>
    <x v="56"/>
    <s v="Parchi"/>
    <n v="0.62581909949100001"/>
  </r>
  <r>
    <s v="Vp"/>
    <n v="1"/>
    <n v="4"/>
    <n v="1"/>
    <n v="1"/>
    <x v="56"/>
    <s v="Parchi"/>
    <n v="0.54236804884800005"/>
  </r>
  <r>
    <s v="Vp"/>
    <n v="1"/>
    <n v="4"/>
    <n v="1"/>
    <n v="1"/>
    <x v="56"/>
    <s v="Parchi"/>
    <n v="3.7867078870299999"/>
  </r>
  <r>
    <s v="Vp"/>
    <n v="1"/>
    <n v="4"/>
    <n v="1"/>
    <n v="1"/>
    <x v="56"/>
    <s v="Parchi"/>
    <n v="6.4813204115899996"/>
  </r>
  <r>
    <s v="Vp"/>
    <n v="1"/>
    <n v="4"/>
    <n v="1"/>
    <n v="1"/>
    <x v="56"/>
    <s v="Parchi"/>
    <n v="0.41512470032499998"/>
  </r>
  <r>
    <s v="Vp"/>
    <n v="1"/>
    <n v="4"/>
    <n v="1"/>
    <n v="1"/>
    <x v="56"/>
    <s v="Parchi"/>
    <n v="3.8049623174699998"/>
  </r>
  <r>
    <s v="Vp"/>
    <n v="1"/>
    <n v="4"/>
    <n v="1"/>
    <n v="1"/>
    <x v="56"/>
    <s v="Parchi"/>
    <n v="0.26763610219700001"/>
  </r>
  <r>
    <s v="Vp"/>
    <n v="1"/>
    <n v="4"/>
    <n v="1"/>
    <n v="1"/>
    <x v="56"/>
    <s v="Parchi"/>
    <n v="1.69069758358"/>
  </r>
  <r>
    <s v="Vp"/>
    <n v="1"/>
    <n v="4"/>
    <n v="1"/>
    <n v="1"/>
    <x v="56"/>
    <s v="Parchi"/>
    <n v="0.62959733372899995"/>
  </r>
  <r>
    <s v="Vp"/>
    <n v="1"/>
    <n v="4"/>
    <n v="1"/>
    <n v="1"/>
    <x v="56"/>
    <s v="Parchi"/>
    <n v="0.19173207763799999"/>
  </r>
  <r>
    <s v="Vp"/>
    <n v="1"/>
    <n v="4"/>
    <n v="1"/>
    <n v="1"/>
    <x v="56"/>
    <s v="Parchi"/>
    <n v="21.628753233200001"/>
  </r>
  <r>
    <s v="Vp"/>
    <n v="1"/>
    <n v="4"/>
    <n v="1"/>
    <n v="1"/>
    <x v="56"/>
    <s v="Parchi"/>
    <n v="0.714754348348"/>
  </r>
  <r>
    <s v="Vp"/>
    <n v="1"/>
    <n v="4"/>
    <n v="1"/>
    <n v="1"/>
    <x v="56"/>
    <s v="Parchi"/>
    <n v="1.9550924866299999"/>
  </r>
  <r>
    <s v="Vp"/>
    <n v="1"/>
    <n v="4"/>
    <n v="1"/>
    <n v="1"/>
    <x v="56"/>
    <s v="Parchi"/>
    <n v="0.44951709014500002"/>
  </r>
  <r>
    <s v="Vp"/>
    <n v="1"/>
    <n v="4"/>
    <n v="1"/>
    <n v="1"/>
    <x v="56"/>
    <s v="Parchi"/>
    <n v="0.83303609010099999"/>
  </r>
  <r>
    <s v="Vp"/>
    <n v="1"/>
    <n v="4"/>
    <n v="1"/>
    <n v="1"/>
    <x v="56"/>
    <s v="Parchi"/>
    <n v="0.23729067409499999"/>
  </r>
  <r>
    <s v="Vp"/>
    <n v="1"/>
    <n v="4"/>
    <n v="1"/>
    <n v="1"/>
    <x v="56"/>
    <s v="Parchi"/>
    <n v="1.51019956225"/>
  </r>
  <r>
    <s v="Vp"/>
    <n v="1"/>
    <n v="4"/>
    <n v="1"/>
    <n v="1"/>
    <x v="56"/>
    <s v="Parchi"/>
    <n v="1.1831090554399999"/>
  </r>
  <r>
    <s v="Vp"/>
    <n v="1"/>
    <n v="4"/>
    <n v="1"/>
    <n v="1"/>
    <x v="56"/>
    <s v="Parchi"/>
    <n v="0.84605875566400002"/>
  </r>
  <r>
    <s v="Vp"/>
    <n v="1"/>
    <n v="4"/>
    <n v="1"/>
    <n v="1"/>
    <x v="56"/>
    <s v="Parchi"/>
    <n v="0.955518865218"/>
  </r>
  <r>
    <s v="Vp"/>
    <n v="1"/>
    <n v="4"/>
    <n v="1"/>
    <n v="1"/>
    <x v="56"/>
    <s v="Parchi"/>
    <n v="0.68450974609100002"/>
  </r>
  <r>
    <s v="Vp"/>
    <n v="1"/>
    <n v="4"/>
    <n v="1"/>
    <n v="1"/>
    <x v="56"/>
    <s v="Parchi"/>
    <n v="0.19157090287100001"/>
  </r>
  <r>
    <s v="Vp"/>
    <n v="1"/>
    <n v="4"/>
    <n v="1"/>
    <n v="1"/>
    <x v="56"/>
    <s v="Parchi"/>
    <n v="0.43820126803300002"/>
  </r>
  <r>
    <s v="Vp"/>
    <n v="1"/>
    <n v="4"/>
    <n v="1"/>
    <n v="1"/>
    <x v="56"/>
    <s v="Parchi"/>
    <n v="0.19778271373"/>
  </r>
  <r>
    <s v="Vp"/>
    <n v="1"/>
    <n v="4"/>
    <n v="1"/>
    <n v="1"/>
    <x v="56"/>
    <s v="Parchi"/>
    <n v="0.83835001739500004"/>
  </r>
  <r>
    <s v="Vp"/>
    <n v="1"/>
    <n v="4"/>
    <n v="1"/>
    <n v="1"/>
    <x v="56"/>
    <s v="Parchi"/>
    <n v="22.418115467700002"/>
  </r>
  <r>
    <s v="Vp"/>
    <n v="1"/>
    <n v="4"/>
    <n v="1"/>
    <n v="1"/>
    <x v="56"/>
    <s v="Parchi"/>
    <n v="0.311980023356"/>
  </r>
  <r>
    <s v="Vp"/>
    <n v="1"/>
    <n v="4"/>
    <n v="1"/>
    <n v="1"/>
    <x v="56"/>
    <s v="Parchi"/>
    <n v="1.7440789371300001"/>
  </r>
  <r>
    <s v="Vp"/>
    <n v="1"/>
    <n v="4"/>
    <n v="1"/>
    <n v="1"/>
    <x v="56"/>
    <s v="Parchi"/>
    <n v="0.915838896136"/>
  </r>
  <r>
    <s v="Vp"/>
    <n v="1"/>
    <n v="4"/>
    <n v="1"/>
    <n v="1"/>
    <x v="56"/>
    <s v="Parchi"/>
    <n v="6.5773638527799996"/>
  </r>
  <r>
    <s v="Vp"/>
    <n v="1"/>
    <n v="4"/>
    <n v="1"/>
    <n v="1"/>
    <x v="56"/>
    <s v="Parchi"/>
    <n v="0.332902056339"/>
  </r>
  <r>
    <s v="Vp"/>
    <n v="1"/>
    <n v="4"/>
    <n v="1"/>
    <n v="1"/>
    <x v="56"/>
    <s v="Parchi"/>
    <n v="2.2475484406400001"/>
  </r>
  <r>
    <s v="Vp"/>
    <n v="1"/>
    <n v="4"/>
    <n v="1"/>
    <n v="1"/>
    <x v="56"/>
    <s v="Parchi"/>
    <n v="1.7364191927299999"/>
  </r>
  <r>
    <s v="Vp"/>
    <n v="1"/>
    <n v="4"/>
    <n v="1"/>
    <n v="1"/>
    <x v="56"/>
    <s v="Parchi"/>
    <n v="1.75759112482"/>
  </r>
  <r>
    <s v="Vp"/>
    <n v="1"/>
    <n v="4"/>
    <n v="1"/>
    <n v="1"/>
    <x v="56"/>
    <s v="Parchi"/>
    <n v="0.206408746073"/>
  </r>
  <r>
    <s v="Vp"/>
    <n v="1"/>
    <n v="4"/>
    <n v="1"/>
    <n v="1"/>
    <x v="56"/>
    <s v="Parchi"/>
    <n v="7.6009611031000004"/>
  </r>
  <r>
    <s v="Vp"/>
    <n v="1"/>
    <n v="4"/>
    <n v="1"/>
    <n v="1"/>
    <x v="56"/>
    <s v="Parchi"/>
    <n v="0.91098727386"/>
  </r>
  <r>
    <s v="Vp"/>
    <n v="1"/>
    <n v="4"/>
    <n v="1"/>
    <n v="1"/>
    <x v="56"/>
    <s v="Parchi"/>
    <n v="0.192876601363"/>
  </r>
  <r>
    <s v="Vp"/>
    <n v="1"/>
    <n v="4"/>
    <n v="1"/>
    <n v="1"/>
    <x v="56"/>
    <s v="Parchi"/>
    <n v="0.79457846158699996"/>
  </r>
  <r>
    <s v="Vp"/>
    <n v="1"/>
    <n v="4"/>
    <n v="1"/>
    <n v="1"/>
    <x v="56"/>
    <s v="Parchi"/>
    <n v="1.0698780730899999"/>
  </r>
  <r>
    <s v="Vp"/>
    <n v="1"/>
    <n v="4"/>
    <n v="1"/>
    <n v="1"/>
    <x v="56"/>
    <s v="Parchi"/>
    <n v="2.1438903798600002"/>
  </r>
  <r>
    <s v="Vp"/>
    <n v="1"/>
    <n v="4"/>
    <n v="1"/>
    <n v="1"/>
    <x v="56"/>
    <s v="Parchi"/>
    <n v="0.31574790210300002"/>
  </r>
  <r>
    <s v="Vp"/>
    <n v="1"/>
    <n v="4"/>
    <n v="1"/>
    <n v="1"/>
    <x v="56"/>
    <s v="Parchi"/>
    <n v="0.23349979190100001"/>
  </r>
  <r>
    <s v="Vp"/>
    <n v="1"/>
    <n v="4"/>
    <n v="1"/>
    <n v="1"/>
    <x v="56"/>
    <s v="Parchi"/>
    <n v="0.27743604122400001"/>
  </r>
  <r>
    <s v="Vp"/>
    <n v="1"/>
    <n v="4"/>
    <n v="1"/>
    <n v="1"/>
    <x v="56"/>
    <s v="Parchi"/>
    <n v="0.50994645617099998"/>
  </r>
  <r>
    <s v="Vp"/>
    <n v="1"/>
    <n v="4"/>
    <n v="1"/>
    <n v="1"/>
    <x v="56"/>
    <s v="Parchi"/>
    <n v="3.0399054651099999"/>
  </r>
  <r>
    <s v="Vp"/>
    <n v="1"/>
    <n v="4"/>
    <n v="1"/>
    <n v="1"/>
    <x v="56"/>
    <s v="Parchi"/>
    <n v="0.39725680915700001"/>
  </r>
  <r>
    <s v="Vp"/>
    <n v="1"/>
    <n v="4"/>
    <n v="1"/>
    <n v="1"/>
    <x v="56"/>
    <s v="Parchi"/>
    <n v="0.99973887208099999"/>
  </r>
  <r>
    <s v="Vp"/>
    <n v="1"/>
    <n v="4"/>
    <n v="1"/>
    <n v="1"/>
    <x v="56"/>
    <s v="Parchi"/>
    <n v="1.7838923020099999"/>
  </r>
  <r>
    <s v="Vp"/>
    <n v="1"/>
    <n v="4"/>
    <n v="1"/>
    <n v="1"/>
    <x v="56"/>
    <s v="Parchi"/>
    <n v="0.48793977850699999"/>
  </r>
  <r>
    <s v="Vp"/>
    <n v="1"/>
    <n v="4"/>
    <n v="1"/>
    <n v="1"/>
    <x v="56"/>
    <s v="Parchi"/>
    <n v="0.34239251354900002"/>
  </r>
  <r>
    <s v="Vp"/>
    <n v="1"/>
    <n v="4"/>
    <n v="1"/>
    <n v="1"/>
    <x v="56"/>
    <s v="Parchi"/>
    <n v="0.911876780183"/>
  </r>
  <r>
    <s v="Vp"/>
    <n v="1"/>
    <n v="4"/>
    <n v="1"/>
    <n v="1"/>
    <x v="56"/>
    <s v="Parchi"/>
    <n v="0.226896841205"/>
  </r>
  <r>
    <s v="Vp"/>
    <n v="1"/>
    <n v="4"/>
    <n v="1"/>
    <n v="1"/>
    <x v="56"/>
    <s v="Parchi"/>
    <n v="0.89194930909799996"/>
  </r>
  <r>
    <s v="Vp"/>
    <n v="1"/>
    <n v="4"/>
    <n v="1"/>
    <n v="1"/>
    <x v="56"/>
    <s v="Parchi"/>
    <n v="0.53797497029899999"/>
  </r>
  <r>
    <s v="Vp"/>
    <n v="1"/>
    <n v="4"/>
    <n v="1"/>
    <n v="1"/>
    <x v="56"/>
    <s v="Parchi"/>
    <n v="0.55961974446600005"/>
  </r>
  <r>
    <s v="Vp"/>
    <n v="1"/>
    <n v="4"/>
    <n v="1"/>
    <n v="1"/>
    <x v="56"/>
    <s v="Parchi"/>
    <n v="1.37567357259"/>
  </r>
  <r>
    <s v="Vp"/>
    <n v="1"/>
    <n v="4"/>
    <n v="1"/>
    <n v="1"/>
    <x v="56"/>
    <s v="Parchi"/>
    <n v="3.7982971030999999"/>
  </r>
  <r>
    <s v="Vp"/>
    <n v="1"/>
    <n v="4"/>
    <n v="1"/>
    <n v="1"/>
    <x v="56"/>
    <s v="Parchi"/>
    <n v="1.2963149887100001"/>
  </r>
  <r>
    <s v="Vp"/>
    <n v="1"/>
    <n v="4"/>
    <n v="1"/>
    <n v="1"/>
    <x v="56"/>
    <s v="Parchi"/>
    <n v="0.59025333443899997"/>
  </r>
  <r>
    <s v="Vp"/>
    <n v="1"/>
    <n v="4"/>
    <n v="1"/>
    <n v="1"/>
    <x v="56"/>
    <s v="Parchi"/>
    <n v="0.60035813045200004"/>
  </r>
  <r>
    <s v="Vp"/>
    <n v="1"/>
    <n v="4"/>
    <n v="1"/>
    <n v="1"/>
    <x v="56"/>
    <s v="Parchi"/>
    <n v="1.3692286731900001"/>
  </r>
  <r>
    <s v="Vp"/>
    <n v="1"/>
    <n v="4"/>
    <n v="1"/>
    <n v="1"/>
    <x v="56"/>
    <s v="Parchi"/>
    <n v="0.23910455666200001"/>
  </r>
  <r>
    <s v="Vp"/>
    <n v="1"/>
    <n v="4"/>
    <n v="1"/>
    <n v="1"/>
    <x v="56"/>
    <s v="Parchi"/>
    <n v="0.81824175858199999"/>
  </r>
  <r>
    <s v="Vp"/>
    <n v="1"/>
    <n v="4"/>
    <n v="1"/>
    <n v="1"/>
    <x v="56"/>
    <s v="Parchi"/>
    <n v="4.3212937396199997"/>
  </r>
  <r>
    <s v="Vp"/>
    <n v="1"/>
    <n v="4"/>
    <n v="1"/>
    <n v="1"/>
    <x v="56"/>
    <s v="Parchi"/>
    <n v="14.378559215899999"/>
  </r>
  <r>
    <s v="Vp"/>
    <n v="1"/>
    <n v="4"/>
    <n v="1"/>
    <n v="1"/>
    <x v="56"/>
    <s v="Parchi"/>
    <n v="0.46467502397900001"/>
  </r>
  <r>
    <s v="Vp"/>
    <n v="1"/>
    <n v="4"/>
    <n v="1"/>
    <n v="1"/>
    <x v="56"/>
    <s v="Parchi"/>
    <n v="3.4948707566400001"/>
  </r>
  <r>
    <s v="Vp"/>
    <n v="1"/>
    <n v="4"/>
    <n v="1"/>
    <n v="1"/>
    <x v="56"/>
    <s v="Parchi"/>
    <n v="0.78473929251499996"/>
  </r>
  <r>
    <s v="Vp"/>
    <n v="1"/>
    <n v="4"/>
    <n v="1"/>
    <n v="1"/>
    <x v="56"/>
    <s v="Parchi"/>
    <n v="0.16512001843099999"/>
  </r>
  <r>
    <s v="Vp"/>
    <n v="1"/>
    <n v="4"/>
    <n v="1"/>
    <n v="1"/>
    <x v="56"/>
    <s v="Parchi"/>
    <n v="0.91216042334299996"/>
  </r>
  <r>
    <s v="Vp"/>
    <n v="1"/>
    <n v="4"/>
    <n v="1"/>
    <n v="1"/>
    <x v="56"/>
    <s v="Parchi"/>
    <n v="0.44071721952800003"/>
  </r>
  <r>
    <s v="Vp"/>
    <n v="1"/>
    <n v="4"/>
    <n v="1"/>
    <n v="1"/>
    <x v="56"/>
    <s v="Parchi"/>
    <n v="0.27001162209099999"/>
  </r>
  <r>
    <s v="Vp"/>
    <n v="1"/>
    <n v="4"/>
    <n v="1"/>
    <n v="1"/>
    <x v="56"/>
    <s v="Parchi"/>
    <n v="1.95719450644"/>
  </r>
  <r>
    <s v="Vp"/>
    <n v="1"/>
    <n v="4"/>
    <n v="1"/>
    <n v="1"/>
    <x v="56"/>
    <s v="Parchi"/>
    <n v="3.8795658616500002"/>
  </r>
  <r>
    <s v="Vp"/>
    <n v="1"/>
    <n v="4"/>
    <n v="1"/>
    <n v="1"/>
    <x v="56"/>
    <s v="Parchi"/>
    <n v="1.5119000249500001"/>
  </r>
  <r>
    <s v="Vp"/>
    <n v="1"/>
    <n v="4"/>
    <n v="1"/>
    <n v="1"/>
    <x v="56"/>
    <s v="Parchi"/>
    <n v="2.0284556378700001"/>
  </r>
  <r>
    <s v="Vp"/>
    <n v="1"/>
    <n v="4"/>
    <n v="1"/>
    <n v="1"/>
    <x v="56"/>
    <s v="Parchi"/>
    <n v="1.58937684643"/>
  </r>
  <r>
    <s v="Vp"/>
    <n v="1"/>
    <n v="4"/>
    <n v="1"/>
    <n v="1"/>
    <x v="56"/>
    <s v="Parchi"/>
    <n v="0.46178292117199998"/>
  </r>
  <r>
    <s v="Vp"/>
    <n v="1"/>
    <n v="4"/>
    <n v="1"/>
    <n v="1"/>
    <x v="56"/>
    <s v="Parchi"/>
    <n v="0.25887414680900001"/>
  </r>
  <r>
    <s v="Vp"/>
    <n v="1"/>
    <n v="4"/>
    <n v="1"/>
    <n v="1"/>
    <x v="56"/>
    <s v="Parchi"/>
    <n v="1.30003524071"/>
  </r>
  <r>
    <s v="Vp"/>
    <n v="1"/>
    <n v="4"/>
    <n v="1"/>
    <n v="1"/>
    <x v="56"/>
    <s v="Parchi"/>
    <n v="0.25801368951300002"/>
  </r>
  <r>
    <s v="Vp"/>
    <n v="1"/>
    <n v="4"/>
    <n v="1"/>
    <n v="1"/>
    <x v="56"/>
    <s v="Parchi"/>
    <n v="0.38926170705500002"/>
  </r>
  <r>
    <s v="Vp"/>
    <n v="1"/>
    <n v="4"/>
    <n v="1"/>
    <n v="1"/>
    <x v="56"/>
    <s v="Parchi"/>
    <n v="0.29647992748200003"/>
  </r>
  <r>
    <s v="Vp"/>
    <n v="1"/>
    <n v="4"/>
    <n v="1"/>
    <n v="1"/>
    <x v="56"/>
    <s v="Parchi"/>
    <n v="0.41124157753399998"/>
  </r>
  <r>
    <s v="Vp"/>
    <n v="1"/>
    <n v="4"/>
    <n v="1"/>
    <n v="1"/>
    <x v="56"/>
    <s v="Parchi"/>
    <n v="7.5324547579800001"/>
  </r>
  <r>
    <s v="Vp"/>
    <n v="1"/>
    <n v="4"/>
    <n v="1"/>
    <n v="1"/>
    <x v="56"/>
    <s v="Parchi"/>
    <n v="0.18427857487300001"/>
  </r>
  <r>
    <s v="Vp"/>
    <n v="1"/>
    <n v="4"/>
    <n v="1"/>
    <n v="1"/>
    <x v="56"/>
    <s v="Parchi"/>
    <n v="21.7341999163"/>
  </r>
  <r>
    <s v="Vp"/>
    <n v="1"/>
    <n v="4"/>
    <n v="1"/>
    <n v="1"/>
    <x v="56"/>
    <s v="Parchi"/>
    <n v="0.24351718008699999"/>
  </r>
  <r>
    <s v="Vp"/>
    <n v="1"/>
    <n v="4"/>
    <n v="1"/>
    <n v="1"/>
    <x v="56"/>
    <s v="Parchi"/>
    <n v="6.1305735451199999"/>
  </r>
  <r>
    <s v="Vp"/>
    <n v="1"/>
    <n v="4"/>
    <n v="1"/>
    <n v="1"/>
    <x v="56"/>
    <s v="Parchi"/>
    <n v="0.45541708440299999"/>
  </r>
  <r>
    <s v="Vp"/>
    <n v="1"/>
    <n v="4"/>
    <n v="1"/>
    <n v="1"/>
    <x v="56"/>
    <s v="Parchi"/>
    <n v="1.1699624635400001"/>
  </r>
  <r>
    <s v="Vp"/>
    <n v="1"/>
    <n v="4"/>
    <n v="1"/>
    <n v="1"/>
    <x v="56"/>
    <s v="Parchi"/>
    <n v="1.0407411317299999"/>
  </r>
  <r>
    <s v="Vp"/>
    <n v="1"/>
    <n v="4"/>
    <n v="1"/>
    <n v="1"/>
    <x v="56"/>
    <s v="Parchi"/>
    <n v="10.5621293842"/>
  </r>
  <r>
    <s v="Vp"/>
    <n v="1"/>
    <n v="4"/>
    <n v="1"/>
    <n v="1"/>
    <x v="56"/>
    <s v="Parchi"/>
    <n v="0.56449254677399996"/>
  </r>
  <r>
    <s v="Vp"/>
    <n v="1"/>
    <n v="4"/>
    <n v="1"/>
    <n v="1"/>
    <x v="56"/>
    <s v="Parchi"/>
    <n v="3.6058870552800002"/>
  </r>
  <r>
    <s v="Vp"/>
    <n v="1"/>
    <n v="4"/>
    <n v="1"/>
    <n v="1"/>
    <x v="56"/>
    <s v="Parchi"/>
    <n v="1.5381007091400001"/>
  </r>
  <r>
    <s v="Vp"/>
    <n v="1"/>
    <n v="4"/>
    <n v="1"/>
    <n v="1"/>
    <x v="56"/>
    <s v="Parchi"/>
    <n v="0.19588087109899999"/>
  </r>
  <r>
    <s v="Vp"/>
    <n v="1"/>
    <n v="4"/>
    <n v="1"/>
    <n v="1"/>
    <x v="56"/>
    <s v="Parchi"/>
    <n v="6.47073108812"/>
  </r>
  <r>
    <s v="Vp"/>
    <n v="1"/>
    <n v="4"/>
    <n v="1"/>
    <n v="1"/>
    <x v="56"/>
    <s v="Parchi"/>
    <n v="3.7517642733500001"/>
  </r>
  <r>
    <s v="Vp"/>
    <n v="1"/>
    <n v="4"/>
    <n v="1"/>
    <n v="1"/>
    <x v="56"/>
    <s v="Parchi"/>
    <n v="1.17086813087"/>
  </r>
  <r>
    <s v="Vp"/>
    <n v="1"/>
    <n v="4"/>
    <n v="1"/>
    <n v="1"/>
    <x v="56"/>
    <s v="Parchi"/>
    <n v="1.68989778435"/>
  </r>
  <r>
    <s v="Vp"/>
    <n v="1"/>
    <n v="4"/>
    <n v="1"/>
    <n v="1"/>
    <x v="56"/>
    <s v="Parchi"/>
    <n v="5.2264796995799996"/>
  </r>
  <r>
    <s v="Vp"/>
    <n v="1"/>
    <n v="4"/>
    <n v="1"/>
    <n v="1"/>
    <x v="56"/>
    <s v="Parchi"/>
    <n v="1.72335625316"/>
  </r>
  <r>
    <s v="Vp"/>
    <n v="1"/>
    <n v="4"/>
    <n v="1"/>
    <n v="1"/>
    <x v="56"/>
    <s v="Parchi"/>
    <n v="4.0048322468000004"/>
  </r>
  <r>
    <s v="Vp"/>
    <n v="1"/>
    <n v="4"/>
    <n v="1"/>
    <n v="1"/>
    <x v="56"/>
    <s v="Parchi"/>
    <n v="17.323476082500001"/>
  </r>
  <r>
    <s v="Vp"/>
    <n v="1"/>
    <n v="4"/>
    <n v="1"/>
    <n v="1"/>
    <x v="56"/>
    <s v="Parchi"/>
    <n v="1.0316890434199999"/>
  </r>
  <r>
    <s v="Vp"/>
    <n v="1"/>
    <n v="4"/>
    <n v="1"/>
    <n v="1"/>
    <x v="56"/>
    <s v="Parchi"/>
    <n v="9.6934039643100007"/>
  </r>
  <r>
    <s v="Vp"/>
    <n v="1"/>
    <n v="4"/>
    <n v="1"/>
    <n v="1"/>
    <x v="56"/>
    <s v="Parchi"/>
    <n v="0.83669304917700005"/>
  </r>
  <r>
    <s v="Vp"/>
    <n v="1"/>
    <n v="4"/>
    <n v="1"/>
    <n v="1"/>
    <x v="56"/>
    <s v="Parchi"/>
    <n v="0.72989795012299996"/>
  </r>
  <r>
    <s v="Vp"/>
    <n v="1"/>
    <n v="4"/>
    <n v="1"/>
    <n v="1"/>
    <x v="56"/>
    <s v="Parchi"/>
    <n v="0.95784891245799997"/>
  </r>
  <r>
    <s v="Vp"/>
    <n v="1"/>
    <n v="4"/>
    <n v="1"/>
    <n v="1"/>
    <x v="56"/>
    <s v="Parchi"/>
    <n v="0.41207579410099998"/>
  </r>
  <r>
    <s v="Vp"/>
    <n v="1"/>
    <n v="4"/>
    <n v="1"/>
    <n v="1"/>
    <x v="56"/>
    <s v="Parchi"/>
    <n v="2.7402355306400001"/>
  </r>
  <r>
    <s v="Vp"/>
    <n v="1"/>
    <n v="4"/>
    <n v="1"/>
    <n v="1"/>
    <x v="56"/>
    <s v="Parchi"/>
    <n v="1.32321199701"/>
  </r>
  <r>
    <s v="Vp"/>
    <n v="1"/>
    <n v="4"/>
    <n v="1"/>
    <n v="1"/>
    <x v="56"/>
    <s v="Parchi"/>
    <n v="0.85109328328900002"/>
  </r>
  <r>
    <s v="Vp"/>
    <n v="1"/>
    <n v="4"/>
    <n v="1"/>
    <n v="1"/>
    <x v="56"/>
    <s v="Parchi"/>
    <n v="3.2533633220799998"/>
  </r>
  <r>
    <s v="Vp"/>
    <n v="1"/>
    <n v="4"/>
    <n v="1"/>
    <n v="1"/>
    <x v="56"/>
    <s v="Parchi"/>
    <n v="2.4040003587499998"/>
  </r>
  <r>
    <s v="Vp"/>
    <n v="1"/>
    <n v="4"/>
    <n v="1"/>
    <n v="1"/>
    <x v="56"/>
    <s v="Parchi"/>
    <n v="1.54447787597"/>
  </r>
  <r>
    <s v="Vp"/>
    <n v="1"/>
    <n v="4"/>
    <n v="1"/>
    <n v="1"/>
    <x v="56"/>
    <s v="Parchi"/>
    <n v="2.8677437815900002"/>
  </r>
  <r>
    <s v="Vp"/>
    <n v="1"/>
    <n v="4"/>
    <n v="1"/>
    <n v="1"/>
    <x v="56"/>
    <s v="Parchi"/>
    <n v="3.02615175657"/>
  </r>
  <r>
    <s v="Vp"/>
    <n v="1"/>
    <n v="4"/>
    <n v="1"/>
    <n v="1"/>
    <x v="56"/>
    <s v="Parchi"/>
    <n v="3.43827911165"/>
  </r>
  <r>
    <s v="Vp"/>
    <n v="1"/>
    <n v="4"/>
    <n v="1"/>
    <n v="1"/>
    <x v="56"/>
    <s v="Parchi"/>
    <n v="1.6862457958199999"/>
  </r>
  <r>
    <s v="Vp"/>
    <n v="1"/>
    <n v="4"/>
    <n v="1"/>
    <n v="1"/>
    <x v="56"/>
    <s v="Parchi"/>
    <n v="0.72236217689000004"/>
  </r>
  <r>
    <s v="Vp"/>
    <n v="1"/>
    <n v="4"/>
    <n v="1"/>
    <n v="1"/>
    <x v="56"/>
    <s v="Parchi"/>
    <n v="0.35730315535500001"/>
  </r>
  <r>
    <s v="Vp"/>
    <n v="1"/>
    <n v="4"/>
    <n v="1"/>
    <n v="1"/>
    <x v="56"/>
    <s v="Parchi"/>
    <n v="0.177406087702"/>
  </r>
  <r>
    <s v="Vp"/>
    <n v="1"/>
    <n v="4"/>
    <n v="1"/>
    <n v="1"/>
    <x v="56"/>
    <s v="Parchi"/>
    <n v="1.9508310920700001"/>
  </r>
  <r>
    <s v="Vp"/>
    <n v="1"/>
    <n v="4"/>
    <n v="1"/>
    <n v="1"/>
    <x v="56"/>
    <s v="Parchi"/>
    <n v="11.091345945200001"/>
  </r>
  <r>
    <s v="Vp"/>
    <n v="1"/>
    <n v="4"/>
    <n v="1"/>
    <n v="1"/>
    <x v="56"/>
    <s v="Parchi"/>
    <n v="1.1480771030500001"/>
  </r>
  <r>
    <s v="Vp"/>
    <n v="1"/>
    <n v="4"/>
    <n v="1"/>
    <n v="1"/>
    <x v="56"/>
    <s v="Parchi"/>
    <n v="0.35314803119999999"/>
  </r>
  <r>
    <s v="Vp"/>
    <n v="1"/>
    <n v="4"/>
    <n v="1"/>
    <n v="1"/>
    <x v="56"/>
    <s v="Parchi"/>
    <n v="2.19700771183"/>
  </r>
  <r>
    <s v="Vp"/>
    <n v="1"/>
    <n v="4"/>
    <n v="1"/>
    <n v="1"/>
    <x v="56"/>
    <s v="Parchi"/>
    <n v="1.24626342508"/>
  </r>
  <r>
    <s v="Vp"/>
    <n v="1"/>
    <n v="4"/>
    <n v="1"/>
    <n v="1"/>
    <x v="56"/>
    <s v="Parchi"/>
    <n v="0.68184461138999997"/>
  </r>
  <r>
    <s v="Vp"/>
    <n v="1"/>
    <n v="4"/>
    <n v="1"/>
    <n v="1"/>
    <x v="56"/>
    <s v="Parchi"/>
    <n v="8.4683744918099997"/>
  </r>
  <r>
    <s v="Vp"/>
    <n v="1"/>
    <n v="4"/>
    <n v="1"/>
    <n v="1"/>
    <x v="56"/>
    <s v="Parchi"/>
    <n v="2.3333242375799998"/>
  </r>
  <r>
    <s v="Vp"/>
    <n v="1"/>
    <n v="4"/>
    <n v="1"/>
    <n v="1"/>
    <x v="56"/>
    <s v="Parchi"/>
    <n v="0.35355488821499997"/>
  </r>
  <r>
    <s v="Vp"/>
    <n v="1"/>
    <n v="4"/>
    <n v="1"/>
    <n v="1"/>
    <x v="56"/>
    <s v="Parchi"/>
    <n v="1.3758772558900001"/>
  </r>
  <r>
    <s v="Vp"/>
    <n v="1"/>
    <n v="4"/>
    <n v="1"/>
    <n v="1"/>
    <x v="56"/>
    <s v="Parchi"/>
    <n v="0.37061521523099999"/>
  </r>
  <r>
    <s v="Vp"/>
    <n v="1"/>
    <n v="4"/>
    <n v="1"/>
    <n v="1"/>
    <x v="56"/>
    <s v="Parchi"/>
    <n v="2.5213503738399998"/>
  </r>
  <r>
    <s v="Vp"/>
    <n v="1"/>
    <n v="4"/>
    <n v="1"/>
    <n v="1"/>
    <x v="56"/>
    <s v="Parchi"/>
    <n v="1.1730495329599999"/>
  </r>
  <r>
    <s v="Vp"/>
    <n v="1"/>
    <n v="4"/>
    <n v="1"/>
    <n v="1"/>
    <x v="56"/>
    <s v="Parchi"/>
    <n v="0.284265887908"/>
  </r>
  <r>
    <s v="Vp"/>
    <n v="1"/>
    <n v="4"/>
    <n v="1"/>
    <n v="1"/>
    <x v="56"/>
    <s v="Parchi"/>
    <n v="0.28780359311699999"/>
  </r>
  <r>
    <s v="Vp"/>
    <n v="1"/>
    <n v="4"/>
    <n v="1"/>
    <n v="1"/>
    <x v="56"/>
    <s v="Parchi"/>
    <n v="0.92344347311499997"/>
  </r>
  <r>
    <s v="Vp"/>
    <n v="1"/>
    <n v="4"/>
    <n v="1"/>
    <n v="1"/>
    <x v="56"/>
    <s v="Parchi"/>
    <n v="4.0392274690800001"/>
  </r>
  <r>
    <s v="Vp"/>
    <n v="1"/>
    <n v="4"/>
    <n v="1"/>
    <n v="1"/>
    <x v="56"/>
    <s v="Parchi"/>
    <n v="3.24774069986"/>
  </r>
  <r>
    <s v="Vp"/>
    <n v="1"/>
    <n v="4"/>
    <n v="1"/>
    <n v="1"/>
    <x v="56"/>
    <s v="Parchi"/>
    <n v="0.60572356809899996"/>
  </r>
  <r>
    <s v="Vp"/>
    <n v="1"/>
    <n v="4"/>
    <n v="1"/>
    <n v="1"/>
    <x v="56"/>
    <s v="Parchi"/>
    <n v="1.43235938931"/>
  </r>
  <r>
    <s v="Vp"/>
    <n v="1"/>
    <n v="4"/>
    <n v="1"/>
    <n v="1"/>
    <x v="56"/>
    <s v="Parchi"/>
    <n v="1.1204360281900001"/>
  </r>
  <r>
    <s v="Vp"/>
    <n v="1"/>
    <n v="4"/>
    <n v="1"/>
    <n v="1"/>
    <x v="56"/>
    <s v="Parchi"/>
    <n v="0.889212816633"/>
  </r>
  <r>
    <s v="Vp"/>
    <n v="1"/>
    <n v="4"/>
    <n v="1"/>
    <n v="1"/>
    <x v="56"/>
    <s v="Parchi"/>
    <n v="5.65761137428"/>
  </r>
  <r>
    <s v="Vp"/>
    <n v="1"/>
    <n v="4"/>
    <n v="1"/>
    <n v="1"/>
    <x v="56"/>
    <s v="Parchi"/>
    <n v="7.6054505908300003"/>
  </r>
  <r>
    <s v="Vp"/>
    <n v="1"/>
    <n v="4"/>
    <n v="1"/>
    <n v="1"/>
    <x v="56"/>
    <s v="Parchi"/>
    <n v="13.759572130800001"/>
  </r>
  <r>
    <s v="Vp"/>
    <n v="1"/>
    <n v="4"/>
    <n v="1"/>
    <n v="1"/>
    <x v="56"/>
    <s v="Parchi"/>
    <n v="1.89947440874"/>
  </r>
  <r>
    <s v="Vp"/>
    <n v="1"/>
    <n v="4"/>
    <n v="1"/>
    <n v="1"/>
    <x v="56"/>
    <s v="Parchi"/>
    <n v="2.4322639105300001"/>
  </r>
  <r>
    <s v="Vp"/>
    <n v="1"/>
    <n v="4"/>
    <n v="1"/>
    <n v="1"/>
    <x v="56"/>
    <s v="Parchi"/>
    <n v="0.539484196561"/>
  </r>
  <r>
    <s v="Vp"/>
    <n v="1"/>
    <n v="4"/>
    <n v="1"/>
    <n v="1"/>
    <x v="56"/>
    <s v="Parchi"/>
    <n v="0.33143863950300001"/>
  </r>
  <r>
    <s v="Vp"/>
    <n v="1"/>
    <n v="4"/>
    <n v="1"/>
    <n v="1"/>
    <x v="56"/>
    <s v="Parchi"/>
    <n v="0.37798434530899999"/>
  </r>
  <r>
    <s v="Vp"/>
    <n v="1"/>
    <n v="4"/>
    <n v="1"/>
    <n v="1"/>
    <x v="56"/>
    <s v="Parchi"/>
    <n v="1.7081696311500001"/>
  </r>
  <r>
    <s v="Vp"/>
    <n v="1"/>
    <n v="4"/>
    <n v="1"/>
    <n v="1"/>
    <x v="56"/>
    <s v="Parchi"/>
    <n v="1.63240914479"/>
  </r>
  <r>
    <s v="Vp"/>
    <n v="1"/>
    <n v="4"/>
    <n v="1"/>
    <n v="1"/>
    <x v="56"/>
    <s v="Parchi"/>
    <n v="2.1194350127799999"/>
  </r>
  <r>
    <s v="Vp"/>
    <n v="1"/>
    <n v="4"/>
    <n v="1"/>
    <n v="1"/>
    <x v="56"/>
    <s v="Parchi"/>
    <n v="6.01497272698"/>
  </r>
  <r>
    <s v="Vp"/>
    <n v="1"/>
    <n v="4"/>
    <n v="1"/>
    <n v="1"/>
    <x v="56"/>
    <s v="Parchi"/>
    <n v="1.3164470537299999"/>
  </r>
  <r>
    <s v="Vp"/>
    <n v="1"/>
    <n v="4"/>
    <n v="1"/>
    <n v="1"/>
    <x v="56"/>
    <s v="Parchi"/>
    <n v="2.2958066754100002"/>
  </r>
  <r>
    <s v="Vp"/>
    <n v="1"/>
    <n v="4"/>
    <n v="1"/>
    <n v="1"/>
    <x v="56"/>
    <s v="Parchi"/>
    <n v="1.6754584887299999"/>
  </r>
  <r>
    <s v="Vp"/>
    <n v="1"/>
    <n v="4"/>
    <n v="1"/>
    <n v="1"/>
    <x v="56"/>
    <s v="Parchi"/>
    <n v="0.909504879381"/>
  </r>
  <r>
    <s v="Vp"/>
    <n v="1"/>
    <n v="4"/>
    <n v="1"/>
    <n v="1"/>
    <x v="56"/>
    <s v="Parchi"/>
    <n v="0.65666844297600002"/>
  </r>
  <r>
    <s v="Vp"/>
    <n v="1"/>
    <n v="4"/>
    <n v="1"/>
    <n v="1"/>
    <x v="56"/>
    <s v="Parchi"/>
    <n v="3.0485200381699999"/>
  </r>
  <r>
    <s v="Vp"/>
    <n v="1"/>
    <n v="4"/>
    <n v="1"/>
    <n v="1"/>
    <x v="56"/>
    <s v="Parchi"/>
    <n v="0.88465014400099995"/>
  </r>
  <r>
    <s v="Vp"/>
    <n v="1"/>
    <n v="4"/>
    <n v="1"/>
    <n v="1"/>
    <x v="56"/>
    <s v="Parchi"/>
    <n v="0.25365684527100002"/>
  </r>
  <r>
    <s v="Vp"/>
    <n v="1"/>
    <n v="4"/>
    <n v="1"/>
    <n v="1"/>
    <x v="56"/>
    <s v="Parchi"/>
    <n v="3.2956231863299998"/>
  </r>
  <r>
    <s v="Vp"/>
    <n v="1"/>
    <n v="4"/>
    <n v="1"/>
    <n v="1"/>
    <x v="56"/>
    <s v="Parchi"/>
    <n v="0.46180920658300001"/>
  </r>
  <r>
    <s v="Vp"/>
    <n v="1"/>
    <n v="4"/>
    <n v="1"/>
    <n v="1"/>
    <x v="56"/>
    <s v="Parchi"/>
    <n v="0.59507150425199995"/>
  </r>
  <r>
    <s v="Vp"/>
    <n v="1"/>
    <n v="4"/>
    <n v="1"/>
    <n v="1"/>
    <x v="56"/>
    <s v="Parchi"/>
    <n v="1.14586626022"/>
  </r>
  <r>
    <s v="Vp"/>
    <n v="1"/>
    <n v="4"/>
    <n v="1"/>
    <n v="1"/>
    <x v="56"/>
    <s v="Parchi"/>
    <n v="4.0935846385700003"/>
  </r>
  <r>
    <s v="Vp"/>
    <n v="1"/>
    <n v="4"/>
    <n v="1"/>
    <n v="1"/>
    <x v="56"/>
    <s v="Parchi"/>
    <n v="0.23160888982700001"/>
  </r>
  <r>
    <s v="Vp"/>
    <n v="1"/>
    <n v="4"/>
    <n v="1"/>
    <n v="1"/>
    <x v="56"/>
    <s v="Parchi"/>
    <n v="1.1641606224500001"/>
  </r>
  <r>
    <s v="Vp"/>
    <n v="1"/>
    <n v="4"/>
    <n v="1"/>
    <n v="1"/>
    <x v="56"/>
    <s v="Parchi"/>
    <n v="0.65433951502200005"/>
  </r>
  <r>
    <s v="Vp"/>
    <n v="1"/>
    <n v="4"/>
    <n v="1"/>
    <n v="1"/>
    <x v="56"/>
    <s v="Parchi"/>
    <n v="10.106004505"/>
  </r>
  <r>
    <s v="Vp"/>
    <n v="1"/>
    <n v="4"/>
    <n v="1"/>
    <n v="1"/>
    <x v="56"/>
    <s v="Parchi"/>
    <n v="1.9163166494599999"/>
  </r>
  <r>
    <s v="Vp"/>
    <n v="1"/>
    <n v="4"/>
    <n v="1"/>
    <n v="1"/>
    <x v="56"/>
    <s v="Parchi"/>
    <n v="0.81758460739500005"/>
  </r>
  <r>
    <s v="Vp"/>
    <n v="1"/>
    <n v="4"/>
    <n v="1"/>
    <n v="1"/>
    <x v="56"/>
    <s v="Parchi"/>
    <n v="1.57835176627"/>
  </r>
  <r>
    <s v="Vp"/>
    <n v="1"/>
    <n v="4"/>
    <n v="1"/>
    <n v="1"/>
    <x v="56"/>
    <s v="Parchi"/>
    <n v="1.9324516728700001"/>
  </r>
  <r>
    <s v="Vp"/>
    <n v="1"/>
    <n v="4"/>
    <n v="1"/>
    <n v="1"/>
    <x v="56"/>
    <s v="Parchi"/>
    <n v="0.29883536216399997"/>
  </r>
  <r>
    <s v="Vs"/>
    <n v="1"/>
    <n v="4"/>
    <n v="2"/>
    <n v="2"/>
    <x v="57"/>
    <s v="Aree sportive"/>
    <n v="1.39783969115"/>
  </r>
  <r>
    <s v="Vs"/>
    <n v="1"/>
    <n v="4"/>
    <n v="2"/>
    <n v="2"/>
    <x v="57"/>
    <s v="Aree sportive"/>
    <n v="0.28782771896699999"/>
  </r>
  <r>
    <s v="Vs"/>
    <n v="1"/>
    <n v="4"/>
    <n v="2"/>
    <n v="2"/>
    <x v="57"/>
    <s v="Aree sportive"/>
    <n v="6.39176152787"/>
  </r>
  <r>
    <s v="Vs"/>
    <n v="1"/>
    <n v="4"/>
    <n v="2"/>
    <n v="2"/>
    <x v="57"/>
    <s v="Aree sportive"/>
    <n v="0.160698255998"/>
  </r>
  <r>
    <s v="Vs"/>
    <n v="1"/>
    <n v="4"/>
    <n v="2"/>
    <n v="2"/>
    <x v="57"/>
    <s v="Aree sportive"/>
    <n v="0.73929320765999995"/>
  </r>
  <r>
    <s v="Vs"/>
    <n v="1"/>
    <n v="4"/>
    <n v="2"/>
    <n v="2"/>
    <x v="57"/>
    <s v="Aree sportive"/>
    <n v="0.213167502403"/>
  </r>
  <r>
    <s v="Vs"/>
    <n v="1"/>
    <n v="4"/>
    <n v="2"/>
    <n v="2"/>
    <x v="57"/>
    <s v="Aree sportive"/>
    <n v="0.68201724089899995"/>
  </r>
  <r>
    <s v="Vs"/>
    <n v="1"/>
    <n v="4"/>
    <n v="2"/>
    <n v="2"/>
    <x v="57"/>
    <s v="Aree sportive"/>
    <n v="0.234310744343"/>
  </r>
  <r>
    <s v="Vs"/>
    <n v="1"/>
    <n v="4"/>
    <n v="2"/>
    <n v="2"/>
    <x v="57"/>
    <s v="Aree sportive"/>
    <n v="2.0755397503099999"/>
  </r>
  <r>
    <s v="Vs"/>
    <n v="1"/>
    <n v="4"/>
    <n v="2"/>
    <n v="2"/>
    <x v="57"/>
    <s v="Aree sportive"/>
    <n v="1.22152741269"/>
  </r>
  <r>
    <s v="Vs"/>
    <n v="1"/>
    <n v="4"/>
    <n v="2"/>
    <n v="2"/>
    <x v="57"/>
    <s v="Aree sportive"/>
    <n v="3.4640243114099998"/>
  </r>
  <r>
    <s v="Vs"/>
    <n v="1"/>
    <n v="4"/>
    <n v="2"/>
    <n v="2"/>
    <x v="57"/>
    <s v="Aree sportive"/>
    <n v="0.34576216370399998"/>
  </r>
  <r>
    <s v="Vs"/>
    <n v="1"/>
    <n v="4"/>
    <n v="2"/>
    <n v="2"/>
    <x v="57"/>
    <s v="Aree sportive"/>
    <n v="3.6741527270800001"/>
  </r>
  <r>
    <s v="Vs"/>
    <n v="1"/>
    <n v="4"/>
    <n v="2"/>
    <n v="2"/>
    <x v="57"/>
    <s v="Aree sportive"/>
    <n v="1.6922021120399999"/>
  </r>
  <r>
    <s v="Vs"/>
    <n v="1"/>
    <n v="4"/>
    <n v="2"/>
    <n v="2"/>
    <x v="57"/>
    <s v="Aree sportive"/>
    <n v="3.00698991892"/>
  </r>
  <r>
    <s v="Vs"/>
    <n v="1"/>
    <n v="4"/>
    <n v="2"/>
    <n v="2"/>
    <x v="57"/>
    <s v="Aree sportive"/>
    <n v="1.6326597631499999"/>
  </r>
  <r>
    <s v="Vs"/>
    <n v="1"/>
    <n v="4"/>
    <n v="2"/>
    <n v="2"/>
    <x v="57"/>
    <s v="Aree sportive"/>
    <n v="0.30865787462700001"/>
  </r>
  <r>
    <s v="Vs"/>
    <n v="1"/>
    <n v="4"/>
    <n v="2"/>
    <n v="2"/>
    <x v="57"/>
    <s v="Aree sportive"/>
    <n v="0.311150498986"/>
  </r>
  <r>
    <s v="Vs"/>
    <n v="1"/>
    <n v="4"/>
    <n v="2"/>
    <n v="2"/>
    <x v="57"/>
    <s v="Aree sportive"/>
    <n v="0.82858127821700001"/>
  </r>
  <r>
    <s v="Vs"/>
    <n v="1"/>
    <n v="4"/>
    <n v="2"/>
    <n v="2"/>
    <x v="57"/>
    <s v="Aree sportive"/>
    <n v="1.10847090075"/>
  </r>
  <r>
    <s v="Vs"/>
    <n v="1"/>
    <n v="4"/>
    <n v="2"/>
    <n v="2"/>
    <x v="57"/>
    <s v="Aree sportive"/>
    <n v="0.38384949578400002"/>
  </r>
  <r>
    <s v="Vs"/>
    <n v="1"/>
    <n v="4"/>
    <n v="2"/>
    <n v="2"/>
    <x v="57"/>
    <s v="Aree sportive"/>
    <n v="1.62601080292"/>
  </r>
  <r>
    <s v="Vs"/>
    <n v="1"/>
    <n v="4"/>
    <n v="2"/>
    <n v="2"/>
    <x v="57"/>
    <s v="Aree sportive"/>
    <n v="0.28007949410299998"/>
  </r>
  <r>
    <s v="Vs"/>
    <n v="1"/>
    <n v="4"/>
    <n v="2"/>
    <n v="2"/>
    <x v="57"/>
    <s v="Aree sportive"/>
    <n v="9.2449869257700001"/>
  </r>
  <r>
    <s v="Vs"/>
    <n v="1"/>
    <n v="4"/>
    <n v="2"/>
    <n v="2"/>
    <x v="57"/>
    <s v="Aree sportive"/>
    <n v="7.0202137086900001"/>
  </r>
  <r>
    <s v="Vs"/>
    <n v="1"/>
    <n v="4"/>
    <n v="2"/>
    <n v="2"/>
    <x v="57"/>
    <s v="Aree sportive"/>
    <n v="2.8238196684700001"/>
  </r>
  <r>
    <s v="Vs"/>
    <n v="1"/>
    <n v="4"/>
    <n v="2"/>
    <n v="2"/>
    <x v="57"/>
    <s v="Aree sportive"/>
    <n v="1.52085243358"/>
  </r>
  <r>
    <s v="Vs"/>
    <n v="1"/>
    <n v="4"/>
    <n v="2"/>
    <n v="2"/>
    <x v="57"/>
    <s v="Aree sportive"/>
    <n v="3.0374546826"/>
  </r>
  <r>
    <s v="Vs"/>
    <n v="1"/>
    <n v="4"/>
    <n v="2"/>
    <n v="2"/>
    <x v="57"/>
    <s v="Aree sportive"/>
    <n v="3.8490674775999998"/>
  </r>
  <r>
    <s v="Vs"/>
    <n v="1"/>
    <n v="4"/>
    <n v="2"/>
    <n v="2"/>
    <x v="57"/>
    <s v="Aree sportive"/>
    <n v="11.422186415100001"/>
  </r>
  <r>
    <s v="Vs"/>
    <n v="1"/>
    <n v="4"/>
    <n v="2"/>
    <n v="2"/>
    <x v="57"/>
    <s v="Aree sportive"/>
    <n v="3.4883776497899999"/>
  </r>
  <r>
    <s v="Vs"/>
    <n v="1"/>
    <n v="4"/>
    <n v="2"/>
    <n v="2"/>
    <x v="57"/>
    <s v="Aree sportive"/>
    <n v="0.92771714143999995"/>
  </r>
  <r>
    <s v="Vs"/>
    <n v="1"/>
    <n v="4"/>
    <n v="2"/>
    <n v="2"/>
    <x v="57"/>
    <s v="Aree sportive"/>
    <n v="3.1836314826800001"/>
  </r>
  <r>
    <s v="Vs"/>
    <n v="1"/>
    <n v="4"/>
    <n v="2"/>
    <n v="2"/>
    <x v="57"/>
    <s v="Aree sportive"/>
    <n v="3.14554171732"/>
  </r>
  <r>
    <s v="Vs"/>
    <n v="1"/>
    <n v="4"/>
    <n v="2"/>
    <n v="2"/>
    <x v="57"/>
    <s v="Aree sportive"/>
    <n v="0.827866742672"/>
  </r>
  <r>
    <s v="Vs"/>
    <n v="1"/>
    <n v="4"/>
    <n v="2"/>
    <n v="2"/>
    <x v="57"/>
    <s v="Aree sportive"/>
    <n v="3.7958897693"/>
  </r>
  <r>
    <s v="Vs"/>
    <n v="1"/>
    <n v="4"/>
    <n v="2"/>
    <n v="2"/>
    <x v="57"/>
    <s v="Aree sportive"/>
    <n v="1.3095105458"/>
  </r>
  <r>
    <s v="Vs"/>
    <n v="1"/>
    <n v="4"/>
    <n v="2"/>
    <n v="2"/>
    <x v="57"/>
    <s v="Aree sportive"/>
    <n v="0.53135073930599996"/>
  </r>
  <r>
    <s v="Vs"/>
    <n v="1"/>
    <n v="4"/>
    <n v="2"/>
    <n v="2"/>
    <x v="57"/>
    <s v="Aree sportive"/>
    <n v="0.63439870541400001"/>
  </r>
  <r>
    <s v="Vs"/>
    <n v="1"/>
    <n v="4"/>
    <n v="2"/>
    <n v="2"/>
    <x v="57"/>
    <s v="Aree sportive"/>
    <n v="6.45831928538"/>
  </r>
  <r>
    <s v="Vs"/>
    <n v="1"/>
    <n v="4"/>
    <n v="2"/>
    <n v="2"/>
    <x v="57"/>
    <s v="Aree sportive"/>
    <n v="8.0717012398100003"/>
  </r>
  <r>
    <s v="Vs"/>
    <n v="1"/>
    <n v="4"/>
    <n v="2"/>
    <n v="2"/>
    <x v="57"/>
    <s v="Aree sportive"/>
    <n v="3.7092636995000001"/>
  </r>
  <r>
    <s v="Vs"/>
    <n v="1"/>
    <n v="4"/>
    <n v="2"/>
    <n v="2"/>
    <x v="57"/>
    <s v="Aree sportive"/>
    <n v="2.37196047695"/>
  </r>
  <r>
    <s v="Vs"/>
    <n v="1"/>
    <n v="4"/>
    <n v="2"/>
    <n v="2"/>
    <x v="57"/>
    <s v="Aree sportive"/>
    <n v="1.74534419885"/>
  </r>
  <r>
    <s v="Vs"/>
    <n v="1"/>
    <n v="4"/>
    <n v="2"/>
    <n v="2"/>
    <x v="57"/>
    <s v="Aree sportive"/>
    <n v="3.4074780593699998"/>
  </r>
  <r>
    <s v="Vs"/>
    <n v="1"/>
    <n v="4"/>
    <n v="2"/>
    <n v="2"/>
    <x v="57"/>
    <s v="Aree sportive"/>
    <n v="5.7085707228200002"/>
  </r>
  <r>
    <s v="Vs"/>
    <n v="1"/>
    <n v="4"/>
    <n v="2"/>
    <n v="2"/>
    <x v="57"/>
    <s v="Aree sportive"/>
    <n v="1.8156192517700001"/>
  </r>
  <r>
    <s v="Vs"/>
    <n v="1"/>
    <n v="4"/>
    <n v="2"/>
    <n v="2"/>
    <x v="57"/>
    <s v="Aree sportive"/>
    <n v="5.5583684711199997"/>
  </r>
  <r>
    <s v="Vs"/>
    <n v="1"/>
    <n v="4"/>
    <n v="2"/>
    <n v="2"/>
    <x v="57"/>
    <s v="Aree sportive"/>
    <n v="10.956346827100001"/>
  </r>
  <r>
    <s v="Vs"/>
    <n v="1"/>
    <n v="4"/>
    <n v="2"/>
    <n v="2"/>
    <x v="57"/>
    <s v="Aree sportive"/>
    <n v="1.01162416025"/>
  </r>
  <r>
    <s v="Vs"/>
    <n v="1"/>
    <n v="4"/>
    <n v="2"/>
    <n v="2"/>
    <x v="57"/>
    <s v="Aree sportive"/>
    <n v="1.3956771805999999"/>
  </r>
  <r>
    <s v="Vs"/>
    <n v="1"/>
    <n v="4"/>
    <n v="2"/>
    <n v="2"/>
    <x v="57"/>
    <s v="Aree sportive"/>
    <n v="8.8231895418999997"/>
  </r>
  <r>
    <s v="Vs"/>
    <n v="1"/>
    <n v="4"/>
    <n v="2"/>
    <n v="2"/>
    <x v="57"/>
    <s v="Aree sportive"/>
    <n v="9.7640483441499999"/>
  </r>
  <r>
    <s v="Vs"/>
    <n v="1"/>
    <n v="4"/>
    <n v="2"/>
    <n v="2"/>
    <x v="57"/>
    <s v="Aree sportive"/>
    <n v="5.3501992626400003"/>
  </r>
  <r>
    <s v="Vs"/>
    <n v="1"/>
    <n v="4"/>
    <n v="2"/>
    <n v="2"/>
    <x v="57"/>
    <s v="Aree sportive"/>
    <n v="5.2362797775700001"/>
  </r>
  <r>
    <s v="Vs"/>
    <n v="1"/>
    <n v="4"/>
    <n v="2"/>
    <n v="2"/>
    <x v="57"/>
    <s v="Aree sportive"/>
    <n v="2.4305449960900001"/>
  </r>
  <r>
    <s v="Vs"/>
    <n v="1"/>
    <n v="4"/>
    <n v="2"/>
    <n v="2"/>
    <x v="57"/>
    <s v="Aree sportive"/>
    <n v="5.6708768859100003"/>
  </r>
  <r>
    <s v="Vs"/>
    <n v="1"/>
    <n v="4"/>
    <n v="2"/>
    <n v="2"/>
    <x v="57"/>
    <s v="Aree sportive"/>
    <n v="11.780980765900001"/>
  </r>
  <r>
    <s v="Vs"/>
    <n v="1"/>
    <n v="4"/>
    <n v="2"/>
    <n v="2"/>
    <x v="57"/>
    <s v="Aree sportive"/>
    <n v="5.36619757271"/>
  </r>
  <r>
    <s v="Vs"/>
    <n v="1"/>
    <n v="4"/>
    <n v="2"/>
    <n v="2"/>
    <x v="57"/>
    <s v="Aree sportive"/>
    <n v="0.44536699754199999"/>
  </r>
  <r>
    <s v="Vs"/>
    <n v="1"/>
    <n v="4"/>
    <n v="2"/>
    <n v="2"/>
    <x v="57"/>
    <s v="Aree sportive"/>
    <n v="0.34166599046099999"/>
  </r>
  <r>
    <s v="Vs"/>
    <n v="1"/>
    <n v="4"/>
    <n v="2"/>
    <n v="2"/>
    <x v="57"/>
    <s v="Aree sportive"/>
    <n v="1.2250227901399999"/>
  </r>
  <r>
    <s v="Vs"/>
    <n v="1"/>
    <n v="4"/>
    <n v="2"/>
    <n v="2"/>
    <x v="57"/>
    <s v="Aree sportive"/>
    <n v="6.9194833707500001"/>
  </r>
  <r>
    <s v="Vt"/>
    <n v="1"/>
    <n v="4"/>
    <n v="2"/>
    <n v="1"/>
    <x v="58"/>
    <s v="Campeggi e strutture turistico-ricettive"/>
    <n v="6.6405433646800001"/>
  </r>
  <r>
    <s v="Vv"/>
    <n v="1"/>
    <n v="4"/>
    <n v="1"/>
    <n v="2"/>
    <x v="59"/>
    <s v="Ville"/>
    <n v="1.4314093485799999"/>
  </r>
  <r>
    <s v="Vv"/>
    <n v="1"/>
    <n v="4"/>
    <n v="1"/>
    <n v="2"/>
    <x v="59"/>
    <s v="Ville"/>
    <n v="1.4263664865900001"/>
  </r>
  <r>
    <s v="Vv"/>
    <n v="1"/>
    <n v="4"/>
    <n v="1"/>
    <n v="2"/>
    <x v="59"/>
    <s v="Ville"/>
    <n v="3.0569217477400001"/>
  </r>
  <r>
    <s v="Vv"/>
    <n v="1"/>
    <n v="4"/>
    <n v="1"/>
    <n v="2"/>
    <x v="59"/>
    <s v="Ville"/>
    <n v="1.3479034646300001"/>
  </r>
  <r>
    <s v="Vv"/>
    <n v="1"/>
    <n v="4"/>
    <n v="1"/>
    <n v="2"/>
    <x v="59"/>
    <s v="Ville"/>
    <n v="2.79593964679"/>
  </r>
  <r>
    <s v="Vv"/>
    <n v="1"/>
    <n v="4"/>
    <n v="1"/>
    <n v="2"/>
    <x v="59"/>
    <s v="Ville"/>
    <n v="1.4101034265000001"/>
  </r>
  <r>
    <s v="Vv"/>
    <n v="1"/>
    <n v="4"/>
    <n v="1"/>
    <n v="2"/>
    <x v="59"/>
    <s v="Ville"/>
    <n v="4.3714604539500002"/>
  </r>
  <r>
    <s v="Vv"/>
    <n v="1"/>
    <n v="4"/>
    <n v="1"/>
    <n v="2"/>
    <x v="59"/>
    <s v="Ville"/>
    <n v="1.48608189643"/>
  </r>
  <r>
    <s v="Vv"/>
    <n v="1"/>
    <n v="4"/>
    <n v="1"/>
    <n v="2"/>
    <x v="59"/>
    <s v="Ville"/>
    <n v="2.59873572985"/>
  </r>
  <r>
    <s v="Vv"/>
    <n v="1"/>
    <n v="4"/>
    <n v="1"/>
    <n v="2"/>
    <x v="59"/>
    <s v="Ville"/>
    <n v="3.7243730998700002"/>
  </r>
  <r>
    <s v="Vv"/>
    <n v="1"/>
    <n v="4"/>
    <n v="1"/>
    <n v="2"/>
    <x v="59"/>
    <s v="Ville"/>
    <n v="6.0503451519300002"/>
  </r>
  <r>
    <s v="Vv"/>
    <n v="1"/>
    <n v="4"/>
    <n v="1"/>
    <n v="2"/>
    <x v="59"/>
    <s v="Ville"/>
    <n v="5.8262661606400004"/>
  </r>
  <r>
    <s v="Vv"/>
    <n v="1"/>
    <n v="4"/>
    <n v="1"/>
    <n v="2"/>
    <x v="59"/>
    <s v="Ville"/>
    <n v="1.8592696553500001"/>
  </r>
  <r>
    <s v="Vv"/>
    <n v="1"/>
    <n v="4"/>
    <n v="1"/>
    <n v="2"/>
    <x v="59"/>
    <s v="Ville"/>
    <n v="0.97221458260299998"/>
  </r>
  <r>
    <s v="Vv"/>
    <n v="1"/>
    <n v="4"/>
    <n v="1"/>
    <n v="2"/>
    <x v="59"/>
    <s v="Ville"/>
    <n v="0.68454400465700005"/>
  </r>
  <r>
    <s v="Vv"/>
    <n v="1"/>
    <n v="4"/>
    <n v="1"/>
    <n v="2"/>
    <x v="59"/>
    <s v="Ville"/>
    <n v="1.00607790826"/>
  </r>
  <r>
    <s v="Vv"/>
    <n v="1"/>
    <n v="4"/>
    <n v="1"/>
    <n v="2"/>
    <x v="59"/>
    <s v="Ville"/>
    <n v="5.7072581205299997"/>
  </r>
  <r>
    <s v="Vv"/>
    <n v="1"/>
    <n v="4"/>
    <n v="1"/>
    <n v="2"/>
    <x v="59"/>
    <s v="Ville"/>
    <n v="1.73636607479"/>
  </r>
  <r>
    <s v="Vv"/>
    <n v="1"/>
    <n v="4"/>
    <n v="1"/>
    <n v="2"/>
    <x v="59"/>
    <s v="Ville"/>
    <n v="3.8148323320999999"/>
  </r>
  <r>
    <s v="Vv"/>
    <n v="1"/>
    <n v="4"/>
    <n v="1"/>
    <n v="2"/>
    <x v="59"/>
    <s v="Ville"/>
    <n v="2.6757866785000002"/>
  </r>
  <r>
    <s v="Vv"/>
    <n v="1"/>
    <n v="4"/>
    <n v="1"/>
    <n v="2"/>
    <x v="59"/>
    <s v="Ville"/>
    <n v="2.4631996467700001"/>
  </r>
  <r>
    <s v="Vv"/>
    <n v="1"/>
    <n v="4"/>
    <n v="1"/>
    <n v="2"/>
    <x v="59"/>
    <s v="Ville"/>
    <n v="2.0126443415800002"/>
  </r>
  <r>
    <s v="Vv"/>
    <n v="1"/>
    <n v="4"/>
    <n v="1"/>
    <n v="2"/>
    <x v="59"/>
    <s v="Ville"/>
    <n v="7.4813847134399998"/>
  </r>
  <r>
    <s v="Vv"/>
    <n v="1"/>
    <n v="4"/>
    <n v="1"/>
    <n v="2"/>
    <x v="59"/>
    <s v="Ville"/>
    <n v="1.9183900418099999"/>
  </r>
  <r>
    <s v="Vv"/>
    <n v="1"/>
    <n v="4"/>
    <n v="1"/>
    <n v="2"/>
    <x v="59"/>
    <s v="Ville"/>
    <n v="2.6774902534799998"/>
  </r>
  <r>
    <s v="Vv"/>
    <n v="1"/>
    <n v="4"/>
    <n v="1"/>
    <n v="2"/>
    <x v="59"/>
    <s v="Ville"/>
    <n v="10.7696092012"/>
  </r>
  <r>
    <s v="Vv"/>
    <n v="1"/>
    <n v="4"/>
    <n v="1"/>
    <n v="2"/>
    <x v="59"/>
    <s v="Ville"/>
    <n v="3.6919141103799999"/>
  </r>
  <r>
    <s v="Vv"/>
    <n v="1"/>
    <n v="4"/>
    <n v="1"/>
    <n v="2"/>
    <x v="59"/>
    <s v="Ville"/>
    <n v="1.02414975733"/>
  </r>
  <r>
    <s v="Vv"/>
    <n v="1"/>
    <n v="4"/>
    <n v="1"/>
    <n v="2"/>
    <x v="59"/>
    <s v="Ville"/>
    <n v="7.2079659283100002"/>
  </r>
  <r>
    <s v="Vv"/>
    <n v="1"/>
    <n v="4"/>
    <n v="1"/>
    <n v="2"/>
    <x v="59"/>
    <s v="Ville"/>
    <n v="4.641917608"/>
  </r>
  <r>
    <s v="Vv"/>
    <n v="1"/>
    <n v="4"/>
    <n v="1"/>
    <n v="2"/>
    <x v="59"/>
    <s v="Ville"/>
    <n v="1.0784839568"/>
  </r>
  <r>
    <s v="Vv"/>
    <n v="1"/>
    <n v="4"/>
    <n v="1"/>
    <n v="2"/>
    <x v="59"/>
    <s v="Ville"/>
    <n v="3.2217281421999999"/>
  </r>
  <r>
    <s v="Vv"/>
    <n v="1"/>
    <n v="4"/>
    <n v="1"/>
    <n v="2"/>
    <x v="59"/>
    <s v="Ville"/>
    <n v="1.83911480104"/>
  </r>
  <r>
    <s v="Vv"/>
    <n v="1"/>
    <n v="4"/>
    <n v="1"/>
    <n v="2"/>
    <x v="59"/>
    <s v="Ville"/>
    <n v="5.46291689179"/>
  </r>
  <r>
    <s v="Vv"/>
    <n v="1"/>
    <n v="4"/>
    <n v="1"/>
    <n v="2"/>
    <x v="59"/>
    <s v="Ville"/>
    <n v="3.79276319459"/>
  </r>
  <r>
    <s v="Vv"/>
    <n v="1"/>
    <n v="4"/>
    <n v="1"/>
    <n v="2"/>
    <x v="59"/>
    <s v="Ville"/>
    <n v="2.41035451168"/>
  </r>
  <r>
    <s v="Vv"/>
    <n v="1"/>
    <n v="4"/>
    <n v="1"/>
    <n v="2"/>
    <x v="59"/>
    <s v="Ville"/>
    <n v="2.23295339551"/>
  </r>
  <r>
    <s v="Vv"/>
    <n v="1"/>
    <n v="4"/>
    <n v="1"/>
    <n v="2"/>
    <x v="59"/>
    <s v="Ville"/>
    <n v="5.9009165476499996"/>
  </r>
  <r>
    <s v="Vv"/>
    <n v="1"/>
    <n v="4"/>
    <n v="1"/>
    <n v="2"/>
    <x v="59"/>
    <s v="Ville"/>
    <n v="2.4482919197999999"/>
  </r>
  <r>
    <s v="Vv"/>
    <n v="1"/>
    <n v="4"/>
    <n v="1"/>
    <n v="2"/>
    <x v="59"/>
    <s v="Ville"/>
    <n v="2.32839608484"/>
  </r>
  <r>
    <s v="Vv"/>
    <n v="1"/>
    <n v="4"/>
    <n v="1"/>
    <n v="2"/>
    <x v="59"/>
    <s v="Ville"/>
    <n v="24.720036497900001"/>
  </r>
  <r>
    <s v="Vv"/>
    <n v="1"/>
    <n v="4"/>
    <n v="1"/>
    <n v="2"/>
    <x v="59"/>
    <s v="Ville"/>
    <n v="4.1533887324999998"/>
  </r>
  <r>
    <s v="Vv"/>
    <n v="1"/>
    <n v="4"/>
    <n v="1"/>
    <n v="2"/>
    <x v="59"/>
    <s v="Ville"/>
    <n v="2.56662584579"/>
  </r>
  <r>
    <s v="Vv"/>
    <n v="1"/>
    <n v="4"/>
    <n v="1"/>
    <n v="2"/>
    <x v="59"/>
    <s v="Ville"/>
    <n v="1.35866693517"/>
  </r>
  <r>
    <s v="Vv"/>
    <n v="1"/>
    <n v="4"/>
    <n v="1"/>
    <n v="2"/>
    <x v="59"/>
    <s v="Ville"/>
    <n v="5.9335737462100004"/>
  </r>
  <r>
    <s v="Vv"/>
    <n v="1"/>
    <n v="4"/>
    <n v="1"/>
    <n v="2"/>
    <x v="59"/>
    <s v="Ville"/>
    <n v="2.92600628867"/>
  </r>
  <r>
    <s v="Vv"/>
    <n v="1"/>
    <n v="4"/>
    <n v="1"/>
    <n v="2"/>
    <x v="59"/>
    <s v="Ville"/>
    <n v="2.9539506755199998"/>
  </r>
  <r>
    <s v="Vv"/>
    <n v="1"/>
    <n v="4"/>
    <n v="1"/>
    <n v="2"/>
    <x v="59"/>
    <s v="Ville"/>
    <n v="18.097402606700001"/>
  </r>
  <r>
    <s v="Vv"/>
    <n v="1"/>
    <n v="4"/>
    <n v="1"/>
    <n v="2"/>
    <x v="59"/>
    <s v="Ville"/>
    <n v="1.7433173371799999"/>
  </r>
  <r>
    <s v="Vv"/>
    <n v="1"/>
    <n v="4"/>
    <n v="1"/>
    <n v="2"/>
    <x v="59"/>
    <s v="Ville"/>
    <n v="9.0529646304500009"/>
  </r>
  <r>
    <s v="Vv"/>
    <n v="1"/>
    <n v="4"/>
    <n v="1"/>
    <n v="2"/>
    <x v="59"/>
    <s v="Ville"/>
    <n v="4.3962429028400001"/>
  </r>
  <r>
    <s v="Vv"/>
    <n v="1"/>
    <n v="4"/>
    <n v="1"/>
    <n v="2"/>
    <x v="59"/>
    <s v="Ville"/>
    <n v="2.7763725742199998"/>
  </r>
  <r>
    <s v="Vv"/>
    <n v="1"/>
    <n v="4"/>
    <n v="1"/>
    <n v="2"/>
    <x v="59"/>
    <s v="Ville"/>
    <n v="37.159842119099999"/>
  </r>
  <r>
    <s v="Vv"/>
    <n v="1"/>
    <n v="4"/>
    <n v="1"/>
    <n v="2"/>
    <x v="59"/>
    <s v="Ville"/>
    <n v="4.9185351182400003"/>
  </r>
  <r>
    <s v="Vv"/>
    <n v="1"/>
    <n v="4"/>
    <n v="1"/>
    <n v="2"/>
    <x v="59"/>
    <s v="Ville"/>
    <n v="1.7653577808900001"/>
  </r>
  <r>
    <s v="Vv"/>
    <n v="1"/>
    <n v="4"/>
    <n v="1"/>
    <n v="2"/>
    <x v="59"/>
    <s v="Ville"/>
    <n v="1.46854968624"/>
  </r>
  <r>
    <s v="Vv"/>
    <n v="1"/>
    <n v="4"/>
    <n v="1"/>
    <n v="2"/>
    <x v="59"/>
    <s v="Ville"/>
    <n v="9.2280645654699995"/>
  </r>
  <r>
    <s v="Vv"/>
    <n v="1"/>
    <n v="4"/>
    <n v="1"/>
    <n v="2"/>
    <x v="59"/>
    <s v="Ville"/>
    <n v="3.17767902768"/>
  </r>
  <r>
    <s v="Vv"/>
    <n v="1"/>
    <n v="4"/>
    <n v="1"/>
    <n v="2"/>
    <x v="59"/>
    <s v="Ville"/>
    <n v="1.70540266679"/>
  </r>
  <r>
    <s v="Vv"/>
    <n v="1"/>
    <n v="4"/>
    <n v="1"/>
    <n v="2"/>
    <x v="59"/>
    <s v="Ville"/>
    <n v="2.39291307919"/>
  </r>
  <r>
    <s v="Vv"/>
    <n v="1"/>
    <n v="4"/>
    <n v="1"/>
    <n v="2"/>
    <x v="59"/>
    <s v="Ville"/>
    <n v="1.30398819113"/>
  </r>
  <r>
    <s v="Vv"/>
    <n v="1"/>
    <n v="4"/>
    <n v="1"/>
    <n v="2"/>
    <x v="59"/>
    <s v="Ville"/>
    <n v="1.1022633477799999"/>
  </r>
  <r>
    <s v="Vv"/>
    <n v="1"/>
    <n v="4"/>
    <n v="1"/>
    <n v="2"/>
    <x v="59"/>
    <s v="Ville"/>
    <n v="1.86448856461"/>
  </r>
  <r>
    <s v="Vv"/>
    <n v="1"/>
    <n v="4"/>
    <n v="1"/>
    <n v="2"/>
    <x v="59"/>
    <s v="Ville"/>
    <n v="2.0409382061199999"/>
  </r>
  <r>
    <s v="Vv"/>
    <n v="1"/>
    <n v="4"/>
    <n v="1"/>
    <n v="2"/>
    <x v="59"/>
    <s v="Ville"/>
    <n v="2.3161899424899999"/>
  </r>
  <r>
    <s v="Vv"/>
    <n v="1"/>
    <n v="4"/>
    <n v="1"/>
    <n v="2"/>
    <x v="59"/>
    <s v="Ville"/>
    <n v="1.4548387779500001"/>
  </r>
  <r>
    <s v="Vv"/>
    <n v="1"/>
    <n v="4"/>
    <n v="1"/>
    <n v="2"/>
    <x v="59"/>
    <s v="Ville"/>
    <n v="0.87416677778999996"/>
  </r>
  <r>
    <s v="Vv"/>
    <n v="1"/>
    <n v="4"/>
    <n v="1"/>
    <n v="2"/>
    <x v="59"/>
    <s v="Ville"/>
    <n v="1.6297645064899999"/>
  </r>
  <r>
    <s v="Vv"/>
    <n v="1"/>
    <n v="4"/>
    <n v="1"/>
    <n v="2"/>
    <x v="59"/>
    <s v="Ville"/>
    <n v="2.7113478605100001"/>
  </r>
  <r>
    <s v="Vv"/>
    <n v="1"/>
    <n v="4"/>
    <n v="1"/>
    <n v="2"/>
    <x v="59"/>
    <s v="Ville"/>
    <n v="1.12726708625"/>
  </r>
  <r>
    <s v="Vv"/>
    <n v="1"/>
    <n v="4"/>
    <n v="1"/>
    <n v="2"/>
    <x v="59"/>
    <s v="Ville"/>
    <n v="1.23412624649"/>
  </r>
  <r>
    <s v="Vv"/>
    <n v="1"/>
    <n v="4"/>
    <n v="1"/>
    <n v="2"/>
    <x v="59"/>
    <s v="Ville"/>
    <n v="1.18035511511"/>
  </r>
  <r>
    <s v="Vv"/>
    <n v="1"/>
    <n v="4"/>
    <n v="1"/>
    <n v="2"/>
    <x v="59"/>
    <s v="Ville"/>
    <n v="0.61491199319300005"/>
  </r>
  <r>
    <s v="Vv"/>
    <n v="1"/>
    <n v="4"/>
    <n v="1"/>
    <n v="2"/>
    <x v="59"/>
    <s v="Ville"/>
    <n v="3.2443217570199998"/>
  </r>
  <r>
    <s v="Vv"/>
    <n v="1"/>
    <n v="4"/>
    <n v="1"/>
    <n v="2"/>
    <x v="59"/>
    <s v="Ville"/>
    <n v="1.5009373752399999"/>
  </r>
  <r>
    <s v="Vv"/>
    <n v="1"/>
    <n v="4"/>
    <n v="1"/>
    <n v="2"/>
    <x v="59"/>
    <s v="Ville"/>
    <n v="0.56870132233699999"/>
  </r>
  <r>
    <s v="Vv"/>
    <n v="1"/>
    <n v="4"/>
    <n v="1"/>
    <n v="2"/>
    <x v="59"/>
    <s v="Ville"/>
    <n v="0.53491941877000004"/>
  </r>
  <r>
    <s v="Vv"/>
    <n v="1"/>
    <n v="4"/>
    <n v="1"/>
    <n v="2"/>
    <x v="59"/>
    <s v="Ville"/>
    <n v="1.56569777437"/>
  </r>
  <r>
    <s v="Vv"/>
    <n v="1"/>
    <n v="4"/>
    <n v="1"/>
    <n v="2"/>
    <x v="59"/>
    <s v="Ville"/>
    <n v="1.07142781115"/>
  </r>
  <r>
    <s v="Vv"/>
    <n v="1"/>
    <n v="4"/>
    <n v="1"/>
    <n v="2"/>
    <x v="59"/>
    <s v="Ville"/>
    <n v="0.65028019197200004"/>
  </r>
  <r>
    <s v="Vv"/>
    <n v="1"/>
    <n v="4"/>
    <n v="1"/>
    <n v="2"/>
    <x v="59"/>
    <s v="Ville"/>
    <n v="1.9769775798"/>
  </r>
  <r>
    <s v="Vv"/>
    <n v="1"/>
    <n v="4"/>
    <n v="1"/>
    <n v="2"/>
    <x v="59"/>
    <s v="Ville"/>
    <n v="1.2263569859300001"/>
  </r>
  <r>
    <s v="Vv"/>
    <n v="1"/>
    <n v="4"/>
    <n v="1"/>
    <n v="2"/>
    <x v="59"/>
    <s v="Ville"/>
    <n v="1.39823228593"/>
  </r>
  <r>
    <s v="Vv"/>
    <n v="1"/>
    <n v="4"/>
    <n v="1"/>
    <n v="2"/>
    <x v="59"/>
    <s v="Ville"/>
    <n v="1.5983628266500001"/>
  </r>
  <r>
    <s v="Vv"/>
    <n v="1"/>
    <n v="4"/>
    <n v="1"/>
    <n v="2"/>
    <x v="59"/>
    <s v="Ville"/>
    <n v="1.1097937097599999"/>
  </r>
  <r>
    <s v="Vv"/>
    <n v="1"/>
    <n v="4"/>
    <n v="1"/>
    <n v="2"/>
    <x v="59"/>
    <s v="Ville"/>
    <n v="3.9467076698799999"/>
  </r>
  <r>
    <s v="Vv"/>
    <n v="1"/>
    <n v="4"/>
    <n v="1"/>
    <n v="2"/>
    <x v="59"/>
    <s v="Ville"/>
    <n v="2.3649920337000001"/>
  </r>
  <r>
    <s v="Vv"/>
    <n v="1"/>
    <n v="4"/>
    <n v="1"/>
    <n v="2"/>
    <x v="59"/>
    <s v="Ville"/>
    <n v="2.80616457094"/>
  </r>
  <r>
    <s v="Vv"/>
    <n v="1"/>
    <n v="4"/>
    <n v="1"/>
    <n v="2"/>
    <x v="59"/>
    <s v="Ville"/>
    <n v="4.3252687142499999"/>
  </r>
  <r>
    <s v="Vv"/>
    <n v="1"/>
    <n v="4"/>
    <n v="1"/>
    <n v="2"/>
    <x v="59"/>
    <s v="Ville"/>
    <n v="2.57889388665"/>
  </r>
  <r>
    <s v="Vv"/>
    <n v="1"/>
    <n v="4"/>
    <n v="1"/>
    <n v="2"/>
    <x v="59"/>
    <s v="Ville"/>
    <n v="1.2122586367199999"/>
  </r>
  <r>
    <s v="Vv"/>
    <n v="1"/>
    <n v="4"/>
    <n v="1"/>
    <n v="2"/>
    <x v="59"/>
    <s v="Ville"/>
    <n v="4.7544133541900004"/>
  </r>
  <r>
    <s v="Vv"/>
    <n v="1"/>
    <n v="4"/>
    <n v="1"/>
    <n v="2"/>
    <x v="59"/>
    <s v="Ville"/>
    <n v="2.2844023042699999"/>
  </r>
  <r>
    <s v="Vv"/>
    <n v="1"/>
    <n v="4"/>
    <n v="1"/>
    <n v="2"/>
    <x v="59"/>
    <s v="Ville"/>
    <n v="4.9712251502499996"/>
  </r>
  <r>
    <s v="Vv"/>
    <n v="1"/>
    <n v="4"/>
    <n v="1"/>
    <n v="2"/>
    <x v="59"/>
    <s v="Ville"/>
    <n v="2.2595217804700001"/>
  </r>
  <r>
    <s v="Vv"/>
    <n v="1"/>
    <n v="4"/>
    <n v="1"/>
    <n v="2"/>
    <x v="59"/>
    <s v="Ville"/>
    <n v="2.0127364291899998"/>
  </r>
  <r>
    <s v="Vv"/>
    <n v="1"/>
    <n v="4"/>
    <n v="1"/>
    <n v="2"/>
    <x v="59"/>
    <s v="Ville"/>
    <n v="1.13368628789"/>
  </r>
  <r>
    <s v="Vv"/>
    <n v="1"/>
    <n v="4"/>
    <n v="1"/>
    <n v="2"/>
    <x v="59"/>
    <s v="Ville"/>
    <n v="3.06333691136"/>
  </r>
  <r>
    <s v="Vv"/>
    <n v="1"/>
    <n v="4"/>
    <n v="1"/>
    <n v="2"/>
    <x v="59"/>
    <s v="Ville"/>
    <n v="0.47124082345899998"/>
  </r>
  <r>
    <s v="Vv"/>
    <n v="1"/>
    <n v="4"/>
    <n v="1"/>
    <n v="2"/>
    <x v="59"/>
    <s v="Ville"/>
    <n v="5.3062351539500003"/>
  </r>
  <r>
    <s v="Vv"/>
    <n v="1"/>
    <n v="4"/>
    <n v="1"/>
    <n v="2"/>
    <x v="59"/>
    <s v="Ville"/>
    <n v="2.4406371100599999"/>
  </r>
  <r>
    <s v="Vv"/>
    <n v="1"/>
    <n v="4"/>
    <n v="1"/>
    <n v="2"/>
    <x v="59"/>
    <s v="Ville"/>
    <n v="10.264733958900001"/>
  </r>
  <r>
    <s v="Vv"/>
    <n v="1"/>
    <n v="4"/>
    <n v="1"/>
    <n v="2"/>
    <x v="59"/>
    <s v="Ville"/>
    <n v="0.48147196346900001"/>
  </r>
  <r>
    <s v="Vv"/>
    <n v="1"/>
    <n v="4"/>
    <n v="1"/>
    <n v="2"/>
    <x v="59"/>
    <s v="Ville"/>
    <n v="0.86633691770599996"/>
  </r>
  <r>
    <s v="Vv"/>
    <n v="1"/>
    <n v="4"/>
    <n v="1"/>
    <n v="2"/>
    <x v="59"/>
    <s v="Ville"/>
    <n v="0.79478538877799998"/>
  </r>
  <r>
    <s v="Vv"/>
    <n v="1"/>
    <n v="4"/>
    <n v="1"/>
    <n v="2"/>
    <x v="59"/>
    <s v="Ville"/>
    <n v="2.8964051851299999"/>
  </r>
  <r>
    <s v="Vv"/>
    <n v="1"/>
    <n v="4"/>
    <n v="1"/>
    <n v="2"/>
    <x v="59"/>
    <s v="Ville"/>
    <n v="5.8148532509399997"/>
  </r>
  <r>
    <s v="Vx"/>
    <n v="1"/>
    <n v="4"/>
    <n v="1"/>
    <n v="3"/>
    <x v="60"/>
    <s v="Aree incolte urbane"/>
    <n v="0.42204001436999999"/>
  </r>
  <r>
    <s v="Vx"/>
    <n v="1"/>
    <n v="4"/>
    <n v="1"/>
    <n v="3"/>
    <x v="60"/>
    <s v="Aree incolte urbane"/>
    <n v="0.23120574988699999"/>
  </r>
  <r>
    <s v="Vx"/>
    <n v="1"/>
    <n v="4"/>
    <n v="1"/>
    <n v="3"/>
    <x v="60"/>
    <s v="Aree incolte urbane"/>
    <n v="0.62469019647599999"/>
  </r>
  <r>
    <s v="Vx"/>
    <n v="1"/>
    <n v="4"/>
    <n v="1"/>
    <n v="3"/>
    <x v="60"/>
    <s v="Aree incolte urbane"/>
    <n v="0.16230599157299999"/>
  </r>
  <r>
    <s v="Vx"/>
    <n v="1"/>
    <n v="4"/>
    <n v="1"/>
    <n v="3"/>
    <x v="60"/>
    <s v="Aree incolte urbane"/>
    <n v="0.91055384131100003"/>
  </r>
  <r>
    <s v="Vx"/>
    <n v="1"/>
    <n v="4"/>
    <n v="1"/>
    <n v="3"/>
    <x v="60"/>
    <s v="Aree incolte urbane"/>
    <n v="1.5124417213200001"/>
  </r>
  <r>
    <s v="Vx"/>
    <n v="1"/>
    <n v="4"/>
    <n v="1"/>
    <n v="3"/>
    <x v="60"/>
    <s v="Aree incolte urbane"/>
    <n v="1.20032660679"/>
  </r>
  <r>
    <s v="Vx"/>
    <n v="1"/>
    <n v="4"/>
    <n v="1"/>
    <n v="3"/>
    <x v="60"/>
    <s v="Aree incolte urbane"/>
    <n v="0.74679293000799996"/>
  </r>
  <r>
    <s v="Vx"/>
    <n v="1"/>
    <n v="4"/>
    <n v="1"/>
    <n v="3"/>
    <x v="60"/>
    <s v="Aree incolte urbane"/>
    <n v="0.59910947083699995"/>
  </r>
  <r>
    <s v="Vx"/>
    <n v="1"/>
    <n v="4"/>
    <n v="1"/>
    <n v="3"/>
    <x v="60"/>
    <s v="Aree incolte urbane"/>
    <n v="0.79233743319100003"/>
  </r>
  <r>
    <s v="Vx"/>
    <n v="1"/>
    <n v="4"/>
    <n v="1"/>
    <n v="3"/>
    <x v="60"/>
    <s v="Aree incolte urbane"/>
    <n v="0.97855019934999998"/>
  </r>
  <r>
    <s v="Vx"/>
    <n v="1"/>
    <n v="4"/>
    <n v="1"/>
    <n v="3"/>
    <x v="60"/>
    <s v="Aree incolte urbane"/>
    <n v="0.31523422512100002"/>
  </r>
  <r>
    <s v="Vx"/>
    <n v="1"/>
    <n v="4"/>
    <n v="1"/>
    <n v="3"/>
    <x v="60"/>
    <s v="Aree incolte urbane"/>
    <n v="0.87927979331100004"/>
  </r>
  <r>
    <s v="Vx"/>
    <n v="1"/>
    <n v="4"/>
    <n v="1"/>
    <n v="3"/>
    <x v="60"/>
    <s v="Aree incolte urbane"/>
    <n v="0.79132571414700004"/>
  </r>
  <r>
    <s v="Vx"/>
    <n v="1"/>
    <n v="4"/>
    <n v="1"/>
    <n v="3"/>
    <x v="60"/>
    <s v="Aree incolte urbane"/>
    <n v="0.235037436032"/>
  </r>
  <r>
    <s v="Vx"/>
    <n v="1"/>
    <n v="4"/>
    <n v="1"/>
    <n v="3"/>
    <x v="60"/>
    <s v="Aree incolte urbane"/>
    <n v="0.29031374579800001"/>
  </r>
  <r>
    <s v="Vx"/>
    <n v="1"/>
    <n v="4"/>
    <n v="1"/>
    <n v="3"/>
    <x v="60"/>
    <s v="Aree incolte urbane"/>
    <n v="0.973393784737"/>
  </r>
  <r>
    <s v="Vx"/>
    <n v="1"/>
    <n v="4"/>
    <n v="1"/>
    <n v="3"/>
    <x v="60"/>
    <s v="Aree incolte urbane"/>
    <n v="0.17315899145999999"/>
  </r>
  <r>
    <s v="Vx"/>
    <n v="1"/>
    <n v="4"/>
    <n v="1"/>
    <n v="3"/>
    <x v="60"/>
    <s v="Aree incolte urbane"/>
    <n v="2.2267280823900002"/>
  </r>
  <r>
    <s v="Vx"/>
    <n v="1"/>
    <n v="4"/>
    <n v="1"/>
    <n v="3"/>
    <x v="60"/>
    <s v="Aree incolte urbane"/>
    <n v="1.0694754951300001"/>
  </r>
  <r>
    <s v="Vx"/>
    <n v="1"/>
    <n v="4"/>
    <n v="1"/>
    <n v="3"/>
    <x v="60"/>
    <s v="Aree incolte urbane"/>
    <n v="0.74125318056900003"/>
  </r>
  <r>
    <s v="Vx"/>
    <n v="1"/>
    <n v="4"/>
    <n v="1"/>
    <n v="3"/>
    <x v="60"/>
    <s v="Aree incolte urbane"/>
    <n v="1.05284734203"/>
  </r>
  <r>
    <s v="Vx"/>
    <n v="1"/>
    <n v="4"/>
    <n v="1"/>
    <n v="3"/>
    <x v="60"/>
    <s v="Aree incolte urbane"/>
    <n v="0.20592583993899999"/>
  </r>
  <r>
    <s v="Vx"/>
    <n v="1"/>
    <n v="4"/>
    <n v="1"/>
    <n v="3"/>
    <x v="60"/>
    <s v="Aree incolte urbane"/>
    <n v="0.26544770252900002"/>
  </r>
  <r>
    <s v="Vx"/>
    <n v="1"/>
    <n v="4"/>
    <n v="1"/>
    <n v="3"/>
    <x v="60"/>
    <s v="Aree incolte urbane"/>
    <n v="15.2640294664"/>
  </r>
  <r>
    <s v="Vx"/>
    <n v="1"/>
    <n v="4"/>
    <n v="1"/>
    <n v="3"/>
    <x v="60"/>
    <s v="Aree incolte urbane"/>
    <n v="0.208440835347"/>
  </r>
  <r>
    <s v="Vx"/>
    <n v="1"/>
    <n v="4"/>
    <n v="1"/>
    <n v="3"/>
    <x v="60"/>
    <s v="Aree incolte urbane"/>
    <n v="1.0576398469199999"/>
  </r>
  <r>
    <s v="Vx"/>
    <n v="1"/>
    <n v="4"/>
    <n v="1"/>
    <n v="3"/>
    <x v="60"/>
    <s v="Aree incolte urbane"/>
    <n v="0.41947827696700002"/>
  </r>
  <r>
    <s v="Vx"/>
    <n v="1"/>
    <n v="4"/>
    <n v="1"/>
    <n v="3"/>
    <x v="60"/>
    <s v="Aree incolte urbane"/>
    <n v="0.51127507991900001"/>
  </r>
  <r>
    <s v="Vx"/>
    <n v="1"/>
    <n v="4"/>
    <n v="1"/>
    <n v="3"/>
    <x v="60"/>
    <s v="Aree incolte urbane"/>
    <n v="0.95204914754900005"/>
  </r>
  <r>
    <s v="Vx"/>
    <n v="1"/>
    <n v="4"/>
    <n v="1"/>
    <n v="3"/>
    <x v="60"/>
    <s v="Aree incolte urbane"/>
    <n v="1.3885272605800001"/>
  </r>
  <r>
    <s v="Vx"/>
    <n v="1"/>
    <n v="4"/>
    <n v="1"/>
    <n v="3"/>
    <x v="60"/>
    <s v="Aree incolte urbane"/>
    <n v="1.95471897725"/>
  </r>
  <r>
    <s v="Vx"/>
    <n v="1"/>
    <n v="4"/>
    <n v="1"/>
    <n v="3"/>
    <x v="60"/>
    <s v="Aree incolte urbane"/>
    <n v="1.34498216548"/>
  </r>
  <r>
    <s v="Vx"/>
    <n v="1"/>
    <n v="4"/>
    <n v="1"/>
    <n v="3"/>
    <x v="60"/>
    <s v="Aree incolte urbane"/>
    <n v="0.294886115841"/>
  </r>
  <r>
    <s v="Vx"/>
    <n v="1"/>
    <n v="4"/>
    <n v="1"/>
    <n v="3"/>
    <x v="60"/>
    <s v="Aree incolte urbane"/>
    <n v="1.5010595521800001"/>
  </r>
  <r>
    <s v="Vx"/>
    <n v="1"/>
    <n v="4"/>
    <n v="1"/>
    <n v="3"/>
    <x v="60"/>
    <s v="Aree incolte urbane"/>
    <n v="0.185491645604"/>
  </r>
  <r>
    <s v="Vx"/>
    <n v="1"/>
    <n v="4"/>
    <n v="1"/>
    <n v="3"/>
    <x v="60"/>
    <s v="Aree incolte urbane"/>
    <n v="0.95245064325200002"/>
  </r>
  <r>
    <s v="Vx"/>
    <n v="1"/>
    <n v="4"/>
    <n v="1"/>
    <n v="3"/>
    <x v="60"/>
    <s v="Aree incolte urbane"/>
    <n v="0.36078221640800001"/>
  </r>
  <r>
    <s v="Vx"/>
    <n v="1"/>
    <n v="4"/>
    <n v="1"/>
    <n v="3"/>
    <x v="60"/>
    <s v="Aree incolte urbane"/>
    <n v="0.42568498516800002"/>
  </r>
  <r>
    <s v="Vx"/>
    <n v="1"/>
    <n v="4"/>
    <n v="1"/>
    <n v="3"/>
    <x v="60"/>
    <s v="Aree incolte urbane"/>
    <n v="0.72271524832800005"/>
  </r>
  <r>
    <s v="Vx"/>
    <n v="1"/>
    <n v="4"/>
    <n v="1"/>
    <n v="3"/>
    <x v="60"/>
    <s v="Aree incolte urbane"/>
    <n v="0.68877102020400005"/>
  </r>
  <r>
    <s v="Vx"/>
    <n v="1"/>
    <n v="4"/>
    <n v="1"/>
    <n v="3"/>
    <x v="60"/>
    <s v="Aree incolte urbane"/>
    <n v="0.25203505000600002"/>
  </r>
  <r>
    <s v="Vx"/>
    <n v="1"/>
    <n v="4"/>
    <n v="1"/>
    <n v="3"/>
    <x v="60"/>
    <s v="Aree incolte urbane"/>
    <n v="0.405465986931"/>
  </r>
  <r>
    <s v="Vx"/>
    <n v="1"/>
    <n v="4"/>
    <n v="1"/>
    <n v="3"/>
    <x v="60"/>
    <s v="Aree incolte urbane"/>
    <n v="0.59699354384600001"/>
  </r>
  <r>
    <s v="Vx"/>
    <n v="1"/>
    <n v="4"/>
    <n v="1"/>
    <n v="3"/>
    <x v="60"/>
    <s v="Aree incolte urbane"/>
    <n v="1.27551154409"/>
  </r>
  <r>
    <s v="Vx"/>
    <n v="1"/>
    <n v="4"/>
    <n v="1"/>
    <n v="3"/>
    <x v="60"/>
    <s v="Aree incolte urbane"/>
    <n v="2.91413502773"/>
  </r>
  <r>
    <s v="Vx"/>
    <n v="1"/>
    <n v="4"/>
    <n v="1"/>
    <n v="3"/>
    <x v="60"/>
    <s v="Aree incolte urbane"/>
    <n v="0.380917295042"/>
  </r>
  <r>
    <s v="Vx"/>
    <n v="1"/>
    <n v="4"/>
    <n v="1"/>
    <n v="3"/>
    <x v="60"/>
    <s v="Aree incolte urbane"/>
    <n v="5.8787135453600001"/>
  </r>
  <r>
    <s v="Vx"/>
    <n v="1"/>
    <n v="4"/>
    <n v="1"/>
    <n v="3"/>
    <x v="60"/>
    <s v="Aree incolte urbane"/>
    <n v="0.41515538724700002"/>
  </r>
  <r>
    <s v="Vx"/>
    <n v="1"/>
    <n v="4"/>
    <n v="1"/>
    <n v="3"/>
    <x v="60"/>
    <s v="Aree incolte urbane"/>
    <n v="0.46000759995700002"/>
  </r>
  <r>
    <s v="Vx"/>
    <n v="1"/>
    <n v="4"/>
    <n v="1"/>
    <n v="3"/>
    <x v="60"/>
    <s v="Aree incolte urbane"/>
    <n v="0.42835219702900001"/>
  </r>
  <r>
    <s v="Vx"/>
    <n v="1"/>
    <n v="4"/>
    <n v="1"/>
    <n v="3"/>
    <x v="60"/>
    <s v="Aree incolte urbane"/>
    <n v="2.6910141160399998"/>
  </r>
  <r>
    <s v="Vx"/>
    <n v="1"/>
    <n v="4"/>
    <n v="1"/>
    <n v="3"/>
    <x v="60"/>
    <s v="Aree incolte urbane"/>
    <n v="0.30381345036399998"/>
  </r>
  <r>
    <s v="Vx"/>
    <n v="1"/>
    <n v="4"/>
    <n v="1"/>
    <n v="3"/>
    <x v="60"/>
    <s v="Aree incolte urbane"/>
    <n v="0.521087952553"/>
  </r>
  <r>
    <s v="Vx"/>
    <n v="1"/>
    <n v="4"/>
    <n v="1"/>
    <n v="3"/>
    <x v="60"/>
    <s v="Aree incolte urbane"/>
    <n v="0.81511786779700002"/>
  </r>
  <r>
    <s v="Vx"/>
    <n v="1"/>
    <n v="4"/>
    <n v="1"/>
    <n v="3"/>
    <x v="60"/>
    <s v="Aree incolte urbane"/>
    <n v="0.393964601887"/>
  </r>
  <r>
    <s v="Vx"/>
    <n v="1"/>
    <n v="4"/>
    <n v="1"/>
    <n v="3"/>
    <x v="60"/>
    <s v="Aree incolte urbane"/>
    <n v="0.306701841473"/>
  </r>
  <r>
    <s v="Vx"/>
    <n v="1"/>
    <n v="4"/>
    <n v="1"/>
    <n v="3"/>
    <x v="60"/>
    <s v="Aree incolte urbane"/>
    <n v="0.28497314194399997"/>
  </r>
  <r>
    <s v="Vx"/>
    <n v="1"/>
    <n v="4"/>
    <n v="1"/>
    <n v="3"/>
    <x v="60"/>
    <s v="Aree incolte urbane"/>
    <n v="1.0009271371199999"/>
  </r>
  <r>
    <s v="Vx"/>
    <n v="1"/>
    <n v="4"/>
    <n v="1"/>
    <n v="3"/>
    <x v="60"/>
    <s v="Aree incolte urbane"/>
    <n v="0.96608577605099999"/>
  </r>
  <r>
    <s v="Vx"/>
    <n v="1"/>
    <n v="4"/>
    <n v="1"/>
    <n v="3"/>
    <x v="60"/>
    <s v="Aree incolte urbane"/>
    <n v="1.2564080444100001"/>
  </r>
  <r>
    <s v="Vx"/>
    <n v="1"/>
    <n v="4"/>
    <n v="1"/>
    <n v="3"/>
    <x v="60"/>
    <s v="Aree incolte urbane"/>
    <n v="0.44760758790299998"/>
  </r>
  <r>
    <s v="Vx"/>
    <n v="1"/>
    <n v="4"/>
    <n v="1"/>
    <n v="3"/>
    <x v="60"/>
    <s v="Aree incolte urbane"/>
    <n v="1.36301784051"/>
  </r>
  <r>
    <s v="Vx"/>
    <n v="1"/>
    <n v="4"/>
    <n v="1"/>
    <n v="3"/>
    <x v="60"/>
    <s v="Aree incolte urbane"/>
    <n v="1.1344831845000001"/>
  </r>
  <r>
    <s v="Vx"/>
    <n v="1"/>
    <n v="4"/>
    <n v="1"/>
    <n v="3"/>
    <x v="60"/>
    <s v="Aree incolte urbane"/>
    <n v="0.38858533530099998"/>
  </r>
  <r>
    <s v="Vx"/>
    <n v="1"/>
    <n v="4"/>
    <n v="1"/>
    <n v="3"/>
    <x v="60"/>
    <s v="Aree incolte urbane"/>
    <n v="0.191190727236"/>
  </r>
  <r>
    <s v="Vx"/>
    <n v="1"/>
    <n v="4"/>
    <n v="1"/>
    <n v="3"/>
    <x v="60"/>
    <s v="Aree incolte urbane"/>
    <n v="0.75345689062599996"/>
  </r>
  <r>
    <s v="Vx"/>
    <n v="1"/>
    <n v="4"/>
    <n v="1"/>
    <n v="3"/>
    <x v="60"/>
    <s v="Aree incolte urbane"/>
    <n v="2.93911114454"/>
  </r>
  <r>
    <s v="Vx"/>
    <n v="1"/>
    <n v="4"/>
    <n v="1"/>
    <n v="3"/>
    <x v="60"/>
    <s v="Aree incolte urbane"/>
    <n v="3.8699705923700001"/>
  </r>
  <r>
    <s v="Vx"/>
    <n v="1"/>
    <n v="4"/>
    <n v="1"/>
    <n v="3"/>
    <x v="60"/>
    <s v="Aree incolte urbane"/>
    <n v="0.76318153576699999"/>
  </r>
  <r>
    <s v="Vx"/>
    <n v="1"/>
    <n v="4"/>
    <n v="1"/>
    <n v="3"/>
    <x v="60"/>
    <s v="Aree incolte urbane"/>
    <n v="2.6255245730799999"/>
  </r>
  <r>
    <s v="Vx"/>
    <n v="1"/>
    <n v="4"/>
    <n v="1"/>
    <n v="3"/>
    <x v="60"/>
    <s v="Aree incolte urbane"/>
    <n v="1.8449058191300001"/>
  </r>
  <r>
    <s v="Vx"/>
    <n v="1"/>
    <n v="4"/>
    <n v="1"/>
    <n v="3"/>
    <x v="60"/>
    <s v="Aree incolte urbane"/>
    <n v="3.8775401734599999"/>
  </r>
  <r>
    <s v="Vx"/>
    <n v="1"/>
    <n v="4"/>
    <n v="1"/>
    <n v="3"/>
    <x v="60"/>
    <s v="Aree incolte urbane"/>
    <n v="2.47290006886"/>
  </r>
  <r>
    <s v="Vx"/>
    <n v="1"/>
    <n v="4"/>
    <n v="1"/>
    <n v="3"/>
    <x v="60"/>
    <s v="Aree incolte urbane"/>
    <n v="1.1622994412900001"/>
  </r>
  <r>
    <s v="Vx"/>
    <n v="1"/>
    <n v="4"/>
    <n v="1"/>
    <n v="3"/>
    <x v="60"/>
    <s v="Aree incolte urbane"/>
    <n v="0.37338774777200001"/>
  </r>
  <r>
    <s v="Vx"/>
    <n v="1"/>
    <n v="4"/>
    <n v="1"/>
    <n v="3"/>
    <x v="60"/>
    <s v="Aree incolte urbane"/>
    <n v="0.51804181124199999"/>
  </r>
  <r>
    <s v="Ze"/>
    <n v="2"/>
    <n v="4"/>
    <n v="3"/>
    <n v="0"/>
    <x v="61"/>
    <s v="Aree con colture agricole e spazi naturali importanti"/>
    <n v="1.1661559038"/>
  </r>
  <r>
    <s v="Ze"/>
    <n v="2"/>
    <n v="4"/>
    <n v="3"/>
    <n v="0"/>
    <x v="61"/>
    <s v="Aree con colture agricole e spazi naturali importanti"/>
    <n v="0.83285720791499995"/>
  </r>
  <r>
    <s v="Ze"/>
    <n v="2"/>
    <n v="4"/>
    <n v="3"/>
    <n v="0"/>
    <x v="61"/>
    <s v="Aree con colture agricole e spazi naturali importanti"/>
    <n v="0.653173828718"/>
  </r>
  <r>
    <s v="Ze"/>
    <n v="2"/>
    <n v="4"/>
    <n v="3"/>
    <n v="0"/>
    <x v="61"/>
    <s v="Aree con colture agricole e spazi naturali importanti"/>
    <n v="1.44576635567"/>
  </r>
  <r>
    <s v="Ze"/>
    <n v="2"/>
    <n v="4"/>
    <n v="3"/>
    <n v="0"/>
    <x v="61"/>
    <s v="Aree con colture agricole e spazi naturali importanti"/>
    <n v="0.87196499037300002"/>
  </r>
  <r>
    <s v="Ze"/>
    <n v="2"/>
    <n v="4"/>
    <n v="3"/>
    <n v="0"/>
    <x v="61"/>
    <s v="Aree con colture agricole e spazi naturali importanti"/>
    <n v="0.90822640572299995"/>
  </r>
  <r>
    <s v="Ze"/>
    <n v="2"/>
    <n v="4"/>
    <n v="3"/>
    <n v="0"/>
    <x v="61"/>
    <s v="Aree con colture agricole e spazi naturali importanti"/>
    <n v="0.26473437180600001"/>
  </r>
  <r>
    <s v="Ze"/>
    <n v="2"/>
    <n v="4"/>
    <n v="3"/>
    <n v="0"/>
    <x v="61"/>
    <s v="Aree con colture agricole e spazi naturali importanti"/>
    <n v="1.7534533937700001"/>
  </r>
  <r>
    <s v="Ze"/>
    <n v="2"/>
    <n v="4"/>
    <n v="3"/>
    <n v="0"/>
    <x v="61"/>
    <s v="Aree con colture agricole e spazi naturali importanti"/>
    <n v="0.36658594721400001"/>
  </r>
  <r>
    <s v="Ze"/>
    <n v="2"/>
    <n v="4"/>
    <n v="3"/>
    <n v="0"/>
    <x v="61"/>
    <s v="Aree con colture agricole e spazi naturali importanti"/>
    <n v="1.1092034742100001"/>
  </r>
  <r>
    <s v="Ze"/>
    <n v="2"/>
    <n v="4"/>
    <n v="3"/>
    <n v="0"/>
    <x v="61"/>
    <s v="Aree con colture agricole e spazi naturali importanti"/>
    <n v="2.8940035712299998"/>
  </r>
  <r>
    <s v="Ze"/>
    <n v="2"/>
    <n v="4"/>
    <n v="3"/>
    <n v="0"/>
    <x v="61"/>
    <s v="Aree con colture agricole e spazi naturali importanti"/>
    <n v="1.5377829619100001"/>
  </r>
  <r>
    <s v="Ze"/>
    <n v="2"/>
    <n v="4"/>
    <n v="3"/>
    <n v="0"/>
    <x v="61"/>
    <s v="Aree con colture agricole e spazi naturali importanti"/>
    <n v="1.1519624239499999"/>
  </r>
  <r>
    <s v="Ze"/>
    <n v="2"/>
    <n v="4"/>
    <n v="3"/>
    <n v="0"/>
    <x v="61"/>
    <s v="Aree con colture agricole e spazi naturali importanti"/>
    <n v="1.4028527418500001"/>
  </r>
  <r>
    <s v="Ze"/>
    <n v="2"/>
    <n v="4"/>
    <n v="3"/>
    <n v="0"/>
    <x v="61"/>
    <s v="Aree con colture agricole e spazi naturali importanti"/>
    <n v="0.66751039960699998"/>
  </r>
  <r>
    <s v="Ze"/>
    <n v="2"/>
    <n v="4"/>
    <n v="3"/>
    <n v="0"/>
    <x v="61"/>
    <s v="Aree con colture agricole e spazi naturali importanti"/>
    <n v="0.73946908241499998"/>
  </r>
  <r>
    <s v="Zo"/>
    <n v="2"/>
    <n v="4"/>
    <n v="2"/>
    <n v="0"/>
    <x v="62"/>
    <s v="Sistemi colturali e particellari complessi"/>
    <n v="0.21970138889999999"/>
  </r>
  <r>
    <s v="Zo"/>
    <n v="2"/>
    <n v="4"/>
    <n v="2"/>
    <n v="0"/>
    <x v="62"/>
    <s v="Sistemi colturali e particellari complessi"/>
    <n v="0.47035681900499998"/>
  </r>
  <r>
    <s v="Zo"/>
    <n v="2"/>
    <n v="4"/>
    <n v="2"/>
    <n v="0"/>
    <x v="62"/>
    <s v="Sistemi colturali e particellari complessi"/>
    <n v="0.541142813527"/>
  </r>
  <r>
    <s v="Zo"/>
    <n v="2"/>
    <n v="4"/>
    <n v="2"/>
    <n v="0"/>
    <x v="62"/>
    <s v="Sistemi colturali e particellari complessi"/>
    <n v="0.27929039201700001"/>
  </r>
  <r>
    <s v="Zo"/>
    <n v="2"/>
    <n v="4"/>
    <n v="2"/>
    <n v="0"/>
    <x v="62"/>
    <s v="Sistemi colturali e particellari complessi"/>
    <n v="0.68415749600499998"/>
  </r>
  <r>
    <s v="Zo"/>
    <n v="2"/>
    <n v="4"/>
    <n v="2"/>
    <n v="0"/>
    <x v="62"/>
    <s v="Sistemi colturali e particellari complessi"/>
    <n v="0.43228560068299998"/>
  </r>
  <r>
    <s v="Zo"/>
    <n v="2"/>
    <n v="4"/>
    <n v="2"/>
    <n v="0"/>
    <x v="62"/>
    <s v="Sistemi colturali e particellari complessi"/>
    <n v="0.29925124361900002"/>
  </r>
  <r>
    <s v="Zo"/>
    <n v="2"/>
    <n v="4"/>
    <n v="2"/>
    <n v="0"/>
    <x v="62"/>
    <s v="Sistemi colturali e particellari complessi"/>
    <n v="0.34283563780699999"/>
  </r>
  <r>
    <s v="Zo"/>
    <n v="2"/>
    <n v="4"/>
    <n v="2"/>
    <n v="0"/>
    <x v="62"/>
    <s v="Sistemi colturali e particellari complessi"/>
    <n v="1.15647277399"/>
  </r>
  <r>
    <s v="Zo"/>
    <n v="2"/>
    <n v="4"/>
    <n v="2"/>
    <n v="0"/>
    <x v="62"/>
    <s v="Sistemi colturali e particellari complessi"/>
    <n v="0.22236731114800001"/>
  </r>
  <r>
    <s v="Zo"/>
    <n v="2"/>
    <n v="4"/>
    <n v="2"/>
    <n v="0"/>
    <x v="62"/>
    <s v="Sistemi colturali e particellari complessi"/>
    <n v="6.1328714315099999"/>
  </r>
  <r>
    <s v="Zo"/>
    <n v="2"/>
    <n v="4"/>
    <n v="2"/>
    <n v="0"/>
    <x v="62"/>
    <s v="Sistemi colturali e particellari complessi"/>
    <n v="0.336378156554"/>
  </r>
  <r>
    <s v="Zo"/>
    <n v="2"/>
    <n v="4"/>
    <n v="2"/>
    <n v="0"/>
    <x v="62"/>
    <s v="Sistemi colturali e particellari complessi"/>
    <n v="0.42696312073999998"/>
  </r>
  <r>
    <s v="Zo"/>
    <n v="2"/>
    <n v="4"/>
    <n v="2"/>
    <n v="0"/>
    <x v="62"/>
    <s v="Sistemi colturali e particellari complessi"/>
    <n v="0.36283579284099998"/>
  </r>
  <r>
    <s v="Zo"/>
    <n v="2"/>
    <n v="4"/>
    <n v="2"/>
    <n v="0"/>
    <x v="62"/>
    <s v="Sistemi colturali e particellari complessi"/>
    <n v="0.5660729686"/>
  </r>
  <r>
    <s v="Zo"/>
    <n v="2"/>
    <n v="4"/>
    <n v="2"/>
    <n v="0"/>
    <x v="62"/>
    <s v="Sistemi colturali e particellari complessi"/>
    <n v="0.516676148615"/>
  </r>
  <r>
    <s v="Zo"/>
    <n v="2"/>
    <n v="4"/>
    <n v="2"/>
    <n v="0"/>
    <x v="62"/>
    <s v="Sistemi colturali e particellari complessi"/>
    <n v="0.198253122207"/>
  </r>
  <r>
    <s v="Zo"/>
    <n v="2"/>
    <n v="4"/>
    <n v="2"/>
    <n v="0"/>
    <x v="62"/>
    <s v="Sistemi colturali e particellari complessi"/>
    <n v="0.98162795345599996"/>
  </r>
  <r>
    <s v="Zo"/>
    <n v="2"/>
    <n v="4"/>
    <n v="2"/>
    <n v="0"/>
    <x v="62"/>
    <s v="Sistemi colturali e particellari complessi"/>
    <n v="0.74211798938100004"/>
  </r>
  <r>
    <s v="Zo"/>
    <n v="2"/>
    <n v="4"/>
    <n v="2"/>
    <n v="0"/>
    <x v="62"/>
    <s v="Sistemi colturali e particellari complessi"/>
    <n v="0.31159953329599999"/>
  </r>
  <r>
    <s v="Zo"/>
    <n v="2"/>
    <n v="4"/>
    <n v="2"/>
    <n v="0"/>
    <x v="62"/>
    <s v="Sistemi colturali e particellari complessi"/>
    <n v="0.97274751919699998"/>
  </r>
  <r>
    <s v="Zo"/>
    <n v="2"/>
    <n v="4"/>
    <n v="2"/>
    <n v="0"/>
    <x v="62"/>
    <s v="Sistemi colturali e particellari complessi"/>
    <n v="0.27741872039600002"/>
  </r>
  <r>
    <s v="Zo"/>
    <n v="2"/>
    <n v="4"/>
    <n v="2"/>
    <n v="0"/>
    <x v="62"/>
    <s v="Sistemi colturali e particellari complessi"/>
    <n v="0.26238841283800002"/>
  </r>
  <r>
    <s v="Zo"/>
    <n v="2"/>
    <n v="4"/>
    <n v="2"/>
    <n v="0"/>
    <x v="62"/>
    <s v="Sistemi colturali e particellari complessi"/>
    <n v="0.63975108135100001"/>
  </r>
  <r>
    <s v="Zo"/>
    <n v="2"/>
    <n v="4"/>
    <n v="2"/>
    <n v="0"/>
    <x v="62"/>
    <s v="Sistemi colturali e particellari complessi"/>
    <n v="0.212253635834"/>
  </r>
  <r>
    <s v="Zo"/>
    <n v="2"/>
    <n v="4"/>
    <n v="2"/>
    <n v="0"/>
    <x v="62"/>
    <s v="Sistemi colturali e particellari complessi"/>
    <n v="0.24152032893600001"/>
  </r>
  <r>
    <s v="Zo"/>
    <n v="2"/>
    <n v="4"/>
    <n v="2"/>
    <n v="0"/>
    <x v="62"/>
    <s v="Sistemi colturali e particellari complessi"/>
    <n v="0.62585661437499995"/>
  </r>
  <r>
    <s v="Zo"/>
    <n v="2"/>
    <n v="4"/>
    <n v="2"/>
    <n v="0"/>
    <x v="62"/>
    <s v="Sistemi colturali e particellari complessi"/>
    <n v="0.394347204678"/>
  </r>
  <r>
    <s v="Zo"/>
    <n v="2"/>
    <n v="4"/>
    <n v="2"/>
    <n v="0"/>
    <x v="62"/>
    <s v="Sistemi colturali e particellari complessi"/>
    <n v="0.20790231285399999"/>
  </r>
  <r>
    <s v="Zo"/>
    <n v="2"/>
    <n v="4"/>
    <n v="2"/>
    <n v="0"/>
    <x v="62"/>
    <s v="Sistemi colturali e particellari complessi"/>
    <n v="0.78514482598900004"/>
  </r>
  <r>
    <s v="Zo"/>
    <n v="2"/>
    <n v="4"/>
    <n v="2"/>
    <n v="0"/>
    <x v="62"/>
    <s v="Sistemi colturali e particellari complessi"/>
    <n v="0.46570681819600002"/>
  </r>
  <r>
    <s v="Zo"/>
    <n v="2"/>
    <n v="4"/>
    <n v="2"/>
    <n v="0"/>
    <x v="62"/>
    <s v="Sistemi colturali e particellari complessi"/>
    <n v="0.202499946692"/>
  </r>
  <r>
    <s v="Zo"/>
    <n v="2"/>
    <n v="4"/>
    <n v="2"/>
    <n v="0"/>
    <x v="62"/>
    <s v="Sistemi colturali e particellari complessi"/>
    <n v="0.63244296841600001"/>
  </r>
  <r>
    <s v="Zo"/>
    <n v="2"/>
    <n v="4"/>
    <n v="2"/>
    <n v="0"/>
    <x v="62"/>
    <s v="Sistemi colturali e particellari complessi"/>
    <n v="0.83535096754000004"/>
  </r>
  <r>
    <s v="Zo"/>
    <n v="2"/>
    <n v="4"/>
    <n v="2"/>
    <n v="0"/>
    <x v="62"/>
    <s v="Sistemi colturali e particellari complessi"/>
    <n v="0.34268042690099998"/>
  </r>
  <r>
    <s v="Zo"/>
    <n v="2"/>
    <n v="4"/>
    <n v="2"/>
    <n v="0"/>
    <x v="62"/>
    <s v="Sistemi colturali e particellari complessi"/>
    <n v="3.0591373454199999"/>
  </r>
  <r>
    <s v="Zo"/>
    <n v="2"/>
    <n v="4"/>
    <n v="2"/>
    <n v="0"/>
    <x v="62"/>
    <s v="Sistemi colturali e particellari complessi"/>
    <n v="1.5758359694099999"/>
  </r>
  <r>
    <s v="Zo"/>
    <n v="2"/>
    <n v="4"/>
    <n v="2"/>
    <n v="0"/>
    <x v="62"/>
    <s v="Sistemi colturali e particellari complessi"/>
    <n v="0.36419159974699999"/>
  </r>
  <r>
    <s v="Zo"/>
    <n v="2"/>
    <n v="4"/>
    <n v="2"/>
    <n v="0"/>
    <x v="62"/>
    <s v="Sistemi colturali e particellari complessi"/>
    <n v="0.55388691309299998"/>
  </r>
  <r>
    <s v="Zo"/>
    <n v="2"/>
    <n v="4"/>
    <n v="2"/>
    <n v="0"/>
    <x v="62"/>
    <s v="Sistemi colturali e particellari complessi"/>
    <n v="2.1858059669899998"/>
  </r>
  <r>
    <s v="Zo"/>
    <n v="2"/>
    <n v="4"/>
    <n v="2"/>
    <n v="0"/>
    <x v="62"/>
    <s v="Sistemi colturali e particellari complessi"/>
    <n v="0.81216091855500006"/>
  </r>
  <r>
    <s v="Zo"/>
    <n v="2"/>
    <n v="4"/>
    <n v="2"/>
    <n v="0"/>
    <x v="62"/>
    <s v="Sistemi colturali e particellari complessi"/>
    <n v="1.3093808309699999"/>
  </r>
  <r>
    <s v="Zo"/>
    <n v="2"/>
    <n v="4"/>
    <n v="2"/>
    <n v="0"/>
    <x v="62"/>
    <s v="Sistemi colturali e particellari complessi"/>
    <n v="0.29879762841800001"/>
  </r>
  <r>
    <s v="Zo"/>
    <n v="2"/>
    <n v="4"/>
    <n v="2"/>
    <n v="0"/>
    <x v="62"/>
    <s v="Sistemi colturali e particellari complessi"/>
    <n v="0.40157340132500002"/>
  </r>
  <r>
    <s v="Zo"/>
    <n v="2"/>
    <n v="4"/>
    <n v="2"/>
    <n v="0"/>
    <x v="62"/>
    <s v="Sistemi colturali e particellari complessi"/>
    <n v="0.33469550008799998"/>
  </r>
  <r>
    <s v="Zo"/>
    <n v="2"/>
    <n v="4"/>
    <n v="2"/>
    <n v="0"/>
    <x v="62"/>
    <s v="Sistemi colturali e particellari complessi"/>
    <n v="0.120813927472"/>
  </r>
  <r>
    <s v="Zo"/>
    <n v="2"/>
    <n v="4"/>
    <n v="2"/>
    <n v="0"/>
    <x v="62"/>
    <s v="Sistemi colturali e particellari complessi"/>
    <n v="1.0655424363299999"/>
  </r>
  <r>
    <s v="Zo"/>
    <n v="2"/>
    <n v="4"/>
    <n v="2"/>
    <n v="0"/>
    <x v="62"/>
    <s v="Sistemi colturali e particellari complessi"/>
    <n v="0.41427116140800002"/>
  </r>
  <r>
    <s v="Zo"/>
    <n v="2"/>
    <n v="4"/>
    <n v="2"/>
    <n v="0"/>
    <x v="62"/>
    <s v="Sistemi colturali e particellari complessi"/>
    <n v="1.1037405330500001"/>
  </r>
  <r>
    <s v="Zo"/>
    <n v="2"/>
    <n v="4"/>
    <n v="2"/>
    <n v="0"/>
    <x v="62"/>
    <s v="Sistemi colturali e particellari complessi"/>
    <n v="0.19474530196699999"/>
  </r>
  <r>
    <s v="Zo"/>
    <n v="2"/>
    <n v="4"/>
    <n v="2"/>
    <n v="0"/>
    <x v="62"/>
    <s v="Sistemi colturali e particellari complessi"/>
    <n v="0.49799367221200003"/>
  </r>
  <r>
    <s v="Zo"/>
    <n v="2"/>
    <n v="4"/>
    <n v="2"/>
    <n v="0"/>
    <x v="62"/>
    <s v="Sistemi colturali e particellari complessi"/>
    <n v="0.42902295141800001"/>
  </r>
  <r>
    <s v="Zo"/>
    <n v="2"/>
    <n v="4"/>
    <n v="2"/>
    <n v="0"/>
    <x v="62"/>
    <s v="Sistemi colturali e particellari complessi"/>
    <n v="0.71410580887399999"/>
  </r>
  <r>
    <s v="Zo"/>
    <n v="2"/>
    <n v="4"/>
    <n v="2"/>
    <n v="0"/>
    <x v="62"/>
    <s v="Sistemi colturali e particellari complessi"/>
    <n v="0.83262117307799999"/>
  </r>
  <r>
    <s v="Zo"/>
    <n v="2"/>
    <n v="4"/>
    <n v="2"/>
    <n v="0"/>
    <x v="62"/>
    <s v="Sistemi colturali e particellari complessi"/>
    <n v="0.327833861497"/>
  </r>
  <r>
    <s v="Zo"/>
    <n v="2"/>
    <n v="4"/>
    <n v="2"/>
    <n v="0"/>
    <x v="62"/>
    <s v="Sistemi colturali e particellari complessi"/>
    <n v="0.39231032498700003"/>
  </r>
  <r>
    <s v="Zo"/>
    <n v="2"/>
    <n v="4"/>
    <n v="2"/>
    <n v="0"/>
    <x v="62"/>
    <s v="Sistemi colturali e particellari complessi"/>
    <n v="0.22457386194000001"/>
  </r>
  <r>
    <s v="Zo"/>
    <n v="2"/>
    <n v="4"/>
    <n v="2"/>
    <n v="0"/>
    <x v="62"/>
    <s v="Sistemi colturali e particellari complessi"/>
    <n v="2.2997078211500002"/>
  </r>
  <r>
    <s v="Zo"/>
    <n v="2"/>
    <n v="4"/>
    <n v="2"/>
    <n v="0"/>
    <x v="62"/>
    <s v="Sistemi colturali e particellari complessi"/>
    <n v="0.32624237565199998"/>
  </r>
  <r>
    <s v="Zo"/>
    <n v="2"/>
    <n v="4"/>
    <n v="2"/>
    <n v="0"/>
    <x v="62"/>
    <s v="Sistemi colturali e particellari complessi"/>
    <n v="0.19869600168900001"/>
  </r>
  <r>
    <s v="Zo"/>
    <n v="2"/>
    <n v="4"/>
    <n v="2"/>
    <n v="0"/>
    <x v="62"/>
    <s v="Sistemi colturali e particellari complessi"/>
    <n v="1.2388107149600001"/>
  </r>
  <r>
    <s v="Zo"/>
    <n v="2"/>
    <n v="4"/>
    <n v="2"/>
    <n v="0"/>
    <x v="62"/>
    <s v="Sistemi colturali e particellari complessi"/>
    <n v="1.18483271577"/>
  </r>
  <r>
    <s v="Zo"/>
    <n v="2"/>
    <n v="4"/>
    <n v="2"/>
    <n v="0"/>
    <x v="62"/>
    <s v="Sistemi colturali e particellari complessi"/>
    <n v="6.5519512646500004"/>
  </r>
  <r>
    <s v="Zo"/>
    <n v="2"/>
    <n v="4"/>
    <n v="2"/>
    <n v="0"/>
    <x v="62"/>
    <s v="Sistemi colturali e particellari complessi"/>
    <n v="1.2283250456399999"/>
  </r>
  <r>
    <s v="Zo"/>
    <n v="2"/>
    <n v="4"/>
    <n v="2"/>
    <n v="0"/>
    <x v="62"/>
    <s v="Sistemi colturali e particellari complessi"/>
    <n v="1.4271293225299999"/>
  </r>
  <r>
    <s v="Zo"/>
    <n v="2"/>
    <n v="4"/>
    <n v="2"/>
    <n v="0"/>
    <x v="62"/>
    <s v="Sistemi colturali e particellari complessi"/>
    <n v="0.233572770634"/>
  </r>
  <r>
    <s v="Zo"/>
    <n v="2"/>
    <n v="4"/>
    <n v="2"/>
    <n v="0"/>
    <x v="62"/>
    <s v="Sistemi colturali e particellari complessi"/>
    <n v="0.70091043386100005"/>
  </r>
  <r>
    <s v="Zo"/>
    <n v="2"/>
    <n v="4"/>
    <n v="2"/>
    <n v="0"/>
    <x v="62"/>
    <s v="Sistemi colturali e particellari complessi"/>
    <n v="1.35001120787"/>
  </r>
  <r>
    <s v="Zo"/>
    <n v="2"/>
    <n v="4"/>
    <n v="2"/>
    <n v="0"/>
    <x v="62"/>
    <s v="Sistemi colturali e particellari complessi"/>
    <n v="1.0268956003900001"/>
  </r>
  <r>
    <s v="Zo"/>
    <n v="2"/>
    <n v="4"/>
    <n v="2"/>
    <n v="0"/>
    <x v="62"/>
    <s v="Sistemi colturali e particellari complessi"/>
    <n v="2.0194966478700001"/>
  </r>
  <r>
    <s v="Zo"/>
    <n v="2"/>
    <n v="4"/>
    <n v="2"/>
    <n v="0"/>
    <x v="62"/>
    <s v="Sistemi colturali e particellari complessi"/>
    <n v="1.59282611219"/>
  </r>
  <r>
    <s v="Zo"/>
    <n v="2"/>
    <n v="4"/>
    <n v="2"/>
    <n v="0"/>
    <x v="62"/>
    <s v="Sistemi colturali e particellari complessi"/>
    <n v="0.72035129331400005"/>
  </r>
  <r>
    <s v="Zo"/>
    <n v="2"/>
    <n v="4"/>
    <n v="2"/>
    <n v="0"/>
    <x v="62"/>
    <s v="Sistemi colturali e particellari complessi"/>
    <n v="0.66886158861599998"/>
  </r>
  <r>
    <s v="Zo"/>
    <n v="2"/>
    <n v="4"/>
    <n v="2"/>
    <n v="0"/>
    <x v="62"/>
    <s v="Sistemi colturali e particellari complessi"/>
    <n v="0.87229438076300003"/>
  </r>
  <r>
    <s v="Zo"/>
    <n v="2"/>
    <n v="4"/>
    <n v="2"/>
    <n v="0"/>
    <x v="62"/>
    <s v="Sistemi colturali e particellari complessi"/>
    <n v="1.8912391154899999"/>
  </r>
  <r>
    <s v="Zo"/>
    <n v="2"/>
    <n v="4"/>
    <n v="2"/>
    <n v="0"/>
    <x v="62"/>
    <s v="Sistemi colturali e particellari complessi"/>
    <n v="0.38302378676499998"/>
  </r>
  <r>
    <s v="Zo"/>
    <n v="2"/>
    <n v="4"/>
    <n v="2"/>
    <n v="0"/>
    <x v="62"/>
    <s v="Sistemi colturali e particellari complessi"/>
    <n v="1.3547414045199999"/>
  </r>
  <r>
    <s v="Zo"/>
    <n v="2"/>
    <n v="4"/>
    <n v="2"/>
    <n v="0"/>
    <x v="62"/>
    <s v="Sistemi colturali e particellari complessi"/>
    <n v="1.2444510879299999"/>
  </r>
  <r>
    <s v="Zo"/>
    <n v="2"/>
    <n v="4"/>
    <n v="2"/>
    <n v="0"/>
    <x v="62"/>
    <s v="Sistemi colturali e particellari complessi"/>
    <n v="0.53416345121200004"/>
  </r>
  <r>
    <s v="Zo"/>
    <n v="2"/>
    <n v="4"/>
    <n v="2"/>
    <n v="0"/>
    <x v="62"/>
    <s v="Sistemi colturali e particellari complessi"/>
    <n v="1.1341195818800001"/>
  </r>
  <r>
    <s v="Zo"/>
    <n v="2"/>
    <n v="4"/>
    <n v="2"/>
    <n v="0"/>
    <x v="62"/>
    <s v="Sistemi colturali e particellari complessi"/>
    <n v="0.44591327445399997"/>
  </r>
  <r>
    <s v="Zo"/>
    <n v="2"/>
    <n v="4"/>
    <n v="2"/>
    <n v="0"/>
    <x v="62"/>
    <s v="Sistemi colturali e particellari complessi"/>
    <n v="1.12509077976"/>
  </r>
  <r>
    <s v="Zo"/>
    <n v="2"/>
    <n v="4"/>
    <n v="2"/>
    <n v="0"/>
    <x v="62"/>
    <s v="Sistemi colturali e particellari complessi"/>
    <n v="0.41636871840099998"/>
  </r>
  <r>
    <s v="Zo"/>
    <n v="2"/>
    <n v="4"/>
    <n v="2"/>
    <n v="0"/>
    <x v="62"/>
    <s v="Sistemi colturali e particellari complessi"/>
    <n v="3.5740738331499999"/>
  </r>
  <r>
    <s v="Zo"/>
    <n v="2"/>
    <n v="4"/>
    <n v="2"/>
    <n v="0"/>
    <x v="62"/>
    <s v="Sistemi colturali e particellari complessi"/>
    <n v="3.2439682946400001"/>
  </r>
  <r>
    <s v="Zo"/>
    <n v="2"/>
    <n v="4"/>
    <n v="2"/>
    <n v="0"/>
    <x v="62"/>
    <s v="Sistemi colturali e particellari complessi"/>
    <n v="1.17884693295"/>
  </r>
  <r>
    <s v="Zo"/>
    <n v="2"/>
    <n v="4"/>
    <n v="2"/>
    <n v="0"/>
    <x v="62"/>
    <s v="Sistemi colturali e particellari complessi"/>
    <n v="0.240945278614"/>
  </r>
  <r>
    <s v="Zo"/>
    <n v="2"/>
    <n v="4"/>
    <n v="2"/>
    <n v="0"/>
    <x v="62"/>
    <s v="Sistemi colturali e particellari complessi"/>
    <n v="0.26472115976299998"/>
  </r>
  <r>
    <s v="Zo"/>
    <n v="2"/>
    <n v="4"/>
    <n v="2"/>
    <n v="0"/>
    <x v="62"/>
    <s v="Sistemi colturali e particellari complessi"/>
    <n v="0.33428955412299999"/>
  </r>
  <r>
    <s v="Zo"/>
    <n v="2"/>
    <n v="4"/>
    <n v="2"/>
    <n v="0"/>
    <x v="62"/>
    <s v="Sistemi colturali e particellari complessi"/>
    <n v="0.20679518843299999"/>
  </r>
  <r>
    <s v="Zo"/>
    <n v="2"/>
    <n v="4"/>
    <n v="2"/>
    <n v="0"/>
    <x v="62"/>
    <s v="Sistemi colturali e particellari complessi"/>
    <n v="0.324313885902"/>
  </r>
  <r>
    <s v="Zo"/>
    <n v="2"/>
    <n v="4"/>
    <n v="2"/>
    <n v="0"/>
    <x v="62"/>
    <s v="Sistemi colturali e particellari complessi"/>
    <n v="0.54951058746100001"/>
  </r>
  <r>
    <s v="Zo"/>
    <n v="2"/>
    <n v="4"/>
    <n v="2"/>
    <n v="0"/>
    <x v="62"/>
    <s v="Sistemi colturali e particellari complessi"/>
    <n v="0.447204108549"/>
  </r>
  <r>
    <s v="Zo"/>
    <n v="2"/>
    <n v="4"/>
    <n v="2"/>
    <n v="0"/>
    <x v="62"/>
    <s v="Sistemi colturali e particellari complessi"/>
    <n v="0.786675156323"/>
  </r>
  <r>
    <s v="Zo"/>
    <n v="2"/>
    <n v="4"/>
    <n v="2"/>
    <n v="0"/>
    <x v="62"/>
    <s v="Sistemi colturali e particellari complessi"/>
    <n v="0.43418777089499999"/>
  </r>
  <r>
    <s v="Zo"/>
    <n v="2"/>
    <n v="4"/>
    <n v="2"/>
    <n v="0"/>
    <x v="62"/>
    <s v="Sistemi colturali e particellari complessi"/>
    <n v="0.23246032738399999"/>
  </r>
  <r>
    <s v="Zo"/>
    <n v="2"/>
    <n v="4"/>
    <n v="2"/>
    <n v="0"/>
    <x v="62"/>
    <s v="Sistemi colturali e particellari complessi"/>
    <n v="0.162864765785"/>
  </r>
  <r>
    <s v="Zo"/>
    <n v="2"/>
    <n v="4"/>
    <n v="2"/>
    <n v="0"/>
    <x v="62"/>
    <s v="Sistemi colturali e particellari complessi"/>
    <n v="0.73362218384699995"/>
  </r>
  <r>
    <s v="Zt"/>
    <n v="2"/>
    <n v="4"/>
    <n v="1"/>
    <n v="0"/>
    <x v="63"/>
    <s v="Colture temporanee associate a colture permanenti"/>
    <n v="2.8732445716999999"/>
  </r>
  <r>
    <s v="Zt"/>
    <n v="2"/>
    <n v="4"/>
    <n v="1"/>
    <n v="0"/>
    <x v="63"/>
    <s v="Colture temporanee associate a colture permanenti"/>
    <n v="0.93121463658000003"/>
  </r>
  <r>
    <s v="Zt"/>
    <n v="2"/>
    <n v="4"/>
    <n v="1"/>
    <n v="0"/>
    <x v="63"/>
    <s v="Colture temporanee associate a colture permanenti"/>
    <n v="0.65823007591500005"/>
  </r>
  <r>
    <s v="Zt"/>
    <n v="2"/>
    <n v="4"/>
    <n v="1"/>
    <n v="0"/>
    <x v="63"/>
    <s v="Colture temporanee associate a colture permanenti"/>
    <n v="1.70138705415"/>
  </r>
  <r>
    <s v="Zt"/>
    <n v="2"/>
    <n v="4"/>
    <n v="1"/>
    <n v="0"/>
    <x v="63"/>
    <s v="Colture temporanee associate a colture permanenti"/>
    <n v="2.37804283984"/>
  </r>
  <r>
    <s v="Zt"/>
    <n v="2"/>
    <n v="4"/>
    <n v="1"/>
    <n v="0"/>
    <x v="63"/>
    <s v="Colture temporanee associate a colture permanenti"/>
    <n v="1.8268699768100001"/>
  </r>
  <r>
    <s v="Zt"/>
    <n v="2"/>
    <n v="4"/>
    <n v="1"/>
    <n v="0"/>
    <x v="63"/>
    <s v="Colture temporanee associate a colture permanenti"/>
    <n v="1.4026005452500001"/>
  </r>
  <r>
    <s v="Zt"/>
    <n v="2"/>
    <n v="4"/>
    <n v="1"/>
    <n v="0"/>
    <x v="63"/>
    <s v="Colture temporanee associate a colture permanenti"/>
    <n v="1.46180904976"/>
  </r>
  <r>
    <s v="Zt"/>
    <n v="2"/>
    <n v="4"/>
    <n v="1"/>
    <n v="0"/>
    <x v="63"/>
    <s v="Colture temporanee associate a colture permanenti"/>
    <n v="1.8849843887"/>
  </r>
  <r>
    <s v="Zt"/>
    <n v="2"/>
    <n v="4"/>
    <n v="1"/>
    <n v="0"/>
    <x v="63"/>
    <s v="Colture temporanee associate a colture permanenti"/>
    <n v="4.1500436323200001"/>
  </r>
  <r>
    <s v="Ec"/>
    <n v="1"/>
    <n v="1"/>
    <n v="1"/>
    <n v="1"/>
    <x v="18"/>
    <s v="Tessuto residenziale compatto e denso"/>
    <n v="0"/>
  </r>
  <r>
    <s v="Er"/>
    <n v="1"/>
    <n v="1"/>
    <n v="1"/>
    <n v="2"/>
    <x v="20"/>
    <s v="Tessuto residenziale  rado"/>
    <n v="0"/>
  </r>
  <r>
    <s v="Ed"/>
    <n v="1"/>
    <n v="1"/>
    <n v="2"/>
    <n v="1"/>
    <x v="19"/>
    <s v="Tessuto residenziale urbano"/>
    <n v="0"/>
  </r>
  <r>
    <s v="Es"/>
    <n v="1"/>
    <n v="1"/>
    <n v="2"/>
    <n v="2"/>
    <x v="21"/>
    <s v="Strutture residenziali isolate"/>
    <n v="0"/>
  </r>
  <r>
    <s v="Ia"/>
    <n v="1"/>
    <n v="2"/>
    <n v="1"/>
    <n v="1"/>
    <x v="24"/>
    <s v="Insediamenti produttivi"/>
    <n v="0"/>
  </r>
  <r>
    <s v="Iz"/>
    <n v="1"/>
    <n v="2"/>
    <n v="1"/>
    <n v="2"/>
    <x v="29"/>
    <s v="Insediamenti agro-zootecnici"/>
    <n v="0"/>
  </r>
  <r>
    <s v="Ic"/>
    <n v="1"/>
    <n v="2"/>
    <n v="1"/>
    <n v="3"/>
    <x v="25"/>
    <s v="Insediamenti commerciali"/>
    <n v="0"/>
  </r>
  <r>
    <s v="Is"/>
    <n v="1"/>
    <n v="2"/>
    <n v="1"/>
    <n v="4"/>
    <x v="27"/>
    <s v="Insediamenti di servizi"/>
    <n v="0"/>
  </r>
  <r>
    <s v="Io"/>
    <n v="1"/>
    <n v="2"/>
    <n v="1"/>
    <n v="5"/>
    <x v="26"/>
    <s v="Insediamenti ospedalieri"/>
    <n v="0"/>
  </r>
  <r>
    <s v="It"/>
    <n v="1"/>
    <n v="2"/>
    <n v="1"/>
    <n v="6"/>
    <x v="28"/>
    <s v="Impianti tecnologici"/>
    <n v="0"/>
  </r>
  <r>
    <s v="Ra"/>
    <n v="1"/>
    <n v="2"/>
    <n v="2"/>
    <n v="1"/>
    <x v="38"/>
    <s v="Autostrade e superstrade"/>
    <n v="0"/>
  </r>
  <r>
    <s v="Rs"/>
    <n v="1"/>
    <n v="2"/>
    <n v="2"/>
    <n v="2"/>
    <x v="43"/>
    <s v="Reti stradali"/>
    <n v="0"/>
  </r>
  <r>
    <s v="Rv"/>
    <n v="1"/>
    <n v="2"/>
    <n v="2"/>
    <n v="3"/>
    <x v="45"/>
    <s v="Aree verdi associate alla viabilità"/>
    <n v="0"/>
  </r>
  <r>
    <s v="Rf"/>
    <n v="1"/>
    <n v="2"/>
    <n v="2"/>
    <n v="4"/>
    <x v="40"/>
    <s v="Reti ferroviarie"/>
    <n v="0"/>
  </r>
  <r>
    <s v="Rm"/>
    <n v="1"/>
    <n v="2"/>
    <n v="2"/>
    <n v="5"/>
    <x v="42"/>
    <s v="Impianti di smistamento merci"/>
    <n v="0"/>
  </r>
  <r>
    <s v="Rt"/>
    <n v="1"/>
    <n v="2"/>
    <n v="2"/>
    <n v="6"/>
    <x v="44"/>
    <s v="Aree per impianti delle telecomunicazioni"/>
    <n v="0"/>
  </r>
  <r>
    <s v="Re"/>
    <n v="1"/>
    <n v="2"/>
    <n v="2"/>
    <n v="7"/>
    <x v="39"/>
    <s v="Reti per la distribuzione e produzione dell'energia"/>
    <n v="0"/>
  </r>
  <r>
    <s v="Ro"/>
    <n v="1"/>
    <n v="2"/>
    <n v="2"/>
    <n v="8"/>
    <x v="64"/>
    <s v="Impianti fotovoltaici"/>
    <n v="0"/>
  </r>
  <r>
    <s v="Ri"/>
    <n v="1"/>
    <n v="2"/>
    <n v="2"/>
    <n v="9"/>
    <x v="41"/>
    <s v="Reti per la distribuzione idrica"/>
    <n v="0"/>
  </r>
  <r>
    <s v="Nc"/>
    <n v="1"/>
    <n v="2"/>
    <n v="3"/>
    <n v="1"/>
    <x v="65"/>
    <s v="Aree portuali commerciali"/>
    <n v="0"/>
  </r>
  <r>
    <s v="Nd"/>
    <n v="1"/>
    <n v="2"/>
    <n v="3"/>
    <n v="2"/>
    <x v="66"/>
    <s v="Aree portuali per il diporto"/>
    <n v="0"/>
  </r>
  <r>
    <s v="Np"/>
    <n v="1"/>
    <n v="2"/>
    <n v="3"/>
    <n v="3"/>
    <x v="67"/>
    <s v="Aree portuali per la pesca"/>
    <n v="0"/>
  </r>
  <r>
    <s v="Fc"/>
    <n v="1"/>
    <n v="2"/>
    <n v="4"/>
    <n v="1"/>
    <x v="22"/>
    <s v="Aeroporti commerciali"/>
    <n v="0"/>
  </r>
  <r>
    <s v="Fs"/>
    <n v="1"/>
    <n v="2"/>
    <n v="4"/>
    <n v="2"/>
    <x v="68"/>
    <s v="Aeroporti per volo sportivo e eliporti"/>
    <n v="0"/>
  </r>
  <r>
    <s v="Fm"/>
    <n v="1"/>
    <n v="2"/>
    <n v="4"/>
    <n v="3"/>
    <x v="23"/>
    <s v="Aeroporti militari"/>
    <n v="0"/>
  </r>
  <r>
    <s v="Qa"/>
    <n v="1"/>
    <n v="3"/>
    <n v="1"/>
    <n v="1"/>
    <x v="31"/>
    <s v="Aree estrattive attive"/>
    <n v="0"/>
  </r>
  <r>
    <s v="Qi"/>
    <n v="1"/>
    <n v="3"/>
    <n v="1"/>
    <n v="2"/>
    <x v="33"/>
    <s v="Aree estrattive inattive"/>
    <n v="0"/>
  </r>
  <r>
    <s v="Qq"/>
    <n v="1"/>
    <n v="3"/>
    <n v="2"/>
    <n v="1"/>
    <x v="34"/>
    <s v="Discariche e depositi di cave, miniere e industrie"/>
    <n v="0"/>
  </r>
  <r>
    <s v="Qu"/>
    <n v="1"/>
    <n v="3"/>
    <n v="2"/>
    <n v="2"/>
    <x v="37"/>
    <s v="Discariche di rifiuti solidi urbani"/>
    <n v="0"/>
  </r>
  <r>
    <s v="Qr"/>
    <n v="1"/>
    <n v="3"/>
    <n v="2"/>
    <n v="3"/>
    <x v="35"/>
    <s v="Depositi di rottami"/>
    <n v="0"/>
  </r>
  <r>
    <s v="Qc"/>
    <n v="1"/>
    <n v="3"/>
    <n v="3"/>
    <n v="1"/>
    <x v="32"/>
    <s v="Cantieri e scavi"/>
    <n v="0"/>
  </r>
  <r>
    <s v="Qs"/>
    <n v="1"/>
    <n v="3"/>
    <n v="3"/>
    <n v="2"/>
    <x v="36"/>
    <s v="Suoli rimaneggiati e artefatti"/>
    <n v="0"/>
  </r>
  <r>
    <s v="Vp"/>
    <n v="1"/>
    <n v="4"/>
    <n v="1"/>
    <n v="1"/>
    <x v="56"/>
    <s v="Parchi"/>
    <n v="0"/>
  </r>
  <r>
    <s v="Vv"/>
    <n v="1"/>
    <n v="4"/>
    <n v="1"/>
    <n v="2"/>
    <x v="59"/>
    <s v="Ville"/>
    <n v="0"/>
  </r>
  <r>
    <s v="Vx"/>
    <n v="1"/>
    <n v="4"/>
    <n v="1"/>
    <n v="3"/>
    <x v="60"/>
    <s v="Aree incolte urbane"/>
    <n v="0"/>
  </r>
  <r>
    <s v="Vt"/>
    <n v="1"/>
    <n v="4"/>
    <n v="2"/>
    <n v="1"/>
    <x v="58"/>
    <s v="Campeggi e strutture turistico-ricettive"/>
    <n v="0"/>
  </r>
  <r>
    <s v="Vs"/>
    <n v="1"/>
    <n v="4"/>
    <n v="2"/>
    <n v="2"/>
    <x v="57"/>
    <s v="Aree sportive"/>
    <n v="0"/>
  </r>
  <r>
    <s v="Vd"/>
    <n v="1"/>
    <n v="4"/>
    <n v="2"/>
    <n v="3"/>
    <x v="53"/>
    <s v="Parchi di divertimento"/>
    <n v="0"/>
  </r>
  <r>
    <s v="Vg"/>
    <n v="1"/>
    <n v="4"/>
    <n v="2"/>
    <n v="4"/>
    <x v="69"/>
    <s v="Campi da golf"/>
    <n v="0"/>
  </r>
  <r>
    <s v="Vi"/>
    <n v="1"/>
    <n v="4"/>
    <n v="2"/>
    <n v="5"/>
    <x v="54"/>
    <s v="Ippodromi"/>
    <n v="0"/>
  </r>
  <r>
    <s v="Va"/>
    <n v="1"/>
    <n v="4"/>
    <n v="2"/>
    <n v="6"/>
    <x v="52"/>
    <s v="Autodromi"/>
    <n v="0"/>
  </r>
  <r>
    <s v="Vr"/>
    <n v="1"/>
    <n v="4"/>
    <n v="2"/>
    <n v="7"/>
    <x v="70"/>
    <s v="Aree archeologiche"/>
    <n v="0"/>
  </r>
  <r>
    <s v="Vb"/>
    <n v="1"/>
    <n v="4"/>
    <n v="2"/>
    <n v="8"/>
    <x v="71"/>
    <s v="Aree adibite alla balneazione"/>
    <n v="0"/>
  </r>
  <r>
    <s v="Vm"/>
    <n v="1"/>
    <n v="4"/>
    <n v="3"/>
    <n v="0"/>
    <x v="55"/>
    <s v="Cimiteri"/>
    <n v="0"/>
  </r>
  <r>
    <s v="Sn"/>
    <n v="2"/>
    <n v="1"/>
    <n v="1"/>
    <n v="0"/>
    <x v="47"/>
    <s v="Seminativi non irrigui"/>
    <n v="0"/>
  </r>
  <r>
    <s v="Se"/>
    <n v="2"/>
    <n v="1"/>
    <n v="2"/>
    <n v="1"/>
    <x v="46"/>
    <s v="Seminativi semplici irrigui"/>
    <n v="0"/>
  </r>
  <r>
    <s v="Sv"/>
    <n v="2"/>
    <n v="1"/>
    <n v="2"/>
    <n v="2"/>
    <x v="49"/>
    <s v="Vivai"/>
    <n v="0"/>
  </r>
  <r>
    <s v="So"/>
    <n v="2"/>
    <n v="1"/>
    <n v="2"/>
    <n v="3"/>
    <x v="48"/>
    <s v="Colture orticole"/>
    <n v="0"/>
  </r>
  <r>
    <s v="Sr"/>
    <n v="2"/>
    <n v="1"/>
    <n v="3"/>
    <n v="0"/>
    <x v="72"/>
    <s v="Risaie"/>
    <n v="0"/>
  </r>
  <r>
    <s v="Cv"/>
    <n v="2"/>
    <n v="2"/>
    <n v="1"/>
    <n v="0"/>
    <x v="15"/>
    <s v="Vigneti"/>
    <n v="0"/>
  </r>
  <r>
    <s v="Cf"/>
    <n v="2"/>
    <n v="2"/>
    <n v="2"/>
    <n v="0"/>
    <x v="11"/>
    <s v="Frutteti"/>
    <n v="0"/>
  </r>
  <r>
    <s v="Co"/>
    <n v="2"/>
    <n v="2"/>
    <n v="3"/>
    <n v="0"/>
    <x v="13"/>
    <s v="Oliveti"/>
    <n v="0"/>
  </r>
  <r>
    <s v="Cp"/>
    <n v="2"/>
    <n v="2"/>
    <n v="4"/>
    <n v="1"/>
    <x v="14"/>
    <s v="Pioppeti colturali"/>
    <n v="0"/>
  </r>
  <r>
    <s v="Cl"/>
    <n v="2"/>
    <n v="2"/>
    <n v="4"/>
    <n v="2"/>
    <x v="12"/>
    <s v="Altre colture da legno"/>
    <n v="0"/>
  </r>
  <r>
    <s v="Pp"/>
    <n v="2"/>
    <n v="3"/>
    <n v="1"/>
    <n v="0"/>
    <x v="30"/>
    <s v="Prati stabili"/>
    <n v="0"/>
  </r>
  <r>
    <s v="Zt"/>
    <n v="2"/>
    <n v="4"/>
    <n v="1"/>
    <n v="0"/>
    <x v="63"/>
    <s v="Colture temporanee associate a colture permanenti"/>
    <n v="0"/>
  </r>
  <r>
    <s v="Zo"/>
    <n v="2"/>
    <n v="4"/>
    <n v="2"/>
    <n v="0"/>
    <x v="62"/>
    <s v="Sistemi colturali e particellari complessi"/>
    <n v="0"/>
  </r>
  <r>
    <s v="Ze"/>
    <n v="2"/>
    <n v="4"/>
    <n v="3"/>
    <n v="0"/>
    <x v="61"/>
    <s v="Aree con colture agricole e spazi naturali importanti"/>
    <n v="0"/>
  </r>
  <r>
    <s v="Bf"/>
    <n v="3"/>
    <n v="1"/>
    <n v="1"/>
    <n v="1"/>
    <x v="73"/>
    <s v="Boschi a prevalenza di faggi"/>
    <n v="0"/>
  </r>
  <r>
    <s v="Bq"/>
    <n v="3"/>
    <n v="1"/>
    <n v="1"/>
    <n v="2"/>
    <x v="8"/>
    <s v="Boschi a prevalenza di querce, carpini e castagni"/>
    <n v="0"/>
  </r>
  <r>
    <s v="Bs"/>
    <n v="3"/>
    <n v="1"/>
    <n v="1"/>
    <n v="3"/>
    <x v="10"/>
    <s v="Boschi a prevalenza di salici e pioppi"/>
    <n v="0"/>
  </r>
  <r>
    <s v="Bp"/>
    <n v="3"/>
    <n v="1"/>
    <n v="1"/>
    <n v="4"/>
    <x v="7"/>
    <s v="Boschi planiziari a prevalenza di farnie e frassini"/>
    <n v="0"/>
  </r>
  <r>
    <s v="Bc"/>
    <n v="3"/>
    <n v="1"/>
    <n v="1"/>
    <n v="5"/>
    <x v="74"/>
    <s v="Castagneti da frutto"/>
    <n v="0"/>
  </r>
  <r>
    <s v="Br"/>
    <n v="3"/>
    <n v="1"/>
    <n v="1"/>
    <n v="6"/>
    <x v="9"/>
    <s v="Boscaglie ruderali"/>
    <n v="0"/>
  </r>
  <r>
    <s v="Ba"/>
    <n v="3"/>
    <n v="1"/>
    <n v="2"/>
    <n v="0"/>
    <x v="5"/>
    <s v="Boschi di conifere"/>
    <n v="0"/>
  </r>
  <r>
    <s v="Bm"/>
    <n v="3"/>
    <n v="1"/>
    <n v="3"/>
    <n v="0"/>
    <x v="6"/>
    <s v="Boschi misti di conifere e latifoglie"/>
    <n v="0"/>
  </r>
  <r>
    <s v="Tp"/>
    <n v="3"/>
    <n v="2"/>
    <n v="1"/>
    <n v="0"/>
    <x v="75"/>
    <s v="Praterie e brughiere di alta quota"/>
    <n v="0"/>
  </r>
  <r>
    <s v="Tc"/>
    <n v="3"/>
    <n v="2"/>
    <n v="2"/>
    <n v="0"/>
    <x v="76"/>
    <s v="Cespuglieti e arbusteti"/>
    <n v="0"/>
  </r>
  <r>
    <s v="Tn"/>
    <n v="3"/>
    <n v="2"/>
    <n v="3"/>
    <n v="1"/>
    <x v="51"/>
    <s v="Vegetazione arbustiva e arborea in evoluzione"/>
    <n v="0"/>
  </r>
  <r>
    <s v="Ta"/>
    <n v="3"/>
    <n v="2"/>
    <n v="3"/>
    <n v="2"/>
    <x v="50"/>
    <s v="Rimboschimenti recenti"/>
    <n v="0"/>
  </r>
  <r>
    <s v="Ds"/>
    <n v="3"/>
    <n v="3"/>
    <n v="1"/>
    <n v="0"/>
    <x v="77"/>
    <s v="Spiagge, dune e sabbie"/>
    <n v="0"/>
  </r>
  <r>
    <s v="Dr"/>
    <n v="3"/>
    <n v="3"/>
    <n v="2"/>
    <n v="0"/>
    <x v="78"/>
    <s v="Rocce nude, falesie e affioramenti"/>
    <n v="0"/>
  </r>
  <r>
    <s v="Dc"/>
    <n v="3"/>
    <n v="3"/>
    <n v="3"/>
    <n v="1"/>
    <x v="16"/>
    <s v="Aree calanchive"/>
    <n v="0"/>
  </r>
  <r>
    <s v="Dx"/>
    <n v="3"/>
    <n v="3"/>
    <n v="3"/>
    <n v="2"/>
    <x v="17"/>
    <s v="Aree con vegetazione rada di altro tipo"/>
    <n v="0"/>
  </r>
  <r>
    <s v="Di"/>
    <n v="3"/>
    <n v="3"/>
    <n v="4"/>
    <n v="0"/>
    <x v="79"/>
    <s v="Aree percorse da incendi"/>
    <n v="0"/>
  </r>
  <r>
    <s v="Ui"/>
    <n v="4"/>
    <n v="1"/>
    <n v="1"/>
    <n v="0"/>
    <x v="80"/>
    <s v="Zone umide interne"/>
    <n v="0"/>
  </r>
  <r>
    <s v="Ut"/>
    <n v="4"/>
    <n v="1"/>
    <n v="2"/>
    <n v="0"/>
    <x v="81"/>
    <s v="Torbiere"/>
    <n v="0"/>
  </r>
  <r>
    <s v="Up"/>
    <n v="4"/>
    <n v="2"/>
    <n v="1"/>
    <n v="1"/>
    <x v="82"/>
    <s v="Zone umide salmastre"/>
    <n v="0"/>
  </r>
  <r>
    <s v="Uv"/>
    <n v="4"/>
    <n v="2"/>
    <n v="1"/>
    <n v="2"/>
    <x v="83"/>
    <s v="Valli salmastre"/>
    <n v="0"/>
  </r>
  <r>
    <s v="Ua"/>
    <n v="4"/>
    <n v="2"/>
    <n v="1"/>
    <n v="3"/>
    <x v="84"/>
    <s v="Acquacolture"/>
    <n v="0"/>
  </r>
  <r>
    <s v="Us"/>
    <n v="4"/>
    <n v="2"/>
    <n v="2"/>
    <n v="0"/>
    <x v="85"/>
    <s v="Saline"/>
    <n v="0"/>
  </r>
  <r>
    <s v="Af"/>
    <n v="5"/>
    <n v="1"/>
    <n v="1"/>
    <n v="1"/>
    <x v="1"/>
    <s v="Alvei di fiumi e torrenti con vegetazione scarsa"/>
    <n v="0"/>
  </r>
  <r>
    <s v="Av"/>
    <n v="5"/>
    <n v="1"/>
    <n v="1"/>
    <n v="2"/>
    <x v="3"/>
    <s v="Alvei di fiumi e torrenti con vegetazione abbondante"/>
    <n v="0"/>
  </r>
  <r>
    <s v="Ar"/>
    <n v="5"/>
    <n v="1"/>
    <n v="1"/>
    <n v="3"/>
    <x v="2"/>
    <s v="Argini"/>
    <n v="0"/>
  </r>
  <r>
    <s v="Ac"/>
    <n v="5"/>
    <n v="1"/>
    <n v="1"/>
    <n v="4"/>
    <x v="0"/>
    <s v="Canali e idrovie"/>
    <n v="0"/>
  </r>
  <r>
    <s v="An"/>
    <n v="5"/>
    <n v="1"/>
    <n v="2"/>
    <n v="1"/>
    <x v="86"/>
    <s v="Bacini naturali"/>
    <n v="0"/>
  </r>
  <r>
    <s v="Ap"/>
    <n v="5"/>
    <n v="1"/>
    <n v="2"/>
    <n v="2"/>
    <x v="87"/>
    <s v="Bacini produttivi"/>
    <n v="0"/>
  </r>
  <r>
    <s v="Ax"/>
    <n v="5"/>
    <n v="1"/>
    <n v="2"/>
    <n v="3"/>
    <x v="4"/>
    <s v="Bacini artificiali"/>
    <n v="0"/>
  </r>
  <r>
    <s v="Aa"/>
    <n v="5"/>
    <n v="1"/>
    <n v="2"/>
    <n v="4"/>
    <x v="88"/>
    <s v="Acquacolture in ambiente continentale"/>
    <n v="0"/>
  </r>
  <r>
    <s v="Ma"/>
    <n v="5"/>
    <n v="2"/>
    <n v="1"/>
    <n v="1"/>
    <x v="89"/>
    <s v="Acquacolture in ambiente marino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91">
  <r>
    <s v="Ac"/>
    <n v="5"/>
    <n v="1"/>
    <n v="1"/>
    <n v="4"/>
    <x v="0"/>
    <s v="Canali e idrovie"/>
    <n v="0.85908310779300001"/>
  </r>
  <r>
    <s v="Ac"/>
    <n v="5"/>
    <n v="1"/>
    <n v="1"/>
    <n v="4"/>
    <x v="0"/>
    <s v="Canali e idrovie"/>
    <n v="3.1310210614899998"/>
  </r>
  <r>
    <s v="Ac"/>
    <n v="5"/>
    <n v="1"/>
    <n v="1"/>
    <n v="4"/>
    <x v="0"/>
    <s v="Canali e idrovie"/>
    <n v="1.7126399068"/>
  </r>
  <r>
    <s v="Ac"/>
    <n v="5"/>
    <n v="1"/>
    <n v="1"/>
    <n v="4"/>
    <x v="0"/>
    <s v="Canali e idrovie"/>
    <n v="1.8534168094500001"/>
  </r>
  <r>
    <s v="Ac"/>
    <n v="5"/>
    <n v="1"/>
    <n v="1"/>
    <n v="4"/>
    <x v="0"/>
    <s v="Canali e idrovie"/>
    <n v="0.53116967464999998"/>
  </r>
  <r>
    <s v="Ac"/>
    <n v="5"/>
    <n v="1"/>
    <n v="1"/>
    <n v="4"/>
    <x v="0"/>
    <s v="Canali e idrovie"/>
    <n v="1.2931886889099999"/>
  </r>
  <r>
    <s v="Ac"/>
    <n v="5"/>
    <n v="1"/>
    <n v="1"/>
    <n v="4"/>
    <x v="0"/>
    <s v="Canali e idrovie"/>
    <n v="9.8342814577799995"/>
  </r>
  <r>
    <s v="Ac"/>
    <n v="5"/>
    <n v="1"/>
    <n v="1"/>
    <n v="4"/>
    <x v="0"/>
    <s v="Canali e idrovie"/>
    <n v="5.1181241322600002"/>
  </r>
  <r>
    <s v="Ac"/>
    <n v="5"/>
    <n v="1"/>
    <n v="1"/>
    <n v="4"/>
    <x v="0"/>
    <s v="Canali e idrovie"/>
    <n v="2.3885623357300001"/>
  </r>
  <r>
    <s v="Af"/>
    <n v="5"/>
    <n v="1"/>
    <n v="1"/>
    <n v="1"/>
    <x v="1"/>
    <s v="Alvei di fiumi e torrenti con vegetazione scarsa"/>
    <n v="0.78876662605199999"/>
  </r>
  <r>
    <s v="Af"/>
    <n v="5"/>
    <n v="1"/>
    <n v="1"/>
    <n v="1"/>
    <x v="1"/>
    <s v="Alvei di fiumi e torrenti con vegetazione scarsa"/>
    <n v="0.468516467908"/>
  </r>
  <r>
    <s v="Af"/>
    <n v="5"/>
    <n v="1"/>
    <n v="1"/>
    <n v="1"/>
    <x v="1"/>
    <s v="Alvei di fiumi e torrenti con vegetazione scarsa"/>
    <n v="0.62878158425999997"/>
  </r>
  <r>
    <s v="Af"/>
    <n v="5"/>
    <n v="1"/>
    <n v="1"/>
    <n v="1"/>
    <x v="1"/>
    <s v="Alvei di fiumi e torrenti con vegetazione scarsa"/>
    <n v="0.14583665872599999"/>
  </r>
  <r>
    <s v="Af"/>
    <n v="5"/>
    <n v="1"/>
    <n v="1"/>
    <n v="1"/>
    <x v="1"/>
    <s v="Alvei di fiumi e torrenti con vegetazione scarsa"/>
    <n v="2.4073194980000001"/>
  </r>
  <r>
    <s v="Ar"/>
    <n v="5"/>
    <n v="1"/>
    <n v="1"/>
    <n v="3"/>
    <x v="2"/>
    <s v="Argini"/>
    <n v="6.2871991123299997"/>
  </r>
  <r>
    <s v="Ar"/>
    <n v="5"/>
    <n v="1"/>
    <n v="1"/>
    <n v="3"/>
    <x v="2"/>
    <s v="Argini"/>
    <n v="6.8525855977000001"/>
  </r>
  <r>
    <s v="Ar"/>
    <n v="5"/>
    <n v="1"/>
    <n v="1"/>
    <n v="3"/>
    <x v="2"/>
    <s v="Argini"/>
    <n v="0.41666842871199999"/>
  </r>
  <r>
    <s v="Ar"/>
    <n v="5"/>
    <n v="1"/>
    <n v="1"/>
    <n v="3"/>
    <x v="2"/>
    <s v="Argini"/>
    <n v="2.6896767477400001"/>
  </r>
  <r>
    <s v="Av"/>
    <n v="5"/>
    <n v="1"/>
    <n v="1"/>
    <n v="2"/>
    <x v="3"/>
    <s v="Alvei di fiumi e torrenti con vegetazione abbondante"/>
    <n v="2.3655572688299999"/>
  </r>
  <r>
    <s v="Av"/>
    <n v="5"/>
    <n v="1"/>
    <n v="1"/>
    <n v="2"/>
    <x v="3"/>
    <s v="Alvei di fiumi e torrenti con vegetazione abbondante"/>
    <n v="0.87630891190799998"/>
  </r>
  <r>
    <s v="Av"/>
    <n v="5"/>
    <n v="1"/>
    <n v="1"/>
    <n v="2"/>
    <x v="3"/>
    <s v="Alvei di fiumi e torrenti con vegetazione abbondante"/>
    <n v="13.945947491"/>
  </r>
  <r>
    <s v="Av"/>
    <n v="5"/>
    <n v="1"/>
    <n v="1"/>
    <n v="2"/>
    <x v="3"/>
    <s v="Alvei di fiumi e torrenti con vegetazione abbondante"/>
    <n v="3.4272413413799998"/>
  </r>
  <r>
    <s v="Av"/>
    <n v="5"/>
    <n v="1"/>
    <n v="1"/>
    <n v="2"/>
    <x v="3"/>
    <s v="Alvei di fiumi e torrenti con vegetazione abbondante"/>
    <n v="7.5279094878699997"/>
  </r>
  <r>
    <s v="Av"/>
    <n v="5"/>
    <n v="1"/>
    <n v="1"/>
    <n v="2"/>
    <x v="3"/>
    <s v="Alvei di fiumi e torrenti con vegetazione abbondante"/>
    <n v="2.23311204013"/>
  </r>
  <r>
    <s v="Ax"/>
    <n v="5"/>
    <n v="1"/>
    <n v="2"/>
    <n v="3"/>
    <x v="4"/>
    <s v="Bacini artificiali"/>
    <n v="0.372444815998"/>
  </r>
  <r>
    <s v="Ax"/>
    <n v="5"/>
    <n v="1"/>
    <n v="2"/>
    <n v="3"/>
    <x v="4"/>
    <s v="Bacini artificiali"/>
    <n v="0.53706113705900005"/>
  </r>
  <r>
    <s v="Ax"/>
    <n v="5"/>
    <n v="1"/>
    <n v="2"/>
    <n v="3"/>
    <x v="4"/>
    <s v="Bacini artificiali"/>
    <n v="0.21626086439200001"/>
  </r>
  <r>
    <s v="Ax"/>
    <n v="5"/>
    <n v="1"/>
    <n v="2"/>
    <n v="3"/>
    <x v="4"/>
    <s v="Bacini artificiali"/>
    <n v="0.401847210068"/>
  </r>
  <r>
    <s v="Ax"/>
    <n v="5"/>
    <n v="1"/>
    <n v="2"/>
    <n v="3"/>
    <x v="4"/>
    <s v="Bacini artificiali"/>
    <n v="0.29686843598200002"/>
  </r>
  <r>
    <s v="Ax"/>
    <n v="5"/>
    <n v="1"/>
    <n v="2"/>
    <n v="3"/>
    <x v="4"/>
    <s v="Bacini artificiali"/>
    <n v="0.39250539263000001"/>
  </r>
  <r>
    <s v="Ax"/>
    <n v="5"/>
    <n v="1"/>
    <n v="2"/>
    <n v="3"/>
    <x v="4"/>
    <s v="Bacini artificiali"/>
    <n v="0.233370151483"/>
  </r>
  <r>
    <s v="Ax"/>
    <n v="5"/>
    <n v="1"/>
    <n v="2"/>
    <n v="3"/>
    <x v="4"/>
    <s v="Bacini artificiali"/>
    <n v="0.239608399783"/>
  </r>
  <r>
    <s v="Ax"/>
    <n v="5"/>
    <n v="1"/>
    <n v="2"/>
    <n v="3"/>
    <x v="4"/>
    <s v="Bacini artificiali"/>
    <n v="0.29363067664499998"/>
  </r>
  <r>
    <s v="Ax"/>
    <n v="5"/>
    <n v="1"/>
    <n v="2"/>
    <n v="3"/>
    <x v="4"/>
    <s v="Bacini artificiali"/>
    <n v="0.24406276844999999"/>
  </r>
  <r>
    <s v="Ax"/>
    <n v="5"/>
    <n v="1"/>
    <n v="2"/>
    <n v="3"/>
    <x v="4"/>
    <s v="Bacini artificiali"/>
    <n v="0.40834219031500002"/>
  </r>
  <r>
    <s v="Ax"/>
    <n v="5"/>
    <n v="1"/>
    <n v="2"/>
    <n v="3"/>
    <x v="4"/>
    <s v="Bacini artificiali"/>
    <n v="0.23641543075099999"/>
  </r>
  <r>
    <s v="Ax"/>
    <n v="5"/>
    <n v="1"/>
    <n v="2"/>
    <n v="3"/>
    <x v="4"/>
    <s v="Bacini artificiali"/>
    <n v="0.43917400734000001"/>
  </r>
  <r>
    <s v="Bp"/>
    <n v="3"/>
    <n v="1"/>
    <n v="1"/>
    <n v="4"/>
    <x v="5"/>
    <s v="Boschi planiziari a prevalenza di farnie e frassini"/>
    <n v="11.0797769802"/>
  </r>
  <r>
    <s v="Br"/>
    <n v="3"/>
    <n v="1"/>
    <n v="1"/>
    <n v="6"/>
    <x v="6"/>
    <s v="Boscaglie ruderali"/>
    <n v="0.578475340166"/>
  </r>
  <r>
    <s v="Br"/>
    <n v="3"/>
    <n v="1"/>
    <n v="1"/>
    <n v="6"/>
    <x v="6"/>
    <s v="Boscaglie ruderali"/>
    <n v="0.71478724784500003"/>
  </r>
  <r>
    <s v="Br"/>
    <n v="3"/>
    <n v="1"/>
    <n v="1"/>
    <n v="6"/>
    <x v="6"/>
    <s v="Boscaglie ruderali"/>
    <n v="0.55448426330199996"/>
  </r>
  <r>
    <s v="Br"/>
    <n v="3"/>
    <n v="1"/>
    <n v="1"/>
    <n v="6"/>
    <x v="6"/>
    <s v="Boscaglie ruderali"/>
    <n v="0.41664489546799999"/>
  </r>
  <r>
    <s v="Cf"/>
    <n v="2"/>
    <n v="2"/>
    <n v="2"/>
    <n v="0"/>
    <x v="7"/>
    <s v="Frutteti"/>
    <n v="0.87640169656400002"/>
  </r>
  <r>
    <s v="Cf"/>
    <n v="2"/>
    <n v="2"/>
    <n v="2"/>
    <n v="0"/>
    <x v="7"/>
    <s v="Frutteti"/>
    <n v="1.60919085141"/>
  </r>
  <r>
    <s v="Cf"/>
    <n v="2"/>
    <n v="2"/>
    <n v="2"/>
    <n v="0"/>
    <x v="7"/>
    <s v="Frutteti"/>
    <n v="2.8498750336600001"/>
  </r>
  <r>
    <s v="Cf"/>
    <n v="2"/>
    <n v="2"/>
    <n v="2"/>
    <n v="0"/>
    <x v="7"/>
    <s v="Frutteti"/>
    <n v="0.27565978553600001"/>
  </r>
  <r>
    <s v="Cf"/>
    <n v="2"/>
    <n v="2"/>
    <n v="2"/>
    <n v="0"/>
    <x v="7"/>
    <s v="Frutteti"/>
    <n v="0.24530354603000001"/>
  </r>
  <r>
    <s v="Cf"/>
    <n v="2"/>
    <n v="2"/>
    <n v="2"/>
    <n v="0"/>
    <x v="7"/>
    <s v="Frutteti"/>
    <n v="0.24240598964999999"/>
  </r>
  <r>
    <s v="Cf"/>
    <n v="2"/>
    <n v="2"/>
    <n v="2"/>
    <n v="0"/>
    <x v="7"/>
    <s v="Frutteti"/>
    <n v="0.50836709129299995"/>
  </r>
  <r>
    <s v="Cf"/>
    <n v="2"/>
    <n v="2"/>
    <n v="2"/>
    <n v="0"/>
    <x v="7"/>
    <s v="Frutteti"/>
    <n v="0.74406785310900003"/>
  </r>
  <r>
    <s v="Cf"/>
    <n v="2"/>
    <n v="2"/>
    <n v="2"/>
    <n v="0"/>
    <x v="7"/>
    <s v="Frutteti"/>
    <n v="0.21369144848499999"/>
  </r>
  <r>
    <s v="Cf"/>
    <n v="2"/>
    <n v="2"/>
    <n v="2"/>
    <n v="0"/>
    <x v="7"/>
    <s v="Frutteti"/>
    <n v="0.272229415498"/>
  </r>
  <r>
    <s v="Cf"/>
    <n v="2"/>
    <n v="2"/>
    <n v="2"/>
    <n v="0"/>
    <x v="7"/>
    <s v="Frutteti"/>
    <n v="0.29750483577499998"/>
  </r>
  <r>
    <s v="Cf"/>
    <n v="2"/>
    <n v="2"/>
    <n v="2"/>
    <n v="0"/>
    <x v="7"/>
    <s v="Frutteti"/>
    <n v="1.9493562655400001"/>
  </r>
  <r>
    <s v="Cf"/>
    <n v="2"/>
    <n v="2"/>
    <n v="2"/>
    <n v="0"/>
    <x v="7"/>
    <s v="Frutteti"/>
    <n v="0.28666360632299998"/>
  </r>
  <r>
    <s v="Cf"/>
    <n v="2"/>
    <n v="2"/>
    <n v="2"/>
    <n v="0"/>
    <x v="7"/>
    <s v="Frutteti"/>
    <n v="0.90012169500799999"/>
  </r>
  <r>
    <s v="Cf"/>
    <n v="2"/>
    <n v="2"/>
    <n v="2"/>
    <n v="0"/>
    <x v="7"/>
    <s v="Frutteti"/>
    <n v="0.36018165319599998"/>
  </r>
  <r>
    <s v="Cf"/>
    <n v="2"/>
    <n v="2"/>
    <n v="2"/>
    <n v="0"/>
    <x v="7"/>
    <s v="Frutteti"/>
    <n v="3.3450130920499999"/>
  </r>
  <r>
    <s v="Cf"/>
    <n v="2"/>
    <n v="2"/>
    <n v="2"/>
    <n v="0"/>
    <x v="7"/>
    <s v="Frutteti"/>
    <n v="0.58298418178900002"/>
  </r>
  <r>
    <s v="Cf"/>
    <n v="2"/>
    <n v="2"/>
    <n v="2"/>
    <n v="0"/>
    <x v="7"/>
    <s v="Frutteti"/>
    <n v="0.48315990921399998"/>
  </r>
  <r>
    <s v="Cf"/>
    <n v="2"/>
    <n v="2"/>
    <n v="2"/>
    <n v="0"/>
    <x v="7"/>
    <s v="Frutteti"/>
    <n v="0.32016702438799999"/>
  </r>
  <r>
    <s v="Cf"/>
    <n v="2"/>
    <n v="2"/>
    <n v="2"/>
    <n v="0"/>
    <x v="7"/>
    <s v="Frutteti"/>
    <n v="1.65574634902"/>
  </r>
  <r>
    <s v="Cf"/>
    <n v="2"/>
    <n v="2"/>
    <n v="2"/>
    <n v="0"/>
    <x v="7"/>
    <s v="Frutteti"/>
    <n v="0.25975109597500001"/>
  </r>
  <r>
    <s v="Cf"/>
    <n v="2"/>
    <n v="2"/>
    <n v="2"/>
    <n v="0"/>
    <x v="7"/>
    <s v="Frutteti"/>
    <n v="0.37513492788000002"/>
  </r>
  <r>
    <s v="Cf"/>
    <n v="2"/>
    <n v="2"/>
    <n v="2"/>
    <n v="0"/>
    <x v="7"/>
    <s v="Frutteti"/>
    <n v="0.35208671402000002"/>
  </r>
  <r>
    <s v="Cf"/>
    <n v="2"/>
    <n v="2"/>
    <n v="2"/>
    <n v="0"/>
    <x v="7"/>
    <s v="Frutteti"/>
    <n v="0.73024646952899996"/>
  </r>
  <r>
    <s v="Cf"/>
    <n v="2"/>
    <n v="2"/>
    <n v="2"/>
    <n v="0"/>
    <x v="7"/>
    <s v="Frutteti"/>
    <n v="1.01566471561"/>
  </r>
  <r>
    <s v="Cl"/>
    <n v="2"/>
    <n v="2"/>
    <n v="4"/>
    <n v="2"/>
    <x v="8"/>
    <s v="Altre colture da legno"/>
    <n v="0.46012039684900002"/>
  </r>
  <r>
    <s v="Cl"/>
    <n v="2"/>
    <n v="2"/>
    <n v="4"/>
    <n v="2"/>
    <x v="8"/>
    <s v="Altre colture da legno"/>
    <n v="2.4819110338499999"/>
  </r>
  <r>
    <s v="Cl"/>
    <n v="2"/>
    <n v="2"/>
    <n v="4"/>
    <n v="2"/>
    <x v="8"/>
    <s v="Altre colture da legno"/>
    <n v="0.54964871414399996"/>
  </r>
  <r>
    <s v="Cl"/>
    <n v="2"/>
    <n v="2"/>
    <n v="4"/>
    <n v="2"/>
    <x v="8"/>
    <s v="Altre colture da legno"/>
    <n v="0.45961636971699998"/>
  </r>
  <r>
    <s v="Cl"/>
    <n v="2"/>
    <n v="2"/>
    <n v="4"/>
    <n v="2"/>
    <x v="8"/>
    <s v="Altre colture da legno"/>
    <n v="0.69145053359200004"/>
  </r>
  <r>
    <s v="Cl"/>
    <n v="2"/>
    <n v="2"/>
    <n v="4"/>
    <n v="2"/>
    <x v="8"/>
    <s v="Altre colture da legno"/>
    <n v="0.41784333867000001"/>
  </r>
  <r>
    <s v="Cl"/>
    <n v="2"/>
    <n v="2"/>
    <n v="4"/>
    <n v="2"/>
    <x v="8"/>
    <s v="Altre colture da legno"/>
    <n v="0.17363191675799999"/>
  </r>
  <r>
    <s v="Cl"/>
    <n v="2"/>
    <n v="2"/>
    <n v="4"/>
    <n v="2"/>
    <x v="8"/>
    <s v="Altre colture da legno"/>
    <n v="0.34325190425800001"/>
  </r>
  <r>
    <s v="Cl"/>
    <n v="2"/>
    <n v="2"/>
    <n v="4"/>
    <n v="2"/>
    <x v="8"/>
    <s v="Altre colture da legno"/>
    <n v="0.28698209700799998"/>
  </r>
  <r>
    <s v="Cp"/>
    <n v="2"/>
    <n v="2"/>
    <n v="4"/>
    <n v="1"/>
    <x v="9"/>
    <s v="Pioppeti colturali"/>
    <n v="1.5567114628900001"/>
  </r>
  <r>
    <s v="Cp"/>
    <n v="2"/>
    <n v="2"/>
    <n v="4"/>
    <n v="1"/>
    <x v="9"/>
    <s v="Pioppeti colturali"/>
    <n v="3.8198093588900002"/>
  </r>
  <r>
    <s v="Cp"/>
    <n v="2"/>
    <n v="2"/>
    <n v="4"/>
    <n v="1"/>
    <x v="9"/>
    <s v="Pioppeti colturali"/>
    <n v="1.8444160729400001"/>
  </r>
  <r>
    <s v="Cp"/>
    <n v="2"/>
    <n v="2"/>
    <n v="4"/>
    <n v="1"/>
    <x v="9"/>
    <s v="Pioppeti colturali"/>
    <n v="3.30158439675"/>
  </r>
  <r>
    <s v="Cv"/>
    <n v="2"/>
    <n v="2"/>
    <n v="1"/>
    <n v="0"/>
    <x v="10"/>
    <s v="Vigneti"/>
    <n v="2.35514176059"/>
  </r>
  <r>
    <s v="Cv"/>
    <n v="2"/>
    <n v="2"/>
    <n v="1"/>
    <n v="0"/>
    <x v="10"/>
    <s v="Vigneti"/>
    <n v="0.31093571841700002"/>
  </r>
  <r>
    <s v="Cv"/>
    <n v="2"/>
    <n v="2"/>
    <n v="1"/>
    <n v="0"/>
    <x v="10"/>
    <s v="Vigneti"/>
    <n v="0.37420200457199998"/>
  </r>
  <r>
    <s v="Cv"/>
    <n v="2"/>
    <n v="2"/>
    <n v="1"/>
    <n v="0"/>
    <x v="10"/>
    <s v="Vigneti"/>
    <n v="0.56846145405899995"/>
  </r>
  <r>
    <s v="Cv"/>
    <n v="2"/>
    <n v="2"/>
    <n v="1"/>
    <n v="0"/>
    <x v="10"/>
    <s v="Vigneti"/>
    <n v="0.35888026294699998"/>
  </r>
  <r>
    <s v="Cv"/>
    <n v="2"/>
    <n v="2"/>
    <n v="1"/>
    <n v="0"/>
    <x v="10"/>
    <s v="Vigneti"/>
    <n v="0.273160950332"/>
  </r>
  <r>
    <s v="Cv"/>
    <n v="2"/>
    <n v="2"/>
    <n v="1"/>
    <n v="0"/>
    <x v="10"/>
    <s v="Vigneti"/>
    <n v="1.44622731693"/>
  </r>
  <r>
    <s v="Cv"/>
    <n v="2"/>
    <n v="2"/>
    <n v="1"/>
    <n v="0"/>
    <x v="10"/>
    <s v="Vigneti"/>
    <n v="3.6011647037099999"/>
  </r>
  <r>
    <s v="Cv"/>
    <n v="2"/>
    <n v="2"/>
    <n v="1"/>
    <n v="0"/>
    <x v="10"/>
    <s v="Vigneti"/>
    <n v="0.58699260073799997"/>
  </r>
  <r>
    <s v="Cv"/>
    <n v="2"/>
    <n v="2"/>
    <n v="1"/>
    <n v="0"/>
    <x v="10"/>
    <s v="Vigneti"/>
    <n v="0.384983555526"/>
  </r>
  <r>
    <s v="Cv"/>
    <n v="2"/>
    <n v="2"/>
    <n v="1"/>
    <n v="0"/>
    <x v="10"/>
    <s v="Vigneti"/>
    <n v="1.30305764995"/>
  </r>
  <r>
    <s v="Cv"/>
    <n v="2"/>
    <n v="2"/>
    <n v="1"/>
    <n v="0"/>
    <x v="10"/>
    <s v="Vigneti"/>
    <n v="0.64194292808499998"/>
  </r>
  <r>
    <s v="Cv"/>
    <n v="2"/>
    <n v="2"/>
    <n v="1"/>
    <n v="0"/>
    <x v="10"/>
    <s v="Vigneti"/>
    <n v="1.7135159795099999"/>
  </r>
  <r>
    <s v="Cv"/>
    <n v="2"/>
    <n v="2"/>
    <n v="1"/>
    <n v="0"/>
    <x v="10"/>
    <s v="Vigneti"/>
    <n v="1.39553464326"/>
  </r>
  <r>
    <s v="Cv"/>
    <n v="2"/>
    <n v="2"/>
    <n v="1"/>
    <n v="0"/>
    <x v="10"/>
    <s v="Vigneti"/>
    <n v="0.28036003169099999"/>
  </r>
  <r>
    <s v="Cv"/>
    <n v="2"/>
    <n v="2"/>
    <n v="1"/>
    <n v="0"/>
    <x v="10"/>
    <s v="Vigneti"/>
    <n v="0.26549341649399999"/>
  </r>
  <r>
    <s v="Cv"/>
    <n v="2"/>
    <n v="2"/>
    <n v="1"/>
    <n v="0"/>
    <x v="10"/>
    <s v="Vigneti"/>
    <n v="2.5185681362299999"/>
  </r>
  <r>
    <s v="Cv"/>
    <n v="2"/>
    <n v="2"/>
    <n v="1"/>
    <n v="0"/>
    <x v="10"/>
    <s v="Vigneti"/>
    <n v="0.30252983087399998"/>
  </r>
  <r>
    <s v="Cv"/>
    <n v="2"/>
    <n v="2"/>
    <n v="1"/>
    <n v="0"/>
    <x v="10"/>
    <s v="Vigneti"/>
    <n v="0.202249798939"/>
  </r>
  <r>
    <s v="Cv"/>
    <n v="2"/>
    <n v="2"/>
    <n v="1"/>
    <n v="0"/>
    <x v="10"/>
    <s v="Vigneti"/>
    <n v="1.01729797853"/>
  </r>
  <r>
    <s v="Cv"/>
    <n v="2"/>
    <n v="2"/>
    <n v="1"/>
    <n v="0"/>
    <x v="10"/>
    <s v="Vigneti"/>
    <n v="0.37672035606499998"/>
  </r>
  <r>
    <s v="Cv"/>
    <n v="2"/>
    <n v="2"/>
    <n v="1"/>
    <n v="0"/>
    <x v="10"/>
    <s v="Vigneti"/>
    <n v="1.1937457921800001"/>
  </r>
  <r>
    <s v="Cv"/>
    <n v="2"/>
    <n v="2"/>
    <n v="1"/>
    <n v="0"/>
    <x v="10"/>
    <s v="Vigneti"/>
    <n v="0.61249896047899999"/>
  </r>
  <r>
    <s v="Cv"/>
    <n v="2"/>
    <n v="2"/>
    <n v="1"/>
    <n v="0"/>
    <x v="10"/>
    <s v="Vigneti"/>
    <n v="2.3008953232399998"/>
  </r>
  <r>
    <s v="Cv"/>
    <n v="2"/>
    <n v="2"/>
    <n v="1"/>
    <n v="0"/>
    <x v="10"/>
    <s v="Vigneti"/>
    <n v="0.223973668865"/>
  </r>
  <r>
    <s v="Ec"/>
    <n v="1"/>
    <n v="1"/>
    <n v="1"/>
    <n v="1"/>
    <x v="11"/>
    <s v="Tessuto residenziale compatto e denso"/>
    <n v="0.820311782356"/>
  </r>
  <r>
    <s v="Ed"/>
    <n v="1"/>
    <n v="1"/>
    <n v="2"/>
    <n v="1"/>
    <x v="12"/>
    <s v="Tessuto residenziale urbano"/>
    <n v="0.67426830168399998"/>
  </r>
  <r>
    <s v="Ed"/>
    <n v="1"/>
    <n v="1"/>
    <n v="2"/>
    <n v="1"/>
    <x v="12"/>
    <s v="Tessuto residenziale urbano"/>
    <n v="0.43680952110400001"/>
  </r>
  <r>
    <s v="Ed"/>
    <n v="1"/>
    <n v="1"/>
    <n v="2"/>
    <n v="1"/>
    <x v="12"/>
    <s v="Tessuto residenziale urbano"/>
    <n v="0.86374987036600004"/>
  </r>
  <r>
    <s v="Ed"/>
    <n v="1"/>
    <n v="1"/>
    <n v="2"/>
    <n v="1"/>
    <x v="12"/>
    <s v="Tessuto residenziale urbano"/>
    <n v="0.65157206050399996"/>
  </r>
  <r>
    <s v="Ed"/>
    <n v="1"/>
    <n v="1"/>
    <n v="2"/>
    <n v="1"/>
    <x v="12"/>
    <s v="Tessuto residenziale urbano"/>
    <n v="1.22967753237"/>
  </r>
  <r>
    <s v="Ed"/>
    <n v="1"/>
    <n v="1"/>
    <n v="2"/>
    <n v="1"/>
    <x v="12"/>
    <s v="Tessuto residenziale urbano"/>
    <n v="0.91880718254600002"/>
  </r>
  <r>
    <s v="Ed"/>
    <n v="1"/>
    <n v="1"/>
    <n v="2"/>
    <n v="1"/>
    <x v="12"/>
    <s v="Tessuto residenziale urbano"/>
    <n v="1.67304044197"/>
  </r>
  <r>
    <s v="Ed"/>
    <n v="1"/>
    <n v="1"/>
    <n v="2"/>
    <n v="1"/>
    <x v="12"/>
    <s v="Tessuto residenziale urbano"/>
    <n v="0.91644502697499997"/>
  </r>
  <r>
    <s v="Ed"/>
    <n v="1"/>
    <n v="1"/>
    <n v="2"/>
    <n v="1"/>
    <x v="12"/>
    <s v="Tessuto residenziale urbano"/>
    <n v="0.58992500701799999"/>
  </r>
  <r>
    <s v="Ed"/>
    <n v="1"/>
    <n v="1"/>
    <n v="2"/>
    <n v="1"/>
    <x v="12"/>
    <s v="Tessuto residenziale urbano"/>
    <n v="0.45415597569999999"/>
  </r>
  <r>
    <s v="Ed"/>
    <n v="1"/>
    <n v="1"/>
    <n v="2"/>
    <n v="1"/>
    <x v="12"/>
    <s v="Tessuto residenziale urbano"/>
    <n v="0.60396046856499996"/>
  </r>
  <r>
    <s v="Ed"/>
    <n v="1"/>
    <n v="1"/>
    <n v="2"/>
    <n v="1"/>
    <x v="12"/>
    <s v="Tessuto residenziale urbano"/>
    <n v="1.1235446043899999"/>
  </r>
  <r>
    <s v="Ed"/>
    <n v="1"/>
    <n v="1"/>
    <n v="2"/>
    <n v="1"/>
    <x v="12"/>
    <s v="Tessuto residenziale urbano"/>
    <n v="1.47425348844"/>
  </r>
  <r>
    <s v="Ed"/>
    <n v="1"/>
    <n v="1"/>
    <n v="2"/>
    <n v="1"/>
    <x v="12"/>
    <s v="Tessuto residenziale urbano"/>
    <n v="0.73522277822799997"/>
  </r>
  <r>
    <s v="Ed"/>
    <n v="1"/>
    <n v="1"/>
    <n v="2"/>
    <n v="1"/>
    <x v="12"/>
    <s v="Tessuto residenziale urbano"/>
    <n v="0.43458725350100003"/>
  </r>
  <r>
    <s v="Ed"/>
    <n v="1"/>
    <n v="1"/>
    <n v="2"/>
    <n v="1"/>
    <x v="12"/>
    <s v="Tessuto residenziale urbano"/>
    <n v="0.46060383975199998"/>
  </r>
  <r>
    <s v="Ed"/>
    <n v="1"/>
    <n v="1"/>
    <n v="2"/>
    <n v="1"/>
    <x v="12"/>
    <s v="Tessuto residenziale urbano"/>
    <n v="1.4223709343099999"/>
  </r>
  <r>
    <s v="Ed"/>
    <n v="1"/>
    <n v="1"/>
    <n v="2"/>
    <n v="1"/>
    <x v="12"/>
    <s v="Tessuto residenziale urbano"/>
    <n v="0.37309094402499998"/>
  </r>
  <r>
    <s v="Ed"/>
    <n v="1"/>
    <n v="1"/>
    <n v="2"/>
    <n v="1"/>
    <x v="12"/>
    <s v="Tessuto residenziale urbano"/>
    <n v="0.43049461336900002"/>
  </r>
  <r>
    <s v="Ed"/>
    <n v="1"/>
    <n v="1"/>
    <n v="2"/>
    <n v="1"/>
    <x v="12"/>
    <s v="Tessuto residenziale urbano"/>
    <n v="1.0321822671100001"/>
  </r>
  <r>
    <s v="Ed"/>
    <n v="1"/>
    <n v="1"/>
    <n v="2"/>
    <n v="1"/>
    <x v="12"/>
    <s v="Tessuto residenziale urbano"/>
    <n v="0.47868734020199999"/>
  </r>
  <r>
    <s v="Ed"/>
    <n v="1"/>
    <n v="1"/>
    <n v="2"/>
    <n v="1"/>
    <x v="12"/>
    <s v="Tessuto residenziale urbano"/>
    <n v="0.87677942973599998"/>
  </r>
  <r>
    <s v="Ed"/>
    <n v="1"/>
    <n v="1"/>
    <n v="2"/>
    <n v="1"/>
    <x v="12"/>
    <s v="Tessuto residenziale urbano"/>
    <n v="1.375642582"/>
  </r>
  <r>
    <s v="Ed"/>
    <n v="1"/>
    <n v="1"/>
    <n v="2"/>
    <n v="1"/>
    <x v="12"/>
    <s v="Tessuto residenziale urbano"/>
    <n v="0.51661671946400001"/>
  </r>
  <r>
    <s v="Ed"/>
    <n v="1"/>
    <n v="1"/>
    <n v="2"/>
    <n v="1"/>
    <x v="12"/>
    <s v="Tessuto residenziale urbano"/>
    <n v="0.60711216708600002"/>
  </r>
  <r>
    <s v="Ed"/>
    <n v="1"/>
    <n v="1"/>
    <n v="2"/>
    <n v="1"/>
    <x v="12"/>
    <s v="Tessuto residenziale urbano"/>
    <n v="0.208124250412"/>
  </r>
  <r>
    <s v="Ed"/>
    <n v="1"/>
    <n v="1"/>
    <n v="2"/>
    <n v="1"/>
    <x v="12"/>
    <s v="Tessuto residenziale urbano"/>
    <n v="0.63182833511199998"/>
  </r>
  <r>
    <s v="Ed"/>
    <n v="1"/>
    <n v="1"/>
    <n v="2"/>
    <n v="1"/>
    <x v="12"/>
    <s v="Tessuto residenziale urbano"/>
    <n v="0.67723805137600002"/>
  </r>
  <r>
    <s v="Ed"/>
    <n v="1"/>
    <n v="1"/>
    <n v="2"/>
    <n v="1"/>
    <x v="12"/>
    <s v="Tessuto residenziale urbano"/>
    <n v="0.51510711279900001"/>
  </r>
  <r>
    <s v="Ed"/>
    <n v="1"/>
    <n v="1"/>
    <n v="2"/>
    <n v="1"/>
    <x v="12"/>
    <s v="Tessuto residenziale urbano"/>
    <n v="1.8781980737099999"/>
  </r>
  <r>
    <s v="Ed"/>
    <n v="1"/>
    <n v="1"/>
    <n v="2"/>
    <n v="1"/>
    <x v="12"/>
    <s v="Tessuto residenziale urbano"/>
    <n v="0.244867194885"/>
  </r>
  <r>
    <s v="Ed"/>
    <n v="1"/>
    <n v="1"/>
    <n v="2"/>
    <n v="1"/>
    <x v="12"/>
    <s v="Tessuto residenziale urbano"/>
    <n v="0.54483565999899997"/>
  </r>
  <r>
    <s v="Ed"/>
    <n v="1"/>
    <n v="1"/>
    <n v="2"/>
    <n v="1"/>
    <x v="12"/>
    <s v="Tessuto residenziale urbano"/>
    <n v="1.89652874658"/>
  </r>
  <r>
    <s v="Ed"/>
    <n v="1"/>
    <n v="1"/>
    <n v="2"/>
    <n v="1"/>
    <x v="12"/>
    <s v="Tessuto residenziale urbano"/>
    <n v="1.08361945191"/>
  </r>
  <r>
    <s v="Ed"/>
    <n v="1"/>
    <n v="1"/>
    <n v="2"/>
    <n v="1"/>
    <x v="12"/>
    <s v="Tessuto residenziale urbano"/>
    <n v="1.0248607118999999"/>
  </r>
  <r>
    <s v="Ed"/>
    <n v="1"/>
    <n v="1"/>
    <n v="2"/>
    <n v="1"/>
    <x v="12"/>
    <s v="Tessuto residenziale urbano"/>
    <n v="1.18782066404"/>
  </r>
  <r>
    <s v="Ed"/>
    <n v="1"/>
    <n v="1"/>
    <n v="2"/>
    <n v="1"/>
    <x v="12"/>
    <s v="Tessuto residenziale urbano"/>
    <n v="0.33787529256499998"/>
  </r>
  <r>
    <s v="Ed"/>
    <n v="1"/>
    <n v="1"/>
    <n v="2"/>
    <n v="1"/>
    <x v="12"/>
    <s v="Tessuto residenziale urbano"/>
    <n v="0.43652633308"/>
  </r>
  <r>
    <s v="Ed"/>
    <n v="1"/>
    <n v="1"/>
    <n v="2"/>
    <n v="1"/>
    <x v="12"/>
    <s v="Tessuto residenziale urbano"/>
    <n v="0.68039493847400001"/>
  </r>
  <r>
    <s v="Ed"/>
    <n v="1"/>
    <n v="1"/>
    <n v="2"/>
    <n v="1"/>
    <x v="12"/>
    <s v="Tessuto residenziale urbano"/>
    <n v="0.50924973589900002"/>
  </r>
  <r>
    <s v="Ed"/>
    <n v="1"/>
    <n v="1"/>
    <n v="2"/>
    <n v="1"/>
    <x v="12"/>
    <s v="Tessuto residenziale urbano"/>
    <n v="0.73681564144699996"/>
  </r>
  <r>
    <s v="Ed"/>
    <n v="1"/>
    <n v="1"/>
    <n v="2"/>
    <n v="1"/>
    <x v="12"/>
    <s v="Tessuto residenziale urbano"/>
    <n v="0.61398874305200002"/>
  </r>
  <r>
    <s v="Ed"/>
    <n v="1"/>
    <n v="1"/>
    <n v="2"/>
    <n v="1"/>
    <x v="12"/>
    <s v="Tessuto residenziale urbano"/>
    <n v="0.60647276065400002"/>
  </r>
  <r>
    <s v="Ed"/>
    <n v="1"/>
    <n v="1"/>
    <n v="2"/>
    <n v="1"/>
    <x v="12"/>
    <s v="Tessuto residenziale urbano"/>
    <n v="0.374181717069"/>
  </r>
  <r>
    <s v="Ed"/>
    <n v="1"/>
    <n v="1"/>
    <n v="2"/>
    <n v="1"/>
    <x v="12"/>
    <s v="Tessuto residenziale urbano"/>
    <n v="0.66201962355999999"/>
  </r>
  <r>
    <s v="Er"/>
    <n v="1"/>
    <n v="1"/>
    <n v="1"/>
    <n v="2"/>
    <x v="13"/>
    <s v="Tessuto residenziale  rado"/>
    <n v="0.58965829214700005"/>
  </r>
  <r>
    <s v="Er"/>
    <n v="1"/>
    <n v="1"/>
    <n v="1"/>
    <n v="2"/>
    <x v="13"/>
    <s v="Tessuto residenziale  rado"/>
    <n v="0.75934639176899998"/>
  </r>
  <r>
    <s v="Er"/>
    <n v="1"/>
    <n v="1"/>
    <n v="1"/>
    <n v="2"/>
    <x v="13"/>
    <s v="Tessuto residenziale  rado"/>
    <n v="1.30222352689"/>
  </r>
  <r>
    <s v="Er"/>
    <n v="1"/>
    <n v="1"/>
    <n v="1"/>
    <n v="2"/>
    <x v="13"/>
    <s v="Tessuto residenziale  rado"/>
    <n v="1.94858052349"/>
  </r>
  <r>
    <s v="Er"/>
    <n v="1"/>
    <n v="1"/>
    <n v="1"/>
    <n v="2"/>
    <x v="13"/>
    <s v="Tessuto residenziale  rado"/>
    <n v="3.9378955099200001"/>
  </r>
  <r>
    <s v="Er"/>
    <n v="1"/>
    <n v="1"/>
    <n v="1"/>
    <n v="2"/>
    <x v="13"/>
    <s v="Tessuto residenziale  rado"/>
    <n v="0.63091400193799996"/>
  </r>
  <r>
    <s v="Er"/>
    <n v="1"/>
    <n v="1"/>
    <n v="1"/>
    <n v="2"/>
    <x v="13"/>
    <s v="Tessuto residenziale  rado"/>
    <n v="1.5430908330799999"/>
  </r>
  <r>
    <s v="Er"/>
    <n v="1"/>
    <n v="1"/>
    <n v="1"/>
    <n v="2"/>
    <x v="13"/>
    <s v="Tessuto residenziale  rado"/>
    <n v="4.6893787805600002"/>
  </r>
  <r>
    <s v="Er"/>
    <n v="1"/>
    <n v="1"/>
    <n v="1"/>
    <n v="2"/>
    <x v="13"/>
    <s v="Tessuto residenziale  rado"/>
    <n v="2.4688787560900001"/>
  </r>
  <r>
    <s v="Er"/>
    <n v="1"/>
    <n v="1"/>
    <n v="1"/>
    <n v="2"/>
    <x v="13"/>
    <s v="Tessuto residenziale  rado"/>
    <n v="0.418369743121"/>
  </r>
  <r>
    <s v="Er"/>
    <n v="1"/>
    <n v="1"/>
    <n v="1"/>
    <n v="2"/>
    <x v="13"/>
    <s v="Tessuto residenziale  rado"/>
    <n v="1.8624248292900001"/>
  </r>
  <r>
    <s v="Er"/>
    <n v="1"/>
    <n v="1"/>
    <n v="1"/>
    <n v="2"/>
    <x v="13"/>
    <s v="Tessuto residenziale  rado"/>
    <n v="1.75614719711"/>
  </r>
  <r>
    <s v="Er"/>
    <n v="1"/>
    <n v="1"/>
    <n v="1"/>
    <n v="2"/>
    <x v="13"/>
    <s v="Tessuto residenziale  rado"/>
    <n v="3.8767789001000001"/>
  </r>
  <r>
    <s v="Er"/>
    <n v="1"/>
    <n v="1"/>
    <n v="1"/>
    <n v="2"/>
    <x v="13"/>
    <s v="Tessuto residenziale  rado"/>
    <n v="1.5849674258999999"/>
  </r>
  <r>
    <s v="Er"/>
    <n v="1"/>
    <n v="1"/>
    <n v="1"/>
    <n v="2"/>
    <x v="13"/>
    <s v="Tessuto residenziale  rado"/>
    <n v="1.32541092607"/>
  </r>
  <r>
    <s v="Er"/>
    <n v="1"/>
    <n v="1"/>
    <n v="1"/>
    <n v="2"/>
    <x v="13"/>
    <s v="Tessuto residenziale  rado"/>
    <n v="0.72142453904199999"/>
  </r>
  <r>
    <s v="Er"/>
    <n v="1"/>
    <n v="1"/>
    <n v="1"/>
    <n v="2"/>
    <x v="13"/>
    <s v="Tessuto residenziale  rado"/>
    <n v="0.54290111050099998"/>
  </r>
  <r>
    <s v="Er"/>
    <n v="1"/>
    <n v="1"/>
    <n v="1"/>
    <n v="2"/>
    <x v="13"/>
    <s v="Tessuto residenziale  rado"/>
    <n v="0.33596976029300002"/>
  </r>
  <r>
    <s v="Er"/>
    <n v="1"/>
    <n v="1"/>
    <n v="1"/>
    <n v="2"/>
    <x v="13"/>
    <s v="Tessuto residenziale  rado"/>
    <n v="0.38870977528099998"/>
  </r>
  <r>
    <s v="Er"/>
    <n v="1"/>
    <n v="1"/>
    <n v="1"/>
    <n v="2"/>
    <x v="13"/>
    <s v="Tessuto residenziale  rado"/>
    <n v="0.55812082756400005"/>
  </r>
  <r>
    <s v="Er"/>
    <n v="1"/>
    <n v="1"/>
    <n v="1"/>
    <n v="2"/>
    <x v="13"/>
    <s v="Tessuto residenziale  rado"/>
    <n v="1.42182606936"/>
  </r>
  <r>
    <s v="Er"/>
    <n v="1"/>
    <n v="1"/>
    <n v="1"/>
    <n v="2"/>
    <x v="13"/>
    <s v="Tessuto residenziale  rado"/>
    <n v="1.8825785377799999"/>
  </r>
  <r>
    <s v="Er"/>
    <n v="1"/>
    <n v="1"/>
    <n v="1"/>
    <n v="2"/>
    <x v="13"/>
    <s v="Tessuto residenziale  rado"/>
    <n v="1.0456445907"/>
  </r>
  <r>
    <s v="Er"/>
    <n v="1"/>
    <n v="1"/>
    <n v="1"/>
    <n v="2"/>
    <x v="13"/>
    <s v="Tessuto residenziale  rado"/>
    <n v="0.94670476486900002"/>
  </r>
  <r>
    <s v="Er"/>
    <n v="1"/>
    <n v="1"/>
    <n v="1"/>
    <n v="2"/>
    <x v="13"/>
    <s v="Tessuto residenziale  rado"/>
    <n v="1.32810821105"/>
  </r>
  <r>
    <s v="Er"/>
    <n v="1"/>
    <n v="1"/>
    <n v="1"/>
    <n v="2"/>
    <x v="13"/>
    <s v="Tessuto residenziale  rado"/>
    <n v="1.2967662575100001"/>
  </r>
  <r>
    <s v="Er"/>
    <n v="1"/>
    <n v="1"/>
    <n v="1"/>
    <n v="2"/>
    <x v="13"/>
    <s v="Tessuto residenziale  rado"/>
    <n v="0.55520878195500001"/>
  </r>
  <r>
    <s v="Er"/>
    <n v="1"/>
    <n v="1"/>
    <n v="1"/>
    <n v="2"/>
    <x v="13"/>
    <s v="Tessuto residenziale  rado"/>
    <n v="2.10847310674"/>
  </r>
  <r>
    <s v="Er"/>
    <n v="1"/>
    <n v="1"/>
    <n v="1"/>
    <n v="2"/>
    <x v="13"/>
    <s v="Tessuto residenziale  rado"/>
    <n v="2.7525531725399999"/>
  </r>
  <r>
    <s v="Er"/>
    <n v="1"/>
    <n v="1"/>
    <n v="1"/>
    <n v="2"/>
    <x v="13"/>
    <s v="Tessuto residenziale  rado"/>
    <n v="0.215236021532"/>
  </r>
  <r>
    <s v="Er"/>
    <n v="1"/>
    <n v="1"/>
    <n v="1"/>
    <n v="2"/>
    <x v="13"/>
    <s v="Tessuto residenziale  rado"/>
    <n v="0.600072579351"/>
  </r>
  <r>
    <s v="Er"/>
    <n v="1"/>
    <n v="1"/>
    <n v="1"/>
    <n v="2"/>
    <x v="13"/>
    <s v="Tessuto residenziale  rado"/>
    <n v="0.79887892759400003"/>
  </r>
  <r>
    <s v="Er"/>
    <n v="1"/>
    <n v="1"/>
    <n v="1"/>
    <n v="2"/>
    <x v="13"/>
    <s v="Tessuto residenziale  rado"/>
    <n v="1.00908467811"/>
  </r>
  <r>
    <s v="Er"/>
    <n v="1"/>
    <n v="1"/>
    <n v="1"/>
    <n v="2"/>
    <x v="13"/>
    <s v="Tessuto residenziale  rado"/>
    <n v="1.36417090895"/>
  </r>
  <r>
    <s v="Er"/>
    <n v="1"/>
    <n v="1"/>
    <n v="1"/>
    <n v="2"/>
    <x v="13"/>
    <s v="Tessuto residenziale  rado"/>
    <n v="0.83079709210599995"/>
  </r>
  <r>
    <s v="Er"/>
    <n v="1"/>
    <n v="1"/>
    <n v="1"/>
    <n v="2"/>
    <x v="13"/>
    <s v="Tessuto residenziale  rado"/>
    <n v="2.1141750231800001"/>
  </r>
  <r>
    <s v="Er"/>
    <n v="1"/>
    <n v="1"/>
    <n v="1"/>
    <n v="2"/>
    <x v="13"/>
    <s v="Tessuto residenziale  rado"/>
    <n v="1.17522176444"/>
  </r>
  <r>
    <s v="Er"/>
    <n v="1"/>
    <n v="1"/>
    <n v="1"/>
    <n v="2"/>
    <x v="13"/>
    <s v="Tessuto residenziale  rado"/>
    <n v="1.55796261862"/>
  </r>
  <r>
    <s v="Er"/>
    <n v="1"/>
    <n v="1"/>
    <n v="1"/>
    <n v="2"/>
    <x v="13"/>
    <s v="Tessuto residenziale  rado"/>
    <n v="3.6814697407899999"/>
  </r>
  <r>
    <s v="Er"/>
    <n v="1"/>
    <n v="1"/>
    <n v="1"/>
    <n v="2"/>
    <x v="13"/>
    <s v="Tessuto residenziale  rado"/>
    <n v="0.64881149831899998"/>
  </r>
  <r>
    <s v="Er"/>
    <n v="1"/>
    <n v="1"/>
    <n v="1"/>
    <n v="2"/>
    <x v="13"/>
    <s v="Tessuto residenziale  rado"/>
    <n v="1.1839952528"/>
  </r>
  <r>
    <s v="Er"/>
    <n v="1"/>
    <n v="1"/>
    <n v="1"/>
    <n v="2"/>
    <x v="13"/>
    <s v="Tessuto residenziale  rado"/>
    <n v="0.75257178208499997"/>
  </r>
  <r>
    <s v="Er"/>
    <n v="1"/>
    <n v="1"/>
    <n v="1"/>
    <n v="2"/>
    <x v="13"/>
    <s v="Tessuto residenziale  rado"/>
    <n v="1.4339425940199999"/>
  </r>
  <r>
    <s v="Er"/>
    <n v="1"/>
    <n v="1"/>
    <n v="1"/>
    <n v="2"/>
    <x v="13"/>
    <s v="Tessuto residenziale  rado"/>
    <n v="0.74909311349899999"/>
  </r>
  <r>
    <s v="Er"/>
    <n v="1"/>
    <n v="1"/>
    <n v="1"/>
    <n v="2"/>
    <x v="13"/>
    <s v="Tessuto residenziale  rado"/>
    <n v="1.06503908533"/>
  </r>
  <r>
    <s v="Er"/>
    <n v="1"/>
    <n v="1"/>
    <n v="1"/>
    <n v="2"/>
    <x v="13"/>
    <s v="Tessuto residenziale  rado"/>
    <n v="1.1487581735600001"/>
  </r>
  <r>
    <s v="Er"/>
    <n v="1"/>
    <n v="1"/>
    <n v="1"/>
    <n v="2"/>
    <x v="13"/>
    <s v="Tessuto residenziale  rado"/>
    <n v="1.5675856180400001"/>
  </r>
  <r>
    <s v="Er"/>
    <n v="1"/>
    <n v="1"/>
    <n v="1"/>
    <n v="2"/>
    <x v="13"/>
    <s v="Tessuto residenziale  rado"/>
    <n v="0.57650152913700003"/>
  </r>
  <r>
    <s v="Er"/>
    <n v="1"/>
    <n v="1"/>
    <n v="1"/>
    <n v="2"/>
    <x v="13"/>
    <s v="Tessuto residenziale  rado"/>
    <n v="7.8572446312700004"/>
  </r>
  <r>
    <s v="Er"/>
    <n v="1"/>
    <n v="1"/>
    <n v="1"/>
    <n v="2"/>
    <x v="13"/>
    <s v="Tessuto residenziale  rado"/>
    <n v="1.12451083015"/>
  </r>
  <r>
    <s v="Er"/>
    <n v="1"/>
    <n v="1"/>
    <n v="1"/>
    <n v="2"/>
    <x v="13"/>
    <s v="Tessuto residenziale  rado"/>
    <n v="2.0708387751199999"/>
  </r>
  <r>
    <s v="Er"/>
    <n v="1"/>
    <n v="1"/>
    <n v="1"/>
    <n v="2"/>
    <x v="13"/>
    <s v="Tessuto residenziale  rado"/>
    <n v="5.1997942742400003"/>
  </r>
  <r>
    <s v="Er"/>
    <n v="1"/>
    <n v="1"/>
    <n v="1"/>
    <n v="2"/>
    <x v="13"/>
    <s v="Tessuto residenziale  rado"/>
    <n v="2.7352454764399998"/>
  </r>
  <r>
    <s v="Er"/>
    <n v="1"/>
    <n v="1"/>
    <n v="1"/>
    <n v="2"/>
    <x v="13"/>
    <s v="Tessuto residenziale  rado"/>
    <n v="2.7695884088299998"/>
  </r>
  <r>
    <s v="Er"/>
    <n v="1"/>
    <n v="1"/>
    <n v="1"/>
    <n v="2"/>
    <x v="13"/>
    <s v="Tessuto residenziale  rado"/>
    <n v="0.984198114151"/>
  </r>
  <r>
    <s v="Er"/>
    <n v="1"/>
    <n v="1"/>
    <n v="1"/>
    <n v="2"/>
    <x v="13"/>
    <s v="Tessuto residenziale  rado"/>
    <n v="3.0905576891800002"/>
  </r>
  <r>
    <s v="Er"/>
    <n v="1"/>
    <n v="1"/>
    <n v="1"/>
    <n v="2"/>
    <x v="13"/>
    <s v="Tessuto residenziale  rado"/>
    <n v="1.5033744583699999"/>
  </r>
  <r>
    <s v="Er"/>
    <n v="1"/>
    <n v="1"/>
    <n v="1"/>
    <n v="2"/>
    <x v="13"/>
    <s v="Tessuto residenziale  rado"/>
    <n v="0.627617126601"/>
  </r>
  <r>
    <s v="Er"/>
    <n v="1"/>
    <n v="1"/>
    <n v="1"/>
    <n v="2"/>
    <x v="13"/>
    <s v="Tessuto residenziale  rado"/>
    <n v="7.8183825590999998"/>
  </r>
  <r>
    <s v="Er"/>
    <n v="1"/>
    <n v="1"/>
    <n v="1"/>
    <n v="2"/>
    <x v="13"/>
    <s v="Tessuto residenziale  rado"/>
    <n v="1.4676851990799999"/>
  </r>
  <r>
    <s v="Er"/>
    <n v="1"/>
    <n v="1"/>
    <n v="1"/>
    <n v="2"/>
    <x v="13"/>
    <s v="Tessuto residenziale  rado"/>
    <n v="1.7028062256100001"/>
  </r>
  <r>
    <s v="Er"/>
    <n v="1"/>
    <n v="1"/>
    <n v="1"/>
    <n v="2"/>
    <x v="13"/>
    <s v="Tessuto residenziale  rado"/>
    <n v="1.02384477331"/>
  </r>
  <r>
    <s v="Er"/>
    <n v="1"/>
    <n v="1"/>
    <n v="1"/>
    <n v="2"/>
    <x v="13"/>
    <s v="Tessuto residenziale  rado"/>
    <n v="1.5977963471500001"/>
  </r>
  <r>
    <s v="Er"/>
    <n v="1"/>
    <n v="1"/>
    <n v="1"/>
    <n v="2"/>
    <x v="13"/>
    <s v="Tessuto residenziale  rado"/>
    <n v="1.0310636099299999"/>
  </r>
  <r>
    <s v="Er"/>
    <n v="1"/>
    <n v="1"/>
    <n v="1"/>
    <n v="2"/>
    <x v="13"/>
    <s v="Tessuto residenziale  rado"/>
    <n v="4.2520529582400002"/>
  </r>
  <r>
    <s v="Er"/>
    <n v="1"/>
    <n v="1"/>
    <n v="1"/>
    <n v="2"/>
    <x v="13"/>
    <s v="Tessuto residenziale  rado"/>
    <n v="0.48650158456199999"/>
  </r>
  <r>
    <s v="Er"/>
    <n v="1"/>
    <n v="1"/>
    <n v="1"/>
    <n v="2"/>
    <x v="13"/>
    <s v="Tessuto residenziale  rado"/>
    <n v="1.5790115121199999"/>
  </r>
  <r>
    <s v="Er"/>
    <n v="1"/>
    <n v="1"/>
    <n v="1"/>
    <n v="2"/>
    <x v="13"/>
    <s v="Tessuto residenziale  rado"/>
    <n v="1.6276969193999999"/>
  </r>
  <r>
    <s v="Er"/>
    <n v="1"/>
    <n v="1"/>
    <n v="1"/>
    <n v="2"/>
    <x v="13"/>
    <s v="Tessuto residenziale  rado"/>
    <n v="0.332918981291"/>
  </r>
  <r>
    <s v="Er"/>
    <n v="1"/>
    <n v="1"/>
    <n v="1"/>
    <n v="2"/>
    <x v="13"/>
    <s v="Tessuto residenziale  rado"/>
    <n v="3.44771757579"/>
  </r>
  <r>
    <s v="Er"/>
    <n v="1"/>
    <n v="1"/>
    <n v="1"/>
    <n v="2"/>
    <x v="13"/>
    <s v="Tessuto residenziale  rado"/>
    <n v="1.02418329707"/>
  </r>
  <r>
    <s v="Er"/>
    <n v="1"/>
    <n v="1"/>
    <n v="1"/>
    <n v="2"/>
    <x v="13"/>
    <s v="Tessuto residenziale  rado"/>
    <n v="0.19343994932"/>
  </r>
  <r>
    <s v="Er"/>
    <n v="1"/>
    <n v="1"/>
    <n v="1"/>
    <n v="2"/>
    <x v="13"/>
    <s v="Tessuto residenziale  rado"/>
    <n v="1.9504740888700001"/>
  </r>
  <r>
    <s v="Er"/>
    <n v="1"/>
    <n v="1"/>
    <n v="1"/>
    <n v="2"/>
    <x v="13"/>
    <s v="Tessuto residenziale  rado"/>
    <n v="0.67332344556900003"/>
  </r>
  <r>
    <s v="Er"/>
    <n v="1"/>
    <n v="1"/>
    <n v="1"/>
    <n v="2"/>
    <x v="13"/>
    <s v="Tessuto residenziale  rado"/>
    <n v="0.40331865594999999"/>
  </r>
  <r>
    <s v="Er"/>
    <n v="1"/>
    <n v="1"/>
    <n v="1"/>
    <n v="2"/>
    <x v="13"/>
    <s v="Tessuto residenziale  rado"/>
    <n v="4.4131485691299996"/>
  </r>
  <r>
    <s v="Er"/>
    <n v="1"/>
    <n v="1"/>
    <n v="1"/>
    <n v="2"/>
    <x v="13"/>
    <s v="Tessuto residenziale  rado"/>
    <n v="0.86564551726100003"/>
  </r>
  <r>
    <s v="Er"/>
    <n v="1"/>
    <n v="1"/>
    <n v="1"/>
    <n v="2"/>
    <x v="13"/>
    <s v="Tessuto residenziale  rado"/>
    <n v="0.369665133087"/>
  </r>
  <r>
    <s v="Er"/>
    <n v="1"/>
    <n v="1"/>
    <n v="1"/>
    <n v="2"/>
    <x v="13"/>
    <s v="Tessuto residenziale  rado"/>
    <n v="0.163252430167"/>
  </r>
  <r>
    <s v="Er"/>
    <n v="1"/>
    <n v="1"/>
    <n v="1"/>
    <n v="2"/>
    <x v="13"/>
    <s v="Tessuto residenziale  rado"/>
    <n v="0.654208338015"/>
  </r>
  <r>
    <s v="Es"/>
    <n v="1"/>
    <n v="1"/>
    <n v="2"/>
    <n v="2"/>
    <x v="14"/>
    <s v="Strutture residenziali isolate"/>
    <n v="0.49272766124400003"/>
  </r>
  <r>
    <s v="Es"/>
    <n v="1"/>
    <n v="1"/>
    <n v="2"/>
    <n v="2"/>
    <x v="14"/>
    <s v="Strutture residenziali isolate"/>
    <n v="0.187727392686"/>
  </r>
  <r>
    <s v="Es"/>
    <n v="1"/>
    <n v="1"/>
    <n v="2"/>
    <n v="2"/>
    <x v="14"/>
    <s v="Strutture residenziali isolate"/>
    <n v="0.89270872558299996"/>
  </r>
  <r>
    <s v="Es"/>
    <n v="1"/>
    <n v="1"/>
    <n v="2"/>
    <n v="2"/>
    <x v="14"/>
    <s v="Strutture residenziali isolate"/>
    <n v="0.96293984834500002"/>
  </r>
  <r>
    <s v="Es"/>
    <n v="1"/>
    <n v="1"/>
    <n v="2"/>
    <n v="2"/>
    <x v="14"/>
    <s v="Strutture residenziali isolate"/>
    <n v="0.53587952845999998"/>
  </r>
  <r>
    <s v="Es"/>
    <n v="1"/>
    <n v="1"/>
    <n v="2"/>
    <n v="2"/>
    <x v="14"/>
    <s v="Strutture residenziali isolate"/>
    <n v="0.58251235834399995"/>
  </r>
  <r>
    <s v="Es"/>
    <n v="1"/>
    <n v="1"/>
    <n v="2"/>
    <n v="2"/>
    <x v="14"/>
    <s v="Strutture residenziali isolate"/>
    <n v="1.4412946843800001"/>
  </r>
  <r>
    <s v="Es"/>
    <n v="1"/>
    <n v="1"/>
    <n v="2"/>
    <n v="2"/>
    <x v="14"/>
    <s v="Strutture residenziali isolate"/>
    <n v="0.52647469205499997"/>
  </r>
  <r>
    <s v="Es"/>
    <n v="1"/>
    <n v="1"/>
    <n v="2"/>
    <n v="2"/>
    <x v="14"/>
    <s v="Strutture residenziali isolate"/>
    <n v="1.49802014846"/>
  </r>
  <r>
    <s v="Es"/>
    <n v="1"/>
    <n v="1"/>
    <n v="2"/>
    <n v="2"/>
    <x v="14"/>
    <s v="Strutture residenziali isolate"/>
    <n v="0.57905631832100002"/>
  </r>
  <r>
    <s v="Es"/>
    <n v="1"/>
    <n v="1"/>
    <n v="2"/>
    <n v="2"/>
    <x v="14"/>
    <s v="Strutture residenziali isolate"/>
    <n v="0.38733766589800001"/>
  </r>
  <r>
    <s v="Es"/>
    <n v="1"/>
    <n v="1"/>
    <n v="2"/>
    <n v="2"/>
    <x v="14"/>
    <s v="Strutture residenziali isolate"/>
    <n v="0.78061616239099996"/>
  </r>
  <r>
    <s v="Es"/>
    <n v="1"/>
    <n v="1"/>
    <n v="2"/>
    <n v="2"/>
    <x v="14"/>
    <s v="Strutture residenziali isolate"/>
    <n v="1.14479476661"/>
  </r>
  <r>
    <s v="Es"/>
    <n v="1"/>
    <n v="1"/>
    <n v="2"/>
    <n v="2"/>
    <x v="14"/>
    <s v="Strutture residenziali isolate"/>
    <n v="0.35184733016500003"/>
  </r>
  <r>
    <s v="Es"/>
    <n v="1"/>
    <n v="1"/>
    <n v="2"/>
    <n v="2"/>
    <x v="14"/>
    <s v="Strutture residenziali isolate"/>
    <n v="1.4267202083299999"/>
  </r>
  <r>
    <s v="Es"/>
    <n v="1"/>
    <n v="1"/>
    <n v="2"/>
    <n v="2"/>
    <x v="14"/>
    <s v="Strutture residenziali isolate"/>
    <n v="0.88034115737399998"/>
  </r>
  <r>
    <s v="Es"/>
    <n v="1"/>
    <n v="1"/>
    <n v="2"/>
    <n v="2"/>
    <x v="14"/>
    <s v="Strutture residenziali isolate"/>
    <n v="0.53293397300699996"/>
  </r>
  <r>
    <s v="Es"/>
    <n v="1"/>
    <n v="1"/>
    <n v="2"/>
    <n v="2"/>
    <x v="14"/>
    <s v="Strutture residenziali isolate"/>
    <n v="0.46134051692200001"/>
  </r>
  <r>
    <s v="Es"/>
    <n v="1"/>
    <n v="1"/>
    <n v="2"/>
    <n v="2"/>
    <x v="14"/>
    <s v="Strutture residenziali isolate"/>
    <n v="0.29210582366100002"/>
  </r>
  <r>
    <s v="Es"/>
    <n v="1"/>
    <n v="1"/>
    <n v="2"/>
    <n v="2"/>
    <x v="14"/>
    <s v="Strutture residenziali isolate"/>
    <n v="1.1573664961800001"/>
  </r>
  <r>
    <s v="Es"/>
    <n v="1"/>
    <n v="1"/>
    <n v="2"/>
    <n v="2"/>
    <x v="14"/>
    <s v="Strutture residenziali isolate"/>
    <n v="0.49930437160399999"/>
  </r>
  <r>
    <s v="Es"/>
    <n v="1"/>
    <n v="1"/>
    <n v="2"/>
    <n v="2"/>
    <x v="14"/>
    <s v="Strutture residenziali isolate"/>
    <n v="0.34072904138900001"/>
  </r>
  <r>
    <s v="Es"/>
    <n v="1"/>
    <n v="1"/>
    <n v="2"/>
    <n v="2"/>
    <x v="14"/>
    <s v="Strutture residenziali isolate"/>
    <n v="0.60538838904799996"/>
  </r>
  <r>
    <s v="Es"/>
    <n v="1"/>
    <n v="1"/>
    <n v="2"/>
    <n v="2"/>
    <x v="14"/>
    <s v="Strutture residenziali isolate"/>
    <n v="0.61669898778800003"/>
  </r>
  <r>
    <s v="Es"/>
    <n v="1"/>
    <n v="1"/>
    <n v="2"/>
    <n v="2"/>
    <x v="14"/>
    <s v="Strutture residenziali isolate"/>
    <n v="0.96124383603700003"/>
  </r>
  <r>
    <s v="Es"/>
    <n v="1"/>
    <n v="1"/>
    <n v="2"/>
    <n v="2"/>
    <x v="14"/>
    <s v="Strutture residenziali isolate"/>
    <n v="0.367313634763"/>
  </r>
  <r>
    <s v="Es"/>
    <n v="1"/>
    <n v="1"/>
    <n v="2"/>
    <n v="2"/>
    <x v="14"/>
    <s v="Strutture residenziali isolate"/>
    <n v="1.6999732001500001"/>
  </r>
  <r>
    <s v="Es"/>
    <n v="1"/>
    <n v="1"/>
    <n v="2"/>
    <n v="2"/>
    <x v="14"/>
    <s v="Strutture residenziali isolate"/>
    <n v="0.436443355418"/>
  </r>
  <r>
    <s v="Es"/>
    <n v="1"/>
    <n v="1"/>
    <n v="2"/>
    <n v="2"/>
    <x v="14"/>
    <s v="Strutture residenziali isolate"/>
    <n v="0.50680009456700004"/>
  </r>
  <r>
    <s v="Es"/>
    <n v="1"/>
    <n v="1"/>
    <n v="2"/>
    <n v="2"/>
    <x v="14"/>
    <s v="Strutture residenziali isolate"/>
    <n v="1.16690692096"/>
  </r>
  <r>
    <s v="Es"/>
    <n v="1"/>
    <n v="1"/>
    <n v="2"/>
    <n v="2"/>
    <x v="14"/>
    <s v="Strutture residenziali isolate"/>
    <n v="0.49390429420900001"/>
  </r>
  <r>
    <s v="Es"/>
    <n v="1"/>
    <n v="1"/>
    <n v="2"/>
    <n v="2"/>
    <x v="14"/>
    <s v="Strutture residenziali isolate"/>
    <n v="2.3628447239899999"/>
  </r>
  <r>
    <s v="Es"/>
    <n v="1"/>
    <n v="1"/>
    <n v="2"/>
    <n v="2"/>
    <x v="14"/>
    <s v="Strutture residenziali isolate"/>
    <n v="1.5012704032599999"/>
  </r>
  <r>
    <s v="Es"/>
    <n v="1"/>
    <n v="1"/>
    <n v="2"/>
    <n v="2"/>
    <x v="14"/>
    <s v="Strutture residenziali isolate"/>
    <n v="1.3339234385000001"/>
  </r>
  <r>
    <s v="Es"/>
    <n v="1"/>
    <n v="1"/>
    <n v="2"/>
    <n v="2"/>
    <x v="14"/>
    <s v="Strutture residenziali isolate"/>
    <n v="1.0116819421100001"/>
  </r>
  <r>
    <s v="Es"/>
    <n v="1"/>
    <n v="1"/>
    <n v="2"/>
    <n v="2"/>
    <x v="14"/>
    <s v="Strutture residenziali isolate"/>
    <n v="0.206331285305"/>
  </r>
  <r>
    <s v="Es"/>
    <n v="1"/>
    <n v="1"/>
    <n v="2"/>
    <n v="2"/>
    <x v="14"/>
    <s v="Strutture residenziali isolate"/>
    <n v="0.66506757870300004"/>
  </r>
  <r>
    <s v="Es"/>
    <n v="1"/>
    <n v="1"/>
    <n v="2"/>
    <n v="2"/>
    <x v="14"/>
    <s v="Strutture residenziali isolate"/>
    <n v="0.69631649131700002"/>
  </r>
  <r>
    <s v="Es"/>
    <n v="1"/>
    <n v="1"/>
    <n v="2"/>
    <n v="2"/>
    <x v="14"/>
    <s v="Strutture residenziali isolate"/>
    <n v="0.18447851476300001"/>
  </r>
  <r>
    <s v="Es"/>
    <n v="1"/>
    <n v="1"/>
    <n v="2"/>
    <n v="2"/>
    <x v="14"/>
    <s v="Strutture residenziali isolate"/>
    <n v="1.0566363458700001"/>
  </r>
  <r>
    <s v="Es"/>
    <n v="1"/>
    <n v="1"/>
    <n v="2"/>
    <n v="2"/>
    <x v="14"/>
    <s v="Strutture residenziali isolate"/>
    <n v="0.82289009721100004"/>
  </r>
  <r>
    <s v="Es"/>
    <n v="1"/>
    <n v="1"/>
    <n v="2"/>
    <n v="2"/>
    <x v="14"/>
    <s v="Strutture residenziali isolate"/>
    <n v="0.72501762094699995"/>
  </r>
  <r>
    <s v="Es"/>
    <n v="1"/>
    <n v="1"/>
    <n v="2"/>
    <n v="2"/>
    <x v="14"/>
    <s v="Strutture residenziali isolate"/>
    <n v="0.308503360023"/>
  </r>
  <r>
    <s v="Es"/>
    <n v="1"/>
    <n v="1"/>
    <n v="2"/>
    <n v="2"/>
    <x v="14"/>
    <s v="Strutture residenziali isolate"/>
    <n v="0.25602402299400001"/>
  </r>
  <r>
    <s v="Es"/>
    <n v="1"/>
    <n v="1"/>
    <n v="2"/>
    <n v="2"/>
    <x v="14"/>
    <s v="Strutture residenziali isolate"/>
    <n v="0.49570189482600002"/>
  </r>
  <r>
    <s v="Es"/>
    <n v="1"/>
    <n v="1"/>
    <n v="2"/>
    <n v="2"/>
    <x v="14"/>
    <s v="Strutture residenziali isolate"/>
    <n v="0.31024282469499997"/>
  </r>
  <r>
    <s v="Es"/>
    <n v="1"/>
    <n v="1"/>
    <n v="2"/>
    <n v="2"/>
    <x v="14"/>
    <s v="Strutture residenziali isolate"/>
    <n v="0.458037400022"/>
  </r>
  <r>
    <s v="Es"/>
    <n v="1"/>
    <n v="1"/>
    <n v="2"/>
    <n v="2"/>
    <x v="14"/>
    <s v="Strutture residenziali isolate"/>
    <n v="0.18836190579000001"/>
  </r>
  <r>
    <s v="Es"/>
    <n v="1"/>
    <n v="1"/>
    <n v="2"/>
    <n v="2"/>
    <x v="14"/>
    <s v="Strutture residenziali isolate"/>
    <n v="0.50425885385299996"/>
  </r>
  <r>
    <s v="Es"/>
    <n v="1"/>
    <n v="1"/>
    <n v="2"/>
    <n v="2"/>
    <x v="14"/>
    <s v="Strutture residenziali isolate"/>
    <n v="0.35388118692600001"/>
  </r>
  <r>
    <s v="Es"/>
    <n v="1"/>
    <n v="1"/>
    <n v="2"/>
    <n v="2"/>
    <x v="14"/>
    <s v="Strutture residenziali isolate"/>
    <n v="0.32036992567900002"/>
  </r>
  <r>
    <s v="Es"/>
    <n v="1"/>
    <n v="1"/>
    <n v="2"/>
    <n v="2"/>
    <x v="14"/>
    <s v="Strutture residenziali isolate"/>
    <n v="0.23945720774099999"/>
  </r>
  <r>
    <s v="Es"/>
    <n v="1"/>
    <n v="1"/>
    <n v="2"/>
    <n v="2"/>
    <x v="14"/>
    <s v="Strutture residenziali isolate"/>
    <n v="0.251371005383"/>
  </r>
  <r>
    <s v="Es"/>
    <n v="1"/>
    <n v="1"/>
    <n v="2"/>
    <n v="2"/>
    <x v="14"/>
    <s v="Strutture residenziali isolate"/>
    <n v="0.38829400763100003"/>
  </r>
  <r>
    <s v="Es"/>
    <n v="1"/>
    <n v="1"/>
    <n v="2"/>
    <n v="2"/>
    <x v="14"/>
    <s v="Strutture residenziali isolate"/>
    <n v="0.48751858971799999"/>
  </r>
  <r>
    <s v="Es"/>
    <n v="1"/>
    <n v="1"/>
    <n v="2"/>
    <n v="2"/>
    <x v="14"/>
    <s v="Strutture residenziali isolate"/>
    <n v="1.0943628437399999"/>
  </r>
  <r>
    <s v="Es"/>
    <n v="1"/>
    <n v="1"/>
    <n v="2"/>
    <n v="2"/>
    <x v="14"/>
    <s v="Strutture residenziali isolate"/>
    <n v="0.35511588697500002"/>
  </r>
  <r>
    <s v="Es"/>
    <n v="1"/>
    <n v="1"/>
    <n v="2"/>
    <n v="2"/>
    <x v="14"/>
    <s v="Strutture residenziali isolate"/>
    <n v="0.72341716300699999"/>
  </r>
  <r>
    <s v="Es"/>
    <n v="1"/>
    <n v="1"/>
    <n v="2"/>
    <n v="2"/>
    <x v="14"/>
    <s v="Strutture residenziali isolate"/>
    <n v="0.386124531805"/>
  </r>
  <r>
    <s v="Es"/>
    <n v="1"/>
    <n v="1"/>
    <n v="2"/>
    <n v="2"/>
    <x v="14"/>
    <s v="Strutture residenziali isolate"/>
    <n v="0.36704672799799998"/>
  </r>
  <r>
    <s v="Es"/>
    <n v="1"/>
    <n v="1"/>
    <n v="2"/>
    <n v="2"/>
    <x v="14"/>
    <s v="Strutture residenziali isolate"/>
    <n v="1.69359772717"/>
  </r>
  <r>
    <s v="Es"/>
    <n v="1"/>
    <n v="1"/>
    <n v="2"/>
    <n v="2"/>
    <x v="14"/>
    <s v="Strutture residenziali isolate"/>
    <n v="0.319456048908"/>
  </r>
  <r>
    <s v="Es"/>
    <n v="1"/>
    <n v="1"/>
    <n v="2"/>
    <n v="2"/>
    <x v="14"/>
    <s v="Strutture residenziali isolate"/>
    <n v="2.01623812382"/>
  </r>
  <r>
    <s v="Es"/>
    <n v="1"/>
    <n v="1"/>
    <n v="2"/>
    <n v="2"/>
    <x v="14"/>
    <s v="Strutture residenziali isolate"/>
    <n v="1.01671968823"/>
  </r>
  <r>
    <s v="Es"/>
    <n v="1"/>
    <n v="1"/>
    <n v="2"/>
    <n v="2"/>
    <x v="14"/>
    <s v="Strutture residenziali isolate"/>
    <n v="1.5534711726499999"/>
  </r>
  <r>
    <s v="Es"/>
    <n v="1"/>
    <n v="1"/>
    <n v="2"/>
    <n v="2"/>
    <x v="14"/>
    <s v="Strutture residenziali isolate"/>
    <n v="0.52428427851899995"/>
  </r>
  <r>
    <s v="Es"/>
    <n v="1"/>
    <n v="1"/>
    <n v="2"/>
    <n v="2"/>
    <x v="14"/>
    <s v="Strutture residenziali isolate"/>
    <n v="0.394682831166"/>
  </r>
  <r>
    <s v="Es"/>
    <n v="1"/>
    <n v="1"/>
    <n v="2"/>
    <n v="2"/>
    <x v="14"/>
    <s v="Strutture residenziali isolate"/>
    <n v="0.78864562204900002"/>
  </r>
  <r>
    <s v="Es"/>
    <n v="1"/>
    <n v="1"/>
    <n v="2"/>
    <n v="2"/>
    <x v="14"/>
    <s v="Strutture residenziali isolate"/>
    <n v="0.623456838199"/>
  </r>
  <r>
    <s v="Es"/>
    <n v="1"/>
    <n v="1"/>
    <n v="2"/>
    <n v="2"/>
    <x v="14"/>
    <s v="Strutture residenziali isolate"/>
    <n v="0.90600944538499995"/>
  </r>
  <r>
    <s v="Es"/>
    <n v="1"/>
    <n v="1"/>
    <n v="2"/>
    <n v="2"/>
    <x v="14"/>
    <s v="Strutture residenziali isolate"/>
    <n v="0.68582674890799999"/>
  </r>
  <r>
    <s v="Es"/>
    <n v="1"/>
    <n v="1"/>
    <n v="2"/>
    <n v="2"/>
    <x v="14"/>
    <s v="Strutture residenziali isolate"/>
    <n v="0.66704997784800002"/>
  </r>
  <r>
    <s v="Es"/>
    <n v="1"/>
    <n v="1"/>
    <n v="2"/>
    <n v="2"/>
    <x v="14"/>
    <s v="Strutture residenziali isolate"/>
    <n v="0.46277599922500001"/>
  </r>
  <r>
    <s v="Es"/>
    <n v="1"/>
    <n v="1"/>
    <n v="2"/>
    <n v="2"/>
    <x v="14"/>
    <s v="Strutture residenziali isolate"/>
    <n v="0.23269503507799999"/>
  </r>
  <r>
    <s v="Es"/>
    <n v="1"/>
    <n v="1"/>
    <n v="2"/>
    <n v="2"/>
    <x v="14"/>
    <s v="Strutture residenziali isolate"/>
    <n v="0.30472326336200001"/>
  </r>
  <r>
    <s v="Es"/>
    <n v="1"/>
    <n v="1"/>
    <n v="2"/>
    <n v="2"/>
    <x v="14"/>
    <s v="Strutture residenziali isolate"/>
    <n v="0.485957252738"/>
  </r>
  <r>
    <s v="Es"/>
    <n v="1"/>
    <n v="1"/>
    <n v="2"/>
    <n v="2"/>
    <x v="14"/>
    <s v="Strutture residenziali isolate"/>
    <n v="0.58883436040000003"/>
  </r>
  <r>
    <s v="Es"/>
    <n v="1"/>
    <n v="1"/>
    <n v="2"/>
    <n v="2"/>
    <x v="14"/>
    <s v="Strutture residenziali isolate"/>
    <n v="0.37743523345899999"/>
  </r>
  <r>
    <s v="Es"/>
    <n v="1"/>
    <n v="1"/>
    <n v="2"/>
    <n v="2"/>
    <x v="14"/>
    <s v="Strutture residenziali isolate"/>
    <n v="0.63207304528999997"/>
  </r>
  <r>
    <s v="Es"/>
    <n v="1"/>
    <n v="1"/>
    <n v="2"/>
    <n v="2"/>
    <x v="14"/>
    <s v="Strutture residenziali isolate"/>
    <n v="1.32516381191"/>
  </r>
  <r>
    <s v="Es"/>
    <n v="1"/>
    <n v="1"/>
    <n v="2"/>
    <n v="2"/>
    <x v="14"/>
    <s v="Strutture residenziali isolate"/>
    <n v="0.71816857326000005"/>
  </r>
  <r>
    <s v="Es"/>
    <n v="1"/>
    <n v="1"/>
    <n v="2"/>
    <n v="2"/>
    <x v="14"/>
    <s v="Strutture residenziali isolate"/>
    <n v="0.74304174353899999"/>
  </r>
  <r>
    <s v="Es"/>
    <n v="1"/>
    <n v="1"/>
    <n v="2"/>
    <n v="2"/>
    <x v="14"/>
    <s v="Strutture residenziali isolate"/>
    <n v="0.28581356252000001"/>
  </r>
  <r>
    <s v="Es"/>
    <n v="1"/>
    <n v="1"/>
    <n v="2"/>
    <n v="2"/>
    <x v="14"/>
    <s v="Strutture residenziali isolate"/>
    <n v="0.23037166697100001"/>
  </r>
  <r>
    <s v="Es"/>
    <n v="1"/>
    <n v="1"/>
    <n v="2"/>
    <n v="2"/>
    <x v="14"/>
    <s v="Strutture residenziali isolate"/>
    <n v="2.8700675386799999"/>
  </r>
  <r>
    <s v="Es"/>
    <n v="1"/>
    <n v="1"/>
    <n v="2"/>
    <n v="2"/>
    <x v="14"/>
    <s v="Strutture residenziali isolate"/>
    <n v="0.38586173016199998"/>
  </r>
  <r>
    <s v="Es"/>
    <n v="1"/>
    <n v="1"/>
    <n v="2"/>
    <n v="2"/>
    <x v="14"/>
    <s v="Strutture residenziali isolate"/>
    <n v="0.92731499332800005"/>
  </r>
  <r>
    <s v="Es"/>
    <n v="1"/>
    <n v="1"/>
    <n v="2"/>
    <n v="2"/>
    <x v="14"/>
    <s v="Strutture residenziali isolate"/>
    <n v="0.39717970642400002"/>
  </r>
  <r>
    <s v="Es"/>
    <n v="1"/>
    <n v="1"/>
    <n v="2"/>
    <n v="2"/>
    <x v="14"/>
    <s v="Strutture residenziali isolate"/>
    <n v="1.4877124611799999"/>
  </r>
  <r>
    <s v="Es"/>
    <n v="1"/>
    <n v="1"/>
    <n v="2"/>
    <n v="2"/>
    <x v="14"/>
    <s v="Strutture residenziali isolate"/>
    <n v="0.537174114649"/>
  </r>
  <r>
    <s v="Es"/>
    <n v="1"/>
    <n v="1"/>
    <n v="2"/>
    <n v="2"/>
    <x v="14"/>
    <s v="Strutture residenziali isolate"/>
    <n v="0.210654283714"/>
  </r>
  <r>
    <s v="Es"/>
    <n v="1"/>
    <n v="1"/>
    <n v="2"/>
    <n v="2"/>
    <x v="14"/>
    <s v="Strutture residenziali isolate"/>
    <n v="1.2435720291300001"/>
  </r>
  <r>
    <s v="Es"/>
    <n v="1"/>
    <n v="1"/>
    <n v="2"/>
    <n v="2"/>
    <x v="14"/>
    <s v="Strutture residenziali isolate"/>
    <n v="0.42159338531599999"/>
  </r>
  <r>
    <s v="Es"/>
    <n v="1"/>
    <n v="1"/>
    <n v="2"/>
    <n v="2"/>
    <x v="14"/>
    <s v="Strutture residenziali isolate"/>
    <n v="0.92066653422099998"/>
  </r>
  <r>
    <s v="Es"/>
    <n v="1"/>
    <n v="1"/>
    <n v="2"/>
    <n v="2"/>
    <x v="14"/>
    <s v="Strutture residenziali isolate"/>
    <n v="0.53668416539300001"/>
  </r>
  <r>
    <s v="Es"/>
    <n v="1"/>
    <n v="1"/>
    <n v="2"/>
    <n v="2"/>
    <x v="14"/>
    <s v="Strutture residenziali isolate"/>
    <n v="0.319973238828"/>
  </r>
  <r>
    <s v="Es"/>
    <n v="1"/>
    <n v="1"/>
    <n v="2"/>
    <n v="2"/>
    <x v="14"/>
    <s v="Strutture residenziali isolate"/>
    <n v="0.44290021001699997"/>
  </r>
  <r>
    <s v="Es"/>
    <n v="1"/>
    <n v="1"/>
    <n v="2"/>
    <n v="2"/>
    <x v="14"/>
    <s v="Strutture residenziali isolate"/>
    <n v="0.79336367913100003"/>
  </r>
  <r>
    <s v="Es"/>
    <n v="1"/>
    <n v="1"/>
    <n v="2"/>
    <n v="2"/>
    <x v="14"/>
    <s v="Strutture residenziali isolate"/>
    <n v="0.65088964678000005"/>
  </r>
  <r>
    <s v="Es"/>
    <n v="1"/>
    <n v="1"/>
    <n v="2"/>
    <n v="2"/>
    <x v="14"/>
    <s v="Strutture residenziali isolate"/>
    <n v="0.36542257914600002"/>
  </r>
  <r>
    <s v="Es"/>
    <n v="1"/>
    <n v="1"/>
    <n v="2"/>
    <n v="2"/>
    <x v="14"/>
    <s v="Strutture residenziali isolate"/>
    <n v="0.57485850604699995"/>
  </r>
  <r>
    <s v="Es"/>
    <n v="1"/>
    <n v="1"/>
    <n v="2"/>
    <n v="2"/>
    <x v="14"/>
    <s v="Strutture residenziali isolate"/>
    <n v="0.92692397707700003"/>
  </r>
  <r>
    <s v="Es"/>
    <n v="1"/>
    <n v="1"/>
    <n v="2"/>
    <n v="2"/>
    <x v="14"/>
    <s v="Strutture residenziali isolate"/>
    <n v="0.25649129328100001"/>
  </r>
  <r>
    <s v="Es"/>
    <n v="1"/>
    <n v="1"/>
    <n v="2"/>
    <n v="2"/>
    <x v="14"/>
    <s v="Strutture residenziali isolate"/>
    <n v="0.70266190872000001"/>
  </r>
  <r>
    <s v="Es"/>
    <n v="1"/>
    <n v="1"/>
    <n v="2"/>
    <n v="2"/>
    <x v="14"/>
    <s v="Strutture residenziali isolate"/>
    <n v="0.885545723176"/>
  </r>
  <r>
    <s v="Es"/>
    <n v="1"/>
    <n v="1"/>
    <n v="2"/>
    <n v="2"/>
    <x v="14"/>
    <s v="Strutture residenziali isolate"/>
    <n v="0.317552754055"/>
  </r>
  <r>
    <s v="Es"/>
    <n v="1"/>
    <n v="1"/>
    <n v="2"/>
    <n v="2"/>
    <x v="14"/>
    <s v="Strutture residenziali isolate"/>
    <n v="0.31737322749300001"/>
  </r>
  <r>
    <s v="Es"/>
    <n v="1"/>
    <n v="1"/>
    <n v="2"/>
    <n v="2"/>
    <x v="14"/>
    <s v="Strutture residenziali isolate"/>
    <n v="0.23712905728799999"/>
  </r>
  <r>
    <s v="Es"/>
    <n v="1"/>
    <n v="1"/>
    <n v="2"/>
    <n v="2"/>
    <x v="14"/>
    <s v="Strutture residenziali isolate"/>
    <n v="1.24086409427"/>
  </r>
  <r>
    <s v="Es"/>
    <n v="1"/>
    <n v="1"/>
    <n v="2"/>
    <n v="2"/>
    <x v="14"/>
    <s v="Strutture residenziali isolate"/>
    <n v="0.37184140578399999"/>
  </r>
  <r>
    <s v="Es"/>
    <n v="1"/>
    <n v="1"/>
    <n v="2"/>
    <n v="2"/>
    <x v="14"/>
    <s v="Strutture residenziali isolate"/>
    <n v="1.22774685547"/>
  </r>
  <r>
    <s v="Es"/>
    <n v="1"/>
    <n v="1"/>
    <n v="2"/>
    <n v="2"/>
    <x v="14"/>
    <s v="Strutture residenziali isolate"/>
    <n v="0.95966368670400004"/>
  </r>
  <r>
    <s v="Es"/>
    <n v="1"/>
    <n v="1"/>
    <n v="2"/>
    <n v="2"/>
    <x v="14"/>
    <s v="Strutture residenziali isolate"/>
    <n v="0.579370520261"/>
  </r>
  <r>
    <s v="Es"/>
    <n v="1"/>
    <n v="1"/>
    <n v="2"/>
    <n v="2"/>
    <x v="14"/>
    <s v="Strutture residenziali isolate"/>
    <n v="0.24015453969100001"/>
  </r>
  <r>
    <s v="Es"/>
    <n v="1"/>
    <n v="1"/>
    <n v="2"/>
    <n v="2"/>
    <x v="14"/>
    <s v="Strutture residenziali isolate"/>
    <n v="0.396537382218"/>
  </r>
  <r>
    <s v="Es"/>
    <n v="1"/>
    <n v="1"/>
    <n v="2"/>
    <n v="2"/>
    <x v="14"/>
    <s v="Strutture residenziali isolate"/>
    <n v="0.18935756657399999"/>
  </r>
  <r>
    <s v="Es"/>
    <n v="1"/>
    <n v="1"/>
    <n v="2"/>
    <n v="2"/>
    <x v="14"/>
    <s v="Strutture residenziali isolate"/>
    <n v="0.43485508864900002"/>
  </r>
  <r>
    <s v="Es"/>
    <n v="1"/>
    <n v="1"/>
    <n v="2"/>
    <n v="2"/>
    <x v="14"/>
    <s v="Strutture residenziali isolate"/>
    <n v="0.84507257914300005"/>
  </r>
  <r>
    <s v="Es"/>
    <n v="1"/>
    <n v="1"/>
    <n v="2"/>
    <n v="2"/>
    <x v="14"/>
    <s v="Strutture residenziali isolate"/>
    <n v="0.64971432545200003"/>
  </r>
  <r>
    <s v="Es"/>
    <n v="1"/>
    <n v="1"/>
    <n v="2"/>
    <n v="2"/>
    <x v="14"/>
    <s v="Strutture residenziali isolate"/>
    <n v="0.442728917306"/>
  </r>
  <r>
    <s v="Es"/>
    <n v="1"/>
    <n v="1"/>
    <n v="2"/>
    <n v="2"/>
    <x v="14"/>
    <s v="Strutture residenziali isolate"/>
    <n v="0.53215197565899997"/>
  </r>
  <r>
    <s v="Es"/>
    <n v="1"/>
    <n v="1"/>
    <n v="2"/>
    <n v="2"/>
    <x v="14"/>
    <s v="Strutture residenziali isolate"/>
    <n v="0.71242346324799999"/>
  </r>
  <r>
    <s v="Es"/>
    <n v="1"/>
    <n v="1"/>
    <n v="2"/>
    <n v="2"/>
    <x v="14"/>
    <s v="Strutture residenziali isolate"/>
    <n v="0.62598068637100002"/>
  </r>
  <r>
    <s v="Es"/>
    <n v="1"/>
    <n v="1"/>
    <n v="2"/>
    <n v="2"/>
    <x v="14"/>
    <s v="Strutture residenziali isolate"/>
    <n v="0.61019357215500003"/>
  </r>
  <r>
    <s v="Es"/>
    <n v="1"/>
    <n v="1"/>
    <n v="2"/>
    <n v="2"/>
    <x v="14"/>
    <s v="Strutture residenziali isolate"/>
    <n v="0.28403852011899999"/>
  </r>
  <r>
    <s v="Es"/>
    <n v="1"/>
    <n v="1"/>
    <n v="2"/>
    <n v="2"/>
    <x v="14"/>
    <s v="Strutture residenziali isolate"/>
    <n v="0.35251032636200003"/>
  </r>
  <r>
    <s v="Es"/>
    <n v="1"/>
    <n v="1"/>
    <n v="2"/>
    <n v="2"/>
    <x v="14"/>
    <s v="Strutture residenziali isolate"/>
    <n v="0.33109455416200001"/>
  </r>
  <r>
    <s v="Es"/>
    <n v="1"/>
    <n v="1"/>
    <n v="2"/>
    <n v="2"/>
    <x v="14"/>
    <s v="Strutture residenziali isolate"/>
    <n v="2.3821604827599998"/>
  </r>
  <r>
    <s v="Es"/>
    <n v="1"/>
    <n v="1"/>
    <n v="2"/>
    <n v="2"/>
    <x v="14"/>
    <s v="Strutture residenziali isolate"/>
    <n v="0.34351069828899999"/>
  </r>
  <r>
    <s v="Es"/>
    <n v="1"/>
    <n v="1"/>
    <n v="2"/>
    <n v="2"/>
    <x v="14"/>
    <s v="Strutture residenziali isolate"/>
    <n v="0.60815706788799995"/>
  </r>
  <r>
    <s v="Es"/>
    <n v="1"/>
    <n v="1"/>
    <n v="2"/>
    <n v="2"/>
    <x v="14"/>
    <s v="Strutture residenziali isolate"/>
    <n v="0.74553998639200003"/>
  </r>
  <r>
    <s v="Es"/>
    <n v="1"/>
    <n v="1"/>
    <n v="2"/>
    <n v="2"/>
    <x v="14"/>
    <s v="Strutture residenziali isolate"/>
    <n v="0.80717519213300004"/>
  </r>
  <r>
    <s v="Es"/>
    <n v="1"/>
    <n v="1"/>
    <n v="2"/>
    <n v="2"/>
    <x v="14"/>
    <s v="Strutture residenziali isolate"/>
    <n v="0.84288170606299995"/>
  </r>
  <r>
    <s v="Es"/>
    <n v="1"/>
    <n v="1"/>
    <n v="2"/>
    <n v="2"/>
    <x v="14"/>
    <s v="Strutture residenziali isolate"/>
    <n v="1.6459538145699999"/>
  </r>
  <r>
    <s v="Es"/>
    <n v="1"/>
    <n v="1"/>
    <n v="2"/>
    <n v="2"/>
    <x v="14"/>
    <s v="Strutture residenziali isolate"/>
    <n v="2.4821907241100001"/>
  </r>
  <r>
    <s v="Es"/>
    <n v="1"/>
    <n v="1"/>
    <n v="2"/>
    <n v="2"/>
    <x v="14"/>
    <s v="Strutture residenziali isolate"/>
    <n v="0.38411335518799999"/>
  </r>
  <r>
    <s v="Es"/>
    <n v="1"/>
    <n v="1"/>
    <n v="2"/>
    <n v="2"/>
    <x v="14"/>
    <s v="Strutture residenziali isolate"/>
    <n v="0.258239728833"/>
  </r>
  <r>
    <s v="Es"/>
    <n v="1"/>
    <n v="1"/>
    <n v="2"/>
    <n v="2"/>
    <x v="14"/>
    <s v="Strutture residenziali isolate"/>
    <n v="0.54933306911500002"/>
  </r>
  <r>
    <s v="Es"/>
    <n v="1"/>
    <n v="1"/>
    <n v="2"/>
    <n v="2"/>
    <x v="14"/>
    <s v="Strutture residenziali isolate"/>
    <n v="0.26500444935799999"/>
  </r>
  <r>
    <s v="Es"/>
    <n v="1"/>
    <n v="1"/>
    <n v="2"/>
    <n v="2"/>
    <x v="14"/>
    <s v="Strutture residenziali isolate"/>
    <n v="0.75223520775499997"/>
  </r>
  <r>
    <s v="Es"/>
    <n v="1"/>
    <n v="1"/>
    <n v="2"/>
    <n v="2"/>
    <x v="14"/>
    <s v="Strutture residenziali isolate"/>
    <n v="0.50250530920100001"/>
  </r>
  <r>
    <s v="Es"/>
    <n v="1"/>
    <n v="1"/>
    <n v="2"/>
    <n v="2"/>
    <x v="14"/>
    <s v="Strutture residenziali isolate"/>
    <n v="0.38772358416399999"/>
  </r>
  <r>
    <s v="Es"/>
    <n v="1"/>
    <n v="1"/>
    <n v="2"/>
    <n v="2"/>
    <x v="14"/>
    <s v="Strutture residenziali isolate"/>
    <n v="0.78015039005700004"/>
  </r>
  <r>
    <s v="Es"/>
    <n v="1"/>
    <n v="1"/>
    <n v="2"/>
    <n v="2"/>
    <x v="14"/>
    <s v="Strutture residenziali isolate"/>
    <n v="1.06884680034"/>
  </r>
  <r>
    <s v="Es"/>
    <n v="1"/>
    <n v="1"/>
    <n v="2"/>
    <n v="2"/>
    <x v="14"/>
    <s v="Strutture residenziali isolate"/>
    <n v="3.89221936592"/>
  </r>
  <r>
    <s v="Es"/>
    <n v="1"/>
    <n v="1"/>
    <n v="2"/>
    <n v="2"/>
    <x v="14"/>
    <s v="Strutture residenziali isolate"/>
    <n v="0.573730774173"/>
  </r>
  <r>
    <s v="Es"/>
    <n v="1"/>
    <n v="1"/>
    <n v="2"/>
    <n v="2"/>
    <x v="14"/>
    <s v="Strutture residenziali isolate"/>
    <n v="0.96554764422100003"/>
  </r>
  <r>
    <s v="Es"/>
    <n v="1"/>
    <n v="1"/>
    <n v="2"/>
    <n v="2"/>
    <x v="14"/>
    <s v="Strutture residenziali isolate"/>
    <n v="0.313351308519"/>
  </r>
  <r>
    <s v="Es"/>
    <n v="1"/>
    <n v="1"/>
    <n v="2"/>
    <n v="2"/>
    <x v="14"/>
    <s v="Strutture residenziali isolate"/>
    <n v="0.92523681800599999"/>
  </r>
  <r>
    <s v="Es"/>
    <n v="1"/>
    <n v="1"/>
    <n v="2"/>
    <n v="2"/>
    <x v="14"/>
    <s v="Strutture residenziali isolate"/>
    <n v="0.46910597288900002"/>
  </r>
  <r>
    <s v="Es"/>
    <n v="1"/>
    <n v="1"/>
    <n v="2"/>
    <n v="2"/>
    <x v="14"/>
    <s v="Strutture residenziali isolate"/>
    <n v="1.8197833031399999"/>
  </r>
  <r>
    <s v="Es"/>
    <n v="1"/>
    <n v="1"/>
    <n v="2"/>
    <n v="2"/>
    <x v="14"/>
    <s v="Strutture residenziali isolate"/>
    <n v="0.176047070951"/>
  </r>
  <r>
    <s v="Es"/>
    <n v="1"/>
    <n v="1"/>
    <n v="2"/>
    <n v="2"/>
    <x v="14"/>
    <s v="Strutture residenziali isolate"/>
    <n v="1.7411393345599999"/>
  </r>
  <r>
    <s v="Es"/>
    <n v="1"/>
    <n v="1"/>
    <n v="2"/>
    <n v="2"/>
    <x v="14"/>
    <s v="Strutture residenziali isolate"/>
    <n v="0.31163361862299999"/>
  </r>
  <r>
    <s v="Es"/>
    <n v="1"/>
    <n v="1"/>
    <n v="2"/>
    <n v="2"/>
    <x v="14"/>
    <s v="Strutture residenziali isolate"/>
    <n v="1.1163822378399999"/>
  </r>
  <r>
    <s v="Es"/>
    <n v="1"/>
    <n v="1"/>
    <n v="2"/>
    <n v="2"/>
    <x v="14"/>
    <s v="Strutture residenziali isolate"/>
    <n v="0.216058755627"/>
  </r>
  <r>
    <s v="Es"/>
    <n v="1"/>
    <n v="1"/>
    <n v="2"/>
    <n v="2"/>
    <x v="14"/>
    <s v="Strutture residenziali isolate"/>
    <n v="0.46459358835999998"/>
  </r>
  <r>
    <s v="Es"/>
    <n v="1"/>
    <n v="1"/>
    <n v="2"/>
    <n v="2"/>
    <x v="14"/>
    <s v="Strutture residenziali isolate"/>
    <n v="1.5538718088600001"/>
  </r>
  <r>
    <s v="Es"/>
    <n v="1"/>
    <n v="1"/>
    <n v="2"/>
    <n v="2"/>
    <x v="14"/>
    <s v="Strutture residenziali isolate"/>
    <n v="0.23720421609699999"/>
  </r>
  <r>
    <s v="Es"/>
    <n v="1"/>
    <n v="1"/>
    <n v="2"/>
    <n v="2"/>
    <x v="14"/>
    <s v="Strutture residenziali isolate"/>
    <n v="0.43837161377599998"/>
  </r>
  <r>
    <s v="Es"/>
    <n v="1"/>
    <n v="1"/>
    <n v="2"/>
    <n v="2"/>
    <x v="14"/>
    <s v="Strutture residenziali isolate"/>
    <n v="0.45140467937599998"/>
  </r>
  <r>
    <s v="Es"/>
    <n v="1"/>
    <n v="1"/>
    <n v="2"/>
    <n v="2"/>
    <x v="14"/>
    <s v="Strutture residenziali isolate"/>
    <n v="0.20304822930800001"/>
  </r>
  <r>
    <s v="Es"/>
    <n v="1"/>
    <n v="1"/>
    <n v="2"/>
    <n v="2"/>
    <x v="14"/>
    <s v="Strutture residenziali isolate"/>
    <n v="1.35752694935"/>
  </r>
  <r>
    <s v="Es"/>
    <n v="1"/>
    <n v="1"/>
    <n v="2"/>
    <n v="2"/>
    <x v="14"/>
    <s v="Strutture residenziali isolate"/>
    <n v="1.2871376076700001"/>
  </r>
  <r>
    <s v="Es"/>
    <n v="1"/>
    <n v="1"/>
    <n v="2"/>
    <n v="2"/>
    <x v="14"/>
    <s v="Strutture residenziali isolate"/>
    <n v="0.34271958432100003"/>
  </r>
  <r>
    <s v="Es"/>
    <n v="1"/>
    <n v="1"/>
    <n v="2"/>
    <n v="2"/>
    <x v="14"/>
    <s v="Strutture residenziali isolate"/>
    <n v="1.0594903821999999"/>
  </r>
  <r>
    <s v="Es"/>
    <n v="1"/>
    <n v="1"/>
    <n v="2"/>
    <n v="2"/>
    <x v="14"/>
    <s v="Strutture residenziali isolate"/>
    <n v="0.84081280546100001"/>
  </r>
  <r>
    <s v="Es"/>
    <n v="1"/>
    <n v="1"/>
    <n v="2"/>
    <n v="2"/>
    <x v="14"/>
    <s v="Strutture residenziali isolate"/>
    <n v="0.42153539218399999"/>
  </r>
  <r>
    <s v="Es"/>
    <n v="1"/>
    <n v="1"/>
    <n v="2"/>
    <n v="2"/>
    <x v="14"/>
    <s v="Strutture residenziali isolate"/>
    <n v="0.44816201034999997"/>
  </r>
  <r>
    <s v="Es"/>
    <n v="1"/>
    <n v="1"/>
    <n v="2"/>
    <n v="2"/>
    <x v="14"/>
    <s v="Strutture residenziali isolate"/>
    <n v="1.0495971119600001"/>
  </r>
  <r>
    <s v="Es"/>
    <n v="1"/>
    <n v="1"/>
    <n v="2"/>
    <n v="2"/>
    <x v="14"/>
    <s v="Strutture residenziali isolate"/>
    <n v="1.7393052304600001"/>
  </r>
  <r>
    <s v="Es"/>
    <n v="1"/>
    <n v="1"/>
    <n v="2"/>
    <n v="2"/>
    <x v="14"/>
    <s v="Strutture residenziali isolate"/>
    <n v="1.0752254692100001"/>
  </r>
  <r>
    <s v="Es"/>
    <n v="1"/>
    <n v="1"/>
    <n v="2"/>
    <n v="2"/>
    <x v="14"/>
    <s v="Strutture residenziali isolate"/>
    <n v="0.24869013749400001"/>
  </r>
  <r>
    <s v="Es"/>
    <n v="1"/>
    <n v="1"/>
    <n v="2"/>
    <n v="2"/>
    <x v="14"/>
    <s v="Strutture residenziali isolate"/>
    <n v="0.75067816439199997"/>
  </r>
  <r>
    <s v="Es"/>
    <n v="1"/>
    <n v="1"/>
    <n v="2"/>
    <n v="2"/>
    <x v="14"/>
    <s v="Strutture residenziali isolate"/>
    <n v="0.57608974780800004"/>
  </r>
  <r>
    <s v="Es"/>
    <n v="1"/>
    <n v="1"/>
    <n v="2"/>
    <n v="2"/>
    <x v="14"/>
    <s v="Strutture residenziali isolate"/>
    <n v="0.34096636299700001"/>
  </r>
  <r>
    <s v="Es"/>
    <n v="1"/>
    <n v="1"/>
    <n v="2"/>
    <n v="2"/>
    <x v="14"/>
    <s v="Strutture residenziali isolate"/>
    <n v="0.50582619160200004"/>
  </r>
  <r>
    <s v="Es"/>
    <n v="1"/>
    <n v="1"/>
    <n v="2"/>
    <n v="2"/>
    <x v="14"/>
    <s v="Strutture residenziali isolate"/>
    <n v="0.36052280393399999"/>
  </r>
  <r>
    <s v="Es"/>
    <n v="1"/>
    <n v="1"/>
    <n v="2"/>
    <n v="2"/>
    <x v="14"/>
    <s v="Strutture residenziali isolate"/>
    <n v="0.33486805825799998"/>
  </r>
  <r>
    <s v="Es"/>
    <n v="1"/>
    <n v="1"/>
    <n v="2"/>
    <n v="2"/>
    <x v="14"/>
    <s v="Strutture residenziali isolate"/>
    <n v="0.62402465893299996"/>
  </r>
  <r>
    <s v="Es"/>
    <n v="1"/>
    <n v="1"/>
    <n v="2"/>
    <n v="2"/>
    <x v="14"/>
    <s v="Strutture residenziali isolate"/>
    <n v="0.60457483185500005"/>
  </r>
  <r>
    <s v="Es"/>
    <n v="1"/>
    <n v="1"/>
    <n v="2"/>
    <n v="2"/>
    <x v="14"/>
    <s v="Strutture residenziali isolate"/>
    <n v="0.73068455397200005"/>
  </r>
  <r>
    <s v="Es"/>
    <n v="1"/>
    <n v="1"/>
    <n v="2"/>
    <n v="2"/>
    <x v="14"/>
    <s v="Strutture residenziali isolate"/>
    <n v="0.78532905612600001"/>
  </r>
  <r>
    <s v="Es"/>
    <n v="1"/>
    <n v="1"/>
    <n v="2"/>
    <n v="2"/>
    <x v="14"/>
    <s v="Strutture residenziali isolate"/>
    <n v="0.50856571294599995"/>
  </r>
  <r>
    <s v="Es"/>
    <n v="1"/>
    <n v="1"/>
    <n v="2"/>
    <n v="2"/>
    <x v="14"/>
    <s v="Strutture residenziali isolate"/>
    <n v="0.40864155771999999"/>
  </r>
  <r>
    <s v="Es"/>
    <n v="1"/>
    <n v="1"/>
    <n v="2"/>
    <n v="2"/>
    <x v="14"/>
    <s v="Strutture residenziali isolate"/>
    <n v="1.14163986114"/>
  </r>
  <r>
    <s v="Ia"/>
    <n v="1"/>
    <n v="2"/>
    <n v="1"/>
    <n v="1"/>
    <x v="15"/>
    <s v="Insediamenti produttivi"/>
    <n v="0.43410123838499998"/>
  </r>
  <r>
    <s v="Ia"/>
    <n v="1"/>
    <n v="2"/>
    <n v="1"/>
    <n v="1"/>
    <x v="15"/>
    <s v="Insediamenti produttivi"/>
    <n v="3.7077141710100001"/>
  </r>
  <r>
    <s v="Ia"/>
    <n v="1"/>
    <n v="2"/>
    <n v="1"/>
    <n v="1"/>
    <x v="15"/>
    <s v="Insediamenti produttivi"/>
    <n v="0.51943225613099997"/>
  </r>
  <r>
    <s v="Ia"/>
    <n v="1"/>
    <n v="2"/>
    <n v="1"/>
    <n v="1"/>
    <x v="15"/>
    <s v="Insediamenti produttivi"/>
    <n v="1.1194984506500001"/>
  </r>
  <r>
    <s v="Ia"/>
    <n v="1"/>
    <n v="2"/>
    <n v="1"/>
    <n v="1"/>
    <x v="15"/>
    <s v="Insediamenti produttivi"/>
    <n v="0.20921784985299999"/>
  </r>
  <r>
    <s v="Ia"/>
    <n v="1"/>
    <n v="2"/>
    <n v="1"/>
    <n v="1"/>
    <x v="15"/>
    <s v="Insediamenti produttivi"/>
    <n v="0.59379419669599998"/>
  </r>
  <r>
    <s v="Ia"/>
    <n v="1"/>
    <n v="2"/>
    <n v="1"/>
    <n v="1"/>
    <x v="15"/>
    <s v="Insediamenti produttivi"/>
    <n v="0.82330878175"/>
  </r>
  <r>
    <s v="Ia"/>
    <n v="1"/>
    <n v="2"/>
    <n v="1"/>
    <n v="1"/>
    <x v="15"/>
    <s v="Insediamenti produttivi"/>
    <n v="5.9858843025899997"/>
  </r>
  <r>
    <s v="Ia"/>
    <n v="1"/>
    <n v="2"/>
    <n v="1"/>
    <n v="1"/>
    <x v="15"/>
    <s v="Insediamenti produttivi"/>
    <n v="7.29351640377"/>
  </r>
  <r>
    <s v="Ia"/>
    <n v="1"/>
    <n v="2"/>
    <n v="1"/>
    <n v="1"/>
    <x v="15"/>
    <s v="Insediamenti produttivi"/>
    <n v="0.538390044447"/>
  </r>
  <r>
    <s v="Ia"/>
    <n v="1"/>
    <n v="2"/>
    <n v="1"/>
    <n v="1"/>
    <x v="15"/>
    <s v="Insediamenti produttivi"/>
    <n v="2.1621903150400001"/>
  </r>
  <r>
    <s v="Ia"/>
    <n v="1"/>
    <n v="2"/>
    <n v="1"/>
    <n v="1"/>
    <x v="15"/>
    <s v="Insediamenti produttivi"/>
    <n v="5.09985573217"/>
  </r>
  <r>
    <s v="Ia"/>
    <n v="1"/>
    <n v="2"/>
    <n v="1"/>
    <n v="1"/>
    <x v="15"/>
    <s v="Insediamenti produttivi"/>
    <n v="0.30019110556900003"/>
  </r>
  <r>
    <s v="Ia"/>
    <n v="1"/>
    <n v="2"/>
    <n v="1"/>
    <n v="1"/>
    <x v="15"/>
    <s v="Insediamenti produttivi"/>
    <n v="6.2458533360199997"/>
  </r>
  <r>
    <s v="Ia"/>
    <n v="1"/>
    <n v="2"/>
    <n v="1"/>
    <n v="1"/>
    <x v="15"/>
    <s v="Insediamenti produttivi"/>
    <n v="1.3129468583099999"/>
  </r>
  <r>
    <s v="Ia"/>
    <n v="1"/>
    <n v="2"/>
    <n v="1"/>
    <n v="1"/>
    <x v="15"/>
    <s v="Insediamenti produttivi"/>
    <n v="14.6313053098"/>
  </r>
  <r>
    <s v="Ia"/>
    <n v="1"/>
    <n v="2"/>
    <n v="1"/>
    <n v="1"/>
    <x v="15"/>
    <s v="Insediamenti produttivi"/>
    <n v="4.7052293710099997"/>
  </r>
  <r>
    <s v="Ia"/>
    <n v="1"/>
    <n v="2"/>
    <n v="1"/>
    <n v="1"/>
    <x v="15"/>
    <s v="Insediamenti produttivi"/>
    <n v="5.4071285554799999"/>
  </r>
  <r>
    <s v="Ia"/>
    <n v="1"/>
    <n v="2"/>
    <n v="1"/>
    <n v="1"/>
    <x v="15"/>
    <s v="Insediamenti produttivi"/>
    <n v="9.7615857407799993"/>
  </r>
  <r>
    <s v="Ia"/>
    <n v="1"/>
    <n v="2"/>
    <n v="1"/>
    <n v="1"/>
    <x v="15"/>
    <s v="Insediamenti produttivi"/>
    <n v="6.46424218779"/>
  </r>
  <r>
    <s v="Ia"/>
    <n v="1"/>
    <n v="2"/>
    <n v="1"/>
    <n v="1"/>
    <x v="15"/>
    <s v="Insediamenti produttivi"/>
    <n v="14.3121584495"/>
  </r>
  <r>
    <s v="Ia"/>
    <n v="1"/>
    <n v="2"/>
    <n v="1"/>
    <n v="1"/>
    <x v="15"/>
    <s v="Insediamenti produttivi"/>
    <n v="0.60821333798400001"/>
  </r>
  <r>
    <s v="Ia"/>
    <n v="1"/>
    <n v="2"/>
    <n v="1"/>
    <n v="1"/>
    <x v="15"/>
    <s v="Insediamenti produttivi"/>
    <n v="14.638899754800001"/>
  </r>
  <r>
    <s v="Ia"/>
    <n v="1"/>
    <n v="2"/>
    <n v="1"/>
    <n v="1"/>
    <x v="15"/>
    <s v="Insediamenti produttivi"/>
    <n v="0.35736116959300002"/>
  </r>
  <r>
    <s v="Ia"/>
    <n v="1"/>
    <n v="2"/>
    <n v="1"/>
    <n v="1"/>
    <x v="15"/>
    <s v="Insediamenti produttivi"/>
    <n v="8.0547738956099995"/>
  </r>
  <r>
    <s v="Ia"/>
    <n v="1"/>
    <n v="2"/>
    <n v="1"/>
    <n v="1"/>
    <x v="15"/>
    <s v="Insediamenti produttivi"/>
    <n v="4.0688875691900002"/>
  </r>
  <r>
    <s v="Ia"/>
    <n v="1"/>
    <n v="2"/>
    <n v="1"/>
    <n v="1"/>
    <x v="15"/>
    <s v="Insediamenti produttivi"/>
    <n v="0.39541272204"/>
  </r>
  <r>
    <s v="Ia"/>
    <n v="1"/>
    <n v="2"/>
    <n v="1"/>
    <n v="1"/>
    <x v="15"/>
    <s v="Insediamenti produttivi"/>
    <n v="0.91997837869400001"/>
  </r>
  <r>
    <s v="Ia"/>
    <n v="1"/>
    <n v="2"/>
    <n v="1"/>
    <n v="1"/>
    <x v="15"/>
    <s v="Insediamenti produttivi"/>
    <n v="15.003008189499999"/>
  </r>
  <r>
    <s v="Ia"/>
    <n v="1"/>
    <n v="2"/>
    <n v="1"/>
    <n v="1"/>
    <x v="15"/>
    <s v="Insediamenti produttivi"/>
    <n v="0.74016793299299999"/>
  </r>
  <r>
    <s v="Ia"/>
    <n v="1"/>
    <n v="2"/>
    <n v="1"/>
    <n v="1"/>
    <x v="15"/>
    <s v="Insediamenti produttivi"/>
    <n v="0.38261758394299999"/>
  </r>
  <r>
    <s v="Ia"/>
    <n v="1"/>
    <n v="2"/>
    <n v="1"/>
    <n v="1"/>
    <x v="15"/>
    <s v="Insediamenti produttivi"/>
    <n v="0.38664219747299999"/>
  </r>
  <r>
    <s v="Ia"/>
    <n v="1"/>
    <n v="2"/>
    <n v="1"/>
    <n v="1"/>
    <x v="15"/>
    <s v="Insediamenti produttivi"/>
    <n v="0.39262952084000002"/>
  </r>
  <r>
    <s v="Ia"/>
    <n v="1"/>
    <n v="2"/>
    <n v="1"/>
    <n v="1"/>
    <x v="15"/>
    <s v="Insediamenti produttivi"/>
    <n v="3.00476955832"/>
  </r>
  <r>
    <s v="Ia"/>
    <n v="1"/>
    <n v="2"/>
    <n v="1"/>
    <n v="1"/>
    <x v="15"/>
    <s v="Insediamenti produttivi"/>
    <n v="1.8550730923800001"/>
  </r>
  <r>
    <s v="Ia"/>
    <n v="1"/>
    <n v="2"/>
    <n v="1"/>
    <n v="1"/>
    <x v="15"/>
    <s v="Insediamenti produttivi"/>
    <n v="3.56012951135"/>
  </r>
  <r>
    <s v="Ia"/>
    <n v="1"/>
    <n v="2"/>
    <n v="1"/>
    <n v="1"/>
    <x v="15"/>
    <s v="Insediamenti produttivi"/>
    <n v="0.64307294618499999"/>
  </r>
  <r>
    <s v="Ia"/>
    <n v="1"/>
    <n v="2"/>
    <n v="1"/>
    <n v="1"/>
    <x v="15"/>
    <s v="Insediamenti produttivi"/>
    <n v="2.1018453075700001"/>
  </r>
  <r>
    <s v="Ia"/>
    <n v="1"/>
    <n v="2"/>
    <n v="1"/>
    <n v="1"/>
    <x v="15"/>
    <s v="Insediamenti produttivi"/>
    <n v="2.0387873194199999"/>
  </r>
  <r>
    <s v="Ia"/>
    <n v="1"/>
    <n v="2"/>
    <n v="1"/>
    <n v="1"/>
    <x v="15"/>
    <s v="Insediamenti produttivi"/>
    <n v="0.97928204118700002"/>
  </r>
  <r>
    <s v="Ia"/>
    <n v="1"/>
    <n v="2"/>
    <n v="1"/>
    <n v="1"/>
    <x v="15"/>
    <s v="Insediamenti produttivi"/>
    <n v="1.38796436311"/>
  </r>
  <r>
    <s v="Ia"/>
    <n v="1"/>
    <n v="2"/>
    <n v="1"/>
    <n v="1"/>
    <x v="15"/>
    <s v="Insediamenti produttivi"/>
    <n v="0.31718905722399998"/>
  </r>
  <r>
    <s v="Ia"/>
    <n v="1"/>
    <n v="2"/>
    <n v="1"/>
    <n v="1"/>
    <x v="15"/>
    <s v="Insediamenti produttivi"/>
    <n v="0.377335658568"/>
  </r>
  <r>
    <s v="Ia"/>
    <n v="1"/>
    <n v="2"/>
    <n v="1"/>
    <n v="1"/>
    <x v="15"/>
    <s v="Insediamenti produttivi"/>
    <n v="0.40940874759899998"/>
  </r>
  <r>
    <s v="Ia"/>
    <n v="1"/>
    <n v="2"/>
    <n v="1"/>
    <n v="1"/>
    <x v="15"/>
    <s v="Insediamenti produttivi"/>
    <n v="0.46676631155699999"/>
  </r>
  <r>
    <s v="Ia"/>
    <n v="1"/>
    <n v="2"/>
    <n v="1"/>
    <n v="1"/>
    <x v="15"/>
    <s v="Insediamenti produttivi"/>
    <n v="0.53291736115300004"/>
  </r>
  <r>
    <s v="Ia"/>
    <n v="1"/>
    <n v="2"/>
    <n v="1"/>
    <n v="1"/>
    <x v="15"/>
    <s v="Insediamenti produttivi"/>
    <n v="1.05417247962"/>
  </r>
  <r>
    <s v="Ic"/>
    <n v="1"/>
    <n v="2"/>
    <n v="1"/>
    <n v="3"/>
    <x v="16"/>
    <s v="Insediamenti commerciali"/>
    <n v="4.6817087738399996"/>
  </r>
  <r>
    <s v="Ic"/>
    <n v="1"/>
    <n v="2"/>
    <n v="1"/>
    <n v="3"/>
    <x v="16"/>
    <s v="Insediamenti commerciali"/>
    <n v="0.41265338114900002"/>
  </r>
  <r>
    <s v="Ic"/>
    <n v="1"/>
    <n v="2"/>
    <n v="1"/>
    <n v="3"/>
    <x v="16"/>
    <s v="Insediamenti commerciali"/>
    <n v="4.5882849426799996"/>
  </r>
  <r>
    <s v="Ic"/>
    <n v="1"/>
    <n v="2"/>
    <n v="1"/>
    <n v="3"/>
    <x v="16"/>
    <s v="Insediamenti commerciali"/>
    <n v="0.50985891134399997"/>
  </r>
  <r>
    <s v="Ic"/>
    <n v="1"/>
    <n v="2"/>
    <n v="1"/>
    <n v="3"/>
    <x v="16"/>
    <s v="Insediamenti commerciali"/>
    <n v="0.48780600943699998"/>
  </r>
  <r>
    <s v="Ic"/>
    <n v="1"/>
    <n v="2"/>
    <n v="1"/>
    <n v="3"/>
    <x v="16"/>
    <s v="Insediamenti commerciali"/>
    <n v="0.491199901065"/>
  </r>
  <r>
    <s v="Ic"/>
    <n v="1"/>
    <n v="2"/>
    <n v="1"/>
    <n v="3"/>
    <x v="16"/>
    <s v="Insediamenti commerciali"/>
    <n v="0.77475348016099999"/>
  </r>
  <r>
    <s v="Ic"/>
    <n v="1"/>
    <n v="2"/>
    <n v="1"/>
    <n v="3"/>
    <x v="16"/>
    <s v="Insediamenti commerciali"/>
    <n v="1.8864257071999999"/>
  </r>
  <r>
    <s v="Is"/>
    <n v="1"/>
    <n v="2"/>
    <n v="1"/>
    <n v="4"/>
    <x v="17"/>
    <s v="Insediamenti di servizi"/>
    <n v="0.62478344698599997"/>
  </r>
  <r>
    <s v="Is"/>
    <n v="1"/>
    <n v="2"/>
    <n v="1"/>
    <n v="4"/>
    <x v="17"/>
    <s v="Insediamenti di servizi"/>
    <n v="0.79453661867299996"/>
  </r>
  <r>
    <s v="Is"/>
    <n v="1"/>
    <n v="2"/>
    <n v="1"/>
    <n v="4"/>
    <x v="17"/>
    <s v="Insediamenti di servizi"/>
    <n v="0.51605927498899995"/>
  </r>
  <r>
    <s v="Is"/>
    <n v="1"/>
    <n v="2"/>
    <n v="1"/>
    <n v="4"/>
    <x v="17"/>
    <s v="Insediamenti di servizi"/>
    <n v="0.32064492790799998"/>
  </r>
  <r>
    <s v="Is"/>
    <n v="1"/>
    <n v="2"/>
    <n v="1"/>
    <n v="4"/>
    <x v="17"/>
    <s v="Insediamenti di servizi"/>
    <n v="0.21587339632700001"/>
  </r>
  <r>
    <s v="Is"/>
    <n v="1"/>
    <n v="2"/>
    <n v="1"/>
    <n v="4"/>
    <x v="17"/>
    <s v="Insediamenti di servizi"/>
    <n v="0.70261662624200005"/>
  </r>
  <r>
    <s v="Is"/>
    <n v="1"/>
    <n v="2"/>
    <n v="1"/>
    <n v="4"/>
    <x v="17"/>
    <s v="Insediamenti di servizi"/>
    <n v="0.342126438197"/>
  </r>
  <r>
    <s v="Is"/>
    <n v="1"/>
    <n v="2"/>
    <n v="1"/>
    <n v="4"/>
    <x v="17"/>
    <s v="Insediamenti di servizi"/>
    <n v="0.65374364868299994"/>
  </r>
  <r>
    <s v="Is"/>
    <n v="1"/>
    <n v="2"/>
    <n v="1"/>
    <n v="4"/>
    <x v="17"/>
    <s v="Insediamenti di servizi"/>
    <n v="0.319863428329"/>
  </r>
  <r>
    <s v="Is"/>
    <n v="1"/>
    <n v="2"/>
    <n v="1"/>
    <n v="4"/>
    <x v="17"/>
    <s v="Insediamenti di servizi"/>
    <n v="1.31391128135"/>
  </r>
  <r>
    <s v="Is"/>
    <n v="1"/>
    <n v="2"/>
    <n v="1"/>
    <n v="4"/>
    <x v="17"/>
    <s v="Insediamenti di servizi"/>
    <n v="3.2480592912600001"/>
  </r>
  <r>
    <s v="Is"/>
    <n v="1"/>
    <n v="2"/>
    <n v="1"/>
    <n v="4"/>
    <x v="17"/>
    <s v="Insediamenti di servizi"/>
    <n v="1.0209163854300001"/>
  </r>
  <r>
    <s v="Is"/>
    <n v="1"/>
    <n v="2"/>
    <n v="1"/>
    <n v="4"/>
    <x v="17"/>
    <s v="Insediamenti di servizi"/>
    <n v="0.35698251455899999"/>
  </r>
  <r>
    <s v="Is"/>
    <n v="1"/>
    <n v="2"/>
    <n v="1"/>
    <n v="4"/>
    <x v="17"/>
    <s v="Insediamenti di servizi"/>
    <n v="0.90218696978599999"/>
  </r>
  <r>
    <s v="Is"/>
    <n v="1"/>
    <n v="2"/>
    <n v="1"/>
    <n v="4"/>
    <x v="17"/>
    <s v="Insediamenti di servizi"/>
    <n v="5.5030032112100002"/>
  </r>
  <r>
    <s v="Is"/>
    <n v="1"/>
    <n v="2"/>
    <n v="1"/>
    <n v="4"/>
    <x v="17"/>
    <s v="Insediamenti di servizi"/>
    <n v="0.34659473712099997"/>
  </r>
  <r>
    <s v="It"/>
    <n v="1"/>
    <n v="2"/>
    <n v="1"/>
    <n v="6"/>
    <x v="18"/>
    <s v="Impianti tecnologici"/>
    <n v="1.30316722616"/>
  </r>
  <r>
    <s v="It"/>
    <n v="1"/>
    <n v="2"/>
    <n v="1"/>
    <n v="6"/>
    <x v="18"/>
    <s v="Impianti tecnologici"/>
    <n v="1.0034228619100001"/>
  </r>
  <r>
    <s v="Iz"/>
    <n v="1"/>
    <n v="2"/>
    <n v="1"/>
    <n v="2"/>
    <x v="19"/>
    <s v="Insediamenti agro-zootecnici"/>
    <n v="0.43209229384800002"/>
  </r>
  <r>
    <s v="Iz"/>
    <n v="1"/>
    <n v="2"/>
    <n v="1"/>
    <n v="2"/>
    <x v="19"/>
    <s v="Insediamenti agro-zootecnici"/>
    <n v="1.0737039585599999"/>
  </r>
  <r>
    <s v="Iz"/>
    <n v="1"/>
    <n v="2"/>
    <n v="1"/>
    <n v="2"/>
    <x v="19"/>
    <s v="Insediamenti agro-zootecnici"/>
    <n v="0.41905370536800002"/>
  </r>
  <r>
    <s v="Iz"/>
    <n v="1"/>
    <n v="2"/>
    <n v="1"/>
    <n v="2"/>
    <x v="19"/>
    <s v="Insediamenti agro-zootecnici"/>
    <n v="0.58364783414700006"/>
  </r>
  <r>
    <s v="Iz"/>
    <n v="1"/>
    <n v="2"/>
    <n v="1"/>
    <n v="2"/>
    <x v="19"/>
    <s v="Insediamenti agro-zootecnici"/>
    <n v="0.36674752135599997"/>
  </r>
  <r>
    <s v="Iz"/>
    <n v="1"/>
    <n v="2"/>
    <n v="1"/>
    <n v="2"/>
    <x v="19"/>
    <s v="Insediamenti agro-zootecnici"/>
    <n v="0.56200643884900003"/>
  </r>
  <r>
    <s v="Iz"/>
    <n v="1"/>
    <n v="2"/>
    <n v="1"/>
    <n v="2"/>
    <x v="19"/>
    <s v="Insediamenti agro-zootecnici"/>
    <n v="0.30129442710799997"/>
  </r>
  <r>
    <s v="Iz"/>
    <n v="1"/>
    <n v="2"/>
    <n v="1"/>
    <n v="2"/>
    <x v="19"/>
    <s v="Insediamenti agro-zootecnici"/>
    <n v="0.203302994067"/>
  </r>
  <r>
    <s v="Iz"/>
    <n v="1"/>
    <n v="2"/>
    <n v="1"/>
    <n v="2"/>
    <x v="19"/>
    <s v="Insediamenti agro-zootecnici"/>
    <n v="0.36296248826799998"/>
  </r>
  <r>
    <s v="Iz"/>
    <n v="1"/>
    <n v="2"/>
    <n v="1"/>
    <n v="2"/>
    <x v="19"/>
    <s v="Insediamenti agro-zootecnici"/>
    <n v="0.192733589347"/>
  </r>
  <r>
    <s v="Iz"/>
    <n v="1"/>
    <n v="2"/>
    <n v="1"/>
    <n v="2"/>
    <x v="19"/>
    <s v="Insediamenti agro-zootecnici"/>
    <n v="0.391350568249"/>
  </r>
  <r>
    <s v="Iz"/>
    <n v="1"/>
    <n v="2"/>
    <n v="1"/>
    <n v="2"/>
    <x v="19"/>
    <s v="Insediamenti agro-zootecnici"/>
    <n v="0.68449526342"/>
  </r>
  <r>
    <s v="Iz"/>
    <n v="1"/>
    <n v="2"/>
    <n v="1"/>
    <n v="2"/>
    <x v="19"/>
    <s v="Insediamenti agro-zootecnici"/>
    <n v="0.740972926872"/>
  </r>
  <r>
    <s v="Iz"/>
    <n v="1"/>
    <n v="2"/>
    <n v="1"/>
    <n v="2"/>
    <x v="19"/>
    <s v="Insediamenti agro-zootecnici"/>
    <n v="0.63945846563499997"/>
  </r>
  <r>
    <s v="Iz"/>
    <n v="1"/>
    <n v="2"/>
    <n v="1"/>
    <n v="2"/>
    <x v="19"/>
    <s v="Insediamenti agro-zootecnici"/>
    <n v="0.41583701870400003"/>
  </r>
  <r>
    <s v="Iz"/>
    <n v="1"/>
    <n v="2"/>
    <n v="1"/>
    <n v="2"/>
    <x v="19"/>
    <s v="Insediamenti agro-zootecnici"/>
    <n v="0.48001490824999998"/>
  </r>
  <r>
    <s v="Iz"/>
    <n v="1"/>
    <n v="2"/>
    <n v="1"/>
    <n v="2"/>
    <x v="19"/>
    <s v="Insediamenti agro-zootecnici"/>
    <n v="1.88456499964"/>
  </r>
  <r>
    <s v="Pp"/>
    <n v="2"/>
    <n v="3"/>
    <n v="1"/>
    <n v="0"/>
    <x v="20"/>
    <s v="Prati stabili"/>
    <n v="0.46375245015799998"/>
  </r>
  <r>
    <s v="Pp"/>
    <n v="2"/>
    <n v="3"/>
    <n v="1"/>
    <n v="0"/>
    <x v="20"/>
    <s v="Prati stabili"/>
    <n v="0.49110592892900001"/>
  </r>
  <r>
    <s v="Pp"/>
    <n v="2"/>
    <n v="3"/>
    <n v="1"/>
    <n v="0"/>
    <x v="20"/>
    <s v="Prati stabili"/>
    <n v="0.80639839462200003"/>
  </r>
  <r>
    <s v="Pp"/>
    <n v="2"/>
    <n v="3"/>
    <n v="1"/>
    <n v="0"/>
    <x v="20"/>
    <s v="Prati stabili"/>
    <n v="4.5227464063799996"/>
  </r>
  <r>
    <s v="Qa"/>
    <n v="1"/>
    <n v="3"/>
    <n v="1"/>
    <n v="1"/>
    <x v="21"/>
    <s v="Aree estrattive attive"/>
    <n v="13.3155989515"/>
  </r>
  <r>
    <s v="Qc"/>
    <n v="1"/>
    <n v="3"/>
    <n v="3"/>
    <n v="1"/>
    <x v="22"/>
    <s v="Cantieri e scavi"/>
    <n v="18.071478735199999"/>
  </r>
  <r>
    <s v="Qc"/>
    <n v="1"/>
    <n v="3"/>
    <n v="3"/>
    <n v="1"/>
    <x v="22"/>
    <s v="Cantieri e scavi"/>
    <n v="0.89291236961499998"/>
  </r>
  <r>
    <s v="Qc"/>
    <n v="1"/>
    <n v="3"/>
    <n v="3"/>
    <n v="1"/>
    <x v="22"/>
    <s v="Cantieri e scavi"/>
    <n v="0.48254408832599999"/>
  </r>
  <r>
    <s v="Qc"/>
    <n v="1"/>
    <n v="3"/>
    <n v="3"/>
    <n v="1"/>
    <x v="22"/>
    <s v="Cantieri e scavi"/>
    <n v="0.41567913083300001"/>
  </r>
  <r>
    <s v="Qc"/>
    <n v="1"/>
    <n v="3"/>
    <n v="3"/>
    <n v="1"/>
    <x v="22"/>
    <s v="Cantieri e scavi"/>
    <n v="0.513005570227"/>
  </r>
  <r>
    <s v="Qc"/>
    <n v="1"/>
    <n v="3"/>
    <n v="3"/>
    <n v="1"/>
    <x v="22"/>
    <s v="Cantieri e scavi"/>
    <n v="12.9468978224"/>
  </r>
  <r>
    <s v="Qc"/>
    <n v="1"/>
    <n v="3"/>
    <n v="3"/>
    <n v="1"/>
    <x v="22"/>
    <s v="Cantieri e scavi"/>
    <n v="1.54640719973"/>
  </r>
  <r>
    <s v="Qc"/>
    <n v="1"/>
    <n v="3"/>
    <n v="3"/>
    <n v="1"/>
    <x v="22"/>
    <s v="Cantieri e scavi"/>
    <n v="0.45419481670599998"/>
  </r>
  <r>
    <s v="Qq"/>
    <n v="1"/>
    <n v="3"/>
    <n v="2"/>
    <n v="1"/>
    <x v="23"/>
    <s v="Discariche e depositi di cave, miniere e industrie"/>
    <n v="0.96625131431900002"/>
  </r>
  <r>
    <s v="Qq"/>
    <n v="1"/>
    <n v="3"/>
    <n v="2"/>
    <n v="1"/>
    <x v="23"/>
    <s v="Discariche e depositi di cave, miniere e industrie"/>
    <n v="0.85119284385100002"/>
  </r>
  <r>
    <s v="Qs"/>
    <n v="1"/>
    <n v="3"/>
    <n v="3"/>
    <n v="2"/>
    <x v="24"/>
    <s v="Suoli rimaneggiati e artefatti"/>
    <n v="0.34294607418599998"/>
  </r>
  <r>
    <s v="Qs"/>
    <n v="1"/>
    <n v="3"/>
    <n v="3"/>
    <n v="2"/>
    <x v="24"/>
    <s v="Suoli rimaneggiati e artefatti"/>
    <n v="1.2311249473000001"/>
  </r>
  <r>
    <s v="Qs"/>
    <n v="1"/>
    <n v="3"/>
    <n v="3"/>
    <n v="2"/>
    <x v="24"/>
    <s v="Suoli rimaneggiati e artefatti"/>
    <n v="2.1102167785399999"/>
  </r>
  <r>
    <s v="Qs"/>
    <n v="1"/>
    <n v="3"/>
    <n v="3"/>
    <n v="2"/>
    <x v="24"/>
    <s v="Suoli rimaneggiati e artefatti"/>
    <n v="7.2912444052099996"/>
  </r>
  <r>
    <s v="Qs"/>
    <n v="1"/>
    <n v="3"/>
    <n v="3"/>
    <n v="2"/>
    <x v="24"/>
    <s v="Suoli rimaneggiati e artefatti"/>
    <n v="5.6853539531299999"/>
  </r>
  <r>
    <s v="Qs"/>
    <n v="1"/>
    <n v="3"/>
    <n v="3"/>
    <n v="2"/>
    <x v="24"/>
    <s v="Suoli rimaneggiati e artefatti"/>
    <n v="2.4123292467600002"/>
  </r>
  <r>
    <s v="Qs"/>
    <n v="1"/>
    <n v="3"/>
    <n v="3"/>
    <n v="2"/>
    <x v="24"/>
    <s v="Suoli rimaneggiati e artefatti"/>
    <n v="3.5238743646200001"/>
  </r>
  <r>
    <s v="Qs"/>
    <n v="1"/>
    <n v="3"/>
    <n v="3"/>
    <n v="2"/>
    <x v="24"/>
    <s v="Suoli rimaneggiati e artefatti"/>
    <n v="7.2740022903900003"/>
  </r>
  <r>
    <s v="Qs"/>
    <n v="1"/>
    <n v="3"/>
    <n v="3"/>
    <n v="2"/>
    <x v="24"/>
    <s v="Suoli rimaneggiati e artefatti"/>
    <n v="0.360412294212"/>
  </r>
  <r>
    <s v="Qs"/>
    <n v="1"/>
    <n v="3"/>
    <n v="3"/>
    <n v="2"/>
    <x v="24"/>
    <s v="Suoli rimaneggiati e artefatti"/>
    <n v="1.5085843668200001"/>
  </r>
  <r>
    <s v="Qs"/>
    <n v="1"/>
    <n v="3"/>
    <n v="3"/>
    <n v="2"/>
    <x v="24"/>
    <s v="Suoli rimaneggiati e artefatti"/>
    <n v="0.28521308764600001"/>
  </r>
  <r>
    <s v="Qs"/>
    <n v="1"/>
    <n v="3"/>
    <n v="3"/>
    <n v="2"/>
    <x v="24"/>
    <s v="Suoli rimaneggiati e artefatti"/>
    <n v="0.81169733153699997"/>
  </r>
  <r>
    <s v="Qs"/>
    <n v="1"/>
    <n v="3"/>
    <n v="3"/>
    <n v="2"/>
    <x v="24"/>
    <s v="Suoli rimaneggiati e artefatti"/>
    <n v="1.03885643259"/>
  </r>
  <r>
    <s v="Qu"/>
    <n v="1"/>
    <n v="3"/>
    <n v="2"/>
    <n v="2"/>
    <x v="25"/>
    <s v="Discariche di rifiuti solidi urbani"/>
    <n v="22.625926096800001"/>
  </r>
  <r>
    <s v="Ra"/>
    <n v="1"/>
    <n v="2"/>
    <n v="2"/>
    <n v="1"/>
    <x v="26"/>
    <s v="Autostrade e superstrade"/>
    <n v="4.9553194977599997"/>
  </r>
  <r>
    <s v="Ra"/>
    <n v="1"/>
    <n v="2"/>
    <n v="2"/>
    <n v="1"/>
    <x v="26"/>
    <s v="Autostrade e superstrade"/>
    <n v="3.9206502516200001"/>
  </r>
  <r>
    <s v="Re"/>
    <n v="1"/>
    <n v="2"/>
    <n v="2"/>
    <n v="7"/>
    <x v="27"/>
    <s v="Reti per la distribuzione e produzione dell'energia"/>
    <n v="1.72894491741"/>
  </r>
  <r>
    <s v="Rf"/>
    <n v="1"/>
    <n v="2"/>
    <n v="2"/>
    <n v="4"/>
    <x v="28"/>
    <s v="Reti ferroviarie"/>
    <n v="24.639238832099998"/>
  </r>
  <r>
    <s v="Rf"/>
    <n v="1"/>
    <n v="2"/>
    <n v="2"/>
    <n v="4"/>
    <x v="28"/>
    <s v="Reti ferroviarie"/>
    <n v="8.9219207342299995"/>
  </r>
  <r>
    <s v="Rs"/>
    <n v="1"/>
    <n v="2"/>
    <n v="2"/>
    <n v="2"/>
    <x v="29"/>
    <s v="Reti stradali"/>
    <n v="88.937127127300002"/>
  </r>
  <r>
    <s v="Rs"/>
    <n v="1"/>
    <n v="2"/>
    <n v="2"/>
    <n v="2"/>
    <x v="29"/>
    <s v="Reti stradali"/>
    <n v="0.13882480087099999"/>
  </r>
  <r>
    <s v="Rt"/>
    <n v="1"/>
    <n v="2"/>
    <n v="2"/>
    <n v="6"/>
    <x v="30"/>
    <s v="Aree per impianti delle telecomunicazioni"/>
    <n v="0.19790826788800001"/>
  </r>
  <r>
    <s v="Rv"/>
    <n v="1"/>
    <n v="2"/>
    <n v="2"/>
    <n v="3"/>
    <x v="31"/>
    <s v="Aree verdi associate alla viabilitÓ"/>
    <n v="0.57022511515999996"/>
  </r>
  <r>
    <s v="Rv"/>
    <n v="1"/>
    <n v="2"/>
    <n v="2"/>
    <n v="3"/>
    <x v="31"/>
    <s v="Aree verdi associate alla viabilitÓ"/>
    <n v="0.31486458427800001"/>
  </r>
  <r>
    <s v="Rv"/>
    <n v="1"/>
    <n v="2"/>
    <n v="2"/>
    <n v="3"/>
    <x v="31"/>
    <s v="Aree verdi associate alla viabilitÓ"/>
    <n v="0.36815664951100002"/>
  </r>
  <r>
    <s v="Rv"/>
    <n v="1"/>
    <n v="2"/>
    <n v="2"/>
    <n v="3"/>
    <x v="31"/>
    <s v="Aree verdi associate alla viabilitÓ"/>
    <n v="0.33434128211899999"/>
  </r>
  <r>
    <s v="Rv"/>
    <n v="1"/>
    <n v="2"/>
    <n v="2"/>
    <n v="3"/>
    <x v="31"/>
    <s v="Aree verdi associate alla viabilitÓ"/>
    <n v="0.30573414612799998"/>
  </r>
  <r>
    <s v="Rv"/>
    <n v="1"/>
    <n v="2"/>
    <n v="2"/>
    <n v="3"/>
    <x v="31"/>
    <s v="Aree verdi associate alla viabilitÓ"/>
    <n v="1.66854078735"/>
  </r>
  <r>
    <s v="Rv"/>
    <n v="1"/>
    <n v="2"/>
    <n v="2"/>
    <n v="3"/>
    <x v="31"/>
    <s v="Aree verdi associate alla viabilitÓ"/>
    <n v="0.16496496571899999"/>
  </r>
  <r>
    <s v="Rv"/>
    <n v="1"/>
    <n v="2"/>
    <n v="2"/>
    <n v="3"/>
    <x v="31"/>
    <s v="Aree verdi associate alla viabilitÓ"/>
    <n v="1.4057323528300001"/>
  </r>
  <r>
    <s v="Rv"/>
    <n v="1"/>
    <n v="2"/>
    <n v="2"/>
    <n v="3"/>
    <x v="31"/>
    <s v="Aree verdi associate alla viabilitÓ"/>
    <n v="0.42490240284800002"/>
  </r>
  <r>
    <s v="Rv"/>
    <n v="1"/>
    <n v="2"/>
    <n v="2"/>
    <n v="3"/>
    <x v="31"/>
    <s v="Aree verdi associate alla viabilitÓ"/>
    <n v="0.38513299283899999"/>
  </r>
  <r>
    <s v="Rv"/>
    <n v="1"/>
    <n v="2"/>
    <n v="2"/>
    <n v="3"/>
    <x v="31"/>
    <s v="Aree verdi associate alla viabilitÓ"/>
    <n v="0.23433237104599999"/>
  </r>
  <r>
    <s v="Rv"/>
    <n v="1"/>
    <n v="2"/>
    <n v="2"/>
    <n v="3"/>
    <x v="31"/>
    <s v="Aree verdi associate alla viabilitÓ"/>
    <n v="0.86830350513300003"/>
  </r>
  <r>
    <s v="Rv"/>
    <n v="1"/>
    <n v="2"/>
    <n v="2"/>
    <n v="3"/>
    <x v="31"/>
    <s v="Aree verdi associate alla viabilitÓ"/>
    <n v="1.20905203426"/>
  </r>
  <r>
    <s v="Rv"/>
    <n v="1"/>
    <n v="2"/>
    <n v="2"/>
    <n v="3"/>
    <x v="31"/>
    <s v="Aree verdi associate alla viabilitÓ"/>
    <n v="0.61921110030199999"/>
  </r>
  <r>
    <s v="Se"/>
    <n v="2"/>
    <n v="1"/>
    <n v="2"/>
    <n v="1"/>
    <x v="32"/>
    <s v="Seminativi semplici irrigui"/>
    <n v="0.478489439154"/>
  </r>
  <r>
    <s v="Se"/>
    <n v="2"/>
    <n v="1"/>
    <n v="2"/>
    <n v="1"/>
    <x v="32"/>
    <s v="Seminativi semplici irrigui"/>
    <n v="12.598324977000001"/>
  </r>
  <r>
    <s v="Se"/>
    <n v="2"/>
    <n v="1"/>
    <n v="2"/>
    <n v="1"/>
    <x v="32"/>
    <s v="Seminativi semplici irrigui"/>
    <n v="106.531807055"/>
  </r>
  <r>
    <s v="Se"/>
    <n v="2"/>
    <n v="1"/>
    <n v="2"/>
    <n v="1"/>
    <x v="32"/>
    <s v="Seminativi semplici irrigui"/>
    <n v="3.4198964383799999"/>
  </r>
  <r>
    <s v="Se"/>
    <n v="2"/>
    <n v="1"/>
    <n v="2"/>
    <n v="1"/>
    <x v="32"/>
    <s v="Seminativi semplici irrigui"/>
    <n v="0.47719057958299999"/>
  </r>
  <r>
    <s v="Se"/>
    <n v="2"/>
    <n v="1"/>
    <n v="2"/>
    <n v="1"/>
    <x v="32"/>
    <s v="Seminativi semplici irrigui"/>
    <n v="1.4159368315900001"/>
  </r>
  <r>
    <s v="Se"/>
    <n v="2"/>
    <n v="1"/>
    <n v="2"/>
    <n v="1"/>
    <x v="32"/>
    <s v="Seminativi semplici irrigui"/>
    <n v="20.919835771799999"/>
  </r>
  <r>
    <s v="Se"/>
    <n v="2"/>
    <n v="1"/>
    <n v="2"/>
    <n v="1"/>
    <x v="32"/>
    <s v="Seminativi semplici irrigui"/>
    <n v="15.103017707299999"/>
  </r>
  <r>
    <s v="Se"/>
    <n v="2"/>
    <n v="1"/>
    <n v="2"/>
    <n v="1"/>
    <x v="32"/>
    <s v="Seminativi semplici irrigui"/>
    <n v="0.96759589705299998"/>
  </r>
  <r>
    <s v="Se"/>
    <n v="2"/>
    <n v="1"/>
    <n v="2"/>
    <n v="1"/>
    <x v="32"/>
    <s v="Seminativi semplici irrigui"/>
    <n v="1.4411727642400001"/>
  </r>
  <r>
    <s v="Se"/>
    <n v="2"/>
    <n v="1"/>
    <n v="2"/>
    <n v="1"/>
    <x v="32"/>
    <s v="Seminativi semplici irrigui"/>
    <n v="28.284202802599999"/>
  </r>
  <r>
    <s v="Se"/>
    <n v="2"/>
    <n v="1"/>
    <n v="2"/>
    <n v="1"/>
    <x v="32"/>
    <s v="Seminativi semplici irrigui"/>
    <n v="29.985064019900001"/>
  </r>
  <r>
    <s v="Se"/>
    <n v="2"/>
    <n v="1"/>
    <n v="2"/>
    <n v="1"/>
    <x v="32"/>
    <s v="Seminativi semplici irrigui"/>
    <n v="24.191533947100002"/>
  </r>
  <r>
    <s v="Se"/>
    <n v="2"/>
    <n v="1"/>
    <n v="2"/>
    <n v="1"/>
    <x v="32"/>
    <s v="Seminativi semplici irrigui"/>
    <n v="2.30808696813"/>
  </r>
  <r>
    <s v="Se"/>
    <n v="2"/>
    <n v="1"/>
    <n v="2"/>
    <n v="1"/>
    <x v="32"/>
    <s v="Seminativi semplici irrigui"/>
    <n v="11.2380991958"/>
  </r>
  <r>
    <s v="Se"/>
    <n v="2"/>
    <n v="1"/>
    <n v="2"/>
    <n v="1"/>
    <x v="32"/>
    <s v="Seminativi semplici irrigui"/>
    <n v="65.7025686339"/>
  </r>
  <r>
    <s v="Se"/>
    <n v="2"/>
    <n v="1"/>
    <n v="2"/>
    <n v="1"/>
    <x v="32"/>
    <s v="Seminativi semplici irrigui"/>
    <n v="135.600233911"/>
  </r>
  <r>
    <s v="Se"/>
    <n v="2"/>
    <n v="1"/>
    <n v="2"/>
    <n v="1"/>
    <x v="32"/>
    <s v="Seminativi semplici irrigui"/>
    <n v="1.52359516858"/>
  </r>
  <r>
    <s v="Se"/>
    <n v="2"/>
    <n v="1"/>
    <n v="2"/>
    <n v="1"/>
    <x v="32"/>
    <s v="Seminativi semplici irrigui"/>
    <n v="0.54071289557699997"/>
  </r>
  <r>
    <s v="Se"/>
    <n v="2"/>
    <n v="1"/>
    <n v="2"/>
    <n v="1"/>
    <x v="32"/>
    <s v="Seminativi semplici irrigui"/>
    <n v="9.7464486421699998"/>
  </r>
  <r>
    <s v="Se"/>
    <n v="2"/>
    <n v="1"/>
    <n v="2"/>
    <n v="1"/>
    <x v="32"/>
    <s v="Seminativi semplici irrigui"/>
    <n v="25.228495257300001"/>
  </r>
  <r>
    <s v="Se"/>
    <n v="2"/>
    <n v="1"/>
    <n v="2"/>
    <n v="1"/>
    <x v="32"/>
    <s v="Seminativi semplici irrigui"/>
    <n v="18.0576146744"/>
  </r>
  <r>
    <s v="Se"/>
    <n v="2"/>
    <n v="1"/>
    <n v="2"/>
    <n v="1"/>
    <x v="32"/>
    <s v="Seminativi semplici irrigui"/>
    <n v="39.251893079600002"/>
  </r>
  <r>
    <s v="Se"/>
    <n v="2"/>
    <n v="1"/>
    <n v="2"/>
    <n v="1"/>
    <x v="32"/>
    <s v="Seminativi semplici irrigui"/>
    <n v="4.3351682664300002"/>
  </r>
  <r>
    <s v="Se"/>
    <n v="2"/>
    <n v="1"/>
    <n v="2"/>
    <n v="1"/>
    <x v="32"/>
    <s v="Seminativi semplici irrigui"/>
    <n v="1.7607377335900001"/>
  </r>
  <r>
    <s v="Se"/>
    <n v="2"/>
    <n v="1"/>
    <n v="2"/>
    <n v="1"/>
    <x v="32"/>
    <s v="Seminativi semplici irrigui"/>
    <n v="3.4707939377499999"/>
  </r>
  <r>
    <s v="Se"/>
    <n v="2"/>
    <n v="1"/>
    <n v="2"/>
    <n v="1"/>
    <x v="32"/>
    <s v="Seminativi semplici irrigui"/>
    <n v="6.1872299571599996"/>
  </r>
  <r>
    <s v="Se"/>
    <n v="2"/>
    <n v="1"/>
    <n v="2"/>
    <n v="1"/>
    <x v="32"/>
    <s v="Seminativi semplici irrigui"/>
    <n v="1.0288519702600001"/>
  </r>
  <r>
    <s v="Se"/>
    <n v="2"/>
    <n v="1"/>
    <n v="2"/>
    <n v="1"/>
    <x v="32"/>
    <s v="Seminativi semplici irrigui"/>
    <n v="19.847477125699999"/>
  </r>
  <r>
    <s v="Se"/>
    <n v="2"/>
    <n v="1"/>
    <n v="2"/>
    <n v="1"/>
    <x v="32"/>
    <s v="Seminativi semplici irrigui"/>
    <n v="48.480325114999999"/>
  </r>
  <r>
    <s v="Se"/>
    <n v="2"/>
    <n v="1"/>
    <n v="2"/>
    <n v="1"/>
    <x v="32"/>
    <s v="Seminativi semplici irrigui"/>
    <n v="37.0976879145"/>
  </r>
  <r>
    <s v="Se"/>
    <n v="2"/>
    <n v="1"/>
    <n v="2"/>
    <n v="1"/>
    <x v="32"/>
    <s v="Seminativi semplici irrigui"/>
    <n v="2.1311168262"/>
  </r>
  <r>
    <s v="Se"/>
    <n v="2"/>
    <n v="1"/>
    <n v="2"/>
    <n v="1"/>
    <x v="32"/>
    <s v="Seminativi semplici irrigui"/>
    <n v="0.34035394437099997"/>
  </r>
  <r>
    <s v="Se"/>
    <n v="2"/>
    <n v="1"/>
    <n v="2"/>
    <n v="1"/>
    <x v="32"/>
    <s v="Seminativi semplici irrigui"/>
    <n v="1.1669963759499999"/>
  </r>
  <r>
    <s v="Se"/>
    <n v="2"/>
    <n v="1"/>
    <n v="2"/>
    <n v="1"/>
    <x v="32"/>
    <s v="Seminativi semplici irrigui"/>
    <n v="162.68960107199999"/>
  </r>
  <r>
    <s v="Se"/>
    <n v="2"/>
    <n v="1"/>
    <n v="2"/>
    <n v="1"/>
    <x v="32"/>
    <s v="Seminativi semplici irrigui"/>
    <n v="66.597648057699999"/>
  </r>
  <r>
    <s v="Se"/>
    <n v="2"/>
    <n v="1"/>
    <n v="2"/>
    <n v="1"/>
    <x v="32"/>
    <s v="Seminativi semplici irrigui"/>
    <n v="64.932317953600005"/>
  </r>
  <r>
    <s v="Se"/>
    <n v="2"/>
    <n v="1"/>
    <n v="2"/>
    <n v="1"/>
    <x v="32"/>
    <s v="Seminativi semplici irrigui"/>
    <n v="5.3215372521799997"/>
  </r>
  <r>
    <s v="Se"/>
    <n v="2"/>
    <n v="1"/>
    <n v="2"/>
    <n v="1"/>
    <x v="32"/>
    <s v="Seminativi semplici irrigui"/>
    <n v="15.552877773900001"/>
  </r>
  <r>
    <s v="Se"/>
    <n v="2"/>
    <n v="1"/>
    <n v="2"/>
    <n v="1"/>
    <x v="32"/>
    <s v="Seminativi semplici irrigui"/>
    <n v="2.61806145093"/>
  </r>
  <r>
    <s v="Se"/>
    <n v="2"/>
    <n v="1"/>
    <n v="2"/>
    <n v="1"/>
    <x v="32"/>
    <s v="Seminativi semplici irrigui"/>
    <n v="1.0123521342399999"/>
  </r>
  <r>
    <s v="Se"/>
    <n v="2"/>
    <n v="1"/>
    <n v="2"/>
    <n v="1"/>
    <x v="32"/>
    <s v="Seminativi semplici irrigui"/>
    <n v="49.095417861599998"/>
  </r>
  <r>
    <s v="Se"/>
    <n v="2"/>
    <n v="1"/>
    <n v="2"/>
    <n v="1"/>
    <x v="32"/>
    <s v="Seminativi semplici irrigui"/>
    <n v="761.31037735500001"/>
  </r>
  <r>
    <s v="Se"/>
    <n v="2"/>
    <n v="1"/>
    <n v="2"/>
    <n v="1"/>
    <x v="32"/>
    <s v="Seminativi semplici irrigui"/>
    <n v="0.368900478473"/>
  </r>
  <r>
    <s v="Se"/>
    <n v="2"/>
    <n v="1"/>
    <n v="2"/>
    <n v="1"/>
    <x v="32"/>
    <s v="Seminativi semplici irrigui"/>
    <n v="2.4342430740699998"/>
  </r>
  <r>
    <s v="Se"/>
    <n v="2"/>
    <n v="1"/>
    <n v="2"/>
    <n v="1"/>
    <x v="32"/>
    <s v="Seminativi semplici irrigui"/>
    <n v="2.3471341945200002"/>
  </r>
  <r>
    <s v="Se"/>
    <n v="2"/>
    <n v="1"/>
    <n v="2"/>
    <n v="1"/>
    <x v="32"/>
    <s v="Seminativi semplici irrigui"/>
    <n v="210.66598707399999"/>
  </r>
  <r>
    <s v="So"/>
    <n v="2"/>
    <n v="1"/>
    <n v="2"/>
    <n v="3"/>
    <x v="33"/>
    <s v="Colture orticole"/>
    <n v="0.97155154293699997"/>
  </r>
  <r>
    <s v="So"/>
    <n v="2"/>
    <n v="1"/>
    <n v="2"/>
    <n v="3"/>
    <x v="33"/>
    <s v="Colture orticole"/>
    <n v="2.2798650129400002"/>
  </r>
  <r>
    <s v="So"/>
    <n v="2"/>
    <n v="1"/>
    <n v="2"/>
    <n v="3"/>
    <x v="33"/>
    <s v="Colture orticole"/>
    <n v="0.64614678132199999"/>
  </r>
  <r>
    <s v="So"/>
    <n v="2"/>
    <n v="1"/>
    <n v="2"/>
    <n v="3"/>
    <x v="33"/>
    <s v="Colture orticole"/>
    <n v="1.29947961382"/>
  </r>
  <r>
    <s v="So"/>
    <n v="2"/>
    <n v="1"/>
    <n v="2"/>
    <n v="3"/>
    <x v="33"/>
    <s v="Colture orticole"/>
    <n v="1.53264078138"/>
  </r>
  <r>
    <s v="Sv"/>
    <n v="2"/>
    <n v="1"/>
    <n v="2"/>
    <n v="2"/>
    <x v="34"/>
    <s v="Vivai"/>
    <n v="3.0642345676299998"/>
  </r>
  <r>
    <s v="Sv"/>
    <n v="2"/>
    <n v="1"/>
    <n v="2"/>
    <n v="2"/>
    <x v="34"/>
    <s v="Vivai"/>
    <n v="0.270966568869"/>
  </r>
  <r>
    <s v="Sv"/>
    <n v="2"/>
    <n v="1"/>
    <n v="2"/>
    <n v="2"/>
    <x v="34"/>
    <s v="Vivai"/>
    <n v="0.85356676492899997"/>
  </r>
  <r>
    <s v="Sv"/>
    <n v="2"/>
    <n v="1"/>
    <n v="2"/>
    <n v="2"/>
    <x v="34"/>
    <s v="Vivai"/>
    <n v="2.27621185371"/>
  </r>
  <r>
    <s v="Sv"/>
    <n v="2"/>
    <n v="1"/>
    <n v="2"/>
    <n v="2"/>
    <x v="34"/>
    <s v="Vivai"/>
    <n v="0.74206923819299997"/>
  </r>
  <r>
    <s v="Ta"/>
    <n v="3"/>
    <n v="2"/>
    <n v="3"/>
    <n v="2"/>
    <x v="35"/>
    <s v="Rimboschimenti recenti"/>
    <n v="0.26946843245800001"/>
  </r>
  <r>
    <s v="Tn"/>
    <n v="3"/>
    <n v="2"/>
    <n v="3"/>
    <n v="1"/>
    <x v="36"/>
    <s v="Vegetazione arbustiva e arborea in evoluzione"/>
    <n v="5.9300506954300003"/>
  </r>
  <r>
    <s v="Tn"/>
    <n v="3"/>
    <n v="2"/>
    <n v="3"/>
    <n v="1"/>
    <x v="36"/>
    <s v="Vegetazione arbustiva e arborea in evoluzione"/>
    <n v="1.43252442826"/>
  </r>
  <r>
    <s v="Tn"/>
    <n v="3"/>
    <n v="2"/>
    <n v="3"/>
    <n v="1"/>
    <x v="36"/>
    <s v="Vegetazione arbustiva e arborea in evoluzione"/>
    <n v="0.79392719339499995"/>
  </r>
  <r>
    <s v="Tn"/>
    <n v="3"/>
    <n v="2"/>
    <n v="3"/>
    <n v="1"/>
    <x v="36"/>
    <s v="Vegetazione arbustiva e arborea in evoluzione"/>
    <n v="0.68907164141800004"/>
  </r>
  <r>
    <s v="Tn"/>
    <n v="3"/>
    <n v="2"/>
    <n v="3"/>
    <n v="1"/>
    <x v="36"/>
    <s v="Vegetazione arbustiva e arborea in evoluzione"/>
    <n v="6.7949829154600003"/>
  </r>
  <r>
    <s v="Ui"/>
    <n v="4"/>
    <n v="1"/>
    <n v="1"/>
    <n v="0"/>
    <x v="37"/>
    <s v="Zone umide interne"/>
    <n v="7.4781768849899999"/>
  </r>
  <r>
    <s v="Ui"/>
    <n v="4"/>
    <n v="1"/>
    <n v="1"/>
    <n v="0"/>
    <x v="37"/>
    <s v="Zone umide interne"/>
    <n v="0.30785547323500001"/>
  </r>
  <r>
    <s v="Vi"/>
    <n v="1"/>
    <n v="4"/>
    <n v="2"/>
    <n v="5"/>
    <x v="38"/>
    <s v="Ippodromi"/>
    <n v="1.7424857275500001"/>
  </r>
  <r>
    <s v="Vm"/>
    <n v="1"/>
    <n v="4"/>
    <n v="3"/>
    <n v="0"/>
    <x v="39"/>
    <s v="Cimiteri"/>
    <n v="2.9763156780500002"/>
  </r>
  <r>
    <s v="Vp"/>
    <n v="1"/>
    <n v="4"/>
    <n v="1"/>
    <n v="1"/>
    <x v="40"/>
    <s v="Parchi"/>
    <n v="0.63651203780200005"/>
  </r>
  <r>
    <s v="Vp"/>
    <n v="1"/>
    <n v="4"/>
    <n v="1"/>
    <n v="1"/>
    <x v="40"/>
    <s v="Parchi"/>
    <n v="0.63056384953400002"/>
  </r>
  <r>
    <s v="Vp"/>
    <n v="1"/>
    <n v="4"/>
    <n v="1"/>
    <n v="1"/>
    <x v="40"/>
    <s v="Parchi"/>
    <n v="1.2261594657499999"/>
  </r>
  <r>
    <s v="Vp"/>
    <n v="1"/>
    <n v="4"/>
    <n v="1"/>
    <n v="1"/>
    <x v="40"/>
    <s v="Parchi"/>
    <n v="0.30879678121499998"/>
  </r>
  <r>
    <s v="Vp"/>
    <n v="1"/>
    <n v="4"/>
    <n v="1"/>
    <n v="1"/>
    <x v="40"/>
    <s v="Parchi"/>
    <n v="0.26722056920999998"/>
  </r>
  <r>
    <s v="Vp"/>
    <n v="1"/>
    <n v="4"/>
    <n v="1"/>
    <n v="1"/>
    <x v="40"/>
    <s v="Parchi"/>
    <n v="0.58652487003300002"/>
  </r>
  <r>
    <s v="Vp"/>
    <n v="1"/>
    <n v="4"/>
    <n v="1"/>
    <n v="1"/>
    <x v="40"/>
    <s v="Parchi"/>
    <n v="0.49719996377499998"/>
  </r>
  <r>
    <s v="Vp"/>
    <n v="1"/>
    <n v="4"/>
    <n v="1"/>
    <n v="1"/>
    <x v="40"/>
    <s v="Parchi"/>
    <n v="0.62695355968499999"/>
  </r>
  <r>
    <s v="Vp"/>
    <n v="1"/>
    <n v="4"/>
    <n v="1"/>
    <n v="1"/>
    <x v="40"/>
    <s v="Parchi"/>
    <n v="0.414261689569"/>
  </r>
  <r>
    <s v="Vp"/>
    <n v="1"/>
    <n v="4"/>
    <n v="1"/>
    <n v="1"/>
    <x v="40"/>
    <s v="Parchi"/>
    <n v="6.90471836592"/>
  </r>
  <r>
    <s v="Vp"/>
    <n v="1"/>
    <n v="4"/>
    <n v="1"/>
    <n v="1"/>
    <x v="40"/>
    <s v="Parchi"/>
    <n v="1.44845744464"/>
  </r>
  <r>
    <s v="Vp"/>
    <n v="1"/>
    <n v="4"/>
    <n v="1"/>
    <n v="1"/>
    <x v="40"/>
    <s v="Parchi"/>
    <n v="0.379878543432"/>
  </r>
  <r>
    <s v="Vp"/>
    <n v="1"/>
    <n v="4"/>
    <n v="1"/>
    <n v="1"/>
    <x v="40"/>
    <s v="Parchi"/>
    <n v="1.29325295741"/>
  </r>
  <r>
    <s v="Vp"/>
    <n v="1"/>
    <n v="4"/>
    <n v="1"/>
    <n v="1"/>
    <x v="40"/>
    <s v="Parchi"/>
    <n v="0.96935998790199995"/>
  </r>
  <r>
    <s v="Vp"/>
    <n v="1"/>
    <n v="4"/>
    <n v="1"/>
    <n v="1"/>
    <x v="40"/>
    <s v="Parchi"/>
    <n v="1.2962856576999999"/>
  </r>
  <r>
    <s v="Vp"/>
    <n v="1"/>
    <n v="4"/>
    <n v="1"/>
    <n v="1"/>
    <x v="40"/>
    <s v="Parchi"/>
    <n v="0.49731055046099998"/>
  </r>
  <r>
    <s v="Vp"/>
    <n v="1"/>
    <n v="4"/>
    <n v="1"/>
    <n v="1"/>
    <x v="40"/>
    <s v="Parchi"/>
    <n v="0.84927099013899998"/>
  </r>
  <r>
    <s v="Vp"/>
    <n v="1"/>
    <n v="4"/>
    <n v="1"/>
    <n v="1"/>
    <x v="40"/>
    <s v="Parchi"/>
    <n v="0.71911074753399995"/>
  </r>
  <r>
    <s v="Vp"/>
    <n v="1"/>
    <n v="4"/>
    <n v="1"/>
    <n v="1"/>
    <x v="40"/>
    <s v="Parchi"/>
    <n v="0.93429038978900003"/>
  </r>
  <r>
    <s v="Vp"/>
    <n v="1"/>
    <n v="4"/>
    <n v="1"/>
    <n v="1"/>
    <x v="40"/>
    <s v="Parchi"/>
    <n v="0.42855880741199998"/>
  </r>
  <r>
    <s v="Vp"/>
    <n v="1"/>
    <n v="4"/>
    <n v="1"/>
    <n v="1"/>
    <x v="40"/>
    <s v="Parchi"/>
    <n v="2.1867301557099998"/>
  </r>
  <r>
    <s v="Vp"/>
    <n v="1"/>
    <n v="4"/>
    <n v="1"/>
    <n v="1"/>
    <x v="40"/>
    <s v="Parchi"/>
    <n v="1.14451435085"/>
  </r>
  <r>
    <s v="Vp"/>
    <n v="1"/>
    <n v="4"/>
    <n v="1"/>
    <n v="1"/>
    <x v="40"/>
    <s v="Parchi"/>
    <n v="0.29710086529200003"/>
  </r>
  <r>
    <s v="Vp"/>
    <n v="1"/>
    <n v="4"/>
    <n v="1"/>
    <n v="1"/>
    <x v="40"/>
    <s v="Parchi"/>
    <n v="1.7573025390999999"/>
  </r>
  <r>
    <s v="Vp"/>
    <n v="1"/>
    <n v="4"/>
    <n v="1"/>
    <n v="1"/>
    <x v="40"/>
    <s v="Parchi"/>
    <n v="0.235004325042"/>
  </r>
  <r>
    <s v="Vp"/>
    <n v="1"/>
    <n v="4"/>
    <n v="1"/>
    <n v="1"/>
    <x v="40"/>
    <s v="Parchi"/>
    <n v="0.25976317611400002"/>
  </r>
  <r>
    <s v="Vp"/>
    <n v="1"/>
    <n v="4"/>
    <n v="1"/>
    <n v="1"/>
    <x v="40"/>
    <s v="Parchi"/>
    <n v="4.4515732632700002"/>
  </r>
  <r>
    <s v="Vp"/>
    <n v="1"/>
    <n v="4"/>
    <n v="1"/>
    <n v="1"/>
    <x v="40"/>
    <s v="Parchi"/>
    <n v="0.34267368927899999"/>
  </r>
  <r>
    <s v="Vp"/>
    <n v="1"/>
    <n v="4"/>
    <n v="1"/>
    <n v="1"/>
    <x v="40"/>
    <s v="Parchi"/>
    <n v="1.3017986501800001"/>
  </r>
  <r>
    <s v="Vs"/>
    <n v="1"/>
    <n v="4"/>
    <n v="2"/>
    <n v="2"/>
    <x v="41"/>
    <s v="Aree sportive"/>
    <n v="2.4690765862899999"/>
  </r>
  <r>
    <s v="Vs"/>
    <n v="1"/>
    <n v="4"/>
    <n v="2"/>
    <n v="2"/>
    <x v="41"/>
    <s v="Aree sportive"/>
    <n v="0.92770203971999998"/>
  </r>
  <r>
    <s v="Vs"/>
    <n v="1"/>
    <n v="4"/>
    <n v="2"/>
    <n v="2"/>
    <x v="41"/>
    <s v="Aree sportive"/>
    <n v="2.0391014145300002"/>
  </r>
  <r>
    <s v="Vs"/>
    <n v="1"/>
    <n v="4"/>
    <n v="2"/>
    <n v="2"/>
    <x v="41"/>
    <s v="Aree sportive"/>
    <n v="11.483392546599999"/>
  </r>
  <r>
    <s v="Vs"/>
    <n v="1"/>
    <n v="4"/>
    <n v="2"/>
    <n v="2"/>
    <x v="41"/>
    <s v="Aree sportive"/>
    <n v="0.82354774502999994"/>
  </r>
  <r>
    <s v="Vs"/>
    <n v="1"/>
    <n v="4"/>
    <n v="2"/>
    <n v="2"/>
    <x v="41"/>
    <s v="Aree sportive"/>
    <n v="3.6901392411599998"/>
  </r>
  <r>
    <s v="Vv"/>
    <n v="1"/>
    <n v="4"/>
    <n v="1"/>
    <n v="2"/>
    <x v="42"/>
    <s v="Ville"/>
    <n v="3.29476871972"/>
  </r>
  <r>
    <s v="Vv"/>
    <n v="1"/>
    <n v="4"/>
    <n v="1"/>
    <n v="2"/>
    <x v="42"/>
    <s v="Ville"/>
    <n v="3.0498348969300002"/>
  </r>
  <r>
    <s v="Vv"/>
    <n v="1"/>
    <n v="4"/>
    <n v="1"/>
    <n v="2"/>
    <x v="42"/>
    <s v="Ville"/>
    <n v="2.3439531542399998"/>
  </r>
  <r>
    <s v="Vv"/>
    <n v="1"/>
    <n v="4"/>
    <n v="1"/>
    <n v="2"/>
    <x v="42"/>
    <s v="Ville"/>
    <n v="2.33384620618"/>
  </r>
  <r>
    <s v="Vv"/>
    <n v="1"/>
    <n v="4"/>
    <n v="1"/>
    <n v="2"/>
    <x v="42"/>
    <s v="Ville"/>
    <n v="4.5273006349099996"/>
  </r>
  <r>
    <s v="Vv"/>
    <n v="1"/>
    <n v="4"/>
    <n v="1"/>
    <n v="2"/>
    <x v="42"/>
    <s v="Ville"/>
    <n v="3.7829242973400001"/>
  </r>
  <r>
    <s v="Vv"/>
    <n v="1"/>
    <n v="4"/>
    <n v="1"/>
    <n v="2"/>
    <x v="42"/>
    <s v="Ville"/>
    <n v="2.83032152526"/>
  </r>
  <r>
    <s v="Vx"/>
    <n v="1"/>
    <n v="4"/>
    <n v="1"/>
    <n v="3"/>
    <x v="43"/>
    <s v="Aree incolte urbane"/>
    <n v="1.0099803945000001"/>
  </r>
  <r>
    <s v="Vx"/>
    <n v="1"/>
    <n v="4"/>
    <n v="1"/>
    <n v="3"/>
    <x v="43"/>
    <s v="Aree incolte urbane"/>
    <n v="0.35670337291199999"/>
  </r>
  <r>
    <s v="Vx"/>
    <n v="1"/>
    <n v="4"/>
    <n v="1"/>
    <n v="3"/>
    <x v="43"/>
    <s v="Aree incolte urbane"/>
    <n v="0.33955827058799998"/>
  </r>
  <r>
    <s v="Vx"/>
    <n v="1"/>
    <n v="4"/>
    <n v="1"/>
    <n v="3"/>
    <x v="43"/>
    <s v="Aree incolte urbane"/>
    <n v="1.52978903394"/>
  </r>
  <r>
    <s v="Vx"/>
    <n v="1"/>
    <n v="4"/>
    <n v="1"/>
    <n v="3"/>
    <x v="43"/>
    <s v="Aree incolte urbane"/>
    <n v="1.61917942524"/>
  </r>
  <r>
    <s v="Vx"/>
    <n v="1"/>
    <n v="4"/>
    <n v="1"/>
    <n v="3"/>
    <x v="43"/>
    <s v="Aree incolte urbane"/>
    <n v="0.42255755822899999"/>
  </r>
  <r>
    <s v="Vx"/>
    <n v="1"/>
    <n v="4"/>
    <n v="1"/>
    <n v="3"/>
    <x v="43"/>
    <s v="Aree incolte urbane"/>
    <n v="0.48954881529499999"/>
  </r>
  <r>
    <s v="Vx"/>
    <n v="1"/>
    <n v="4"/>
    <n v="1"/>
    <n v="3"/>
    <x v="43"/>
    <s v="Aree incolte urbane"/>
    <n v="0.17425761614400001"/>
  </r>
  <r>
    <s v="Vx"/>
    <n v="1"/>
    <n v="4"/>
    <n v="1"/>
    <n v="3"/>
    <x v="43"/>
    <s v="Aree incolte urbane"/>
    <n v="1.37196481663"/>
  </r>
  <r>
    <s v="Vx"/>
    <n v="1"/>
    <n v="4"/>
    <n v="1"/>
    <n v="3"/>
    <x v="43"/>
    <s v="Aree incolte urbane"/>
    <n v="1.4516166589299999"/>
  </r>
  <r>
    <s v="Vx"/>
    <n v="1"/>
    <n v="4"/>
    <n v="1"/>
    <n v="3"/>
    <x v="43"/>
    <s v="Aree incolte urbane"/>
    <n v="0.45278302769599998"/>
  </r>
  <r>
    <s v="Vx"/>
    <n v="1"/>
    <n v="4"/>
    <n v="1"/>
    <n v="3"/>
    <x v="43"/>
    <s v="Aree incolte urbane"/>
    <n v="0.94455121517200002"/>
  </r>
  <r>
    <s v="Vx"/>
    <n v="1"/>
    <n v="4"/>
    <n v="1"/>
    <n v="3"/>
    <x v="43"/>
    <s v="Aree incolte urbane"/>
    <n v="1.7249113924699999"/>
  </r>
  <r>
    <s v="Vx"/>
    <n v="1"/>
    <n v="4"/>
    <n v="1"/>
    <n v="3"/>
    <x v="43"/>
    <s v="Aree incolte urbane"/>
    <n v="0.32429379717099999"/>
  </r>
  <r>
    <s v="Vx"/>
    <n v="1"/>
    <n v="4"/>
    <n v="1"/>
    <n v="3"/>
    <x v="43"/>
    <s v="Aree incolte urbane"/>
    <n v="0.63442739565100004"/>
  </r>
  <r>
    <s v="Vx"/>
    <n v="1"/>
    <n v="4"/>
    <n v="1"/>
    <n v="3"/>
    <x v="43"/>
    <s v="Aree incolte urbane"/>
    <n v="2.0195393260699999"/>
  </r>
  <r>
    <s v="Vx"/>
    <n v="1"/>
    <n v="4"/>
    <n v="1"/>
    <n v="3"/>
    <x v="43"/>
    <s v="Aree incolte urbane"/>
    <n v="0.81109244887800003"/>
  </r>
  <r>
    <s v="Vx"/>
    <n v="1"/>
    <n v="4"/>
    <n v="1"/>
    <n v="3"/>
    <x v="43"/>
    <s v="Aree incolte urbane"/>
    <n v="2.3023717208000001"/>
  </r>
  <r>
    <s v="Vx"/>
    <n v="1"/>
    <n v="4"/>
    <n v="1"/>
    <n v="3"/>
    <x v="43"/>
    <s v="Aree incolte urbane"/>
    <n v="2.9419070630499999"/>
  </r>
  <r>
    <s v="Vx"/>
    <n v="1"/>
    <n v="4"/>
    <n v="1"/>
    <n v="3"/>
    <x v="43"/>
    <s v="Aree incolte urbane"/>
    <n v="1.63168023895"/>
  </r>
  <r>
    <s v="Vx"/>
    <n v="1"/>
    <n v="4"/>
    <n v="1"/>
    <n v="3"/>
    <x v="43"/>
    <s v="Aree incolte urbane"/>
    <n v="1.18018057667"/>
  </r>
  <r>
    <s v="Vx"/>
    <n v="1"/>
    <n v="4"/>
    <n v="1"/>
    <n v="3"/>
    <x v="43"/>
    <s v="Aree incolte urbane"/>
    <n v="0.38285563081200003"/>
  </r>
  <r>
    <s v="Vx"/>
    <n v="1"/>
    <n v="4"/>
    <n v="1"/>
    <n v="3"/>
    <x v="43"/>
    <s v="Aree incolte urbane"/>
    <n v="0.19302785529300001"/>
  </r>
  <r>
    <s v="Vx"/>
    <n v="1"/>
    <n v="4"/>
    <n v="1"/>
    <n v="3"/>
    <x v="43"/>
    <s v="Aree incolte urbane"/>
    <n v="0.39696793944300002"/>
  </r>
  <r>
    <s v="Vx"/>
    <n v="1"/>
    <n v="4"/>
    <n v="1"/>
    <n v="3"/>
    <x v="43"/>
    <s v="Aree incolte urbane"/>
    <n v="0.54604589971399997"/>
  </r>
  <r>
    <s v="Vx"/>
    <n v="1"/>
    <n v="4"/>
    <n v="1"/>
    <n v="3"/>
    <x v="43"/>
    <s v="Aree incolte urbane"/>
    <n v="1.1592191895799999"/>
  </r>
  <r>
    <s v="Zo"/>
    <n v="2"/>
    <n v="4"/>
    <n v="2"/>
    <n v="0"/>
    <x v="44"/>
    <s v="Sistemi colturali e particellari complessi"/>
    <n v="0.174637252711"/>
  </r>
  <r>
    <s v="Zo"/>
    <n v="2"/>
    <n v="4"/>
    <n v="2"/>
    <n v="0"/>
    <x v="44"/>
    <s v="Sistemi colturali e particellari complessi"/>
    <n v="0.291898659133"/>
  </r>
  <r>
    <s v="Zo"/>
    <n v="2"/>
    <n v="4"/>
    <n v="2"/>
    <n v="0"/>
    <x v="44"/>
    <s v="Sistemi colturali e particellari complessi"/>
    <n v="0.69047658966500003"/>
  </r>
  <r>
    <s v="Zo"/>
    <n v="2"/>
    <n v="4"/>
    <n v="2"/>
    <n v="0"/>
    <x v="44"/>
    <s v="Sistemi colturali e particellari complessi"/>
    <n v="0.42263774674600002"/>
  </r>
  <r>
    <s v="Zo"/>
    <n v="2"/>
    <n v="4"/>
    <n v="2"/>
    <n v="0"/>
    <x v="44"/>
    <s v="Sistemi colturali e particellari complessi"/>
    <n v="0.74727956360699999"/>
  </r>
  <r>
    <s v="Zo"/>
    <n v="2"/>
    <n v="4"/>
    <n v="2"/>
    <n v="0"/>
    <x v="44"/>
    <s v="Sistemi colturali e particellari complessi"/>
    <n v="1.12699821246"/>
  </r>
  <r>
    <s v="Zo"/>
    <n v="2"/>
    <n v="4"/>
    <n v="2"/>
    <n v="0"/>
    <x v="44"/>
    <s v="Sistemi colturali e particellari complessi"/>
    <n v="0.471876910531"/>
  </r>
  <r>
    <s v="Zt"/>
    <n v="2"/>
    <n v="4"/>
    <n v="1"/>
    <n v="0"/>
    <x v="45"/>
    <s v="Colture temporanee associate a colture permanenti"/>
    <n v="2.5899181751399998"/>
  </r>
  <r>
    <s v="Ec"/>
    <n v="1"/>
    <n v="1"/>
    <n v="1"/>
    <n v="1"/>
    <x v="11"/>
    <s v="Tessuto residenziale compatto e denso"/>
    <n v="0"/>
  </r>
  <r>
    <s v="Er"/>
    <n v="1"/>
    <n v="1"/>
    <n v="1"/>
    <n v="2"/>
    <x v="13"/>
    <s v="Tessuto residenziale  rado"/>
    <n v="0"/>
  </r>
  <r>
    <s v="Ed"/>
    <n v="1"/>
    <n v="1"/>
    <n v="2"/>
    <n v="1"/>
    <x v="12"/>
    <s v="Tessuto residenziale urbano"/>
    <n v="0"/>
  </r>
  <r>
    <s v="Es"/>
    <n v="1"/>
    <n v="1"/>
    <n v="2"/>
    <n v="2"/>
    <x v="14"/>
    <s v="Strutture residenziali isolate"/>
    <n v="0"/>
  </r>
  <r>
    <s v="Ia"/>
    <n v="1"/>
    <n v="2"/>
    <n v="1"/>
    <n v="1"/>
    <x v="15"/>
    <s v="Insediamenti produttivi"/>
    <n v="0"/>
  </r>
  <r>
    <s v="Iz"/>
    <n v="1"/>
    <n v="2"/>
    <n v="1"/>
    <n v="2"/>
    <x v="19"/>
    <s v="Insediamenti agro-zootecnici"/>
    <n v="0"/>
  </r>
  <r>
    <s v="Ic"/>
    <n v="1"/>
    <n v="2"/>
    <n v="1"/>
    <n v="3"/>
    <x v="16"/>
    <s v="Insediamenti commerciali"/>
    <n v="0"/>
  </r>
  <r>
    <s v="Is"/>
    <n v="1"/>
    <n v="2"/>
    <n v="1"/>
    <n v="4"/>
    <x v="17"/>
    <s v="Insediamenti di servizi"/>
    <n v="0"/>
  </r>
  <r>
    <s v="Io"/>
    <n v="1"/>
    <n v="2"/>
    <n v="1"/>
    <n v="5"/>
    <x v="46"/>
    <s v="Insediamenti ospedalieri"/>
    <n v="0"/>
  </r>
  <r>
    <s v="It"/>
    <n v="1"/>
    <n v="2"/>
    <n v="1"/>
    <n v="6"/>
    <x v="18"/>
    <s v="Impianti tecnologici"/>
    <n v="0"/>
  </r>
  <r>
    <s v="Ra"/>
    <n v="1"/>
    <n v="2"/>
    <n v="2"/>
    <n v="1"/>
    <x v="26"/>
    <s v="Autostrade e superstrade"/>
    <n v="0"/>
  </r>
  <r>
    <s v="Rs"/>
    <n v="1"/>
    <n v="2"/>
    <n v="2"/>
    <n v="2"/>
    <x v="29"/>
    <s v="Reti stradali"/>
    <n v="0"/>
  </r>
  <r>
    <s v="Rv"/>
    <n v="1"/>
    <n v="2"/>
    <n v="2"/>
    <n v="3"/>
    <x v="31"/>
    <s v="Aree verdi associate alla viabilità"/>
    <n v="0"/>
  </r>
  <r>
    <s v="Rf"/>
    <n v="1"/>
    <n v="2"/>
    <n v="2"/>
    <n v="4"/>
    <x v="28"/>
    <s v="Reti ferroviarie"/>
    <n v="0"/>
  </r>
  <r>
    <s v="Rm"/>
    <n v="1"/>
    <n v="2"/>
    <n v="2"/>
    <n v="5"/>
    <x v="47"/>
    <s v="Impianti di smistamento merci"/>
    <n v="0"/>
  </r>
  <r>
    <s v="Rt"/>
    <n v="1"/>
    <n v="2"/>
    <n v="2"/>
    <n v="6"/>
    <x v="30"/>
    <s v="Aree per impianti delle telecomunicazioni"/>
    <n v="0"/>
  </r>
  <r>
    <s v="Re"/>
    <n v="1"/>
    <n v="2"/>
    <n v="2"/>
    <n v="7"/>
    <x v="27"/>
    <s v="Reti per la distribuzione e produzione dell'energia"/>
    <n v="0"/>
  </r>
  <r>
    <s v="Ro"/>
    <n v="1"/>
    <n v="2"/>
    <n v="2"/>
    <n v="8"/>
    <x v="48"/>
    <s v="Impianti fotovoltaici"/>
    <n v="0"/>
  </r>
  <r>
    <s v="Ri"/>
    <n v="1"/>
    <n v="2"/>
    <n v="2"/>
    <n v="9"/>
    <x v="49"/>
    <s v="Reti per la distribuzione idrica"/>
    <n v="0"/>
  </r>
  <r>
    <s v="Nc"/>
    <n v="1"/>
    <n v="2"/>
    <n v="3"/>
    <n v="1"/>
    <x v="50"/>
    <s v="Aree portuali commerciali"/>
    <n v="0"/>
  </r>
  <r>
    <s v="Nd"/>
    <n v="1"/>
    <n v="2"/>
    <n v="3"/>
    <n v="2"/>
    <x v="51"/>
    <s v="Aree portuali per il diporto"/>
    <n v="0"/>
  </r>
  <r>
    <s v="Np"/>
    <n v="1"/>
    <n v="2"/>
    <n v="3"/>
    <n v="3"/>
    <x v="52"/>
    <s v="Aree portuali per la pesca"/>
    <n v="0"/>
  </r>
  <r>
    <s v="Fc"/>
    <n v="1"/>
    <n v="2"/>
    <n v="4"/>
    <n v="1"/>
    <x v="53"/>
    <s v="Aeroporti commerciali"/>
    <n v="0"/>
  </r>
  <r>
    <s v="Fs"/>
    <n v="1"/>
    <n v="2"/>
    <n v="4"/>
    <n v="2"/>
    <x v="54"/>
    <s v="Aeroporti per volo sportivo e eliporti"/>
    <n v="0"/>
  </r>
  <r>
    <s v="Fm"/>
    <n v="1"/>
    <n v="2"/>
    <n v="4"/>
    <n v="3"/>
    <x v="55"/>
    <s v="Aeroporti militari"/>
    <n v="0"/>
  </r>
  <r>
    <s v="Qa"/>
    <n v="1"/>
    <n v="3"/>
    <n v="1"/>
    <n v="1"/>
    <x v="21"/>
    <s v="Aree estrattive attive"/>
    <n v="0"/>
  </r>
  <r>
    <s v="Qi"/>
    <n v="1"/>
    <n v="3"/>
    <n v="1"/>
    <n v="2"/>
    <x v="56"/>
    <s v="Aree estrattive inattive"/>
    <n v="0"/>
  </r>
  <r>
    <s v="Qq"/>
    <n v="1"/>
    <n v="3"/>
    <n v="2"/>
    <n v="1"/>
    <x v="23"/>
    <s v="Discariche e depositi di cave, miniere e industrie"/>
    <n v="0"/>
  </r>
  <r>
    <s v="Qu"/>
    <n v="1"/>
    <n v="3"/>
    <n v="2"/>
    <n v="2"/>
    <x v="25"/>
    <s v="Discariche di rifiuti solidi urbani"/>
    <n v="0"/>
  </r>
  <r>
    <s v="Qr"/>
    <n v="1"/>
    <n v="3"/>
    <n v="2"/>
    <n v="3"/>
    <x v="57"/>
    <s v="Depositi di rottami"/>
    <n v="0"/>
  </r>
  <r>
    <s v="Qc"/>
    <n v="1"/>
    <n v="3"/>
    <n v="3"/>
    <n v="1"/>
    <x v="22"/>
    <s v="Cantieri e scavi"/>
    <n v="0"/>
  </r>
  <r>
    <s v="Qs"/>
    <n v="1"/>
    <n v="3"/>
    <n v="3"/>
    <n v="2"/>
    <x v="24"/>
    <s v="Suoli rimaneggiati e artefatti"/>
    <n v="0"/>
  </r>
  <r>
    <s v="Vp"/>
    <n v="1"/>
    <n v="4"/>
    <n v="1"/>
    <n v="1"/>
    <x v="40"/>
    <s v="Parchi"/>
    <n v="0"/>
  </r>
  <r>
    <s v="Vv"/>
    <n v="1"/>
    <n v="4"/>
    <n v="1"/>
    <n v="2"/>
    <x v="42"/>
    <s v="Ville"/>
    <n v="0"/>
  </r>
  <r>
    <s v="Vx"/>
    <n v="1"/>
    <n v="4"/>
    <n v="1"/>
    <n v="3"/>
    <x v="43"/>
    <s v="Aree incolte urbane"/>
    <n v="0"/>
  </r>
  <r>
    <s v="Vt"/>
    <n v="1"/>
    <n v="4"/>
    <n v="2"/>
    <n v="1"/>
    <x v="58"/>
    <s v="Campeggi e strutture turistico-ricettive"/>
    <n v="0"/>
  </r>
  <r>
    <s v="Vs"/>
    <n v="1"/>
    <n v="4"/>
    <n v="2"/>
    <n v="2"/>
    <x v="41"/>
    <s v="Aree sportive"/>
    <n v="0"/>
  </r>
  <r>
    <s v="Vd"/>
    <n v="1"/>
    <n v="4"/>
    <n v="2"/>
    <n v="3"/>
    <x v="59"/>
    <s v="Parchi di divertimento"/>
    <n v="0"/>
  </r>
  <r>
    <s v="Vg"/>
    <n v="1"/>
    <n v="4"/>
    <n v="2"/>
    <n v="4"/>
    <x v="60"/>
    <s v="Campi da golf"/>
    <n v="0"/>
  </r>
  <r>
    <s v="Vi"/>
    <n v="1"/>
    <n v="4"/>
    <n v="2"/>
    <n v="5"/>
    <x v="38"/>
    <s v="Ippodromi"/>
    <n v="0"/>
  </r>
  <r>
    <s v="Va"/>
    <n v="1"/>
    <n v="4"/>
    <n v="2"/>
    <n v="6"/>
    <x v="61"/>
    <s v="Autodromi"/>
    <n v="0"/>
  </r>
  <r>
    <s v="Vr"/>
    <n v="1"/>
    <n v="4"/>
    <n v="2"/>
    <n v="7"/>
    <x v="62"/>
    <s v="Aree archeologiche"/>
    <n v="0"/>
  </r>
  <r>
    <s v="Vb"/>
    <n v="1"/>
    <n v="4"/>
    <n v="2"/>
    <n v="8"/>
    <x v="63"/>
    <s v="Aree adibite alla balneazione"/>
    <n v="0"/>
  </r>
  <r>
    <s v="Vm"/>
    <n v="1"/>
    <n v="4"/>
    <n v="3"/>
    <n v="0"/>
    <x v="39"/>
    <s v="Cimiteri"/>
    <n v="0"/>
  </r>
  <r>
    <s v="Sn"/>
    <n v="2"/>
    <n v="1"/>
    <n v="1"/>
    <n v="0"/>
    <x v="64"/>
    <s v="Seminativi non irrigui"/>
    <n v="0"/>
  </r>
  <r>
    <s v="Se"/>
    <n v="2"/>
    <n v="1"/>
    <n v="2"/>
    <n v="1"/>
    <x v="32"/>
    <s v="Seminativi semplici irrigui"/>
    <n v="0"/>
  </r>
  <r>
    <s v="Sv"/>
    <n v="2"/>
    <n v="1"/>
    <n v="2"/>
    <n v="2"/>
    <x v="34"/>
    <s v="Vivai"/>
    <n v="0"/>
  </r>
  <r>
    <s v="So"/>
    <n v="2"/>
    <n v="1"/>
    <n v="2"/>
    <n v="3"/>
    <x v="33"/>
    <s v="Colture orticole"/>
    <n v="0"/>
  </r>
  <r>
    <s v="Sr"/>
    <n v="2"/>
    <n v="1"/>
    <n v="3"/>
    <n v="0"/>
    <x v="65"/>
    <s v="Risaie"/>
    <n v="0"/>
  </r>
  <r>
    <s v="Cv"/>
    <n v="2"/>
    <n v="2"/>
    <n v="1"/>
    <n v="0"/>
    <x v="10"/>
    <s v="Vigneti"/>
    <n v="0"/>
  </r>
  <r>
    <s v="Cf"/>
    <n v="2"/>
    <n v="2"/>
    <n v="2"/>
    <n v="0"/>
    <x v="7"/>
    <s v="Frutteti"/>
    <n v="0"/>
  </r>
  <r>
    <s v="Co"/>
    <n v="2"/>
    <n v="2"/>
    <n v="3"/>
    <n v="0"/>
    <x v="66"/>
    <s v="Oliveti"/>
    <n v="0"/>
  </r>
  <r>
    <s v="Cp"/>
    <n v="2"/>
    <n v="2"/>
    <n v="4"/>
    <n v="1"/>
    <x v="9"/>
    <s v="Pioppeti colturali"/>
    <n v="0"/>
  </r>
  <r>
    <s v="Cl"/>
    <n v="2"/>
    <n v="2"/>
    <n v="4"/>
    <n v="2"/>
    <x v="8"/>
    <s v="Altre colture da legno"/>
    <n v="0"/>
  </r>
  <r>
    <s v="Pp"/>
    <n v="2"/>
    <n v="3"/>
    <n v="1"/>
    <n v="0"/>
    <x v="20"/>
    <s v="Prati stabili"/>
    <n v="0"/>
  </r>
  <r>
    <s v="Zt"/>
    <n v="2"/>
    <n v="4"/>
    <n v="1"/>
    <n v="0"/>
    <x v="45"/>
    <s v="Colture temporanee associate a colture permanenti"/>
    <n v="0"/>
  </r>
  <r>
    <s v="Zo"/>
    <n v="2"/>
    <n v="4"/>
    <n v="2"/>
    <n v="0"/>
    <x v="44"/>
    <s v="Sistemi colturali e particellari complessi"/>
    <n v="0"/>
  </r>
  <r>
    <s v="Ze"/>
    <n v="2"/>
    <n v="4"/>
    <n v="3"/>
    <n v="0"/>
    <x v="67"/>
    <s v="Aree con colture agricole e spazi naturali importanti"/>
    <n v="0"/>
  </r>
  <r>
    <s v="Bf"/>
    <n v="3"/>
    <n v="1"/>
    <n v="1"/>
    <n v="1"/>
    <x v="68"/>
    <s v="Boschi a prevalenza di faggi"/>
    <n v="0"/>
  </r>
  <r>
    <s v="Bq"/>
    <n v="3"/>
    <n v="1"/>
    <n v="1"/>
    <n v="2"/>
    <x v="69"/>
    <s v="Boschi a prevalenza di querce, carpini e castagni"/>
    <n v="0"/>
  </r>
  <r>
    <s v="Bs"/>
    <n v="3"/>
    <n v="1"/>
    <n v="1"/>
    <n v="3"/>
    <x v="70"/>
    <s v="Boschi a prevalenza di salici e pioppi"/>
    <n v="0"/>
  </r>
  <r>
    <s v="Bp"/>
    <n v="3"/>
    <n v="1"/>
    <n v="1"/>
    <n v="4"/>
    <x v="5"/>
    <s v="Boschi planiziari a prevalenza di farnie e frassini"/>
    <n v="0"/>
  </r>
  <r>
    <s v="Bc"/>
    <n v="3"/>
    <n v="1"/>
    <n v="1"/>
    <n v="5"/>
    <x v="71"/>
    <s v="Castagneti da frutto"/>
    <n v="0"/>
  </r>
  <r>
    <s v="Br"/>
    <n v="3"/>
    <n v="1"/>
    <n v="1"/>
    <n v="6"/>
    <x v="6"/>
    <s v="Boscaglie ruderali"/>
    <n v="0"/>
  </r>
  <r>
    <s v="Ba"/>
    <n v="3"/>
    <n v="1"/>
    <n v="2"/>
    <n v="0"/>
    <x v="72"/>
    <s v="Boschi di conifere"/>
    <n v="0"/>
  </r>
  <r>
    <s v="Bm"/>
    <n v="3"/>
    <n v="1"/>
    <n v="3"/>
    <n v="0"/>
    <x v="73"/>
    <s v="Boschi misti di conifere e latifoglie"/>
    <n v="0"/>
  </r>
  <r>
    <s v="Tp"/>
    <n v="3"/>
    <n v="2"/>
    <n v="1"/>
    <n v="0"/>
    <x v="74"/>
    <s v="Praterie e brughiere di alta quota"/>
    <n v="0"/>
  </r>
  <r>
    <s v="Tc"/>
    <n v="3"/>
    <n v="2"/>
    <n v="2"/>
    <n v="0"/>
    <x v="75"/>
    <s v="Cespuglieti e arbusteti"/>
    <n v="0"/>
  </r>
  <r>
    <s v="Tn"/>
    <n v="3"/>
    <n v="2"/>
    <n v="3"/>
    <n v="1"/>
    <x v="36"/>
    <s v="Vegetazione arbustiva e arborea in evoluzione"/>
    <n v="0"/>
  </r>
  <r>
    <s v="Ta"/>
    <n v="3"/>
    <n v="2"/>
    <n v="3"/>
    <n v="2"/>
    <x v="35"/>
    <s v="Rimboschimenti recenti"/>
    <n v="0"/>
  </r>
  <r>
    <s v="Ds"/>
    <n v="3"/>
    <n v="3"/>
    <n v="1"/>
    <n v="0"/>
    <x v="76"/>
    <s v="Spiagge, dune e sabbie"/>
    <n v="0"/>
  </r>
  <r>
    <s v="Dr"/>
    <n v="3"/>
    <n v="3"/>
    <n v="2"/>
    <n v="0"/>
    <x v="77"/>
    <s v="Rocce nude, falesie e affioramenti"/>
    <n v="0"/>
  </r>
  <r>
    <s v="Dc"/>
    <n v="3"/>
    <n v="3"/>
    <n v="3"/>
    <n v="1"/>
    <x v="78"/>
    <s v="Aree calanchive"/>
    <n v="0"/>
  </r>
  <r>
    <s v="Dx"/>
    <n v="3"/>
    <n v="3"/>
    <n v="3"/>
    <n v="2"/>
    <x v="79"/>
    <s v="Aree con vegetazione rada di altro tipo"/>
    <n v="0"/>
  </r>
  <r>
    <s v="Di"/>
    <n v="3"/>
    <n v="3"/>
    <n v="4"/>
    <n v="0"/>
    <x v="80"/>
    <s v="Aree percorse da incendi"/>
    <n v="0"/>
  </r>
  <r>
    <s v="Ui"/>
    <n v="4"/>
    <n v="1"/>
    <n v="1"/>
    <n v="0"/>
    <x v="37"/>
    <s v="Zone umide interne"/>
    <n v="0"/>
  </r>
  <r>
    <s v="Ut"/>
    <n v="4"/>
    <n v="1"/>
    <n v="2"/>
    <n v="0"/>
    <x v="81"/>
    <s v="Torbiere"/>
    <n v="0"/>
  </r>
  <r>
    <s v="Up"/>
    <n v="4"/>
    <n v="2"/>
    <n v="1"/>
    <n v="1"/>
    <x v="82"/>
    <s v="Zone umide salmastre"/>
    <n v="0"/>
  </r>
  <r>
    <s v="Uv"/>
    <n v="4"/>
    <n v="2"/>
    <n v="1"/>
    <n v="2"/>
    <x v="83"/>
    <s v="Valli salmastre"/>
    <n v="0"/>
  </r>
  <r>
    <s v="Ua"/>
    <n v="4"/>
    <n v="2"/>
    <n v="1"/>
    <n v="3"/>
    <x v="84"/>
    <s v="Acquacolture"/>
    <n v="0"/>
  </r>
  <r>
    <s v="Us"/>
    <n v="4"/>
    <n v="2"/>
    <n v="2"/>
    <n v="0"/>
    <x v="85"/>
    <s v="Saline"/>
    <n v="0"/>
  </r>
  <r>
    <s v="Af"/>
    <n v="5"/>
    <n v="1"/>
    <n v="1"/>
    <n v="1"/>
    <x v="1"/>
    <s v="Alvei di fiumi e torrenti con vegetazione scarsa"/>
    <n v="0"/>
  </r>
  <r>
    <s v="Av"/>
    <n v="5"/>
    <n v="1"/>
    <n v="1"/>
    <n v="2"/>
    <x v="3"/>
    <s v="Alvei di fiumi e torrenti con vegetazione abbondante"/>
    <n v="0"/>
  </r>
  <r>
    <s v="Ar"/>
    <n v="5"/>
    <n v="1"/>
    <n v="1"/>
    <n v="3"/>
    <x v="2"/>
    <s v="Argini"/>
    <n v="0"/>
  </r>
  <r>
    <s v="Ac"/>
    <n v="5"/>
    <n v="1"/>
    <n v="1"/>
    <n v="4"/>
    <x v="0"/>
    <s v="Canali e idrovie"/>
    <n v="0"/>
  </r>
  <r>
    <s v="An"/>
    <n v="5"/>
    <n v="1"/>
    <n v="2"/>
    <n v="1"/>
    <x v="86"/>
    <s v="Bacini naturali"/>
    <n v="0"/>
  </r>
  <r>
    <s v="Ap"/>
    <n v="5"/>
    <n v="1"/>
    <n v="2"/>
    <n v="2"/>
    <x v="87"/>
    <s v="Bacini produttivi"/>
    <n v="0"/>
  </r>
  <r>
    <s v="Ax"/>
    <n v="5"/>
    <n v="1"/>
    <n v="2"/>
    <n v="3"/>
    <x v="4"/>
    <s v="Bacini artificiali"/>
    <n v="0"/>
  </r>
  <r>
    <s v="Aa"/>
    <n v="5"/>
    <n v="1"/>
    <n v="2"/>
    <n v="4"/>
    <x v="88"/>
    <s v="Acquacolture in ambiente continentale"/>
    <n v="0"/>
  </r>
  <r>
    <s v="Ma"/>
    <n v="5"/>
    <n v="2"/>
    <n v="1"/>
    <n v="1"/>
    <x v="89"/>
    <s v="Acquacolture in ambiente marino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959">
  <r>
    <s v="Ac"/>
    <n v="5"/>
    <n v="1"/>
    <n v="1"/>
    <n v="4"/>
    <x v="0"/>
    <s v="Canali e idrovie"/>
    <n v="0.19904059453"/>
  </r>
  <r>
    <s v="Ac"/>
    <n v="5"/>
    <n v="1"/>
    <n v="1"/>
    <n v="4"/>
    <x v="0"/>
    <s v="Canali e idrovie"/>
    <n v="5.3844800508999997"/>
  </r>
  <r>
    <s v="Ac"/>
    <n v="5"/>
    <n v="1"/>
    <n v="1"/>
    <n v="4"/>
    <x v="0"/>
    <s v="Canali e idrovie"/>
    <n v="11.309784957"/>
  </r>
  <r>
    <s v="Ac"/>
    <n v="5"/>
    <n v="1"/>
    <n v="1"/>
    <n v="4"/>
    <x v="0"/>
    <s v="Canali e idrovie"/>
    <n v="2.1235507132300002"/>
  </r>
  <r>
    <s v="Ac"/>
    <n v="5"/>
    <n v="1"/>
    <n v="1"/>
    <n v="4"/>
    <x v="0"/>
    <s v="Canali e idrovie"/>
    <n v="26.638948735500001"/>
  </r>
  <r>
    <s v="Ac"/>
    <n v="5"/>
    <n v="1"/>
    <n v="1"/>
    <n v="4"/>
    <x v="0"/>
    <s v="Canali e idrovie"/>
    <n v="12.0517833226"/>
  </r>
  <r>
    <s v="Ac"/>
    <n v="5"/>
    <n v="1"/>
    <n v="1"/>
    <n v="4"/>
    <x v="0"/>
    <s v="Canali e idrovie"/>
    <n v="2.0862403878600002"/>
  </r>
  <r>
    <s v="Ac"/>
    <n v="5"/>
    <n v="1"/>
    <n v="1"/>
    <n v="4"/>
    <x v="0"/>
    <s v="Canali e idrovie"/>
    <n v="4.0505347520299999"/>
  </r>
  <r>
    <s v="Ac"/>
    <n v="5"/>
    <n v="1"/>
    <n v="1"/>
    <n v="4"/>
    <x v="0"/>
    <s v="Canali e idrovie"/>
    <n v="2.8597896924700001"/>
  </r>
  <r>
    <s v="Ac"/>
    <n v="5"/>
    <n v="1"/>
    <n v="1"/>
    <n v="4"/>
    <x v="0"/>
    <s v="Canali e idrovie"/>
    <n v="3.7989156589099999"/>
  </r>
  <r>
    <s v="Ac"/>
    <n v="5"/>
    <n v="1"/>
    <n v="1"/>
    <n v="4"/>
    <x v="0"/>
    <s v="Canali e idrovie"/>
    <n v="1.33071103463"/>
  </r>
  <r>
    <s v="Ac"/>
    <n v="5"/>
    <n v="1"/>
    <n v="1"/>
    <n v="4"/>
    <x v="0"/>
    <s v="Canali e idrovie"/>
    <n v="2.20922387313"/>
  </r>
  <r>
    <s v="Ac"/>
    <n v="5"/>
    <n v="1"/>
    <n v="1"/>
    <n v="4"/>
    <x v="0"/>
    <s v="Canali e idrovie"/>
    <n v="5.6025703706199996"/>
  </r>
  <r>
    <s v="Ac"/>
    <n v="5"/>
    <n v="1"/>
    <n v="1"/>
    <n v="4"/>
    <x v="0"/>
    <s v="Canali e idrovie"/>
    <n v="3.4806050169199998"/>
  </r>
  <r>
    <s v="Ac"/>
    <n v="5"/>
    <n v="1"/>
    <n v="1"/>
    <n v="4"/>
    <x v="0"/>
    <s v="Canali e idrovie"/>
    <n v="1.7261692775299999"/>
  </r>
  <r>
    <s v="Ac"/>
    <n v="5"/>
    <n v="1"/>
    <n v="1"/>
    <n v="4"/>
    <x v="0"/>
    <s v="Canali e idrovie"/>
    <n v="47.486238974800003"/>
  </r>
  <r>
    <s v="Ac"/>
    <n v="5"/>
    <n v="1"/>
    <n v="1"/>
    <n v="4"/>
    <x v="0"/>
    <s v="Canali e idrovie"/>
    <n v="38.106647488100002"/>
  </r>
  <r>
    <s v="Ac"/>
    <n v="5"/>
    <n v="1"/>
    <n v="1"/>
    <n v="4"/>
    <x v="0"/>
    <s v="Canali e idrovie"/>
    <n v="18.899198621099998"/>
  </r>
  <r>
    <s v="Ac"/>
    <n v="5"/>
    <n v="1"/>
    <n v="1"/>
    <n v="4"/>
    <x v="0"/>
    <s v="Canali e idrovie"/>
    <n v="1.3202679073100001"/>
  </r>
  <r>
    <s v="Af"/>
    <n v="5"/>
    <n v="1"/>
    <n v="1"/>
    <n v="1"/>
    <x v="1"/>
    <s v="Alvei di fiumi e torrenti con vegetazione scarsa"/>
    <n v="0.23477003811399999"/>
  </r>
  <r>
    <s v="Af"/>
    <n v="5"/>
    <n v="1"/>
    <n v="1"/>
    <n v="1"/>
    <x v="1"/>
    <s v="Alvei di fiumi e torrenti con vegetazione scarsa"/>
    <n v="0.310542898816"/>
  </r>
  <r>
    <s v="Af"/>
    <n v="5"/>
    <n v="1"/>
    <n v="1"/>
    <n v="1"/>
    <x v="1"/>
    <s v="Alvei di fiumi e torrenti con vegetazione scarsa"/>
    <n v="0.15519443933400001"/>
  </r>
  <r>
    <s v="Af"/>
    <n v="5"/>
    <n v="1"/>
    <n v="1"/>
    <n v="1"/>
    <x v="1"/>
    <s v="Alvei di fiumi e torrenti con vegetazione scarsa"/>
    <n v="1.36291024055"/>
  </r>
  <r>
    <s v="Af"/>
    <n v="5"/>
    <n v="1"/>
    <n v="1"/>
    <n v="1"/>
    <x v="1"/>
    <s v="Alvei di fiumi e torrenti con vegetazione scarsa"/>
    <n v="0.123344135718"/>
  </r>
  <r>
    <s v="Af"/>
    <n v="5"/>
    <n v="1"/>
    <n v="1"/>
    <n v="1"/>
    <x v="1"/>
    <s v="Alvei di fiumi e torrenti con vegetazione scarsa"/>
    <n v="0.39654501896299998"/>
  </r>
  <r>
    <s v="Ar"/>
    <n v="5"/>
    <n v="1"/>
    <n v="1"/>
    <n v="3"/>
    <x v="2"/>
    <s v="Argini"/>
    <n v="22.527187610999999"/>
  </r>
  <r>
    <s v="Ar"/>
    <n v="5"/>
    <n v="1"/>
    <n v="1"/>
    <n v="3"/>
    <x v="2"/>
    <s v="Argini"/>
    <n v="14.1434281703"/>
  </r>
  <r>
    <s v="Av"/>
    <n v="5"/>
    <n v="1"/>
    <n v="1"/>
    <n v="2"/>
    <x v="3"/>
    <s v="Alvei di fiumi e torrenti con vegetazione abbondante"/>
    <n v="6.4613481106600004"/>
  </r>
  <r>
    <s v="Av"/>
    <n v="5"/>
    <n v="1"/>
    <n v="1"/>
    <n v="2"/>
    <x v="3"/>
    <s v="Alvei di fiumi e torrenti con vegetazione abbondante"/>
    <n v="2.0457558315600002"/>
  </r>
  <r>
    <s v="Av"/>
    <n v="5"/>
    <n v="1"/>
    <n v="1"/>
    <n v="2"/>
    <x v="3"/>
    <s v="Alvei di fiumi e torrenti con vegetazione abbondante"/>
    <n v="2.4869167454099999"/>
  </r>
  <r>
    <s v="Av"/>
    <n v="5"/>
    <n v="1"/>
    <n v="1"/>
    <n v="2"/>
    <x v="3"/>
    <s v="Alvei di fiumi e torrenti con vegetazione abbondante"/>
    <n v="2.1740791694199998E-2"/>
  </r>
  <r>
    <s v="Ax"/>
    <n v="5"/>
    <n v="1"/>
    <n v="2"/>
    <n v="3"/>
    <x v="4"/>
    <s v="Bacini artificiali"/>
    <n v="0.33190708072899999"/>
  </r>
  <r>
    <s v="Ax"/>
    <n v="5"/>
    <n v="1"/>
    <n v="2"/>
    <n v="3"/>
    <x v="4"/>
    <s v="Bacini artificiali"/>
    <n v="0.56233446944300003"/>
  </r>
  <r>
    <s v="Ax"/>
    <n v="5"/>
    <n v="1"/>
    <n v="2"/>
    <n v="3"/>
    <x v="4"/>
    <s v="Bacini artificiali"/>
    <n v="0.163562672193"/>
  </r>
  <r>
    <s v="Ax"/>
    <n v="5"/>
    <n v="1"/>
    <n v="2"/>
    <n v="3"/>
    <x v="4"/>
    <s v="Bacini artificiali"/>
    <n v="0.41286754200600001"/>
  </r>
  <r>
    <s v="Ax"/>
    <n v="5"/>
    <n v="1"/>
    <n v="2"/>
    <n v="3"/>
    <x v="4"/>
    <s v="Bacini artificiali"/>
    <n v="0.23352540711399999"/>
  </r>
  <r>
    <s v="Ax"/>
    <n v="5"/>
    <n v="1"/>
    <n v="2"/>
    <n v="3"/>
    <x v="4"/>
    <s v="Bacini artificiali"/>
    <n v="0.29891162379899999"/>
  </r>
  <r>
    <s v="Ax"/>
    <n v="5"/>
    <n v="1"/>
    <n v="2"/>
    <n v="3"/>
    <x v="4"/>
    <s v="Bacini artificiali"/>
    <n v="0.18368849054899999"/>
  </r>
  <r>
    <s v="Ax"/>
    <n v="5"/>
    <n v="1"/>
    <n v="2"/>
    <n v="3"/>
    <x v="4"/>
    <s v="Bacini artificiali"/>
    <n v="0.22206360032200001"/>
  </r>
  <r>
    <s v="Ax"/>
    <n v="5"/>
    <n v="1"/>
    <n v="2"/>
    <n v="3"/>
    <x v="4"/>
    <s v="Bacini artificiali"/>
    <n v="0.19784578504399999"/>
  </r>
  <r>
    <s v="Ax"/>
    <n v="5"/>
    <n v="1"/>
    <n v="2"/>
    <n v="3"/>
    <x v="4"/>
    <s v="Bacini artificiali"/>
    <n v="0.217583671226"/>
  </r>
  <r>
    <s v="Ax"/>
    <n v="5"/>
    <n v="1"/>
    <n v="2"/>
    <n v="3"/>
    <x v="4"/>
    <s v="Bacini artificiali"/>
    <n v="0.323334305973"/>
  </r>
  <r>
    <s v="Ax"/>
    <n v="5"/>
    <n v="1"/>
    <n v="2"/>
    <n v="3"/>
    <x v="4"/>
    <s v="Bacini artificiali"/>
    <n v="0.18377812120600001"/>
  </r>
  <r>
    <s v="Ax"/>
    <n v="5"/>
    <n v="1"/>
    <n v="2"/>
    <n v="3"/>
    <x v="4"/>
    <s v="Bacini artificiali"/>
    <n v="0.25922352463800002"/>
  </r>
  <r>
    <s v="Ax"/>
    <n v="5"/>
    <n v="1"/>
    <n v="2"/>
    <n v="3"/>
    <x v="4"/>
    <s v="Bacini artificiali"/>
    <n v="0.69454456453900004"/>
  </r>
  <r>
    <s v="Ax"/>
    <n v="5"/>
    <n v="1"/>
    <n v="2"/>
    <n v="3"/>
    <x v="4"/>
    <s v="Bacini artificiali"/>
    <n v="0.38783036409600002"/>
  </r>
  <r>
    <s v="Ax"/>
    <n v="5"/>
    <n v="1"/>
    <n v="2"/>
    <n v="3"/>
    <x v="4"/>
    <s v="Bacini artificiali"/>
    <n v="0.25820662641800002"/>
  </r>
  <r>
    <s v="Ax"/>
    <n v="5"/>
    <n v="1"/>
    <n v="2"/>
    <n v="3"/>
    <x v="4"/>
    <s v="Bacini artificiali"/>
    <n v="0.45010129513300001"/>
  </r>
  <r>
    <s v="Ax"/>
    <n v="5"/>
    <n v="1"/>
    <n v="2"/>
    <n v="3"/>
    <x v="4"/>
    <s v="Bacini artificiali"/>
    <n v="0.30192621032200001"/>
  </r>
  <r>
    <s v="Ax"/>
    <n v="5"/>
    <n v="1"/>
    <n v="2"/>
    <n v="3"/>
    <x v="4"/>
    <s v="Bacini artificiali"/>
    <n v="0.29330307609900003"/>
  </r>
  <r>
    <s v="Br"/>
    <n v="3"/>
    <n v="1"/>
    <n v="1"/>
    <n v="6"/>
    <x v="5"/>
    <s v="Boscaglie ruderali"/>
    <n v="0.56375175521099996"/>
  </r>
  <r>
    <s v="Br"/>
    <n v="3"/>
    <n v="1"/>
    <n v="1"/>
    <n v="6"/>
    <x v="5"/>
    <s v="Boscaglie ruderali"/>
    <n v="3.6136991414400002"/>
  </r>
  <r>
    <s v="Br"/>
    <n v="3"/>
    <n v="1"/>
    <n v="1"/>
    <n v="6"/>
    <x v="5"/>
    <s v="Boscaglie ruderali"/>
    <n v="0.23704109539500001"/>
  </r>
  <r>
    <s v="Br"/>
    <n v="3"/>
    <n v="1"/>
    <n v="1"/>
    <n v="6"/>
    <x v="5"/>
    <s v="Boscaglie ruderali"/>
    <n v="0.67063581683399998"/>
  </r>
  <r>
    <s v="Br"/>
    <n v="3"/>
    <n v="1"/>
    <n v="1"/>
    <n v="6"/>
    <x v="5"/>
    <s v="Boscaglie ruderali"/>
    <n v="0.37029615363099999"/>
  </r>
  <r>
    <s v="Bs"/>
    <n v="3"/>
    <n v="1"/>
    <n v="1"/>
    <n v="3"/>
    <x v="6"/>
    <s v="Boschi a prevalenza di salici e pioppi"/>
    <n v="0.70404778955199998"/>
  </r>
  <r>
    <s v="Bs"/>
    <n v="3"/>
    <n v="1"/>
    <n v="1"/>
    <n v="3"/>
    <x v="6"/>
    <s v="Boschi a prevalenza di salici e pioppi"/>
    <n v="0.88943601129399996"/>
  </r>
  <r>
    <s v="Bs"/>
    <n v="3"/>
    <n v="1"/>
    <n v="1"/>
    <n v="3"/>
    <x v="6"/>
    <s v="Boschi a prevalenza di salici e pioppi"/>
    <n v="2.7810211659499999"/>
  </r>
  <r>
    <s v="Bs"/>
    <n v="3"/>
    <n v="1"/>
    <n v="1"/>
    <n v="3"/>
    <x v="6"/>
    <s v="Boschi a prevalenza di salici e pioppi"/>
    <n v="0.59260568811299996"/>
  </r>
  <r>
    <s v="Bs"/>
    <n v="3"/>
    <n v="1"/>
    <n v="1"/>
    <n v="3"/>
    <x v="6"/>
    <s v="Boschi a prevalenza di salici e pioppi"/>
    <n v="2.0933464718599999"/>
  </r>
  <r>
    <s v="Bs"/>
    <n v="3"/>
    <n v="1"/>
    <n v="1"/>
    <n v="3"/>
    <x v="6"/>
    <s v="Boschi a prevalenza di salici e pioppi"/>
    <n v="0.46119690541399999"/>
  </r>
  <r>
    <s v="Bs"/>
    <n v="3"/>
    <n v="1"/>
    <n v="1"/>
    <n v="3"/>
    <x v="6"/>
    <s v="Boschi a prevalenza di salici e pioppi"/>
    <n v="9.7454702576399992"/>
  </r>
  <r>
    <s v="Bs"/>
    <n v="3"/>
    <n v="1"/>
    <n v="1"/>
    <n v="3"/>
    <x v="6"/>
    <s v="Boschi a prevalenza di salici e pioppi"/>
    <n v="0.35718902257700003"/>
  </r>
  <r>
    <s v="Bs"/>
    <n v="3"/>
    <n v="1"/>
    <n v="1"/>
    <n v="3"/>
    <x v="6"/>
    <s v="Boschi a prevalenza di salici e pioppi"/>
    <n v="2.35427749661"/>
  </r>
  <r>
    <s v="Bs"/>
    <n v="3"/>
    <n v="1"/>
    <n v="1"/>
    <n v="3"/>
    <x v="6"/>
    <s v="Boschi a prevalenza di salici e pioppi"/>
    <n v="0.75643462854800003"/>
  </r>
  <r>
    <s v="Bs"/>
    <n v="3"/>
    <n v="1"/>
    <n v="1"/>
    <n v="3"/>
    <x v="6"/>
    <s v="Boschi a prevalenza di salici e pioppi"/>
    <n v="2.9770640681299998"/>
  </r>
  <r>
    <s v="Bs"/>
    <n v="3"/>
    <n v="1"/>
    <n v="1"/>
    <n v="3"/>
    <x v="6"/>
    <s v="Boschi a prevalenza di salici e pioppi"/>
    <n v="3.7021982043500001"/>
  </r>
  <r>
    <s v="Cf"/>
    <n v="2"/>
    <n v="2"/>
    <n v="2"/>
    <n v="0"/>
    <x v="7"/>
    <s v="Frutteti"/>
    <n v="0.62867180706100001"/>
  </r>
  <r>
    <s v="Cf"/>
    <n v="2"/>
    <n v="2"/>
    <n v="2"/>
    <n v="0"/>
    <x v="7"/>
    <s v="Frutteti"/>
    <n v="0.25734807870900001"/>
  </r>
  <r>
    <s v="Cf"/>
    <n v="2"/>
    <n v="2"/>
    <n v="2"/>
    <n v="0"/>
    <x v="7"/>
    <s v="Frutteti"/>
    <n v="0.326171858983"/>
  </r>
  <r>
    <s v="Cf"/>
    <n v="2"/>
    <n v="2"/>
    <n v="2"/>
    <n v="0"/>
    <x v="7"/>
    <s v="Frutteti"/>
    <n v="5.9121273386600004"/>
  </r>
  <r>
    <s v="Cf"/>
    <n v="2"/>
    <n v="2"/>
    <n v="2"/>
    <n v="0"/>
    <x v="7"/>
    <s v="Frutteti"/>
    <n v="0.185377528057"/>
  </r>
  <r>
    <s v="Cf"/>
    <n v="2"/>
    <n v="2"/>
    <n v="2"/>
    <n v="0"/>
    <x v="7"/>
    <s v="Frutteti"/>
    <n v="7.94965305828"/>
  </r>
  <r>
    <s v="Cf"/>
    <n v="2"/>
    <n v="2"/>
    <n v="2"/>
    <n v="0"/>
    <x v="7"/>
    <s v="Frutteti"/>
    <n v="1.16664143718"/>
  </r>
  <r>
    <s v="Cf"/>
    <n v="2"/>
    <n v="2"/>
    <n v="2"/>
    <n v="0"/>
    <x v="7"/>
    <s v="Frutteti"/>
    <n v="0.40996145093000003"/>
  </r>
  <r>
    <s v="Cf"/>
    <n v="2"/>
    <n v="2"/>
    <n v="2"/>
    <n v="0"/>
    <x v="7"/>
    <s v="Frutteti"/>
    <n v="8.1546632558999992"/>
  </r>
  <r>
    <s v="Cf"/>
    <n v="2"/>
    <n v="2"/>
    <n v="2"/>
    <n v="0"/>
    <x v="7"/>
    <s v="Frutteti"/>
    <n v="2.9331578689"/>
  </r>
  <r>
    <s v="Cf"/>
    <n v="2"/>
    <n v="2"/>
    <n v="2"/>
    <n v="0"/>
    <x v="7"/>
    <s v="Frutteti"/>
    <n v="0.47937459910000002"/>
  </r>
  <r>
    <s v="Cf"/>
    <n v="2"/>
    <n v="2"/>
    <n v="2"/>
    <n v="0"/>
    <x v="7"/>
    <s v="Frutteti"/>
    <n v="0.22622773678300001"/>
  </r>
  <r>
    <s v="Cf"/>
    <n v="2"/>
    <n v="2"/>
    <n v="2"/>
    <n v="0"/>
    <x v="7"/>
    <s v="Frutteti"/>
    <n v="1.8467137624400001"/>
  </r>
  <r>
    <s v="Cf"/>
    <n v="2"/>
    <n v="2"/>
    <n v="2"/>
    <n v="0"/>
    <x v="7"/>
    <s v="Frutteti"/>
    <n v="0.29962358578800002"/>
  </r>
  <r>
    <s v="Cf"/>
    <n v="2"/>
    <n v="2"/>
    <n v="2"/>
    <n v="0"/>
    <x v="7"/>
    <s v="Frutteti"/>
    <n v="2.1902920563800001"/>
  </r>
  <r>
    <s v="Cf"/>
    <n v="2"/>
    <n v="2"/>
    <n v="2"/>
    <n v="0"/>
    <x v="7"/>
    <s v="Frutteti"/>
    <n v="30.025193393599999"/>
  </r>
  <r>
    <s v="Cf"/>
    <n v="2"/>
    <n v="2"/>
    <n v="2"/>
    <n v="0"/>
    <x v="7"/>
    <s v="Frutteti"/>
    <n v="0.32645082828100003"/>
  </r>
  <r>
    <s v="Cf"/>
    <n v="2"/>
    <n v="2"/>
    <n v="2"/>
    <n v="0"/>
    <x v="7"/>
    <s v="Frutteti"/>
    <n v="0.24827827955699999"/>
  </r>
  <r>
    <s v="Cf"/>
    <n v="2"/>
    <n v="2"/>
    <n v="2"/>
    <n v="0"/>
    <x v="7"/>
    <s v="Frutteti"/>
    <n v="1.2977356170700001"/>
  </r>
  <r>
    <s v="Cf"/>
    <n v="2"/>
    <n v="2"/>
    <n v="2"/>
    <n v="0"/>
    <x v="7"/>
    <s v="Frutteti"/>
    <n v="3.33742513808"/>
  </r>
  <r>
    <s v="Cf"/>
    <n v="2"/>
    <n v="2"/>
    <n v="2"/>
    <n v="0"/>
    <x v="7"/>
    <s v="Frutteti"/>
    <n v="20.8373320635"/>
  </r>
  <r>
    <s v="Cf"/>
    <n v="2"/>
    <n v="2"/>
    <n v="2"/>
    <n v="0"/>
    <x v="7"/>
    <s v="Frutteti"/>
    <n v="0.74145329907099999"/>
  </r>
  <r>
    <s v="Cf"/>
    <n v="2"/>
    <n v="2"/>
    <n v="2"/>
    <n v="0"/>
    <x v="7"/>
    <s v="Frutteti"/>
    <n v="0.40488597480299998"/>
  </r>
  <r>
    <s v="Cf"/>
    <n v="2"/>
    <n v="2"/>
    <n v="2"/>
    <n v="0"/>
    <x v="7"/>
    <s v="Frutteti"/>
    <n v="1.7268840961900001"/>
  </r>
  <r>
    <s v="Cf"/>
    <n v="2"/>
    <n v="2"/>
    <n v="2"/>
    <n v="0"/>
    <x v="7"/>
    <s v="Frutteti"/>
    <n v="1.2013726250600001"/>
  </r>
  <r>
    <s v="Cf"/>
    <n v="2"/>
    <n v="2"/>
    <n v="2"/>
    <n v="0"/>
    <x v="7"/>
    <s v="Frutteti"/>
    <n v="1.3603870930499999"/>
  </r>
  <r>
    <s v="Cf"/>
    <n v="2"/>
    <n v="2"/>
    <n v="2"/>
    <n v="0"/>
    <x v="7"/>
    <s v="Frutteti"/>
    <n v="6.07885404532"/>
  </r>
  <r>
    <s v="Cf"/>
    <n v="2"/>
    <n v="2"/>
    <n v="2"/>
    <n v="0"/>
    <x v="7"/>
    <s v="Frutteti"/>
    <n v="0.70005434173900005"/>
  </r>
  <r>
    <s v="Cf"/>
    <n v="2"/>
    <n v="2"/>
    <n v="2"/>
    <n v="0"/>
    <x v="7"/>
    <s v="Frutteti"/>
    <n v="0.16208643662700001"/>
  </r>
  <r>
    <s v="Cf"/>
    <n v="2"/>
    <n v="2"/>
    <n v="2"/>
    <n v="0"/>
    <x v="7"/>
    <s v="Frutteti"/>
    <n v="8.6802309619799995"/>
  </r>
  <r>
    <s v="Cf"/>
    <n v="2"/>
    <n v="2"/>
    <n v="2"/>
    <n v="0"/>
    <x v="7"/>
    <s v="Frutteti"/>
    <n v="0.82035817343899997"/>
  </r>
  <r>
    <s v="Cf"/>
    <n v="2"/>
    <n v="2"/>
    <n v="2"/>
    <n v="0"/>
    <x v="7"/>
    <s v="Frutteti"/>
    <n v="9.5993340385699994"/>
  </r>
  <r>
    <s v="Cf"/>
    <n v="2"/>
    <n v="2"/>
    <n v="2"/>
    <n v="0"/>
    <x v="7"/>
    <s v="Frutteti"/>
    <n v="0.38909932778900003"/>
  </r>
  <r>
    <s v="Cf"/>
    <n v="2"/>
    <n v="2"/>
    <n v="2"/>
    <n v="0"/>
    <x v="7"/>
    <s v="Frutteti"/>
    <n v="0.50369344601499999"/>
  </r>
  <r>
    <s v="Cf"/>
    <n v="2"/>
    <n v="2"/>
    <n v="2"/>
    <n v="0"/>
    <x v="7"/>
    <s v="Frutteti"/>
    <n v="4.4742455678999997"/>
  </r>
  <r>
    <s v="Cf"/>
    <n v="2"/>
    <n v="2"/>
    <n v="2"/>
    <n v="0"/>
    <x v="7"/>
    <s v="Frutteti"/>
    <n v="0.63637595173799999"/>
  </r>
  <r>
    <s v="Cf"/>
    <n v="2"/>
    <n v="2"/>
    <n v="2"/>
    <n v="0"/>
    <x v="7"/>
    <s v="Frutteti"/>
    <n v="0.321310609581"/>
  </r>
  <r>
    <s v="Cf"/>
    <n v="2"/>
    <n v="2"/>
    <n v="2"/>
    <n v="0"/>
    <x v="7"/>
    <s v="Frutteti"/>
    <n v="0.173203741583"/>
  </r>
  <r>
    <s v="Cf"/>
    <n v="2"/>
    <n v="2"/>
    <n v="2"/>
    <n v="0"/>
    <x v="7"/>
    <s v="Frutteti"/>
    <n v="8.4664500342399993"/>
  </r>
  <r>
    <s v="Cf"/>
    <n v="2"/>
    <n v="2"/>
    <n v="2"/>
    <n v="0"/>
    <x v="7"/>
    <s v="Frutteti"/>
    <n v="0.60266179665999997"/>
  </r>
  <r>
    <s v="Cf"/>
    <n v="2"/>
    <n v="2"/>
    <n v="2"/>
    <n v="0"/>
    <x v="7"/>
    <s v="Frutteti"/>
    <n v="15.103631632800001"/>
  </r>
  <r>
    <s v="Cf"/>
    <n v="2"/>
    <n v="2"/>
    <n v="2"/>
    <n v="0"/>
    <x v="7"/>
    <s v="Frutteti"/>
    <n v="0.76113490460400002"/>
  </r>
  <r>
    <s v="Cf"/>
    <n v="2"/>
    <n v="2"/>
    <n v="2"/>
    <n v="0"/>
    <x v="7"/>
    <s v="Frutteti"/>
    <n v="0.184810300703"/>
  </r>
  <r>
    <s v="Cf"/>
    <n v="2"/>
    <n v="2"/>
    <n v="2"/>
    <n v="0"/>
    <x v="7"/>
    <s v="Frutteti"/>
    <n v="0.41804616737200001"/>
  </r>
  <r>
    <s v="Cf"/>
    <n v="2"/>
    <n v="2"/>
    <n v="2"/>
    <n v="0"/>
    <x v="7"/>
    <s v="Frutteti"/>
    <n v="0.63801410307999995"/>
  </r>
  <r>
    <s v="Cf"/>
    <n v="2"/>
    <n v="2"/>
    <n v="2"/>
    <n v="0"/>
    <x v="7"/>
    <s v="Frutteti"/>
    <n v="3.8426092328400001"/>
  </r>
  <r>
    <s v="Cf"/>
    <n v="2"/>
    <n v="2"/>
    <n v="2"/>
    <n v="0"/>
    <x v="7"/>
    <s v="Frutteti"/>
    <n v="13.971125087200001"/>
  </r>
  <r>
    <s v="Cf"/>
    <n v="2"/>
    <n v="2"/>
    <n v="2"/>
    <n v="0"/>
    <x v="7"/>
    <s v="Frutteti"/>
    <n v="0.37077443009400002"/>
  </r>
  <r>
    <s v="Cf"/>
    <n v="2"/>
    <n v="2"/>
    <n v="2"/>
    <n v="0"/>
    <x v="7"/>
    <s v="Frutteti"/>
    <n v="0.32555863273800001"/>
  </r>
  <r>
    <s v="Cf"/>
    <n v="2"/>
    <n v="2"/>
    <n v="2"/>
    <n v="0"/>
    <x v="7"/>
    <s v="Frutteti"/>
    <n v="0.427395320252"/>
  </r>
  <r>
    <s v="Cf"/>
    <n v="2"/>
    <n v="2"/>
    <n v="2"/>
    <n v="0"/>
    <x v="7"/>
    <s v="Frutteti"/>
    <n v="1.15372539351"/>
  </r>
  <r>
    <s v="Cf"/>
    <n v="2"/>
    <n v="2"/>
    <n v="2"/>
    <n v="0"/>
    <x v="7"/>
    <s v="Frutteti"/>
    <n v="6.46291621593"/>
  </r>
  <r>
    <s v="Cf"/>
    <n v="2"/>
    <n v="2"/>
    <n v="2"/>
    <n v="0"/>
    <x v="7"/>
    <s v="Frutteti"/>
    <n v="0.27652467484999999"/>
  </r>
  <r>
    <s v="Cf"/>
    <n v="2"/>
    <n v="2"/>
    <n v="2"/>
    <n v="0"/>
    <x v="7"/>
    <s v="Frutteti"/>
    <n v="3.4641350968300002"/>
  </r>
  <r>
    <s v="Cf"/>
    <n v="2"/>
    <n v="2"/>
    <n v="2"/>
    <n v="0"/>
    <x v="7"/>
    <s v="Frutteti"/>
    <n v="1.0196513464300001"/>
  </r>
  <r>
    <s v="Cf"/>
    <n v="2"/>
    <n v="2"/>
    <n v="2"/>
    <n v="0"/>
    <x v="7"/>
    <s v="Frutteti"/>
    <n v="0.55202761444000004"/>
  </r>
  <r>
    <s v="Cf"/>
    <n v="2"/>
    <n v="2"/>
    <n v="2"/>
    <n v="0"/>
    <x v="7"/>
    <s v="Frutteti"/>
    <n v="1.1201140737299999"/>
  </r>
  <r>
    <s v="Cf"/>
    <n v="2"/>
    <n v="2"/>
    <n v="2"/>
    <n v="0"/>
    <x v="7"/>
    <s v="Frutteti"/>
    <n v="0.24542733219099999"/>
  </r>
  <r>
    <s v="Cf"/>
    <n v="2"/>
    <n v="2"/>
    <n v="2"/>
    <n v="0"/>
    <x v="7"/>
    <s v="Frutteti"/>
    <n v="1.0014849259"/>
  </r>
  <r>
    <s v="Cf"/>
    <n v="2"/>
    <n v="2"/>
    <n v="2"/>
    <n v="0"/>
    <x v="7"/>
    <s v="Frutteti"/>
    <n v="2.5381312284900002"/>
  </r>
  <r>
    <s v="Cf"/>
    <n v="2"/>
    <n v="2"/>
    <n v="2"/>
    <n v="0"/>
    <x v="7"/>
    <s v="Frutteti"/>
    <n v="14.248331947"/>
  </r>
  <r>
    <s v="Cf"/>
    <n v="2"/>
    <n v="2"/>
    <n v="2"/>
    <n v="0"/>
    <x v="7"/>
    <s v="Frutteti"/>
    <n v="5.70346451152"/>
  </r>
  <r>
    <s v="Cf"/>
    <n v="2"/>
    <n v="2"/>
    <n v="2"/>
    <n v="0"/>
    <x v="7"/>
    <s v="Frutteti"/>
    <n v="9.5109712851699992"/>
  </r>
  <r>
    <s v="Cf"/>
    <n v="2"/>
    <n v="2"/>
    <n v="2"/>
    <n v="0"/>
    <x v="7"/>
    <s v="Frutteti"/>
    <n v="13.229610664100001"/>
  </r>
  <r>
    <s v="Cf"/>
    <n v="2"/>
    <n v="2"/>
    <n v="2"/>
    <n v="0"/>
    <x v="7"/>
    <s v="Frutteti"/>
    <n v="0.70510406772099998"/>
  </r>
  <r>
    <s v="Cf"/>
    <n v="2"/>
    <n v="2"/>
    <n v="2"/>
    <n v="0"/>
    <x v="7"/>
    <s v="Frutteti"/>
    <n v="0.69073281885399995"/>
  </r>
  <r>
    <s v="Cf"/>
    <n v="2"/>
    <n v="2"/>
    <n v="2"/>
    <n v="0"/>
    <x v="7"/>
    <s v="Frutteti"/>
    <n v="1.35427518391"/>
  </r>
  <r>
    <s v="Cf"/>
    <n v="2"/>
    <n v="2"/>
    <n v="2"/>
    <n v="0"/>
    <x v="7"/>
    <s v="Frutteti"/>
    <n v="1.12730077649"/>
  </r>
  <r>
    <s v="Cf"/>
    <n v="2"/>
    <n v="2"/>
    <n v="2"/>
    <n v="0"/>
    <x v="7"/>
    <s v="Frutteti"/>
    <n v="0.296553380724"/>
  </r>
  <r>
    <s v="Cf"/>
    <n v="2"/>
    <n v="2"/>
    <n v="2"/>
    <n v="0"/>
    <x v="7"/>
    <s v="Frutteti"/>
    <n v="0.22729387608900001"/>
  </r>
  <r>
    <s v="Cf"/>
    <n v="2"/>
    <n v="2"/>
    <n v="2"/>
    <n v="0"/>
    <x v="7"/>
    <s v="Frutteti"/>
    <n v="1.1274245967100001"/>
  </r>
  <r>
    <s v="Cf"/>
    <n v="2"/>
    <n v="2"/>
    <n v="2"/>
    <n v="0"/>
    <x v="7"/>
    <s v="Frutteti"/>
    <n v="0.34506475353900001"/>
  </r>
  <r>
    <s v="Cf"/>
    <n v="2"/>
    <n v="2"/>
    <n v="2"/>
    <n v="0"/>
    <x v="7"/>
    <s v="Frutteti"/>
    <n v="1.38487185662"/>
  </r>
  <r>
    <s v="Cf"/>
    <n v="2"/>
    <n v="2"/>
    <n v="2"/>
    <n v="0"/>
    <x v="7"/>
    <s v="Frutteti"/>
    <n v="0.25937916567300001"/>
  </r>
  <r>
    <s v="Cf"/>
    <n v="2"/>
    <n v="2"/>
    <n v="2"/>
    <n v="0"/>
    <x v="7"/>
    <s v="Frutteti"/>
    <n v="0.27840335359200002"/>
  </r>
  <r>
    <s v="Cf"/>
    <n v="2"/>
    <n v="2"/>
    <n v="2"/>
    <n v="0"/>
    <x v="7"/>
    <s v="Frutteti"/>
    <n v="22.356768543899999"/>
  </r>
  <r>
    <s v="Cf"/>
    <n v="2"/>
    <n v="2"/>
    <n v="2"/>
    <n v="0"/>
    <x v="7"/>
    <s v="Frutteti"/>
    <n v="0.45338025141499999"/>
  </r>
  <r>
    <s v="Cf"/>
    <n v="2"/>
    <n v="2"/>
    <n v="2"/>
    <n v="0"/>
    <x v="7"/>
    <s v="Frutteti"/>
    <n v="0.244398737714"/>
  </r>
  <r>
    <s v="Cf"/>
    <n v="2"/>
    <n v="2"/>
    <n v="2"/>
    <n v="0"/>
    <x v="7"/>
    <s v="Frutteti"/>
    <n v="0.18149783998899999"/>
  </r>
  <r>
    <s v="Cf"/>
    <n v="2"/>
    <n v="2"/>
    <n v="2"/>
    <n v="0"/>
    <x v="7"/>
    <s v="Frutteti"/>
    <n v="0.51084246659400001"/>
  </r>
  <r>
    <s v="Cf"/>
    <n v="2"/>
    <n v="2"/>
    <n v="2"/>
    <n v="0"/>
    <x v="7"/>
    <s v="Frutteti"/>
    <n v="0.49638572918500001"/>
  </r>
  <r>
    <s v="Cf"/>
    <n v="2"/>
    <n v="2"/>
    <n v="2"/>
    <n v="0"/>
    <x v="7"/>
    <s v="Frutteti"/>
    <n v="0.60932852432700002"/>
  </r>
  <r>
    <s v="Cf"/>
    <n v="2"/>
    <n v="2"/>
    <n v="2"/>
    <n v="0"/>
    <x v="7"/>
    <s v="Frutteti"/>
    <n v="0.21228522215100001"/>
  </r>
  <r>
    <s v="Cf"/>
    <n v="2"/>
    <n v="2"/>
    <n v="2"/>
    <n v="0"/>
    <x v="7"/>
    <s v="Frutteti"/>
    <n v="0.984995355357"/>
  </r>
  <r>
    <s v="Cf"/>
    <n v="2"/>
    <n v="2"/>
    <n v="2"/>
    <n v="0"/>
    <x v="7"/>
    <s v="Frutteti"/>
    <n v="0.40671678770399999"/>
  </r>
  <r>
    <s v="Cf"/>
    <n v="2"/>
    <n v="2"/>
    <n v="2"/>
    <n v="0"/>
    <x v="7"/>
    <s v="Frutteti"/>
    <n v="3.1258830369599999"/>
  </r>
  <r>
    <s v="Cf"/>
    <n v="2"/>
    <n v="2"/>
    <n v="2"/>
    <n v="0"/>
    <x v="7"/>
    <s v="Frutteti"/>
    <n v="0.45441801470100002"/>
  </r>
  <r>
    <s v="Cf"/>
    <n v="2"/>
    <n v="2"/>
    <n v="2"/>
    <n v="0"/>
    <x v="7"/>
    <s v="Frutteti"/>
    <n v="0.35366914822200002"/>
  </r>
  <r>
    <s v="Cf"/>
    <n v="2"/>
    <n v="2"/>
    <n v="2"/>
    <n v="0"/>
    <x v="7"/>
    <s v="Frutteti"/>
    <n v="3.3223804756600002"/>
  </r>
  <r>
    <s v="Cf"/>
    <n v="2"/>
    <n v="2"/>
    <n v="2"/>
    <n v="0"/>
    <x v="7"/>
    <s v="Frutteti"/>
    <n v="0.19717710720500001"/>
  </r>
  <r>
    <s v="Cf"/>
    <n v="2"/>
    <n v="2"/>
    <n v="2"/>
    <n v="0"/>
    <x v="7"/>
    <s v="Frutteti"/>
    <n v="3.4120764694200001"/>
  </r>
  <r>
    <s v="Cf"/>
    <n v="2"/>
    <n v="2"/>
    <n v="2"/>
    <n v="0"/>
    <x v="7"/>
    <s v="Frutteti"/>
    <n v="1.0365144668799999"/>
  </r>
  <r>
    <s v="Cf"/>
    <n v="2"/>
    <n v="2"/>
    <n v="2"/>
    <n v="0"/>
    <x v="7"/>
    <s v="Frutteti"/>
    <n v="1.0375716285900001"/>
  </r>
  <r>
    <s v="Cf"/>
    <n v="2"/>
    <n v="2"/>
    <n v="2"/>
    <n v="0"/>
    <x v="7"/>
    <s v="Frutteti"/>
    <n v="4.6204493068700003"/>
  </r>
  <r>
    <s v="Cf"/>
    <n v="2"/>
    <n v="2"/>
    <n v="2"/>
    <n v="0"/>
    <x v="7"/>
    <s v="Frutteti"/>
    <n v="1.24932406823"/>
  </r>
  <r>
    <s v="Cf"/>
    <n v="2"/>
    <n v="2"/>
    <n v="2"/>
    <n v="0"/>
    <x v="7"/>
    <s v="Frutteti"/>
    <n v="4.9607920191800003"/>
  </r>
  <r>
    <s v="Cf"/>
    <n v="2"/>
    <n v="2"/>
    <n v="2"/>
    <n v="0"/>
    <x v="7"/>
    <s v="Frutteti"/>
    <n v="4.5025375265000003"/>
  </r>
  <r>
    <s v="Cf"/>
    <n v="2"/>
    <n v="2"/>
    <n v="2"/>
    <n v="0"/>
    <x v="7"/>
    <s v="Frutteti"/>
    <n v="2.85592810757"/>
  </r>
  <r>
    <s v="Cf"/>
    <n v="2"/>
    <n v="2"/>
    <n v="2"/>
    <n v="0"/>
    <x v="7"/>
    <s v="Frutteti"/>
    <n v="0.47929518837000001"/>
  </r>
  <r>
    <s v="Cf"/>
    <n v="2"/>
    <n v="2"/>
    <n v="2"/>
    <n v="0"/>
    <x v="7"/>
    <s v="Frutteti"/>
    <n v="2.9362292446399998"/>
  </r>
  <r>
    <s v="Cf"/>
    <n v="2"/>
    <n v="2"/>
    <n v="2"/>
    <n v="0"/>
    <x v="7"/>
    <s v="Frutteti"/>
    <n v="1.08343799277"/>
  </r>
  <r>
    <s v="Cf"/>
    <n v="2"/>
    <n v="2"/>
    <n v="2"/>
    <n v="0"/>
    <x v="7"/>
    <s v="Frutteti"/>
    <n v="22.785655174999999"/>
  </r>
  <r>
    <s v="Cf"/>
    <n v="2"/>
    <n v="2"/>
    <n v="2"/>
    <n v="0"/>
    <x v="7"/>
    <s v="Frutteti"/>
    <n v="0.792151517315"/>
  </r>
  <r>
    <s v="Cf"/>
    <n v="2"/>
    <n v="2"/>
    <n v="2"/>
    <n v="0"/>
    <x v="7"/>
    <s v="Frutteti"/>
    <n v="0.284813703443"/>
  </r>
  <r>
    <s v="Cf"/>
    <n v="2"/>
    <n v="2"/>
    <n v="2"/>
    <n v="0"/>
    <x v="7"/>
    <s v="Frutteti"/>
    <n v="1.1444839009400001"/>
  </r>
  <r>
    <s v="Cf"/>
    <n v="2"/>
    <n v="2"/>
    <n v="2"/>
    <n v="0"/>
    <x v="7"/>
    <s v="Frutteti"/>
    <n v="0.79359241218099996"/>
  </r>
  <r>
    <s v="Cf"/>
    <n v="2"/>
    <n v="2"/>
    <n v="2"/>
    <n v="0"/>
    <x v="7"/>
    <s v="Frutteti"/>
    <n v="0.931550695762"/>
  </r>
  <r>
    <s v="Cf"/>
    <n v="2"/>
    <n v="2"/>
    <n v="2"/>
    <n v="0"/>
    <x v="7"/>
    <s v="Frutteti"/>
    <n v="0.87408890419700003"/>
  </r>
  <r>
    <s v="Cf"/>
    <n v="2"/>
    <n v="2"/>
    <n v="2"/>
    <n v="0"/>
    <x v="7"/>
    <s v="Frutteti"/>
    <n v="0.74993783139600001"/>
  </r>
  <r>
    <s v="Cf"/>
    <n v="2"/>
    <n v="2"/>
    <n v="2"/>
    <n v="0"/>
    <x v="7"/>
    <s v="Frutteti"/>
    <n v="0.42054546436599999"/>
  </r>
  <r>
    <s v="Cf"/>
    <n v="2"/>
    <n v="2"/>
    <n v="2"/>
    <n v="0"/>
    <x v="7"/>
    <s v="Frutteti"/>
    <n v="1.67986396976"/>
  </r>
  <r>
    <s v="Cf"/>
    <n v="2"/>
    <n v="2"/>
    <n v="2"/>
    <n v="0"/>
    <x v="7"/>
    <s v="Frutteti"/>
    <n v="2.8774323504299999"/>
  </r>
  <r>
    <s v="Cf"/>
    <n v="2"/>
    <n v="2"/>
    <n v="2"/>
    <n v="0"/>
    <x v="7"/>
    <s v="Frutteti"/>
    <n v="6.1961307813499999"/>
  </r>
  <r>
    <s v="Cf"/>
    <n v="2"/>
    <n v="2"/>
    <n v="2"/>
    <n v="0"/>
    <x v="7"/>
    <s v="Frutteti"/>
    <n v="6.9061431501900001"/>
  </r>
  <r>
    <s v="Cf"/>
    <n v="2"/>
    <n v="2"/>
    <n v="2"/>
    <n v="0"/>
    <x v="7"/>
    <s v="Frutteti"/>
    <n v="18.609981029699998"/>
  </r>
  <r>
    <s v="Cf"/>
    <n v="2"/>
    <n v="2"/>
    <n v="2"/>
    <n v="0"/>
    <x v="7"/>
    <s v="Frutteti"/>
    <n v="28.2161588765"/>
  </r>
  <r>
    <s v="Cf"/>
    <n v="2"/>
    <n v="2"/>
    <n v="2"/>
    <n v="0"/>
    <x v="7"/>
    <s v="Frutteti"/>
    <n v="0.87283266935899995"/>
  </r>
  <r>
    <s v="Cf"/>
    <n v="2"/>
    <n v="2"/>
    <n v="2"/>
    <n v="0"/>
    <x v="7"/>
    <s v="Frutteti"/>
    <n v="1.06084631737"/>
  </r>
  <r>
    <s v="Cf"/>
    <n v="2"/>
    <n v="2"/>
    <n v="2"/>
    <n v="0"/>
    <x v="7"/>
    <s v="Frutteti"/>
    <n v="7.6333597689500001"/>
  </r>
  <r>
    <s v="Cf"/>
    <n v="2"/>
    <n v="2"/>
    <n v="2"/>
    <n v="0"/>
    <x v="7"/>
    <s v="Frutteti"/>
    <n v="5.0112474344100004"/>
  </r>
  <r>
    <s v="Cf"/>
    <n v="2"/>
    <n v="2"/>
    <n v="2"/>
    <n v="0"/>
    <x v="7"/>
    <s v="Frutteti"/>
    <n v="0.57261613643200004"/>
  </r>
  <r>
    <s v="Cf"/>
    <n v="2"/>
    <n v="2"/>
    <n v="2"/>
    <n v="0"/>
    <x v="7"/>
    <s v="Frutteti"/>
    <n v="0.51306256639900005"/>
  </r>
  <r>
    <s v="Cf"/>
    <n v="2"/>
    <n v="2"/>
    <n v="2"/>
    <n v="0"/>
    <x v="7"/>
    <s v="Frutteti"/>
    <n v="0.55112093953899999"/>
  </r>
  <r>
    <s v="Cf"/>
    <n v="2"/>
    <n v="2"/>
    <n v="2"/>
    <n v="0"/>
    <x v="7"/>
    <s v="Frutteti"/>
    <n v="4.1973019092900001"/>
  </r>
  <r>
    <s v="Cf"/>
    <n v="2"/>
    <n v="2"/>
    <n v="2"/>
    <n v="0"/>
    <x v="7"/>
    <s v="Frutteti"/>
    <n v="22.974063135000002"/>
  </r>
  <r>
    <s v="Cf"/>
    <n v="2"/>
    <n v="2"/>
    <n v="2"/>
    <n v="0"/>
    <x v="7"/>
    <s v="Frutteti"/>
    <n v="0.292708608747"/>
  </r>
  <r>
    <s v="Cf"/>
    <n v="2"/>
    <n v="2"/>
    <n v="2"/>
    <n v="0"/>
    <x v="7"/>
    <s v="Frutteti"/>
    <n v="2.1350746649099999"/>
  </r>
  <r>
    <s v="Cf"/>
    <n v="2"/>
    <n v="2"/>
    <n v="2"/>
    <n v="0"/>
    <x v="7"/>
    <s v="Frutteti"/>
    <n v="1.90191816425"/>
  </r>
  <r>
    <s v="Cf"/>
    <n v="2"/>
    <n v="2"/>
    <n v="2"/>
    <n v="0"/>
    <x v="7"/>
    <s v="Frutteti"/>
    <n v="6.93924688251"/>
  </r>
  <r>
    <s v="Cl"/>
    <n v="2"/>
    <n v="2"/>
    <n v="4"/>
    <n v="2"/>
    <x v="8"/>
    <s v="Altre colture da legno"/>
    <n v="0.87261611866199995"/>
  </r>
  <r>
    <s v="Cl"/>
    <n v="2"/>
    <n v="2"/>
    <n v="4"/>
    <n v="2"/>
    <x v="8"/>
    <s v="Altre colture da legno"/>
    <n v="1.4209624814999999"/>
  </r>
  <r>
    <s v="Cl"/>
    <n v="2"/>
    <n v="2"/>
    <n v="4"/>
    <n v="2"/>
    <x v="8"/>
    <s v="Altre colture da legno"/>
    <n v="17.842254177400001"/>
  </r>
  <r>
    <s v="Cp"/>
    <n v="2"/>
    <n v="2"/>
    <n v="4"/>
    <n v="1"/>
    <x v="9"/>
    <s v="Pioppeti colturali"/>
    <n v="1.2094210621199999"/>
  </r>
  <r>
    <s v="Cp"/>
    <n v="2"/>
    <n v="2"/>
    <n v="4"/>
    <n v="1"/>
    <x v="9"/>
    <s v="Pioppeti colturali"/>
    <n v="4.9784326216599997"/>
  </r>
  <r>
    <s v="Cp"/>
    <n v="2"/>
    <n v="2"/>
    <n v="4"/>
    <n v="1"/>
    <x v="9"/>
    <s v="Pioppeti colturali"/>
    <n v="1.0165285477899999"/>
  </r>
  <r>
    <s v="Cp"/>
    <n v="2"/>
    <n v="2"/>
    <n v="4"/>
    <n v="1"/>
    <x v="9"/>
    <s v="Pioppeti colturali"/>
    <n v="0.21193445730900001"/>
  </r>
  <r>
    <s v="Cp"/>
    <n v="2"/>
    <n v="2"/>
    <n v="4"/>
    <n v="1"/>
    <x v="9"/>
    <s v="Pioppeti colturali"/>
    <n v="1.3192617518500001"/>
  </r>
  <r>
    <s v="Cp"/>
    <n v="2"/>
    <n v="2"/>
    <n v="4"/>
    <n v="1"/>
    <x v="9"/>
    <s v="Pioppeti colturali"/>
    <n v="0.14103684088599999"/>
  </r>
  <r>
    <s v="Cp"/>
    <n v="2"/>
    <n v="2"/>
    <n v="4"/>
    <n v="1"/>
    <x v="9"/>
    <s v="Pioppeti colturali"/>
    <n v="4.941352996"/>
  </r>
  <r>
    <s v="Cp"/>
    <n v="2"/>
    <n v="2"/>
    <n v="4"/>
    <n v="1"/>
    <x v="9"/>
    <s v="Pioppeti colturali"/>
    <n v="0.69084956353600002"/>
  </r>
  <r>
    <s v="Cp"/>
    <n v="2"/>
    <n v="2"/>
    <n v="4"/>
    <n v="1"/>
    <x v="9"/>
    <s v="Pioppeti colturali"/>
    <n v="0.322183754549"/>
  </r>
  <r>
    <s v="Cp"/>
    <n v="2"/>
    <n v="2"/>
    <n v="4"/>
    <n v="1"/>
    <x v="9"/>
    <s v="Pioppeti colturali"/>
    <n v="0.28597045045500002"/>
  </r>
  <r>
    <s v="Cp"/>
    <n v="2"/>
    <n v="2"/>
    <n v="4"/>
    <n v="1"/>
    <x v="9"/>
    <s v="Pioppeti colturali"/>
    <n v="3.0624470937199999"/>
  </r>
  <r>
    <s v="Cp"/>
    <n v="2"/>
    <n v="2"/>
    <n v="4"/>
    <n v="1"/>
    <x v="9"/>
    <s v="Pioppeti colturali"/>
    <n v="2.0143224098700001"/>
  </r>
  <r>
    <s v="Cp"/>
    <n v="2"/>
    <n v="2"/>
    <n v="4"/>
    <n v="1"/>
    <x v="9"/>
    <s v="Pioppeti colturali"/>
    <n v="0.83485971816799998"/>
  </r>
  <r>
    <s v="Cp"/>
    <n v="2"/>
    <n v="2"/>
    <n v="4"/>
    <n v="1"/>
    <x v="9"/>
    <s v="Pioppeti colturali"/>
    <n v="1.86454497728"/>
  </r>
  <r>
    <s v="Cp"/>
    <n v="2"/>
    <n v="2"/>
    <n v="4"/>
    <n v="1"/>
    <x v="9"/>
    <s v="Pioppeti colturali"/>
    <n v="8.6593276250900004"/>
  </r>
  <r>
    <s v="Cv"/>
    <n v="2"/>
    <n v="2"/>
    <n v="1"/>
    <n v="0"/>
    <x v="10"/>
    <s v="Vigneti"/>
    <n v="0.54777725132900001"/>
  </r>
  <r>
    <s v="Cv"/>
    <n v="2"/>
    <n v="2"/>
    <n v="1"/>
    <n v="0"/>
    <x v="10"/>
    <s v="Vigneti"/>
    <n v="0.73705253295100004"/>
  </r>
  <r>
    <s v="Cv"/>
    <n v="2"/>
    <n v="2"/>
    <n v="1"/>
    <n v="0"/>
    <x v="10"/>
    <s v="Vigneti"/>
    <n v="0.305476532809"/>
  </r>
  <r>
    <s v="Cv"/>
    <n v="2"/>
    <n v="2"/>
    <n v="1"/>
    <n v="0"/>
    <x v="10"/>
    <s v="Vigneti"/>
    <n v="0.17804385122999999"/>
  </r>
  <r>
    <s v="Ed"/>
    <n v="1"/>
    <n v="1"/>
    <n v="2"/>
    <n v="1"/>
    <x v="11"/>
    <s v="Tessuto residenziale urbano"/>
    <n v="0.25635327986799999"/>
  </r>
  <r>
    <s v="Ed"/>
    <n v="1"/>
    <n v="1"/>
    <n v="2"/>
    <n v="1"/>
    <x v="11"/>
    <s v="Tessuto residenziale urbano"/>
    <n v="0.75790774550999995"/>
  </r>
  <r>
    <s v="Ed"/>
    <n v="1"/>
    <n v="1"/>
    <n v="2"/>
    <n v="1"/>
    <x v="11"/>
    <s v="Tessuto residenziale urbano"/>
    <n v="1.45930166345"/>
  </r>
  <r>
    <s v="Ed"/>
    <n v="1"/>
    <n v="1"/>
    <n v="2"/>
    <n v="1"/>
    <x v="11"/>
    <s v="Tessuto residenziale urbano"/>
    <n v="0.166657769062"/>
  </r>
  <r>
    <s v="Ed"/>
    <n v="1"/>
    <n v="1"/>
    <n v="2"/>
    <n v="1"/>
    <x v="11"/>
    <s v="Tessuto residenziale urbano"/>
    <n v="1.2278114196500001"/>
  </r>
  <r>
    <s v="Ed"/>
    <n v="1"/>
    <n v="1"/>
    <n v="2"/>
    <n v="1"/>
    <x v="11"/>
    <s v="Tessuto residenziale urbano"/>
    <n v="0.31712985741900002"/>
  </r>
  <r>
    <s v="Ed"/>
    <n v="1"/>
    <n v="1"/>
    <n v="2"/>
    <n v="1"/>
    <x v="11"/>
    <s v="Tessuto residenziale urbano"/>
    <n v="0.86296189328399997"/>
  </r>
  <r>
    <s v="Ed"/>
    <n v="1"/>
    <n v="1"/>
    <n v="2"/>
    <n v="1"/>
    <x v="11"/>
    <s v="Tessuto residenziale urbano"/>
    <n v="0.24923628837799999"/>
  </r>
  <r>
    <s v="Ed"/>
    <n v="1"/>
    <n v="1"/>
    <n v="2"/>
    <n v="1"/>
    <x v="11"/>
    <s v="Tessuto residenziale urbano"/>
    <n v="0.77309094143199997"/>
  </r>
  <r>
    <s v="Ed"/>
    <n v="1"/>
    <n v="1"/>
    <n v="2"/>
    <n v="1"/>
    <x v="11"/>
    <s v="Tessuto residenziale urbano"/>
    <n v="0.68019724342999999"/>
  </r>
  <r>
    <s v="Ed"/>
    <n v="1"/>
    <n v="1"/>
    <n v="2"/>
    <n v="1"/>
    <x v="11"/>
    <s v="Tessuto residenziale urbano"/>
    <n v="0.29586870389300002"/>
  </r>
  <r>
    <s v="Ed"/>
    <n v="1"/>
    <n v="1"/>
    <n v="2"/>
    <n v="1"/>
    <x v="11"/>
    <s v="Tessuto residenziale urbano"/>
    <n v="0.99700495989000004"/>
  </r>
  <r>
    <s v="Ed"/>
    <n v="1"/>
    <n v="1"/>
    <n v="2"/>
    <n v="1"/>
    <x v="11"/>
    <s v="Tessuto residenziale urbano"/>
    <n v="0.32173030894999999"/>
  </r>
  <r>
    <s v="Ed"/>
    <n v="1"/>
    <n v="1"/>
    <n v="2"/>
    <n v="1"/>
    <x v="11"/>
    <s v="Tessuto residenziale urbano"/>
    <n v="0.36888746426800001"/>
  </r>
  <r>
    <s v="Ed"/>
    <n v="1"/>
    <n v="1"/>
    <n v="2"/>
    <n v="1"/>
    <x v="11"/>
    <s v="Tessuto residenziale urbano"/>
    <n v="0.40306956489700002"/>
  </r>
  <r>
    <s v="Ed"/>
    <n v="1"/>
    <n v="1"/>
    <n v="2"/>
    <n v="1"/>
    <x v="11"/>
    <s v="Tessuto residenziale urbano"/>
    <n v="0.30144007640600001"/>
  </r>
  <r>
    <s v="Ed"/>
    <n v="1"/>
    <n v="1"/>
    <n v="2"/>
    <n v="1"/>
    <x v="11"/>
    <s v="Tessuto residenziale urbano"/>
    <n v="0.33488338148399999"/>
  </r>
  <r>
    <s v="Ed"/>
    <n v="1"/>
    <n v="1"/>
    <n v="2"/>
    <n v="1"/>
    <x v="11"/>
    <s v="Tessuto residenziale urbano"/>
    <n v="0.40301599175699998"/>
  </r>
  <r>
    <s v="Ed"/>
    <n v="1"/>
    <n v="1"/>
    <n v="2"/>
    <n v="1"/>
    <x v="11"/>
    <s v="Tessuto residenziale urbano"/>
    <n v="0.39420751557400002"/>
  </r>
  <r>
    <s v="Ed"/>
    <n v="1"/>
    <n v="1"/>
    <n v="2"/>
    <n v="1"/>
    <x v="11"/>
    <s v="Tessuto residenziale urbano"/>
    <n v="0.83670956839099997"/>
  </r>
  <r>
    <s v="Ed"/>
    <n v="1"/>
    <n v="1"/>
    <n v="2"/>
    <n v="1"/>
    <x v="11"/>
    <s v="Tessuto residenziale urbano"/>
    <n v="0.94805012246499998"/>
  </r>
  <r>
    <s v="Ed"/>
    <n v="1"/>
    <n v="1"/>
    <n v="2"/>
    <n v="1"/>
    <x v="11"/>
    <s v="Tessuto residenziale urbano"/>
    <n v="0.48456959248600001"/>
  </r>
  <r>
    <s v="Ed"/>
    <n v="1"/>
    <n v="1"/>
    <n v="2"/>
    <n v="1"/>
    <x v="11"/>
    <s v="Tessuto residenziale urbano"/>
    <n v="0.57905767510399997"/>
  </r>
  <r>
    <s v="Ed"/>
    <n v="1"/>
    <n v="1"/>
    <n v="2"/>
    <n v="1"/>
    <x v="11"/>
    <s v="Tessuto residenziale urbano"/>
    <n v="0.203174554979"/>
  </r>
  <r>
    <s v="Ed"/>
    <n v="1"/>
    <n v="1"/>
    <n v="2"/>
    <n v="1"/>
    <x v="11"/>
    <s v="Tessuto residenziale urbano"/>
    <n v="1.3307481324099999"/>
  </r>
  <r>
    <s v="Ed"/>
    <n v="1"/>
    <n v="1"/>
    <n v="2"/>
    <n v="1"/>
    <x v="11"/>
    <s v="Tessuto residenziale urbano"/>
    <n v="0.47335192817299998"/>
  </r>
  <r>
    <s v="Ed"/>
    <n v="1"/>
    <n v="1"/>
    <n v="2"/>
    <n v="1"/>
    <x v="11"/>
    <s v="Tessuto residenziale urbano"/>
    <n v="0.32747308494900002"/>
  </r>
  <r>
    <s v="Ed"/>
    <n v="1"/>
    <n v="1"/>
    <n v="2"/>
    <n v="1"/>
    <x v="11"/>
    <s v="Tessuto residenziale urbano"/>
    <n v="0.17958538053100001"/>
  </r>
  <r>
    <s v="Ed"/>
    <n v="1"/>
    <n v="1"/>
    <n v="2"/>
    <n v="1"/>
    <x v="11"/>
    <s v="Tessuto residenziale urbano"/>
    <n v="0.90671156204100001"/>
  </r>
  <r>
    <s v="Ed"/>
    <n v="1"/>
    <n v="1"/>
    <n v="2"/>
    <n v="1"/>
    <x v="11"/>
    <s v="Tessuto residenziale urbano"/>
    <n v="1.00937420669"/>
  </r>
  <r>
    <s v="Ed"/>
    <n v="1"/>
    <n v="1"/>
    <n v="2"/>
    <n v="1"/>
    <x v="11"/>
    <s v="Tessuto residenziale urbano"/>
    <n v="0.24590373329699999"/>
  </r>
  <r>
    <s v="Ed"/>
    <n v="1"/>
    <n v="1"/>
    <n v="2"/>
    <n v="1"/>
    <x v="11"/>
    <s v="Tessuto residenziale urbano"/>
    <n v="0.83825617490600002"/>
  </r>
  <r>
    <s v="Ed"/>
    <n v="1"/>
    <n v="1"/>
    <n v="2"/>
    <n v="1"/>
    <x v="11"/>
    <s v="Tessuto residenziale urbano"/>
    <n v="0.45995250213599997"/>
  </r>
  <r>
    <s v="Ed"/>
    <n v="1"/>
    <n v="1"/>
    <n v="2"/>
    <n v="1"/>
    <x v="11"/>
    <s v="Tessuto residenziale urbano"/>
    <n v="0.98463951602499999"/>
  </r>
  <r>
    <s v="Ed"/>
    <n v="1"/>
    <n v="1"/>
    <n v="2"/>
    <n v="1"/>
    <x v="11"/>
    <s v="Tessuto residenziale urbano"/>
    <n v="1.3807999037600001"/>
  </r>
  <r>
    <s v="Ed"/>
    <n v="1"/>
    <n v="1"/>
    <n v="2"/>
    <n v="1"/>
    <x v="11"/>
    <s v="Tessuto residenziale urbano"/>
    <n v="0.40678833986200003"/>
  </r>
  <r>
    <s v="Ed"/>
    <n v="1"/>
    <n v="1"/>
    <n v="2"/>
    <n v="1"/>
    <x v="11"/>
    <s v="Tessuto residenziale urbano"/>
    <n v="0.88280702922900001"/>
  </r>
  <r>
    <s v="Ed"/>
    <n v="1"/>
    <n v="1"/>
    <n v="2"/>
    <n v="1"/>
    <x v="11"/>
    <s v="Tessuto residenziale urbano"/>
    <n v="4.1282286790500002"/>
  </r>
  <r>
    <s v="Ed"/>
    <n v="1"/>
    <n v="1"/>
    <n v="2"/>
    <n v="1"/>
    <x v="11"/>
    <s v="Tessuto residenziale urbano"/>
    <n v="0.43205829415500002"/>
  </r>
  <r>
    <s v="Ed"/>
    <n v="1"/>
    <n v="1"/>
    <n v="2"/>
    <n v="1"/>
    <x v="11"/>
    <s v="Tessuto residenziale urbano"/>
    <n v="0.298975734301"/>
  </r>
  <r>
    <s v="Er"/>
    <n v="1"/>
    <n v="1"/>
    <n v="1"/>
    <n v="2"/>
    <x v="12"/>
    <s v="Tessuto residenziale  rado"/>
    <n v="0.59447696027899999"/>
  </r>
  <r>
    <s v="Er"/>
    <n v="1"/>
    <n v="1"/>
    <n v="1"/>
    <n v="2"/>
    <x v="12"/>
    <s v="Tessuto residenziale  rado"/>
    <n v="1.91359672308"/>
  </r>
  <r>
    <s v="Er"/>
    <n v="1"/>
    <n v="1"/>
    <n v="1"/>
    <n v="2"/>
    <x v="12"/>
    <s v="Tessuto residenziale  rado"/>
    <n v="0.91777931828799997"/>
  </r>
  <r>
    <s v="Er"/>
    <n v="1"/>
    <n v="1"/>
    <n v="1"/>
    <n v="2"/>
    <x v="12"/>
    <s v="Tessuto residenziale  rado"/>
    <n v="0.65800805228600001"/>
  </r>
  <r>
    <s v="Er"/>
    <n v="1"/>
    <n v="1"/>
    <n v="1"/>
    <n v="2"/>
    <x v="12"/>
    <s v="Tessuto residenziale  rado"/>
    <n v="1.8977819391199999"/>
  </r>
  <r>
    <s v="Er"/>
    <n v="1"/>
    <n v="1"/>
    <n v="1"/>
    <n v="2"/>
    <x v="12"/>
    <s v="Tessuto residenziale  rado"/>
    <n v="0.82507671775000002"/>
  </r>
  <r>
    <s v="Er"/>
    <n v="1"/>
    <n v="1"/>
    <n v="1"/>
    <n v="2"/>
    <x v="12"/>
    <s v="Tessuto residenziale  rado"/>
    <n v="0.49314458364199998"/>
  </r>
  <r>
    <s v="Er"/>
    <n v="1"/>
    <n v="1"/>
    <n v="1"/>
    <n v="2"/>
    <x v="12"/>
    <s v="Tessuto residenziale  rado"/>
    <n v="0.64744673136099995"/>
  </r>
  <r>
    <s v="Er"/>
    <n v="1"/>
    <n v="1"/>
    <n v="1"/>
    <n v="2"/>
    <x v="12"/>
    <s v="Tessuto residenziale  rado"/>
    <n v="1.34751715431"/>
  </r>
  <r>
    <s v="Er"/>
    <n v="1"/>
    <n v="1"/>
    <n v="1"/>
    <n v="2"/>
    <x v="12"/>
    <s v="Tessuto residenziale  rado"/>
    <n v="0.60498724696999995"/>
  </r>
  <r>
    <s v="Er"/>
    <n v="1"/>
    <n v="1"/>
    <n v="1"/>
    <n v="2"/>
    <x v="12"/>
    <s v="Tessuto residenziale  rado"/>
    <n v="0.19284203345100001"/>
  </r>
  <r>
    <s v="Er"/>
    <n v="1"/>
    <n v="1"/>
    <n v="1"/>
    <n v="2"/>
    <x v="12"/>
    <s v="Tessuto residenziale  rado"/>
    <n v="0.66469104360800002"/>
  </r>
  <r>
    <s v="Er"/>
    <n v="1"/>
    <n v="1"/>
    <n v="1"/>
    <n v="2"/>
    <x v="12"/>
    <s v="Tessuto residenziale  rado"/>
    <n v="2.74112106291"/>
  </r>
  <r>
    <s v="Er"/>
    <n v="1"/>
    <n v="1"/>
    <n v="1"/>
    <n v="2"/>
    <x v="12"/>
    <s v="Tessuto residenziale  rado"/>
    <n v="0.96672918159900001"/>
  </r>
  <r>
    <s v="Er"/>
    <n v="1"/>
    <n v="1"/>
    <n v="1"/>
    <n v="2"/>
    <x v="12"/>
    <s v="Tessuto residenziale  rado"/>
    <n v="0.42880626659999999"/>
  </r>
  <r>
    <s v="Er"/>
    <n v="1"/>
    <n v="1"/>
    <n v="1"/>
    <n v="2"/>
    <x v="12"/>
    <s v="Tessuto residenziale  rado"/>
    <n v="0.411011702767"/>
  </r>
  <r>
    <s v="Er"/>
    <n v="1"/>
    <n v="1"/>
    <n v="1"/>
    <n v="2"/>
    <x v="12"/>
    <s v="Tessuto residenziale  rado"/>
    <n v="0.40083655409300001"/>
  </r>
  <r>
    <s v="Er"/>
    <n v="1"/>
    <n v="1"/>
    <n v="1"/>
    <n v="2"/>
    <x v="12"/>
    <s v="Tessuto residenziale  rado"/>
    <n v="1.0550212455800001"/>
  </r>
  <r>
    <s v="Er"/>
    <n v="1"/>
    <n v="1"/>
    <n v="1"/>
    <n v="2"/>
    <x v="12"/>
    <s v="Tessuto residenziale  rado"/>
    <n v="0.38995340225800001"/>
  </r>
  <r>
    <s v="Er"/>
    <n v="1"/>
    <n v="1"/>
    <n v="1"/>
    <n v="2"/>
    <x v="12"/>
    <s v="Tessuto residenziale  rado"/>
    <n v="0.30046362058499998"/>
  </r>
  <r>
    <s v="Er"/>
    <n v="1"/>
    <n v="1"/>
    <n v="1"/>
    <n v="2"/>
    <x v="12"/>
    <s v="Tessuto residenziale  rado"/>
    <n v="0.40358824709899999"/>
  </r>
  <r>
    <s v="Er"/>
    <n v="1"/>
    <n v="1"/>
    <n v="1"/>
    <n v="2"/>
    <x v="12"/>
    <s v="Tessuto residenziale  rado"/>
    <n v="0.39430752323200002"/>
  </r>
  <r>
    <s v="Er"/>
    <n v="1"/>
    <n v="1"/>
    <n v="1"/>
    <n v="2"/>
    <x v="12"/>
    <s v="Tessuto residenziale  rado"/>
    <n v="0.484657122474"/>
  </r>
  <r>
    <s v="Er"/>
    <n v="1"/>
    <n v="1"/>
    <n v="1"/>
    <n v="2"/>
    <x v="12"/>
    <s v="Tessuto residenziale  rado"/>
    <n v="1.51030957018"/>
  </r>
  <r>
    <s v="Er"/>
    <n v="1"/>
    <n v="1"/>
    <n v="1"/>
    <n v="2"/>
    <x v="12"/>
    <s v="Tessuto residenziale  rado"/>
    <n v="0.82504060839299997"/>
  </r>
  <r>
    <s v="Er"/>
    <n v="1"/>
    <n v="1"/>
    <n v="1"/>
    <n v="2"/>
    <x v="12"/>
    <s v="Tessuto residenziale  rado"/>
    <n v="1.44583580495"/>
  </r>
  <r>
    <s v="Er"/>
    <n v="1"/>
    <n v="1"/>
    <n v="1"/>
    <n v="2"/>
    <x v="12"/>
    <s v="Tessuto residenziale  rado"/>
    <n v="3.4089338420500002"/>
  </r>
  <r>
    <s v="Er"/>
    <n v="1"/>
    <n v="1"/>
    <n v="1"/>
    <n v="2"/>
    <x v="12"/>
    <s v="Tessuto residenziale  rado"/>
    <n v="0.463758932693"/>
  </r>
  <r>
    <s v="Er"/>
    <n v="1"/>
    <n v="1"/>
    <n v="1"/>
    <n v="2"/>
    <x v="12"/>
    <s v="Tessuto residenziale  rado"/>
    <n v="1.53508918903"/>
  </r>
  <r>
    <s v="Er"/>
    <n v="1"/>
    <n v="1"/>
    <n v="1"/>
    <n v="2"/>
    <x v="12"/>
    <s v="Tessuto residenziale  rado"/>
    <n v="1.72971991538"/>
  </r>
  <r>
    <s v="Er"/>
    <n v="1"/>
    <n v="1"/>
    <n v="1"/>
    <n v="2"/>
    <x v="12"/>
    <s v="Tessuto residenziale  rado"/>
    <n v="0.23574296131299999"/>
  </r>
  <r>
    <s v="Er"/>
    <n v="1"/>
    <n v="1"/>
    <n v="1"/>
    <n v="2"/>
    <x v="12"/>
    <s v="Tessuto residenziale  rado"/>
    <n v="0.57967972629200004"/>
  </r>
  <r>
    <s v="Er"/>
    <n v="1"/>
    <n v="1"/>
    <n v="1"/>
    <n v="2"/>
    <x v="12"/>
    <s v="Tessuto residenziale  rado"/>
    <n v="5.9559185692499996"/>
  </r>
  <r>
    <s v="Er"/>
    <n v="1"/>
    <n v="1"/>
    <n v="1"/>
    <n v="2"/>
    <x v="12"/>
    <s v="Tessuto residenziale  rado"/>
    <n v="0.73242198789099999"/>
  </r>
  <r>
    <s v="Er"/>
    <n v="1"/>
    <n v="1"/>
    <n v="1"/>
    <n v="2"/>
    <x v="12"/>
    <s v="Tessuto residenziale  rado"/>
    <n v="3.3902692190799999"/>
  </r>
  <r>
    <s v="Er"/>
    <n v="1"/>
    <n v="1"/>
    <n v="1"/>
    <n v="2"/>
    <x v="12"/>
    <s v="Tessuto residenziale  rado"/>
    <n v="0.62198634820499998"/>
  </r>
  <r>
    <s v="Er"/>
    <n v="1"/>
    <n v="1"/>
    <n v="1"/>
    <n v="2"/>
    <x v="12"/>
    <s v="Tessuto residenziale  rado"/>
    <n v="1.5907055406499999"/>
  </r>
  <r>
    <s v="Er"/>
    <n v="1"/>
    <n v="1"/>
    <n v="1"/>
    <n v="2"/>
    <x v="12"/>
    <s v="Tessuto residenziale  rado"/>
    <n v="2.1968653741300002"/>
  </r>
  <r>
    <s v="Er"/>
    <n v="1"/>
    <n v="1"/>
    <n v="1"/>
    <n v="2"/>
    <x v="12"/>
    <s v="Tessuto residenziale  rado"/>
    <n v="1.65843076929"/>
  </r>
  <r>
    <s v="Er"/>
    <n v="1"/>
    <n v="1"/>
    <n v="1"/>
    <n v="2"/>
    <x v="12"/>
    <s v="Tessuto residenziale  rado"/>
    <n v="1.9361946972699999"/>
  </r>
  <r>
    <s v="Er"/>
    <n v="1"/>
    <n v="1"/>
    <n v="1"/>
    <n v="2"/>
    <x v="12"/>
    <s v="Tessuto residenziale  rado"/>
    <n v="3.4964224906400001"/>
  </r>
  <r>
    <s v="Er"/>
    <n v="1"/>
    <n v="1"/>
    <n v="1"/>
    <n v="2"/>
    <x v="12"/>
    <s v="Tessuto residenziale  rado"/>
    <n v="1.6307258437800001"/>
  </r>
  <r>
    <s v="Er"/>
    <n v="1"/>
    <n v="1"/>
    <n v="1"/>
    <n v="2"/>
    <x v="12"/>
    <s v="Tessuto residenziale  rado"/>
    <n v="0.94177955728600005"/>
  </r>
  <r>
    <s v="Er"/>
    <n v="1"/>
    <n v="1"/>
    <n v="1"/>
    <n v="2"/>
    <x v="12"/>
    <s v="Tessuto residenziale  rado"/>
    <n v="0.52389573186600003"/>
  </r>
  <r>
    <s v="Er"/>
    <n v="1"/>
    <n v="1"/>
    <n v="1"/>
    <n v="2"/>
    <x v="12"/>
    <s v="Tessuto residenziale  rado"/>
    <n v="0.82625530169700001"/>
  </r>
  <r>
    <s v="Er"/>
    <n v="1"/>
    <n v="1"/>
    <n v="1"/>
    <n v="2"/>
    <x v="12"/>
    <s v="Tessuto residenziale  rado"/>
    <n v="4.0778745901700004"/>
  </r>
  <r>
    <s v="Er"/>
    <n v="1"/>
    <n v="1"/>
    <n v="1"/>
    <n v="2"/>
    <x v="12"/>
    <s v="Tessuto residenziale  rado"/>
    <n v="0.63178619647900003"/>
  </r>
  <r>
    <s v="Er"/>
    <n v="1"/>
    <n v="1"/>
    <n v="1"/>
    <n v="2"/>
    <x v="12"/>
    <s v="Tessuto residenziale  rado"/>
    <n v="0.84084566712200004"/>
  </r>
  <r>
    <s v="Er"/>
    <n v="1"/>
    <n v="1"/>
    <n v="1"/>
    <n v="2"/>
    <x v="12"/>
    <s v="Tessuto residenziale  rado"/>
    <n v="0.36400144262799999"/>
  </r>
  <r>
    <s v="Er"/>
    <n v="1"/>
    <n v="1"/>
    <n v="1"/>
    <n v="2"/>
    <x v="12"/>
    <s v="Tessuto residenziale  rado"/>
    <n v="0.717802397649"/>
  </r>
  <r>
    <s v="Er"/>
    <n v="1"/>
    <n v="1"/>
    <n v="1"/>
    <n v="2"/>
    <x v="12"/>
    <s v="Tessuto residenziale  rado"/>
    <n v="0.60717538273799998"/>
  </r>
  <r>
    <s v="Er"/>
    <n v="1"/>
    <n v="1"/>
    <n v="1"/>
    <n v="2"/>
    <x v="12"/>
    <s v="Tessuto residenziale  rado"/>
    <n v="0.83790072620800005"/>
  </r>
  <r>
    <s v="Er"/>
    <n v="1"/>
    <n v="1"/>
    <n v="1"/>
    <n v="2"/>
    <x v="12"/>
    <s v="Tessuto residenziale  rado"/>
    <n v="2.2239359939000001"/>
  </r>
  <r>
    <s v="Er"/>
    <n v="1"/>
    <n v="1"/>
    <n v="1"/>
    <n v="2"/>
    <x v="12"/>
    <s v="Tessuto residenziale  rado"/>
    <n v="0.479546184752"/>
  </r>
  <r>
    <s v="Er"/>
    <n v="1"/>
    <n v="1"/>
    <n v="1"/>
    <n v="2"/>
    <x v="12"/>
    <s v="Tessuto residenziale  rado"/>
    <n v="1.5309149235899999"/>
  </r>
  <r>
    <s v="Er"/>
    <n v="1"/>
    <n v="1"/>
    <n v="1"/>
    <n v="2"/>
    <x v="12"/>
    <s v="Tessuto residenziale  rado"/>
    <n v="0.367049850156"/>
  </r>
  <r>
    <s v="Er"/>
    <n v="1"/>
    <n v="1"/>
    <n v="1"/>
    <n v="2"/>
    <x v="12"/>
    <s v="Tessuto residenziale  rado"/>
    <n v="2.0089976421400002"/>
  </r>
  <r>
    <s v="Er"/>
    <n v="1"/>
    <n v="1"/>
    <n v="1"/>
    <n v="2"/>
    <x v="12"/>
    <s v="Tessuto residenziale  rado"/>
    <n v="1.2368642443"/>
  </r>
  <r>
    <s v="Er"/>
    <n v="1"/>
    <n v="1"/>
    <n v="1"/>
    <n v="2"/>
    <x v="12"/>
    <s v="Tessuto residenziale  rado"/>
    <n v="0.95529409506999996"/>
  </r>
  <r>
    <s v="Er"/>
    <n v="1"/>
    <n v="1"/>
    <n v="1"/>
    <n v="2"/>
    <x v="12"/>
    <s v="Tessuto residenziale  rado"/>
    <n v="0.75833773888400002"/>
  </r>
  <r>
    <s v="Er"/>
    <n v="1"/>
    <n v="1"/>
    <n v="1"/>
    <n v="2"/>
    <x v="12"/>
    <s v="Tessuto residenziale  rado"/>
    <n v="0.54776036340400003"/>
  </r>
  <r>
    <s v="Er"/>
    <n v="1"/>
    <n v="1"/>
    <n v="1"/>
    <n v="2"/>
    <x v="12"/>
    <s v="Tessuto residenziale  rado"/>
    <n v="0.66996101575"/>
  </r>
  <r>
    <s v="Er"/>
    <n v="1"/>
    <n v="1"/>
    <n v="1"/>
    <n v="2"/>
    <x v="12"/>
    <s v="Tessuto residenziale  rado"/>
    <n v="1.47250459572"/>
  </r>
  <r>
    <s v="Er"/>
    <n v="1"/>
    <n v="1"/>
    <n v="1"/>
    <n v="2"/>
    <x v="12"/>
    <s v="Tessuto residenziale  rado"/>
    <n v="0.99356429237699995"/>
  </r>
  <r>
    <s v="Er"/>
    <n v="1"/>
    <n v="1"/>
    <n v="1"/>
    <n v="2"/>
    <x v="12"/>
    <s v="Tessuto residenziale  rado"/>
    <n v="0.83685861280899998"/>
  </r>
  <r>
    <s v="Er"/>
    <n v="1"/>
    <n v="1"/>
    <n v="1"/>
    <n v="2"/>
    <x v="12"/>
    <s v="Tessuto residenziale  rado"/>
    <n v="1.3134704779899999"/>
  </r>
  <r>
    <s v="Er"/>
    <n v="1"/>
    <n v="1"/>
    <n v="1"/>
    <n v="2"/>
    <x v="12"/>
    <s v="Tessuto residenziale  rado"/>
    <n v="1.43954412743"/>
  </r>
  <r>
    <s v="Er"/>
    <n v="1"/>
    <n v="1"/>
    <n v="1"/>
    <n v="2"/>
    <x v="12"/>
    <s v="Tessuto residenziale  rado"/>
    <n v="1.5342680124200001"/>
  </r>
  <r>
    <s v="Er"/>
    <n v="1"/>
    <n v="1"/>
    <n v="1"/>
    <n v="2"/>
    <x v="12"/>
    <s v="Tessuto residenziale  rado"/>
    <n v="0.17853330799700001"/>
  </r>
  <r>
    <s v="Er"/>
    <n v="1"/>
    <n v="1"/>
    <n v="1"/>
    <n v="2"/>
    <x v="12"/>
    <s v="Tessuto residenziale  rado"/>
    <n v="0.54243062833"/>
  </r>
  <r>
    <s v="Er"/>
    <n v="1"/>
    <n v="1"/>
    <n v="1"/>
    <n v="2"/>
    <x v="12"/>
    <s v="Tessuto residenziale  rado"/>
    <n v="0.55769152074499995"/>
  </r>
  <r>
    <s v="Er"/>
    <n v="1"/>
    <n v="1"/>
    <n v="1"/>
    <n v="2"/>
    <x v="12"/>
    <s v="Tessuto residenziale  rado"/>
    <n v="0.18553078355800001"/>
  </r>
  <r>
    <s v="Er"/>
    <n v="1"/>
    <n v="1"/>
    <n v="1"/>
    <n v="2"/>
    <x v="12"/>
    <s v="Tessuto residenziale  rado"/>
    <n v="1.2619330717899999"/>
  </r>
  <r>
    <s v="Er"/>
    <n v="1"/>
    <n v="1"/>
    <n v="1"/>
    <n v="2"/>
    <x v="12"/>
    <s v="Tessuto residenziale  rado"/>
    <n v="0.85152203589099995"/>
  </r>
  <r>
    <s v="Er"/>
    <n v="1"/>
    <n v="1"/>
    <n v="1"/>
    <n v="2"/>
    <x v="12"/>
    <s v="Tessuto residenziale  rado"/>
    <n v="2.0153959432300002"/>
  </r>
  <r>
    <s v="Er"/>
    <n v="1"/>
    <n v="1"/>
    <n v="1"/>
    <n v="2"/>
    <x v="12"/>
    <s v="Tessuto residenziale  rado"/>
    <n v="1.25818737317"/>
  </r>
  <r>
    <s v="Er"/>
    <n v="1"/>
    <n v="1"/>
    <n v="1"/>
    <n v="2"/>
    <x v="12"/>
    <s v="Tessuto residenziale  rado"/>
    <n v="2.6548527873299999"/>
  </r>
  <r>
    <s v="Er"/>
    <n v="1"/>
    <n v="1"/>
    <n v="1"/>
    <n v="2"/>
    <x v="12"/>
    <s v="Tessuto residenziale  rado"/>
    <n v="0.37420775661099998"/>
  </r>
  <r>
    <s v="Er"/>
    <n v="1"/>
    <n v="1"/>
    <n v="1"/>
    <n v="2"/>
    <x v="12"/>
    <s v="Tessuto residenziale  rado"/>
    <n v="1.3507193293199999"/>
  </r>
  <r>
    <s v="Er"/>
    <n v="1"/>
    <n v="1"/>
    <n v="1"/>
    <n v="2"/>
    <x v="12"/>
    <s v="Tessuto residenziale  rado"/>
    <n v="1.6443027405599999"/>
  </r>
  <r>
    <s v="Er"/>
    <n v="1"/>
    <n v="1"/>
    <n v="1"/>
    <n v="2"/>
    <x v="12"/>
    <s v="Tessuto residenziale  rado"/>
    <n v="0.33427239563799999"/>
  </r>
  <r>
    <s v="Er"/>
    <n v="1"/>
    <n v="1"/>
    <n v="1"/>
    <n v="2"/>
    <x v="12"/>
    <s v="Tessuto residenziale  rado"/>
    <n v="0.91312705639699998"/>
  </r>
  <r>
    <s v="Er"/>
    <n v="1"/>
    <n v="1"/>
    <n v="1"/>
    <n v="2"/>
    <x v="12"/>
    <s v="Tessuto residenziale  rado"/>
    <n v="0.46937425981000003"/>
  </r>
  <r>
    <s v="Es"/>
    <n v="1"/>
    <n v="1"/>
    <n v="2"/>
    <n v="2"/>
    <x v="13"/>
    <s v="Strutture residenziali isolate"/>
    <n v="0.447410109251"/>
  </r>
  <r>
    <s v="Es"/>
    <n v="1"/>
    <n v="1"/>
    <n v="2"/>
    <n v="2"/>
    <x v="13"/>
    <s v="Strutture residenziali isolate"/>
    <n v="0.53139771604200003"/>
  </r>
  <r>
    <s v="Es"/>
    <n v="1"/>
    <n v="1"/>
    <n v="2"/>
    <n v="2"/>
    <x v="13"/>
    <s v="Strutture residenziali isolate"/>
    <n v="0.53517161650699996"/>
  </r>
  <r>
    <s v="Es"/>
    <n v="1"/>
    <n v="1"/>
    <n v="2"/>
    <n v="2"/>
    <x v="13"/>
    <s v="Strutture residenziali isolate"/>
    <n v="0.26688981754500002"/>
  </r>
  <r>
    <s v="Es"/>
    <n v="1"/>
    <n v="1"/>
    <n v="2"/>
    <n v="2"/>
    <x v="13"/>
    <s v="Strutture residenziali isolate"/>
    <n v="0.27576546914700001"/>
  </r>
  <r>
    <s v="Es"/>
    <n v="1"/>
    <n v="1"/>
    <n v="2"/>
    <n v="2"/>
    <x v="13"/>
    <s v="Strutture residenziali isolate"/>
    <n v="0.41103801396200002"/>
  </r>
  <r>
    <s v="Es"/>
    <n v="1"/>
    <n v="1"/>
    <n v="2"/>
    <n v="2"/>
    <x v="13"/>
    <s v="Strutture residenziali isolate"/>
    <n v="0.67336174593599996"/>
  </r>
  <r>
    <s v="Es"/>
    <n v="1"/>
    <n v="1"/>
    <n v="2"/>
    <n v="2"/>
    <x v="13"/>
    <s v="Strutture residenziali isolate"/>
    <n v="0.28735819464200002"/>
  </r>
  <r>
    <s v="Es"/>
    <n v="1"/>
    <n v="1"/>
    <n v="2"/>
    <n v="2"/>
    <x v="13"/>
    <s v="Strutture residenziali isolate"/>
    <n v="0.18440142025"/>
  </r>
  <r>
    <s v="Es"/>
    <n v="1"/>
    <n v="1"/>
    <n v="2"/>
    <n v="2"/>
    <x v="13"/>
    <s v="Strutture residenziali isolate"/>
    <n v="0.41705920439100003"/>
  </r>
  <r>
    <s v="Es"/>
    <n v="1"/>
    <n v="1"/>
    <n v="2"/>
    <n v="2"/>
    <x v="13"/>
    <s v="Strutture residenziali isolate"/>
    <n v="1.2450696438"/>
  </r>
  <r>
    <s v="Es"/>
    <n v="1"/>
    <n v="1"/>
    <n v="2"/>
    <n v="2"/>
    <x v="13"/>
    <s v="Strutture residenziali isolate"/>
    <n v="0.31820997948700003"/>
  </r>
  <r>
    <s v="Es"/>
    <n v="1"/>
    <n v="1"/>
    <n v="2"/>
    <n v="2"/>
    <x v="13"/>
    <s v="Strutture residenziali isolate"/>
    <n v="0.49680923144700001"/>
  </r>
  <r>
    <s v="Es"/>
    <n v="1"/>
    <n v="1"/>
    <n v="2"/>
    <n v="2"/>
    <x v="13"/>
    <s v="Strutture residenziali isolate"/>
    <n v="0.78800759357899997"/>
  </r>
  <r>
    <s v="Es"/>
    <n v="1"/>
    <n v="1"/>
    <n v="2"/>
    <n v="2"/>
    <x v="13"/>
    <s v="Strutture residenziali isolate"/>
    <n v="0.75627654005199996"/>
  </r>
  <r>
    <s v="Es"/>
    <n v="1"/>
    <n v="1"/>
    <n v="2"/>
    <n v="2"/>
    <x v="13"/>
    <s v="Strutture residenziali isolate"/>
    <n v="0.38544806395699999"/>
  </r>
  <r>
    <s v="Es"/>
    <n v="1"/>
    <n v="1"/>
    <n v="2"/>
    <n v="2"/>
    <x v="13"/>
    <s v="Strutture residenziali isolate"/>
    <n v="0.23772123198600001"/>
  </r>
  <r>
    <s v="Es"/>
    <n v="1"/>
    <n v="1"/>
    <n v="2"/>
    <n v="2"/>
    <x v="13"/>
    <s v="Strutture residenziali isolate"/>
    <n v="0.58135899521099998"/>
  </r>
  <r>
    <s v="Es"/>
    <n v="1"/>
    <n v="1"/>
    <n v="2"/>
    <n v="2"/>
    <x v="13"/>
    <s v="Strutture residenziali isolate"/>
    <n v="0.48974409929599999"/>
  </r>
  <r>
    <s v="Es"/>
    <n v="1"/>
    <n v="1"/>
    <n v="2"/>
    <n v="2"/>
    <x v="13"/>
    <s v="Strutture residenziali isolate"/>
    <n v="0.39416970502600002"/>
  </r>
  <r>
    <s v="Es"/>
    <n v="1"/>
    <n v="1"/>
    <n v="2"/>
    <n v="2"/>
    <x v="13"/>
    <s v="Strutture residenziali isolate"/>
    <n v="2.3107405284700002"/>
  </r>
  <r>
    <s v="Es"/>
    <n v="1"/>
    <n v="1"/>
    <n v="2"/>
    <n v="2"/>
    <x v="13"/>
    <s v="Strutture residenziali isolate"/>
    <n v="0.33158258353800002"/>
  </r>
  <r>
    <s v="Es"/>
    <n v="1"/>
    <n v="1"/>
    <n v="2"/>
    <n v="2"/>
    <x v="13"/>
    <s v="Strutture residenziali isolate"/>
    <n v="0.29782721383400002"/>
  </r>
  <r>
    <s v="Es"/>
    <n v="1"/>
    <n v="1"/>
    <n v="2"/>
    <n v="2"/>
    <x v="13"/>
    <s v="Strutture residenziali isolate"/>
    <n v="0.18007664810900001"/>
  </r>
  <r>
    <s v="Es"/>
    <n v="1"/>
    <n v="1"/>
    <n v="2"/>
    <n v="2"/>
    <x v="13"/>
    <s v="Strutture residenziali isolate"/>
    <n v="1.10807565065"/>
  </r>
  <r>
    <s v="Es"/>
    <n v="1"/>
    <n v="1"/>
    <n v="2"/>
    <n v="2"/>
    <x v="13"/>
    <s v="Strutture residenziali isolate"/>
    <n v="0.80085236092500001"/>
  </r>
  <r>
    <s v="Es"/>
    <n v="1"/>
    <n v="1"/>
    <n v="2"/>
    <n v="2"/>
    <x v="13"/>
    <s v="Strutture residenziali isolate"/>
    <n v="0.49736993500100002"/>
  </r>
  <r>
    <s v="Es"/>
    <n v="1"/>
    <n v="1"/>
    <n v="2"/>
    <n v="2"/>
    <x v="13"/>
    <s v="Strutture residenziali isolate"/>
    <n v="0.30471187283399997"/>
  </r>
  <r>
    <s v="Es"/>
    <n v="1"/>
    <n v="1"/>
    <n v="2"/>
    <n v="2"/>
    <x v="13"/>
    <s v="Strutture residenziali isolate"/>
    <n v="0.60674463424199998"/>
  </r>
  <r>
    <s v="Es"/>
    <n v="1"/>
    <n v="1"/>
    <n v="2"/>
    <n v="2"/>
    <x v="13"/>
    <s v="Strutture residenziali isolate"/>
    <n v="0.87699929788300002"/>
  </r>
  <r>
    <s v="Es"/>
    <n v="1"/>
    <n v="1"/>
    <n v="2"/>
    <n v="2"/>
    <x v="13"/>
    <s v="Strutture residenziali isolate"/>
    <n v="0.79290245440200002"/>
  </r>
  <r>
    <s v="Es"/>
    <n v="1"/>
    <n v="1"/>
    <n v="2"/>
    <n v="2"/>
    <x v="13"/>
    <s v="Strutture residenziali isolate"/>
    <n v="0.22628555669600001"/>
  </r>
  <r>
    <s v="Es"/>
    <n v="1"/>
    <n v="1"/>
    <n v="2"/>
    <n v="2"/>
    <x v="13"/>
    <s v="Strutture residenziali isolate"/>
    <n v="0.52044431986899997"/>
  </r>
  <r>
    <s v="Es"/>
    <n v="1"/>
    <n v="1"/>
    <n v="2"/>
    <n v="2"/>
    <x v="13"/>
    <s v="Strutture residenziali isolate"/>
    <n v="1.2259564252799999"/>
  </r>
  <r>
    <s v="Es"/>
    <n v="1"/>
    <n v="1"/>
    <n v="2"/>
    <n v="2"/>
    <x v="13"/>
    <s v="Strutture residenziali isolate"/>
    <n v="1.82125258116"/>
  </r>
  <r>
    <s v="Es"/>
    <n v="1"/>
    <n v="1"/>
    <n v="2"/>
    <n v="2"/>
    <x v="13"/>
    <s v="Strutture residenziali isolate"/>
    <n v="0.79723215275100001"/>
  </r>
  <r>
    <s v="Es"/>
    <n v="1"/>
    <n v="1"/>
    <n v="2"/>
    <n v="2"/>
    <x v="13"/>
    <s v="Strutture residenziali isolate"/>
    <n v="0.65072872096699996"/>
  </r>
  <r>
    <s v="Es"/>
    <n v="1"/>
    <n v="1"/>
    <n v="2"/>
    <n v="2"/>
    <x v="13"/>
    <s v="Strutture residenziali isolate"/>
    <n v="0.32105980041100002"/>
  </r>
  <r>
    <s v="Es"/>
    <n v="1"/>
    <n v="1"/>
    <n v="2"/>
    <n v="2"/>
    <x v="13"/>
    <s v="Strutture residenziali isolate"/>
    <n v="0.361329588747"/>
  </r>
  <r>
    <s v="Es"/>
    <n v="1"/>
    <n v="1"/>
    <n v="2"/>
    <n v="2"/>
    <x v="13"/>
    <s v="Strutture residenziali isolate"/>
    <n v="1.1749185878699999"/>
  </r>
  <r>
    <s v="Es"/>
    <n v="1"/>
    <n v="1"/>
    <n v="2"/>
    <n v="2"/>
    <x v="13"/>
    <s v="Strutture residenziali isolate"/>
    <n v="1.8494617921000001"/>
  </r>
  <r>
    <s v="Es"/>
    <n v="1"/>
    <n v="1"/>
    <n v="2"/>
    <n v="2"/>
    <x v="13"/>
    <s v="Strutture residenziali isolate"/>
    <n v="0.60257341348799998"/>
  </r>
  <r>
    <s v="Es"/>
    <n v="1"/>
    <n v="1"/>
    <n v="2"/>
    <n v="2"/>
    <x v="13"/>
    <s v="Strutture residenziali isolate"/>
    <n v="0.56519150579400002"/>
  </r>
  <r>
    <s v="Es"/>
    <n v="1"/>
    <n v="1"/>
    <n v="2"/>
    <n v="2"/>
    <x v="13"/>
    <s v="Strutture residenziali isolate"/>
    <n v="0.54015202170400001"/>
  </r>
  <r>
    <s v="Es"/>
    <n v="1"/>
    <n v="1"/>
    <n v="2"/>
    <n v="2"/>
    <x v="13"/>
    <s v="Strutture residenziali isolate"/>
    <n v="0.29251636955600002"/>
  </r>
  <r>
    <s v="Es"/>
    <n v="1"/>
    <n v="1"/>
    <n v="2"/>
    <n v="2"/>
    <x v="13"/>
    <s v="Strutture residenziali isolate"/>
    <n v="1.12521124714"/>
  </r>
  <r>
    <s v="Es"/>
    <n v="1"/>
    <n v="1"/>
    <n v="2"/>
    <n v="2"/>
    <x v="13"/>
    <s v="Strutture residenziali isolate"/>
    <n v="0.77010103050699996"/>
  </r>
  <r>
    <s v="Es"/>
    <n v="1"/>
    <n v="1"/>
    <n v="2"/>
    <n v="2"/>
    <x v="13"/>
    <s v="Strutture residenziali isolate"/>
    <n v="0.20773371947300001"/>
  </r>
  <r>
    <s v="Es"/>
    <n v="1"/>
    <n v="1"/>
    <n v="2"/>
    <n v="2"/>
    <x v="13"/>
    <s v="Strutture residenziali isolate"/>
    <n v="0.46547598609700003"/>
  </r>
  <r>
    <s v="Es"/>
    <n v="1"/>
    <n v="1"/>
    <n v="2"/>
    <n v="2"/>
    <x v="13"/>
    <s v="Strutture residenziali isolate"/>
    <n v="0.84991005822800003"/>
  </r>
  <r>
    <s v="Es"/>
    <n v="1"/>
    <n v="1"/>
    <n v="2"/>
    <n v="2"/>
    <x v="13"/>
    <s v="Strutture residenziali isolate"/>
    <n v="1.0438689782899999"/>
  </r>
  <r>
    <s v="Es"/>
    <n v="1"/>
    <n v="1"/>
    <n v="2"/>
    <n v="2"/>
    <x v="13"/>
    <s v="Strutture residenziali isolate"/>
    <n v="0.27799844879500002"/>
  </r>
  <r>
    <s v="Es"/>
    <n v="1"/>
    <n v="1"/>
    <n v="2"/>
    <n v="2"/>
    <x v="13"/>
    <s v="Strutture residenziali isolate"/>
    <n v="0.17956508433500001"/>
  </r>
  <r>
    <s v="Es"/>
    <n v="1"/>
    <n v="1"/>
    <n v="2"/>
    <n v="2"/>
    <x v="13"/>
    <s v="Strutture residenziali isolate"/>
    <n v="0.18025718967900001"/>
  </r>
  <r>
    <s v="Es"/>
    <n v="1"/>
    <n v="1"/>
    <n v="2"/>
    <n v="2"/>
    <x v="13"/>
    <s v="Strutture residenziali isolate"/>
    <n v="0.24044616759699999"/>
  </r>
  <r>
    <s v="Es"/>
    <n v="1"/>
    <n v="1"/>
    <n v="2"/>
    <n v="2"/>
    <x v="13"/>
    <s v="Strutture residenziali isolate"/>
    <n v="0.54453074928900003"/>
  </r>
  <r>
    <s v="Es"/>
    <n v="1"/>
    <n v="1"/>
    <n v="2"/>
    <n v="2"/>
    <x v="13"/>
    <s v="Strutture residenziali isolate"/>
    <n v="0.92736089501800001"/>
  </r>
  <r>
    <s v="Es"/>
    <n v="1"/>
    <n v="1"/>
    <n v="2"/>
    <n v="2"/>
    <x v="13"/>
    <s v="Strutture residenziali isolate"/>
    <n v="1.7254652832999999"/>
  </r>
  <r>
    <s v="Es"/>
    <n v="1"/>
    <n v="1"/>
    <n v="2"/>
    <n v="2"/>
    <x v="13"/>
    <s v="Strutture residenziali isolate"/>
    <n v="0.179101605543"/>
  </r>
  <r>
    <s v="Es"/>
    <n v="1"/>
    <n v="1"/>
    <n v="2"/>
    <n v="2"/>
    <x v="13"/>
    <s v="Strutture residenziali isolate"/>
    <n v="0.44412121070400001"/>
  </r>
  <r>
    <s v="Es"/>
    <n v="1"/>
    <n v="1"/>
    <n v="2"/>
    <n v="2"/>
    <x v="13"/>
    <s v="Strutture residenziali isolate"/>
    <n v="0.216321927666"/>
  </r>
  <r>
    <s v="Es"/>
    <n v="1"/>
    <n v="1"/>
    <n v="2"/>
    <n v="2"/>
    <x v="13"/>
    <s v="Strutture residenziali isolate"/>
    <n v="1.43750192394"/>
  </r>
  <r>
    <s v="Es"/>
    <n v="1"/>
    <n v="1"/>
    <n v="2"/>
    <n v="2"/>
    <x v="13"/>
    <s v="Strutture residenziali isolate"/>
    <n v="0.76220243672099997"/>
  </r>
  <r>
    <s v="Es"/>
    <n v="1"/>
    <n v="1"/>
    <n v="2"/>
    <n v="2"/>
    <x v="13"/>
    <s v="Strutture residenziali isolate"/>
    <n v="0.16500359234500001"/>
  </r>
  <r>
    <s v="Es"/>
    <n v="1"/>
    <n v="1"/>
    <n v="2"/>
    <n v="2"/>
    <x v="13"/>
    <s v="Strutture residenziali isolate"/>
    <n v="0.22590567764799999"/>
  </r>
  <r>
    <s v="Es"/>
    <n v="1"/>
    <n v="1"/>
    <n v="2"/>
    <n v="2"/>
    <x v="13"/>
    <s v="Strutture residenziali isolate"/>
    <n v="0.25000655147"/>
  </r>
  <r>
    <s v="Es"/>
    <n v="1"/>
    <n v="1"/>
    <n v="2"/>
    <n v="2"/>
    <x v="13"/>
    <s v="Strutture residenziali isolate"/>
    <n v="2.2913833926699998"/>
  </r>
  <r>
    <s v="Es"/>
    <n v="1"/>
    <n v="1"/>
    <n v="2"/>
    <n v="2"/>
    <x v="13"/>
    <s v="Strutture residenziali isolate"/>
    <n v="0.67325187557499999"/>
  </r>
  <r>
    <s v="Es"/>
    <n v="1"/>
    <n v="1"/>
    <n v="2"/>
    <n v="2"/>
    <x v="13"/>
    <s v="Strutture residenziali isolate"/>
    <n v="0.294160664086"/>
  </r>
  <r>
    <s v="Es"/>
    <n v="1"/>
    <n v="1"/>
    <n v="2"/>
    <n v="2"/>
    <x v="13"/>
    <s v="Strutture residenziali isolate"/>
    <n v="0.18010773499800001"/>
  </r>
  <r>
    <s v="Es"/>
    <n v="1"/>
    <n v="1"/>
    <n v="2"/>
    <n v="2"/>
    <x v="13"/>
    <s v="Strutture residenziali isolate"/>
    <n v="0.21442509276899999"/>
  </r>
  <r>
    <s v="Es"/>
    <n v="1"/>
    <n v="1"/>
    <n v="2"/>
    <n v="2"/>
    <x v="13"/>
    <s v="Strutture residenziali isolate"/>
    <n v="0.20993276226300001"/>
  </r>
  <r>
    <s v="Es"/>
    <n v="1"/>
    <n v="1"/>
    <n v="2"/>
    <n v="2"/>
    <x v="13"/>
    <s v="Strutture residenziali isolate"/>
    <n v="0.228577533138"/>
  </r>
  <r>
    <s v="Es"/>
    <n v="1"/>
    <n v="1"/>
    <n v="2"/>
    <n v="2"/>
    <x v="13"/>
    <s v="Strutture residenziali isolate"/>
    <n v="0.46069346934700001"/>
  </r>
  <r>
    <s v="Es"/>
    <n v="1"/>
    <n v="1"/>
    <n v="2"/>
    <n v="2"/>
    <x v="13"/>
    <s v="Strutture residenziali isolate"/>
    <n v="0.22557096827199999"/>
  </r>
  <r>
    <s v="Es"/>
    <n v="1"/>
    <n v="1"/>
    <n v="2"/>
    <n v="2"/>
    <x v="13"/>
    <s v="Strutture residenziali isolate"/>
    <n v="0.178035283702"/>
  </r>
  <r>
    <s v="Es"/>
    <n v="1"/>
    <n v="1"/>
    <n v="2"/>
    <n v="2"/>
    <x v="13"/>
    <s v="Strutture residenziali isolate"/>
    <n v="0.273527743883"/>
  </r>
  <r>
    <s v="Es"/>
    <n v="1"/>
    <n v="1"/>
    <n v="2"/>
    <n v="2"/>
    <x v="13"/>
    <s v="Strutture residenziali isolate"/>
    <n v="0.52622038474300004"/>
  </r>
  <r>
    <s v="Es"/>
    <n v="1"/>
    <n v="1"/>
    <n v="2"/>
    <n v="2"/>
    <x v="13"/>
    <s v="Strutture residenziali isolate"/>
    <n v="1.2540334264299999"/>
  </r>
  <r>
    <s v="Es"/>
    <n v="1"/>
    <n v="1"/>
    <n v="2"/>
    <n v="2"/>
    <x v="13"/>
    <s v="Strutture residenziali isolate"/>
    <n v="0.91889003788400003"/>
  </r>
  <r>
    <s v="Es"/>
    <n v="1"/>
    <n v="1"/>
    <n v="2"/>
    <n v="2"/>
    <x v="13"/>
    <s v="Strutture residenziali isolate"/>
    <n v="0.39373528805699998"/>
  </r>
  <r>
    <s v="Es"/>
    <n v="1"/>
    <n v="1"/>
    <n v="2"/>
    <n v="2"/>
    <x v="13"/>
    <s v="Strutture residenziali isolate"/>
    <n v="0.29548303968"/>
  </r>
  <r>
    <s v="Es"/>
    <n v="1"/>
    <n v="1"/>
    <n v="2"/>
    <n v="2"/>
    <x v="13"/>
    <s v="Strutture residenziali isolate"/>
    <n v="0.34374891910400002"/>
  </r>
  <r>
    <s v="Es"/>
    <n v="1"/>
    <n v="1"/>
    <n v="2"/>
    <n v="2"/>
    <x v="13"/>
    <s v="Strutture residenziali isolate"/>
    <n v="0.53625733814300003"/>
  </r>
  <r>
    <s v="Es"/>
    <n v="1"/>
    <n v="1"/>
    <n v="2"/>
    <n v="2"/>
    <x v="13"/>
    <s v="Strutture residenziali isolate"/>
    <n v="0.25612137118599998"/>
  </r>
  <r>
    <s v="Es"/>
    <n v="1"/>
    <n v="1"/>
    <n v="2"/>
    <n v="2"/>
    <x v="13"/>
    <s v="Strutture residenziali isolate"/>
    <n v="0.37225957222099998"/>
  </r>
  <r>
    <s v="Es"/>
    <n v="1"/>
    <n v="1"/>
    <n v="2"/>
    <n v="2"/>
    <x v="13"/>
    <s v="Strutture residenziali isolate"/>
    <n v="0.281705378698"/>
  </r>
  <r>
    <s v="Es"/>
    <n v="1"/>
    <n v="1"/>
    <n v="2"/>
    <n v="2"/>
    <x v="13"/>
    <s v="Strutture residenziali isolate"/>
    <n v="0.61555224923200003"/>
  </r>
  <r>
    <s v="Es"/>
    <n v="1"/>
    <n v="1"/>
    <n v="2"/>
    <n v="2"/>
    <x v="13"/>
    <s v="Strutture residenziali isolate"/>
    <n v="0.166288756201"/>
  </r>
  <r>
    <s v="Es"/>
    <n v="1"/>
    <n v="1"/>
    <n v="2"/>
    <n v="2"/>
    <x v="13"/>
    <s v="Strutture residenziali isolate"/>
    <n v="1.9013065503"/>
  </r>
  <r>
    <s v="Es"/>
    <n v="1"/>
    <n v="1"/>
    <n v="2"/>
    <n v="2"/>
    <x v="13"/>
    <s v="Strutture residenziali isolate"/>
    <n v="0.32505348523400002"/>
  </r>
  <r>
    <s v="Es"/>
    <n v="1"/>
    <n v="1"/>
    <n v="2"/>
    <n v="2"/>
    <x v="13"/>
    <s v="Strutture residenziali isolate"/>
    <n v="0.457291121922"/>
  </r>
  <r>
    <s v="Es"/>
    <n v="1"/>
    <n v="1"/>
    <n v="2"/>
    <n v="2"/>
    <x v="13"/>
    <s v="Strutture residenziali isolate"/>
    <n v="0.23602951911600001"/>
  </r>
  <r>
    <s v="Es"/>
    <n v="1"/>
    <n v="1"/>
    <n v="2"/>
    <n v="2"/>
    <x v="13"/>
    <s v="Strutture residenziali isolate"/>
    <n v="0.28803325670000002"/>
  </r>
  <r>
    <s v="Es"/>
    <n v="1"/>
    <n v="1"/>
    <n v="2"/>
    <n v="2"/>
    <x v="13"/>
    <s v="Strutture residenziali isolate"/>
    <n v="0.35424724195099999"/>
  </r>
  <r>
    <s v="Es"/>
    <n v="1"/>
    <n v="1"/>
    <n v="2"/>
    <n v="2"/>
    <x v="13"/>
    <s v="Strutture residenziali isolate"/>
    <n v="0.55578769634699998"/>
  </r>
  <r>
    <s v="Es"/>
    <n v="1"/>
    <n v="1"/>
    <n v="2"/>
    <n v="2"/>
    <x v="13"/>
    <s v="Strutture residenziali isolate"/>
    <n v="0.39916092995000002"/>
  </r>
  <r>
    <s v="Es"/>
    <n v="1"/>
    <n v="1"/>
    <n v="2"/>
    <n v="2"/>
    <x v="13"/>
    <s v="Strutture residenziali isolate"/>
    <n v="0.19710538528400001"/>
  </r>
  <r>
    <s v="Es"/>
    <n v="1"/>
    <n v="1"/>
    <n v="2"/>
    <n v="2"/>
    <x v="13"/>
    <s v="Strutture residenziali isolate"/>
    <n v="0.52014994124299996"/>
  </r>
  <r>
    <s v="Es"/>
    <n v="1"/>
    <n v="1"/>
    <n v="2"/>
    <n v="2"/>
    <x v="13"/>
    <s v="Strutture residenziali isolate"/>
    <n v="0.815973324853"/>
  </r>
  <r>
    <s v="Es"/>
    <n v="1"/>
    <n v="1"/>
    <n v="2"/>
    <n v="2"/>
    <x v="13"/>
    <s v="Strutture residenziali isolate"/>
    <n v="0.27845455967299998"/>
  </r>
  <r>
    <s v="Es"/>
    <n v="1"/>
    <n v="1"/>
    <n v="2"/>
    <n v="2"/>
    <x v="13"/>
    <s v="Strutture residenziali isolate"/>
    <n v="0.21868649417800001"/>
  </r>
  <r>
    <s v="Es"/>
    <n v="1"/>
    <n v="1"/>
    <n v="2"/>
    <n v="2"/>
    <x v="13"/>
    <s v="Strutture residenziali isolate"/>
    <n v="0.75571005626099996"/>
  </r>
  <r>
    <s v="Es"/>
    <n v="1"/>
    <n v="1"/>
    <n v="2"/>
    <n v="2"/>
    <x v="13"/>
    <s v="Strutture residenziali isolate"/>
    <n v="0.54271260702400004"/>
  </r>
  <r>
    <s v="Es"/>
    <n v="1"/>
    <n v="1"/>
    <n v="2"/>
    <n v="2"/>
    <x v="13"/>
    <s v="Strutture residenziali isolate"/>
    <n v="0.63978683767400002"/>
  </r>
  <r>
    <s v="Es"/>
    <n v="1"/>
    <n v="1"/>
    <n v="2"/>
    <n v="2"/>
    <x v="13"/>
    <s v="Strutture residenziali isolate"/>
    <n v="0.50658286531200003"/>
  </r>
  <r>
    <s v="Es"/>
    <n v="1"/>
    <n v="1"/>
    <n v="2"/>
    <n v="2"/>
    <x v="13"/>
    <s v="Strutture residenziali isolate"/>
    <n v="0.483601500671"/>
  </r>
  <r>
    <s v="Es"/>
    <n v="1"/>
    <n v="1"/>
    <n v="2"/>
    <n v="2"/>
    <x v="13"/>
    <s v="Strutture residenziali isolate"/>
    <n v="0.172629450258"/>
  </r>
  <r>
    <s v="Es"/>
    <n v="1"/>
    <n v="1"/>
    <n v="2"/>
    <n v="2"/>
    <x v="13"/>
    <s v="Strutture residenziali isolate"/>
    <n v="0.84386320233199996"/>
  </r>
  <r>
    <s v="Es"/>
    <n v="1"/>
    <n v="1"/>
    <n v="2"/>
    <n v="2"/>
    <x v="13"/>
    <s v="Strutture residenziali isolate"/>
    <n v="0.168458872983"/>
  </r>
  <r>
    <s v="Es"/>
    <n v="1"/>
    <n v="1"/>
    <n v="2"/>
    <n v="2"/>
    <x v="13"/>
    <s v="Strutture residenziali isolate"/>
    <n v="0.18963210570899999"/>
  </r>
  <r>
    <s v="Es"/>
    <n v="1"/>
    <n v="1"/>
    <n v="2"/>
    <n v="2"/>
    <x v="13"/>
    <s v="Strutture residenziali isolate"/>
    <n v="0.51951942826499997"/>
  </r>
  <r>
    <s v="Es"/>
    <n v="1"/>
    <n v="1"/>
    <n v="2"/>
    <n v="2"/>
    <x v="13"/>
    <s v="Strutture residenziali isolate"/>
    <n v="0.43557610700100002"/>
  </r>
  <r>
    <s v="Es"/>
    <n v="1"/>
    <n v="1"/>
    <n v="2"/>
    <n v="2"/>
    <x v="13"/>
    <s v="Strutture residenziali isolate"/>
    <n v="0.29594688768900002"/>
  </r>
  <r>
    <s v="Es"/>
    <n v="1"/>
    <n v="1"/>
    <n v="2"/>
    <n v="2"/>
    <x v="13"/>
    <s v="Strutture residenziali isolate"/>
    <n v="0.31418828966399998"/>
  </r>
  <r>
    <s v="Es"/>
    <n v="1"/>
    <n v="1"/>
    <n v="2"/>
    <n v="2"/>
    <x v="13"/>
    <s v="Strutture residenziali isolate"/>
    <n v="0.24125657996800001"/>
  </r>
  <r>
    <s v="Es"/>
    <n v="1"/>
    <n v="1"/>
    <n v="2"/>
    <n v="2"/>
    <x v="13"/>
    <s v="Strutture residenziali isolate"/>
    <n v="0.29269029328700003"/>
  </r>
  <r>
    <s v="Es"/>
    <n v="1"/>
    <n v="1"/>
    <n v="2"/>
    <n v="2"/>
    <x v="13"/>
    <s v="Strutture residenziali isolate"/>
    <n v="0.20767189902300001"/>
  </r>
  <r>
    <s v="Es"/>
    <n v="1"/>
    <n v="1"/>
    <n v="2"/>
    <n v="2"/>
    <x v="13"/>
    <s v="Strutture residenziali isolate"/>
    <n v="0.22552991905399999"/>
  </r>
  <r>
    <s v="Es"/>
    <n v="1"/>
    <n v="1"/>
    <n v="2"/>
    <n v="2"/>
    <x v="13"/>
    <s v="Strutture residenziali isolate"/>
    <n v="0.35817574990500001"/>
  </r>
  <r>
    <s v="Es"/>
    <n v="1"/>
    <n v="1"/>
    <n v="2"/>
    <n v="2"/>
    <x v="13"/>
    <s v="Strutture residenziali isolate"/>
    <n v="0.36216134260600003"/>
  </r>
  <r>
    <s v="Es"/>
    <n v="1"/>
    <n v="1"/>
    <n v="2"/>
    <n v="2"/>
    <x v="13"/>
    <s v="Strutture residenziali isolate"/>
    <n v="0.43882167802200001"/>
  </r>
  <r>
    <s v="Es"/>
    <n v="1"/>
    <n v="1"/>
    <n v="2"/>
    <n v="2"/>
    <x v="13"/>
    <s v="Strutture residenziali isolate"/>
    <n v="0.42863569593"/>
  </r>
  <r>
    <s v="Es"/>
    <n v="1"/>
    <n v="1"/>
    <n v="2"/>
    <n v="2"/>
    <x v="13"/>
    <s v="Strutture residenziali isolate"/>
    <n v="0.46330343666200002"/>
  </r>
  <r>
    <s v="Es"/>
    <n v="1"/>
    <n v="1"/>
    <n v="2"/>
    <n v="2"/>
    <x v="13"/>
    <s v="Strutture residenziali isolate"/>
    <n v="0.66559759017999998"/>
  </r>
  <r>
    <s v="Es"/>
    <n v="1"/>
    <n v="1"/>
    <n v="2"/>
    <n v="2"/>
    <x v="13"/>
    <s v="Strutture residenziali isolate"/>
    <n v="0.83088392300699998"/>
  </r>
  <r>
    <s v="Es"/>
    <n v="1"/>
    <n v="1"/>
    <n v="2"/>
    <n v="2"/>
    <x v="13"/>
    <s v="Strutture residenziali isolate"/>
    <n v="0.26178396856899999"/>
  </r>
  <r>
    <s v="Es"/>
    <n v="1"/>
    <n v="1"/>
    <n v="2"/>
    <n v="2"/>
    <x v="13"/>
    <s v="Strutture residenziali isolate"/>
    <n v="0.44294170596999999"/>
  </r>
  <r>
    <s v="Es"/>
    <n v="1"/>
    <n v="1"/>
    <n v="2"/>
    <n v="2"/>
    <x v="13"/>
    <s v="Strutture residenziali isolate"/>
    <n v="0.58685299587299999"/>
  </r>
  <r>
    <s v="Es"/>
    <n v="1"/>
    <n v="1"/>
    <n v="2"/>
    <n v="2"/>
    <x v="13"/>
    <s v="Strutture residenziali isolate"/>
    <n v="1.5440197063000001"/>
  </r>
  <r>
    <s v="Es"/>
    <n v="1"/>
    <n v="1"/>
    <n v="2"/>
    <n v="2"/>
    <x v="13"/>
    <s v="Strutture residenziali isolate"/>
    <n v="0.88297812226000005"/>
  </r>
  <r>
    <s v="Es"/>
    <n v="1"/>
    <n v="1"/>
    <n v="2"/>
    <n v="2"/>
    <x v="13"/>
    <s v="Strutture residenziali isolate"/>
    <n v="0.47373091384799998"/>
  </r>
  <r>
    <s v="Es"/>
    <n v="1"/>
    <n v="1"/>
    <n v="2"/>
    <n v="2"/>
    <x v="13"/>
    <s v="Strutture residenziali isolate"/>
    <n v="0.61091126146499997"/>
  </r>
  <r>
    <s v="Es"/>
    <n v="1"/>
    <n v="1"/>
    <n v="2"/>
    <n v="2"/>
    <x v="13"/>
    <s v="Strutture residenziali isolate"/>
    <n v="0.62044310353300003"/>
  </r>
  <r>
    <s v="Es"/>
    <n v="1"/>
    <n v="1"/>
    <n v="2"/>
    <n v="2"/>
    <x v="13"/>
    <s v="Strutture residenziali isolate"/>
    <n v="1.04811893553"/>
  </r>
  <r>
    <s v="Es"/>
    <n v="1"/>
    <n v="1"/>
    <n v="2"/>
    <n v="2"/>
    <x v="13"/>
    <s v="Strutture residenziali isolate"/>
    <n v="0.354511447551"/>
  </r>
  <r>
    <s v="Es"/>
    <n v="1"/>
    <n v="1"/>
    <n v="2"/>
    <n v="2"/>
    <x v="13"/>
    <s v="Strutture residenziali isolate"/>
    <n v="0.73020423454100003"/>
  </r>
  <r>
    <s v="Es"/>
    <n v="1"/>
    <n v="1"/>
    <n v="2"/>
    <n v="2"/>
    <x v="13"/>
    <s v="Strutture residenziali isolate"/>
    <n v="0.179743498975"/>
  </r>
  <r>
    <s v="Es"/>
    <n v="1"/>
    <n v="1"/>
    <n v="2"/>
    <n v="2"/>
    <x v="13"/>
    <s v="Strutture residenziali isolate"/>
    <n v="4.2908011705"/>
  </r>
  <r>
    <s v="Es"/>
    <n v="1"/>
    <n v="1"/>
    <n v="2"/>
    <n v="2"/>
    <x v="13"/>
    <s v="Strutture residenziali isolate"/>
    <n v="0.25491906069999998"/>
  </r>
  <r>
    <s v="Es"/>
    <n v="1"/>
    <n v="1"/>
    <n v="2"/>
    <n v="2"/>
    <x v="13"/>
    <s v="Strutture residenziali isolate"/>
    <n v="0.624949081849"/>
  </r>
  <r>
    <s v="Es"/>
    <n v="1"/>
    <n v="1"/>
    <n v="2"/>
    <n v="2"/>
    <x v="13"/>
    <s v="Strutture residenziali isolate"/>
    <n v="0.70137392074600002"/>
  </r>
  <r>
    <s v="Es"/>
    <n v="1"/>
    <n v="1"/>
    <n v="2"/>
    <n v="2"/>
    <x v="13"/>
    <s v="Strutture residenziali isolate"/>
    <n v="1.6254980966000001"/>
  </r>
  <r>
    <s v="Es"/>
    <n v="1"/>
    <n v="1"/>
    <n v="2"/>
    <n v="2"/>
    <x v="13"/>
    <s v="Strutture residenziali isolate"/>
    <n v="0.59627090217699996"/>
  </r>
  <r>
    <s v="Es"/>
    <n v="1"/>
    <n v="1"/>
    <n v="2"/>
    <n v="2"/>
    <x v="13"/>
    <s v="Strutture residenziali isolate"/>
    <n v="0.484251768518"/>
  </r>
  <r>
    <s v="Es"/>
    <n v="1"/>
    <n v="1"/>
    <n v="2"/>
    <n v="2"/>
    <x v="13"/>
    <s v="Strutture residenziali isolate"/>
    <n v="0.73332754899700003"/>
  </r>
  <r>
    <s v="Es"/>
    <n v="1"/>
    <n v="1"/>
    <n v="2"/>
    <n v="2"/>
    <x v="13"/>
    <s v="Strutture residenziali isolate"/>
    <n v="0.262253718518"/>
  </r>
  <r>
    <s v="Es"/>
    <n v="1"/>
    <n v="1"/>
    <n v="2"/>
    <n v="2"/>
    <x v="13"/>
    <s v="Strutture residenziali isolate"/>
    <n v="0.54192224804800004"/>
  </r>
  <r>
    <s v="Es"/>
    <n v="1"/>
    <n v="1"/>
    <n v="2"/>
    <n v="2"/>
    <x v="13"/>
    <s v="Strutture residenziali isolate"/>
    <n v="0.35587360836300003"/>
  </r>
  <r>
    <s v="Es"/>
    <n v="1"/>
    <n v="1"/>
    <n v="2"/>
    <n v="2"/>
    <x v="13"/>
    <s v="Strutture residenziali isolate"/>
    <n v="0.30245607065000002"/>
  </r>
  <r>
    <s v="Es"/>
    <n v="1"/>
    <n v="1"/>
    <n v="2"/>
    <n v="2"/>
    <x v="13"/>
    <s v="Strutture residenziali isolate"/>
    <n v="0.61717075619799999"/>
  </r>
  <r>
    <s v="Es"/>
    <n v="1"/>
    <n v="1"/>
    <n v="2"/>
    <n v="2"/>
    <x v="13"/>
    <s v="Strutture residenziali isolate"/>
    <n v="0.22340896849200001"/>
  </r>
  <r>
    <s v="Es"/>
    <n v="1"/>
    <n v="1"/>
    <n v="2"/>
    <n v="2"/>
    <x v="13"/>
    <s v="Strutture residenziali isolate"/>
    <n v="0.25441318992299999"/>
  </r>
  <r>
    <s v="Es"/>
    <n v="1"/>
    <n v="1"/>
    <n v="2"/>
    <n v="2"/>
    <x v="13"/>
    <s v="Strutture residenziali isolate"/>
    <n v="0.42913945182300001"/>
  </r>
  <r>
    <s v="Es"/>
    <n v="1"/>
    <n v="1"/>
    <n v="2"/>
    <n v="2"/>
    <x v="13"/>
    <s v="Strutture residenziali isolate"/>
    <n v="0.36334379555399998"/>
  </r>
  <r>
    <s v="Es"/>
    <n v="1"/>
    <n v="1"/>
    <n v="2"/>
    <n v="2"/>
    <x v="13"/>
    <s v="Strutture residenziali isolate"/>
    <n v="2.5558879216200001"/>
  </r>
  <r>
    <s v="Es"/>
    <n v="1"/>
    <n v="1"/>
    <n v="2"/>
    <n v="2"/>
    <x v="13"/>
    <s v="Strutture residenziali isolate"/>
    <n v="1.6709973277000001"/>
  </r>
  <r>
    <s v="Es"/>
    <n v="1"/>
    <n v="1"/>
    <n v="2"/>
    <n v="2"/>
    <x v="13"/>
    <s v="Strutture residenziali isolate"/>
    <n v="0.240352008837"/>
  </r>
  <r>
    <s v="Es"/>
    <n v="1"/>
    <n v="1"/>
    <n v="2"/>
    <n v="2"/>
    <x v="13"/>
    <s v="Strutture residenziali isolate"/>
    <n v="0.61212517313600001"/>
  </r>
  <r>
    <s v="Es"/>
    <n v="1"/>
    <n v="1"/>
    <n v="2"/>
    <n v="2"/>
    <x v="13"/>
    <s v="Strutture residenziali isolate"/>
    <n v="0.86533707622300005"/>
  </r>
  <r>
    <s v="Es"/>
    <n v="1"/>
    <n v="1"/>
    <n v="2"/>
    <n v="2"/>
    <x v="13"/>
    <s v="Strutture residenziali isolate"/>
    <n v="0.53458702373199996"/>
  </r>
  <r>
    <s v="Es"/>
    <n v="1"/>
    <n v="1"/>
    <n v="2"/>
    <n v="2"/>
    <x v="13"/>
    <s v="Strutture residenziali isolate"/>
    <n v="0.741173273252"/>
  </r>
  <r>
    <s v="Es"/>
    <n v="1"/>
    <n v="1"/>
    <n v="2"/>
    <n v="2"/>
    <x v="13"/>
    <s v="Strutture residenziali isolate"/>
    <n v="0.55991785664299998"/>
  </r>
  <r>
    <s v="Es"/>
    <n v="1"/>
    <n v="1"/>
    <n v="2"/>
    <n v="2"/>
    <x v="13"/>
    <s v="Strutture residenziali isolate"/>
    <n v="0.22020700864000001"/>
  </r>
  <r>
    <s v="Es"/>
    <n v="1"/>
    <n v="1"/>
    <n v="2"/>
    <n v="2"/>
    <x v="13"/>
    <s v="Strutture residenziali isolate"/>
    <n v="0.48298334345100002"/>
  </r>
  <r>
    <s v="Es"/>
    <n v="1"/>
    <n v="1"/>
    <n v="2"/>
    <n v="2"/>
    <x v="13"/>
    <s v="Strutture residenziali isolate"/>
    <n v="0.32848775654599999"/>
  </r>
  <r>
    <s v="Es"/>
    <n v="1"/>
    <n v="1"/>
    <n v="2"/>
    <n v="2"/>
    <x v="13"/>
    <s v="Strutture residenziali isolate"/>
    <n v="0.91884354842399996"/>
  </r>
  <r>
    <s v="Es"/>
    <n v="1"/>
    <n v="1"/>
    <n v="2"/>
    <n v="2"/>
    <x v="13"/>
    <s v="Strutture residenziali isolate"/>
    <n v="2.7481194706799998"/>
  </r>
  <r>
    <s v="Es"/>
    <n v="1"/>
    <n v="1"/>
    <n v="2"/>
    <n v="2"/>
    <x v="13"/>
    <s v="Strutture residenziali isolate"/>
    <n v="0.54121572124399997"/>
  </r>
  <r>
    <s v="Es"/>
    <n v="1"/>
    <n v="1"/>
    <n v="2"/>
    <n v="2"/>
    <x v="13"/>
    <s v="Strutture residenziali isolate"/>
    <n v="0.32159703112400001"/>
  </r>
  <r>
    <s v="Es"/>
    <n v="1"/>
    <n v="1"/>
    <n v="2"/>
    <n v="2"/>
    <x v="13"/>
    <s v="Strutture residenziali isolate"/>
    <n v="0.389287881921"/>
  </r>
  <r>
    <s v="Es"/>
    <n v="1"/>
    <n v="1"/>
    <n v="2"/>
    <n v="2"/>
    <x v="13"/>
    <s v="Strutture residenziali isolate"/>
    <n v="1.27048658707"/>
  </r>
  <r>
    <s v="Es"/>
    <n v="1"/>
    <n v="1"/>
    <n v="2"/>
    <n v="2"/>
    <x v="13"/>
    <s v="Strutture residenziali isolate"/>
    <n v="0.42127715836000001"/>
  </r>
  <r>
    <s v="Es"/>
    <n v="1"/>
    <n v="1"/>
    <n v="2"/>
    <n v="2"/>
    <x v="13"/>
    <s v="Strutture residenziali isolate"/>
    <n v="0.90028418374399999"/>
  </r>
  <r>
    <s v="Es"/>
    <n v="1"/>
    <n v="1"/>
    <n v="2"/>
    <n v="2"/>
    <x v="13"/>
    <s v="Strutture residenziali isolate"/>
    <n v="0.22161915558"/>
  </r>
  <r>
    <s v="Es"/>
    <n v="1"/>
    <n v="1"/>
    <n v="2"/>
    <n v="2"/>
    <x v="13"/>
    <s v="Strutture residenziali isolate"/>
    <n v="0.47149489334299999"/>
  </r>
  <r>
    <s v="Es"/>
    <n v="1"/>
    <n v="1"/>
    <n v="2"/>
    <n v="2"/>
    <x v="13"/>
    <s v="Strutture residenziali isolate"/>
    <n v="0.77888401436900001"/>
  </r>
  <r>
    <s v="Es"/>
    <n v="1"/>
    <n v="1"/>
    <n v="2"/>
    <n v="2"/>
    <x v="13"/>
    <s v="Strutture residenziali isolate"/>
    <n v="0.29626797573899999"/>
  </r>
  <r>
    <s v="Es"/>
    <n v="1"/>
    <n v="1"/>
    <n v="2"/>
    <n v="2"/>
    <x v="13"/>
    <s v="Strutture residenziali isolate"/>
    <n v="0.67508615448099996"/>
  </r>
  <r>
    <s v="Es"/>
    <n v="1"/>
    <n v="1"/>
    <n v="2"/>
    <n v="2"/>
    <x v="13"/>
    <s v="Strutture residenziali isolate"/>
    <n v="0.37064759190300001"/>
  </r>
  <r>
    <s v="Es"/>
    <n v="1"/>
    <n v="1"/>
    <n v="2"/>
    <n v="2"/>
    <x v="13"/>
    <s v="Strutture residenziali isolate"/>
    <n v="0.82463554190599997"/>
  </r>
  <r>
    <s v="Es"/>
    <n v="1"/>
    <n v="1"/>
    <n v="2"/>
    <n v="2"/>
    <x v="13"/>
    <s v="Strutture residenziali isolate"/>
    <n v="0.19484207503100001"/>
  </r>
  <r>
    <s v="Es"/>
    <n v="1"/>
    <n v="1"/>
    <n v="2"/>
    <n v="2"/>
    <x v="13"/>
    <s v="Strutture residenziali isolate"/>
    <n v="0.22367196194299999"/>
  </r>
  <r>
    <s v="Es"/>
    <n v="1"/>
    <n v="1"/>
    <n v="2"/>
    <n v="2"/>
    <x v="13"/>
    <s v="Strutture residenziali isolate"/>
    <n v="0.623913835109"/>
  </r>
  <r>
    <s v="Es"/>
    <n v="1"/>
    <n v="1"/>
    <n v="2"/>
    <n v="2"/>
    <x v="13"/>
    <s v="Strutture residenziali isolate"/>
    <n v="0.80019209286199999"/>
  </r>
  <r>
    <s v="Es"/>
    <n v="1"/>
    <n v="1"/>
    <n v="2"/>
    <n v="2"/>
    <x v="13"/>
    <s v="Strutture residenziali isolate"/>
    <n v="0.270895452614"/>
  </r>
  <r>
    <s v="Es"/>
    <n v="1"/>
    <n v="1"/>
    <n v="2"/>
    <n v="2"/>
    <x v="13"/>
    <s v="Strutture residenziali isolate"/>
    <n v="0.48588158334100001"/>
  </r>
  <r>
    <s v="Es"/>
    <n v="1"/>
    <n v="1"/>
    <n v="2"/>
    <n v="2"/>
    <x v="13"/>
    <s v="Strutture residenziali isolate"/>
    <n v="1.23490545429"/>
  </r>
  <r>
    <s v="Es"/>
    <n v="1"/>
    <n v="1"/>
    <n v="2"/>
    <n v="2"/>
    <x v="13"/>
    <s v="Strutture residenziali isolate"/>
    <n v="0.30418803287899998"/>
  </r>
  <r>
    <s v="Es"/>
    <n v="1"/>
    <n v="1"/>
    <n v="2"/>
    <n v="2"/>
    <x v="13"/>
    <s v="Strutture residenziali isolate"/>
    <n v="0.26303431631200003"/>
  </r>
  <r>
    <s v="Es"/>
    <n v="1"/>
    <n v="1"/>
    <n v="2"/>
    <n v="2"/>
    <x v="13"/>
    <s v="Strutture residenziali isolate"/>
    <n v="2.2430281732399999"/>
  </r>
  <r>
    <s v="Es"/>
    <n v="1"/>
    <n v="1"/>
    <n v="2"/>
    <n v="2"/>
    <x v="13"/>
    <s v="Strutture residenziali isolate"/>
    <n v="1.51474488152"/>
  </r>
  <r>
    <s v="Es"/>
    <n v="1"/>
    <n v="1"/>
    <n v="2"/>
    <n v="2"/>
    <x v="13"/>
    <s v="Strutture residenziali isolate"/>
    <n v="0.19456480034500001"/>
  </r>
  <r>
    <s v="Es"/>
    <n v="1"/>
    <n v="1"/>
    <n v="2"/>
    <n v="2"/>
    <x v="13"/>
    <s v="Strutture residenziali isolate"/>
    <n v="0.40285107276400001"/>
  </r>
  <r>
    <s v="Es"/>
    <n v="1"/>
    <n v="1"/>
    <n v="2"/>
    <n v="2"/>
    <x v="13"/>
    <s v="Strutture residenziali isolate"/>
    <n v="0.33081948898000002"/>
  </r>
  <r>
    <s v="Es"/>
    <n v="1"/>
    <n v="1"/>
    <n v="2"/>
    <n v="2"/>
    <x v="13"/>
    <s v="Strutture residenziali isolate"/>
    <n v="0.494338492362"/>
  </r>
  <r>
    <s v="Es"/>
    <n v="1"/>
    <n v="1"/>
    <n v="2"/>
    <n v="2"/>
    <x v="13"/>
    <s v="Strutture residenziali isolate"/>
    <n v="0.71790447348599995"/>
  </r>
  <r>
    <s v="Es"/>
    <n v="1"/>
    <n v="1"/>
    <n v="2"/>
    <n v="2"/>
    <x v="13"/>
    <s v="Strutture residenziali isolate"/>
    <n v="1.2286784076999999"/>
  </r>
  <r>
    <s v="Es"/>
    <n v="1"/>
    <n v="1"/>
    <n v="2"/>
    <n v="2"/>
    <x v="13"/>
    <s v="Strutture residenziali isolate"/>
    <n v="0.387201021137"/>
  </r>
  <r>
    <s v="Es"/>
    <n v="1"/>
    <n v="1"/>
    <n v="2"/>
    <n v="2"/>
    <x v="13"/>
    <s v="Strutture residenziali isolate"/>
    <n v="0.48173295154000001"/>
  </r>
  <r>
    <s v="Es"/>
    <n v="1"/>
    <n v="1"/>
    <n v="2"/>
    <n v="2"/>
    <x v="13"/>
    <s v="Strutture residenziali isolate"/>
    <n v="0.44604342333800001"/>
  </r>
  <r>
    <s v="Es"/>
    <n v="1"/>
    <n v="1"/>
    <n v="2"/>
    <n v="2"/>
    <x v="13"/>
    <s v="Strutture residenziali isolate"/>
    <n v="0.23548130317499999"/>
  </r>
  <r>
    <s v="Es"/>
    <n v="1"/>
    <n v="1"/>
    <n v="2"/>
    <n v="2"/>
    <x v="13"/>
    <s v="Strutture residenziali isolate"/>
    <n v="0.24081445629600001"/>
  </r>
  <r>
    <s v="Es"/>
    <n v="1"/>
    <n v="1"/>
    <n v="2"/>
    <n v="2"/>
    <x v="13"/>
    <s v="Strutture residenziali isolate"/>
    <n v="0.36435696750800001"/>
  </r>
  <r>
    <s v="Es"/>
    <n v="1"/>
    <n v="1"/>
    <n v="2"/>
    <n v="2"/>
    <x v="13"/>
    <s v="Strutture residenziali isolate"/>
    <n v="0.36434222517300002"/>
  </r>
  <r>
    <s v="Es"/>
    <n v="1"/>
    <n v="1"/>
    <n v="2"/>
    <n v="2"/>
    <x v="13"/>
    <s v="Strutture residenziali isolate"/>
    <n v="1.07024135743"/>
  </r>
  <r>
    <s v="Es"/>
    <n v="1"/>
    <n v="1"/>
    <n v="2"/>
    <n v="2"/>
    <x v="13"/>
    <s v="Strutture residenziali isolate"/>
    <n v="0.695685702297"/>
  </r>
  <r>
    <s v="Es"/>
    <n v="1"/>
    <n v="1"/>
    <n v="2"/>
    <n v="2"/>
    <x v="13"/>
    <s v="Strutture residenziali isolate"/>
    <n v="1.04867549888"/>
  </r>
  <r>
    <s v="Es"/>
    <n v="1"/>
    <n v="1"/>
    <n v="2"/>
    <n v="2"/>
    <x v="13"/>
    <s v="Strutture residenziali isolate"/>
    <n v="0.41037833861"/>
  </r>
  <r>
    <s v="Es"/>
    <n v="1"/>
    <n v="1"/>
    <n v="2"/>
    <n v="2"/>
    <x v="13"/>
    <s v="Strutture residenziali isolate"/>
    <n v="0.175237382774"/>
  </r>
  <r>
    <s v="Es"/>
    <n v="1"/>
    <n v="1"/>
    <n v="2"/>
    <n v="2"/>
    <x v="13"/>
    <s v="Strutture residenziali isolate"/>
    <n v="0.17068708087199999"/>
  </r>
  <r>
    <s v="Es"/>
    <n v="1"/>
    <n v="1"/>
    <n v="2"/>
    <n v="2"/>
    <x v="13"/>
    <s v="Strutture residenziali isolate"/>
    <n v="0.192609765052"/>
  </r>
  <r>
    <s v="Es"/>
    <n v="1"/>
    <n v="1"/>
    <n v="2"/>
    <n v="2"/>
    <x v="13"/>
    <s v="Strutture residenziali isolate"/>
    <n v="0.206952552821"/>
  </r>
  <r>
    <s v="Es"/>
    <n v="1"/>
    <n v="1"/>
    <n v="2"/>
    <n v="2"/>
    <x v="13"/>
    <s v="Strutture residenziali isolate"/>
    <n v="0.47697460009699999"/>
  </r>
  <r>
    <s v="Es"/>
    <n v="1"/>
    <n v="1"/>
    <n v="2"/>
    <n v="2"/>
    <x v="13"/>
    <s v="Strutture residenziali isolate"/>
    <n v="0.63154755255499995"/>
  </r>
  <r>
    <s v="Es"/>
    <n v="1"/>
    <n v="1"/>
    <n v="2"/>
    <n v="2"/>
    <x v="13"/>
    <s v="Strutture residenziali isolate"/>
    <n v="0.18018475766299999"/>
  </r>
  <r>
    <s v="Es"/>
    <n v="1"/>
    <n v="1"/>
    <n v="2"/>
    <n v="2"/>
    <x v="13"/>
    <s v="Strutture residenziali isolate"/>
    <n v="0.31145422590900002"/>
  </r>
  <r>
    <s v="Es"/>
    <n v="1"/>
    <n v="1"/>
    <n v="2"/>
    <n v="2"/>
    <x v="13"/>
    <s v="Strutture residenziali isolate"/>
    <n v="0.37886913605099998"/>
  </r>
  <r>
    <s v="Es"/>
    <n v="1"/>
    <n v="1"/>
    <n v="2"/>
    <n v="2"/>
    <x v="13"/>
    <s v="Strutture residenziali isolate"/>
    <n v="0.82316285647099996"/>
  </r>
  <r>
    <s v="Es"/>
    <n v="1"/>
    <n v="1"/>
    <n v="2"/>
    <n v="2"/>
    <x v="13"/>
    <s v="Strutture residenziali isolate"/>
    <n v="1.3620368410799999"/>
  </r>
  <r>
    <s v="Es"/>
    <n v="1"/>
    <n v="1"/>
    <n v="2"/>
    <n v="2"/>
    <x v="13"/>
    <s v="Strutture residenziali isolate"/>
    <n v="0.183686093041"/>
  </r>
  <r>
    <s v="Ia"/>
    <n v="1"/>
    <n v="2"/>
    <n v="1"/>
    <n v="1"/>
    <x v="14"/>
    <s v="Insediamenti produttivi"/>
    <n v="1.2819542588899999"/>
  </r>
  <r>
    <s v="Ia"/>
    <n v="1"/>
    <n v="2"/>
    <n v="1"/>
    <n v="1"/>
    <x v="14"/>
    <s v="Insediamenti produttivi"/>
    <n v="0.59103594478599997"/>
  </r>
  <r>
    <s v="Ia"/>
    <n v="1"/>
    <n v="2"/>
    <n v="1"/>
    <n v="1"/>
    <x v="14"/>
    <s v="Insediamenti produttivi"/>
    <n v="0.40694864518899998"/>
  </r>
  <r>
    <s v="Ia"/>
    <n v="1"/>
    <n v="2"/>
    <n v="1"/>
    <n v="1"/>
    <x v="14"/>
    <s v="Insediamenti produttivi"/>
    <n v="1.3813493024100001"/>
  </r>
  <r>
    <s v="Ia"/>
    <n v="1"/>
    <n v="2"/>
    <n v="1"/>
    <n v="1"/>
    <x v="14"/>
    <s v="Insediamenti produttivi"/>
    <n v="8.5330053592099997"/>
  </r>
  <r>
    <s v="Ia"/>
    <n v="1"/>
    <n v="2"/>
    <n v="1"/>
    <n v="1"/>
    <x v="14"/>
    <s v="Insediamenti produttivi"/>
    <n v="0.32167752746799999"/>
  </r>
  <r>
    <s v="Ia"/>
    <n v="1"/>
    <n v="2"/>
    <n v="1"/>
    <n v="1"/>
    <x v="14"/>
    <s v="Insediamenti produttivi"/>
    <n v="0.33190386291700003"/>
  </r>
  <r>
    <s v="Ia"/>
    <n v="1"/>
    <n v="2"/>
    <n v="1"/>
    <n v="1"/>
    <x v="14"/>
    <s v="Insediamenti produttivi"/>
    <n v="1.24203679763"/>
  </r>
  <r>
    <s v="Ia"/>
    <n v="1"/>
    <n v="2"/>
    <n v="1"/>
    <n v="1"/>
    <x v="14"/>
    <s v="Insediamenti produttivi"/>
    <n v="4.0320075410699996"/>
  </r>
  <r>
    <s v="Ia"/>
    <n v="1"/>
    <n v="2"/>
    <n v="1"/>
    <n v="1"/>
    <x v="14"/>
    <s v="Insediamenti produttivi"/>
    <n v="2.3937095198099998"/>
  </r>
  <r>
    <s v="Ia"/>
    <n v="1"/>
    <n v="2"/>
    <n v="1"/>
    <n v="1"/>
    <x v="14"/>
    <s v="Insediamenti produttivi"/>
    <n v="1.17070469001"/>
  </r>
  <r>
    <s v="Ia"/>
    <n v="1"/>
    <n v="2"/>
    <n v="1"/>
    <n v="1"/>
    <x v="14"/>
    <s v="Insediamenti produttivi"/>
    <n v="1.23499708196"/>
  </r>
  <r>
    <s v="Ia"/>
    <n v="1"/>
    <n v="2"/>
    <n v="1"/>
    <n v="1"/>
    <x v="14"/>
    <s v="Insediamenti produttivi"/>
    <n v="3.70594461033"/>
  </r>
  <r>
    <s v="Ia"/>
    <n v="1"/>
    <n v="2"/>
    <n v="1"/>
    <n v="1"/>
    <x v="14"/>
    <s v="Insediamenti produttivi"/>
    <n v="2.9063662693899999"/>
  </r>
  <r>
    <s v="Ia"/>
    <n v="1"/>
    <n v="2"/>
    <n v="1"/>
    <n v="1"/>
    <x v="14"/>
    <s v="Insediamenti produttivi"/>
    <n v="2.01699103248"/>
  </r>
  <r>
    <s v="Ia"/>
    <n v="1"/>
    <n v="2"/>
    <n v="1"/>
    <n v="1"/>
    <x v="14"/>
    <s v="Insediamenti produttivi"/>
    <n v="4.3927262711099999"/>
  </r>
  <r>
    <s v="Ia"/>
    <n v="1"/>
    <n v="2"/>
    <n v="1"/>
    <n v="1"/>
    <x v="14"/>
    <s v="Insediamenti produttivi"/>
    <n v="1.16109572741"/>
  </r>
  <r>
    <s v="Ia"/>
    <n v="1"/>
    <n v="2"/>
    <n v="1"/>
    <n v="1"/>
    <x v="14"/>
    <s v="Insediamenti produttivi"/>
    <n v="0.929331972299"/>
  </r>
  <r>
    <s v="Ia"/>
    <n v="1"/>
    <n v="2"/>
    <n v="1"/>
    <n v="1"/>
    <x v="14"/>
    <s v="Insediamenti produttivi"/>
    <n v="9.0259526066400007"/>
  </r>
  <r>
    <s v="Ia"/>
    <n v="1"/>
    <n v="2"/>
    <n v="1"/>
    <n v="1"/>
    <x v="14"/>
    <s v="Insediamenti produttivi"/>
    <n v="1.1576701064999999"/>
  </r>
  <r>
    <s v="Ia"/>
    <n v="1"/>
    <n v="2"/>
    <n v="1"/>
    <n v="1"/>
    <x v="14"/>
    <s v="Insediamenti produttivi"/>
    <n v="1.6657082756099999"/>
  </r>
  <r>
    <s v="Ia"/>
    <n v="1"/>
    <n v="2"/>
    <n v="1"/>
    <n v="1"/>
    <x v="14"/>
    <s v="Insediamenti produttivi"/>
    <n v="1.7856443692399999"/>
  </r>
  <r>
    <s v="Ia"/>
    <n v="1"/>
    <n v="2"/>
    <n v="1"/>
    <n v="1"/>
    <x v="14"/>
    <s v="Insediamenti produttivi"/>
    <n v="0.824981815954"/>
  </r>
  <r>
    <s v="Ia"/>
    <n v="1"/>
    <n v="2"/>
    <n v="1"/>
    <n v="1"/>
    <x v="14"/>
    <s v="Insediamenti produttivi"/>
    <n v="0.63632536649799998"/>
  </r>
  <r>
    <s v="Ia"/>
    <n v="1"/>
    <n v="2"/>
    <n v="1"/>
    <n v="1"/>
    <x v="14"/>
    <s v="Insediamenti produttivi"/>
    <n v="0.18124102457899999"/>
  </r>
  <r>
    <s v="Ia"/>
    <n v="1"/>
    <n v="2"/>
    <n v="1"/>
    <n v="1"/>
    <x v="14"/>
    <s v="Insediamenti produttivi"/>
    <n v="1.24928691103"/>
  </r>
  <r>
    <s v="Ia"/>
    <n v="1"/>
    <n v="2"/>
    <n v="1"/>
    <n v="1"/>
    <x v="14"/>
    <s v="Insediamenti produttivi"/>
    <n v="7.9346279418999996"/>
  </r>
  <r>
    <s v="Ic"/>
    <n v="1"/>
    <n v="2"/>
    <n v="1"/>
    <n v="3"/>
    <x v="15"/>
    <s v="Insediamenti commerciali"/>
    <n v="0.52588515208800002"/>
  </r>
  <r>
    <s v="Is"/>
    <n v="1"/>
    <n v="2"/>
    <n v="1"/>
    <n v="4"/>
    <x v="16"/>
    <s v="Insediamenti di servizi"/>
    <n v="2.9369732738400001"/>
  </r>
  <r>
    <s v="Is"/>
    <n v="1"/>
    <n v="2"/>
    <n v="1"/>
    <n v="4"/>
    <x v="16"/>
    <s v="Insediamenti di servizi"/>
    <n v="0.49482101023399999"/>
  </r>
  <r>
    <s v="Is"/>
    <n v="1"/>
    <n v="2"/>
    <n v="1"/>
    <n v="4"/>
    <x v="16"/>
    <s v="Insediamenti di servizi"/>
    <n v="0.71403371634500001"/>
  </r>
  <r>
    <s v="Is"/>
    <n v="1"/>
    <n v="2"/>
    <n v="1"/>
    <n v="4"/>
    <x v="16"/>
    <s v="Insediamenti di servizi"/>
    <n v="0.22747290693300001"/>
  </r>
  <r>
    <s v="Is"/>
    <n v="1"/>
    <n v="2"/>
    <n v="1"/>
    <n v="4"/>
    <x v="16"/>
    <s v="Insediamenti di servizi"/>
    <n v="0.26837787684300002"/>
  </r>
  <r>
    <s v="Is"/>
    <n v="1"/>
    <n v="2"/>
    <n v="1"/>
    <n v="4"/>
    <x v="16"/>
    <s v="Insediamenti di servizi"/>
    <n v="0.88670099754499998"/>
  </r>
  <r>
    <s v="Is"/>
    <n v="1"/>
    <n v="2"/>
    <n v="1"/>
    <n v="4"/>
    <x v="16"/>
    <s v="Insediamenti di servizi"/>
    <n v="0.23924246222100001"/>
  </r>
  <r>
    <s v="Is"/>
    <n v="1"/>
    <n v="2"/>
    <n v="1"/>
    <n v="4"/>
    <x v="16"/>
    <s v="Insediamenti di servizi"/>
    <n v="0.22436726175999999"/>
  </r>
  <r>
    <s v="It"/>
    <n v="1"/>
    <n v="2"/>
    <n v="1"/>
    <n v="6"/>
    <x v="17"/>
    <s v="Impianti tecnologici"/>
    <n v="0.95594782724000005"/>
  </r>
  <r>
    <s v="Iz"/>
    <n v="1"/>
    <n v="2"/>
    <n v="1"/>
    <n v="2"/>
    <x v="18"/>
    <s v="Insediamenti agro-zootecnici"/>
    <n v="0.71644375310300001"/>
  </r>
  <r>
    <s v="Iz"/>
    <n v="1"/>
    <n v="2"/>
    <n v="1"/>
    <n v="2"/>
    <x v="18"/>
    <s v="Insediamenti agro-zootecnici"/>
    <n v="0.28621256673899997"/>
  </r>
  <r>
    <s v="Iz"/>
    <n v="1"/>
    <n v="2"/>
    <n v="1"/>
    <n v="2"/>
    <x v="18"/>
    <s v="Insediamenti agro-zootecnici"/>
    <n v="0.83368951149399995"/>
  </r>
  <r>
    <s v="Iz"/>
    <n v="1"/>
    <n v="2"/>
    <n v="1"/>
    <n v="2"/>
    <x v="18"/>
    <s v="Insediamenti agro-zootecnici"/>
    <n v="0.230028096357"/>
  </r>
  <r>
    <s v="Iz"/>
    <n v="1"/>
    <n v="2"/>
    <n v="1"/>
    <n v="2"/>
    <x v="18"/>
    <s v="Insediamenti agro-zootecnici"/>
    <n v="0.454031567528"/>
  </r>
  <r>
    <s v="Iz"/>
    <n v="1"/>
    <n v="2"/>
    <n v="1"/>
    <n v="2"/>
    <x v="18"/>
    <s v="Insediamenti agro-zootecnici"/>
    <n v="0.30339823136100003"/>
  </r>
  <r>
    <s v="Iz"/>
    <n v="1"/>
    <n v="2"/>
    <n v="1"/>
    <n v="2"/>
    <x v="18"/>
    <s v="Insediamenti agro-zootecnici"/>
    <n v="1.3839460055299999"/>
  </r>
  <r>
    <s v="Iz"/>
    <n v="1"/>
    <n v="2"/>
    <n v="1"/>
    <n v="2"/>
    <x v="18"/>
    <s v="Insediamenti agro-zootecnici"/>
    <n v="0.248637174805"/>
  </r>
  <r>
    <s v="Iz"/>
    <n v="1"/>
    <n v="2"/>
    <n v="1"/>
    <n v="2"/>
    <x v="18"/>
    <s v="Insediamenti agro-zootecnici"/>
    <n v="0.21591006853899999"/>
  </r>
  <r>
    <s v="Iz"/>
    <n v="1"/>
    <n v="2"/>
    <n v="1"/>
    <n v="2"/>
    <x v="18"/>
    <s v="Insediamenti agro-zootecnici"/>
    <n v="0.67528921901299999"/>
  </r>
  <r>
    <s v="Iz"/>
    <n v="1"/>
    <n v="2"/>
    <n v="1"/>
    <n v="2"/>
    <x v="18"/>
    <s v="Insediamenti agro-zootecnici"/>
    <n v="0.26506310717199999"/>
  </r>
  <r>
    <s v="Iz"/>
    <n v="1"/>
    <n v="2"/>
    <n v="1"/>
    <n v="2"/>
    <x v="18"/>
    <s v="Insediamenti agro-zootecnici"/>
    <n v="0.23062615047099999"/>
  </r>
  <r>
    <s v="Iz"/>
    <n v="1"/>
    <n v="2"/>
    <n v="1"/>
    <n v="2"/>
    <x v="18"/>
    <s v="Insediamenti agro-zootecnici"/>
    <n v="0.23678213131100001"/>
  </r>
  <r>
    <s v="Iz"/>
    <n v="1"/>
    <n v="2"/>
    <n v="1"/>
    <n v="2"/>
    <x v="18"/>
    <s v="Insediamenti agro-zootecnici"/>
    <n v="0.16433982175699999"/>
  </r>
  <r>
    <s v="Iz"/>
    <n v="1"/>
    <n v="2"/>
    <n v="1"/>
    <n v="2"/>
    <x v="18"/>
    <s v="Insediamenti agro-zootecnici"/>
    <n v="0.19147428477600001"/>
  </r>
  <r>
    <s v="Iz"/>
    <n v="1"/>
    <n v="2"/>
    <n v="1"/>
    <n v="2"/>
    <x v="18"/>
    <s v="Insediamenti agro-zootecnici"/>
    <n v="0.52180057101800004"/>
  </r>
  <r>
    <s v="Iz"/>
    <n v="1"/>
    <n v="2"/>
    <n v="1"/>
    <n v="2"/>
    <x v="18"/>
    <s v="Insediamenti agro-zootecnici"/>
    <n v="0.17744985927699999"/>
  </r>
  <r>
    <s v="Iz"/>
    <n v="1"/>
    <n v="2"/>
    <n v="1"/>
    <n v="2"/>
    <x v="18"/>
    <s v="Insediamenti agro-zootecnici"/>
    <n v="0.35302418419600001"/>
  </r>
  <r>
    <s v="Iz"/>
    <n v="1"/>
    <n v="2"/>
    <n v="1"/>
    <n v="2"/>
    <x v="18"/>
    <s v="Insediamenti agro-zootecnici"/>
    <n v="0.22143714427700001"/>
  </r>
  <r>
    <s v="Iz"/>
    <n v="1"/>
    <n v="2"/>
    <n v="1"/>
    <n v="2"/>
    <x v="18"/>
    <s v="Insediamenti agro-zootecnici"/>
    <n v="1.08371724874"/>
  </r>
  <r>
    <s v="Iz"/>
    <n v="1"/>
    <n v="2"/>
    <n v="1"/>
    <n v="2"/>
    <x v="18"/>
    <s v="Insediamenti agro-zootecnici"/>
    <n v="0.683939969993"/>
  </r>
  <r>
    <s v="Iz"/>
    <n v="1"/>
    <n v="2"/>
    <n v="1"/>
    <n v="2"/>
    <x v="18"/>
    <s v="Insediamenti agro-zootecnici"/>
    <n v="0.36267338359899998"/>
  </r>
  <r>
    <s v="Iz"/>
    <n v="1"/>
    <n v="2"/>
    <n v="1"/>
    <n v="2"/>
    <x v="18"/>
    <s v="Insediamenti agro-zootecnici"/>
    <n v="0.83469645372199996"/>
  </r>
  <r>
    <s v="Iz"/>
    <n v="1"/>
    <n v="2"/>
    <n v="1"/>
    <n v="2"/>
    <x v="18"/>
    <s v="Insediamenti agro-zootecnici"/>
    <n v="0.77470629929699997"/>
  </r>
  <r>
    <s v="Iz"/>
    <n v="1"/>
    <n v="2"/>
    <n v="1"/>
    <n v="2"/>
    <x v="18"/>
    <s v="Insediamenti agro-zootecnici"/>
    <n v="0.30139931648200002"/>
  </r>
  <r>
    <s v="Iz"/>
    <n v="1"/>
    <n v="2"/>
    <n v="1"/>
    <n v="2"/>
    <x v="18"/>
    <s v="Insediamenti agro-zootecnici"/>
    <n v="1.27352486505"/>
  </r>
  <r>
    <s v="Iz"/>
    <n v="1"/>
    <n v="2"/>
    <n v="1"/>
    <n v="2"/>
    <x v="18"/>
    <s v="Insediamenti agro-zootecnici"/>
    <n v="0.54495631519300003"/>
  </r>
  <r>
    <s v="Iz"/>
    <n v="1"/>
    <n v="2"/>
    <n v="1"/>
    <n v="2"/>
    <x v="18"/>
    <s v="Insediamenti agro-zootecnici"/>
    <n v="0.31431587418899998"/>
  </r>
  <r>
    <s v="Iz"/>
    <n v="1"/>
    <n v="2"/>
    <n v="1"/>
    <n v="2"/>
    <x v="18"/>
    <s v="Insediamenti agro-zootecnici"/>
    <n v="0.82180382266899998"/>
  </r>
  <r>
    <s v="Iz"/>
    <n v="1"/>
    <n v="2"/>
    <n v="1"/>
    <n v="2"/>
    <x v="18"/>
    <s v="Insediamenti agro-zootecnici"/>
    <n v="1.8586990076200001"/>
  </r>
  <r>
    <s v="Iz"/>
    <n v="1"/>
    <n v="2"/>
    <n v="1"/>
    <n v="2"/>
    <x v="18"/>
    <s v="Insediamenti agro-zootecnici"/>
    <n v="3.2771308138499999"/>
  </r>
  <r>
    <s v="Iz"/>
    <n v="1"/>
    <n v="2"/>
    <n v="1"/>
    <n v="2"/>
    <x v="18"/>
    <s v="Insediamenti agro-zootecnici"/>
    <n v="1.17136550171"/>
  </r>
  <r>
    <s v="Iz"/>
    <n v="1"/>
    <n v="2"/>
    <n v="1"/>
    <n v="2"/>
    <x v="18"/>
    <s v="Insediamenti agro-zootecnici"/>
    <n v="0.65488186013600003"/>
  </r>
  <r>
    <s v="Iz"/>
    <n v="1"/>
    <n v="2"/>
    <n v="1"/>
    <n v="2"/>
    <x v="18"/>
    <s v="Insediamenti agro-zootecnici"/>
    <n v="0.339138697983"/>
  </r>
  <r>
    <s v="Iz"/>
    <n v="1"/>
    <n v="2"/>
    <n v="1"/>
    <n v="2"/>
    <x v="18"/>
    <s v="Insediamenti agro-zootecnici"/>
    <n v="0.77485557602800004"/>
  </r>
  <r>
    <s v="Iz"/>
    <n v="1"/>
    <n v="2"/>
    <n v="1"/>
    <n v="2"/>
    <x v="18"/>
    <s v="Insediamenti agro-zootecnici"/>
    <n v="0.439873391123"/>
  </r>
  <r>
    <s v="Pp"/>
    <n v="2"/>
    <n v="3"/>
    <n v="1"/>
    <n v="0"/>
    <x v="19"/>
    <s v="Prati stabili"/>
    <n v="0.49164184394799998"/>
  </r>
  <r>
    <s v="Pp"/>
    <n v="2"/>
    <n v="3"/>
    <n v="1"/>
    <n v="0"/>
    <x v="19"/>
    <s v="Prati stabili"/>
    <n v="0.673527402143"/>
  </r>
  <r>
    <s v="Pp"/>
    <n v="2"/>
    <n v="3"/>
    <n v="1"/>
    <n v="0"/>
    <x v="19"/>
    <s v="Prati stabili"/>
    <n v="0.34397673623699998"/>
  </r>
  <r>
    <s v="Pp"/>
    <n v="2"/>
    <n v="3"/>
    <n v="1"/>
    <n v="0"/>
    <x v="19"/>
    <s v="Prati stabili"/>
    <n v="1.73538251571"/>
  </r>
  <r>
    <s v="Qc"/>
    <n v="1"/>
    <n v="3"/>
    <n v="3"/>
    <n v="1"/>
    <x v="20"/>
    <s v="Cantieri e scavi"/>
    <n v="0.70011144869999997"/>
  </r>
  <r>
    <s v="Qc"/>
    <n v="1"/>
    <n v="3"/>
    <n v="3"/>
    <n v="1"/>
    <x v="20"/>
    <s v="Cantieri e scavi"/>
    <n v="2.2930404767099999"/>
  </r>
  <r>
    <s v="Qc"/>
    <n v="1"/>
    <n v="3"/>
    <n v="3"/>
    <n v="1"/>
    <x v="20"/>
    <s v="Cantieri e scavi"/>
    <n v="0.38536397811200002"/>
  </r>
  <r>
    <s v="Qc"/>
    <n v="1"/>
    <n v="3"/>
    <n v="3"/>
    <n v="1"/>
    <x v="20"/>
    <s v="Cantieri e scavi"/>
    <n v="2.4696038332099999"/>
  </r>
  <r>
    <s v="Qc"/>
    <n v="1"/>
    <n v="3"/>
    <n v="3"/>
    <n v="1"/>
    <x v="20"/>
    <s v="Cantieri e scavi"/>
    <n v="0.32930784238100003"/>
  </r>
  <r>
    <s v="Qc"/>
    <n v="1"/>
    <n v="3"/>
    <n v="3"/>
    <n v="1"/>
    <x v="20"/>
    <s v="Cantieri e scavi"/>
    <n v="0.25962466333099998"/>
  </r>
  <r>
    <s v="Qc"/>
    <n v="1"/>
    <n v="3"/>
    <n v="3"/>
    <n v="1"/>
    <x v="20"/>
    <s v="Cantieri e scavi"/>
    <n v="0.170868652092"/>
  </r>
  <r>
    <s v="Qc"/>
    <n v="1"/>
    <n v="3"/>
    <n v="3"/>
    <n v="1"/>
    <x v="20"/>
    <s v="Cantieri e scavi"/>
    <n v="1.51112748941"/>
  </r>
  <r>
    <s v="Qc"/>
    <n v="1"/>
    <n v="3"/>
    <n v="3"/>
    <n v="1"/>
    <x v="20"/>
    <s v="Cantieri e scavi"/>
    <n v="7.4394860102899996"/>
  </r>
  <r>
    <s v="Qc"/>
    <n v="1"/>
    <n v="3"/>
    <n v="3"/>
    <n v="1"/>
    <x v="20"/>
    <s v="Cantieri e scavi"/>
    <n v="6.0492772451799999"/>
  </r>
  <r>
    <s v="Qc"/>
    <n v="1"/>
    <n v="3"/>
    <n v="3"/>
    <n v="1"/>
    <x v="20"/>
    <s v="Cantieri e scavi"/>
    <n v="0.20556849361099999"/>
  </r>
  <r>
    <s v="Qc"/>
    <n v="1"/>
    <n v="3"/>
    <n v="3"/>
    <n v="1"/>
    <x v="20"/>
    <s v="Cantieri e scavi"/>
    <n v="0.231726259485"/>
  </r>
  <r>
    <s v="Qc"/>
    <n v="1"/>
    <n v="3"/>
    <n v="3"/>
    <n v="1"/>
    <x v="20"/>
    <s v="Cantieri e scavi"/>
    <n v="0.240365710466"/>
  </r>
  <r>
    <s v="Qs"/>
    <n v="1"/>
    <n v="3"/>
    <n v="3"/>
    <n v="2"/>
    <x v="21"/>
    <s v="Suoli rimaneggiati e artefatti"/>
    <n v="1.30750199323"/>
  </r>
  <r>
    <s v="Qs"/>
    <n v="1"/>
    <n v="3"/>
    <n v="3"/>
    <n v="2"/>
    <x v="21"/>
    <s v="Suoli rimaneggiati e artefatti"/>
    <n v="2.2404454244399998"/>
  </r>
  <r>
    <s v="Qs"/>
    <n v="1"/>
    <n v="3"/>
    <n v="3"/>
    <n v="2"/>
    <x v="21"/>
    <s v="Suoli rimaneggiati e artefatti"/>
    <n v="0.33679668354199999"/>
  </r>
  <r>
    <s v="Qs"/>
    <n v="1"/>
    <n v="3"/>
    <n v="3"/>
    <n v="2"/>
    <x v="21"/>
    <s v="Suoli rimaneggiati e artefatti"/>
    <n v="0.92160214937399998"/>
  </r>
  <r>
    <s v="Ra"/>
    <n v="1"/>
    <n v="2"/>
    <n v="2"/>
    <n v="1"/>
    <x v="22"/>
    <s v="Autostrade e superstrade"/>
    <n v="0.146137644245"/>
  </r>
  <r>
    <s v="Ra"/>
    <n v="1"/>
    <n v="2"/>
    <n v="2"/>
    <n v="1"/>
    <x v="22"/>
    <s v="Autostrade e superstrade"/>
    <n v="15.2949300561"/>
  </r>
  <r>
    <s v="Ra"/>
    <n v="1"/>
    <n v="2"/>
    <n v="2"/>
    <n v="1"/>
    <x v="22"/>
    <s v="Autostrade e superstrade"/>
    <n v="0.12855682714200001"/>
  </r>
  <r>
    <s v="Re"/>
    <n v="1"/>
    <n v="2"/>
    <n v="2"/>
    <n v="7"/>
    <x v="23"/>
    <s v="Reti per la distribuzione e produzione dell'energia"/>
    <n v="1.4205376976899999"/>
  </r>
  <r>
    <s v="Ri"/>
    <n v="1"/>
    <n v="2"/>
    <n v="2"/>
    <n v="9"/>
    <x v="24"/>
    <s v="Reti per la distribuzione idrica"/>
    <n v="0.21445964984900001"/>
  </r>
  <r>
    <s v="Ri"/>
    <n v="1"/>
    <n v="2"/>
    <n v="2"/>
    <n v="9"/>
    <x v="24"/>
    <s v="Reti per la distribuzione idrica"/>
    <n v="1.1284485279500001"/>
  </r>
  <r>
    <s v="Rs"/>
    <n v="1"/>
    <n v="2"/>
    <n v="2"/>
    <n v="2"/>
    <x v="25"/>
    <s v="Reti stradali"/>
    <n v="6.3541218800300001"/>
  </r>
  <r>
    <s v="Rs"/>
    <n v="1"/>
    <n v="2"/>
    <n v="2"/>
    <n v="2"/>
    <x v="25"/>
    <s v="Reti stradali"/>
    <n v="0.96963136054400001"/>
  </r>
  <r>
    <s v="Rs"/>
    <n v="1"/>
    <n v="2"/>
    <n v="2"/>
    <n v="2"/>
    <x v="25"/>
    <s v="Reti stradali"/>
    <n v="88.651719139700006"/>
  </r>
  <r>
    <s v="Rv"/>
    <n v="1"/>
    <n v="2"/>
    <n v="2"/>
    <n v="3"/>
    <x v="26"/>
    <s v="Aree verdi associate alla viabilitÓ"/>
    <n v="0.165403199502"/>
  </r>
  <r>
    <s v="Rv"/>
    <n v="1"/>
    <n v="2"/>
    <n v="2"/>
    <n v="3"/>
    <x v="26"/>
    <s v="Aree verdi associate alla viabilitÓ"/>
    <n v="0.26318915541100002"/>
  </r>
  <r>
    <s v="Rv"/>
    <n v="1"/>
    <n v="2"/>
    <n v="2"/>
    <n v="3"/>
    <x v="26"/>
    <s v="Aree verdi associate alla viabilitÓ"/>
    <n v="0.32175040032699997"/>
  </r>
  <r>
    <s v="Rv"/>
    <n v="1"/>
    <n v="2"/>
    <n v="2"/>
    <n v="3"/>
    <x v="26"/>
    <s v="Aree verdi associate alla viabilitÓ"/>
    <n v="4.16597200019"/>
  </r>
  <r>
    <s v="Rv"/>
    <n v="1"/>
    <n v="2"/>
    <n v="2"/>
    <n v="3"/>
    <x v="26"/>
    <s v="Aree verdi associate alla viabilitÓ"/>
    <n v="0.28865362848999998"/>
  </r>
  <r>
    <s v="Rv"/>
    <n v="1"/>
    <n v="2"/>
    <n v="2"/>
    <n v="3"/>
    <x v="26"/>
    <s v="Aree verdi associate alla viabilitÓ"/>
    <n v="0.27997224971000001"/>
  </r>
  <r>
    <s v="Rv"/>
    <n v="1"/>
    <n v="2"/>
    <n v="2"/>
    <n v="3"/>
    <x v="26"/>
    <s v="Aree verdi associate alla viabilitÓ"/>
    <n v="0.50746592348099995"/>
  </r>
  <r>
    <s v="Rv"/>
    <n v="1"/>
    <n v="2"/>
    <n v="2"/>
    <n v="3"/>
    <x v="26"/>
    <s v="Aree verdi associate alla viabilitÓ"/>
    <n v="0.76321215291699995"/>
  </r>
  <r>
    <s v="Rv"/>
    <n v="1"/>
    <n v="2"/>
    <n v="2"/>
    <n v="3"/>
    <x v="26"/>
    <s v="Aree verdi associate alla viabilitÓ"/>
    <n v="0.52117624972300003"/>
  </r>
  <r>
    <s v="Rv"/>
    <n v="1"/>
    <n v="2"/>
    <n v="2"/>
    <n v="3"/>
    <x v="26"/>
    <s v="Aree verdi associate alla viabilitÓ"/>
    <n v="4.7372516734400003"/>
  </r>
  <r>
    <s v="Rv"/>
    <n v="1"/>
    <n v="2"/>
    <n v="2"/>
    <n v="3"/>
    <x v="26"/>
    <s v="Aree verdi associate alla viabilitÓ"/>
    <n v="4.8007965652399998"/>
  </r>
  <r>
    <s v="Rv"/>
    <n v="1"/>
    <n v="2"/>
    <n v="2"/>
    <n v="3"/>
    <x v="26"/>
    <s v="Aree verdi associate alla viabilitÓ"/>
    <n v="0.30019339132200001"/>
  </r>
  <r>
    <s v="Se"/>
    <n v="2"/>
    <n v="1"/>
    <n v="2"/>
    <n v="1"/>
    <x v="27"/>
    <s v="Seminativi semplici irrigui"/>
    <n v="0.163817466307"/>
  </r>
  <r>
    <s v="Se"/>
    <n v="2"/>
    <n v="1"/>
    <n v="2"/>
    <n v="1"/>
    <x v="27"/>
    <s v="Seminativi semplici irrigui"/>
    <n v="0.57628275667600004"/>
  </r>
  <r>
    <s v="Se"/>
    <n v="2"/>
    <n v="1"/>
    <n v="2"/>
    <n v="1"/>
    <x v="27"/>
    <s v="Seminativi semplici irrigui"/>
    <n v="43.168102893700002"/>
  </r>
  <r>
    <s v="Se"/>
    <n v="2"/>
    <n v="1"/>
    <n v="2"/>
    <n v="1"/>
    <x v="27"/>
    <s v="Seminativi semplici irrigui"/>
    <n v="1.4152365118500001"/>
  </r>
  <r>
    <s v="Se"/>
    <n v="2"/>
    <n v="1"/>
    <n v="2"/>
    <n v="1"/>
    <x v="27"/>
    <s v="Seminativi semplici irrigui"/>
    <n v="87.787371926299997"/>
  </r>
  <r>
    <s v="Se"/>
    <n v="2"/>
    <n v="1"/>
    <n v="2"/>
    <n v="1"/>
    <x v="27"/>
    <s v="Seminativi semplici irrigui"/>
    <n v="1.8437688186200001"/>
  </r>
  <r>
    <s v="Se"/>
    <n v="2"/>
    <n v="1"/>
    <n v="2"/>
    <n v="1"/>
    <x v="27"/>
    <s v="Seminativi semplici irrigui"/>
    <n v="3.16333797881"/>
  </r>
  <r>
    <s v="Se"/>
    <n v="2"/>
    <n v="1"/>
    <n v="2"/>
    <n v="1"/>
    <x v="27"/>
    <s v="Seminativi semplici irrigui"/>
    <n v="4.2186071949899997"/>
  </r>
  <r>
    <s v="Se"/>
    <n v="2"/>
    <n v="1"/>
    <n v="2"/>
    <n v="1"/>
    <x v="27"/>
    <s v="Seminativi semplici irrigui"/>
    <n v="3.4323572603199999"/>
  </r>
  <r>
    <s v="Se"/>
    <n v="2"/>
    <n v="1"/>
    <n v="2"/>
    <n v="1"/>
    <x v="27"/>
    <s v="Seminativi semplici irrigui"/>
    <n v="30.426494632000001"/>
  </r>
  <r>
    <s v="Se"/>
    <n v="2"/>
    <n v="1"/>
    <n v="2"/>
    <n v="1"/>
    <x v="27"/>
    <s v="Seminativi semplici irrigui"/>
    <n v="5.90565822671"/>
  </r>
  <r>
    <s v="Se"/>
    <n v="2"/>
    <n v="1"/>
    <n v="2"/>
    <n v="1"/>
    <x v="27"/>
    <s v="Seminativi semplici irrigui"/>
    <n v="0.54387369346400005"/>
  </r>
  <r>
    <s v="Se"/>
    <n v="2"/>
    <n v="1"/>
    <n v="2"/>
    <n v="1"/>
    <x v="27"/>
    <s v="Seminativi semplici irrigui"/>
    <n v="0.59407308480400001"/>
  </r>
  <r>
    <s v="Se"/>
    <n v="2"/>
    <n v="1"/>
    <n v="2"/>
    <n v="1"/>
    <x v="27"/>
    <s v="Seminativi semplici irrigui"/>
    <n v="1.35171679785"/>
  </r>
  <r>
    <s v="Se"/>
    <n v="2"/>
    <n v="1"/>
    <n v="2"/>
    <n v="1"/>
    <x v="27"/>
    <s v="Seminativi semplici irrigui"/>
    <n v="0.57143175772099997"/>
  </r>
  <r>
    <s v="Se"/>
    <n v="2"/>
    <n v="1"/>
    <n v="2"/>
    <n v="1"/>
    <x v="27"/>
    <s v="Seminativi semplici irrigui"/>
    <n v="0.41590959365899999"/>
  </r>
  <r>
    <s v="Se"/>
    <n v="2"/>
    <n v="1"/>
    <n v="2"/>
    <n v="1"/>
    <x v="27"/>
    <s v="Seminativi semplici irrigui"/>
    <n v="0.193838954566"/>
  </r>
  <r>
    <s v="Se"/>
    <n v="2"/>
    <n v="1"/>
    <n v="2"/>
    <n v="1"/>
    <x v="27"/>
    <s v="Seminativi semplici irrigui"/>
    <n v="0.209256766796"/>
  </r>
  <r>
    <s v="Se"/>
    <n v="2"/>
    <n v="1"/>
    <n v="2"/>
    <n v="1"/>
    <x v="27"/>
    <s v="Seminativi semplici irrigui"/>
    <n v="298.67113002299999"/>
  </r>
  <r>
    <s v="Se"/>
    <n v="2"/>
    <n v="1"/>
    <n v="2"/>
    <n v="1"/>
    <x v="27"/>
    <s v="Seminativi semplici irrigui"/>
    <n v="0.988878684407"/>
  </r>
  <r>
    <s v="Se"/>
    <n v="2"/>
    <n v="1"/>
    <n v="2"/>
    <n v="1"/>
    <x v="27"/>
    <s v="Seminativi semplici irrigui"/>
    <n v="17.113260813299998"/>
  </r>
  <r>
    <s v="Se"/>
    <n v="2"/>
    <n v="1"/>
    <n v="2"/>
    <n v="1"/>
    <x v="27"/>
    <s v="Seminativi semplici irrigui"/>
    <n v="51.934693874300002"/>
  </r>
  <r>
    <s v="Se"/>
    <n v="2"/>
    <n v="1"/>
    <n v="2"/>
    <n v="1"/>
    <x v="27"/>
    <s v="Seminativi semplici irrigui"/>
    <n v="6.8802678679399998"/>
  </r>
  <r>
    <s v="Se"/>
    <n v="2"/>
    <n v="1"/>
    <n v="2"/>
    <n v="1"/>
    <x v="27"/>
    <s v="Seminativi semplici irrigui"/>
    <n v="0.28365586435200002"/>
  </r>
  <r>
    <s v="Se"/>
    <n v="2"/>
    <n v="1"/>
    <n v="2"/>
    <n v="1"/>
    <x v="27"/>
    <s v="Seminativi semplici irrigui"/>
    <n v="1.4716483794899999"/>
  </r>
  <r>
    <s v="Se"/>
    <n v="2"/>
    <n v="1"/>
    <n v="2"/>
    <n v="1"/>
    <x v="27"/>
    <s v="Seminativi semplici irrigui"/>
    <n v="0.87234714026100002"/>
  </r>
  <r>
    <s v="Se"/>
    <n v="2"/>
    <n v="1"/>
    <n v="2"/>
    <n v="1"/>
    <x v="27"/>
    <s v="Seminativi semplici irrigui"/>
    <n v="276.38127237100002"/>
  </r>
  <r>
    <s v="Se"/>
    <n v="2"/>
    <n v="1"/>
    <n v="2"/>
    <n v="1"/>
    <x v="27"/>
    <s v="Seminativi semplici irrigui"/>
    <n v="15.4190930446"/>
  </r>
  <r>
    <s v="Se"/>
    <n v="2"/>
    <n v="1"/>
    <n v="2"/>
    <n v="1"/>
    <x v="27"/>
    <s v="Seminativi semplici irrigui"/>
    <n v="2.55665452565"/>
  </r>
  <r>
    <s v="Se"/>
    <n v="2"/>
    <n v="1"/>
    <n v="2"/>
    <n v="1"/>
    <x v="27"/>
    <s v="Seminativi semplici irrigui"/>
    <n v="2.8837351942599998"/>
  </r>
  <r>
    <s v="Se"/>
    <n v="2"/>
    <n v="1"/>
    <n v="2"/>
    <n v="1"/>
    <x v="27"/>
    <s v="Seminativi semplici irrigui"/>
    <n v="0.86681002702700005"/>
  </r>
  <r>
    <s v="Se"/>
    <n v="2"/>
    <n v="1"/>
    <n v="2"/>
    <n v="1"/>
    <x v="27"/>
    <s v="Seminativi semplici irrigui"/>
    <n v="1.3000997301999999"/>
  </r>
  <r>
    <s v="Se"/>
    <n v="2"/>
    <n v="1"/>
    <n v="2"/>
    <n v="1"/>
    <x v="27"/>
    <s v="Seminativi semplici irrigui"/>
    <n v="15.141670682199999"/>
  </r>
  <r>
    <s v="Se"/>
    <n v="2"/>
    <n v="1"/>
    <n v="2"/>
    <n v="1"/>
    <x v="27"/>
    <s v="Seminativi semplici irrigui"/>
    <n v="9.1770143595999993"/>
  </r>
  <r>
    <s v="Se"/>
    <n v="2"/>
    <n v="1"/>
    <n v="2"/>
    <n v="1"/>
    <x v="27"/>
    <s v="Seminativi semplici irrigui"/>
    <n v="177.47381091700001"/>
  </r>
  <r>
    <s v="Se"/>
    <n v="2"/>
    <n v="1"/>
    <n v="2"/>
    <n v="1"/>
    <x v="27"/>
    <s v="Seminativi semplici irrigui"/>
    <n v="437.63234966099998"/>
  </r>
  <r>
    <s v="Se"/>
    <n v="2"/>
    <n v="1"/>
    <n v="2"/>
    <n v="1"/>
    <x v="27"/>
    <s v="Seminativi semplici irrigui"/>
    <n v="4.4988229742000003"/>
  </r>
  <r>
    <s v="Se"/>
    <n v="2"/>
    <n v="1"/>
    <n v="2"/>
    <n v="1"/>
    <x v="27"/>
    <s v="Seminativi semplici irrigui"/>
    <n v="4.6704990517700002"/>
  </r>
  <r>
    <s v="Se"/>
    <n v="2"/>
    <n v="1"/>
    <n v="2"/>
    <n v="1"/>
    <x v="27"/>
    <s v="Seminativi semplici irrigui"/>
    <n v="28.229747207599999"/>
  </r>
  <r>
    <s v="Se"/>
    <n v="2"/>
    <n v="1"/>
    <n v="2"/>
    <n v="1"/>
    <x v="27"/>
    <s v="Seminativi semplici irrigui"/>
    <n v="122.81470458299999"/>
  </r>
  <r>
    <s v="Se"/>
    <n v="2"/>
    <n v="1"/>
    <n v="2"/>
    <n v="1"/>
    <x v="27"/>
    <s v="Seminativi semplici irrigui"/>
    <n v="0.52409036358299999"/>
  </r>
  <r>
    <s v="Se"/>
    <n v="2"/>
    <n v="1"/>
    <n v="2"/>
    <n v="1"/>
    <x v="27"/>
    <s v="Seminativi semplici irrigui"/>
    <n v="6.7268834396899999"/>
  </r>
  <r>
    <s v="Se"/>
    <n v="2"/>
    <n v="1"/>
    <n v="2"/>
    <n v="1"/>
    <x v="27"/>
    <s v="Seminativi semplici irrigui"/>
    <n v="18.535224581000001"/>
  </r>
  <r>
    <s v="Se"/>
    <n v="2"/>
    <n v="1"/>
    <n v="2"/>
    <n v="1"/>
    <x v="27"/>
    <s v="Seminativi semplici irrigui"/>
    <n v="3.2472537080100001"/>
  </r>
  <r>
    <s v="Se"/>
    <n v="2"/>
    <n v="1"/>
    <n v="2"/>
    <n v="1"/>
    <x v="27"/>
    <s v="Seminativi semplici irrigui"/>
    <n v="7.4207160928500002"/>
  </r>
  <r>
    <s v="Se"/>
    <n v="2"/>
    <n v="1"/>
    <n v="2"/>
    <n v="1"/>
    <x v="27"/>
    <s v="Seminativi semplici irrigui"/>
    <n v="3.5726876139599999"/>
  </r>
  <r>
    <s v="Se"/>
    <n v="2"/>
    <n v="1"/>
    <n v="2"/>
    <n v="1"/>
    <x v="27"/>
    <s v="Seminativi semplici irrigui"/>
    <n v="92.535785274299997"/>
  </r>
  <r>
    <s v="Se"/>
    <n v="2"/>
    <n v="1"/>
    <n v="2"/>
    <n v="1"/>
    <x v="27"/>
    <s v="Seminativi semplici irrigui"/>
    <n v="0.63290545089700001"/>
  </r>
  <r>
    <s v="Se"/>
    <n v="2"/>
    <n v="1"/>
    <n v="2"/>
    <n v="1"/>
    <x v="27"/>
    <s v="Seminativi semplici irrigui"/>
    <n v="0.76595026622600004"/>
  </r>
  <r>
    <s v="Se"/>
    <n v="2"/>
    <n v="1"/>
    <n v="2"/>
    <n v="1"/>
    <x v="27"/>
    <s v="Seminativi semplici irrigui"/>
    <n v="445.29537087699998"/>
  </r>
  <r>
    <s v="Se"/>
    <n v="2"/>
    <n v="1"/>
    <n v="2"/>
    <n v="1"/>
    <x v="27"/>
    <s v="Seminativi semplici irrigui"/>
    <n v="0.77521352377200003"/>
  </r>
  <r>
    <s v="Se"/>
    <n v="2"/>
    <n v="1"/>
    <n v="2"/>
    <n v="1"/>
    <x v="27"/>
    <s v="Seminativi semplici irrigui"/>
    <n v="16.493070657800001"/>
  </r>
  <r>
    <s v="Se"/>
    <n v="2"/>
    <n v="1"/>
    <n v="2"/>
    <n v="1"/>
    <x v="27"/>
    <s v="Seminativi semplici irrigui"/>
    <n v="71.919069689599993"/>
  </r>
  <r>
    <s v="Se"/>
    <n v="2"/>
    <n v="1"/>
    <n v="2"/>
    <n v="1"/>
    <x v="27"/>
    <s v="Seminativi semplici irrigui"/>
    <n v="30.455468084"/>
  </r>
  <r>
    <s v="Se"/>
    <n v="2"/>
    <n v="1"/>
    <n v="2"/>
    <n v="1"/>
    <x v="27"/>
    <s v="Seminativi semplici irrigui"/>
    <n v="53.743795937900003"/>
  </r>
  <r>
    <s v="Se"/>
    <n v="2"/>
    <n v="1"/>
    <n v="2"/>
    <n v="1"/>
    <x v="27"/>
    <s v="Seminativi semplici irrigui"/>
    <n v="43.2474337994"/>
  </r>
  <r>
    <s v="Se"/>
    <n v="2"/>
    <n v="1"/>
    <n v="2"/>
    <n v="1"/>
    <x v="27"/>
    <s v="Seminativi semplici irrigui"/>
    <n v="355.655568937"/>
  </r>
  <r>
    <s v="Se"/>
    <n v="2"/>
    <n v="1"/>
    <n v="2"/>
    <n v="1"/>
    <x v="27"/>
    <s v="Seminativi semplici irrigui"/>
    <n v="1.2427976376600001"/>
  </r>
  <r>
    <s v="Se"/>
    <n v="2"/>
    <n v="1"/>
    <n v="2"/>
    <n v="1"/>
    <x v="27"/>
    <s v="Seminativi semplici irrigui"/>
    <n v="155.24043534500001"/>
  </r>
  <r>
    <s v="Se"/>
    <n v="2"/>
    <n v="1"/>
    <n v="2"/>
    <n v="1"/>
    <x v="27"/>
    <s v="Seminativi semplici irrigui"/>
    <n v="14.198494140899999"/>
  </r>
  <r>
    <s v="Se"/>
    <n v="2"/>
    <n v="1"/>
    <n v="2"/>
    <n v="1"/>
    <x v="27"/>
    <s v="Seminativi semplici irrigui"/>
    <n v="121.22065063399999"/>
  </r>
  <r>
    <s v="Se"/>
    <n v="2"/>
    <n v="1"/>
    <n v="2"/>
    <n v="1"/>
    <x v="27"/>
    <s v="Seminativi semplici irrigui"/>
    <n v="1.2817544199499999"/>
  </r>
  <r>
    <s v="Se"/>
    <n v="2"/>
    <n v="1"/>
    <n v="2"/>
    <n v="1"/>
    <x v="27"/>
    <s v="Seminativi semplici irrigui"/>
    <n v="20.851177119100001"/>
  </r>
  <r>
    <s v="Se"/>
    <n v="2"/>
    <n v="1"/>
    <n v="2"/>
    <n v="1"/>
    <x v="27"/>
    <s v="Seminativi semplici irrigui"/>
    <n v="7.8445218053100003"/>
  </r>
  <r>
    <s v="Se"/>
    <n v="2"/>
    <n v="1"/>
    <n v="2"/>
    <n v="1"/>
    <x v="27"/>
    <s v="Seminativi semplici irrigui"/>
    <n v="16.527052648400002"/>
  </r>
  <r>
    <s v="Se"/>
    <n v="2"/>
    <n v="1"/>
    <n v="2"/>
    <n v="1"/>
    <x v="27"/>
    <s v="Seminativi semplici irrigui"/>
    <n v="82.925449645399993"/>
  </r>
  <r>
    <s v="Se"/>
    <n v="2"/>
    <n v="1"/>
    <n v="2"/>
    <n v="1"/>
    <x v="27"/>
    <s v="Seminativi semplici irrigui"/>
    <n v="0.90664623927599997"/>
  </r>
  <r>
    <s v="Se"/>
    <n v="2"/>
    <n v="1"/>
    <n v="2"/>
    <n v="1"/>
    <x v="27"/>
    <s v="Seminativi semplici irrigui"/>
    <n v="22.319522748000001"/>
  </r>
  <r>
    <s v="Se"/>
    <n v="2"/>
    <n v="1"/>
    <n v="2"/>
    <n v="1"/>
    <x v="27"/>
    <s v="Seminativi semplici irrigui"/>
    <n v="25.191701893899999"/>
  </r>
  <r>
    <s v="Se"/>
    <n v="2"/>
    <n v="1"/>
    <n v="2"/>
    <n v="1"/>
    <x v="27"/>
    <s v="Seminativi semplici irrigui"/>
    <n v="0.35778343404000001"/>
  </r>
  <r>
    <s v="Se"/>
    <n v="2"/>
    <n v="1"/>
    <n v="2"/>
    <n v="1"/>
    <x v="27"/>
    <s v="Seminativi semplici irrigui"/>
    <n v="24.1881535833"/>
  </r>
  <r>
    <s v="Se"/>
    <n v="2"/>
    <n v="1"/>
    <n v="2"/>
    <n v="1"/>
    <x v="27"/>
    <s v="Seminativi semplici irrigui"/>
    <n v="21.233657810099999"/>
  </r>
  <r>
    <s v="Se"/>
    <n v="2"/>
    <n v="1"/>
    <n v="2"/>
    <n v="1"/>
    <x v="27"/>
    <s v="Seminativi semplici irrigui"/>
    <n v="36.971313695399999"/>
  </r>
  <r>
    <s v="Se"/>
    <n v="2"/>
    <n v="1"/>
    <n v="2"/>
    <n v="1"/>
    <x v="27"/>
    <s v="Seminativi semplici irrigui"/>
    <n v="0.163285854403"/>
  </r>
  <r>
    <s v="Se"/>
    <n v="2"/>
    <n v="1"/>
    <n v="2"/>
    <n v="1"/>
    <x v="27"/>
    <s v="Seminativi semplici irrigui"/>
    <n v="80.858783874099998"/>
  </r>
  <r>
    <s v="Se"/>
    <n v="2"/>
    <n v="1"/>
    <n v="2"/>
    <n v="1"/>
    <x v="27"/>
    <s v="Seminativi semplici irrigui"/>
    <n v="2.2388250073"/>
  </r>
  <r>
    <s v="Se"/>
    <n v="2"/>
    <n v="1"/>
    <n v="2"/>
    <n v="1"/>
    <x v="27"/>
    <s v="Seminativi semplici irrigui"/>
    <n v="1.5753164280600001"/>
  </r>
  <r>
    <s v="Se"/>
    <n v="2"/>
    <n v="1"/>
    <n v="2"/>
    <n v="1"/>
    <x v="27"/>
    <s v="Seminativi semplici irrigui"/>
    <n v="26.462427156899999"/>
  </r>
  <r>
    <s v="Se"/>
    <n v="2"/>
    <n v="1"/>
    <n v="2"/>
    <n v="1"/>
    <x v="27"/>
    <s v="Seminativi semplici irrigui"/>
    <n v="0.42246247267999998"/>
  </r>
  <r>
    <s v="Se"/>
    <n v="2"/>
    <n v="1"/>
    <n v="2"/>
    <n v="1"/>
    <x v="27"/>
    <s v="Seminativi semplici irrigui"/>
    <n v="71.862185178199994"/>
  </r>
  <r>
    <s v="Se"/>
    <n v="2"/>
    <n v="1"/>
    <n v="2"/>
    <n v="1"/>
    <x v="27"/>
    <s v="Seminativi semplici irrigui"/>
    <n v="7.7055103611"/>
  </r>
  <r>
    <s v="So"/>
    <n v="2"/>
    <n v="1"/>
    <n v="2"/>
    <n v="3"/>
    <x v="28"/>
    <s v="Colture orticole"/>
    <n v="0.51326056399499997"/>
  </r>
  <r>
    <s v="So"/>
    <n v="2"/>
    <n v="1"/>
    <n v="2"/>
    <n v="3"/>
    <x v="28"/>
    <s v="Colture orticole"/>
    <n v="2.3953551608499999"/>
  </r>
  <r>
    <s v="So"/>
    <n v="2"/>
    <n v="1"/>
    <n v="2"/>
    <n v="3"/>
    <x v="28"/>
    <s v="Colture orticole"/>
    <n v="0.66066501182899995"/>
  </r>
  <r>
    <s v="So"/>
    <n v="2"/>
    <n v="1"/>
    <n v="2"/>
    <n v="3"/>
    <x v="28"/>
    <s v="Colture orticole"/>
    <n v="2.1305196945299998"/>
  </r>
  <r>
    <s v="So"/>
    <n v="2"/>
    <n v="1"/>
    <n v="2"/>
    <n v="3"/>
    <x v="28"/>
    <s v="Colture orticole"/>
    <n v="0.95033517054700001"/>
  </r>
  <r>
    <s v="So"/>
    <n v="2"/>
    <n v="1"/>
    <n v="2"/>
    <n v="3"/>
    <x v="28"/>
    <s v="Colture orticole"/>
    <n v="1.68458027144"/>
  </r>
  <r>
    <s v="So"/>
    <n v="2"/>
    <n v="1"/>
    <n v="2"/>
    <n v="3"/>
    <x v="28"/>
    <s v="Colture orticole"/>
    <n v="2.8011875498899999"/>
  </r>
  <r>
    <s v="So"/>
    <n v="2"/>
    <n v="1"/>
    <n v="2"/>
    <n v="3"/>
    <x v="28"/>
    <s v="Colture orticole"/>
    <n v="0.29389319434200001"/>
  </r>
  <r>
    <s v="So"/>
    <n v="2"/>
    <n v="1"/>
    <n v="2"/>
    <n v="3"/>
    <x v="28"/>
    <s v="Colture orticole"/>
    <n v="0.25017420324599998"/>
  </r>
  <r>
    <s v="Sv"/>
    <n v="2"/>
    <n v="1"/>
    <n v="2"/>
    <n v="2"/>
    <x v="29"/>
    <s v="Vivai"/>
    <n v="5.6659914740800001"/>
  </r>
  <r>
    <s v="Sv"/>
    <n v="2"/>
    <n v="1"/>
    <n v="2"/>
    <n v="2"/>
    <x v="29"/>
    <s v="Vivai"/>
    <n v="2.7174059004000002"/>
  </r>
  <r>
    <s v="Sv"/>
    <n v="2"/>
    <n v="1"/>
    <n v="2"/>
    <n v="2"/>
    <x v="29"/>
    <s v="Vivai"/>
    <n v="5.1294908574200004"/>
  </r>
  <r>
    <s v="Sv"/>
    <n v="2"/>
    <n v="1"/>
    <n v="2"/>
    <n v="2"/>
    <x v="29"/>
    <s v="Vivai"/>
    <n v="2.43788823606"/>
  </r>
  <r>
    <s v="Sv"/>
    <n v="2"/>
    <n v="1"/>
    <n v="2"/>
    <n v="2"/>
    <x v="29"/>
    <s v="Vivai"/>
    <n v="2.8974290051399998"/>
  </r>
  <r>
    <s v="Sv"/>
    <n v="2"/>
    <n v="1"/>
    <n v="2"/>
    <n v="2"/>
    <x v="29"/>
    <s v="Vivai"/>
    <n v="3.3377145395899999"/>
  </r>
  <r>
    <s v="Sv"/>
    <n v="2"/>
    <n v="1"/>
    <n v="2"/>
    <n v="2"/>
    <x v="29"/>
    <s v="Vivai"/>
    <n v="0.18962835238199999"/>
  </r>
  <r>
    <s v="Sv"/>
    <n v="2"/>
    <n v="1"/>
    <n v="2"/>
    <n v="2"/>
    <x v="29"/>
    <s v="Vivai"/>
    <n v="1.5724963643400001"/>
  </r>
  <r>
    <s v="Ta"/>
    <n v="3"/>
    <n v="2"/>
    <n v="3"/>
    <n v="2"/>
    <x v="30"/>
    <s v="Rimboschimenti recenti"/>
    <n v="2.9666798130199998"/>
  </r>
  <r>
    <s v="Ta"/>
    <n v="3"/>
    <n v="2"/>
    <n v="3"/>
    <n v="2"/>
    <x v="30"/>
    <s v="Rimboschimenti recenti"/>
    <n v="0.62752338439400002"/>
  </r>
  <r>
    <s v="Ta"/>
    <n v="3"/>
    <n v="2"/>
    <n v="3"/>
    <n v="2"/>
    <x v="30"/>
    <s v="Rimboschimenti recenti"/>
    <n v="1.4948934353800001"/>
  </r>
  <r>
    <s v="Ta"/>
    <n v="3"/>
    <n v="2"/>
    <n v="3"/>
    <n v="2"/>
    <x v="30"/>
    <s v="Rimboschimenti recenti"/>
    <n v="1.15199306968"/>
  </r>
  <r>
    <s v="Ta"/>
    <n v="3"/>
    <n v="2"/>
    <n v="3"/>
    <n v="2"/>
    <x v="30"/>
    <s v="Rimboschimenti recenti"/>
    <n v="10.8052506376"/>
  </r>
  <r>
    <s v="Ta"/>
    <n v="3"/>
    <n v="2"/>
    <n v="3"/>
    <n v="2"/>
    <x v="30"/>
    <s v="Rimboschimenti recenti"/>
    <n v="10.4591466435"/>
  </r>
  <r>
    <s v="Ta"/>
    <n v="3"/>
    <n v="2"/>
    <n v="3"/>
    <n v="2"/>
    <x v="30"/>
    <s v="Rimboschimenti recenti"/>
    <n v="11.313934506000001"/>
  </r>
  <r>
    <s v="Ta"/>
    <n v="3"/>
    <n v="2"/>
    <n v="3"/>
    <n v="2"/>
    <x v="30"/>
    <s v="Rimboschimenti recenti"/>
    <n v="3.3594626624699999"/>
  </r>
  <r>
    <s v="Ta"/>
    <n v="3"/>
    <n v="2"/>
    <n v="3"/>
    <n v="2"/>
    <x v="30"/>
    <s v="Rimboschimenti recenti"/>
    <n v="2.95640288348"/>
  </r>
  <r>
    <s v="Ta"/>
    <n v="3"/>
    <n v="2"/>
    <n v="3"/>
    <n v="2"/>
    <x v="30"/>
    <s v="Rimboschimenti recenti"/>
    <n v="5.4817181370799997"/>
  </r>
  <r>
    <s v="Ta"/>
    <n v="3"/>
    <n v="2"/>
    <n v="3"/>
    <n v="2"/>
    <x v="30"/>
    <s v="Rimboschimenti recenti"/>
    <n v="6.5075460858899996"/>
  </r>
  <r>
    <s v="Tn"/>
    <n v="3"/>
    <n v="2"/>
    <n v="3"/>
    <n v="1"/>
    <x v="31"/>
    <s v="Vegetazione arbustiva e arborea in evoluzione"/>
    <n v="0.45053917331400001"/>
  </r>
  <r>
    <s v="Tn"/>
    <n v="3"/>
    <n v="2"/>
    <n v="3"/>
    <n v="1"/>
    <x v="31"/>
    <s v="Vegetazione arbustiva e arborea in evoluzione"/>
    <n v="3.8995911995100001"/>
  </r>
  <r>
    <s v="Tn"/>
    <n v="3"/>
    <n v="2"/>
    <n v="3"/>
    <n v="1"/>
    <x v="31"/>
    <s v="Vegetazione arbustiva e arborea in evoluzione"/>
    <n v="19.8904362458"/>
  </r>
  <r>
    <s v="Tn"/>
    <n v="3"/>
    <n v="2"/>
    <n v="3"/>
    <n v="1"/>
    <x v="31"/>
    <s v="Vegetazione arbustiva e arborea in evoluzione"/>
    <n v="1.7409061340800001"/>
  </r>
  <r>
    <s v="Tn"/>
    <n v="3"/>
    <n v="2"/>
    <n v="3"/>
    <n v="1"/>
    <x v="31"/>
    <s v="Vegetazione arbustiva e arborea in evoluzione"/>
    <n v="4.3389907480599996"/>
  </r>
  <r>
    <s v="Tn"/>
    <n v="3"/>
    <n v="2"/>
    <n v="3"/>
    <n v="1"/>
    <x v="31"/>
    <s v="Vegetazione arbustiva e arborea in evoluzione"/>
    <n v="11.7853673548"/>
  </r>
  <r>
    <s v="Tn"/>
    <n v="3"/>
    <n v="2"/>
    <n v="3"/>
    <n v="1"/>
    <x v="31"/>
    <s v="Vegetazione arbustiva e arborea in evoluzione"/>
    <n v="2.94220706166"/>
  </r>
  <r>
    <s v="Tn"/>
    <n v="3"/>
    <n v="2"/>
    <n v="3"/>
    <n v="1"/>
    <x v="31"/>
    <s v="Vegetazione arbustiva e arborea in evoluzione"/>
    <n v="3.1112519173300002"/>
  </r>
  <r>
    <s v="Tn"/>
    <n v="3"/>
    <n v="2"/>
    <n v="3"/>
    <n v="1"/>
    <x v="31"/>
    <s v="Vegetazione arbustiva e arborea in evoluzione"/>
    <n v="9.5533663421800004"/>
  </r>
  <r>
    <s v="Tn"/>
    <n v="3"/>
    <n v="2"/>
    <n v="3"/>
    <n v="1"/>
    <x v="31"/>
    <s v="Vegetazione arbustiva e arborea in evoluzione"/>
    <n v="1.1234989156599999"/>
  </r>
  <r>
    <s v="Ui"/>
    <n v="4"/>
    <n v="1"/>
    <n v="1"/>
    <n v="0"/>
    <x v="32"/>
    <s v="Zone umide interne"/>
    <n v="1.3062804811299999"/>
  </r>
  <r>
    <s v="Ui"/>
    <n v="4"/>
    <n v="1"/>
    <n v="1"/>
    <n v="0"/>
    <x v="32"/>
    <s v="Zone umide interne"/>
    <n v="0.22050259354999999"/>
  </r>
  <r>
    <s v="Ui"/>
    <n v="4"/>
    <n v="1"/>
    <n v="1"/>
    <n v="0"/>
    <x v="32"/>
    <s v="Zone umide interne"/>
    <n v="3.84718980793"/>
  </r>
  <r>
    <s v="Ui"/>
    <n v="4"/>
    <n v="1"/>
    <n v="1"/>
    <n v="0"/>
    <x v="32"/>
    <s v="Zone umide interne"/>
    <n v="23.605496203200001"/>
  </r>
  <r>
    <s v="Ui"/>
    <n v="4"/>
    <n v="1"/>
    <n v="1"/>
    <n v="0"/>
    <x v="32"/>
    <s v="Zone umide interne"/>
    <n v="42.704466620300003"/>
  </r>
  <r>
    <s v="Ui"/>
    <n v="4"/>
    <n v="1"/>
    <n v="1"/>
    <n v="0"/>
    <x v="32"/>
    <s v="Zone umide interne"/>
    <n v="42.290991842099999"/>
  </r>
  <r>
    <s v="Ui"/>
    <n v="4"/>
    <n v="1"/>
    <n v="1"/>
    <n v="0"/>
    <x v="32"/>
    <s v="Zone umide interne"/>
    <n v="85.832787280999995"/>
  </r>
  <r>
    <s v="Ui"/>
    <n v="4"/>
    <n v="1"/>
    <n v="1"/>
    <n v="0"/>
    <x v="32"/>
    <s v="Zone umide interne"/>
    <n v="17.070586725199998"/>
  </r>
  <r>
    <s v="Ui"/>
    <n v="4"/>
    <n v="1"/>
    <n v="1"/>
    <n v="0"/>
    <x v="32"/>
    <s v="Zone umide interne"/>
    <n v="1.7216928168700001"/>
  </r>
  <r>
    <s v="Ui"/>
    <n v="4"/>
    <n v="1"/>
    <n v="1"/>
    <n v="0"/>
    <x v="32"/>
    <s v="Zone umide interne"/>
    <n v="5.0106502092999996"/>
  </r>
  <r>
    <s v="Ui"/>
    <n v="4"/>
    <n v="1"/>
    <n v="1"/>
    <n v="0"/>
    <x v="32"/>
    <s v="Zone umide interne"/>
    <n v="3.0703101605000001"/>
  </r>
  <r>
    <s v="Ui"/>
    <n v="4"/>
    <n v="1"/>
    <n v="1"/>
    <n v="0"/>
    <x v="32"/>
    <s v="Zone umide interne"/>
    <n v="39.620840512900003"/>
  </r>
  <r>
    <s v="Ui"/>
    <n v="4"/>
    <n v="1"/>
    <n v="1"/>
    <n v="0"/>
    <x v="32"/>
    <s v="Zone umide interne"/>
    <n v="26.978038614500001"/>
  </r>
  <r>
    <s v="Va"/>
    <n v="1"/>
    <n v="4"/>
    <n v="2"/>
    <n v="6"/>
    <x v="33"/>
    <s v="Autodromi"/>
    <n v="0.449435654435"/>
  </r>
  <r>
    <s v="Vi"/>
    <n v="1"/>
    <n v="4"/>
    <n v="2"/>
    <n v="5"/>
    <x v="34"/>
    <s v="Ippodromi"/>
    <n v="33.991943104599997"/>
  </r>
  <r>
    <s v="Vi"/>
    <n v="1"/>
    <n v="4"/>
    <n v="2"/>
    <n v="5"/>
    <x v="34"/>
    <s v="Ippodromi"/>
    <n v="0.52468337228499995"/>
  </r>
  <r>
    <s v="Vm"/>
    <n v="1"/>
    <n v="4"/>
    <n v="3"/>
    <n v="0"/>
    <x v="35"/>
    <s v="Cimiteri"/>
    <n v="1.52663956295"/>
  </r>
  <r>
    <s v="Vm"/>
    <n v="1"/>
    <n v="4"/>
    <n v="3"/>
    <n v="0"/>
    <x v="35"/>
    <s v="Cimiteri"/>
    <n v="1.45231041571"/>
  </r>
  <r>
    <s v="Vm"/>
    <n v="1"/>
    <n v="4"/>
    <n v="3"/>
    <n v="0"/>
    <x v="35"/>
    <s v="Cimiteri"/>
    <n v="0.335283637932"/>
  </r>
  <r>
    <s v="Vm"/>
    <n v="1"/>
    <n v="4"/>
    <n v="3"/>
    <n v="0"/>
    <x v="35"/>
    <s v="Cimiteri"/>
    <n v="0.86606430300199999"/>
  </r>
  <r>
    <s v="Vp"/>
    <n v="1"/>
    <n v="4"/>
    <n v="1"/>
    <n v="1"/>
    <x v="36"/>
    <s v="Parchi"/>
    <n v="0.25345534682100002"/>
  </r>
  <r>
    <s v="Vp"/>
    <n v="1"/>
    <n v="4"/>
    <n v="1"/>
    <n v="1"/>
    <x v="36"/>
    <s v="Parchi"/>
    <n v="0.67408863540999997"/>
  </r>
  <r>
    <s v="Vp"/>
    <n v="1"/>
    <n v="4"/>
    <n v="1"/>
    <n v="1"/>
    <x v="36"/>
    <s v="Parchi"/>
    <n v="0.40903644325400002"/>
  </r>
  <r>
    <s v="Vp"/>
    <n v="1"/>
    <n v="4"/>
    <n v="1"/>
    <n v="1"/>
    <x v="36"/>
    <s v="Parchi"/>
    <n v="0.31525602570400002"/>
  </r>
  <r>
    <s v="Vp"/>
    <n v="1"/>
    <n v="4"/>
    <n v="1"/>
    <n v="1"/>
    <x v="36"/>
    <s v="Parchi"/>
    <n v="0.28820365566299999"/>
  </r>
  <r>
    <s v="Vp"/>
    <n v="1"/>
    <n v="4"/>
    <n v="1"/>
    <n v="1"/>
    <x v="36"/>
    <s v="Parchi"/>
    <n v="0.72283138563600002"/>
  </r>
  <r>
    <s v="Vp"/>
    <n v="1"/>
    <n v="4"/>
    <n v="1"/>
    <n v="1"/>
    <x v="36"/>
    <s v="Parchi"/>
    <n v="0.46511169865699997"/>
  </r>
  <r>
    <s v="Vp"/>
    <n v="1"/>
    <n v="4"/>
    <n v="1"/>
    <n v="1"/>
    <x v="36"/>
    <s v="Parchi"/>
    <n v="1.84843176055"/>
  </r>
  <r>
    <s v="Vp"/>
    <n v="1"/>
    <n v="4"/>
    <n v="1"/>
    <n v="1"/>
    <x v="36"/>
    <s v="Parchi"/>
    <n v="0.60428290347299995"/>
  </r>
  <r>
    <s v="Vp"/>
    <n v="1"/>
    <n v="4"/>
    <n v="1"/>
    <n v="1"/>
    <x v="36"/>
    <s v="Parchi"/>
    <n v="0.40133469637000002"/>
  </r>
  <r>
    <s v="Vp"/>
    <n v="1"/>
    <n v="4"/>
    <n v="1"/>
    <n v="1"/>
    <x v="36"/>
    <s v="Parchi"/>
    <n v="0.55022155850099996"/>
  </r>
  <r>
    <s v="Vp"/>
    <n v="1"/>
    <n v="4"/>
    <n v="1"/>
    <n v="1"/>
    <x v="36"/>
    <s v="Parchi"/>
    <n v="0.86201125725200001"/>
  </r>
  <r>
    <s v="Vp"/>
    <n v="1"/>
    <n v="4"/>
    <n v="1"/>
    <n v="1"/>
    <x v="36"/>
    <s v="Parchi"/>
    <n v="0.30321184941500001"/>
  </r>
  <r>
    <s v="Vp"/>
    <n v="1"/>
    <n v="4"/>
    <n v="1"/>
    <n v="1"/>
    <x v="36"/>
    <s v="Parchi"/>
    <n v="0.24608842239100001"/>
  </r>
  <r>
    <s v="Vp"/>
    <n v="1"/>
    <n v="4"/>
    <n v="1"/>
    <n v="1"/>
    <x v="36"/>
    <s v="Parchi"/>
    <n v="1.8555052337"/>
  </r>
  <r>
    <s v="Vp"/>
    <n v="1"/>
    <n v="4"/>
    <n v="1"/>
    <n v="1"/>
    <x v="36"/>
    <s v="Parchi"/>
    <n v="0.25926635447500002"/>
  </r>
  <r>
    <s v="Vp"/>
    <n v="1"/>
    <n v="4"/>
    <n v="1"/>
    <n v="1"/>
    <x v="36"/>
    <s v="Parchi"/>
    <n v="1.2922631126399999"/>
  </r>
  <r>
    <s v="Vs"/>
    <n v="1"/>
    <n v="4"/>
    <n v="2"/>
    <n v="2"/>
    <x v="37"/>
    <s v="Aree sportive"/>
    <n v="0.26919246897900001"/>
  </r>
  <r>
    <s v="Vs"/>
    <n v="1"/>
    <n v="4"/>
    <n v="2"/>
    <n v="2"/>
    <x v="37"/>
    <s v="Aree sportive"/>
    <n v="3.75871090483"/>
  </r>
  <r>
    <s v="Vs"/>
    <n v="1"/>
    <n v="4"/>
    <n v="2"/>
    <n v="2"/>
    <x v="37"/>
    <s v="Aree sportive"/>
    <n v="0.39260263309999999"/>
  </r>
  <r>
    <s v="Vs"/>
    <n v="1"/>
    <n v="4"/>
    <n v="2"/>
    <n v="2"/>
    <x v="37"/>
    <s v="Aree sportive"/>
    <n v="2.2668408035100001"/>
  </r>
  <r>
    <s v="Vv"/>
    <n v="1"/>
    <n v="4"/>
    <n v="1"/>
    <n v="2"/>
    <x v="38"/>
    <s v="Ville"/>
    <n v="0.60629861716900002"/>
  </r>
  <r>
    <s v="Vv"/>
    <n v="1"/>
    <n v="4"/>
    <n v="1"/>
    <n v="2"/>
    <x v="38"/>
    <s v="Ville"/>
    <n v="1.45427206983"/>
  </r>
  <r>
    <s v="Vv"/>
    <n v="1"/>
    <n v="4"/>
    <n v="1"/>
    <n v="2"/>
    <x v="38"/>
    <s v="Ville"/>
    <n v="2.2270488133600002"/>
  </r>
  <r>
    <s v="Vv"/>
    <n v="1"/>
    <n v="4"/>
    <n v="1"/>
    <n v="2"/>
    <x v="38"/>
    <s v="Ville"/>
    <n v="1.0063892131700001"/>
  </r>
  <r>
    <s v="Vv"/>
    <n v="1"/>
    <n v="4"/>
    <n v="1"/>
    <n v="2"/>
    <x v="38"/>
    <s v="Ville"/>
    <n v="1.09924508839"/>
  </r>
  <r>
    <s v="Vv"/>
    <n v="1"/>
    <n v="4"/>
    <n v="1"/>
    <n v="2"/>
    <x v="38"/>
    <s v="Ville"/>
    <n v="2.00294614336"/>
  </r>
  <r>
    <s v="Vv"/>
    <n v="1"/>
    <n v="4"/>
    <n v="1"/>
    <n v="2"/>
    <x v="38"/>
    <s v="Ville"/>
    <n v="1.0666176244500001"/>
  </r>
  <r>
    <s v="Vv"/>
    <n v="1"/>
    <n v="4"/>
    <n v="1"/>
    <n v="2"/>
    <x v="38"/>
    <s v="Ville"/>
    <n v="2.22938772421"/>
  </r>
  <r>
    <s v="Vx"/>
    <n v="1"/>
    <n v="4"/>
    <n v="1"/>
    <n v="3"/>
    <x v="39"/>
    <s v="Aree incolte urbane"/>
    <n v="0.17287978478400001"/>
  </r>
  <r>
    <s v="Vx"/>
    <n v="1"/>
    <n v="4"/>
    <n v="1"/>
    <n v="3"/>
    <x v="39"/>
    <s v="Aree incolte urbane"/>
    <n v="0.28361187348799999"/>
  </r>
  <r>
    <s v="Vx"/>
    <n v="1"/>
    <n v="4"/>
    <n v="1"/>
    <n v="3"/>
    <x v="39"/>
    <s v="Aree incolte urbane"/>
    <n v="0.36544556584900001"/>
  </r>
  <r>
    <s v="Vx"/>
    <n v="1"/>
    <n v="4"/>
    <n v="1"/>
    <n v="3"/>
    <x v="39"/>
    <s v="Aree incolte urbane"/>
    <n v="0.65739568828399997"/>
  </r>
  <r>
    <s v="Vx"/>
    <n v="1"/>
    <n v="4"/>
    <n v="1"/>
    <n v="3"/>
    <x v="39"/>
    <s v="Aree incolte urbane"/>
    <n v="0.41787997968099999"/>
  </r>
  <r>
    <s v="Vx"/>
    <n v="1"/>
    <n v="4"/>
    <n v="1"/>
    <n v="3"/>
    <x v="39"/>
    <s v="Aree incolte urbane"/>
    <n v="0.446871726084"/>
  </r>
  <r>
    <s v="Vx"/>
    <n v="1"/>
    <n v="4"/>
    <n v="1"/>
    <n v="3"/>
    <x v="39"/>
    <s v="Aree incolte urbane"/>
    <n v="0.345189406034"/>
  </r>
  <r>
    <s v="Vx"/>
    <n v="1"/>
    <n v="4"/>
    <n v="1"/>
    <n v="3"/>
    <x v="39"/>
    <s v="Aree incolte urbane"/>
    <n v="3.61130548544"/>
  </r>
  <r>
    <s v="Vx"/>
    <n v="1"/>
    <n v="4"/>
    <n v="1"/>
    <n v="3"/>
    <x v="39"/>
    <s v="Aree incolte urbane"/>
    <n v="1.45971726592"/>
  </r>
  <r>
    <s v="Vx"/>
    <n v="1"/>
    <n v="4"/>
    <n v="1"/>
    <n v="3"/>
    <x v="39"/>
    <s v="Aree incolte urbane"/>
    <n v="2.1108472175899999"/>
  </r>
  <r>
    <s v="Vx"/>
    <n v="1"/>
    <n v="4"/>
    <n v="1"/>
    <n v="3"/>
    <x v="39"/>
    <s v="Aree incolte urbane"/>
    <n v="0.62139881243100004"/>
  </r>
  <r>
    <s v="Vx"/>
    <n v="1"/>
    <n v="4"/>
    <n v="1"/>
    <n v="3"/>
    <x v="39"/>
    <s v="Aree incolte urbane"/>
    <n v="0.254945794585"/>
  </r>
  <r>
    <s v="Vx"/>
    <n v="1"/>
    <n v="4"/>
    <n v="1"/>
    <n v="3"/>
    <x v="39"/>
    <s v="Aree incolte urbane"/>
    <n v="0.24263695778399999"/>
  </r>
  <r>
    <s v="Zo"/>
    <n v="2"/>
    <n v="4"/>
    <n v="2"/>
    <n v="0"/>
    <x v="40"/>
    <s v="Sistemi colturali e particellari complessi"/>
    <n v="0.37797667122299999"/>
  </r>
  <r>
    <s v="Zo"/>
    <n v="2"/>
    <n v="4"/>
    <n v="2"/>
    <n v="0"/>
    <x v="40"/>
    <s v="Sistemi colturali e particellari complessi"/>
    <n v="0.32486671815000001"/>
  </r>
  <r>
    <s v="Zo"/>
    <n v="2"/>
    <n v="4"/>
    <n v="2"/>
    <n v="0"/>
    <x v="40"/>
    <s v="Sistemi colturali e particellari complessi"/>
    <n v="0.53968535794899997"/>
  </r>
  <r>
    <s v="Zo"/>
    <n v="2"/>
    <n v="4"/>
    <n v="2"/>
    <n v="0"/>
    <x v="40"/>
    <s v="Sistemi colturali e particellari complessi"/>
    <n v="0.86382220225499995"/>
  </r>
  <r>
    <s v="Zo"/>
    <n v="2"/>
    <n v="4"/>
    <n v="2"/>
    <n v="0"/>
    <x v="40"/>
    <s v="Sistemi colturali e particellari complessi"/>
    <n v="0.311583201857"/>
  </r>
  <r>
    <s v="Zo"/>
    <n v="2"/>
    <n v="4"/>
    <n v="2"/>
    <n v="0"/>
    <x v="40"/>
    <s v="Sistemi colturali e particellari complessi"/>
    <n v="0.46949104477300002"/>
  </r>
  <r>
    <s v="Zo"/>
    <n v="2"/>
    <n v="4"/>
    <n v="2"/>
    <n v="0"/>
    <x v="40"/>
    <s v="Sistemi colturali e particellari complessi"/>
    <n v="0.67192321366399999"/>
  </r>
  <r>
    <s v="Zo"/>
    <n v="2"/>
    <n v="4"/>
    <n v="2"/>
    <n v="0"/>
    <x v="40"/>
    <s v="Sistemi colturali e particellari complessi"/>
    <n v="0.92996651492299998"/>
  </r>
  <r>
    <s v="Zo"/>
    <n v="2"/>
    <n v="4"/>
    <n v="2"/>
    <n v="0"/>
    <x v="40"/>
    <s v="Sistemi colturali e particellari complessi"/>
    <n v="1.02462827051"/>
  </r>
  <r>
    <s v="Zo"/>
    <n v="2"/>
    <n v="4"/>
    <n v="2"/>
    <n v="0"/>
    <x v="40"/>
    <s v="Sistemi colturali e particellari complessi"/>
    <n v="0.39044151410700001"/>
  </r>
  <r>
    <s v="Zo"/>
    <n v="2"/>
    <n v="4"/>
    <n v="2"/>
    <n v="0"/>
    <x v="40"/>
    <s v="Sistemi colturali e particellari complessi"/>
    <n v="0.166647904958"/>
  </r>
  <r>
    <s v="Ec"/>
    <n v="1"/>
    <n v="1"/>
    <n v="1"/>
    <n v="1"/>
    <x v="41"/>
    <s v="Tessuto residenziale compatto e denso"/>
    <n v="0"/>
  </r>
  <r>
    <s v="Er"/>
    <n v="1"/>
    <n v="1"/>
    <n v="1"/>
    <n v="2"/>
    <x v="12"/>
    <s v="Tessuto residenziale  rado"/>
    <n v="0"/>
  </r>
  <r>
    <s v="Ed"/>
    <n v="1"/>
    <n v="1"/>
    <n v="2"/>
    <n v="1"/>
    <x v="11"/>
    <s v="Tessuto residenziale urbano"/>
    <n v="0"/>
  </r>
  <r>
    <s v="Es"/>
    <n v="1"/>
    <n v="1"/>
    <n v="2"/>
    <n v="2"/>
    <x v="13"/>
    <s v="Strutture residenziali isolate"/>
    <n v="0"/>
  </r>
  <r>
    <s v="Ia"/>
    <n v="1"/>
    <n v="2"/>
    <n v="1"/>
    <n v="1"/>
    <x v="14"/>
    <s v="Insediamenti produttivi"/>
    <n v="0"/>
  </r>
  <r>
    <s v="Iz"/>
    <n v="1"/>
    <n v="2"/>
    <n v="1"/>
    <n v="2"/>
    <x v="18"/>
    <s v="Insediamenti agro-zootecnici"/>
    <n v="0"/>
  </r>
  <r>
    <s v="Ic"/>
    <n v="1"/>
    <n v="2"/>
    <n v="1"/>
    <n v="3"/>
    <x v="15"/>
    <s v="Insediamenti commerciali"/>
    <n v="0"/>
  </r>
  <r>
    <s v="Is"/>
    <n v="1"/>
    <n v="2"/>
    <n v="1"/>
    <n v="4"/>
    <x v="16"/>
    <s v="Insediamenti di servizi"/>
    <n v="0"/>
  </r>
  <r>
    <s v="Io"/>
    <n v="1"/>
    <n v="2"/>
    <n v="1"/>
    <n v="5"/>
    <x v="42"/>
    <s v="Insediamenti ospedalieri"/>
    <n v="0"/>
  </r>
  <r>
    <s v="It"/>
    <n v="1"/>
    <n v="2"/>
    <n v="1"/>
    <n v="6"/>
    <x v="17"/>
    <s v="Impianti tecnologici"/>
    <n v="0"/>
  </r>
  <r>
    <s v="Ra"/>
    <n v="1"/>
    <n v="2"/>
    <n v="2"/>
    <n v="1"/>
    <x v="22"/>
    <s v="Autostrade e superstrade"/>
    <n v="0"/>
  </r>
  <r>
    <s v="Rs"/>
    <n v="1"/>
    <n v="2"/>
    <n v="2"/>
    <n v="2"/>
    <x v="25"/>
    <s v="Reti stradali"/>
    <n v="0"/>
  </r>
  <r>
    <s v="Rv"/>
    <n v="1"/>
    <n v="2"/>
    <n v="2"/>
    <n v="3"/>
    <x v="26"/>
    <s v="Aree verdi associate alla viabilità"/>
    <n v="0"/>
  </r>
  <r>
    <s v="Rf"/>
    <n v="1"/>
    <n v="2"/>
    <n v="2"/>
    <n v="4"/>
    <x v="43"/>
    <s v="Reti ferroviarie"/>
    <n v="0"/>
  </r>
  <r>
    <s v="Rm"/>
    <n v="1"/>
    <n v="2"/>
    <n v="2"/>
    <n v="5"/>
    <x v="44"/>
    <s v="Impianti di smistamento merci"/>
    <n v="0"/>
  </r>
  <r>
    <s v="Rt"/>
    <n v="1"/>
    <n v="2"/>
    <n v="2"/>
    <n v="6"/>
    <x v="45"/>
    <s v="Aree per impianti delle telecomunicazioni"/>
    <n v="0"/>
  </r>
  <r>
    <s v="Re"/>
    <n v="1"/>
    <n v="2"/>
    <n v="2"/>
    <n v="7"/>
    <x v="23"/>
    <s v="Reti per la distribuzione e produzione dell'energia"/>
    <n v="0"/>
  </r>
  <r>
    <s v="Ro"/>
    <n v="1"/>
    <n v="2"/>
    <n v="2"/>
    <n v="8"/>
    <x v="46"/>
    <s v="Impianti fotovoltaici"/>
    <n v="0"/>
  </r>
  <r>
    <s v="Ri"/>
    <n v="1"/>
    <n v="2"/>
    <n v="2"/>
    <n v="9"/>
    <x v="24"/>
    <s v="Reti per la distribuzione idrica"/>
    <n v="0"/>
  </r>
  <r>
    <s v="Nc"/>
    <n v="1"/>
    <n v="2"/>
    <n v="3"/>
    <n v="1"/>
    <x v="47"/>
    <s v="Aree portuali commerciali"/>
    <n v="0"/>
  </r>
  <r>
    <s v="Nd"/>
    <n v="1"/>
    <n v="2"/>
    <n v="3"/>
    <n v="2"/>
    <x v="48"/>
    <s v="Aree portuali per il diporto"/>
    <n v="0"/>
  </r>
  <r>
    <s v="Np"/>
    <n v="1"/>
    <n v="2"/>
    <n v="3"/>
    <n v="3"/>
    <x v="49"/>
    <s v="Aree portuali per la pesca"/>
    <n v="0"/>
  </r>
  <r>
    <s v="Fc"/>
    <n v="1"/>
    <n v="2"/>
    <n v="4"/>
    <n v="1"/>
    <x v="50"/>
    <s v="Aeroporti commerciali"/>
    <n v="0"/>
  </r>
  <r>
    <s v="Fs"/>
    <n v="1"/>
    <n v="2"/>
    <n v="4"/>
    <n v="2"/>
    <x v="51"/>
    <s v="Aeroporti per volo sportivo e eliporti"/>
    <n v="0"/>
  </r>
  <r>
    <s v="Fm"/>
    <n v="1"/>
    <n v="2"/>
    <n v="4"/>
    <n v="3"/>
    <x v="52"/>
    <s v="Aeroporti militari"/>
    <n v="0"/>
  </r>
  <r>
    <s v="Qa"/>
    <n v="1"/>
    <n v="3"/>
    <n v="1"/>
    <n v="1"/>
    <x v="53"/>
    <s v="Aree estrattive attive"/>
    <n v="0"/>
  </r>
  <r>
    <s v="Qi"/>
    <n v="1"/>
    <n v="3"/>
    <n v="1"/>
    <n v="2"/>
    <x v="54"/>
    <s v="Aree estrattive inattive"/>
    <n v="0"/>
  </r>
  <r>
    <s v="Qq"/>
    <n v="1"/>
    <n v="3"/>
    <n v="2"/>
    <n v="1"/>
    <x v="55"/>
    <s v="Discariche e depositi di cave, miniere e industrie"/>
    <n v="0"/>
  </r>
  <r>
    <s v="Qu"/>
    <n v="1"/>
    <n v="3"/>
    <n v="2"/>
    <n v="2"/>
    <x v="56"/>
    <s v="Discariche di rifiuti solidi urbani"/>
    <n v="0"/>
  </r>
  <r>
    <s v="Qr"/>
    <n v="1"/>
    <n v="3"/>
    <n v="2"/>
    <n v="3"/>
    <x v="57"/>
    <s v="Depositi di rottami"/>
    <n v="0"/>
  </r>
  <r>
    <s v="Qc"/>
    <n v="1"/>
    <n v="3"/>
    <n v="3"/>
    <n v="1"/>
    <x v="20"/>
    <s v="Cantieri e scavi"/>
    <n v="0"/>
  </r>
  <r>
    <s v="Qs"/>
    <n v="1"/>
    <n v="3"/>
    <n v="3"/>
    <n v="2"/>
    <x v="21"/>
    <s v="Suoli rimaneggiati e artefatti"/>
    <n v="0"/>
  </r>
  <r>
    <s v="Vp"/>
    <n v="1"/>
    <n v="4"/>
    <n v="1"/>
    <n v="1"/>
    <x v="36"/>
    <s v="Parchi"/>
    <n v="0"/>
  </r>
  <r>
    <s v="Vv"/>
    <n v="1"/>
    <n v="4"/>
    <n v="1"/>
    <n v="2"/>
    <x v="38"/>
    <s v="Ville"/>
    <n v="0"/>
  </r>
  <r>
    <s v="Vx"/>
    <n v="1"/>
    <n v="4"/>
    <n v="1"/>
    <n v="3"/>
    <x v="39"/>
    <s v="Aree incolte urbane"/>
    <n v="0"/>
  </r>
  <r>
    <s v="Vt"/>
    <n v="1"/>
    <n v="4"/>
    <n v="2"/>
    <n v="1"/>
    <x v="58"/>
    <s v="Campeggi e strutture turistico-ricettive"/>
    <n v="0"/>
  </r>
  <r>
    <s v="Vs"/>
    <n v="1"/>
    <n v="4"/>
    <n v="2"/>
    <n v="2"/>
    <x v="37"/>
    <s v="Aree sportive"/>
    <n v="0"/>
  </r>
  <r>
    <s v="Vd"/>
    <n v="1"/>
    <n v="4"/>
    <n v="2"/>
    <n v="3"/>
    <x v="59"/>
    <s v="Parchi di divertimento"/>
    <n v="0"/>
  </r>
  <r>
    <s v="Vg"/>
    <n v="1"/>
    <n v="4"/>
    <n v="2"/>
    <n v="4"/>
    <x v="60"/>
    <s v="Campi da golf"/>
    <n v="0"/>
  </r>
  <r>
    <s v="Vi"/>
    <n v="1"/>
    <n v="4"/>
    <n v="2"/>
    <n v="5"/>
    <x v="34"/>
    <s v="Ippodromi"/>
    <n v="0"/>
  </r>
  <r>
    <s v="Va"/>
    <n v="1"/>
    <n v="4"/>
    <n v="2"/>
    <n v="6"/>
    <x v="33"/>
    <s v="Autodromi"/>
    <n v="0"/>
  </r>
  <r>
    <s v="Vr"/>
    <n v="1"/>
    <n v="4"/>
    <n v="2"/>
    <n v="7"/>
    <x v="61"/>
    <s v="Aree archeologiche"/>
    <n v="0"/>
  </r>
  <r>
    <s v="Vb"/>
    <n v="1"/>
    <n v="4"/>
    <n v="2"/>
    <n v="8"/>
    <x v="62"/>
    <s v="Aree adibite alla balneazione"/>
    <n v="0"/>
  </r>
  <r>
    <s v="Vm"/>
    <n v="1"/>
    <n v="4"/>
    <n v="3"/>
    <n v="0"/>
    <x v="35"/>
    <s v="Cimiteri"/>
    <n v="0"/>
  </r>
  <r>
    <s v="Sn"/>
    <n v="2"/>
    <n v="1"/>
    <n v="1"/>
    <n v="0"/>
    <x v="63"/>
    <s v="Seminativi non irrigui"/>
    <n v="0"/>
  </r>
  <r>
    <s v="Se"/>
    <n v="2"/>
    <n v="1"/>
    <n v="2"/>
    <n v="1"/>
    <x v="27"/>
    <s v="Seminativi semplici irrigui"/>
    <n v="0"/>
  </r>
  <r>
    <s v="Sv"/>
    <n v="2"/>
    <n v="1"/>
    <n v="2"/>
    <n v="2"/>
    <x v="29"/>
    <s v="Vivai"/>
    <n v="0"/>
  </r>
  <r>
    <s v="So"/>
    <n v="2"/>
    <n v="1"/>
    <n v="2"/>
    <n v="3"/>
    <x v="28"/>
    <s v="Colture orticole"/>
    <n v="0"/>
  </r>
  <r>
    <s v="Sr"/>
    <n v="2"/>
    <n v="1"/>
    <n v="3"/>
    <n v="0"/>
    <x v="64"/>
    <s v="Risaie"/>
    <n v="0"/>
  </r>
  <r>
    <s v="Cv"/>
    <n v="2"/>
    <n v="2"/>
    <n v="1"/>
    <n v="0"/>
    <x v="10"/>
    <s v="Vigneti"/>
    <n v="0"/>
  </r>
  <r>
    <s v="Cf"/>
    <n v="2"/>
    <n v="2"/>
    <n v="2"/>
    <n v="0"/>
    <x v="7"/>
    <s v="Frutteti"/>
    <n v="0"/>
  </r>
  <r>
    <s v="Co"/>
    <n v="2"/>
    <n v="2"/>
    <n v="3"/>
    <n v="0"/>
    <x v="65"/>
    <s v="Oliveti"/>
    <n v="0"/>
  </r>
  <r>
    <s v="Cp"/>
    <n v="2"/>
    <n v="2"/>
    <n v="4"/>
    <n v="1"/>
    <x v="9"/>
    <s v="Pioppeti colturali"/>
    <n v="0"/>
  </r>
  <r>
    <s v="Cl"/>
    <n v="2"/>
    <n v="2"/>
    <n v="4"/>
    <n v="2"/>
    <x v="8"/>
    <s v="Altre colture da legno"/>
    <n v="0"/>
  </r>
  <r>
    <s v="Pp"/>
    <n v="2"/>
    <n v="3"/>
    <n v="1"/>
    <n v="0"/>
    <x v="19"/>
    <s v="Prati stabili"/>
    <n v="0"/>
  </r>
  <r>
    <s v="Zt"/>
    <n v="2"/>
    <n v="4"/>
    <n v="1"/>
    <n v="0"/>
    <x v="66"/>
    <s v="Colture temporanee associate a colture permanenti"/>
    <n v="0"/>
  </r>
  <r>
    <s v="Zo"/>
    <n v="2"/>
    <n v="4"/>
    <n v="2"/>
    <n v="0"/>
    <x v="40"/>
    <s v="Sistemi colturali e particellari complessi"/>
    <n v="0"/>
  </r>
  <r>
    <s v="Ze"/>
    <n v="2"/>
    <n v="4"/>
    <n v="3"/>
    <n v="0"/>
    <x v="67"/>
    <s v="Aree con colture agricole e spazi naturali importanti"/>
    <n v="0"/>
  </r>
  <r>
    <s v="Bf"/>
    <n v="3"/>
    <n v="1"/>
    <n v="1"/>
    <n v="1"/>
    <x v="68"/>
    <s v="Boschi a prevalenza di faggi"/>
    <n v="0"/>
  </r>
  <r>
    <s v="Bq"/>
    <n v="3"/>
    <n v="1"/>
    <n v="1"/>
    <n v="2"/>
    <x v="69"/>
    <s v="Boschi a prevalenza di querce, carpini e castagni"/>
    <n v="0"/>
  </r>
  <r>
    <s v="Bs"/>
    <n v="3"/>
    <n v="1"/>
    <n v="1"/>
    <n v="3"/>
    <x v="6"/>
    <s v="Boschi a prevalenza di salici e pioppi"/>
    <n v="0"/>
  </r>
  <r>
    <s v="Bp"/>
    <n v="3"/>
    <n v="1"/>
    <n v="1"/>
    <n v="4"/>
    <x v="70"/>
    <s v="Boschi planiziari a prevalenza di farnie e frassini"/>
    <n v="0"/>
  </r>
  <r>
    <s v="Bc"/>
    <n v="3"/>
    <n v="1"/>
    <n v="1"/>
    <n v="5"/>
    <x v="71"/>
    <s v="Castagneti da frutto"/>
    <n v="0"/>
  </r>
  <r>
    <s v="Br"/>
    <n v="3"/>
    <n v="1"/>
    <n v="1"/>
    <n v="6"/>
    <x v="5"/>
    <s v="Boscaglie ruderali"/>
    <n v="0"/>
  </r>
  <r>
    <s v="Ba"/>
    <n v="3"/>
    <n v="1"/>
    <n v="2"/>
    <n v="0"/>
    <x v="72"/>
    <s v="Boschi di conifere"/>
    <n v="0"/>
  </r>
  <r>
    <s v="Bm"/>
    <n v="3"/>
    <n v="1"/>
    <n v="3"/>
    <n v="0"/>
    <x v="73"/>
    <s v="Boschi misti di conifere e latifoglie"/>
    <n v="0"/>
  </r>
  <r>
    <s v="Tp"/>
    <n v="3"/>
    <n v="2"/>
    <n v="1"/>
    <n v="0"/>
    <x v="74"/>
    <s v="Praterie e brughiere di alta quota"/>
    <n v="0"/>
  </r>
  <r>
    <s v="Tc"/>
    <n v="3"/>
    <n v="2"/>
    <n v="2"/>
    <n v="0"/>
    <x v="75"/>
    <s v="Cespuglieti e arbusteti"/>
    <n v="0"/>
  </r>
  <r>
    <s v="Tn"/>
    <n v="3"/>
    <n v="2"/>
    <n v="3"/>
    <n v="1"/>
    <x v="31"/>
    <s v="Vegetazione arbustiva e arborea in evoluzione"/>
    <n v="0"/>
  </r>
  <r>
    <s v="Ta"/>
    <n v="3"/>
    <n v="2"/>
    <n v="3"/>
    <n v="2"/>
    <x v="30"/>
    <s v="Rimboschimenti recenti"/>
    <n v="0"/>
  </r>
  <r>
    <s v="Ds"/>
    <n v="3"/>
    <n v="3"/>
    <n v="1"/>
    <n v="0"/>
    <x v="76"/>
    <s v="Spiagge, dune e sabbie"/>
    <n v="0"/>
  </r>
  <r>
    <s v="Dr"/>
    <n v="3"/>
    <n v="3"/>
    <n v="2"/>
    <n v="0"/>
    <x v="77"/>
    <s v="Rocce nude, falesie e affioramenti"/>
    <n v="0"/>
  </r>
  <r>
    <s v="Dc"/>
    <n v="3"/>
    <n v="3"/>
    <n v="3"/>
    <n v="1"/>
    <x v="78"/>
    <s v="Aree calanchive"/>
    <n v="0"/>
  </r>
  <r>
    <s v="Dx"/>
    <n v="3"/>
    <n v="3"/>
    <n v="3"/>
    <n v="2"/>
    <x v="79"/>
    <s v="Aree con vegetazione rada di altro tipo"/>
    <n v="0"/>
  </r>
  <r>
    <s v="Di"/>
    <n v="3"/>
    <n v="3"/>
    <n v="4"/>
    <n v="0"/>
    <x v="80"/>
    <s v="Aree percorse da incendi"/>
    <n v="0"/>
  </r>
  <r>
    <s v="Ui"/>
    <n v="4"/>
    <n v="1"/>
    <n v="1"/>
    <n v="0"/>
    <x v="32"/>
    <s v="Zone umide interne"/>
    <n v="0"/>
  </r>
  <r>
    <s v="Ut"/>
    <n v="4"/>
    <n v="1"/>
    <n v="2"/>
    <n v="0"/>
    <x v="81"/>
    <s v="Torbiere"/>
    <n v="0"/>
  </r>
  <r>
    <s v="Up"/>
    <n v="4"/>
    <n v="2"/>
    <n v="1"/>
    <n v="1"/>
    <x v="82"/>
    <s v="Zone umide salmastre"/>
    <n v="0"/>
  </r>
  <r>
    <s v="Uv"/>
    <n v="4"/>
    <n v="2"/>
    <n v="1"/>
    <n v="2"/>
    <x v="83"/>
    <s v="Valli salmastre"/>
    <n v="0"/>
  </r>
  <r>
    <s v="Ua"/>
    <n v="4"/>
    <n v="2"/>
    <n v="1"/>
    <n v="3"/>
    <x v="84"/>
    <s v="Acquacolture"/>
    <n v="0"/>
  </r>
  <r>
    <s v="Us"/>
    <n v="4"/>
    <n v="2"/>
    <n v="2"/>
    <n v="0"/>
    <x v="85"/>
    <s v="Saline"/>
    <n v="0"/>
  </r>
  <r>
    <s v="Af"/>
    <n v="5"/>
    <n v="1"/>
    <n v="1"/>
    <n v="1"/>
    <x v="1"/>
    <s v="Alvei di fiumi e torrenti con vegetazione scarsa"/>
    <n v="0"/>
  </r>
  <r>
    <s v="Av"/>
    <n v="5"/>
    <n v="1"/>
    <n v="1"/>
    <n v="2"/>
    <x v="3"/>
    <s v="Alvei di fiumi e torrenti con vegetazione abbondante"/>
    <n v="0"/>
  </r>
  <r>
    <s v="Ar"/>
    <n v="5"/>
    <n v="1"/>
    <n v="1"/>
    <n v="3"/>
    <x v="2"/>
    <s v="Argini"/>
    <n v="0"/>
  </r>
  <r>
    <s v="Ac"/>
    <n v="5"/>
    <n v="1"/>
    <n v="1"/>
    <n v="4"/>
    <x v="0"/>
    <s v="Canali e idrovie"/>
    <n v="0"/>
  </r>
  <r>
    <s v="An"/>
    <n v="5"/>
    <n v="1"/>
    <n v="2"/>
    <n v="1"/>
    <x v="86"/>
    <s v="Bacini naturali"/>
    <n v="0"/>
  </r>
  <r>
    <s v="Ap"/>
    <n v="5"/>
    <n v="1"/>
    <n v="2"/>
    <n v="2"/>
    <x v="87"/>
    <s v="Bacini produttivi"/>
    <n v="0"/>
  </r>
  <r>
    <s v="Ax"/>
    <n v="5"/>
    <n v="1"/>
    <n v="2"/>
    <n v="3"/>
    <x v="4"/>
    <s v="Bacini artificiali"/>
    <n v="0"/>
  </r>
  <r>
    <s v="Aa"/>
    <n v="5"/>
    <n v="1"/>
    <n v="2"/>
    <n v="4"/>
    <x v="88"/>
    <s v="Acquacolture in ambiente continentale"/>
    <n v="0"/>
  </r>
  <r>
    <s v="Ma"/>
    <n v="5"/>
    <n v="2"/>
    <n v="1"/>
    <n v="1"/>
    <x v="89"/>
    <s v="Acquacolture in ambiente marino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847">
  <r>
    <x v="0"/>
    <n v="5"/>
    <n v="1"/>
    <n v="1"/>
    <n v="4"/>
    <x v="0"/>
    <s v="Canali e idrovie"/>
    <n v="0.85908310779300001"/>
  </r>
  <r>
    <x v="0"/>
    <n v="5"/>
    <n v="1"/>
    <n v="1"/>
    <n v="4"/>
    <x v="0"/>
    <s v="Canali e idrovie"/>
    <n v="3.1310210614899998"/>
  </r>
  <r>
    <x v="0"/>
    <n v="5"/>
    <n v="1"/>
    <n v="1"/>
    <n v="4"/>
    <x v="0"/>
    <s v="Canali e idrovie"/>
    <n v="0.78199528495899995"/>
  </r>
  <r>
    <x v="0"/>
    <n v="5"/>
    <n v="1"/>
    <n v="1"/>
    <n v="4"/>
    <x v="0"/>
    <s v="Canali e idrovie"/>
    <n v="1.7126399068"/>
  </r>
  <r>
    <x v="0"/>
    <n v="5"/>
    <n v="1"/>
    <n v="1"/>
    <n v="4"/>
    <x v="0"/>
    <s v="Canali e idrovie"/>
    <n v="1.0476275698299999"/>
  </r>
  <r>
    <x v="0"/>
    <n v="5"/>
    <n v="1"/>
    <n v="1"/>
    <n v="4"/>
    <x v="0"/>
    <s v="Canali e idrovie"/>
    <n v="0.53116967464999998"/>
  </r>
  <r>
    <x v="0"/>
    <n v="5"/>
    <n v="1"/>
    <n v="1"/>
    <n v="4"/>
    <x v="0"/>
    <s v="Canali e idrovie"/>
    <n v="1.2931886889099999"/>
  </r>
  <r>
    <x v="0"/>
    <n v="5"/>
    <n v="1"/>
    <n v="1"/>
    <n v="4"/>
    <x v="0"/>
    <s v="Canali e idrovie"/>
    <n v="9.6929467391700008"/>
  </r>
  <r>
    <x v="0"/>
    <n v="5"/>
    <n v="1"/>
    <n v="1"/>
    <n v="4"/>
    <x v="0"/>
    <s v="Canali e idrovie"/>
    <n v="5.0290402591600003"/>
  </r>
  <r>
    <x v="0"/>
    <n v="5"/>
    <n v="1"/>
    <n v="1"/>
    <n v="4"/>
    <x v="0"/>
    <s v="Canali e idrovie"/>
    <n v="2.3885623357300001"/>
  </r>
  <r>
    <x v="1"/>
    <n v="5"/>
    <n v="1"/>
    <n v="1"/>
    <n v="1"/>
    <x v="1"/>
    <s v="Alvei di fiumi e torrenti con vegetazione scarsa"/>
    <n v="0.78876662605199999"/>
  </r>
  <r>
    <x v="1"/>
    <n v="5"/>
    <n v="1"/>
    <n v="1"/>
    <n v="1"/>
    <x v="1"/>
    <s v="Alvei di fiumi e torrenti con vegetazione scarsa"/>
    <n v="0.71529127997899999"/>
  </r>
  <r>
    <x v="1"/>
    <n v="5"/>
    <n v="1"/>
    <n v="1"/>
    <n v="1"/>
    <x v="1"/>
    <s v="Alvei di fiumi e torrenti con vegetazione scarsa"/>
    <n v="0.36599331495699999"/>
  </r>
  <r>
    <x v="1"/>
    <n v="5"/>
    <n v="1"/>
    <n v="1"/>
    <n v="1"/>
    <x v="1"/>
    <s v="Alvei di fiumi e torrenti con vegetazione scarsa"/>
    <n v="0.62878158425999997"/>
  </r>
  <r>
    <x v="1"/>
    <n v="5"/>
    <n v="1"/>
    <n v="1"/>
    <n v="1"/>
    <x v="1"/>
    <s v="Alvei di fiumi e torrenti con vegetazione scarsa"/>
    <n v="0.197120320588"/>
  </r>
  <r>
    <x v="1"/>
    <n v="5"/>
    <n v="1"/>
    <n v="1"/>
    <n v="1"/>
    <x v="1"/>
    <s v="Alvei di fiumi e torrenti con vegetazione scarsa"/>
    <n v="0.47481163170599999"/>
  </r>
  <r>
    <x v="1"/>
    <n v="5"/>
    <n v="1"/>
    <n v="1"/>
    <n v="1"/>
    <x v="1"/>
    <s v="Alvei di fiumi e torrenti con vegetazione scarsa"/>
    <n v="0.15419122380399999"/>
  </r>
  <r>
    <x v="1"/>
    <n v="5"/>
    <n v="1"/>
    <n v="1"/>
    <n v="1"/>
    <x v="1"/>
    <s v="Alvei di fiumi e torrenti con vegetazione scarsa"/>
    <n v="3.1773614564599999"/>
  </r>
  <r>
    <x v="2"/>
    <n v="5"/>
    <n v="1"/>
    <n v="1"/>
    <n v="3"/>
    <x v="2"/>
    <s v="Argini"/>
    <n v="6.2871991123299997"/>
  </r>
  <r>
    <x v="2"/>
    <n v="5"/>
    <n v="1"/>
    <n v="1"/>
    <n v="3"/>
    <x v="2"/>
    <s v="Argini"/>
    <n v="6.8525855977000001"/>
  </r>
  <r>
    <x v="2"/>
    <n v="5"/>
    <n v="1"/>
    <n v="1"/>
    <n v="3"/>
    <x v="2"/>
    <s v="Argini"/>
    <n v="0.41666842871199999"/>
  </r>
  <r>
    <x v="2"/>
    <n v="5"/>
    <n v="1"/>
    <n v="1"/>
    <n v="3"/>
    <x v="2"/>
    <s v="Argini"/>
    <n v="2.6459396204100001"/>
  </r>
  <r>
    <x v="3"/>
    <n v="5"/>
    <n v="1"/>
    <n v="1"/>
    <n v="2"/>
    <x v="3"/>
    <s v="Alvei di fiumi e torrenti con vegetazione abbondante"/>
    <n v="2.3655572688299999"/>
  </r>
  <r>
    <x v="3"/>
    <n v="5"/>
    <n v="1"/>
    <n v="1"/>
    <n v="2"/>
    <x v="3"/>
    <s v="Alvei di fiumi e torrenti con vegetazione abbondante"/>
    <n v="5.3114435657400003"/>
  </r>
  <r>
    <x v="3"/>
    <n v="5"/>
    <n v="1"/>
    <n v="1"/>
    <n v="2"/>
    <x v="3"/>
    <s v="Alvei di fiumi e torrenti con vegetazione abbondante"/>
    <n v="0.74490213890400003"/>
  </r>
  <r>
    <x v="3"/>
    <n v="5"/>
    <n v="1"/>
    <n v="1"/>
    <n v="2"/>
    <x v="3"/>
    <s v="Alvei di fiumi e torrenti con vegetazione abbondante"/>
    <n v="8.1319375817600008"/>
  </r>
  <r>
    <x v="3"/>
    <n v="5"/>
    <n v="1"/>
    <n v="1"/>
    <n v="2"/>
    <x v="3"/>
    <s v="Alvei di fiumi e torrenti con vegetazione abbondante"/>
    <n v="0.173134660877"/>
  </r>
  <r>
    <x v="3"/>
    <n v="5"/>
    <n v="1"/>
    <n v="1"/>
    <n v="2"/>
    <x v="3"/>
    <s v="Alvei di fiumi e torrenti con vegetazione abbondante"/>
    <n v="0.44524793215699998"/>
  </r>
  <r>
    <x v="3"/>
    <n v="5"/>
    <n v="1"/>
    <n v="1"/>
    <n v="2"/>
    <x v="3"/>
    <s v="Alvei di fiumi e torrenti con vegetazione abbondante"/>
    <n v="2.1798558816"/>
  </r>
  <r>
    <x v="3"/>
    <n v="5"/>
    <n v="1"/>
    <n v="1"/>
    <n v="2"/>
    <x v="3"/>
    <s v="Alvei di fiumi e torrenti con vegetazione abbondante"/>
    <n v="2.5160783308800001"/>
  </r>
  <r>
    <x v="3"/>
    <n v="5"/>
    <n v="1"/>
    <n v="1"/>
    <n v="2"/>
    <x v="3"/>
    <s v="Alvei di fiumi e torrenti con vegetazione abbondante"/>
    <n v="4.7504910282899999"/>
  </r>
  <r>
    <x v="3"/>
    <n v="5"/>
    <n v="1"/>
    <n v="1"/>
    <n v="2"/>
    <x v="3"/>
    <s v="Alvei di fiumi e torrenti con vegetazione abbondante"/>
    <n v="2.23311204013"/>
  </r>
  <r>
    <x v="4"/>
    <n v="5"/>
    <n v="1"/>
    <n v="2"/>
    <n v="3"/>
    <x v="4"/>
    <s v="Bacini artificiali"/>
    <n v="0.24073826078499999"/>
  </r>
  <r>
    <x v="4"/>
    <n v="5"/>
    <n v="1"/>
    <n v="2"/>
    <n v="3"/>
    <x v="4"/>
    <s v="Bacini artificiali"/>
    <n v="0.26754090140300002"/>
  </r>
  <r>
    <x v="4"/>
    <n v="5"/>
    <n v="1"/>
    <n v="2"/>
    <n v="3"/>
    <x v="4"/>
    <s v="Bacini artificiali"/>
    <n v="0.372444815998"/>
  </r>
  <r>
    <x v="4"/>
    <n v="5"/>
    <n v="1"/>
    <n v="2"/>
    <n v="3"/>
    <x v="4"/>
    <s v="Bacini artificiali"/>
    <n v="0.53706113705900005"/>
  </r>
  <r>
    <x v="4"/>
    <n v="5"/>
    <n v="1"/>
    <n v="2"/>
    <n v="3"/>
    <x v="4"/>
    <s v="Bacini artificiali"/>
    <n v="0.21626086439200001"/>
  </r>
  <r>
    <x v="4"/>
    <n v="5"/>
    <n v="1"/>
    <n v="2"/>
    <n v="3"/>
    <x v="4"/>
    <s v="Bacini artificiali"/>
    <n v="0.401847210068"/>
  </r>
  <r>
    <x v="4"/>
    <n v="5"/>
    <n v="1"/>
    <n v="2"/>
    <n v="3"/>
    <x v="4"/>
    <s v="Bacini artificiali"/>
    <n v="0.29686843598200002"/>
  </r>
  <r>
    <x v="4"/>
    <n v="5"/>
    <n v="1"/>
    <n v="2"/>
    <n v="3"/>
    <x v="4"/>
    <s v="Bacini artificiali"/>
    <n v="0.40344752954000002"/>
  </r>
  <r>
    <x v="4"/>
    <n v="5"/>
    <n v="1"/>
    <n v="2"/>
    <n v="3"/>
    <x v="4"/>
    <s v="Bacini artificiali"/>
    <n v="0.233370151483"/>
  </r>
  <r>
    <x v="4"/>
    <n v="5"/>
    <n v="1"/>
    <n v="2"/>
    <n v="3"/>
    <x v="4"/>
    <s v="Bacini artificiali"/>
    <n v="0.239608399783"/>
  </r>
  <r>
    <x v="4"/>
    <n v="5"/>
    <n v="1"/>
    <n v="2"/>
    <n v="3"/>
    <x v="4"/>
    <s v="Bacini artificiali"/>
    <n v="0.29363067664499998"/>
  </r>
  <r>
    <x v="4"/>
    <n v="5"/>
    <n v="1"/>
    <n v="2"/>
    <n v="3"/>
    <x v="4"/>
    <s v="Bacini artificiali"/>
    <n v="0.24406276844999999"/>
  </r>
  <r>
    <x v="4"/>
    <n v="5"/>
    <n v="1"/>
    <n v="2"/>
    <n v="3"/>
    <x v="4"/>
    <s v="Bacini artificiali"/>
    <n v="0.40834219031500002"/>
  </r>
  <r>
    <x v="4"/>
    <n v="5"/>
    <n v="1"/>
    <n v="2"/>
    <n v="3"/>
    <x v="4"/>
    <s v="Bacini artificiali"/>
    <n v="0.23641543075099999"/>
  </r>
  <r>
    <x v="4"/>
    <n v="5"/>
    <n v="1"/>
    <n v="2"/>
    <n v="3"/>
    <x v="4"/>
    <s v="Bacini artificiali"/>
    <n v="0.43917400734000001"/>
  </r>
  <r>
    <x v="5"/>
    <n v="3"/>
    <n v="1"/>
    <n v="1"/>
    <n v="4"/>
    <x v="5"/>
    <s v="Boschi planiziari a prevalenza di farnie e frassini"/>
    <n v="11.0797769802"/>
  </r>
  <r>
    <x v="6"/>
    <n v="3"/>
    <n v="1"/>
    <n v="1"/>
    <n v="6"/>
    <x v="6"/>
    <s v="Boscaglie ruderali"/>
    <n v="0.54531394877799999"/>
  </r>
  <r>
    <x v="6"/>
    <n v="3"/>
    <n v="1"/>
    <n v="1"/>
    <n v="6"/>
    <x v="6"/>
    <s v="Boscaglie ruderali"/>
    <n v="0.55448426330199996"/>
  </r>
  <r>
    <x v="6"/>
    <n v="3"/>
    <n v="1"/>
    <n v="1"/>
    <n v="6"/>
    <x v="6"/>
    <s v="Boscaglie ruderali"/>
    <n v="0.41664489546799999"/>
  </r>
  <r>
    <x v="7"/>
    <n v="3"/>
    <n v="1"/>
    <n v="1"/>
    <n v="3"/>
    <x v="7"/>
    <s v="Boschi a prevalenza di salici e pioppi"/>
    <n v="6.7949827621900001"/>
  </r>
  <r>
    <x v="8"/>
    <n v="2"/>
    <n v="2"/>
    <n v="2"/>
    <n v="0"/>
    <x v="8"/>
    <s v="Frutteti"/>
    <n v="0.33150907093900001"/>
  </r>
  <r>
    <x v="8"/>
    <n v="2"/>
    <n v="2"/>
    <n v="2"/>
    <n v="0"/>
    <x v="8"/>
    <s v="Frutteti"/>
    <n v="1.4892373000600001"/>
  </r>
  <r>
    <x v="8"/>
    <n v="2"/>
    <n v="2"/>
    <n v="2"/>
    <n v="0"/>
    <x v="8"/>
    <s v="Frutteti"/>
    <n v="2.8498750336600001"/>
  </r>
  <r>
    <x v="8"/>
    <n v="2"/>
    <n v="2"/>
    <n v="2"/>
    <n v="0"/>
    <x v="8"/>
    <s v="Frutteti"/>
    <n v="0.76196947597800002"/>
  </r>
  <r>
    <x v="8"/>
    <n v="2"/>
    <n v="2"/>
    <n v="2"/>
    <n v="0"/>
    <x v="8"/>
    <s v="Frutteti"/>
    <n v="0.24530354603000001"/>
  </r>
  <r>
    <x v="8"/>
    <n v="2"/>
    <n v="2"/>
    <n v="2"/>
    <n v="0"/>
    <x v="8"/>
    <s v="Frutteti"/>
    <n v="0.24240598964999999"/>
  </r>
  <r>
    <x v="8"/>
    <n v="2"/>
    <n v="2"/>
    <n v="2"/>
    <n v="0"/>
    <x v="8"/>
    <s v="Frutteti"/>
    <n v="0.853541843277"/>
  </r>
  <r>
    <x v="8"/>
    <n v="2"/>
    <n v="2"/>
    <n v="2"/>
    <n v="0"/>
    <x v="8"/>
    <s v="Frutteti"/>
    <n v="0.21369144848499999"/>
  </r>
  <r>
    <x v="8"/>
    <n v="2"/>
    <n v="2"/>
    <n v="2"/>
    <n v="0"/>
    <x v="8"/>
    <s v="Frutteti"/>
    <n v="0.24389478444599999"/>
  </r>
  <r>
    <x v="8"/>
    <n v="2"/>
    <n v="2"/>
    <n v="2"/>
    <n v="0"/>
    <x v="8"/>
    <s v="Frutteti"/>
    <n v="0.272229415498"/>
  </r>
  <r>
    <x v="8"/>
    <n v="2"/>
    <n v="2"/>
    <n v="2"/>
    <n v="0"/>
    <x v="8"/>
    <s v="Frutteti"/>
    <n v="0.29750483577499998"/>
  </r>
  <r>
    <x v="8"/>
    <n v="2"/>
    <n v="2"/>
    <n v="2"/>
    <n v="0"/>
    <x v="8"/>
    <s v="Frutteti"/>
    <n v="2.0914301039200001"/>
  </r>
  <r>
    <x v="8"/>
    <n v="2"/>
    <n v="2"/>
    <n v="2"/>
    <n v="0"/>
    <x v="8"/>
    <s v="Frutteti"/>
    <n v="0.28666360632299998"/>
  </r>
  <r>
    <x v="8"/>
    <n v="2"/>
    <n v="2"/>
    <n v="2"/>
    <n v="0"/>
    <x v="8"/>
    <s v="Frutteti"/>
    <n v="1.30637199414"/>
  </r>
  <r>
    <x v="8"/>
    <n v="2"/>
    <n v="2"/>
    <n v="2"/>
    <n v="0"/>
    <x v="8"/>
    <s v="Frutteti"/>
    <n v="0.41537612010500002"/>
  </r>
  <r>
    <x v="8"/>
    <n v="2"/>
    <n v="2"/>
    <n v="2"/>
    <n v="0"/>
    <x v="8"/>
    <s v="Frutteti"/>
    <n v="3.3450130920499999"/>
  </r>
  <r>
    <x v="8"/>
    <n v="2"/>
    <n v="2"/>
    <n v="2"/>
    <n v="0"/>
    <x v="8"/>
    <s v="Frutteti"/>
    <n v="0.58298418178900002"/>
  </r>
  <r>
    <x v="8"/>
    <n v="2"/>
    <n v="2"/>
    <n v="2"/>
    <n v="0"/>
    <x v="8"/>
    <s v="Frutteti"/>
    <n v="0.48315990921399998"/>
  </r>
  <r>
    <x v="8"/>
    <n v="2"/>
    <n v="2"/>
    <n v="2"/>
    <n v="0"/>
    <x v="8"/>
    <s v="Frutteti"/>
    <n v="1.30086473276"/>
  </r>
  <r>
    <x v="8"/>
    <n v="2"/>
    <n v="2"/>
    <n v="2"/>
    <n v="0"/>
    <x v="8"/>
    <s v="Frutteti"/>
    <n v="1.5756200230699999"/>
  </r>
  <r>
    <x v="8"/>
    <n v="2"/>
    <n v="2"/>
    <n v="2"/>
    <n v="0"/>
    <x v="8"/>
    <s v="Frutteti"/>
    <n v="0.37513492788000002"/>
  </r>
  <r>
    <x v="8"/>
    <n v="2"/>
    <n v="2"/>
    <n v="2"/>
    <n v="0"/>
    <x v="8"/>
    <s v="Frutteti"/>
    <n v="0.23098516204899999"/>
  </r>
  <r>
    <x v="8"/>
    <n v="2"/>
    <n v="2"/>
    <n v="2"/>
    <n v="0"/>
    <x v="8"/>
    <s v="Frutteti"/>
    <n v="0.73024646952899996"/>
  </r>
  <r>
    <x v="8"/>
    <n v="2"/>
    <n v="2"/>
    <n v="2"/>
    <n v="0"/>
    <x v="8"/>
    <s v="Frutteti"/>
    <n v="1.01566471561"/>
  </r>
  <r>
    <x v="9"/>
    <n v="2"/>
    <n v="2"/>
    <n v="4"/>
    <n v="2"/>
    <x v="9"/>
    <s v="Altre colture da legno"/>
    <n v="0.34615932248600001"/>
  </r>
  <r>
    <x v="9"/>
    <n v="2"/>
    <n v="2"/>
    <n v="4"/>
    <n v="2"/>
    <x v="9"/>
    <s v="Altre colture da legno"/>
    <n v="2.4819110338499999"/>
  </r>
  <r>
    <x v="9"/>
    <n v="2"/>
    <n v="2"/>
    <n v="4"/>
    <n v="2"/>
    <x v="9"/>
    <s v="Altre colture da legno"/>
    <n v="0.69145053359200004"/>
  </r>
  <r>
    <x v="9"/>
    <n v="2"/>
    <n v="2"/>
    <n v="4"/>
    <n v="2"/>
    <x v="9"/>
    <s v="Altre colture da legno"/>
    <n v="1.21957486282"/>
  </r>
  <r>
    <x v="9"/>
    <n v="2"/>
    <n v="2"/>
    <n v="4"/>
    <n v="2"/>
    <x v="9"/>
    <s v="Altre colture da legno"/>
    <n v="0.41784333867000001"/>
  </r>
  <r>
    <x v="9"/>
    <n v="2"/>
    <n v="2"/>
    <n v="4"/>
    <n v="2"/>
    <x v="9"/>
    <s v="Altre colture da legno"/>
    <n v="0.17363191675799999"/>
  </r>
  <r>
    <x v="9"/>
    <n v="2"/>
    <n v="2"/>
    <n v="4"/>
    <n v="2"/>
    <x v="9"/>
    <s v="Altre colture da legno"/>
    <n v="0.34325190425800001"/>
  </r>
  <r>
    <x v="9"/>
    <n v="2"/>
    <n v="2"/>
    <n v="4"/>
    <n v="2"/>
    <x v="9"/>
    <s v="Altre colture da legno"/>
    <n v="0.28698209700799998"/>
  </r>
  <r>
    <x v="10"/>
    <n v="2"/>
    <n v="2"/>
    <n v="4"/>
    <n v="1"/>
    <x v="10"/>
    <s v="Pioppeti colturali"/>
    <n v="0.22324950688199999"/>
  </r>
  <r>
    <x v="10"/>
    <n v="2"/>
    <n v="2"/>
    <n v="4"/>
    <n v="1"/>
    <x v="10"/>
    <s v="Pioppeti colturali"/>
    <n v="0.74916819573500004"/>
  </r>
  <r>
    <x v="10"/>
    <n v="2"/>
    <n v="2"/>
    <n v="4"/>
    <n v="1"/>
    <x v="10"/>
    <s v="Pioppeti colturali"/>
    <n v="3.8198093588900002"/>
  </r>
  <r>
    <x v="10"/>
    <n v="2"/>
    <n v="2"/>
    <n v="4"/>
    <n v="1"/>
    <x v="10"/>
    <s v="Pioppeti colturali"/>
    <n v="1.8516543689"/>
  </r>
  <r>
    <x v="10"/>
    <n v="2"/>
    <n v="2"/>
    <n v="4"/>
    <n v="1"/>
    <x v="10"/>
    <s v="Pioppeti colturali"/>
    <n v="3.30158439675"/>
  </r>
  <r>
    <x v="11"/>
    <n v="2"/>
    <n v="2"/>
    <n v="1"/>
    <n v="0"/>
    <x v="11"/>
    <s v="Vigneti"/>
    <n v="2.35514176059"/>
  </r>
  <r>
    <x v="11"/>
    <n v="2"/>
    <n v="2"/>
    <n v="1"/>
    <n v="0"/>
    <x v="11"/>
    <s v="Vigneti"/>
    <n v="2.9926887091299998"/>
  </r>
  <r>
    <x v="11"/>
    <n v="2"/>
    <n v="2"/>
    <n v="1"/>
    <n v="0"/>
    <x v="11"/>
    <s v="Vigneti"/>
    <n v="0.31093571841700002"/>
  </r>
  <r>
    <x v="11"/>
    <n v="2"/>
    <n v="2"/>
    <n v="1"/>
    <n v="0"/>
    <x v="11"/>
    <s v="Vigneti"/>
    <n v="0.37420200457199998"/>
  </r>
  <r>
    <x v="11"/>
    <n v="2"/>
    <n v="2"/>
    <n v="1"/>
    <n v="0"/>
    <x v="11"/>
    <s v="Vigneti"/>
    <n v="0.56846145405899995"/>
  </r>
  <r>
    <x v="11"/>
    <n v="2"/>
    <n v="2"/>
    <n v="1"/>
    <n v="0"/>
    <x v="11"/>
    <s v="Vigneti"/>
    <n v="0.35888026294699998"/>
  </r>
  <r>
    <x v="11"/>
    <n v="2"/>
    <n v="2"/>
    <n v="1"/>
    <n v="0"/>
    <x v="11"/>
    <s v="Vigneti"/>
    <n v="0.273160950332"/>
  </r>
  <r>
    <x v="11"/>
    <n v="2"/>
    <n v="2"/>
    <n v="1"/>
    <n v="0"/>
    <x v="11"/>
    <s v="Vigneti"/>
    <n v="0.23181934145700001"/>
  </r>
  <r>
    <x v="11"/>
    <n v="2"/>
    <n v="2"/>
    <n v="1"/>
    <n v="0"/>
    <x v="11"/>
    <s v="Vigneti"/>
    <n v="1.44622731693"/>
  </r>
  <r>
    <x v="11"/>
    <n v="2"/>
    <n v="2"/>
    <n v="1"/>
    <n v="0"/>
    <x v="11"/>
    <s v="Vigneti"/>
    <n v="0.53832985960000002"/>
  </r>
  <r>
    <x v="11"/>
    <n v="2"/>
    <n v="2"/>
    <n v="1"/>
    <n v="0"/>
    <x v="11"/>
    <s v="Vigneti"/>
    <n v="0.384983555526"/>
  </r>
  <r>
    <x v="11"/>
    <n v="2"/>
    <n v="2"/>
    <n v="1"/>
    <n v="0"/>
    <x v="11"/>
    <s v="Vigneti"/>
    <n v="0.31143021099700002"/>
  </r>
  <r>
    <x v="11"/>
    <n v="2"/>
    <n v="2"/>
    <n v="1"/>
    <n v="0"/>
    <x v="11"/>
    <s v="Vigneti"/>
    <n v="1.1521614678200001"/>
  </r>
  <r>
    <x v="11"/>
    <n v="2"/>
    <n v="2"/>
    <n v="1"/>
    <n v="0"/>
    <x v="11"/>
    <s v="Vigneti"/>
    <n v="0.64194292808499998"/>
  </r>
  <r>
    <x v="11"/>
    <n v="2"/>
    <n v="2"/>
    <n v="1"/>
    <n v="0"/>
    <x v="11"/>
    <s v="Vigneti"/>
    <n v="1.0045647577100001"/>
  </r>
  <r>
    <x v="11"/>
    <n v="2"/>
    <n v="2"/>
    <n v="1"/>
    <n v="0"/>
    <x v="11"/>
    <s v="Vigneti"/>
    <n v="0.54215555291700002"/>
  </r>
  <r>
    <x v="11"/>
    <n v="2"/>
    <n v="2"/>
    <n v="1"/>
    <n v="0"/>
    <x v="11"/>
    <s v="Vigneti"/>
    <n v="0.28036003169099999"/>
  </r>
  <r>
    <x v="11"/>
    <n v="2"/>
    <n v="2"/>
    <n v="1"/>
    <n v="0"/>
    <x v="11"/>
    <s v="Vigneti"/>
    <n v="2.5185681362299999"/>
  </r>
  <r>
    <x v="11"/>
    <n v="2"/>
    <n v="2"/>
    <n v="1"/>
    <n v="0"/>
    <x v="11"/>
    <s v="Vigneti"/>
    <n v="0.202249798939"/>
  </r>
  <r>
    <x v="11"/>
    <n v="2"/>
    <n v="2"/>
    <n v="1"/>
    <n v="0"/>
    <x v="11"/>
    <s v="Vigneti"/>
    <n v="1.01729797853"/>
  </r>
  <r>
    <x v="11"/>
    <n v="2"/>
    <n v="2"/>
    <n v="1"/>
    <n v="0"/>
    <x v="11"/>
    <s v="Vigneti"/>
    <n v="1.1937457921800001"/>
  </r>
  <r>
    <x v="11"/>
    <n v="2"/>
    <n v="2"/>
    <n v="1"/>
    <n v="0"/>
    <x v="11"/>
    <s v="Vigneti"/>
    <n v="0.55000350868900005"/>
  </r>
  <r>
    <x v="11"/>
    <n v="2"/>
    <n v="2"/>
    <n v="1"/>
    <n v="0"/>
    <x v="11"/>
    <s v="Vigneti"/>
    <n v="2.3008953232399998"/>
  </r>
  <r>
    <x v="11"/>
    <n v="2"/>
    <n v="2"/>
    <n v="1"/>
    <n v="0"/>
    <x v="11"/>
    <s v="Vigneti"/>
    <n v="0.223973668865"/>
  </r>
  <r>
    <x v="12"/>
    <n v="1"/>
    <n v="1"/>
    <n v="1"/>
    <n v="1"/>
    <x v="12"/>
    <s v="Tessuto residenziale compatto e denso"/>
    <n v="0.820311782356"/>
  </r>
  <r>
    <x v="13"/>
    <n v="1"/>
    <n v="1"/>
    <n v="2"/>
    <n v="1"/>
    <x v="13"/>
    <s v="Tessuto residenziale urbano"/>
    <n v="0.67426830168399998"/>
  </r>
  <r>
    <x v="13"/>
    <n v="1"/>
    <n v="1"/>
    <n v="2"/>
    <n v="1"/>
    <x v="13"/>
    <s v="Tessuto residenziale urbano"/>
    <n v="0.43680952110400001"/>
  </r>
  <r>
    <x v="13"/>
    <n v="1"/>
    <n v="1"/>
    <n v="2"/>
    <n v="1"/>
    <x v="13"/>
    <s v="Tessuto residenziale urbano"/>
    <n v="0.86374987036600004"/>
  </r>
  <r>
    <x v="13"/>
    <n v="1"/>
    <n v="1"/>
    <n v="2"/>
    <n v="1"/>
    <x v="13"/>
    <s v="Tessuto residenziale urbano"/>
    <n v="0.65157206050399996"/>
  </r>
  <r>
    <x v="13"/>
    <n v="1"/>
    <n v="1"/>
    <n v="2"/>
    <n v="1"/>
    <x v="13"/>
    <s v="Tessuto residenziale urbano"/>
    <n v="1.22967753237"/>
  </r>
  <r>
    <x v="13"/>
    <n v="1"/>
    <n v="1"/>
    <n v="2"/>
    <n v="1"/>
    <x v="13"/>
    <s v="Tessuto residenziale urbano"/>
    <n v="0.91880718254600002"/>
  </r>
  <r>
    <x v="13"/>
    <n v="1"/>
    <n v="1"/>
    <n v="2"/>
    <n v="1"/>
    <x v="13"/>
    <s v="Tessuto residenziale urbano"/>
    <n v="1.67304044197"/>
  </r>
  <r>
    <x v="13"/>
    <n v="1"/>
    <n v="1"/>
    <n v="2"/>
    <n v="1"/>
    <x v="13"/>
    <s v="Tessuto residenziale urbano"/>
    <n v="0.91644502697499997"/>
  </r>
  <r>
    <x v="13"/>
    <n v="1"/>
    <n v="1"/>
    <n v="2"/>
    <n v="1"/>
    <x v="13"/>
    <s v="Tessuto residenziale urbano"/>
    <n v="0.58992500701799999"/>
  </r>
  <r>
    <x v="13"/>
    <n v="1"/>
    <n v="1"/>
    <n v="2"/>
    <n v="1"/>
    <x v="13"/>
    <s v="Tessuto residenziale urbano"/>
    <n v="0.45415597569999999"/>
  </r>
  <r>
    <x v="13"/>
    <n v="1"/>
    <n v="1"/>
    <n v="2"/>
    <n v="1"/>
    <x v="13"/>
    <s v="Tessuto residenziale urbano"/>
    <n v="0.51455477770299995"/>
  </r>
  <r>
    <x v="13"/>
    <n v="1"/>
    <n v="1"/>
    <n v="2"/>
    <n v="1"/>
    <x v="13"/>
    <s v="Tessuto residenziale urbano"/>
    <n v="1.1235446043899999"/>
  </r>
  <r>
    <x v="13"/>
    <n v="1"/>
    <n v="1"/>
    <n v="2"/>
    <n v="1"/>
    <x v="13"/>
    <s v="Tessuto residenziale urbano"/>
    <n v="1.4675041824999999"/>
  </r>
  <r>
    <x v="13"/>
    <n v="1"/>
    <n v="1"/>
    <n v="2"/>
    <n v="1"/>
    <x v="13"/>
    <s v="Tessuto residenziale urbano"/>
    <n v="0.80883681715900002"/>
  </r>
  <r>
    <x v="13"/>
    <n v="1"/>
    <n v="1"/>
    <n v="2"/>
    <n v="1"/>
    <x v="13"/>
    <s v="Tessuto residenziale urbano"/>
    <n v="0.43458725350100003"/>
  </r>
  <r>
    <x v="13"/>
    <n v="1"/>
    <n v="1"/>
    <n v="2"/>
    <n v="1"/>
    <x v="13"/>
    <s v="Tessuto residenziale urbano"/>
    <n v="0.46060383975199998"/>
  </r>
  <r>
    <x v="13"/>
    <n v="1"/>
    <n v="1"/>
    <n v="2"/>
    <n v="1"/>
    <x v="13"/>
    <s v="Tessuto residenziale urbano"/>
    <n v="1.4223709343099999"/>
  </r>
  <r>
    <x v="13"/>
    <n v="1"/>
    <n v="1"/>
    <n v="2"/>
    <n v="1"/>
    <x v="13"/>
    <s v="Tessuto residenziale urbano"/>
    <n v="0.37309094402499998"/>
  </r>
  <r>
    <x v="13"/>
    <n v="1"/>
    <n v="1"/>
    <n v="2"/>
    <n v="1"/>
    <x v="13"/>
    <s v="Tessuto residenziale urbano"/>
    <n v="0.43049461336900002"/>
  </r>
  <r>
    <x v="13"/>
    <n v="1"/>
    <n v="1"/>
    <n v="2"/>
    <n v="1"/>
    <x v="13"/>
    <s v="Tessuto residenziale urbano"/>
    <n v="0.52428427851899995"/>
  </r>
  <r>
    <x v="13"/>
    <n v="1"/>
    <n v="1"/>
    <n v="2"/>
    <n v="1"/>
    <x v="13"/>
    <s v="Tessuto residenziale urbano"/>
    <n v="1.0321822671100001"/>
  </r>
  <r>
    <x v="13"/>
    <n v="1"/>
    <n v="1"/>
    <n v="2"/>
    <n v="1"/>
    <x v="13"/>
    <s v="Tessuto residenziale urbano"/>
    <n v="0.764445710454"/>
  </r>
  <r>
    <x v="13"/>
    <n v="1"/>
    <n v="1"/>
    <n v="2"/>
    <n v="1"/>
    <x v="13"/>
    <s v="Tessuto residenziale urbano"/>
    <n v="1.6436962206800001"/>
  </r>
  <r>
    <x v="13"/>
    <n v="1"/>
    <n v="1"/>
    <n v="2"/>
    <n v="1"/>
    <x v="13"/>
    <s v="Tessuto residenziale urbano"/>
    <n v="0.47868734020199999"/>
  </r>
  <r>
    <x v="13"/>
    <n v="1"/>
    <n v="1"/>
    <n v="2"/>
    <n v="1"/>
    <x v="13"/>
    <s v="Tessuto residenziale urbano"/>
    <n v="0.87677942973599998"/>
  </r>
  <r>
    <x v="13"/>
    <n v="1"/>
    <n v="1"/>
    <n v="2"/>
    <n v="1"/>
    <x v="13"/>
    <s v="Tessuto residenziale urbano"/>
    <n v="1.5355888238199999"/>
  </r>
  <r>
    <x v="13"/>
    <n v="1"/>
    <n v="1"/>
    <n v="2"/>
    <n v="1"/>
    <x v="13"/>
    <s v="Tessuto residenziale urbano"/>
    <n v="6.0157444316199999"/>
  </r>
  <r>
    <x v="13"/>
    <n v="1"/>
    <n v="1"/>
    <n v="2"/>
    <n v="1"/>
    <x v="13"/>
    <s v="Tessuto residenziale urbano"/>
    <n v="1.41668686038"/>
  </r>
  <r>
    <x v="13"/>
    <n v="1"/>
    <n v="1"/>
    <n v="2"/>
    <n v="1"/>
    <x v="13"/>
    <s v="Tessuto residenziale urbano"/>
    <n v="0.60711216708600002"/>
  </r>
  <r>
    <x v="13"/>
    <n v="1"/>
    <n v="1"/>
    <n v="2"/>
    <n v="1"/>
    <x v="13"/>
    <s v="Tessuto residenziale urbano"/>
    <n v="0.208124250412"/>
  </r>
  <r>
    <x v="13"/>
    <n v="1"/>
    <n v="1"/>
    <n v="2"/>
    <n v="1"/>
    <x v="13"/>
    <s v="Tessuto residenziale urbano"/>
    <n v="0.63182833511199998"/>
  </r>
  <r>
    <x v="13"/>
    <n v="1"/>
    <n v="1"/>
    <n v="2"/>
    <n v="1"/>
    <x v="13"/>
    <s v="Tessuto residenziale urbano"/>
    <n v="0.67723805137600002"/>
  </r>
  <r>
    <x v="13"/>
    <n v="1"/>
    <n v="1"/>
    <n v="2"/>
    <n v="1"/>
    <x v="13"/>
    <s v="Tessuto residenziale urbano"/>
    <n v="0.51510711279900001"/>
  </r>
  <r>
    <x v="13"/>
    <n v="1"/>
    <n v="1"/>
    <n v="2"/>
    <n v="1"/>
    <x v="13"/>
    <s v="Tessuto residenziale urbano"/>
    <n v="1.87095977775"/>
  </r>
  <r>
    <x v="13"/>
    <n v="1"/>
    <n v="1"/>
    <n v="2"/>
    <n v="1"/>
    <x v="13"/>
    <s v="Tessuto residenziale urbano"/>
    <n v="0.244867194885"/>
  </r>
  <r>
    <x v="13"/>
    <n v="1"/>
    <n v="1"/>
    <n v="2"/>
    <n v="1"/>
    <x v="13"/>
    <s v="Tessuto residenziale urbano"/>
    <n v="1.89652874658"/>
  </r>
  <r>
    <x v="13"/>
    <n v="1"/>
    <n v="1"/>
    <n v="2"/>
    <n v="1"/>
    <x v="13"/>
    <s v="Tessuto residenziale urbano"/>
    <n v="1.08361945191"/>
  </r>
  <r>
    <x v="13"/>
    <n v="1"/>
    <n v="1"/>
    <n v="2"/>
    <n v="1"/>
    <x v="13"/>
    <s v="Tessuto residenziale urbano"/>
    <n v="1.0248607118999999"/>
  </r>
  <r>
    <x v="13"/>
    <n v="1"/>
    <n v="1"/>
    <n v="2"/>
    <n v="1"/>
    <x v="13"/>
    <s v="Tessuto residenziale urbano"/>
    <n v="1.18782066404"/>
  </r>
  <r>
    <x v="13"/>
    <n v="1"/>
    <n v="1"/>
    <n v="2"/>
    <n v="1"/>
    <x v="13"/>
    <s v="Tessuto residenziale urbano"/>
    <n v="0.33787529256499998"/>
  </r>
  <r>
    <x v="13"/>
    <n v="1"/>
    <n v="1"/>
    <n v="2"/>
    <n v="1"/>
    <x v="13"/>
    <s v="Tessuto residenziale urbano"/>
    <n v="0.99147644438299998"/>
  </r>
  <r>
    <x v="13"/>
    <n v="1"/>
    <n v="1"/>
    <n v="2"/>
    <n v="1"/>
    <x v="13"/>
    <s v="Tessuto residenziale urbano"/>
    <n v="0.65190862570399999"/>
  </r>
  <r>
    <x v="13"/>
    <n v="1"/>
    <n v="1"/>
    <n v="2"/>
    <n v="1"/>
    <x v="13"/>
    <s v="Tessuto residenziale urbano"/>
    <n v="0.50924973589900002"/>
  </r>
  <r>
    <x v="13"/>
    <n v="1"/>
    <n v="1"/>
    <n v="2"/>
    <n v="1"/>
    <x v="13"/>
    <s v="Tessuto residenziale urbano"/>
    <n v="0.73681564144699996"/>
  </r>
  <r>
    <x v="13"/>
    <n v="1"/>
    <n v="1"/>
    <n v="2"/>
    <n v="1"/>
    <x v="13"/>
    <s v="Tessuto residenziale urbano"/>
    <n v="0.61398874305200002"/>
  </r>
  <r>
    <x v="13"/>
    <n v="1"/>
    <n v="1"/>
    <n v="2"/>
    <n v="1"/>
    <x v="13"/>
    <s v="Tessuto residenziale urbano"/>
    <n v="0.60647276065400002"/>
  </r>
  <r>
    <x v="13"/>
    <n v="1"/>
    <n v="1"/>
    <n v="2"/>
    <n v="1"/>
    <x v="13"/>
    <s v="Tessuto residenziale urbano"/>
    <n v="0.374181717069"/>
  </r>
  <r>
    <x v="13"/>
    <n v="1"/>
    <n v="1"/>
    <n v="2"/>
    <n v="1"/>
    <x v="13"/>
    <s v="Tessuto residenziale urbano"/>
    <n v="0.66201962355999999"/>
  </r>
  <r>
    <x v="14"/>
    <n v="1"/>
    <n v="1"/>
    <n v="1"/>
    <n v="2"/>
    <x v="14"/>
    <s v="Tessuto residenziale  rado"/>
    <n v="1.84820060087"/>
  </r>
  <r>
    <x v="14"/>
    <n v="1"/>
    <n v="1"/>
    <n v="1"/>
    <n v="2"/>
    <x v="14"/>
    <s v="Tessuto residenziale  rado"/>
    <n v="0.82096174738200001"/>
  </r>
  <r>
    <x v="14"/>
    <n v="1"/>
    <n v="1"/>
    <n v="1"/>
    <n v="2"/>
    <x v="14"/>
    <s v="Tessuto residenziale  rado"/>
    <n v="0.75934639176899998"/>
  </r>
  <r>
    <x v="14"/>
    <n v="1"/>
    <n v="1"/>
    <n v="1"/>
    <n v="2"/>
    <x v="14"/>
    <s v="Tessuto residenziale  rado"/>
    <n v="1.3341285031500001"/>
  </r>
  <r>
    <x v="14"/>
    <n v="1"/>
    <n v="1"/>
    <n v="1"/>
    <n v="2"/>
    <x v="14"/>
    <s v="Tessuto residenziale  rado"/>
    <n v="1.94858052349"/>
  </r>
  <r>
    <x v="14"/>
    <n v="1"/>
    <n v="1"/>
    <n v="1"/>
    <n v="2"/>
    <x v="14"/>
    <s v="Tessuto residenziale  rado"/>
    <n v="3.9378955099200001"/>
  </r>
  <r>
    <x v="14"/>
    <n v="1"/>
    <n v="1"/>
    <n v="1"/>
    <n v="2"/>
    <x v="14"/>
    <s v="Tessuto residenziale  rado"/>
    <n v="0.63091400193799996"/>
  </r>
  <r>
    <x v="14"/>
    <n v="1"/>
    <n v="1"/>
    <n v="1"/>
    <n v="2"/>
    <x v="14"/>
    <s v="Tessuto residenziale  rado"/>
    <n v="1.5430908330799999"/>
  </r>
  <r>
    <x v="14"/>
    <n v="1"/>
    <n v="1"/>
    <n v="1"/>
    <n v="2"/>
    <x v="14"/>
    <s v="Tessuto residenziale  rado"/>
    <n v="4.6893787805600002"/>
  </r>
  <r>
    <x v="14"/>
    <n v="1"/>
    <n v="1"/>
    <n v="1"/>
    <n v="2"/>
    <x v="14"/>
    <s v="Tessuto residenziale  rado"/>
    <n v="2.4688787560900001"/>
  </r>
  <r>
    <x v="14"/>
    <n v="1"/>
    <n v="1"/>
    <n v="1"/>
    <n v="2"/>
    <x v="14"/>
    <s v="Tessuto residenziale  rado"/>
    <n v="0.418369743121"/>
  </r>
  <r>
    <x v="14"/>
    <n v="1"/>
    <n v="1"/>
    <n v="1"/>
    <n v="2"/>
    <x v="14"/>
    <s v="Tessuto residenziale  rado"/>
    <n v="1.8624248292900001"/>
  </r>
  <r>
    <x v="14"/>
    <n v="1"/>
    <n v="1"/>
    <n v="1"/>
    <n v="2"/>
    <x v="14"/>
    <s v="Tessuto residenziale  rado"/>
    <n v="1.75614719711"/>
  </r>
  <r>
    <x v="14"/>
    <n v="1"/>
    <n v="1"/>
    <n v="1"/>
    <n v="2"/>
    <x v="14"/>
    <s v="Tessuto residenziale  rado"/>
    <n v="3.8767789001000001"/>
  </r>
  <r>
    <x v="14"/>
    <n v="1"/>
    <n v="1"/>
    <n v="1"/>
    <n v="2"/>
    <x v="14"/>
    <s v="Tessuto residenziale  rado"/>
    <n v="1.5849674258999999"/>
  </r>
  <r>
    <x v="14"/>
    <n v="1"/>
    <n v="1"/>
    <n v="1"/>
    <n v="2"/>
    <x v="14"/>
    <s v="Tessuto residenziale  rado"/>
    <n v="1.32541092607"/>
  </r>
  <r>
    <x v="14"/>
    <n v="1"/>
    <n v="1"/>
    <n v="1"/>
    <n v="2"/>
    <x v="14"/>
    <s v="Tessuto residenziale  rado"/>
    <n v="0.72142453904199999"/>
  </r>
  <r>
    <x v="14"/>
    <n v="1"/>
    <n v="1"/>
    <n v="1"/>
    <n v="2"/>
    <x v="14"/>
    <s v="Tessuto residenziale  rado"/>
    <n v="0.54290111050099998"/>
  </r>
  <r>
    <x v="14"/>
    <n v="1"/>
    <n v="1"/>
    <n v="1"/>
    <n v="2"/>
    <x v="14"/>
    <s v="Tessuto residenziale  rado"/>
    <n v="0.33596976029300002"/>
  </r>
  <r>
    <x v="14"/>
    <n v="1"/>
    <n v="1"/>
    <n v="1"/>
    <n v="2"/>
    <x v="14"/>
    <s v="Tessuto residenziale  rado"/>
    <n v="0.38870977528099998"/>
  </r>
  <r>
    <x v="14"/>
    <n v="1"/>
    <n v="1"/>
    <n v="1"/>
    <n v="2"/>
    <x v="14"/>
    <s v="Tessuto residenziale  rado"/>
    <n v="0.55812082756400005"/>
  </r>
  <r>
    <x v="14"/>
    <n v="1"/>
    <n v="1"/>
    <n v="1"/>
    <n v="2"/>
    <x v="14"/>
    <s v="Tessuto residenziale  rado"/>
    <n v="1.1661377768100001"/>
  </r>
  <r>
    <x v="14"/>
    <n v="1"/>
    <n v="1"/>
    <n v="1"/>
    <n v="2"/>
    <x v="14"/>
    <s v="Tessuto residenziale  rado"/>
    <n v="1.8825785377799999"/>
  </r>
  <r>
    <x v="14"/>
    <n v="1"/>
    <n v="1"/>
    <n v="1"/>
    <n v="2"/>
    <x v="14"/>
    <s v="Tessuto residenziale  rado"/>
    <n v="1.0456445907"/>
  </r>
  <r>
    <x v="14"/>
    <n v="1"/>
    <n v="1"/>
    <n v="1"/>
    <n v="2"/>
    <x v="14"/>
    <s v="Tessuto residenziale  rado"/>
    <n v="0.94670476486900002"/>
  </r>
  <r>
    <x v="14"/>
    <n v="1"/>
    <n v="1"/>
    <n v="1"/>
    <n v="2"/>
    <x v="14"/>
    <s v="Tessuto residenziale  rado"/>
    <n v="0.32710049490100002"/>
  </r>
  <r>
    <x v="14"/>
    <n v="1"/>
    <n v="1"/>
    <n v="1"/>
    <n v="2"/>
    <x v="14"/>
    <s v="Tessuto residenziale  rado"/>
    <n v="1.2967662575100001"/>
  </r>
  <r>
    <x v="14"/>
    <n v="1"/>
    <n v="1"/>
    <n v="1"/>
    <n v="2"/>
    <x v="14"/>
    <s v="Tessuto residenziale  rado"/>
    <n v="0.55520878195500001"/>
  </r>
  <r>
    <x v="14"/>
    <n v="1"/>
    <n v="1"/>
    <n v="1"/>
    <n v="2"/>
    <x v="14"/>
    <s v="Tessuto residenziale  rado"/>
    <n v="2.1178114129200001"/>
  </r>
  <r>
    <x v="14"/>
    <n v="1"/>
    <n v="1"/>
    <n v="1"/>
    <n v="2"/>
    <x v="14"/>
    <s v="Tessuto residenziale  rado"/>
    <n v="2.7525531725399999"/>
  </r>
  <r>
    <x v="14"/>
    <n v="1"/>
    <n v="1"/>
    <n v="1"/>
    <n v="2"/>
    <x v="14"/>
    <s v="Tessuto residenziale  rado"/>
    <n v="0.215236021532"/>
  </r>
  <r>
    <x v="14"/>
    <n v="1"/>
    <n v="1"/>
    <n v="1"/>
    <n v="2"/>
    <x v="14"/>
    <s v="Tessuto residenziale  rado"/>
    <n v="0.600072579351"/>
  </r>
  <r>
    <x v="14"/>
    <n v="1"/>
    <n v="1"/>
    <n v="1"/>
    <n v="2"/>
    <x v="14"/>
    <s v="Tessuto residenziale  rado"/>
    <n v="0.79887892759400003"/>
  </r>
  <r>
    <x v="14"/>
    <n v="1"/>
    <n v="1"/>
    <n v="1"/>
    <n v="2"/>
    <x v="14"/>
    <s v="Tessuto residenziale  rado"/>
    <n v="1.00908467811"/>
  </r>
  <r>
    <x v="14"/>
    <n v="1"/>
    <n v="1"/>
    <n v="1"/>
    <n v="2"/>
    <x v="14"/>
    <s v="Tessuto residenziale  rado"/>
    <n v="1.36417090895"/>
  </r>
  <r>
    <x v="14"/>
    <n v="1"/>
    <n v="1"/>
    <n v="1"/>
    <n v="2"/>
    <x v="14"/>
    <s v="Tessuto residenziale  rado"/>
    <n v="0.88720862268300005"/>
  </r>
  <r>
    <x v="14"/>
    <n v="1"/>
    <n v="1"/>
    <n v="1"/>
    <n v="2"/>
    <x v="14"/>
    <s v="Tessuto residenziale  rado"/>
    <n v="2.1141750231800001"/>
  </r>
  <r>
    <x v="14"/>
    <n v="1"/>
    <n v="1"/>
    <n v="1"/>
    <n v="2"/>
    <x v="14"/>
    <s v="Tessuto residenziale  rado"/>
    <n v="1.17522176444"/>
  </r>
  <r>
    <x v="14"/>
    <n v="1"/>
    <n v="1"/>
    <n v="1"/>
    <n v="2"/>
    <x v="14"/>
    <s v="Tessuto residenziale  rado"/>
    <n v="1.55796261862"/>
  </r>
  <r>
    <x v="14"/>
    <n v="1"/>
    <n v="1"/>
    <n v="1"/>
    <n v="2"/>
    <x v="14"/>
    <s v="Tessuto residenziale  rado"/>
    <n v="3.6814697407899999"/>
  </r>
  <r>
    <x v="14"/>
    <n v="1"/>
    <n v="1"/>
    <n v="1"/>
    <n v="2"/>
    <x v="14"/>
    <s v="Tessuto residenziale  rado"/>
    <n v="0.64881149831899998"/>
  </r>
  <r>
    <x v="14"/>
    <n v="1"/>
    <n v="1"/>
    <n v="1"/>
    <n v="2"/>
    <x v="14"/>
    <s v="Tessuto residenziale  rado"/>
    <n v="1.1839952528"/>
  </r>
  <r>
    <x v="14"/>
    <n v="1"/>
    <n v="1"/>
    <n v="1"/>
    <n v="2"/>
    <x v="14"/>
    <s v="Tessuto residenziale  rado"/>
    <n v="0.75257178208499997"/>
  </r>
  <r>
    <x v="14"/>
    <n v="1"/>
    <n v="1"/>
    <n v="1"/>
    <n v="2"/>
    <x v="14"/>
    <s v="Tessuto residenziale  rado"/>
    <n v="1.4339425940199999"/>
  </r>
  <r>
    <x v="14"/>
    <n v="1"/>
    <n v="1"/>
    <n v="1"/>
    <n v="2"/>
    <x v="14"/>
    <s v="Tessuto residenziale  rado"/>
    <n v="0.74909311349899999"/>
  </r>
  <r>
    <x v="14"/>
    <n v="1"/>
    <n v="1"/>
    <n v="1"/>
    <n v="2"/>
    <x v="14"/>
    <s v="Tessuto residenziale  rado"/>
    <n v="1.06503908533"/>
  </r>
  <r>
    <x v="14"/>
    <n v="1"/>
    <n v="1"/>
    <n v="1"/>
    <n v="2"/>
    <x v="14"/>
    <s v="Tessuto residenziale  rado"/>
    <n v="1.1487581735600001"/>
  </r>
  <r>
    <x v="14"/>
    <n v="1"/>
    <n v="1"/>
    <n v="1"/>
    <n v="2"/>
    <x v="14"/>
    <s v="Tessuto residenziale  rado"/>
    <n v="1.3969254636099999"/>
  </r>
  <r>
    <x v="14"/>
    <n v="1"/>
    <n v="1"/>
    <n v="1"/>
    <n v="2"/>
    <x v="14"/>
    <s v="Tessuto residenziale  rado"/>
    <n v="0.57650152913700003"/>
  </r>
  <r>
    <x v="14"/>
    <n v="1"/>
    <n v="1"/>
    <n v="1"/>
    <n v="2"/>
    <x v="14"/>
    <s v="Tessuto residenziale  rado"/>
    <n v="1.4696047881300001"/>
  </r>
  <r>
    <x v="14"/>
    <n v="1"/>
    <n v="1"/>
    <n v="1"/>
    <n v="2"/>
    <x v="14"/>
    <s v="Tessuto residenziale  rado"/>
    <n v="7.8572446312700004"/>
  </r>
  <r>
    <x v="14"/>
    <n v="1"/>
    <n v="1"/>
    <n v="1"/>
    <n v="2"/>
    <x v="14"/>
    <s v="Tessuto residenziale  rado"/>
    <n v="1.12451083015"/>
  </r>
  <r>
    <x v="14"/>
    <n v="1"/>
    <n v="1"/>
    <n v="1"/>
    <n v="2"/>
    <x v="14"/>
    <s v="Tessuto residenziale  rado"/>
    <n v="2.0708387751199999"/>
  </r>
  <r>
    <x v="14"/>
    <n v="1"/>
    <n v="1"/>
    <n v="1"/>
    <n v="2"/>
    <x v="14"/>
    <s v="Tessuto residenziale  rado"/>
    <n v="5.1997942742400003"/>
  </r>
  <r>
    <x v="14"/>
    <n v="1"/>
    <n v="1"/>
    <n v="1"/>
    <n v="2"/>
    <x v="14"/>
    <s v="Tessuto residenziale  rado"/>
    <n v="2.7352454764399998"/>
  </r>
  <r>
    <x v="14"/>
    <n v="1"/>
    <n v="1"/>
    <n v="1"/>
    <n v="2"/>
    <x v="14"/>
    <s v="Tessuto residenziale  rado"/>
    <n v="2.7695884088299998"/>
  </r>
  <r>
    <x v="14"/>
    <n v="1"/>
    <n v="1"/>
    <n v="1"/>
    <n v="2"/>
    <x v="14"/>
    <s v="Tessuto residenziale  rado"/>
    <n v="0.984198114151"/>
  </r>
  <r>
    <x v="14"/>
    <n v="1"/>
    <n v="1"/>
    <n v="1"/>
    <n v="2"/>
    <x v="14"/>
    <s v="Tessuto residenziale  rado"/>
    <n v="3.0905576891800002"/>
  </r>
  <r>
    <x v="14"/>
    <n v="1"/>
    <n v="1"/>
    <n v="1"/>
    <n v="2"/>
    <x v="14"/>
    <s v="Tessuto residenziale  rado"/>
    <n v="1.5033744583699999"/>
  </r>
  <r>
    <x v="14"/>
    <n v="1"/>
    <n v="1"/>
    <n v="1"/>
    <n v="2"/>
    <x v="14"/>
    <s v="Tessuto residenziale  rado"/>
    <n v="0.627617126601"/>
  </r>
  <r>
    <x v="14"/>
    <n v="1"/>
    <n v="1"/>
    <n v="1"/>
    <n v="2"/>
    <x v="14"/>
    <s v="Tessuto residenziale  rado"/>
    <n v="7.8183825590999998"/>
  </r>
  <r>
    <x v="14"/>
    <n v="1"/>
    <n v="1"/>
    <n v="1"/>
    <n v="2"/>
    <x v="14"/>
    <s v="Tessuto residenziale  rado"/>
    <n v="1.4676851990799999"/>
  </r>
  <r>
    <x v="14"/>
    <n v="1"/>
    <n v="1"/>
    <n v="1"/>
    <n v="2"/>
    <x v="14"/>
    <s v="Tessuto residenziale  rado"/>
    <n v="1.7028062256100001"/>
  </r>
  <r>
    <x v="14"/>
    <n v="1"/>
    <n v="1"/>
    <n v="1"/>
    <n v="2"/>
    <x v="14"/>
    <s v="Tessuto residenziale  rado"/>
    <n v="1.02384477331"/>
  </r>
  <r>
    <x v="14"/>
    <n v="1"/>
    <n v="1"/>
    <n v="1"/>
    <n v="2"/>
    <x v="14"/>
    <s v="Tessuto residenziale  rado"/>
    <n v="1.5977963471500001"/>
  </r>
  <r>
    <x v="14"/>
    <n v="1"/>
    <n v="1"/>
    <n v="1"/>
    <n v="2"/>
    <x v="14"/>
    <s v="Tessuto residenziale  rado"/>
    <n v="1.0310636099299999"/>
  </r>
  <r>
    <x v="14"/>
    <n v="1"/>
    <n v="1"/>
    <n v="1"/>
    <n v="2"/>
    <x v="14"/>
    <s v="Tessuto residenziale  rado"/>
    <n v="4.2520529582400002"/>
  </r>
  <r>
    <x v="14"/>
    <n v="1"/>
    <n v="1"/>
    <n v="1"/>
    <n v="2"/>
    <x v="14"/>
    <s v="Tessuto residenziale  rado"/>
    <n v="0.48650158456199999"/>
  </r>
  <r>
    <x v="14"/>
    <n v="1"/>
    <n v="1"/>
    <n v="1"/>
    <n v="2"/>
    <x v="14"/>
    <s v="Tessuto residenziale  rado"/>
    <n v="1.5790115121199999"/>
  </r>
  <r>
    <x v="14"/>
    <n v="1"/>
    <n v="1"/>
    <n v="1"/>
    <n v="2"/>
    <x v="14"/>
    <s v="Tessuto residenziale  rado"/>
    <n v="1.6276969193999999"/>
  </r>
  <r>
    <x v="14"/>
    <n v="1"/>
    <n v="1"/>
    <n v="1"/>
    <n v="2"/>
    <x v="14"/>
    <s v="Tessuto residenziale  rado"/>
    <n v="0.332918981291"/>
  </r>
  <r>
    <x v="14"/>
    <n v="1"/>
    <n v="1"/>
    <n v="1"/>
    <n v="2"/>
    <x v="14"/>
    <s v="Tessuto residenziale  rado"/>
    <n v="3.43245999614"/>
  </r>
  <r>
    <x v="14"/>
    <n v="1"/>
    <n v="1"/>
    <n v="1"/>
    <n v="2"/>
    <x v="14"/>
    <s v="Tessuto residenziale  rado"/>
    <n v="1.19125103202"/>
  </r>
  <r>
    <x v="14"/>
    <n v="1"/>
    <n v="1"/>
    <n v="1"/>
    <n v="2"/>
    <x v="14"/>
    <s v="Tessuto residenziale  rado"/>
    <n v="0.19343994932"/>
  </r>
  <r>
    <x v="14"/>
    <n v="1"/>
    <n v="1"/>
    <n v="1"/>
    <n v="2"/>
    <x v="14"/>
    <s v="Tessuto residenziale  rado"/>
    <n v="1.9504740888700001"/>
  </r>
  <r>
    <x v="14"/>
    <n v="1"/>
    <n v="1"/>
    <n v="1"/>
    <n v="2"/>
    <x v="14"/>
    <s v="Tessuto residenziale  rado"/>
    <n v="0.67332344556900003"/>
  </r>
  <r>
    <x v="14"/>
    <n v="1"/>
    <n v="1"/>
    <n v="1"/>
    <n v="2"/>
    <x v="14"/>
    <s v="Tessuto residenziale  rado"/>
    <n v="0.40331865594999999"/>
  </r>
  <r>
    <x v="14"/>
    <n v="1"/>
    <n v="1"/>
    <n v="1"/>
    <n v="2"/>
    <x v="14"/>
    <s v="Tessuto residenziale  rado"/>
    <n v="4.4131485691299996"/>
  </r>
  <r>
    <x v="14"/>
    <n v="1"/>
    <n v="1"/>
    <n v="1"/>
    <n v="2"/>
    <x v="14"/>
    <s v="Tessuto residenziale  rado"/>
    <n v="0.86564551726100003"/>
  </r>
  <r>
    <x v="14"/>
    <n v="1"/>
    <n v="1"/>
    <n v="1"/>
    <n v="2"/>
    <x v="14"/>
    <s v="Tessuto residenziale  rado"/>
    <n v="0.467726901448"/>
  </r>
  <r>
    <x v="14"/>
    <n v="1"/>
    <n v="1"/>
    <n v="1"/>
    <n v="2"/>
    <x v="14"/>
    <s v="Tessuto residenziale  rado"/>
    <n v="0.163252430167"/>
  </r>
  <r>
    <x v="14"/>
    <n v="1"/>
    <n v="1"/>
    <n v="1"/>
    <n v="2"/>
    <x v="14"/>
    <s v="Tessuto residenziale  rado"/>
    <n v="0.162577169109"/>
  </r>
  <r>
    <x v="14"/>
    <n v="1"/>
    <n v="1"/>
    <n v="1"/>
    <n v="2"/>
    <x v="14"/>
    <s v="Tessuto residenziale  rado"/>
    <n v="0.71620279731699998"/>
  </r>
  <r>
    <x v="15"/>
    <n v="1"/>
    <n v="1"/>
    <n v="2"/>
    <n v="2"/>
    <x v="15"/>
    <s v="Strutture residenziali isolate"/>
    <n v="0.49272766124400003"/>
  </r>
  <r>
    <x v="15"/>
    <n v="1"/>
    <n v="1"/>
    <n v="2"/>
    <n v="2"/>
    <x v="15"/>
    <s v="Strutture residenziali isolate"/>
    <n v="0.187727392686"/>
  </r>
  <r>
    <x v="15"/>
    <n v="1"/>
    <n v="1"/>
    <n v="2"/>
    <n v="2"/>
    <x v="15"/>
    <s v="Strutture residenziali isolate"/>
    <n v="0.89270872558299996"/>
  </r>
  <r>
    <x v="15"/>
    <n v="1"/>
    <n v="1"/>
    <n v="2"/>
    <n v="2"/>
    <x v="15"/>
    <s v="Strutture residenziali isolate"/>
    <n v="1.08861282466"/>
  </r>
  <r>
    <x v="15"/>
    <n v="1"/>
    <n v="1"/>
    <n v="2"/>
    <n v="2"/>
    <x v="15"/>
    <s v="Strutture residenziali isolate"/>
    <n v="0.36218654604"/>
  </r>
  <r>
    <x v="15"/>
    <n v="1"/>
    <n v="1"/>
    <n v="2"/>
    <n v="2"/>
    <x v="15"/>
    <s v="Strutture residenziali isolate"/>
    <n v="1.59185388932"/>
  </r>
  <r>
    <x v="15"/>
    <n v="1"/>
    <n v="1"/>
    <n v="2"/>
    <n v="2"/>
    <x v="15"/>
    <s v="Strutture residenziali isolate"/>
    <n v="0.52647469205499997"/>
  </r>
  <r>
    <x v="15"/>
    <n v="1"/>
    <n v="1"/>
    <n v="2"/>
    <n v="2"/>
    <x v="15"/>
    <s v="Strutture residenziali isolate"/>
    <n v="1.12369440786"/>
  </r>
  <r>
    <x v="15"/>
    <n v="1"/>
    <n v="1"/>
    <n v="2"/>
    <n v="2"/>
    <x v="15"/>
    <s v="Strutture residenziali isolate"/>
    <n v="0.57905631832100002"/>
  </r>
  <r>
    <x v="15"/>
    <n v="1"/>
    <n v="1"/>
    <n v="2"/>
    <n v="2"/>
    <x v="15"/>
    <s v="Strutture residenziali isolate"/>
    <n v="0.38733766589800001"/>
  </r>
  <r>
    <x v="15"/>
    <n v="1"/>
    <n v="1"/>
    <n v="2"/>
    <n v="2"/>
    <x v="15"/>
    <s v="Strutture residenziali isolate"/>
    <n v="0.78061616239099996"/>
  </r>
  <r>
    <x v="15"/>
    <n v="1"/>
    <n v="1"/>
    <n v="2"/>
    <n v="2"/>
    <x v="15"/>
    <s v="Strutture residenziali isolate"/>
    <n v="1.14479476661"/>
  </r>
  <r>
    <x v="15"/>
    <n v="1"/>
    <n v="1"/>
    <n v="2"/>
    <n v="2"/>
    <x v="15"/>
    <s v="Strutture residenziali isolate"/>
    <n v="0.35184733016500003"/>
  </r>
  <r>
    <x v="15"/>
    <n v="1"/>
    <n v="1"/>
    <n v="2"/>
    <n v="2"/>
    <x v="15"/>
    <s v="Strutture residenziali isolate"/>
    <n v="1.4267202083299999"/>
  </r>
  <r>
    <x v="15"/>
    <n v="1"/>
    <n v="1"/>
    <n v="2"/>
    <n v="2"/>
    <x v="15"/>
    <s v="Strutture residenziali isolate"/>
    <n v="0.88034115737399998"/>
  </r>
  <r>
    <x v="15"/>
    <n v="1"/>
    <n v="1"/>
    <n v="2"/>
    <n v="2"/>
    <x v="15"/>
    <s v="Strutture residenziali isolate"/>
    <n v="0.53293397300699996"/>
  </r>
  <r>
    <x v="15"/>
    <n v="1"/>
    <n v="1"/>
    <n v="2"/>
    <n v="2"/>
    <x v="15"/>
    <s v="Strutture residenziali isolate"/>
    <n v="0.46134051692200001"/>
  </r>
  <r>
    <x v="15"/>
    <n v="1"/>
    <n v="1"/>
    <n v="2"/>
    <n v="2"/>
    <x v="15"/>
    <s v="Strutture residenziali isolate"/>
    <n v="0.29210582366100002"/>
  </r>
  <r>
    <x v="15"/>
    <n v="1"/>
    <n v="1"/>
    <n v="2"/>
    <n v="2"/>
    <x v="15"/>
    <s v="Strutture residenziali isolate"/>
    <n v="1.1573664961800001"/>
  </r>
  <r>
    <x v="15"/>
    <n v="1"/>
    <n v="1"/>
    <n v="2"/>
    <n v="2"/>
    <x v="15"/>
    <s v="Strutture residenziali isolate"/>
    <n v="0.49930437160399999"/>
  </r>
  <r>
    <x v="15"/>
    <n v="1"/>
    <n v="1"/>
    <n v="2"/>
    <n v="2"/>
    <x v="15"/>
    <s v="Strutture residenziali isolate"/>
    <n v="0.42234893178100003"/>
  </r>
  <r>
    <x v="15"/>
    <n v="1"/>
    <n v="1"/>
    <n v="2"/>
    <n v="2"/>
    <x v="15"/>
    <s v="Strutture residenziali isolate"/>
    <n v="0.60538838904799996"/>
  </r>
  <r>
    <x v="15"/>
    <n v="1"/>
    <n v="1"/>
    <n v="2"/>
    <n v="2"/>
    <x v="15"/>
    <s v="Strutture residenziali isolate"/>
    <n v="0.61669898778800003"/>
  </r>
  <r>
    <x v="15"/>
    <n v="1"/>
    <n v="1"/>
    <n v="2"/>
    <n v="2"/>
    <x v="15"/>
    <s v="Strutture residenziali isolate"/>
    <n v="0.96124383603700003"/>
  </r>
  <r>
    <x v="15"/>
    <n v="1"/>
    <n v="1"/>
    <n v="2"/>
    <n v="2"/>
    <x v="15"/>
    <s v="Strutture residenziali isolate"/>
    <n v="1.8275611057200001"/>
  </r>
  <r>
    <x v="15"/>
    <n v="1"/>
    <n v="1"/>
    <n v="2"/>
    <n v="2"/>
    <x v="15"/>
    <s v="Strutture residenziali isolate"/>
    <n v="0.56912308379999998"/>
  </r>
  <r>
    <x v="15"/>
    <n v="1"/>
    <n v="1"/>
    <n v="2"/>
    <n v="2"/>
    <x v="15"/>
    <s v="Strutture residenziali isolate"/>
    <n v="0.59848956733299996"/>
  </r>
  <r>
    <x v="15"/>
    <n v="1"/>
    <n v="1"/>
    <n v="2"/>
    <n v="2"/>
    <x v="15"/>
    <s v="Strutture residenziali isolate"/>
    <n v="1.16690692096"/>
  </r>
  <r>
    <x v="15"/>
    <n v="1"/>
    <n v="1"/>
    <n v="2"/>
    <n v="2"/>
    <x v="15"/>
    <s v="Strutture residenziali isolate"/>
    <n v="0.49390429420900001"/>
  </r>
  <r>
    <x v="15"/>
    <n v="1"/>
    <n v="1"/>
    <n v="2"/>
    <n v="2"/>
    <x v="15"/>
    <s v="Strutture residenziali isolate"/>
    <n v="2.3628447239899999"/>
  </r>
  <r>
    <x v="15"/>
    <n v="1"/>
    <n v="1"/>
    <n v="2"/>
    <n v="2"/>
    <x v="15"/>
    <s v="Strutture residenziali isolate"/>
    <n v="1.5012704032599999"/>
  </r>
  <r>
    <x v="15"/>
    <n v="1"/>
    <n v="1"/>
    <n v="2"/>
    <n v="2"/>
    <x v="15"/>
    <s v="Strutture residenziali isolate"/>
    <n v="1.0116819421100001"/>
  </r>
  <r>
    <x v="15"/>
    <n v="1"/>
    <n v="1"/>
    <n v="2"/>
    <n v="2"/>
    <x v="15"/>
    <s v="Strutture residenziali isolate"/>
    <n v="1.66068611725"/>
  </r>
  <r>
    <x v="15"/>
    <n v="1"/>
    <n v="1"/>
    <n v="2"/>
    <n v="2"/>
    <x v="15"/>
    <s v="Strutture residenziali isolate"/>
    <n v="0.206331285305"/>
  </r>
  <r>
    <x v="15"/>
    <n v="1"/>
    <n v="1"/>
    <n v="2"/>
    <n v="2"/>
    <x v="15"/>
    <s v="Strutture residenziali isolate"/>
    <n v="0.66506757870300004"/>
  </r>
  <r>
    <x v="15"/>
    <n v="1"/>
    <n v="1"/>
    <n v="2"/>
    <n v="2"/>
    <x v="15"/>
    <s v="Strutture residenziali isolate"/>
    <n v="0.69631649131700002"/>
  </r>
  <r>
    <x v="15"/>
    <n v="1"/>
    <n v="1"/>
    <n v="2"/>
    <n v="2"/>
    <x v="15"/>
    <s v="Strutture residenziali isolate"/>
    <n v="0.18447851476300001"/>
  </r>
  <r>
    <x v="15"/>
    <n v="1"/>
    <n v="1"/>
    <n v="2"/>
    <n v="2"/>
    <x v="15"/>
    <s v="Strutture residenziali isolate"/>
    <n v="1.0566363458700001"/>
  </r>
  <r>
    <x v="15"/>
    <n v="1"/>
    <n v="1"/>
    <n v="2"/>
    <n v="2"/>
    <x v="15"/>
    <s v="Strutture residenziali isolate"/>
    <n v="0.82289009721100004"/>
  </r>
  <r>
    <x v="15"/>
    <n v="1"/>
    <n v="1"/>
    <n v="2"/>
    <n v="2"/>
    <x v="15"/>
    <s v="Strutture residenziali isolate"/>
    <n v="0.308503360023"/>
  </r>
  <r>
    <x v="15"/>
    <n v="1"/>
    <n v="1"/>
    <n v="2"/>
    <n v="2"/>
    <x v="15"/>
    <s v="Strutture residenziali isolate"/>
    <n v="0.25602402299400001"/>
  </r>
  <r>
    <x v="15"/>
    <n v="1"/>
    <n v="1"/>
    <n v="2"/>
    <n v="2"/>
    <x v="15"/>
    <s v="Strutture residenziali isolate"/>
    <n v="0.49570189482600002"/>
  </r>
  <r>
    <x v="15"/>
    <n v="1"/>
    <n v="1"/>
    <n v="2"/>
    <n v="2"/>
    <x v="15"/>
    <s v="Strutture residenziali isolate"/>
    <n v="1.17818152098"/>
  </r>
  <r>
    <x v="15"/>
    <n v="1"/>
    <n v="1"/>
    <n v="2"/>
    <n v="2"/>
    <x v="15"/>
    <s v="Strutture residenziali isolate"/>
    <n v="0.31024282469499997"/>
  </r>
  <r>
    <x v="15"/>
    <n v="1"/>
    <n v="1"/>
    <n v="2"/>
    <n v="2"/>
    <x v="15"/>
    <s v="Strutture residenziali isolate"/>
    <n v="0.458037400022"/>
  </r>
  <r>
    <x v="15"/>
    <n v="1"/>
    <n v="1"/>
    <n v="2"/>
    <n v="2"/>
    <x v="15"/>
    <s v="Strutture residenziali isolate"/>
    <n v="0.18836190579000001"/>
  </r>
  <r>
    <x v="15"/>
    <n v="1"/>
    <n v="1"/>
    <n v="2"/>
    <n v="2"/>
    <x v="15"/>
    <s v="Strutture residenziali isolate"/>
    <n v="0.50425885385299996"/>
  </r>
  <r>
    <x v="15"/>
    <n v="1"/>
    <n v="1"/>
    <n v="2"/>
    <n v="2"/>
    <x v="15"/>
    <s v="Strutture residenziali isolate"/>
    <n v="0.35388118692600001"/>
  </r>
  <r>
    <x v="15"/>
    <n v="1"/>
    <n v="1"/>
    <n v="2"/>
    <n v="2"/>
    <x v="15"/>
    <s v="Strutture residenziali isolate"/>
    <n v="0.32036992567900002"/>
  </r>
  <r>
    <x v="15"/>
    <n v="1"/>
    <n v="1"/>
    <n v="2"/>
    <n v="2"/>
    <x v="15"/>
    <s v="Strutture residenziali isolate"/>
    <n v="0.23945720774099999"/>
  </r>
  <r>
    <x v="15"/>
    <n v="1"/>
    <n v="1"/>
    <n v="2"/>
    <n v="2"/>
    <x v="15"/>
    <s v="Strutture residenziali isolate"/>
    <n v="0.251371005383"/>
  </r>
  <r>
    <x v="15"/>
    <n v="1"/>
    <n v="1"/>
    <n v="2"/>
    <n v="2"/>
    <x v="15"/>
    <s v="Strutture residenziali isolate"/>
    <n v="0.38829400763100003"/>
  </r>
  <r>
    <x v="15"/>
    <n v="1"/>
    <n v="1"/>
    <n v="2"/>
    <n v="2"/>
    <x v="15"/>
    <s v="Strutture residenziali isolate"/>
    <n v="0.48751858971799999"/>
  </r>
  <r>
    <x v="15"/>
    <n v="1"/>
    <n v="1"/>
    <n v="2"/>
    <n v="2"/>
    <x v="15"/>
    <s v="Strutture residenziali isolate"/>
    <n v="1.0943628437399999"/>
  </r>
  <r>
    <x v="15"/>
    <n v="1"/>
    <n v="1"/>
    <n v="2"/>
    <n v="2"/>
    <x v="15"/>
    <s v="Strutture residenziali isolate"/>
    <n v="0.35511588697500002"/>
  </r>
  <r>
    <x v="15"/>
    <n v="1"/>
    <n v="1"/>
    <n v="2"/>
    <n v="2"/>
    <x v="15"/>
    <s v="Strutture residenziali isolate"/>
    <n v="0.72341716300699999"/>
  </r>
  <r>
    <x v="15"/>
    <n v="1"/>
    <n v="1"/>
    <n v="2"/>
    <n v="2"/>
    <x v="15"/>
    <s v="Strutture residenziali isolate"/>
    <n v="0.386124531805"/>
  </r>
  <r>
    <x v="15"/>
    <n v="1"/>
    <n v="1"/>
    <n v="2"/>
    <n v="2"/>
    <x v="15"/>
    <s v="Strutture residenziali isolate"/>
    <n v="0.36704672799799998"/>
  </r>
  <r>
    <x v="15"/>
    <n v="1"/>
    <n v="1"/>
    <n v="2"/>
    <n v="2"/>
    <x v="15"/>
    <s v="Strutture residenziali isolate"/>
    <n v="1.69359772717"/>
  </r>
  <r>
    <x v="15"/>
    <n v="1"/>
    <n v="1"/>
    <n v="2"/>
    <n v="2"/>
    <x v="15"/>
    <s v="Strutture residenziali isolate"/>
    <n v="0.319456048908"/>
  </r>
  <r>
    <x v="15"/>
    <n v="1"/>
    <n v="1"/>
    <n v="2"/>
    <n v="2"/>
    <x v="15"/>
    <s v="Strutture residenziali isolate"/>
    <n v="2.01623812382"/>
  </r>
  <r>
    <x v="15"/>
    <n v="1"/>
    <n v="1"/>
    <n v="2"/>
    <n v="2"/>
    <x v="15"/>
    <s v="Strutture residenziali isolate"/>
    <n v="1.01671968823"/>
  </r>
  <r>
    <x v="15"/>
    <n v="1"/>
    <n v="1"/>
    <n v="2"/>
    <n v="2"/>
    <x v="15"/>
    <s v="Strutture residenziali isolate"/>
    <n v="1.5534711726499999"/>
  </r>
  <r>
    <x v="15"/>
    <n v="1"/>
    <n v="1"/>
    <n v="2"/>
    <n v="2"/>
    <x v="15"/>
    <s v="Strutture residenziali isolate"/>
    <n v="0.394682831166"/>
  </r>
  <r>
    <x v="15"/>
    <n v="1"/>
    <n v="1"/>
    <n v="2"/>
    <n v="2"/>
    <x v="15"/>
    <s v="Strutture residenziali isolate"/>
    <n v="0.623456838199"/>
  </r>
  <r>
    <x v="15"/>
    <n v="1"/>
    <n v="1"/>
    <n v="2"/>
    <n v="2"/>
    <x v="15"/>
    <s v="Strutture residenziali isolate"/>
    <n v="0.68582674890799999"/>
  </r>
  <r>
    <x v="15"/>
    <n v="1"/>
    <n v="1"/>
    <n v="2"/>
    <n v="2"/>
    <x v="15"/>
    <s v="Strutture residenziali isolate"/>
    <n v="1.17788963908"/>
  </r>
  <r>
    <x v="15"/>
    <n v="1"/>
    <n v="1"/>
    <n v="2"/>
    <n v="2"/>
    <x v="15"/>
    <s v="Strutture residenziali isolate"/>
    <n v="0.66704997784800002"/>
  </r>
  <r>
    <x v="15"/>
    <n v="1"/>
    <n v="1"/>
    <n v="2"/>
    <n v="2"/>
    <x v="15"/>
    <s v="Strutture residenziali isolate"/>
    <n v="0.46277599922500001"/>
  </r>
  <r>
    <x v="15"/>
    <n v="1"/>
    <n v="1"/>
    <n v="2"/>
    <n v="2"/>
    <x v="15"/>
    <s v="Strutture residenziali isolate"/>
    <n v="0.23269503507799999"/>
  </r>
  <r>
    <x v="15"/>
    <n v="1"/>
    <n v="1"/>
    <n v="2"/>
    <n v="2"/>
    <x v="15"/>
    <s v="Strutture residenziali isolate"/>
    <n v="0.30472326336200001"/>
  </r>
  <r>
    <x v="15"/>
    <n v="1"/>
    <n v="1"/>
    <n v="2"/>
    <n v="2"/>
    <x v="15"/>
    <s v="Strutture residenziali isolate"/>
    <n v="0.485957252738"/>
  </r>
  <r>
    <x v="15"/>
    <n v="1"/>
    <n v="1"/>
    <n v="2"/>
    <n v="2"/>
    <x v="15"/>
    <s v="Strutture residenziali isolate"/>
    <n v="0.62124342027299995"/>
  </r>
  <r>
    <x v="15"/>
    <n v="1"/>
    <n v="1"/>
    <n v="2"/>
    <n v="2"/>
    <x v="15"/>
    <s v="Strutture residenziali isolate"/>
    <n v="0.37743523345899999"/>
  </r>
  <r>
    <x v="15"/>
    <n v="1"/>
    <n v="1"/>
    <n v="2"/>
    <n v="2"/>
    <x v="15"/>
    <s v="Strutture residenziali isolate"/>
    <n v="0.63207304528999997"/>
  </r>
  <r>
    <x v="15"/>
    <n v="1"/>
    <n v="1"/>
    <n v="2"/>
    <n v="2"/>
    <x v="15"/>
    <s v="Strutture residenziali isolate"/>
    <n v="1.32516381191"/>
  </r>
  <r>
    <x v="15"/>
    <n v="1"/>
    <n v="1"/>
    <n v="2"/>
    <n v="2"/>
    <x v="15"/>
    <s v="Strutture residenziali isolate"/>
    <n v="0.71816857326000005"/>
  </r>
  <r>
    <x v="15"/>
    <n v="1"/>
    <n v="1"/>
    <n v="2"/>
    <n v="2"/>
    <x v="15"/>
    <s v="Strutture residenziali isolate"/>
    <n v="0.74304174353899999"/>
  </r>
  <r>
    <x v="15"/>
    <n v="1"/>
    <n v="1"/>
    <n v="2"/>
    <n v="2"/>
    <x v="15"/>
    <s v="Strutture residenziali isolate"/>
    <n v="0.28581356252000001"/>
  </r>
  <r>
    <x v="15"/>
    <n v="1"/>
    <n v="1"/>
    <n v="2"/>
    <n v="2"/>
    <x v="15"/>
    <s v="Strutture residenziali isolate"/>
    <n v="0.23037166697100001"/>
  </r>
  <r>
    <x v="15"/>
    <n v="1"/>
    <n v="1"/>
    <n v="2"/>
    <n v="2"/>
    <x v="15"/>
    <s v="Strutture residenziali isolate"/>
    <n v="2.8700675386799999"/>
  </r>
  <r>
    <x v="15"/>
    <n v="1"/>
    <n v="1"/>
    <n v="2"/>
    <n v="2"/>
    <x v="15"/>
    <s v="Strutture residenziali isolate"/>
    <n v="0.38586173016199998"/>
  </r>
  <r>
    <x v="15"/>
    <n v="1"/>
    <n v="1"/>
    <n v="2"/>
    <n v="2"/>
    <x v="15"/>
    <s v="Strutture residenziali isolate"/>
    <n v="0.92731499332800005"/>
  </r>
  <r>
    <x v="15"/>
    <n v="1"/>
    <n v="1"/>
    <n v="2"/>
    <n v="2"/>
    <x v="15"/>
    <s v="Strutture residenziali isolate"/>
    <n v="0.39717970642400002"/>
  </r>
  <r>
    <x v="15"/>
    <n v="1"/>
    <n v="1"/>
    <n v="2"/>
    <n v="2"/>
    <x v="15"/>
    <s v="Strutture residenziali isolate"/>
    <n v="1.4877124611799999"/>
  </r>
  <r>
    <x v="15"/>
    <n v="1"/>
    <n v="1"/>
    <n v="2"/>
    <n v="2"/>
    <x v="15"/>
    <s v="Strutture residenziali isolate"/>
    <n v="0.537174114649"/>
  </r>
  <r>
    <x v="15"/>
    <n v="1"/>
    <n v="1"/>
    <n v="2"/>
    <n v="2"/>
    <x v="15"/>
    <s v="Strutture residenziali isolate"/>
    <n v="0.210654283714"/>
  </r>
  <r>
    <x v="15"/>
    <n v="1"/>
    <n v="1"/>
    <n v="2"/>
    <n v="2"/>
    <x v="15"/>
    <s v="Strutture residenziali isolate"/>
    <n v="1.2435720291300001"/>
  </r>
  <r>
    <x v="15"/>
    <n v="1"/>
    <n v="1"/>
    <n v="2"/>
    <n v="2"/>
    <x v="15"/>
    <s v="Strutture residenziali isolate"/>
    <n v="0.42159338531599999"/>
  </r>
  <r>
    <x v="15"/>
    <n v="1"/>
    <n v="1"/>
    <n v="2"/>
    <n v="2"/>
    <x v="15"/>
    <s v="Strutture residenziali isolate"/>
    <n v="0.96828450881000006"/>
  </r>
  <r>
    <x v="15"/>
    <n v="1"/>
    <n v="1"/>
    <n v="2"/>
    <n v="2"/>
    <x v="15"/>
    <s v="Strutture residenziali isolate"/>
    <n v="0.53668416539300001"/>
  </r>
  <r>
    <x v="15"/>
    <n v="1"/>
    <n v="1"/>
    <n v="2"/>
    <n v="2"/>
    <x v="15"/>
    <s v="Strutture residenziali isolate"/>
    <n v="0.319973238828"/>
  </r>
  <r>
    <x v="15"/>
    <n v="1"/>
    <n v="1"/>
    <n v="2"/>
    <n v="2"/>
    <x v="15"/>
    <s v="Strutture residenziali isolate"/>
    <n v="0.44290021001699997"/>
  </r>
  <r>
    <x v="15"/>
    <n v="1"/>
    <n v="1"/>
    <n v="2"/>
    <n v="2"/>
    <x v="15"/>
    <s v="Strutture residenziali isolate"/>
    <n v="0.79336367913100003"/>
  </r>
  <r>
    <x v="15"/>
    <n v="1"/>
    <n v="1"/>
    <n v="2"/>
    <n v="2"/>
    <x v="15"/>
    <s v="Strutture residenziali isolate"/>
    <n v="0.65088964678000005"/>
  </r>
  <r>
    <x v="15"/>
    <n v="1"/>
    <n v="1"/>
    <n v="2"/>
    <n v="2"/>
    <x v="15"/>
    <s v="Strutture residenziali isolate"/>
    <n v="0.36542257914600002"/>
  </r>
  <r>
    <x v="15"/>
    <n v="1"/>
    <n v="1"/>
    <n v="2"/>
    <n v="2"/>
    <x v="15"/>
    <s v="Strutture residenziali isolate"/>
    <n v="0.57485850604699995"/>
  </r>
  <r>
    <x v="15"/>
    <n v="1"/>
    <n v="1"/>
    <n v="2"/>
    <n v="2"/>
    <x v="15"/>
    <s v="Strutture residenziali isolate"/>
    <n v="0.92692397707700003"/>
  </r>
  <r>
    <x v="15"/>
    <n v="1"/>
    <n v="1"/>
    <n v="2"/>
    <n v="2"/>
    <x v="15"/>
    <s v="Strutture residenziali isolate"/>
    <n v="0.25649129328100001"/>
  </r>
  <r>
    <x v="15"/>
    <n v="1"/>
    <n v="1"/>
    <n v="2"/>
    <n v="2"/>
    <x v="15"/>
    <s v="Strutture residenziali isolate"/>
    <n v="0.70266190872000001"/>
  </r>
  <r>
    <x v="15"/>
    <n v="1"/>
    <n v="1"/>
    <n v="2"/>
    <n v="2"/>
    <x v="15"/>
    <s v="Strutture residenziali isolate"/>
    <n v="0.885545723176"/>
  </r>
  <r>
    <x v="15"/>
    <n v="1"/>
    <n v="1"/>
    <n v="2"/>
    <n v="2"/>
    <x v="15"/>
    <s v="Strutture residenziali isolate"/>
    <n v="0.317552754055"/>
  </r>
  <r>
    <x v="15"/>
    <n v="1"/>
    <n v="1"/>
    <n v="2"/>
    <n v="2"/>
    <x v="15"/>
    <s v="Strutture residenziali isolate"/>
    <n v="0.31737322749300001"/>
  </r>
  <r>
    <x v="15"/>
    <n v="1"/>
    <n v="1"/>
    <n v="2"/>
    <n v="2"/>
    <x v="15"/>
    <s v="Strutture residenziali isolate"/>
    <n v="0.23712905728799999"/>
  </r>
  <r>
    <x v="15"/>
    <n v="1"/>
    <n v="1"/>
    <n v="2"/>
    <n v="2"/>
    <x v="15"/>
    <s v="Strutture residenziali isolate"/>
    <n v="1.24086409427"/>
  </r>
  <r>
    <x v="15"/>
    <n v="1"/>
    <n v="1"/>
    <n v="2"/>
    <n v="2"/>
    <x v="15"/>
    <s v="Strutture residenziali isolate"/>
    <n v="0.37184140578399999"/>
  </r>
  <r>
    <x v="15"/>
    <n v="1"/>
    <n v="1"/>
    <n v="2"/>
    <n v="2"/>
    <x v="15"/>
    <s v="Strutture residenziali isolate"/>
    <n v="0.95966368670400004"/>
  </r>
  <r>
    <x v="15"/>
    <n v="1"/>
    <n v="1"/>
    <n v="2"/>
    <n v="2"/>
    <x v="15"/>
    <s v="Strutture residenziali isolate"/>
    <n v="1.3713677800799999"/>
  </r>
  <r>
    <x v="15"/>
    <n v="1"/>
    <n v="1"/>
    <n v="2"/>
    <n v="2"/>
    <x v="15"/>
    <s v="Strutture residenziali isolate"/>
    <n v="0.579370520261"/>
  </r>
  <r>
    <x v="15"/>
    <n v="1"/>
    <n v="1"/>
    <n v="2"/>
    <n v="2"/>
    <x v="15"/>
    <s v="Strutture residenziali isolate"/>
    <n v="0.24015453969100001"/>
  </r>
  <r>
    <x v="15"/>
    <n v="1"/>
    <n v="1"/>
    <n v="2"/>
    <n v="2"/>
    <x v="15"/>
    <s v="Strutture residenziali isolate"/>
    <n v="0.396537382218"/>
  </r>
  <r>
    <x v="15"/>
    <n v="1"/>
    <n v="1"/>
    <n v="2"/>
    <n v="2"/>
    <x v="15"/>
    <s v="Strutture residenziali isolate"/>
    <n v="0.18935756657399999"/>
  </r>
  <r>
    <x v="15"/>
    <n v="1"/>
    <n v="1"/>
    <n v="2"/>
    <n v="2"/>
    <x v="15"/>
    <s v="Strutture residenziali isolate"/>
    <n v="0.43485508864900002"/>
  </r>
  <r>
    <x v="15"/>
    <n v="1"/>
    <n v="1"/>
    <n v="2"/>
    <n v="2"/>
    <x v="15"/>
    <s v="Strutture residenziali isolate"/>
    <n v="0.84507257914300005"/>
  </r>
  <r>
    <x v="15"/>
    <n v="1"/>
    <n v="1"/>
    <n v="2"/>
    <n v="2"/>
    <x v="15"/>
    <s v="Strutture residenziali isolate"/>
    <n v="0.64971432545200003"/>
  </r>
  <r>
    <x v="15"/>
    <n v="1"/>
    <n v="1"/>
    <n v="2"/>
    <n v="2"/>
    <x v="15"/>
    <s v="Strutture residenziali isolate"/>
    <n v="0.52346437689600001"/>
  </r>
  <r>
    <x v="15"/>
    <n v="1"/>
    <n v="1"/>
    <n v="2"/>
    <n v="2"/>
    <x v="15"/>
    <s v="Strutture residenziali isolate"/>
    <n v="0.53215197565899997"/>
  </r>
  <r>
    <x v="15"/>
    <n v="1"/>
    <n v="1"/>
    <n v="2"/>
    <n v="2"/>
    <x v="15"/>
    <s v="Strutture residenziali isolate"/>
    <n v="0.71242346324799999"/>
  </r>
  <r>
    <x v="15"/>
    <n v="1"/>
    <n v="1"/>
    <n v="2"/>
    <n v="2"/>
    <x v="15"/>
    <s v="Strutture residenziali isolate"/>
    <n v="0.62598068637100002"/>
  </r>
  <r>
    <x v="15"/>
    <n v="1"/>
    <n v="1"/>
    <n v="2"/>
    <n v="2"/>
    <x v="15"/>
    <s v="Strutture residenziali isolate"/>
    <n v="0.72345414989500001"/>
  </r>
  <r>
    <x v="15"/>
    <n v="1"/>
    <n v="1"/>
    <n v="2"/>
    <n v="2"/>
    <x v="15"/>
    <s v="Strutture residenziali isolate"/>
    <n v="0.28403852011899999"/>
  </r>
  <r>
    <x v="15"/>
    <n v="1"/>
    <n v="1"/>
    <n v="2"/>
    <n v="2"/>
    <x v="15"/>
    <s v="Strutture residenziali isolate"/>
    <n v="0.35251032636200003"/>
  </r>
  <r>
    <x v="15"/>
    <n v="1"/>
    <n v="1"/>
    <n v="2"/>
    <n v="2"/>
    <x v="15"/>
    <s v="Strutture residenziali isolate"/>
    <n v="0.33109455416200001"/>
  </r>
  <r>
    <x v="15"/>
    <n v="1"/>
    <n v="1"/>
    <n v="2"/>
    <n v="2"/>
    <x v="15"/>
    <s v="Strutture residenziali isolate"/>
    <n v="2.3821604827599998"/>
  </r>
  <r>
    <x v="15"/>
    <n v="1"/>
    <n v="1"/>
    <n v="2"/>
    <n v="2"/>
    <x v="15"/>
    <s v="Strutture residenziali isolate"/>
    <n v="0.34351069828899999"/>
  </r>
  <r>
    <x v="15"/>
    <n v="1"/>
    <n v="1"/>
    <n v="2"/>
    <n v="2"/>
    <x v="15"/>
    <s v="Strutture residenziali isolate"/>
    <n v="0.60815706788799995"/>
  </r>
  <r>
    <x v="15"/>
    <n v="1"/>
    <n v="1"/>
    <n v="2"/>
    <n v="2"/>
    <x v="15"/>
    <s v="Strutture residenziali isolate"/>
    <n v="0.74553998639200003"/>
  </r>
  <r>
    <x v="15"/>
    <n v="1"/>
    <n v="1"/>
    <n v="2"/>
    <n v="2"/>
    <x v="15"/>
    <s v="Strutture residenziali isolate"/>
    <n v="0.80717519213300004"/>
  </r>
  <r>
    <x v="15"/>
    <n v="1"/>
    <n v="1"/>
    <n v="2"/>
    <n v="2"/>
    <x v="15"/>
    <s v="Strutture residenziali isolate"/>
    <n v="0.84288170606299995"/>
  </r>
  <r>
    <x v="15"/>
    <n v="1"/>
    <n v="1"/>
    <n v="2"/>
    <n v="2"/>
    <x v="15"/>
    <s v="Strutture residenziali isolate"/>
    <n v="1.79994886859"/>
  </r>
  <r>
    <x v="15"/>
    <n v="1"/>
    <n v="1"/>
    <n v="2"/>
    <n v="2"/>
    <x v="15"/>
    <s v="Strutture residenziali isolate"/>
    <n v="2.4815967857199999"/>
  </r>
  <r>
    <x v="15"/>
    <n v="1"/>
    <n v="1"/>
    <n v="2"/>
    <n v="2"/>
    <x v="15"/>
    <s v="Strutture residenziali isolate"/>
    <n v="0.38411335518799999"/>
  </r>
  <r>
    <x v="15"/>
    <n v="1"/>
    <n v="1"/>
    <n v="2"/>
    <n v="2"/>
    <x v="15"/>
    <s v="Strutture residenziali isolate"/>
    <n v="0.258239728833"/>
  </r>
  <r>
    <x v="15"/>
    <n v="1"/>
    <n v="1"/>
    <n v="2"/>
    <n v="2"/>
    <x v="15"/>
    <s v="Strutture residenziali isolate"/>
    <n v="0.54933306911500002"/>
  </r>
  <r>
    <x v="15"/>
    <n v="1"/>
    <n v="1"/>
    <n v="2"/>
    <n v="2"/>
    <x v="15"/>
    <s v="Strutture residenziali isolate"/>
    <n v="0.26500444935799999"/>
  </r>
  <r>
    <x v="15"/>
    <n v="1"/>
    <n v="1"/>
    <n v="2"/>
    <n v="2"/>
    <x v="15"/>
    <s v="Strutture residenziali isolate"/>
    <n v="0.75223520775499997"/>
  </r>
  <r>
    <x v="15"/>
    <n v="1"/>
    <n v="1"/>
    <n v="2"/>
    <n v="2"/>
    <x v="15"/>
    <s v="Strutture residenziali isolate"/>
    <n v="0.50250530920100001"/>
  </r>
  <r>
    <x v="15"/>
    <n v="1"/>
    <n v="1"/>
    <n v="2"/>
    <n v="2"/>
    <x v="15"/>
    <s v="Strutture residenziali isolate"/>
    <n v="0.38772358416399999"/>
  </r>
  <r>
    <x v="15"/>
    <n v="1"/>
    <n v="1"/>
    <n v="2"/>
    <n v="2"/>
    <x v="15"/>
    <s v="Strutture residenziali isolate"/>
    <n v="0.78015039005700004"/>
  </r>
  <r>
    <x v="15"/>
    <n v="1"/>
    <n v="1"/>
    <n v="2"/>
    <n v="2"/>
    <x v="15"/>
    <s v="Strutture residenziali isolate"/>
    <n v="1.0952441640599999"/>
  </r>
  <r>
    <x v="15"/>
    <n v="1"/>
    <n v="1"/>
    <n v="2"/>
    <n v="2"/>
    <x v="15"/>
    <s v="Strutture residenziali isolate"/>
    <n v="3.89221936592"/>
  </r>
  <r>
    <x v="15"/>
    <n v="1"/>
    <n v="1"/>
    <n v="2"/>
    <n v="2"/>
    <x v="15"/>
    <s v="Strutture residenziali isolate"/>
    <n v="0.573730774173"/>
  </r>
  <r>
    <x v="15"/>
    <n v="1"/>
    <n v="1"/>
    <n v="2"/>
    <n v="2"/>
    <x v="15"/>
    <s v="Strutture residenziali isolate"/>
    <n v="0.96554764422100003"/>
  </r>
  <r>
    <x v="15"/>
    <n v="1"/>
    <n v="1"/>
    <n v="2"/>
    <n v="2"/>
    <x v="15"/>
    <s v="Strutture residenziali isolate"/>
    <n v="0.313351308519"/>
  </r>
  <r>
    <x v="15"/>
    <n v="1"/>
    <n v="1"/>
    <n v="2"/>
    <n v="2"/>
    <x v="15"/>
    <s v="Strutture residenziali isolate"/>
    <n v="0.92523681800599999"/>
  </r>
  <r>
    <x v="15"/>
    <n v="1"/>
    <n v="1"/>
    <n v="2"/>
    <n v="2"/>
    <x v="15"/>
    <s v="Strutture residenziali isolate"/>
    <n v="0.46910597288900002"/>
  </r>
  <r>
    <x v="15"/>
    <n v="1"/>
    <n v="1"/>
    <n v="2"/>
    <n v="2"/>
    <x v="15"/>
    <s v="Strutture residenziali isolate"/>
    <n v="1.79978702356"/>
  </r>
  <r>
    <x v="15"/>
    <n v="1"/>
    <n v="1"/>
    <n v="2"/>
    <n v="2"/>
    <x v="15"/>
    <s v="Strutture residenziali isolate"/>
    <n v="0.176047070951"/>
  </r>
  <r>
    <x v="15"/>
    <n v="1"/>
    <n v="1"/>
    <n v="2"/>
    <n v="2"/>
    <x v="15"/>
    <s v="Strutture residenziali isolate"/>
    <n v="1.7411393345599999"/>
  </r>
  <r>
    <x v="15"/>
    <n v="1"/>
    <n v="1"/>
    <n v="2"/>
    <n v="2"/>
    <x v="15"/>
    <s v="Strutture residenziali isolate"/>
    <n v="0.31163361862299999"/>
  </r>
  <r>
    <x v="15"/>
    <n v="1"/>
    <n v="1"/>
    <n v="2"/>
    <n v="2"/>
    <x v="15"/>
    <s v="Strutture residenziali isolate"/>
    <n v="1.1163822378399999"/>
  </r>
  <r>
    <x v="15"/>
    <n v="1"/>
    <n v="1"/>
    <n v="2"/>
    <n v="2"/>
    <x v="15"/>
    <s v="Strutture residenziali isolate"/>
    <n v="0.216058755627"/>
  </r>
  <r>
    <x v="15"/>
    <n v="1"/>
    <n v="1"/>
    <n v="2"/>
    <n v="2"/>
    <x v="15"/>
    <s v="Strutture residenziali isolate"/>
    <n v="0.46459358835999998"/>
  </r>
  <r>
    <x v="15"/>
    <n v="1"/>
    <n v="1"/>
    <n v="2"/>
    <n v="2"/>
    <x v="15"/>
    <s v="Strutture residenziali isolate"/>
    <n v="1.5538718088600001"/>
  </r>
  <r>
    <x v="15"/>
    <n v="1"/>
    <n v="1"/>
    <n v="2"/>
    <n v="2"/>
    <x v="15"/>
    <s v="Strutture residenziali isolate"/>
    <n v="0.23720421609699999"/>
  </r>
  <r>
    <x v="15"/>
    <n v="1"/>
    <n v="1"/>
    <n v="2"/>
    <n v="2"/>
    <x v="15"/>
    <s v="Strutture residenziali isolate"/>
    <n v="0.43837161377599998"/>
  </r>
  <r>
    <x v="15"/>
    <n v="1"/>
    <n v="1"/>
    <n v="2"/>
    <n v="2"/>
    <x v="15"/>
    <s v="Strutture residenziali isolate"/>
    <n v="0.45140467937599998"/>
  </r>
  <r>
    <x v="15"/>
    <n v="1"/>
    <n v="1"/>
    <n v="2"/>
    <n v="2"/>
    <x v="15"/>
    <s v="Strutture residenziali isolate"/>
    <n v="0.20304822930800001"/>
  </r>
  <r>
    <x v="15"/>
    <n v="1"/>
    <n v="1"/>
    <n v="2"/>
    <n v="2"/>
    <x v="15"/>
    <s v="Strutture residenziali isolate"/>
    <n v="1.35752694935"/>
  </r>
  <r>
    <x v="15"/>
    <n v="1"/>
    <n v="1"/>
    <n v="2"/>
    <n v="2"/>
    <x v="15"/>
    <s v="Strutture residenziali isolate"/>
    <n v="1.2871376076700001"/>
  </r>
  <r>
    <x v="15"/>
    <n v="1"/>
    <n v="1"/>
    <n v="2"/>
    <n v="2"/>
    <x v="15"/>
    <s v="Strutture residenziali isolate"/>
    <n v="0.34271958432100003"/>
  </r>
  <r>
    <x v="15"/>
    <n v="1"/>
    <n v="1"/>
    <n v="2"/>
    <n v="2"/>
    <x v="15"/>
    <s v="Strutture residenziali isolate"/>
    <n v="1.0594903821999999"/>
  </r>
  <r>
    <x v="15"/>
    <n v="1"/>
    <n v="1"/>
    <n v="2"/>
    <n v="2"/>
    <x v="15"/>
    <s v="Strutture residenziali isolate"/>
    <n v="0.84081280546100001"/>
  </r>
  <r>
    <x v="15"/>
    <n v="1"/>
    <n v="1"/>
    <n v="2"/>
    <n v="2"/>
    <x v="15"/>
    <s v="Strutture residenziali isolate"/>
    <n v="0.42153539218399999"/>
  </r>
  <r>
    <x v="15"/>
    <n v="1"/>
    <n v="1"/>
    <n v="2"/>
    <n v="2"/>
    <x v="15"/>
    <s v="Strutture residenziali isolate"/>
    <n v="0.44816201034999997"/>
  </r>
  <r>
    <x v="15"/>
    <n v="1"/>
    <n v="1"/>
    <n v="2"/>
    <n v="2"/>
    <x v="15"/>
    <s v="Strutture residenziali isolate"/>
    <n v="1.0495971119600001"/>
  </r>
  <r>
    <x v="15"/>
    <n v="1"/>
    <n v="1"/>
    <n v="2"/>
    <n v="2"/>
    <x v="15"/>
    <s v="Strutture residenziali isolate"/>
    <n v="1.7393052304600001"/>
  </r>
  <r>
    <x v="15"/>
    <n v="1"/>
    <n v="1"/>
    <n v="2"/>
    <n v="2"/>
    <x v="15"/>
    <s v="Strutture residenziali isolate"/>
    <n v="1.0752254692100001"/>
  </r>
  <r>
    <x v="15"/>
    <n v="1"/>
    <n v="1"/>
    <n v="2"/>
    <n v="2"/>
    <x v="15"/>
    <s v="Strutture residenziali isolate"/>
    <n v="0.24869013749400001"/>
  </r>
  <r>
    <x v="15"/>
    <n v="1"/>
    <n v="1"/>
    <n v="2"/>
    <n v="2"/>
    <x v="15"/>
    <s v="Strutture residenziali isolate"/>
    <n v="0.75067816439199997"/>
  </r>
  <r>
    <x v="15"/>
    <n v="1"/>
    <n v="1"/>
    <n v="2"/>
    <n v="2"/>
    <x v="15"/>
    <s v="Strutture residenziali isolate"/>
    <n v="0.57608974780800004"/>
  </r>
  <r>
    <x v="15"/>
    <n v="1"/>
    <n v="1"/>
    <n v="2"/>
    <n v="2"/>
    <x v="15"/>
    <s v="Strutture residenziali isolate"/>
    <n v="0.34096636299700001"/>
  </r>
  <r>
    <x v="15"/>
    <n v="1"/>
    <n v="1"/>
    <n v="2"/>
    <n v="2"/>
    <x v="15"/>
    <s v="Strutture residenziali isolate"/>
    <n v="0.50582619160200004"/>
  </r>
  <r>
    <x v="15"/>
    <n v="1"/>
    <n v="1"/>
    <n v="2"/>
    <n v="2"/>
    <x v="15"/>
    <s v="Strutture residenziali isolate"/>
    <n v="0.66757051024000003"/>
  </r>
  <r>
    <x v="15"/>
    <n v="1"/>
    <n v="1"/>
    <n v="2"/>
    <n v="2"/>
    <x v="15"/>
    <s v="Strutture residenziali isolate"/>
    <n v="0.38129946920199997"/>
  </r>
  <r>
    <x v="15"/>
    <n v="1"/>
    <n v="1"/>
    <n v="2"/>
    <n v="2"/>
    <x v="15"/>
    <s v="Strutture residenziali isolate"/>
    <n v="0.62402465893299996"/>
  </r>
  <r>
    <x v="15"/>
    <n v="1"/>
    <n v="1"/>
    <n v="2"/>
    <n v="2"/>
    <x v="15"/>
    <s v="Strutture residenziali isolate"/>
    <n v="0.60457483185500005"/>
  </r>
  <r>
    <x v="15"/>
    <n v="1"/>
    <n v="1"/>
    <n v="2"/>
    <n v="2"/>
    <x v="15"/>
    <s v="Strutture residenziali isolate"/>
    <n v="0.73068455397200005"/>
  </r>
  <r>
    <x v="15"/>
    <n v="1"/>
    <n v="1"/>
    <n v="2"/>
    <n v="2"/>
    <x v="15"/>
    <s v="Strutture residenziali isolate"/>
    <n v="0.78532905612600001"/>
  </r>
  <r>
    <x v="15"/>
    <n v="1"/>
    <n v="1"/>
    <n v="2"/>
    <n v="2"/>
    <x v="15"/>
    <s v="Strutture residenziali isolate"/>
    <n v="0.50856571294599995"/>
  </r>
  <r>
    <x v="15"/>
    <n v="1"/>
    <n v="1"/>
    <n v="2"/>
    <n v="2"/>
    <x v="15"/>
    <s v="Strutture residenziali isolate"/>
    <n v="0.40864155771999999"/>
  </r>
  <r>
    <x v="15"/>
    <n v="1"/>
    <n v="1"/>
    <n v="2"/>
    <n v="2"/>
    <x v="15"/>
    <s v="Strutture residenziali isolate"/>
    <n v="1.14163986114"/>
  </r>
  <r>
    <x v="16"/>
    <n v="1"/>
    <n v="2"/>
    <n v="1"/>
    <n v="1"/>
    <x v="16"/>
    <s v="Insediamenti produttivi"/>
    <n v="9.3479648714300007E-2"/>
  </r>
  <r>
    <x v="16"/>
    <n v="1"/>
    <n v="2"/>
    <n v="1"/>
    <n v="1"/>
    <x v="16"/>
    <s v="Insediamenti produttivi"/>
    <n v="0.73613931774800001"/>
  </r>
  <r>
    <x v="16"/>
    <n v="1"/>
    <n v="2"/>
    <n v="1"/>
    <n v="1"/>
    <x v="16"/>
    <s v="Insediamenti produttivi"/>
    <n v="0.40447587579400002"/>
  </r>
  <r>
    <x v="16"/>
    <n v="1"/>
    <n v="2"/>
    <n v="1"/>
    <n v="1"/>
    <x v="16"/>
    <s v="Insediamenti produttivi"/>
    <n v="0.70504020656499999"/>
  </r>
  <r>
    <x v="16"/>
    <n v="1"/>
    <n v="2"/>
    <n v="1"/>
    <n v="1"/>
    <x v="16"/>
    <s v="Insediamenti produttivi"/>
    <n v="0.51943225613099997"/>
  </r>
  <r>
    <x v="16"/>
    <n v="1"/>
    <n v="2"/>
    <n v="1"/>
    <n v="1"/>
    <x v="16"/>
    <s v="Insediamenti produttivi"/>
    <n v="1.1193002777400001"/>
  </r>
  <r>
    <x v="16"/>
    <n v="1"/>
    <n v="2"/>
    <n v="1"/>
    <n v="1"/>
    <x v="16"/>
    <s v="Insediamenti produttivi"/>
    <n v="0.24684564440599999"/>
  </r>
  <r>
    <x v="16"/>
    <n v="1"/>
    <n v="2"/>
    <n v="1"/>
    <n v="1"/>
    <x v="16"/>
    <s v="Insediamenti produttivi"/>
    <n v="0.59379419669599998"/>
  </r>
  <r>
    <x v="16"/>
    <n v="1"/>
    <n v="2"/>
    <n v="1"/>
    <n v="1"/>
    <x v="16"/>
    <s v="Insediamenti produttivi"/>
    <n v="0.82330878175"/>
  </r>
  <r>
    <x v="16"/>
    <n v="1"/>
    <n v="2"/>
    <n v="1"/>
    <n v="1"/>
    <x v="16"/>
    <s v="Insediamenti produttivi"/>
    <n v="6.0973897039900002"/>
  </r>
  <r>
    <x v="16"/>
    <n v="1"/>
    <n v="2"/>
    <n v="1"/>
    <n v="1"/>
    <x v="16"/>
    <s v="Insediamenti produttivi"/>
    <n v="7.3637648426100002"/>
  </r>
  <r>
    <x v="16"/>
    <n v="1"/>
    <n v="2"/>
    <n v="1"/>
    <n v="1"/>
    <x v="16"/>
    <s v="Insediamenti produttivi"/>
    <n v="0.538390044447"/>
  </r>
  <r>
    <x v="16"/>
    <n v="1"/>
    <n v="2"/>
    <n v="1"/>
    <n v="1"/>
    <x v="16"/>
    <s v="Insediamenti produttivi"/>
    <n v="2.1621903150400001"/>
  </r>
  <r>
    <x v="16"/>
    <n v="1"/>
    <n v="2"/>
    <n v="1"/>
    <n v="1"/>
    <x v="16"/>
    <s v="Insediamenti produttivi"/>
    <n v="5.09985573217"/>
  </r>
  <r>
    <x v="16"/>
    <n v="1"/>
    <n v="2"/>
    <n v="1"/>
    <n v="1"/>
    <x v="16"/>
    <s v="Insediamenti produttivi"/>
    <n v="0.30019110556900003"/>
  </r>
  <r>
    <x v="16"/>
    <n v="1"/>
    <n v="2"/>
    <n v="1"/>
    <n v="1"/>
    <x v="16"/>
    <s v="Insediamenti produttivi"/>
    <n v="3.9778678195000001"/>
  </r>
  <r>
    <x v="16"/>
    <n v="1"/>
    <n v="2"/>
    <n v="1"/>
    <n v="1"/>
    <x v="16"/>
    <s v="Insediamenti produttivi"/>
    <n v="6.2458533360199997"/>
  </r>
  <r>
    <x v="16"/>
    <n v="1"/>
    <n v="2"/>
    <n v="1"/>
    <n v="1"/>
    <x v="16"/>
    <s v="Insediamenti produttivi"/>
    <n v="1.3129468583099999"/>
  </r>
  <r>
    <x v="16"/>
    <n v="1"/>
    <n v="2"/>
    <n v="1"/>
    <n v="1"/>
    <x v="16"/>
    <s v="Insediamenti produttivi"/>
    <n v="14.6313053098"/>
  </r>
  <r>
    <x v="16"/>
    <n v="1"/>
    <n v="2"/>
    <n v="1"/>
    <n v="1"/>
    <x v="16"/>
    <s v="Insediamenti produttivi"/>
    <n v="6.6265247901200004"/>
  </r>
  <r>
    <x v="16"/>
    <n v="1"/>
    <n v="2"/>
    <n v="1"/>
    <n v="1"/>
    <x v="16"/>
    <s v="Insediamenti produttivi"/>
    <n v="5.4071285554799999"/>
  </r>
  <r>
    <x v="16"/>
    <n v="1"/>
    <n v="2"/>
    <n v="1"/>
    <n v="1"/>
    <x v="16"/>
    <s v="Insediamenti produttivi"/>
    <n v="3.1899077890599998"/>
  </r>
  <r>
    <x v="16"/>
    <n v="1"/>
    <n v="2"/>
    <n v="1"/>
    <n v="1"/>
    <x v="16"/>
    <s v="Insediamenti produttivi"/>
    <n v="6.46424218779"/>
  </r>
  <r>
    <x v="16"/>
    <n v="1"/>
    <n v="2"/>
    <n v="1"/>
    <n v="1"/>
    <x v="16"/>
    <s v="Insediamenti produttivi"/>
    <n v="14.3121584495"/>
  </r>
  <r>
    <x v="16"/>
    <n v="1"/>
    <n v="2"/>
    <n v="1"/>
    <n v="1"/>
    <x v="16"/>
    <s v="Insediamenti produttivi"/>
    <n v="0.96620125351899999"/>
  </r>
  <r>
    <x v="16"/>
    <n v="1"/>
    <n v="2"/>
    <n v="1"/>
    <n v="1"/>
    <x v="16"/>
    <s v="Insediamenti produttivi"/>
    <n v="0.60821333798400001"/>
  </r>
  <r>
    <x v="16"/>
    <n v="1"/>
    <n v="2"/>
    <n v="1"/>
    <n v="1"/>
    <x v="16"/>
    <s v="Insediamenti produttivi"/>
    <n v="14.863967063"/>
  </r>
  <r>
    <x v="16"/>
    <n v="1"/>
    <n v="2"/>
    <n v="1"/>
    <n v="1"/>
    <x v="16"/>
    <s v="Insediamenti produttivi"/>
    <n v="0.35736116959300002"/>
  </r>
  <r>
    <x v="16"/>
    <n v="1"/>
    <n v="2"/>
    <n v="1"/>
    <n v="1"/>
    <x v="16"/>
    <s v="Insediamenti produttivi"/>
    <n v="8.0547738956099995"/>
  </r>
  <r>
    <x v="16"/>
    <n v="1"/>
    <n v="2"/>
    <n v="1"/>
    <n v="1"/>
    <x v="16"/>
    <s v="Insediamenti produttivi"/>
    <n v="4.0688875691900002"/>
  </r>
  <r>
    <x v="16"/>
    <n v="1"/>
    <n v="2"/>
    <n v="1"/>
    <n v="1"/>
    <x v="16"/>
    <s v="Insediamenti produttivi"/>
    <n v="0.39541272204"/>
  </r>
  <r>
    <x v="16"/>
    <n v="1"/>
    <n v="2"/>
    <n v="1"/>
    <n v="1"/>
    <x v="16"/>
    <s v="Insediamenti produttivi"/>
    <n v="0.91997837869400001"/>
  </r>
  <r>
    <x v="16"/>
    <n v="1"/>
    <n v="2"/>
    <n v="1"/>
    <n v="1"/>
    <x v="16"/>
    <s v="Insediamenti produttivi"/>
    <n v="0.78335042314100001"/>
  </r>
  <r>
    <x v="16"/>
    <n v="1"/>
    <n v="2"/>
    <n v="1"/>
    <n v="1"/>
    <x v="16"/>
    <s v="Insediamenti produttivi"/>
    <n v="15.003008189499999"/>
  </r>
  <r>
    <x v="16"/>
    <n v="1"/>
    <n v="2"/>
    <n v="1"/>
    <n v="1"/>
    <x v="16"/>
    <s v="Insediamenti produttivi"/>
    <n v="0.34311902285399998"/>
  </r>
  <r>
    <x v="16"/>
    <n v="1"/>
    <n v="2"/>
    <n v="1"/>
    <n v="1"/>
    <x v="16"/>
    <s v="Insediamenti produttivi"/>
    <n v="0.74016793299299999"/>
  </r>
  <r>
    <x v="16"/>
    <n v="1"/>
    <n v="2"/>
    <n v="1"/>
    <n v="1"/>
    <x v="16"/>
    <s v="Insediamenti produttivi"/>
    <n v="1.5803522302899999"/>
  </r>
  <r>
    <x v="16"/>
    <n v="1"/>
    <n v="2"/>
    <n v="1"/>
    <n v="1"/>
    <x v="16"/>
    <s v="Insediamenti produttivi"/>
    <n v="0.39262952084000002"/>
  </r>
  <r>
    <x v="16"/>
    <n v="1"/>
    <n v="2"/>
    <n v="1"/>
    <n v="1"/>
    <x v="16"/>
    <s v="Insediamenti produttivi"/>
    <n v="3.0969592973400002"/>
  </r>
  <r>
    <x v="16"/>
    <n v="1"/>
    <n v="2"/>
    <n v="1"/>
    <n v="1"/>
    <x v="16"/>
    <s v="Insediamenti produttivi"/>
    <n v="1.8550730923800001"/>
  </r>
  <r>
    <x v="16"/>
    <n v="1"/>
    <n v="2"/>
    <n v="1"/>
    <n v="1"/>
    <x v="16"/>
    <s v="Insediamenti produttivi"/>
    <n v="3.56012951135"/>
  </r>
  <r>
    <x v="16"/>
    <n v="1"/>
    <n v="2"/>
    <n v="1"/>
    <n v="1"/>
    <x v="16"/>
    <s v="Insediamenti produttivi"/>
    <n v="2.1018453075700001"/>
  </r>
  <r>
    <x v="16"/>
    <n v="1"/>
    <n v="2"/>
    <n v="1"/>
    <n v="1"/>
    <x v="16"/>
    <s v="Insediamenti produttivi"/>
    <n v="2.0387873194199999"/>
  </r>
  <r>
    <x v="16"/>
    <n v="1"/>
    <n v="2"/>
    <n v="1"/>
    <n v="1"/>
    <x v="16"/>
    <s v="Insediamenti produttivi"/>
    <n v="1.17770681178"/>
  </r>
  <r>
    <x v="16"/>
    <n v="1"/>
    <n v="2"/>
    <n v="1"/>
    <n v="1"/>
    <x v="16"/>
    <s v="Insediamenti produttivi"/>
    <n v="1.38796436311"/>
  </r>
  <r>
    <x v="16"/>
    <n v="1"/>
    <n v="2"/>
    <n v="1"/>
    <n v="1"/>
    <x v="16"/>
    <s v="Insediamenti produttivi"/>
    <n v="0.748263296144"/>
  </r>
  <r>
    <x v="16"/>
    <n v="1"/>
    <n v="2"/>
    <n v="1"/>
    <n v="1"/>
    <x v="16"/>
    <s v="Insediamenti produttivi"/>
    <n v="0.377335658568"/>
  </r>
  <r>
    <x v="16"/>
    <n v="1"/>
    <n v="2"/>
    <n v="1"/>
    <n v="1"/>
    <x v="16"/>
    <s v="Insediamenti produttivi"/>
    <n v="0.46894199560900002"/>
  </r>
  <r>
    <x v="16"/>
    <n v="1"/>
    <n v="2"/>
    <n v="1"/>
    <n v="1"/>
    <x v="16"/>
    <s v="Insediamenti produttivi"/>
    <n v="0.53291736115300004"/>
  </r>
  <r>
    <x v="16"/>
    <n v="1"/>
    <n v="2"/>
    <n v="1"/>
    <n v="1"/>
    <x v="16"/>
    <s v="Insediamenti produttivi"/>
    <n v="1.05417247962"/>
  </r>
  <r>
    <x v="17"/>
    <n v="1"/>
    <n v="2"/>
    <n v="1"/>
    <n v="3"/>
    <x v="17"/>
    <s v="Insediamenti commerciali"/>
    <n v="4.6817087738399996"/>
  </r>
  <r>
    <x v="17"/>
    <n v="1"/>
    <n v="2"/>
    <n v="1"/>
    <n v="3"/>
    <x v="17"/>
    <s v="Insediamenti commerciali"/>
    <n v="0.41265338114900002"/>
  </r>
  <r>
    <x v="17"/>
    <n v="1"/>
    <n v="2"/>
    <n v="1"/>
    <n v="3"/>
    <x v="17"/>
    <s v="Insediamenti commerciali"/>
    <n v="4.5882849426799996"/>
  </r>
  <r>
    <x v="17"/>
    <n v="1"/>
    <n v="2"/>
    <n v="1"/>
    <n v="3"/>
    <x v="17"/>
    <s v="Insediamenti commerciali"/>
    <n v="0.50985891134399997"/>
  </r>
  <r>
    <x v="17"/>
    <n v="1"/>
    <n v="2"/>
    <n v="1"/>
    <n v="3"/>
    <x v="17"/>
    <s v="Insediamenti commerciali"/>
    <n v="0.48780600943699998"/>
  </r>
  <r>
    <x v="17"/>
    <n v="1"/>
    <n v="2"/>
    <n v="1"/>
    <n v="3"/>
    <x v="17"/>
    <s v="Insediamenti commerciali"/>
    <n v="7.2277207084099997"/>
  </r>
  <r>
    <x v="17"/>
    <n v="1"/>
    <n v="2"/>
    <n v="1"/>
    <n v="3"/>
    <x v="17"/>
    <s v="Insediamenti commerciali"/>
    <n v="0.491199901065"/>
  </r>
  <r>
    <x v="17"/>
    <n v="1"/>
    <n v="2"/>
    <n v="1"/>
    <n v="3"/>
    <x v="17"/>
    <s v="Insediamenti commerciali"/>
    <n v="0.77475348016099999"/>
  </r>
  <r>
    <x v="17"/>
    <n v="1"/>
    <n v="2"/>
    <n v="1"/>
    <n v="3"/>
    <x v="17"/>
    <s v="Insediamenti commerciali"/>
    <n v="1.8864257071999999"/>
  </r>
  <r>
    <x v="18"/>
    <n v="1"/>
    <n v="2"/>
    <n v="1"/>
    <n v="4"/>
    <x v="18"/>
    <s v="Insediamenti di servizi"/>
    <n v="0.62478344698599997"/>
  </r>
  <r>
    <x v="18"/>
    <n v="1"/>
    <n v="2"/>
    <n v="1"/>
    <n v="4"/>
    <x v="18"/>
    <s v="Insediamenti di servizi"/>
    <n v="1.38170448293"/>
  </r>
  <r>
    <x v="18"/>
    <n v="1"/>
    <n v="2"/>
    <n v="1"/>
    <n v="4"/>
    <x v="18"/>
    <s v="Insediamenti di servizi"/>
    <n v="0.423370875215"/>
  </r>
  <r>
    <x v="18"/>
    <n v="1"/>
    <n v="2"/>
    <n v="1"/>
    <n v="4"/>
    <x v="18"/>
    <s v="Insediamenti di servizi"/>
    <n v="0.51605927498899995"/>
  </r>
  <r>
    <x v="18"/>
    <n v="1"/>
    <n v="2"/>
    <n v="1"/>
    <n v="4"/>
    <x v="18"/>
    <s v="Insediamenti di servizi"/>
    <n v="0.32064492790799998"/>
  </r>
  <r>
    <x v="18"/>
    <n v="1"/>
    <n v="2"/>
    <n v="1"/>
    <n v="4"/>
    <x v="18"/>
    <s v="Insediamenti di servizi"/>
    <n v="0.21587339632700001"/>
  </r>
  <r>
    <x v="18"/>
    <n v="1"/>
    <n v="2"/>
    <n v="1"/>
    <n v="4"/>
    <x v="18"/>
    <s v="Insediamenti di servizi"/>
    <n v="0.70261662624200005"/>
  </r>
  <r>
    <x v="18"/>
    <n v="1"/>
    <n v="2"/>
    <n v="1"/>
    <n v="4"/>
    <x v="18"/>
    <s v="Insediamenti di servizi"/>
    <n v="0.342126438197"/>
  </r>
  <r>
    <x v="18"/>
    <n v="1"/>
    <n v="2"/>
    <n v="1"/>
    <n v="4"/>
    <x v="18"/>
    <s v="Insediamenti di servizi"/>
    <n v="0.65374364868299994"/>
  </r>
  <r>
    <x v="18"/>
    <n v="1"/>
    <n v="2"/>
    <n v="1"/>
    <n v="4"/>
    <x v="18"/>
    <s v="Insediamenti di servizi"/>
    <n v="0.319863428329"/>
  </r>
  <r>
    <x v="18"/>
    <n v="1"/>
    <n v="2"/>
    <n v="1"/>
    <n v="4"/>
    <x v="18"/>
    <s v="Insediamenti di servizi"/>
    <n v="0.46235060645999998"/>
  </r>
  <r>
    <x v="18"/>
    <n v="1"/>
    <n v="2"/>
    <n v="1"/>
    <n v="4"/>
    <x v="18"/>
    <s v="Insediamenti di servizi"/>
    <n v="1.31391128135"/>
  </r>
  <r>
    <x v="18"/>
    <n v="1"/>
    <n v="2"/>
    <n v="1"/>
    <n v="4"/>
    <x v="18"/>
    <s v="Insediamenti di servizi"/>
    <n v="3.2480592912600001"/>
  </r>
  <r>
    <x v="18"/>
    <n v="1"/>
    <n v="2"/>
    <n v="1"/>
    <n v="4"/>
    <x v="18"/>
    <s v="Insediamenti di servizi"/>
    <n v="1.0209163854300001"/>
  </r>
  <r>
    <x v="18"/>
    <n v="1"/>
    <n v="2"/>
    <n v="1"/>
    <n v="4"/>
    <x v="18"/>
    <s v="Insediamenti di servizi"/>
    <n v="0.35698251455899999"/>
  </r>
  <r>
    <x v="18"/>
    <n v="1"/>
    <n v="2"/>
    <n v="1"/>
    <n v="4"/>
    <x v="18"/>
    <s v="Insediamenti di servizi"/>
    <n v="0.90218696978599999"/>
  </r>
  <r>
    <x v="18"/>
    <n v="1"/>
    <n v="2"/>
    <n v="1"/>
    <n v="4"/>
    <x v="18"/>
    <s v="Insediamenti di servizi"/>
    <n v="5.5030032112100002"/>
  </r>
  <r>
    <x v="18"/>
    <n v="1"/>
    <n v="2"/>
    <n v="1"/>
    <n v="4"/>
    <x v="18"/>
    <s v="Insediamenti di servizi"/>
    <n v="0.34659473712099997"/>
  </r>
  <r>
    <x v="19"/>
    <n v="1"/>
    <n v="2"/>
    <n v="1"/>
    <n v="6"/>
    <x v="19"/>
    <s v="Impianti tecnologici"/>
    <n v="1.30316722616"/>
  </r>
  <r>
    <x v="19"/>
    <n v="1"/>
    <n v="2"/>
    <n v="1"/>
    <n v="6"/>
    <x v="19"/>
    <s v="Impianti tecnologici"/>
    <n v="1.0034228619100001"/>
  </r>
  <r>
    <x v="20"/>
    <n v="1"/>
    <n v="2"/>
    <n v="1"/>
    <n v="2"/>
    <x v="20"/>
    <s v="Insediamenti agro-zootecnici"/>
    <n v="0.43209229384800002"/>
  </r>
  <r>
    <x v="20"/>
    <n v="1"/>
    <n v="2"/>
    <n v="1"/>
    <n v="2"/>
    <x v="20"/>
    <s v="Insediamenti agro-zootecnici"/>
    <n v="1.0737039585599999"/>
  </r>
  <r>
    <x v="20"/>
    <n v="1"/>
    <n v="2"/>
    <n v="1"/>
    <n v="2"/>
    <x v="20"/>
    <s v="Insediamenti agro-zootecnici"/>
    <n v="0.41905370536800002"/>
  </r>
  <r>
    <x v="20"/>
    <n v="1"/>
    <n v="2"/>
    <n v="1"/>
    <n v="2"/>
    <x v="20"/>
    <s v="Insediamenti agro-zootecnici"/>
    <n v="1.1080612193599999"/>
  </r>
  <r>
    <x v="20"/>
    <n v="1"/>
    <n v="2"/>
    <n v="1"/>
    <n v="2"/>
    <x v="20"/>
    <s v="Insediamenti agro-zootecnici"/>
    <n v="0.36674752135599997"/>
  </r>
  <r>
    <x v="20"/>
    <n v="1"/>
    <n v="2"/>
    <n v="1"/>
    <n v="2"/>
    <x v="20"/>
    <s v="Insediamenti agro-zootecnici"/>
    <n v="0.56200643884900003"/>
  </r>
  <r>
    <x v="20"/>
    <n v="1"/>
    <n v="2"/>
    <n v="1"/>
    <n v="2"/>
    <x v="20"/>
    <s v="Insediamenti agro-zootecnici"/>
    <n v="0.30129442710799997"/>
  </r>
  <r>
    <x v="20"/>
    <n v="1"/>
    <n v="2"/>
    <n v="1"/>
    <n v="2"/>
    <x v="20"/>
    <s v="Insediamenti agro-zootecnici"/>
    <n v="0.203302994067"/>
  </r>
  <r>
    <x v="20"/>
    <n v="1"/>
    <n v="2"/>
    <n v="1"/>
    <n v="2"/>
    <x v="20"/>
    <s v="Insediamenti agro-zootecnici"/>
    <n v="0.36296248826799998"/>
  </r>
  <r>
    <x v="20"/>
    <n v="1"/>
    <n v="2"/>
    <n v="1"/>
    <n v="2"/>
    <x v="20"/>
    <s v="Insediamenti agro-zootecnici"/>
    <n v="0.192733589347"/>
  </r>
  <r>
    <x v="20"/>
    <n v="1"/>
    <n v="2"/>
    <n v="1"/>
    <n v="2"/>
    <x v="20"/>
    <s v="Insediamenti agro-zootecnici"/>
    <n v="0.391350568249"/>
  </r>
  <r>
    <x v="20"/>
    <n v="1"/>
    <n v="2"/>
    <n v="1"/>
    <n v="2"/>
    <x v="20"/>
    <s v="Insediamenti agro-zootecnici"/>
    <n v="0.68449526342"/>
  </r>
  <r>
    <x v="20"/>
    <n v="1"/>
    <n v="2"/>
    <n v="1"/>
    <n v="2"/>
    <x v="20"/>
    <s v="Insediamenti agro-zootecnici"/>
    <n v="0.740972926872"/>
  </r>
  <r>
    <x v="20"/>
    <n v="1"/>
    <n v="2"/>
    <n v="1"/>
    <n v="2"/>
    <x v="20"/>
    <s v="Insediamenti agro-zootecnici"/>
    <n v="0.63945846563499997"/>
  </r>
  <r>
    <x v="20"/>
    <n v="1"/>
    <n v="2"/>
    <n v="1"/>
    <n v="2"/>
    <x v="20"/>
    <s v="Insediamenti agro-zootecnici"/>
    <n v="0.41583701870400003"/>
  </r>
  <r>
    <x v="20"/>
    <n v="1"/>
    <n v="2"/>
    <n v="1"/>
    <n v="2"/>
    <x v="20"/>
    <s v="Insediamenti agro-zootecnici"/>
    <n v="0.48001490824999998"/>
  </r>
  <r>
    <x v="20"/>
    <n v="1"/>
    <n v="2"/>
    <n v="1"/>
    <n v="2"/>
    <x v="20"/>
    <s v="Insediamenti agro-zootecnici"/>
    <n v="1.7092428153000001"/>
  </r>
  <r>
    <x v="21"/>
    <n v="2"/>
    <n v="3"/>
    <n v="1"/>
    <n v="0"/>
    <x v="21"/>
    <s v="Prati stabili"/>
    <n v="0.49110592892900001"/>
  </r>
  <r>
    <x v="21"/>
    <n v="2"/>
    <n v="3"/>
    <n v="1"/>
    <n v="0"/>
    <x v="21"/>
    <s v="Prati stabili"/>
    <n v="1.0097220766299999"/>
  </r>
  <r>
    <x v="21"/>
    <n v="2"/>
    <n v="3"/>
    <n v="1"/>
    <n v="0"/>
    <x v="21"/>
    <s v="Prati stabili"/>
    <n v="0.80639839462200003"/>
  </r>
  <r>
    <x v="21"/>
    <n v="2"/>
    <n v="3"/>
    <n v="1"/>
    <n v="0"/>
    <x v="21"/>
    <s v="Prati stabili"/>
    <n v="1.2311249473000001"/>
  </r>
  <r>
    <x v="21"/>
    <n v="2"/>
    <n v="3"/>
    <n v="1"/>
    <n v="0"/>
    <x v="21"/>
    <s v="Prati stabili"/>
    <n v="2.0645539617800002"/>
  </r>
  <r>
    <x v="21"/>
    <n v="2"/>
    <n v="3"/>
    <n v="1"/>
    <n v="0"/>
    <x v="21"/>
    <s v="Prati stabili"/>
    <n v="1.3245906783400001"/>
  </r>
  <r>
    <x v="21"/>
    <n v="2"/>
    <n v="3"/>
    <n v="1"/>
    <n v="0"/>
    <x v="21"/>
    <s v="Prati stabili"/>
    <n v="7.5594452210399998"/>
  </r>
  <r>
    <x v="21"/>
    <n v="2"/>
    <n v="3"/>
    <n v="1"/>
    <n v="0"/>
    <x v="21"/>
    <s v="Prati stabili"/>
    <n v="1.15278137478"/>
  </r>
  <r>
    <x v="21"/>
    <n v="2"/>
    <n v="3"/>
    <n v="1"/>
    <n v="0"/>
    <x v="21"/>
    <s v="Prati stabili"/>
    <n v="1.06282334047"/>
  </r>
  <r>
    <x v="21"/>
    <n v="2"/>
    <n v="3"/>
    <n v="1"/>
    <n v="0"/>
    <x v="21"/>
    <s v="Prati stabili"/>
    <n v="0.41378488050000001"/>
  </r>
  <r>
    <x v="21"/>
    <n v="2"/>
    <n v="3"/>
    <n v="1"/>
    <n v="0"/>
    <x v="21"/>
    <s v="Prati stabili"/>
    <n v="5.58258544126"/>
  </r>
  <r>
    <x v="21"/>
    <n v="2"/>
    <n v="3"/>
    <n v="1"/>
    <n v="0"/>
    <x v="21"/>
    <s v="Prati stabili"/>
    <n v="11.716095285"/>
  </r>
  <r>
    <x v="21"/>
    <n v="2"/>
    <n v="3"/>
    <n v="1"/>
    <n v="0"/>
    <x v="21"/>
    <s v="Prati stabili"/>
    <n v="0.81169733153699997"/>
  </r>
  <r>
    <x v="21"/>
    <n v="2"/>
    <n v="3"/>
    <n v="1"/>
    <n v="0"/>
    <x v="21"/>
    <s v="Prati stabili"/>
    <n v="0.46029828420899999"/>
  </r>
  <r>
    <x v="21"/>
    <n v="2"/>
    <n v="3"/>
    <n v="1"/>
    <n v="0"/>
    <x v="21"/>
    <s v="Prati stabili"/>
    <n v="2.7507025082699998"/>
  </r>
  <r>
    <x v="21"/>
    <n v="2"/>
    <n v="3"/>
    <n v="1"/>
    <n v="0"/>
    <x v="21"/>
    <s v="Prati stabili"/>
    <n v="1.03885643259"/>
  </r>
  <r>
    <x v="22"/>
    <n v="1"/>
    <n v="3"/>
    <n v="1"/>
    <n v="1"/>
    <x v="22"/>
    <s v="Aree estrattive attive"/>
    <n v="12.6032171665"/>
  </r>
  <r>
    <x v="22"/>
    <n v="1"/>
    <n v="3"/>
    <n v="1"/>
    <n v="1"/>
    <x v="22"/>
    <s v="Aree estrattive attive"/>
    <n v="10.7051736003"/>
  </r>
  <r>
    <x v="23"/>
    <n v="1"/>
    <n v="3"/>
    <n v="3"/>
    <n v="1"/>
    <x v="23"/>
    <s v="Cantieri e scavi"/>
    <n v="2.1730550697500002"/>
  </r>
  <r>
    <x v="23"/>
    <n v="1"/>
    <n v="3"/>
    <n v="3"/>
    <n v="1"/>
    <x v="23"/>
    <s v="Cantieri e scavi"/>
    <n v="0.239872850671"/>
  </r>
  <r>
    <x v="23"/>
    <n v="1"/>
    <n v="3"/>
    <n v="3"/>
    <n v="1"/>
    <x v="23"/>
    <s v="Cantieri e scavi"/>
    <n v="0.69614871461700001"/>
  </r>
  <r>
    <x v="23"/>
    <n v="1"/>
    <n v="3"/>
    <n v="3"/>
    <n v="1"/>
    <x v="23"/>
    <s v="Cantieri e scavi"/>
    <n v="0.45427678419200002"/>
  </r>
  <r>
    <x v="23"/>
    <n v="1"/>
    <n v="3"/>
    <n v="3"/>
    <n v="1"/>
    <x v="23"/>
    <s v="Cantieri e scavi"/>
    <n v="0.26924024894699999"/>
  </r>
  <r>
    <x v="23"/>
    <n v="1"/>
    <n v="3"/>
    <n v="3"/>
    <n v="1"/>
    <x v="23"/>
    <s v="Cantieri e scavi"/>
    <n v="6.7227103352800004"/>
  </r>
  <r>
    <x v="23"/>
    <n v="1"/>
    <n v="3"/>
    <n v="3"/>
    <n v="1"/>
    <x v="23"/>
    <s v="Cantieri e scavi"/>
    <n v="0.59952131921899998"/>
  </r>
  <r>
    <x v="23"/>
    <n v="1"/>
    <n v="3"/>
    <n v="3"/>
    <n v="1"/>
    <x v="23"/>
    <s v="Cantieri e scavi"/>
    <n v="1.0952522229099999"/>
  </r>
  <r>
    <x v="23"/>
    <n v="1"/>
    <n v="3"/>
    <n v="3"/>
    <n v="1"/>
    <x v="23"/>
    <s v="Cantieri e scavi"/>
    <n v="0.25568804160399999"/>
  </r>
  <r>
    <x v="23"/>
    <n v="1"/>
    <n v="3"/>
    <n v="3"/>
    <n v="1"/>
    <x v="23"/>
    <s v="Cantieri e scavi"/>
    <n v="0.30574429981000001"/>
  </r>
  <r>
    <x v="23"/>
    <n v="1"/>
    <n v="3"/>
    <n v="3"/>
    <n v="1"/>
    <x v="23"/>
    <s v="Cantieri e scavi"/>
    <n v="1.19262270542"/>
  </r>
  <r>
    <x v="23"/>
    <n v="1"/>
    <n v="3"/>
    <n v="3"/>
    <n v="1"/>
    <x v="23"/>
    <s v="Cantieri e scavi"/>
    <n v="6.6319832124599998"/>
  </r>
  <r>
    <x v="23"/>
    <n v="1"/>
    <n v="3"/>
    <n v="3"/>
    <n v="1"/>
    <x v="23"/>
    <s v="Cantieri e scavi"/>
    <n v="1.1329176533900001"/>
  </r>
  <r>
    <x v="23"/>
    <n v="1"/>
    <n v="3"/>
    <n v="3"/>
    <n v="1"/>
    <x v="23"/>
    <s v="Cantieri e scavi"/>
    <n v="1.2558962813600001"/>
  </r>
  <r>
    <x v="23"/>
    <n v="1"/>
    <n v="3"/>
    <n v="3"/>
    <n v="1"/>
    <x v="23"/>
    <s v="Cantieri e scavi"/>
    <n v="0.38285563081200003"/>
  </r>
  <r>
    <x v="23"/>
    <n v="1"/>
    <n v="3"/>
    <n v="3"/>
    <n v="1"/>
    <x v="23"/>
    <s v="Cantieri e scavi"/>
    <n v="0.66232515513099999"/>
  </r>
  <r>
    <x v="23"/>
    <n v="1"/>
    <n v="3"/>
    <n v="3"/>
    <n v="1"/>
    <x v="23"/>
    <s v="Cantieri e scavi"/>
    <n v="0.93429038978900003"/>
  </r>
  <r>
    <x v="23"/>
    <n v="1"/>
    <n v="3"/>
    <n v="3"/>
    <n v="1"/>
    <x v="23"/>
    <s v="Cantieri e scavi"/>
    <n v="0.17345735920399999"/>
  </r>
  <r>
    <x v="23"/>
    <n v="1"/>
    <n v="3"/>
    <n v="3"/>
    <n v="1"/>
    <x v="23"/>
    <s v="Cantieri e scavi"/>
    <n v="18.207897385199999"/>
  </r>
  <r>
    <x v="23"/>
    <n v="1"/>
    <n v="3"/>
    <n v="3"/>
    <n v="1"/>
    <x v="23"/>
    <s v="Cantieri e scavi"/>
    <n v="2.43013577314"/>
  </r>
  <r>
    <x v="24"/>
    <n v="1"/>
    <n v="3"/>
    <n v="1"/>
    <n v="2"/>
    <x v="24"/>
    <s v="Aree estrattive inattive"/>
    <n v="1.8841205054000001"/>
  </r>
  <r>
    <x v="25"/>
    <n v="1"/>
    <n v="3"/>
    <n v="2"/>
    <n v="1"/>
    <x v="25"/>
    <s v="Discariche e depositi di cave, miniere e industrie"/>
    <n v="0.58170952998699998"/>
  </r>
  <r>
    <x v="25"/>
    <n v="1"/>
    <n v="3"/>
    <n v="2"/>
    <n v="1"/>
    <x v="25"/>
    <s v="Discariche e depositi di cave, miniere e industrie"/>
    <n v="0.96625131431900002"/>
  </r>
  <r>
    <x v="25"/>
    <n v="1"/>
    <n v="3"/>
    <n v="2"/>
    <n v="1"/>
    <x v="25"/>
    <s v="Discariche e depositi di cave, miniere e industrie"/>
    <n v="0.85119284385100002"/>
  </r>
  <r>
    <x v="26"/>
    <n v="1"/>
    <n v="3"/>
    <n v="3"/>
    <n v="2"/>
    <x v="26"/>
    <s v="Suoli rimaneggiati e artefatti"/>
    <n v="0.72736160578300002"/>
  </r>
  <r>
    <x v="26"/>
    <n v="1"/>
    <n v="3"/>
    <n v="3"/>
    <n v="2"/>
    <x v="26"/>
    <s v="Suoli rimaneggiati e artefatti"/>
    <n v="3.23879492334"/>
  </r>
  <r>
    <x v="26"/>
    <n v="1"/>
    <n v="3"/>
    <n v="3"/>
    <n v="2"/>
    <x v="26"/>
    <s v="Suoli rimaneggiati e artefatti"/>
    <n v="0.60315588448000002"/>
  </r>
  <r>
    <x v="26"/>
    <n v="1"/>
    <n v="3"/>
    <n v="3"/>
    <n v="2"/>
    <x v="26"/>
    <s v="Suoli rimaneggiati e artefatti"/>
    <n v="1.3359295929499999"/>
  </r>
  <r>
    <x v="27"/>
    <n v="1"/>
    <n v="3"/>
    <n v="2"/>
    <n v="2"/>
    <x v="27"/>
    <s v="Discariche di rifiuti solidi urbani"/>
    <n v="22.623750339899999"/>
  </r>
  <r>
    <x v="28"/>
    <n v="1"/>
    <n v="2"/>
    <n v="2"/>
    <n v="1"/>
    <x v="28"/>
    <s v="Autostrade e superstrade"/>
    <n v="4.9553194977599997"/>
  </r>
  <r>
    <x v="28"/>
    <n v="1"/>
    <n v="2"/>
    <n v="2"/>
    <n v="1"/>
    <x v="28"/>
    <s v="Autostrade e superstrade"/>
    <n v="3.9206502516200001"/>
  </r>
  <r>
    <x v="29"/>
    <n v="1"/>
    <n v="2"/>
    <n v="2"/>
    <n v="7"/>
    <x v="29"/>
    <s v="Reti per la distribuzione e produzione dell'energia"/>
    <n v="1.72894491741"/>
  </r>
  <r>
    <x v="30"/>
    <n v="1"/>
    <n v="2"/>
    <n v="2"/>
    <n v="4"/>
    <x v="30"/>
    <s v="Reti ferroviarie"/>
    <n v="24.639238832099998"/>
  </r>
  <r>
    <x v="30"/>
    <n v="1"/>
    <n v="2"/>
    <n v="2"/>
    <n v="4"/>
    <x v="30"/>
    <s v="Reti ferroviarie"/>
    <n v="10.381202396999999"/>
  </r>
  <r>
    <x v="31"/>
    <n v="1"/>
    <n v="2"/>
    <n v="2"/>
    <n v="8"/>
    <x v="31"/>
    <s v="Impianti fotovoltaici"/>
    <n v="0.16846257411099999"/>
  </r>
  <r>
    <x v="32"/>
    <n v="1"/>
    <n v="2"/>
    <n v="2"/>
    <n v="2"/>
    <x v="32"/>
    <s v="Reti stradali"/>
    <n v="96.992604493000002"/>
  </r>
  <r>
    <x v="32"/>
    <n v="1"/>
    <n v="2"/>
    <n v="2"/>
    <n v="2"/>
    <x v="32"/>
    <s v="Reti stradali"/>
    <n v="0.13882480087099999"/>
  </r>
  <r>
    <x v="33"/>
    <n v="1"/>
    <n v="2"/>
    <n v="2"/>
    <n v="6"/>
    <x v="33"/>
    <s v="Aree per impianti delle telecomunicazioni"/>
    <n v="0.19790826788800001"/>
  </r>
  <r>
    <x v="34"/>
    <n v="1"/>
    <n v="2"/>
    <n v="2"/>
    <n v="3"/>
    <x v="34"/>
    <s v="Aree verdi associate alla viabilitÓ"/>
    <n v="0.21385003976799999"/>
  </r>
  <r>
    <x v="34"/>
    <n v="1"/>
    <n v="2"/>
    <n v="2"/>
    <n v="3"/>
    <x v="34"/>
    <s v="Aree verdi associate alla viabilitÓ"/>
    <n v="0.57022511515999996"/>
  </r>
  <r>
    <x v="34"/>
    <n v="1"/>
    <n v="2"/>
    <n v="2"/>
    <n v="3"/>
    <x v="34"/>
    <s v="Aree verdi associate alla viabilitÓ"/>
    <n v="0.31486458427800001"/>
  </r>
  <r>
    <x v="34"/>
    <n v="1"/>
    <n v="2"/>
    <n v="2"/>
    <n v="3"/>
    <x v="34"/>
    <s v="Aree verdi associate alla viabilitÓ"/>
    <n v="0.36815664951100002"/>
  </r>
  <r>
    <x v="34"/>
    <n v="1"/>
    <n v="2"/>
    <n v="2"/>
    <n v="3"/>
    <x v="34"/>
    <s v="Aree verdi associate alla viabilitÓ"/>
    <n v="0.33434128211899999"/>
  </r>
  <r>
    <x v="34"/>
    <n v="1"/>
    <n v="2"/>
    <n v="2"/>
    <n v="3"/>
    <x v="34"/>
    <s v="Aree verdi associate alla viabilitÓ"/>
    <n v="0.30573414612799998"/>
  </r>
  <r>
    <x v="34"/>
    <n v="1"/>
    <n v="2"/>
    <n v="2"/>
    <n v="3"/>
    <x v="34"/>
    <s v="Aree verdi associate alla viabilitÓ"/>
    <n v="0.17677256522400001"/>
  </r>
  <r>
    <x v="34"/>
    <n v="1"/>
    <n v="2"/>
    <n v="2"/>
    <n v="3"/>
    <x v="34"/>
    <s v="Aree verdi associate alla viabilitÓ"/>
    <n v="1.66854078735"/>
  </r>
  <r>
    <x v="34"/>
    <n v="1"/>
    <n v="2"/>
    <n v="2"/>
    <n v="3"/>
    <x v="34"/>
    <s v="Aree verdi associate alla viabilitÓ"/>
    <n v="0.16496496571899999"/>
  </r>
  <r>
    <x v="34"/>
    <n v="1"/>
    <n v="2"/>
    <n v="2"/>
    <n v="3"/>
    <x v="34"/>
    <s v="Aree verdi associate alla viabilitÓ"/>
    <n v="1.4057323528300001"/>
  </r>
  <r>
    <x v="34"/>
    <n v="1"/>
    <n v="2"/>
    <n v="2"/>
    <n v="3"/>
    <x v="34"/>
    <s v="Aree verdi associate alla viabilitÓ"/>
    <n v="0.42982078396700002"/>
  </r>
  <r>
    <x v="34"/>
    <n v="1"/>
    <n v="2"/>
    <n v="2"/>
    <n v="3"/>
    <x v="34"/>
    <s v="Aree verdi associate alla viabilitÓ"/>
    <n v="0.38513299283899999"/>
  </r>
  <r>
    <x v="34"/>
    <n v="1"/>
    <n v="2"/>
    <n v="2"/>
    <n v="3"/>
    <x v="34"/>
    <s v="Aree verdi associate alla viabilitÓ"/>
    <n v="0.23433237104599999"/>
  </r>
  <r>
    <x v="34"/>
    <n v="1"/>
    <n v="2"/>
    <n v="2"/>
    <n v="3"/>
    <x v="34"/>
    <s v="Aree verdi associate alla viabilitÓ"/>
    <n v="0.86830350513300003"/>
  </r>
  <r>
    <x v="34"/>
    <n v="1"/>
    <n v="2"/>
    <n v="2"/>
    <n v="3"/>
    <x v="34"/>
    <s v="Aree verdi associate alla viabilitÓ"/>
    <n v="1.20905203426"/>
  </r>
  <r>
    <x v="34"/>
    <n v="1"/>
    <n v="2"/>
    <n v="2"/>
    <n v="3"/>
    <x v="34"/>
    <s v="Aree verdi associate alla viabilitÓ"/>
    <n v="0.61921110030199999"/>
  </r>
  <r>
    <x v="35"/>
    <n v="2"/>
    <n v="1"/>
    <n v="2"/>
    <n v="1"/>
    <x v="35"/>
    <s v="Seminativi semplici irrigui"/>
    <n v="12.152502228099999"/>
  </r>
  <r>
    <x v="35"/>
    <n v="2"/>
    <n v="1"/>
    <n v="2"/>
    <n v="1"/>
    <x v="35"/>
    <s v="Seminativi semplici irrigui"/>
    <n v="1.4146034033299999"/>
  </r>
  <r>
    <x v="35"/>
    <n v="2"/>
    <n v="1"/>
    <n v="2"/>
    <n v="1"/>
    <x v="35"/>
    <s v="Seminativi semplici irrigui"/>
    <n v="101.96316961300001"/>
  </r>
  <r>
    <x v="35"/>
    <n v="2"/>
    <n v="1"/>
    <n v="2"/>
    <n v="1"/>
    <x v="35"/>
    <s v="Seminativi semplici irrigui"/>
    <n v="3.3898176843700001"/>
  </r>
  <r>
    <x v="35"/>
    <n v="2"/>
    <n v="1"/>
    <n v="2"/>
    <n v="1"/>
    <x v="35"/>
    <s v="Seminativi semplici irrigui"/>
    <n v="0.47719057958299999"/>
  </r>
  <r>
    <x v="35"/>
    <n v="2"/>
    <n v="1"/>
    <n v="2"/>
    <n v="1"/>
    <x v="35"/>
    <s v="Seminativi semplici irrigui"/>
    <n v="1.1931796375599999"/>
  </r>
  <r>
    <x v="35"/>
    <n v="2"/>
    <n v="1"/>
    <n v="2"/>
    <n v="1"/>
    <x v="35"/>
    <s v="Seminativi semplici irrigui"/>
    <n v="0.28703077708199998"/>
  </r>
  <r>
    <x v="35"/>
    <n v="2"/>
    <n v="1"/>
    <n v="2"/>
    <n v="1"/>
    <x v="35"/>
    <s v="Seminativi semplici irrigui"/>
    <n v="20.919835771799999"/>
  </r>
  <r>
    <x v="35"/>
    <n v="2"/>
    <n v="1"/>
    <n v="2"/>
    <n v="1"/>
    <x v="35"/>
    <s v="Seminativi semplici irrigui"/>
    <n v="1.24932672297"/>
  </r>
  <r>
    <x v="35"/>
    <n v="2"/>
    <n v="1"/>
    <n v="2"/>
    <n v="1"/>
    <x v="35"/>
    <s v="Seminativi semplici irrigui"/>
    <n v="15.366049386"/>
  </r>
  <r>
    <x v="35"/>
    <n v="2"/>
    <n v="1"/>
    <n v="2"/>
    <n v="1"/>
    <x v="35"/>
    <s v="Seminativi semplici irrigui"/>
    <n v="8.8042235923399996"/>
  </r>
  <r>
    <x v="35"/>
    <n v="2"/>
    <n v="1"/>
    <n v="2"/>
    <n v="1"/>
    <x v="35"/>
    <s v="Seminativi semplici irrigui"/>
    <n v="0.96759589705299998"/>
  </r>
  <r>
    <x v="35"/>
    <n v="2"/>
    <n v="1"/>
    <n v="2"/>
    <n v="1"/>
    <x v="35"/>
    <s v="Seminativi semplici irrigui"/>
    <n v="15.945939943799999"/>
  </r>
  <r>
    <x v="35"/>
    <n v="2"/>
    <n v="1"/>
    <n v="2"/>
    <n v="1"/>
    <x v="35"/>
    <s v="Seminativi semplici irrigui"/>
    <n v="30.201938355300001"/>
  </r>
  <r>
    <x v="35"/>
    <n v="2"/>
    <n v="1"/>
    <n v="2"/>
    <n v="1"/>
    <x v="35"/>
    <s v="Seminativi semplici irrigui"/>
    <n v="1.4411727642400001"/>
  </r>
  <r>
    <x v="35"/>
    <n v="2"/>
    <n v="1"/>
    <n v="2"/>
    <n v="1"/>
    <x v="35"/>
    <s v="Seminativi semplici irrigui"/>
    <n v="11.4641785483"/>
  </r>
  <r>
    <x v="35"/>
    <n v="2"/>
    <n v="1"/>
    <n v="2"/>
    <n v="1"/>
    <x v="35"/>
    <s v="Seminativi semplici irrigui"/>
    <n v="29.985064019900001"/>
  </r>
  <r>
    <x v="35"/>
    <n v="2"/>
    <n v="1"/>
    <n v="2"/>
    <n v="1"/>
    <x v="35"/>
    <s v="Seminativi semplici irrigui"/>
    <n v="17.303859752400001"/>
  </r>
  <r>
    <x v="35"/>
    <n v="2"/>
    <n v="1"/>
    <n v="2"/>
    <n v="1"/>
    <x v="35"/>
    <s v="Seminativi semplici irrigui"/>
    <n v="2.2851800448000001"/>
  </r>
  <r>
    <x v="35"/>
    <n v="2"/>
    <n v="1"/>
    <n v="2"/>
    <n v="1"/>
    <x v="35"/>
    <s v="Seminativi semplici irrigui"/>
    <n v="3.3407160573299999"/>
  </r>
  <r>
    <x v="35"/>
    <n v="2"/>
    <n v="1"/>
    <n v="2"/>
    <n v="1"/>
    <x v="35"/>
    <s v="Seminativi semplici irrigui"/>
    <n v="64.117413064499999"/>
  </r>
  <r>
    <x v="35"/>
    <n v="2"/>
    <n v="1"/>
    <n v="2"/>
    <n v="1"/>
    <x v="35"/>
    <s v="Seminativi semplici irrigui"/>
    <n v="11.2380991958"/>
  </r>
  <r>
    <x v="35"/>
    <n v="2"/>
    <n v="1"/>
    <n v="2"/>
    <n v="1"/>
    <x v="35"/>
    <s v="Seminativi semplici irrigui"/>
    <n v="0.25627553781700002"/>
  </r>
  <r>
    <x v="35"/>
    <n v="2"/>
    <n v="1"/>
    <n v="2"/>
    <n v="1"/>
    <x v="35"/>
    <s v="Seminativi semplici irrigui"/>
    <n v="8.7900478310200008"/>
  </r>
  <r>
    <x v="35"/>
    <n v="2"/>
    <n v="1"/>
    <n v="2"/>
    <n v="1"/>
    <x v="35"/>
    <s v="Seminativi semplici irrigui"/>
    <n v="134.73923053300001"/>
  </r>
  <r>
    <x v="35"/>
    <n v="2"/>
    <n v="1"/>
    <n v="2"/>
    <n v="1"/>
    <x v="35"/>
    <s v="Seminativi semplici irrigui"/>
    <n v="14.5593305682"/>
  </r>
  <r>
    <x v="35"/>
    <n v="2"/>
    <n v="1"/>
    <n v="2"/>
    <n v="1"/>
    <x v="35"/>
    <s v="Seminativi semplici irrigui"/>
    <n v="1.52359516858"/>
  </r>
  <r>
    <x v="35"/>
    <n v="2"/>
    <n v="1"/>
    <n v="2"/>
    <n v="1"/>
    <x v="35"/>
    <s v="Seminativi semplici irrigui"/>
    <n v="0.54071289557699997"/>
  </r>
  <r>
    <x v="35"/>
    <n v="2"/>
    <n v="1"/>
    <n v="2"/>
    <n v="1"/>
    <x v="35"/>
    <s v="Seminativi semplici irrigui"/>
    <n v="13.030346935900001"/>
  </r>
  <r>
    <x v="35"/>
    <n v="2"/>
    <n v="1"/>
    <n v="2"/>
    <n v="1"/>
    <x v="35"/>
    <s v="Seminativi semplici irrigui"/>
    <n v="0.51909206081399994"/>
  </r>
  <r>
    <x v="35"/>
    <n v="2"/>
    <n v="1"/>
    <n v="2"/>
    <n v="1"/>
    <x v="35"/>
    <s v="Seminativi semplici irrigui"/>
    <n v="39.301038122599998"/>
  </r>
  <r>
    <x v="35"/>
    <n v="2"/>
    <n v="1"/>
    <n v="2"/>
    <n v="1"/>
    <x v="35"/>
    <s v="Seminativi semplici irrigui"/>
    <n v="0.57140793970500003"/>
  </r>
  <r>
    <x v="35"/>
    <n v="2"/>
    <n v="1"/>
    <n v="2"/>
    <n v="1"/>
    <x v="35"/>
    <s v="Seminativi semplici irrigui"/>
    <n v="4.3351682664300002"/>
  </r>
  <r>
    <x v="35"/>
    <n v="2"/>
    <n v="1"/>
    <n v="2"/>
    <n v="1"/>
    <x v="35"/>
    <s v="Seminativi semplici irrigui"/>
    <n v="6.2036079668299999"/>
  </r>
  <r>
    <x v="35"/>
    <n v="2"/>
    <n v="1"/>
    <n v="2"/>
    <n v="1"/>
    <x v="35"/>
    <s v="Seminativi semplici irrigui"/>
    <n v="0.40495422253500002"/>
  </r>
  <r>
    <x v="35"/>
    <n v="2"/>
    <n v="1"/>
    <n v="2"/>
    <n v="1"/>
    <x v="35"/>
    <s v="Seminativi semplici irrigui"/>
    <n v="7.71600576238"/>
  </r>
  <r>
    <x v="35"/>
    <n v="2"/>
    <n v="1"/>
    <n v="2"/>
    <n v="1"/>
    <x v="35"/>
    <s v="Seminativi semplici irrigui"/>
    <n v="49.487141194199999"/>
  </r>
  <r>
    <x v="35"/>
    <n v="2"/>
    <n v="1"/>
    <n v="2"/>
    <n v="1"/>
    <x v="35"/>
    <s v="Seminativi semplici irrigui"/>
    <n v="37.0976879145"/>
  </r>
  <r>
    <x v="35"/>
    <n v="2"/>
    <n v="1"/>
    <n v="2"/>
    <n v="1"/>
    <x v="35"/>
    <s v="Seminativi semplici irrigui"/>
    <n v="2.1311168262"/>
  </r>
  <r>
    <x v="35"/>
    <n v="2"/>
    <n v="1"/>
    <n v="2"/>
    <n v="1"/>
    <x v="35"/>
    <s v="Seminativi semplici irrigui"/>
    <n v="1.1669963759499999"/>
  </r>
  <r>
    <x v="35"/>
    <n v="2"/>
    <n v="1"/>
    <n v="2"/>
    <n v="1"/>
    <x v="35"/>
    <s v="Seminativi semplici irrigui"/>
    <n v="160.61670033999999"/>
  </r>
  <r>
    <x v="35"/>
    <n v="2"/>
    <n v="1"/>
    <n v="2"/>
    <n v="1"/>
    <x v="35"/>
    <s v="Seminativi semplici irrigui"/>
    <n v="64.132693154899997"/>
  </r>
  <r>
    <x v="35"/>
    <n v="2"/>
    <n v="1"/>
    <n v="2"/>
    <n v="1"/>
    <x v="35"/>
    <s v="Seminativi semplici irrigui"/>
    <n v="64.822977056100001"/>
  </r>
  <r>
    <x v="35"/>
    <n v="2"/>
    <n v="1"/>
    <n v="2"/>
    <n v="1"/>
    <x v="35"/>
    <s v="Seminativi semplici irrigui"/>
    <n v="5.3215372521799997"/>
  </r>
  <r>
    <x v="35"/>
    <n v="2"/>
    <n v="1"/>
    <n v="2"/>
    <n v="1"/>
    <x v="35"/>
    <s v="Seminativi semplici irrigui"/>
    <n v="104.446296488"/>
  </r>
  <r>
    <x v="35"/>
    <n v="2"/>
    <n v="1"/>
    <n v="2"/>
    <n v="1"/>
    <x v="35"/>
    <s v="Seminativi semplici irrigui"/>
    <n v="2.61806145093"/>
  </r>
  <r>
    <x v="35"/>
    <n v="2"/>
    <n v="1"/>
    <n v="2"/>
    <n v="1"/>
    <x v="35"/>
    <s v="Seminativi semplici irrigui"/>
    <n v="1.0123521342399999"/>
  </r>
  <r>
    <x v="35"/>
    <n v="2"/>
    <n v="1"/>
    <n v="2"/>
    <n v="1"/>
    <x v="35"/>
    <s v="Seminativi semplici irrigui"/>
    <n v="49.630107726200002"/>
  </r>
  <r>
    <x v="35"/>
    <n v="2"/>
    <n v="1"/>
    <n v="2"/>
    <n v="1"/>
    <x v="35"/>
    <s v="Seminativi semplici irrigui"/>
    <n v="592.32764011300003"/>
  </r>
  <r>
    <x v="35"/>
    <n v="2"/>
    <n v="1"/>
    <n v="2"/>
    <n v="1"/>
    <x v="35"/>
    <s v="Seminativi semplici irrigui"/>
    <n v="29.220841229099999"/>
  </r>
  <r>
    <x v="35"/>
    <n v="2"/>
    <n v="1"/>
    <n v="2"/>
    <n v="1"/>
    <x v="35"/>
    <s v="Seminativi semplici irrigui"/>
    <n v="0.368900478473"/>
  </r>
  <r>
    <x v="35"/>
    <n v="2"/>
    <n v="1"/>
    <n v="2"/>
    <n v="1"/>
    <x v="35"/>
    <s v="Seminativi semplici irrigui"/>
    <n v="1.9384515070999999"/>
  </r>
  <r>
    <x v="35"/>
    <n v="2"/>
    <n v="1"/>
    <n v="2"/>
    <n v="1"/>
    <x v="35"/>
    <s v="Seminativi semplici irrigui"/>
    <n v="2.3471341945200002"/>
  </r>
  <r>
    <x v="35"/>
    <n v="2"/>
    <n v="1"/>
    <n v="2"/>
    <n v="1"/>
    <x v="35"/>
    <s v="Seminativi semplici irrigui"/>
    <n v="178.98567727400001"/>
  </r>
  <r>
    <x v="36"/>
    <n v="2"/>
    <n v="1"/>
    <n v="2"/>
    <n v="3"/>
    <x v="36"/>
    <s v="Colture orticole"/>
    <n v="0.97155154293699997"/>
  </r>
  <r>
    <x v="36"/>
    <n v="2"/>
    <n v="1"/>
    <n v="2"/>
    <n v="3"/>
    <x v="36"/>
    <s v="Colture orticole"/>
    <n v="1.92569904727"/>
  </r>
  <r>
    <x v="36"/>
    <n v="2"/>
    <n v="1"/>
    <n v="2"/>
    <n v="3"/>
    <x v="36"/>
    <s v="Colture orticole"/>
    <n v="3.0171859561500001"/>
  </r>
  <r>
    <x v="36"/>
    <n v="2"/>
    <n v="1"/>
    <n v="2"/>
    <n v="3"/>
    <x v="36"/>
    <s v="Colture orticole"/>
    <n v="0.49481468653799998"/>
  </r>
  <r>
    <x v="36"/>
    <n v="2"/>
    <n v="1"/>
    <n v="2"/>
    <n v="3"/>
    <x v="36"/>
    <s v="Colture orticole"/>
    <n v="2.11198340266"/>
  </r>
  <r>
    <x v="36"/>
    <n v="2"/>
    <n v="1"/>
    <n v="2"/>
    <n v="3"/>
    <x v="36"/>
    <s v="Colture orticole"/>
    <n v="0.59272598944800003"/>
  </r>
  <r>
    <x v="36"/>
    <n v="2"/>
    <n v="1"/>
    <n v="2"/>
    <n v="3"/>
    <x v="36"/>
    <s v="Colture orticole"/>
    <n v="0.62389782302499996"/>
  </r>
  <r>
    <x v="37"/>
    <n v="2"/>
    <n v="1"/>
    <n v="2"/>
    <n v="2"/>
    <x v="37"/>
    <s v="Vivai"/>
    <n v="0.68396116596500001"/>
  </r>
  <r>
    <x v="37"/>
    <n v="2"/>
    <n v="1"/>
    <n v="2"/>
    <n v="2"/>
    <x v="37"/>
    <s v="Vivai"/>
    <n v="4.6765829401400003"/>
  </r>
  <r>
    <x v="37"/>
    <n v="2"/>
    <n v="1"/>
    <n v="2"/>
    <n v="2"/>
    <x v="37"/>
    <s v="Vivai"/>
    <n v="0.25261001198600003"/>
  </r>
  <r>
    <x v="37"/>
    <n v="2"/>
    <n v="1"/>
    <n v="2"/>
    <n v="2"/>
    <x v="37"/>
    <s v="Vivai"/>
    <n v="0.85356676492899997"/>
  </r>
  <r>
    <x v="37"/>
    <n v="2"/>
    <n v="1"/>
    <n v="2"/>
    <n v="2"/>
    <x v="37"/>
    <s v="Vivai"/>
    <n v="2.4854735105799999"/>
  </r>
  <r>
    <x v="37"/>
    <n v="2"/>
    <n v="1"/>
    <n v="2"/>
    <n v="2"/>
    <x v="37"/>
    <s v="Vivai"/>
    <n v="1.13186677253"/>
  </r>
  <r>
    <x v="38"/>
    <n v="3"/>
    <n v="2"/>
    <n v="3"/>
    <n v="2"/>
    <x v="38"/>
    <s v="Rimboschimenti recenti"/>
    <n v="0.21330936350999999"/>
  </r>
  <r>
    <x v="38"/>
    <n v="3"/>
    <n v="2"/>
    <n v="3"/>
    <n v="2"/>
    <x v="38"/>
    <s v="Rimboschimenti recenti"/>
    <n v="0.26946940478999998"/>
  </r>
  <r>
    <x v="38"/>
    <n v="3"/>
    <n v="2"/>
    <n v="3"/>
    <n v="2"/>
    <x v="38"/>
    <s v="Rimboschimenti recenti"/>
    <n v="1.83949903512"/>
  </r>
  <r>
    <x v="38"/>
    <n v="3"/>
    <n v="2"/>
    <n v="3"/>
    <n v="2"/>
    <x v="38"/>
    <s v="Rimboschimenti recenti"/>
    <n v="0.49579178076000002"/>
  </r>
  <r>
    <x v="39"/>
    <n v="3"/>
    <n v="2"/>
    <n v="3"/>
    <n v="1"/>
    <x v="39"/>
    <s v="Vegetazione arbustiva e arborea in evoluzione"/>
    <n v="5.64509409343"/>
  </r>
  <r>
    <x v="39"/>
    <n v="3"/>
    <n v="2"/>
    <n v="3"/>
    <n v="1"/>
    <x v="39"/>
    <s v="Vegetazione arbustiva e arborea in evoluzione"/>
    <n v="1.4325245926700001"/>
  </r>
  <r>
    <x v="39"/>
    <n v="3"/>
    <n v="2"/>
    <n v="3"/>
    <n v="1"/>
    <x v="39"/>
    <s v="Vegetazione arbustiva e arborea in evoluzione"/>
    <n v="1.61917942524"/>
  </r>
  <r>
    <x v="39"/>
    <n v="3"/>
    <n v="2"/>
    <n v="3"/>
    <n v="1"/>
    <x v="39"/>
    <s v="Vegetazione arbustiva e arborea in evoluzione"/>
    <n v="0.79392719339499995"/>
  </r>
  <r>
    <x v="39"/>
    <n v="3"/>
    <n v="2"/>
    <n v="3"/>
    <n v="1"/>
    <x v="39"/>
    <s v="Vegetazione arbustiva e arborea in evoluzione"/>
    <n v="0.35156440066799999"/>
  </r>
  <r>
    <x v="40"/>
    <n v="4"/>
    <n v="1"/>
    <n v="1"/>
    <n v="0"/>
    <x v="40"/>
    <s v="Zone umide interne"/>
    <n v="7.4781768849899999"/>
  </r>
  <r>
    <x v="40"/>
    <n v="4"/>
    <n v="1"/>
    <n v="1"/>
    <n v="0"/>
    <x v="40"/>
    <s v="Zone umide interne"/>
    <n v="0.30785547323500001"/>
  </r>
  <r>
    <x v="41"/>
    <n v="1"/>
    <n v="4"/>
    <n v="2"/>
    <n v="5"/>
    <x v="41"/>
    <s v="Ippodromi"/>
    <n v="2.4443157656299999"/>
  </r>
  <r>
    <x v="41"/>
    <n v="1"/>
    <n v="4"/>
    <n v="2"/>
    <n v="5"/>
    <x v="41"/>
    <s v="Ippodromi"/>
    <n v="1.7424851315700001"/>
  </r>
  <r>
    <x v="42"/>
    <n v="1"/>
    <n v="4"/>
    <n v="3"/>
    <n v="0"/>
    <x v="42"/>
    <s v="Cimiteri"/>
    <n v="0.513005570227"/>
  </r>
  <r>
    <x v="42"/>
    <n v="1"/>
    <n v="4"/>
    <n v="3"/>
    <n v="0"/>
    <x v="42"/>
    <s v="Cimiteri"/>
    <n v="2.8104682109399999"/>
  </r>
  <r>
    <x v="43"/>
    <n v="1"/>
    <n v="4"/>
    <n v="1"/>
    <n v="1"/>
    <x v="43"/>
    <s v="Parchi"/>
    <n v="0.46375245015799998"/>
  </r>
  <r>
    <x v="43"/>
    <n v="1"/>
    <n v="4"/>
    <n v="1"/>
    <n v="1"/>
    <x v="43"/>
    <s v="Parchi"/>
    <n v="0.63056384953400002"/>
  </r>
  <r>
    <x v="43"/>
    <n v="1"/>
    <n v="4"/>
    <n v="1"/>
    <n v="1"/>
    <x v="43"/>
    <s v="Parchi"/>
    <n v="4.3957938917700004"/>
  </r>
  <r>
    <x v="43"/>
    <n v="1"/>
    <n v="4"/>
    <n v="1"/>
    <n v="1"/>
    <x v="43"/>
    <s v="Parchi"/>
    <n v="1.18490222416"/>
  </r>
  <r>
    <x v="43"/>
    <n v="1"/>
    <n v="4"/>
    <n v="1"/>
    <n v="1"/>
    <x v="43"/>
    <s v="Parchi"/>
    <n v="0.30879678121499998"/>
  </r>
  <r>
    <x v="43"/>
    <n v="1"/>
    <n v="4"/>
    <n v="1"/>
    <n v="1"/>
    <x v="43"/>
    <s v="Parchi"/>
    <n v="0.26722056920999998"/>
  </r>
  <r>
    <x v="43"/>
    <n v="1"/>
    <n v="4"/>
    <n v="1"/>
    <n v="1"/>
    <x v="43"/>
    <s v="Parchi"/>
    <n v="0.58652487003300002"/>
  </r>
  <r>
    <x v="43"/>
    <n v="1"/>
    <n v="4"/>
    <n v="1"/>
    <n v="1"/>
    <x v="43"/>
    <s v="Parchi"/>
    <n v="0.49719996377499998"/>
  </r>
  <r>
    <x v="43"/>
    <n v="1"/>
    <n v="4"/>
    <n v="1"/>
    <n v="1"/>
    <x v="43"/>
    <s v="Parchi"/>
    <n v="0.62695355968499999"/>
  </r>
  <r>
    <x v="43"/>
    <n v="1"/>
    <n v="4"/>
    <n v="1"/>
    <n v="1"/>
    <x v="43"/>
    <s v="Parchi"/>
    <n v="0.414261689569"/>
  </r>
  <r>
    <x v="43"/>
    <n v="1"/>
    <n v="4"/>
    <n v="1"/>
    <n v="1"/>
    <x v="43"/>
    <s v="Parchi"/>
    <n v="5.5303836506400001"/>
  </r>
  <r>
    <x v="43"/>
    <n v="1"/>
    <n v="4"/>
    <n v="1"/>
    <n v="1"/>
    <x v="43"/>
    <s v="Parchi"/>
    <n v="0.54110562499399995"/>
  </r>
  <r>
    <x v="43"/>
    <n v="1"/>
    <n v="4"/>
    <n v="1"/>
    <n v="1"/>
    <x v="43"/>
    <s v="Parchi"/>
    <n v="4.9659236445300001"/>
  </r>
  <r>
    <x v="43"/>
    <n v="1"/>
    <n v="4"/>
    <n v="1"/>
    <n v="1"/>
    <x v="43"/>
    <s v="Parchi"/>
    <n v="6.8166272593399997"/>
  </r>
  <r>
    <x v="43"/>
    <n v="1"/>
    <n v="4"/>
    <n v="1"/>
    <n v="1"/>
    <x v="43"/>
    <s v="Parchi"/>
    <n v="2.27030064662"/>
  </r>
  <r>
    <x v="43"/>
    <n v="1"/>
    <n v="4"/>
    <n v="1"/>
    <n v="1"/>
    <x v="43"/>
    <s v="Parchi"/>
    <n v="1.44845744464"/>
  </r>
  <r>
    <x v="43"/>
    <n v="1"/>
    <n v="4"/>
    <n v="1"/>
    <n v="1"/>
    <x v="43"/>
    <s v="Parchi"/>
    <n v="0.379878543432"/>
  </r>
  <r>
    <x v="43"/>
    <n v="1"/>
    <n v="4"/>
    <n v="1"/>
    <n v="1"/>
    <x v="43"/>
    <s v="Parchi"/>
    <n v="1.29325295741"/>
  </r>
  <r>
    <x v="43"/>
    <n v="1"/>
    <n v="4"/>
    <n v="1"/>
    <n v="1"/>
    <x v="43"/>
    <s v="Parchi"/>
    <n v="0.96935998790199995"/>
  </r>
  <r>
    <x v="43"/>
    <n v="1"/>
    <n v="4"/>
    <n v="1"/>
    <n v="1"/>
    <x v="43"/>
    <s v="Parchi"/>
    <n v="1.2962856576999999"/>
  </r>
  <r>
    <x v="43"/>
    <n v="1"/>
    <n v="4"/>
    <n v="1"/>
    <n v="1"/>
    <x v="43"/>
    <s v="Parchi"/>
    <n v="0.49731055046099998"/>
  </r>
  <r>
    <x v="43"/>
    <n v="1"/>
    <n v="4"/>
    <n v="1"/>
    <n v="1"/>
    <x v="43"/>
    <s v="Parchi"/>
    <n v="0.84927099013899998"/>
  </r>
  <r>
    <x v="43"/>
    <n v="1"/>
    <n v="4"/>
    <n v="1"/>
    <n v="1"/>
    <x v="43"/>
    <s v="Parchi"/>
    <n v="0.71911074753399995"/>
  </r>
  <r>
    <x v="43"/>
    <n v="1"/>
    <n v="4"/>
    <n v="1"/>
    <n v="1"/>
    <x v="43"/>
    <s v="Parchi"/>
    <n v="0.19302785529300001"/>
  </r>
  <r>
    <x v="43"/>
    <n v="1"/>
    <n v="4"/>
    <n v="1"/>
    <n v="1"/>
    <x v="43"/>
    <s v="Parchi"/>
    <n v="0.42855880741199998"/>
  </r>
  <r>
    <x v="43"/>
    <n v="1"/>
    <n v="4"/>
    <n v="1"/>
    <n v="1"/>
    <x v="43"/>
    <s v="Parchi"/>
    <n v="2.1867301557099998"/>
  </r>
  <r>
    <x v="43"/>
    <n v="1"/>
    <n v="4"/>
    <n v="1"/>
    <n v="1"/>
    <x v="43"/>
    <s v="Parchi"/>
    <n v="1.2626595725"/>
  </r>
  <r>
    <x v="43"/>
    <n v="1"/>
    <n v="4"/>
    <n v="1"/>
    <n v="1"/>
    <x v="43"/>
    <s v="Parchi"/>
    <n v="0.29710086529200003"/>
  </r>
  <r>
    <x v="43"/>
    <n v="1"/>
    <n v="4"/>
    <n v="1"/>
    <n v="1"/>
    <x v="43"/>
    <s v="Parchi"/>
    <n v="1.7573025390999999"/>
  </r>
  <r>
    <x v="43"/>
    <n v="1"/>
    <n v="4"/>
    <n v="1"/>
    <n v="1"/>
    <x v="43"/>
    <s v="Parchi"/>
    <n v="0.235004325042"/>
  </r>
  <r>
    <x v="43"/>
    <n v="1"/>
    <n v="4"/>
    <n v="1"/>
    <n v="1"/>
    <x v="43"/>
    <s v="Parchi"/>
    <n v="0.27502063084099998"/>
  </r>
  <r>
    <x v="43"/>
    <n v="1"/>
    <n v="4"/>
    <n v="1"/>
    <n v="1"/>
    <x v="43"/>
    <s v="Parchi"/>
    <n v="4.4515732632700002"/>
  </r>
  <r>
    <x v="43"/>
    <n v="1"/>
    <n v="4"/>
    <n v="1"/>
    <n v="1"/>
    <x v="43"/>
    <s v="Parchi"/>
    <n v="0.39696793944300002"/>
  </r>
  <r>
    <x v="43"/>
    <n v="1"/>
    <n v="4"/>
    <n v="1"/>
    <n v="1"/>
    <x v="43"/>
    <s v="Parchi"/>
    <n v="1.17987443101"/>
  </r>
  <r>
    <x v="43"/>
    <n v="1"/>
    <n v="4"/>
    <n v="1"/>
    <n v="1"/>
    <x v="43"/>
    <s v="Parchi"/>
    <n v="0.68917868440999996"/>
  </r>
  <r>
    <x v="43"/>
    <n v="1"/>
    <n v="4"/>
    <n v="1"/>
    <n v="1"/>
    <x v="43"/>
    <s v="Parchi"/>
    <n v="1.3017986501800001"/>
  </r>
  <r>
    <x v="44"/>
    <n v="1"/>
    <n v="4"/>
    <n v="2"/>
    <n v="2"/>
    <x v="44"/>
    <s v="Aree sportive"/>
    <n v="1.8456672572699999"/>
  </r>
  <r>
    <x v="44"/>
    <n v="1"/>
    <n v="4"/>
    <n v="2"/>
    <n v="2"/>
    <x v="44"/>
    <s v="Aree sportive"/>
    <n v="0.92770203971999998"/>
  </r>
  <r>
    <x v="44"/>
    <n v="1"/>
    <n v="4"/>
    <n v="2"/>
    <n v="2"/>
    <x v="44"/>
    <s v="Aree sportive"/>
    <n v="4.3447627041499999"/>
  </r>
  <r>
    <x v="44"/>
    <n v="1"/>
    <n v="4"/>
    <n v="2"/>
    <n v="2"/>
    <x v="44"/>
    <s v="Aree sportive"/>
    <n v="11.483392546599999"/>
  </r>
  <r>
    <x v="44"/>
    <n v="1"/>
    <n v="4"/>
    <n v="2"/>
    <n v="2"/>
    <x v="44"/>
    <s v="Aree sportive"/>
    <n v="0.82354774502999994"/>
  </r>
  <r>
    <x v="44"/>
    <n v="1"/>
    <n v="4"/>
    <n v="2"/>
    <n v="2"/>
    <x v="44"/>
    <s v="Aree sportive"/>
    <n v="3.6901392411599998"/>
  </r>
  <r>
    <x v="45"/>
    <n v="1"/>
    <n v="4"/>
    <n v="1"/>
    <n v="2"/>
    <x v="45"/>
    <s v="Ville"/>
    <n v="3.29476871972"/>
  </r>
  <r>
    <x v="45"/>
    <n v="1"/>
    <n v="4"/>
    <n v="1"/>
    <n v="2"/>
    <x v="45"/>
    <s v="Ville"/>
    <n v="3.0498348969300002"/>
  </r>
  <r>
    <x v="45"/>
    <n v="1"/>
    <n v="4"/>
    <n v="1"/>
    <n v="2"/>
    <x v="45"/>
    <s v="Ville"/>
    <n v="2.3439531542399998"/>
  </r>
  <r>
    <x v="45"/>
    <n v="1"/>
    <n v="4"/>
    <n v="1"/>
    <n v="2"/>
    <x v="45"/>
    <s v="Ville"/>
    <n v="2.33384620618"/>
  </r>
  <r>
    <x v="45"/>
    <n v="1"/>
    <n v="4"/>
    <n v="1"/>
    <n v="2"/>
    <x v="45"/>
    <s v="Ville"/>
    <n v="4.5273006349099996"/>
  </r>
  <r>
    <x v="45"/>
    <n v="1"/>
    <n v="4"/>
    <n v="1"/>
    <n v="2"/>
    <x v="45"/>
    <s v="Ville"/>
    <n v="3.7829242973400001"/>
  </r>
  <r>
    <x v="45"/>
    <n v="1"/>
    <n v="4"/>
    <n v="1"/>
    <n v="2"/>
    <x v="45"/>
    <s v="Ville"/>
    <n v="2.83032152526"/>
  </r>
  <r>
    <x v="46"/>
    <n v="1"/>
    <n v="4"/>
    <n v="1"/>
    <n v="3"/>
    <x v="46"/>
    <s v="Aree incolte urbane"/>
    <n v="0.40329114258999998"/>
  </r>
  <r>
    <x v="46"/>
    <n v="1"/>
    <n v="4"/>
    <n v="1"/>
    <n v="3"/>
    <x v="46"/>
    <s v="Aree incolte urbane"/>
    <n v="0.377828603195"/>
  </r>
  <r>
    <x v="46"/>
    <n v="1"/>
    <n v="4"/>
    <n v="1"/>
    <n v="3"/>
    <x v="46"/>
    <s v="Aree incolte urbane"/>
    <n v="0.392065334983"/>
  </r>
  <r>
    <x v="46"/>
    <n v="1"/>
    <n v="4"/>
    <n v="1"/>
    <n v="3"/>
    <x v="46"/>
    <s v="Aree incolte urbane"/>
    <n v="6.6760018946499997"/>
  </r>
  <r>
    <x v="46"/>
    <n v="1"/>
    <n v="4"/>
    <n v="1"/>
    <n v="3"/>
    <x v="46"/>
    <s v="Aree incolte urbane"/>
    <n v="1.52978903394"/>
  </r>
  <r>
    <x v="46"/>
    <n v="1"/>
    <n v="4"/>
    <n v="1"/>
    <n v="3"/>
    <x v="46"/>
    <s v="Aree incolte urbane"/>
    <n v="0.42255755822899999"/>
  </r>
  <r>
    <x v="46"/>
    <n v="1"/>
    <n v="4"/>
    <n v="1"/>
    <n v="3"/>
    <x v="46"/>
    <s v="Aree incolte urbane"/>
    <n v="0.48954881529499999"/>
  </r>
  <r>
    <x v="46"/>
    <n v="1"/>
    <n v="4"/>
    <n v="1"/>
    <n v="3"/>
    <x v="46"/>
    <s v="Aree incolte urbane"/>
    <n v="0.17425761614400001"/>
  </r>
  <r>
    <x v="46"/>
    <n v="1"/>
    <n v="4"/>
    <n v="1"/>
    <n v="3"/>
    <x v="46"/>
    <s v="Aree incolte urbane"/>
    <n v="1.37196481663"/>
  </r>
  <r>
    <x v="46"/>
    <n v="1"/>
    <n v="4"/>
    <n v="1"/>
    <n v="3"/>
    <x v="46"/>
    <s v="Aree incolte urbane"/>
    <n v="0.48541545102"/>
  </r>
  <r>
    <x v="46"/>
    <n v="1"/>
    <n v="4"/>
    <n v="1"/>
    <n v="3"/>
    <x v="46"/>
    <s v="Aree incolte urbane"/>
    <n v="0.45278302769599998"/>
  </r>
  <r>
    <x v="46"/>
    <n v="1"/>
    <n v="4"/>
    <n v="1"/>
    <n v="3"/>
    <x v="46"/>
    <s v="Aree incolte urbane"/>
    <n v="0.94455121517200002"/>
  </r>
  <r>
    <x v="46"/>
    <n v="1"/>
    <n v="4"/>
    <n v="1"/>
    <n v="3"/>
    <x v="46"/>
    <s v="Aree incolte urbane"/>
    <n v="1.7249113924699999"/>
  </r>
  <r>
    <x v="46"/>
    <n v="1"/>
    <n v="4"/>
    <n v="1"/>
    <n v="3"/>
    <x v="46"/>
    <s v="Aree incolte urbane"/>
    <n v="0.59032172219500001"/>
  </r>
  <r>
    <x v="46"/>
    <n v="1"/>
    <n v="4"/>
    <n v="1"/>
    <n v="3"/>
    <x v="46"/>
    <s v="Aree incolte urbane"/>
    <n v="0.32429379717099999"/>
  </r>
  <r>
    <x v="46"/>
    <n v="1"/>
    <n v="4"/>
    <n v="1"/>
    <n v="3"/>
    <x v="46"/>
    <s v="Aree incolte urbane"/>
    <n v="0.63442739565100004"/>
  </r>
  <r>
    <x v="46"/>
    <n v="1"/>
    <n v="4"/>
    <n v="1"/>
    <n v="3"/>
    <x v="46"/>
    <s v="Aree incolte urbane"/>
    <n v="0.92191762326899995"/>
  </r>
  <r>
    <x v="46"/>
    <n v="1"/>
    <n v="4"/>
    <n v="1"/>
    <n v="3"/>
    <x v="46"/>
    <s v="Aree incolte urbane"/>
    <n v="1.5071707382299999"/>
  </r>
  <r>
    <x v="46"/>
    <n v="1"/>
    <n v="4"/>
    <n v="1"/>
    <n v="3"/>
    <x v="46"/>
    <s v="Aree incolte urbane"/>
    <n v="2.3023717208000001"/>
  </r>
  <r>
    <x v="46"/>
    <n v="1"/>
    <n v="4"/>
    <n v="1"/>
    <n v="3"/>
    <x v="46"/>
    <s v="Aree incolte urbane"/>
    <n v="2.9673446657200002"/>
  </r>
  <r>
    <x v="46"/>
    <n v="1"/>
    <n v="4"/>
    <n v="1"/>
    <n v="3"/>
    <x v="46"/>
    <s v="Aree incolte urbane"/>
    <n v="0.33897040479700002"/>
  </r>
  <r>
    <x v="46"/>
    <n v="1"/>
    <n v="4"/>
    <n v="1"/>
    <n v="3"/>
    <x v="46"/>
    <s v="Aree incolte urbane"/>
    <n v="1.18018057667"/>
  </r>
  <r>
    <x v="46"/>
    <n v="1"/>
    <n v="4"/>
    <n v="1"/>
    <n v="3"/>
    <x v="46"/>
    <s v="Aree incolte urbane"/>
    <n v="0.33594952150200003"/>
  </r>
  <r>
    <x v="47"/>
    <n v="2"/>
    <n v="4"/>
    <n v="2"/>
    <n v="0"/>
    <x v="47"/>
    <s v="Sistemi colturali e particellari complessi"/>
    <n v="0.174637252711"/>
  </r>
  <r>
    <x v="47"/>
    <n v="2"/>
    <n v="4"/>
    <n v="2"/>
    <n v="0"/>
    <x v="47"/>
    <s v="Sistemi colturali e particellari complessi"/>
    <n v="0.291898659133"/>
  </r>
  <r>
    <x v="47"/>
    <n v="2"/>
    <n v="4"/>
    <n v="2"/>
    <n v="0"/>
    <x v="47"/>
    <s v="Sistemi colturali e particellari complessi"/>
    <n v="0.69047658966500003"/>
  </r>
  <r>
    <x v="47"/>
    <n v="2"/>
    <n v="4"/>
    <n v="2"/>
    <n v="0"/>
    <x v="47"/>
    <s v="Sistemi colturali e particellari complessi"/>
    <n v="0.38142373711499999"/>
  </r>
  <r>
    <x v="47"/>
    <n v="2"/>
    <n v="4"/>
    <n v="2"/>
    <n v="0"/>
    <x v="47"/>
    <s v="Sistemi colturali e particellari complessi"/>
    <n v="0.42263774674600002"/>
  </r>
  <r>
    <x v="47"/>
    <n v="2"/>
    <n v="4"/>
    <n v="2"/>
    <n v="0"/>
    <x v="47"/>
    <s v="Sistemi colturali e particellari complessi"/>
    <n v="0.74727956360699999"/>
  </r>
  <r>
    <x v="47"/>
    <n v="2"/>
    <n v="4"/>
    <n v="2"/>
    <n v="0"/>
    <x v="47"/>
    <s v="Sistemi colturali e particellari complessi"/>
    <n v="1.12699821246"/>
  </r>
  <r>
    <x v="48"/>
    <n v="2"/>
    <n v="4"/>
    <n v="1"/>
    <n v="0"/>
    <x v="48"/>
    <s v="Colture temporanee associate a colture permanenti"/>
    <n v="2.5899181751399998"/>
  </r>
  <r>
    <x v="12"/>
    <n v="1"/>
    <n v="1"/>
    <n v="1"/>
    <n v="1"/>
    <x v="12"/>
    <s v="Tessuto residenziale compatto e denso"/>
    <n v="0"/>
  </r>
  <r>
    <x v="14"/>
    <n v="1"/>
    <n v="1"/>
    <n v="1"/>
    <n v="2"/>
    <x v="14"/>
    <s v="Tessuto residenziale  rado"/>
    <n v="0"/>
  </r>
  <r>
    <x v="13"/>
    <n v="1"/>
    <n v="1"/>
    <n v="2"/>
    <n v="1"/>
    <x v="13"/>
    <s v="Tessuto residenziale urbano"/>
    <n v="0"/>
  </r>
  <r>
    <x v="15"/>
    <n v="1"/>
    <n v="1"/>
    <n v="2"/>
    <n v="2"/>
    <x v="15"/>
    <s v="Strutture residenziali isolate"/>
    <n v="0"/>
  </r>
  <r>
    <x v="16"/>
    <n v="1"/>
    <n v="2"/>
    <n v="1"/>
    <n v="1"/>
    <x v="16"/>
    <s v="Insediamenti produttivi"/>
    <n v="0"/>
  </r>
  <r>
    <x v="20"/>
    <n v="1"/>
    <n v="2"/>
    <n v="1"/>
    <n v="2"/>
    <x v="20"/>
    <s v="Insediamenti agro-zootecnici"/>
    <n v="0"/>
  </r>
  <r>
    <x v="17"/>
    <n v="1"/>
    <n v="2"/>
    <n v="1"/>
    <n v="3"/>
    <x v="17"/>
    <s v="Insediamenti commerciali"/>
    <n v="0"/>
  </r>
  <r>
    <x v="18"/>
    <n v="1"/>
    <n v="2"/>
    <n v="1"/>
    <n v="4"/>
    <x v="18"/>
    <s v="Insediamenti di servizi"/>
    <n v="0"/>
  </r>
  <r>
    <x v="49"/>
    <n v="1"/>
    <n v="2"/>
    <n v="1"/>
    <n v="5"/>
    <x v="49"/>
    <s v="Insediamenti ospedalieri"/>
    <n v="0"/>
  </r>
  <r>
    <x v="19"/>
    <n v="1"/>
    <n v="2"/>
    <n v="1"/>
    <n v="6"/>
    <x v="19"/>
    <s v="Impianti tecnologici"/>
    <n v="0"/>
  </r>
  <r>
    <x v="28"/>
    <n v="1"/>
    <n v="2"/>
    <n v="2"/>
    <n v="1"/>
    <x v="28"/>
    <s v="Autostrade e superstrade"/>
    <n v="0"/>
  </r>
  <r>
    <x v="32"/>
    <n v="1"/>
    <n v="2"/>
    <n v="2"/>
    <n v="2"/>
    <x v="32"/>
    <s v="Reti stradali"/>
    <n v="0"/>
  </r>
  <r>
    <x v="34"/>
    <n v="1"/>
    <n v="2"/>
    <n v="2"/>
    <n v="3"/>
    <x v="34"/>
    <s v="Aree verdi associate alla viabilità"/>
    <n v="0"/>
  </r>
  <r>
    <x v="30"/>
    <n v="1"/>
    <n v="2"/>
    <n v="2"/>
    <n v="4"/>
    <x v="30"/>
    <s v="Reti ferroviarie"/>
    <n v="0"/>
  </r>
  <r>
    <x v="50"/>
    <n v="1"/>
    <n v="2"/>
    <n v="2"/>
    <n v="5"/>
    <x v="50"/>
    <s v="Impianti di smistamento merci"/>
    <n v="0"/>
  </r>
  <r>
    <x v="33"/>
    <n v="1"/>
    <n v="2"/>
    <n v="2"/>
    <n v="6"/>
    <x v="33"/>
    <s v="Aree per impianti delle telecomunicazioni"/>
    <n v="0"/>
  </r>
  <r>
    <x v="29"/>
    <n v="1"/>
    <n v="2"/>
    <n v="2"/>
    <n v="7"/>
    <x v="29"/>
    <s v="Reti per la distribuzione e produzione dell'energia"/>
    <n v="0"/>
  </r>
  <r>
    <x v="31"/>
    <n v="1"/>
    <n v="2"/>
    <n v="2"/>
    <n v="8"/>
    <x v="31"/>
    <s v="Impianti fotovoltaici"/>
    <n v="0"/>
  </r>
  <r>
    <x v="51"/>
    <n v="1"/>
    <n v="2"/>
    <n v="2"/>
    <n v="9"/>
    <x v="51"/>
    <s v="Reti per la distribuzione idrica"/>
    <n v="0"/>
  </r>
  <r>
    <x v="52"/>
    <n v="1"/>
    <n v="2"/>
    <n v="3"/>
    <n v="1"/>
    <x v="52"/>
    <s v="Aree portuali commerciali"/>
    <n v="0"/>
  </r>
  <r>
    <x v="53"/>
    <n v="1"/>
    <n v="2"/>
    <n v="3"/>
    <n v="2"/>
    <x v="53"/>
    <s v="Aree portuali per il diporto"/>
    <n v="0"/>
  </r>
  <r>
    <x v="54"/>
    <n v="1"/>
    <n v="2"/>
    <n v="3"/>
    <n v="3"/>
    <x v="54"/>
    <s v="Aree portuali per la pesca"/>
    <n v="0"/>
  </r>
  <r>
    <x v="55"/>
    <n v="1"/>
    <n v="2"/>
    <n v="4"/>
    <n v="1"/>
    <x v="55"/>
    <s v="Aeroporti commerciali"/>
    <n v="0"/>
  </r>
  <r>
    <x v="56"/>
    <n v="1"/>
    <n v="2"/>
    <n v="4"/>
    <n v="2"/>
    <x v="56"/>
    <s v="Aeroporti per volo sportivo e eliporti"/>
    <n v="0"/>
  </r>
  <r>
    <x v="57"/>
    <n v="1"/>
    <n v="2"/>
    <n v="4"/>
    <n v="3"/>
    <x v="57"/>
    <s v="Aeroporti militari"/>
    <n v="0"/>
  </r>
  <r>
    <x v="22"/>
    <n v="1"/>
    <n v="3"/>
    <n v="1"/>
    <n v="1"/>
    <x v="22"/>
    <s v="Aree estrattive attive"/>
    <n v="0"/>
  </r>
  <r>
    <x v="24"/>
    <n v="1"/>
    <n v="3"/>
    <n v="1"/>
    <n v="2"/>
    <x v="24"/>
    <s v="Aree estrattive inattive"/>
    <n v="0"/>
  </r>
  <r>
    <x v="25"/>
    <n v="1"/>
    <n v="3"/>
    <n v="2"/>
    <n v="1"/>
    <x v="25"/>
    <s v="Discariche e depositi di cave, miniere e industrie"/>
    <n v="0"/>
  </r>
  <r>
    <x v="27"/>
    <n v="1"/>
    <n v="3"/>
    <n v="2"/>
    <n v="2"/>
    <x v="27"/>
    <s v="Discariche di rifiuti solidi urbani"/>
    <n v="0"/>
  </r>
  <r>
    <x v="58"/>
    <n v="1"/>
    <n v="3"/>
    <n v="2"/>
    <n v="3"/>
    <x v="58"/>
    <s v="Depositi di rottami"/>
    <n v="0"/>
  </r>
  <r>
    <x v="23"/>
    <n v="1"/>
    <n v="3"/>
    <n v="3"/>
    <n v="1"/>
    <x v="23"/>
    <s v="Cantieri e scavi"/>
    <n v="0"/>
  </r>
  <r>
    <x v="26"/>
    <n v="1"/>
    <n v="3"/>
    <n v="3"/>
    <n v="2"/>
    <x v="26"/>
    <s v="Suoli rimaneggiati e artefatti"/>
    <n v="0"/>
  </r>
  <r>
    <x v="43"/>
    <n v="1"/>
    <n v="4"/>
    <n v="1"/>
    <n v="1"/>
    <x v="43"/>
    <s v="Parchi"/>
    <n v="0"/>
  </r>
  <r>
    <x v="45"/>
    <n v="1"/>
    <n v="4"/>
    <n v="1"/>
    <n v="2"/>
    <x v="45"/>
    <s v="Ville"/>
    <n v="0"/>
  </r>
  <r>
    <x v="46"/>
    <n v="1"/>
    <n v="4"/>
    <n v="1"/>
    <n v="3"/>
    <x v="46"/>
    <s v="Aree incolte urbane"/>
    <n v="0"/>
  </r>
  <r>
    <x v="59"/>
    <n v="1"/>
    <n v="4"/>
    <n v="2"/>
    <n v="1"/>
    <x v="59"/>
    <s v="Campeggi e strutture turistico-ricettive"/>
    <n v="0"/>
  </r>
  <r>
    <x v="44"/>
    <n v="1"/>
    <n v="4"/>
    <n v="2"/>
    <n v="2"/>
    <x v="44"/>
    <s v="Aree sportive"/>
    <n v="0"/>
  </r>
  <r>
    <x v="60"/>
    <n v="1"/>
    <n v="4"/>
    <n v="2"/>
    <n v="3"/>
    <x v="60"/>
    <s v="Parchi di divertimento"/>
    <n v="0"/>
  </r>
  <r>
    <x v="61"/>
    <n v="1"/>
    <n v="4"/>
    <n v="2"/>
    <n v="4"/>
    <x v="61"/>
    <s v="Campi da golf"/>
    <n v="0"/>
  </r>
  <r>
    <x v="41"/>
    <n v="1"/>
    <n v="4"/>
    <n v="2"/>
    <n v="5"/>
    <x v="41"/>
    <s v="Ippodromi"/>
    <n v="0"/>
  </r>
  <r>
    <x v="62"/>
    <n v="1"/>
    <n v="4"/>
    <n v="2"/>
    <n v="6"/>
    <x v="62"/>
    <s v="Autodromi"/>
    <n v="0"/>
  </r>
  <r>
    <x v="63"/>
    <n v="1"/>
    <n v="4"/>
    <n v="2"/>
    <n v="7"/>
    <x v="63"/>
    <s v="Aree archeologiche"/>
    <n v="0"/>
  </r>
  <r>
    <x v="64"/>
    <n v="1"/>
    <n v="4"/>
    <n v="2"/>
    <n v="8"/>
    <x v="64"/>
    <s v="Aree adibite alla balneazione"/>
    <n v="0"/>
  </r>
  <r>
    <x v="42"/>
    <n v="1"/>
    <n v="4"/>
    <n v="3"/>
    <n v="0"/>
    <x v="42"/>
    <s v="Cimiteri"/>
    <n v="0"/>
  </r>
  <r>
    <x v="65"/>
    <n v="2"/>
    <n v="1"/>
    <n v="1"/>
    <n v="0"/>
    <x v="65"/>
    <s v="Seminativi non irrigui"/>
    <n v="0"/>
  </r>
  <r>
    <x v="35"/>
    <n v="2"/>
    <n v="1"/>
    <n v="2"/>
    <n v="1"/>
    <x v="35"/>
    <s v="Seminativi semplici irrigui"/>
    <n v="0"/>
  </r>
  <r>
    <x v="37"/>
    <n v="2"/>
    <n v="1"/>
    <n v="2"/>
    <n v="2"/>
    <x v="37"/>
    <s v="Vivai"/>
    <n v="0"/>
  </r>
  <r>
    <x v="36"/>
    <n v="2"/>
    <n v="1"/>
    <n v="2"/>
    <n v="3"/>
    <x v="36"/>
    <s v="Colture orticole"/>
    <n v="0"/>
  </r>
  <r>
    <x v="66"/>
    <n v="2"/>
    <n v="1"/>
    <n v="3"/>
    <n v="0"/>
    <x v="66"/>
    <s v="Risaie"/>
    <n v="0"/>
  </r>
  <r>
    <x v="11"/>
    <n v="2"/>
    <n v="2"/>
    <n v="1"/>
    <n v="0"/>
    <x v="11"/>
    <s v="Vigneti"/>
    <n v="0"/>
  </r>
  <r>
    <x v="8"/>
    <n v="2"/>
    <n v="2"/>
    <n v="2"/>
    <n v="0"/>
    <x v="8"/>
    <s v="Frutteti"/>
    <n v="0"/>
  </r>
  <r>
    <x v="67"/>
    <n v="2"/>
    <n v="2"/>
    <n v="3"/>
    <n v="0"/>
    <x v="67"/>
    <s v="Oliveti"/>
    <n v="0"/>
  </r>
  <r>
    <x v="10"/>
    <n v="2"/>
    <n v="2"/>
    <n v="4"/>
    <n v="1"/>
    <x v="10"/>
    <s v="Pioppeti colturali"/>
    <n v="0"/>
  </r>
  <r>
    <x v="9"/>
    <n v="2"/>
    <n v="2"/>
    <n v="4"/>
    <n v="2"/>
    <x v="9"/>
    <s v="Altre colture da legno"/>
    <n v="0"/>
  </r>
  <r>
    <x v="21"/>
    <n v="2"/>
    <n v="3"/>
    <n v="1"/>
    <n v="0"/>
    <x v="21"/>
    <s v="Prati stabili"/>
    <n v="0"/>
  </r>
  <r>
    <x v="48"/>
    <n v="2"/>
    <n v="4"/>
    <n v="1"/>
    <n v="0"/>
    <x v="48"/>
    <s v="Colture temporanee associate a colture permanenti"/>
    <n v="0"/>
  </r>
  <r>
    <x v="47"/>
    <n v="2"/>
    <n v="4"/>
    <n v="2"/>
    <n v="0"/>
    <x v="47"/>
    <s v="Sistemi colturali e particellari complessi"/>
    <n v="0"/>
  </r>
  <r>
    <x v="68"/>
    <n v="2"/>
    <n v="4"/>
    <n v="3"/>
    <n v="0"/>
    <x v="68"/>
    <s v="Aree con colture agricole e spazi naturali importanti"/>
    <n v="0"/>
  </r>
  <r>
    <x v="69"/>
    <n v="3"/>
    <n v="1"/>
    <n v="1"/>
    <n v="1"/>
    <x v="69"/>
    <s v="Boschi a prevalenza di faggi"/>
    <n v="0"/>
  </r>
  <r>
    <x v="70"/>
    <n v="3"/>
    <n v="1"/>
    <n v="1"/>
    <n v="2"/>
    <x v="70"/>
    <s v="Boschi a prevalenza di querce, carpini e castagni"/>
    <n v="0"/>
  </r>
  <r>
    <x v="7"/>
    <n v="3"/>
    <n v="1"/>
    <n v="1"/>
    <n v="3"/>
    <x v="7"/>
    <s v="Boschi a prevalenza di salici e pioppi"/>
    <n v="0"/>
  </r>
  <r>
    <x v="5"/>
    <n v="3"/>
    <n v="1"/>
    <n v="1"/>
    <n v="4"/>
    <x v="5"/>
    <s v="Boschi planiziari a prevalenza di farnie e frassini"/>
    <n v="0"/>
  </r>
  <r>
    <x v="71"/>
    <n v="3"/>
    <n v="1"/>
    <n v="1"/>
    <n v="5"/>
    <x v="71"/>
    <s v="Castagneti da frutto"/>
    <n v="0"/>
  </r>
  <r>
    <x v="6"/>
    <n v="3"/>
    <n v="1"/>
    <n v="1"/>
    <n v="6"/>
    <x v="6"/>
    <s v="Boscaglie ruderali"/>
    <n v="0"/>
  </r>
  <r>
    <x v="72"/>
    <n v="3"/>
    <n v="1"/>
    <n v="2"/>
    <n v="0"/>
    <x v="72"/>
    <s v="Boschi di conifere"/>
    <n v="0"/>
  </r>
  <r>
    <x v="73"/>
    <n v="3"/>
    <n v="1"/>
    <n v="3"/>
    <n v="0"/>
    <x v="73"/>
    <s v="Boschi misti di conifere e latifoglie"/>
    <n v="0"/>
  </r>
  <r>
    <x v="74"/>
    <n v="3"/>
    <n v="2"/>
    <n v="1"/>
    <n v="0"/>
    <x v="74"/>
    <s v="Praterie e brughiere di alta quota"/>
    <n v="0"/>
  </r>
  <r>
    <x v="75"/>
    <n v="3"/>
    <n v="2"/>
    <n v="2"/>
    <n v="0"/>
    <x v="75"/>
    <s v="Cespuglieti e arbusteti"/>
    <n v="0"/>
  </r>
  <r>
    <x v="39"/>
    <n v="3"/>
    <n v="2"/>
    <n v="3"/>
    <n v="1"/>
    <x v="39"/>
    <s v="Vegetazione arbustiva e arborea in evoluzione"/>
    <n v="0"/>
  </r>
  <r>
    <x v="38"/>
    <n v="3"/>
    <n v="2"/>
    <n v="3"/>
    <n v="2"/>
    <x v="38"/>
    <s v="Rimboschimenti recenti"/>
    <n v="0"/>
  </r>
  <r>
    <x v="76"/>
    <n v="3"/>
    <n v="3"/>
    <n v="1"/>
    <n v="0"/>
    <x v="76"/>
    <s v="Spiagge, dune e sabbie"/>
    <n v="0"/>
  </r>
  <r>
    <x v="77"/>
    <n v="3"/>
    <n v="3"/>
    <n v="2"/>
    <n v="0"/>
    <x v="77"/>
    <s v="Rocce nude, falesie e affioramenti"/>
    <n v="0"/>
  </r>
  <r>
    <x v="78"/>
    <n v="3"/>
    <n v="3"/>
    <n v="3"/>
    <n v="1"/>
    <x v="78"/>
    <s v="Aree calanchive"/>
    <n v="0"/>
  </r>
  <r>
    <x v="79"/>
    <n v="3"/>
    <n v="3"/>
    <n v="3"/>
    <n v="2"/>
    <x v="79"/>
    <s v="Aree con vegetazione rada di altro tipo"/>
    <n v="0"/>
  </r>
  <r>
    <x v="80"/>
    <n v="3"/>
    <n v="3"/>
    <n v="4"/>
    <n v="0"/>
    <x v="80"/>
    <s v="Aree percorse da incendi"/>
    <n v="0"/>
  </r>
  <r>
    <x v="40"/>
    <n v="4"/>
    <n v="1"/>
    <n v="1"/>
    <n v="0"/>
    <x v="40"/>
    <s v="Zone umide interne"/>
    <n v="0"/>
  </r>
  <r>
    <x v="81"/>
    <n v="4"/>
    <n v="1"/>
    <n v="2"/>
    <n v="0"/>
    <x v="81"/>
    <s v="Torbiere"/>
    <n v="0"/>
  </r>
  <r>
    <x v="82"/>
    <n v="4"/>
    <n v="2"/>
    <n v="1"/>
    <n v="1"/>
    <x v="82"/>
    <s v="Zone umide salmastre"/>
    <n v="0"/>
  </r>
  <r>
    <x v="83"/>
    <n v="4"/>
    <n v="2"/>
    <n v="1"/>
    <n v="2"/>
    <x v="83"/>
    <s v="Valli salmastre"/>
    <n v="0"/>
  </r>
  <r>
    <x v="84"/>
    <n v="4"/>
    <n v="2"/>
    <n v="1"/>
    <n v="3"/>
    <x v="84"/>
    <s v="Acquacolture"/>
    <n v="0"/>
  </r>
  <r>
    <x v="85"/>
    <n v="4"/>
    <n v="2"/>
    <n v="2"/>
    <n v="0"/>
    <x v="85"/>
    <s v="Saline"/>
    <n v="0"/>
  </r>
  <r>
    <x v="1"/>
    <n v="5"/>
    <n v="1"/>
    <n v="1"/>
    <n v="1"/>
    <x v="1"/>
    <s v="Alvei di fiumi e torrenti con vegetazione scarsa"/>
    <n v="0"/>
  </r>
  <r>
    <x v="3"/>
    <n v="5"/>
    <n v="1"/>
    <n v="1"/>
    <n v="2"/>
    <x v="3"/>
    <s v="Alvei di fiumi e torrenti con vegetazione abbondante"/>
    <n v="0"/>
  </r>
  <r>
    <x v="2"/>
    <n v="5"/>
    <n v="1"/>
    <n v="1"/>
    <n v="3"/>
    <x v="2"/>
    <s v="Argini"/>
    <n v="0"/>
  </r>
  <r>
    <x v="0"/>
    <n v="5"/>
    <n v="1"/>
    <n v="1"/>
    <n v="4"/>
    <x v="0"/>
    <s v="Canali e idrovie"/>
    <n v="0"/>
  </r>
  <r>
    <x v="86"/>
    <n v="5"/>
    <n v="1"/>
    <n v="2"/>
    <n v="1"/>
    <x v="86"/>
    <s v="Bacini naturali"/>
    <n v="0"/>
  </r>
  <r>
    <x v="87"/>
    <n v="5"/>
    <n v="1"/>
    <n v="2"/>
    <n v="2"/>
    <x v="87"/>
    <s v="Bacini produttivi"/>
    <n v="0"/>
  </r>
  <r>
    <x v="4"/>
    <n v="5"/>
    <n v="1"/>
    <n v="2"/>
    <n v="3"/>
    <x v="4"/>
    <s v="Bacini artificiali"/>
    <n v="0"/>
  </r>
  <r>
    <x v="88"/>
    <n v="5"/>
    <n v="1"/>
    <n v="2"/>
    <n v="4"/>
    <x v="88"/>
    <s v="Acquacolture in ambiente continentale"/>
    <n v="0"/>
  </r>
  <r>
    <x v="89"/>
    <n v="5"/>
    <n v="2"/>
    <n v="1"/>
    <n v="1"/>
    <x v="89"/>
    <s v="Acquacolture in ambiente marino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944">
  <r>
    <x v="0"/>
    <n v="5"/>
    <n v="1"/>
    <n v="1"/>
    <n v="4"/>
    <x v="0"/>
    <s v="Canali e idrovie"/>
    <n v="0.19904059453"/>
  </r>
  <r>
    <x v="0"/>
    <n v="5"/>
    <n v="1"/>
    <n v="1"/>
    <n v="4"/>
    <x v="0"/>
    <s v="Canali e idrovie"/>
    <n v="5.3844800508999997"/>
  </r>
  <r>
    <x v="0"/>
    <n v="5"/>
    <n v="1"/>
    <n v="1"/>
    <n v="4"/>
    <x v="0"/>
    <s v="Canali e idrovie"/>
    <n v="11.309784957"/>
  </r>
  <r>
    <x v="0"/>
    <n v="5"/>
    <n v="1"/>
    <n v="1"/>
    <n v="4"/>
    <x v="0"/>
    <s v="Canali e idrovie"/>
    <n v="2.1235507132300002"/>
  </r>
  <r>
    <x v="0"/>
    <n v="5"/>
    <n v="1"/>
    <n v="1"/>
    <n v="4"/>
    <x v="0"/>
    <s v="Canali e idrovie"/>
    <n v="26.20400845"/>
  </r>
  <r>
    <x v="0"/>
    <n v="5"/>
    <n v="1"/>
    <n v="1"/>
    <n v="4"/>
    <x v="0"/>
    <s v="Canali e idrovie"/>
    <n v="12.0517833226"/>
  </r>
  <r>
    <x v="0"/>
    <n v="5"/>
    <n v="1"/>
    <n v="1"/>
    <n v="4"/>
    <x v="0"/>
    <s v="Canali e idrovie"/>
    <n v="2.0862403878600002"/>
  </r>
  <r>
    <x v="0"/>
    <n v="5"/>
    <n v="1"/>
    <n v="1"/>
    <n v="4"/>
    <x v="0"/>
    <s v="Canali e idrovie"/>
    <n v="4.0505347520299999"/>
  </r>
  <r>
    <x v="0"/>
    <n v="5"/>
    <n v="1"/>
    <n v="1"/>
    <n v="4"/>
    <x v="0"/>
    <s v="Canali e idrovie"/>
    <n v="2.8597896924700001"/>
  </r>
  <r>
    <x v="0"/>
    <n v="5"/>
    <n v="1"/>
    <n v="1"/>
    <n v="4"/>
    <x v="0"/>
    <s v="Canali e idrovie"/>
    <n v="3.7989156589099999"/>
  </r>
  <r>
    <x v="0"/>
    <n v="5"/>
    <n v="1"/>
    <n v="1"/>
    <n v="4"/>
    <x v="0"/>
    <s v="Canali e idrovie"/>
    <n v="1.33071103463"/>
  </r>
  <r>
    <x v="0"/>
    <n v="5"/>
    <n v="1"/>
    <n v="1"/>
    <n v="4"/>
    <x v="0"/>
    <s v="Canali e idrovie"/>
    <n v="2.20922387313"/>
  </r>
  <r>
    <x v="0"/>
    <n v="5"/>
    <n v="1"/>
    <n v="1"/>
    <n v="4"/>
    <x v="0"/>
    <s v="Canali e idrovie"/>
    <n v="5.6025703706199996"/>
  </r>
  <r>
    <x v="0"/>
    <n v="5"/>
    <n v="1"/>
    <n v="1"/>
    <n v="4"/>
    <x v="0"/>
    <s v="Canali e idrovie"/>
    <n v="3.4806050169199998"/>
  </r>
  <r>
    <x v="0"/>
    <n v="5"/>
    <n v="1"/>
    <n v="1"/>
    <n v="4"/>
    <x v="0"/>
    <s v="Canali e idrovie"/>
    <n v="1.7261692775299999"/>
  </r>
  <r>
    <x v="0"/>
    <n v="5"/>
    <n v="1"/>
    <n v="1"/>
    <n v="4"/>
    <x v="0"/>
    <s v="Canali e idrovie"/>
    <n v="47.499424096699997"/>
  </r>
  <r>
    <x v="0"/>
    <n v="5"/>
    <n v="1"/>
    <n v="1"/>
    <n v="4"/>
    <x v="0"/>
    <s v="Canali e idrovie"/>
    <n v="38.106647488100002"/>
  </r>
  <r>
    <x v="0"/>
    <n v="5"/>
    <n v="1"/>
    <n v="1"/>
    <n v="4"/>
    <x v="0"/>
    <s v="Canali e idrovie"/>
    <n v="18.899198621099998"/>
  </r>
  <r>
    <x v="0"/>
    <n v="5"/>
    <n v="1"/>
    <n v="1"/>
    <n v="4"/>
    <x v="0"/>
    <s v="Canali e idrovie"/>
    <n v="1.3202679073100001"/>
  </r>
  <r>
    <x v="1"/>
    <n v="5"/>
    <n v="1"/>
    <n v="1"/>
    <n v="1"/>
    <x v="1"/>
    <s v="Alvei di fiumi e torrenti con vegetazione scarsa"/>
    <n v="0.23477003811399999"/>
  </r>
  <r>
    <x v="1"/>
    <n v="5"/>
    <n v="1"/>
    <n v="1"/>
    <n v="1"/>
    <x v="1"/>
    <s v="Alvei di fiumi e torrenti con vegetazione scarsa"/>
    <n v="0.310542898816"/>
  </r>
  <r>
    <x v="1"/>
    <n v="5"/>
    <n v="1"/>
    <n v="1"/>
    <n v="1"/>
    <x v="1"/>
    <s v="Alvei di fiumi e torrenti con vegetazione scarsa"/>
    <n v="0.15519443933400001"/>
  </r>
  <r>
    <x v="1"/>
    <n v="5"/>
    <n v="1"/>
    <n v="1"/>
    <n v="1"/>
    <x v="1"/>
    <s v="Alvei di fiumi e torrenti con vegetazione scarsa"/>
    <n v="1.36291024055"/>
  </r>
  <r>
    <x v="1"/>
    <n v="5"/>
    <n v="1"/>
    <n v="1"/>
    <n v="1"/>
    <x v="1"/>
    <s v="Alvei di fiumi e torrenti con vegetazione scarsa"/>
    <n v="0.123344135718"/>
  </r>
  <r>
    <x v="1"/>
    <n v="5"/>
    <n v="1"/>
    <n v="1"/>
    <n v="1"/>
    <x v="1"/>
    <s v="Alvei di fiumi e torrenti con vegetazione scarsa"/>
    <n v="0.39654501896299998"/>
  </r>
  <r>
    <x v="2"/>
    <n v="5"/>
    <n v="1"/>
    <n v="1"/>
    <n v="3"/>
    <x v="2"/>
    <s v="Argini"/>
    <n v="22.711780813099999"/>
  </r>
  <r>
    <x v="2"/>
    <n v="5"/>
    <n v="1"/>
    <n v="1"/>
    <n v="3"/>
    <x v="2"/>
    <s v="Argini"/>
    <n v="11.2275867016"/>
  </r>
  <r>
    <x v="3"/>
    <n v="5"/>
    <n v="1"/>
    <n v="1"/>
    <n v="2"/>
    <x v="3"/>
    <s v="Alvei di fiumi e torrenti con vegetazione abbondante"/>
    <n v="6.4613481106600004"/>
  </r>
  <r>
    <x v="3"/>
    <n v="5"/>
    <n v="1"/>
    <n v="1"/>
    <n v="2"/>
    <x v="3"/>
    <s v="Alvei di fiumi e torrenti con vegetazione abbondante"/>
    <n v="2.0457558315600002"/>
  </r>
  <r>
    <x v="3"/>
    <n v="5"/>
    <n v="1"/>
    <n v="1"/>
    <n v="2"/>
    <x v="3"/>
    <s v="Alvei di fiumi e torrenti con vegetazione abbondante"/>
    <n v="3.1534877697799999"/>
  </r>
  <r>
    <x v="3"/>
    <n v="5"/>
    <n v="1"/>
    <n v="1"/>
    <n v="2"/>
    <x v="3"/>
    <s v="Alvei di fiumi e torrenti con vegetazione abbondante"/>
    <n v="2.1740791694199998E-2"/>
  </r>
  <r>
    <x v="4"/>
    <n v="5"/>
    <n v="1"/>
    <n v="2"/>
    <n v="3"/>
    <x v="4"/>
    <s v="Bacini artificiali"/>
    <n v="0.33190708072899999"/>
  </r>
  <r>
    <x v="4"/>
    <n v="5"/>
    <n v="1"/>
    <n v="2"/>
    <n v="3"/>
    <x v="4"/>
    <s v="Bacini artificiali"/>
    <n v="0.56233446944300003"/>
  </r>
  <r>
    <x v="4"/>
    <n v="5"/>
    <n v="1"/>
    <n v="2"/>
    <n v="3"/>
    <x v="4"/>
    <s v="Bacini artificiali"/>
    <n v="0.163562672193"/>
  </r>
  <r>
    <x v="4"/>
    <n v="5"/>
    <n v="1"/>
    <n v="2"/>
    <n v="3"/>
    <x v="4"/>
    <s v="Bacini artificiali"/>
    <n v="0.41286754200600001"/>
  </r>
  <r>
    <x v="4"/>
    <n v="5"/>
    <n v="1"/>
    <n v="2"/>
    <n v="3"/>
    <x v="4"/>
    <s v="Bacini artificiali"/>
    <n v="0.23352540711399999"/>
  </r>
  <r>
    <x v="4"/>
    <n v="5"/>
    <n v="1"/>
    <n v="2"/>
    <n v="3"/>
    <x v="4"/>
    <s v="Bacini artificiali"/>
    <n v="0.29891162379899999"/>
  </r>
  <r>
    <x v="4"/>
    <n v="5"/>
    <n v="1"/>
    <n v="2"/>
    <n v="3"/>
    <x v="4"/>
    <s v="Bacini artificiali"/>
    <n v="0.18368849054899999"/>
  </r>
  <r>
    <x v="4"/>
    <n v="5"/>
    <n v="1"/>
    <n v="2"/>
    <n v="3"/>
    <x v="4"/>
    <s v="Bacini artificiali"/>
    <n v="0.245812048255"/>
  </r>
  <r>
    <x v="4"/>
    <n v="5"/>
    <n v="1"/>
    <n v="2"/>
    <n v="3"/>
    <x v="4"/>
    <s v="Bacini artificiali"/>
    <n v="0.22206360032200001"/>
  </r>
  <r>
    <x v="4"/>
    <n v="5"/>
    <n v="1"/>
    <n v="2"/>
    <n v="3"/>
    <x v="4"/>
    <s v="Bacini artificiali"/>
    <n v="0.19784578504399999"/>
  </r>
  <r>
    <x v="4"/>
    <n v="5"/>
    <n v="1"/>
    <n v="2"/>
    <n v="3"/>
    <x v="4"/>
    <s v="Bacini artificiali"/>
    <n v="0.217583671226"/>
  </r>
  <r>
    <x v="4"/>
    <n v="5"/>
    <n v="1"/>
    <n v="2"/>
    <n v="3"/>
    <x v="4"/>
    <s v="Bacini artificiali"/>
    <n v="0.323334305973"/>
  </r>
  <r>
    <x v="4"/>
    <n v="5"/>
    <n v="1"/>
    <n v="2"/>
    <n v="3"/>
    <x v="4"/>
    <s v="Bacini artificiali"/>
    <n v="0.18377812120600001"/>
  </r>
  <r>
    <x v="4"/>
    <n v="5"/>
    <n v="1"/>
    <n v="2"/>
    <n v="3"/>
    <x v="4"/>
    <s v="Bacini artificiali"/>
    <n v="0.25922352463800002"/>
  </r>
  <r>
    <x v="4"/>
    <n v="5"/>
    <n v="1"/>
    <n v="2"/>
    <n v="3"/>
    <x v="4"/>
    <s v="Bacini artificiali"/>
    <n v="0.69454456453900004"/>
  </r>
  <r>
    <x v="4"/>
    <n v="5"/>
    <n v="1"/>
    <n v="2"/>
    <n v="3"/>
    <x v="4"/>
    <s v="Bacini artificiali"/>
    <n v="0.38783036409600002"/>
  </r>
  <r>
    <x v="4"/>
    <n v="5"/>
    <n v="1"/>
    <n v="2"/>
    <n v="3"/>
    <x v="4"/>
    <s v="Bacini artificiali"/>
    <n v="0.25820662641800002"/>
  </r>
  <r>
    <x v="4"/>
    <n v="5"/>
    <n v="1"/>
    <n v="2"/>
    <n v="3"/>
    <x v="4"/>
    <s v="Bacini artificiali"/>
    <n v="0.44206659022200001"/>
  </r>
  <r>
    <x v="4"/>
    <n v="5"/>
    <n v="1"/>
    <n v="2"/>
    <n v="3"/>
    <x v="4"/>
    <s v="Bacini artificiali"/>
    <n v="0.45010129513300001"/>
  </r>
  <r>
    <x v="4"/>
    <n v="5"/>
    <n v="1"/>
    <n v="2"/>
    <n v="3"/>
    <x v="4"/>
    <s v="Bacini artificiali"/>
    <n v="0.30192621032200001"/>
  </r>
  <r>
    <x v="4"/>
    <n v="5"/>
    <n v="1"/>
    <n v="2"/>
    <n v="3"/>
    <x v="4"/>
    <s v="Bacini artificiali"/>
    <n v="0.29330307609900003"/>
  </r>
  <r>
    <x v="5"/>
    <n v="3"/>
    <n v="1"/>
    <n v="1"/>
    <n v="6"/>
    <x v="5"/>
    <s v="Boscaglie ruderali"/>
    <n v="0.417376751938"/>
  </r>
  <r>
    <x v="5"/>
    <n v="3"/>
    <n v="1"/>
    <n v="1"/>
    <n v="6"/>
    <x v="5"/>
    <s v="Boscaglie ruderali"/>
    <n v="3.6136991414400002"/>
  </r>
  <r>
    <x v="5"/>
    <n v="3"/>
    <n v="1"/>
    <n v="1"/>
    <n v="6"/>
    <x v="5"/>
    <s v="Boscaglie ruderali"/>
    <n v="0.23704109539500001"/>
  </r>
  <r>
    <x v="5"/>
    <n v="3"/>
    <n v="1"/>
    <n v="1"/>
    <n v="6"/>
    <x v="5"/>
    <s v="Boscaglie ruderali"/>
    <n v="0.67063581683399998"/>
  </r>
  <r>
    <x v="5"/>
    <n v="3"/>
    <n v="1"/>
    <n v="1"/>
    <n v="6"/>
    <x v="5"/>
    <s v="Boscaglie ruderali"/>
    <n v="0.37029615363099999"/>
  </r>
  <r>
    <x v="6"/>
    <n v="3"/>
    <n v="1"/>
    <n v="1"/>
    <n v="3"/>
    <x v="6"/>
    <s v="Boschi a prevalenza di salici e pioppi"/>
    <n v="0.70414993366500001"/>
  </r>
  <r>
    <x v="6"/>
    <n v="3"/>
    <n v="1"/>
    <n v="1"/>
    <n v="3"/>
    <x v="6"/>
    <s v="Boschi a prevalenza di salici e pioppi"/>
    <n v="0.88943601129399996"/>
  </r>
  <r>
    <x v="6"/>
    <n v="3"/>
    <n v="1"/>
    <n v="1"/>
    <n v="3"/>
    <x v="6"/>
    <s v="Boschi a prevalenza di salici e pioppi"/>
    <n v="2.7810211659499999"/>
  </r>
  <r>
    <x v="6"/>
    <n v="3"/>
    <n v="1"/>
    <n v="1"/>
    <n v="3"/>
    <x v="6"/>
    <s v="Boschi a prevalenza di salici e pioppi"/>
    <n v="0.59260568811299996"/>
  </r>
  <r>
    <x v="6"/>
    <n v="3"/>
    <n v="1"/>
    <n v="1"/>
    <n v="3"/>
    <x v="6"/>
    <s v="Boschi a prevalenza di salici e pioppi"/>
    <n v="2.0933464718599999"/>
  </r>
  <r>
    <x v="6"/>
    <n v="3"/>
    <n v="1"/>
    <n v="1"/>
    <n v="3"/>
    <x v="6"/>
    <s v="Boschi a prevalenza di salici e pioppi"/>
    <n v="0.46119690541399999"/>
  </r>
  <r>
    <x v="6"/>
    <n v="3"/>
    <n v="1"/>
    <n v="1"/>
    <n v="3"/>
    <x v="6"/>
    <s v="Boschi a prevalenza di salici e pioppi"/>
    <n v="9.7454702576399992"/>
  </r>
  <r>
    <x v="6"/>
    <n v="3"/>
    <n v="1"/>
    <n v="1"/>
    <n v="3"/>
    <x v="6"/>
    <s v="Boschi a prevalenza di salici e pioppi"/>
    <n v="0.50307807207599997"/>
  </r>
  <r>
    <x v="6"/>
    <n v="3"/>
    <n v="1"/>
    <n v="1"/>
    <n v="3"/>
    <x v="6"/>
    <s v="Boschi a prevalenza di salici e pioppi"/>
    <n v="2.35427749661"/>
  </r>
  <r>
    <x v="6"/>
    <n v="3"/>
    <n v="1"/>
    <n v="1"/>
    <n v="3"/>
    <x v="6"/>
    <s v="Boschi a prevalenza di salici e pioppi"/>
    <n v="10.4591466435"/>
  </r>
  <r>
    <x v="6"/>
    <n v="3"/>
    <n v="1"/>
    <n v="1"/>
    <n v="3"/>
    <x v="6"/>
    <s v="Boschi a prevalenza di salici e pioppi"/>
    <n v="2.40665551312"/>
  </r>
  <r>
    <x v="6"/>
    <n v="3"/>
    <n v="1"/>
    <n v="1"/>
    <n v="3"/>
    <x v="6"/>
    <s v="Boschi a prevalenza di salici e pioppi"/>
    <n v="0.75643462854800003"/>
  </r>
  <r>
    <x v="6"/>
    <n v="3"/>
    <n v="1"/>
    <n v="1"/>
    <n v="3"/>
    <x v="6"/>
    <s v="Boschi a prevalenza di salici e pioppi"/>
    <n v="2.9770640681299998"/>
  </r>
  <r>
    <x v="6"/>
    <n v="3"/>
    <n v="1"/>
    <n v="1"/>
    <n v="3"/>
    <x v="6"/>
    <s v="Boschi a prevalenza di salici e pioppi"/>
    <n v="3.7021982043500001"/>
  </r>
  <r>
    <x v="7"/>
    <n v="2"/>
    <n v="2"/>
    <n v="2"/>
    <n v="0"/>
    <x v="7"/>
    <s v="Frutteti"/>
    <n v="0.30525345332100001"/>
  </r>
  <r>
    <x v="7"/>
    <n v="2"/>
    <n v="2"/>
    <n v="2"/>
    <n v="0"/>
    <x v="7"/>
    <s v="Frutteti"/>
    <n v="0.62867180706100001"/>
  </r>
  <r>
    <x v="7"/>
    <n v="2"/>
    <n v="2"/>
    <n v="2"/>
    <n v="0"/>
    <x v="7"/>
    <s v="Frutteti"/>
    <n v="0.326171858983"/>
  </r>
  <r>
    <x v="7"/>
    <n v="2"/>
    <n v="2"/>
    <n v="2"/>
    <n v="0"/>
    <x v="7"/>
    <s v="Frutteti"/>
    <n v="5.9121273386600004"/>
  </r>
  <r>
    <x v="7"/>
    <n v="2"/>
    <n v="2"/>
    <n v="2"/>
    <n v="0"/>
    <x v="7"/>
    <s v="Frutteti"/>
    <n v="0.49577800286099999"/>
  </r>
  <r>
    <x v="7"/>
    <n v="2"/>
    <n v="2"/>
    <n v="2"/>
    <n v="0"/>
    <x v="7"/>
    <s v="Frutteti"/>
    <n v="0.325910798093"/>
  </r>
  <r>
    <x v="7"/>
    <n v="2"/>
    <n v="2"/>
    <n v="2"/>
    <n v="0"/>
    <x v="7"/>
    <s v="Frutteti"/>
    <n v="0.200687320581"/>
  </r>
  <r>
    <x v="7"/>
    <n v="2"/>
    <n v="2"/>
    <n v="2"/>
    <n v="0"/>
    <x v="7"/>
    <s v="Frutteti"/>
    <n v="0.41737238524499998"/>
  </r>
  <r>
    <x v="7"/>
    <n v="2"/>
    <n v="2"/>
    <n v="2"/>
    <n v="0"/>
    <x v="7"/>
    <s v="Frutteti"/>
    <n v="4.8691671402600001"/>
  </r>
  <r>
    <x v="7"/>
    <n v="2"/>
    <n v="2"/>
    <n v="2"/>
    <n v="0"/>
    <x v="7"/>
    <s v="Frutteti"/>
    <n v="0.193165740936"/>
  </r>
  <r>
    <x v="7"/>
    <n v="2"/>
    <n v="2"/>
    <n v="2"/>
    <n v="0"/>
    <x v="7"/>
    <s v="Frutteti"/>
    <n v="0.40720482511900002"/>
  </r>
  <r>
    <x v="7"/>
    <n v="2"/>
    <n v="2"/>
    <n v="2"/>
    <n v="0"/>
    <x v="7"/>
    <s v="Frutteti"/>
    <n v="0.40996145093000003"/>
  </r>
  <r>
    <x v="7"/>
    <n v="2"/>
    <n v="2"/>
    <n v="2"/>
    <n v="0"/>
    <x v="7"/>
    <s v="Frutteti"/>
    <n v="7.6820448887600001"/>
  </r>
  <r>
    <x v="7"/>
    <n v="2"/>
    <n v="2"/>
    <n v="2"/>
    <n v="0"/>
    <x v="7"/>
    <s v="Frutteti"/>
    <n v="0.64108727581199998"/>
  </r>
  <r>
    <x v="7"/>
    <n v="2"/>
    <n v="2"/>
    <n v="2"/>
    <n v="0"/>
    <x v="7"/>
    <s v="Frutteti"/>
    <n v="2.0687843666800001"/>
  </r>
  <r>
    <x v="7"/>
    <n v="2"/>
    <n v="2"/>
    <n v="2"/>
    <n v="0"/>
    <x v="7"/>
    <s v="Frutteti"/>
    <n v="3.5401338083899998"/>
  </r>
  <r>
    <x v="7"/>
    <n v="2"/>
    <n v="2"/>
    <n v="2"/>
    <n v="0"/>
    <x v="7"/>
    <s v="Frutteti"/>
    <n v="0.44082311909900002"/>
  </r>
  <r>
    <x v="7"/>
    <n v="2"/>
    <n v="2"/>
    <n v="2"/>
    <n v="0"/>
    <x v="7"/>
    <s v="Frutteti"/>
    <n v="3.5784055932399998"/>
  </r>
  <r>
    <x v="7"/>
    <n v="2"/>
    <n v="2"/>
    <n v="2"/>
    <n v="0"/>
    <x v="7"/>
    <s v="Frutteti"/>
    <n v="6.4098050849900003"/>
  </r>
  <r>
    <x v="7"/>
    <n v="2"/>
    <n v="2"/>
    <n v="2"/>
    <n v="0"/>
    <x v="7"/>
    <s v="Frutteti"/>
    <n v="16.041229041699999"/>
  </r>
  <r>
    <x v="7"/>
    <n v="2"/>
    <n v="2"/>
    <n v="2"/>
    <n v="0"/>
    <x v="7"/>
    <s v="Frutteti"/>
    <n v="0.24827827955699999"/>
  </r>
  <r>
    <x v="7"/>
    <n v="2"/>
    <n v="2"/>
    <n v="2"/>
    <n v="0"/>
    <x v="7"/>
    <s v="Frutteti"/>
    <n v="1.2977356170700001"/>
  </r>
  <r>
    <x v="7"/>
    <n v="2"/>
    <n v="2"/>
    <n v="2"/>
    <n v="0"/>
    <x v="7"/>
    <s v="Frutteti"/>
    <n v="0.45007380723200002"/>
  </r>
  <r>
    <x v="7"/>
    <n v="2"/>
    <n v="2"/>
    <n v="2"/>
    <n v="0"/>
    <x v="7"/>
    <s v="Frutteti"/>
    <n v="0.38283801852400001"/>
  </r>
  <r>
    <x v="7"/>
    <n v="2"/>
    <n v="2"/>
    <n v="2"/>
    <n v="0"/>
    <x v="7"/>
    <s v="Frutteti"/>
    <n v="1.2548760620299999"/>
  </r>
  <r>
    <x v="7"/>
    <n v="2"/>
    <n v="2"/>
    <n v="2"/>
    <n v="0"/>
    <x v="7"/>
    <s v="Frutteti"/>
    <n v="13.922726271"/>
  </r>
  <r>
    <x v="7"/>
    <n v="2"/>
    <n v="2"/>
    <n v="2"/>
    <n v="0"/>
    <x v="7"/>
    <s v="Frutteti"/>
    <n v="1.57940971577"/>
  </r>
  <r>
    <x v="7"/>
    <n v="2"/>
    <n v="2"/>
    <n v="2"/>
    <n v="0"/>
    <x v="7"/>
    <s v="Frutteti"/>
    <n v="3.1974093459500001"/>
  </r>
  <r>
    <x v="7"/>
    <n v="2"/>
    <n v="2"/>
    <n v="2"/>
    <n v="0"/>
    <x v="7"/>
    <s v="Frutteti"/>
    <n v="3.9356802505799999"/>
  </r>
  <r>
    <x v="7"/>
    <n v="2"/>
    <n v="2"/>
    <n v="2"/>
    <n v="0"/>
    <x v="7"/>
    <s v="Frutteti"/>
    <n v="3.66339139872"/>
  </r>
  <r>
    <x v="7"/>
    <n v="2"/>
    <n v="2"/>
    <n v="2"/>
    <n v="0"/>
    <x v="7"/>
    <s v="Frutteti"/>
    <n v="0.172037931325"/>
  </r>
  <r>
    <x v="7"/>
    <n v="2"/>
    <n v="2"/>
    <n v="2"/>
    <n v="0"/>
    <x v="7"/>
    <s v="Frutteti"/>
    <n v="6.0966637245399999"/>
  </r>
  <r>
    <x v="7"/>
    <n v="2"/>
    <n v="2"/>
    <n v="2"/>
    <n v="0"/>
    <x v="7"/>
    <s v="Frutteti"/>
    <n v="4.1315601660599999"/>
  </r>
  <r>
    <x v="7"/>
    <n v="2"/>
    <n v="2"/>
    <n v="2"/>
    <n v="0"/>
    <x v="7"/>
    <s v="Frutteti"/>
    <n v="1.19408158251"/>
  </r>
  <r>
    <x v="7"/>
    <n v="2"/>
    <n v="2"/>
    <n v="2"/>
    <n v="0"/>
    <x v="7"/>
    <s v="Frutteti"/>
    <n v="0.243093635452"/>
  </r>
  <r>
    <x v="7"/>
    <n v="2"/>
    <n v="2"/>
    <n v="2"/>
    <n v="0"/>
    <x v="7"/>
    <s v="Frutteti"/>
    <n v="0.64010541059899995"/>
  </r>
  <r>
    <x v="7"/>
    <n v="2"/>
    <n v="2"/>
    <n v="2"/>
    <n v="0"/>
    <x v="7"/>
    <s v="Frutteti"/>
    <n v="3.5087875803399999"/>
  </r>
  <r>
    <x v="7"/>
    <n v="2"/>
    <n v="2"/>
    <n v="2"/>
    <n v="0"/>
    <x v="7"/>
    <s v="Frutteti"/>
    <n v="0.173203741583"/>
  </r>
  <r>
    <x v="7"/>
    <n v="2"/>
    <n v="2"/>
    <n v="2"/>
    <n v="0"/>
    <x v="7"/>
    <s v="Frutteti"/>
    <n v="0.37590666086199997"/>
  </r>
  <r>
    <x v="7"/>
    <n v="2"/>
    <n v="2"/>
    <n v="2"/>
    <n v="0"/>
    <x v="7"/>
    <s v="Frutteti"/>
    <n v="0.65235117824900002"/>
  </r>
  <r>
    <x v="7"/>
    <n v="2"/>
    <n v="2"/>
    <n v="2"/>
    <n v="0"/>
    <x v="7"/>
    <s v="Frutteti"/>
    <n v="0.60266179665999997"/>
  </r>
  <r>
    <x v="7"/>
    <n v="2"/>
    <n v="2"/>
    <n v="2"/>
    <n v="0"/>
    <x v="7"/>
    <s v="Frutteti"/>
    <n v="4.8125319625899996"/>
  </r>
  <r>
    <x v="7"/>
    <n v="2"/>
    <n v="2"/>
    <n v="2"/>
    <n v="0"/>
    <x v="7"/>
    <s v="Frutteti"/>
    <n v="0.42596145462200002"/>
  </r>
  <r>
    <x v="7"/>
    <n v="2"/>
    <n v="2"/>
    <n v="2"/>
    <n v="0"/>
    <x v="7"/>
    <s v="Frutteti"/>
    <n v="0.63801410307999995"/>
  </r>
  <r>
    <x v="7"/>
    <n v="2"/>
    <n v="2"/>
    <n v="2"/>
    <n v="0"/>
    <x v="7"/>
    <s v="Frutteti"/>
    <n v="2.59248242419"/>
  </r>
  <r>
    <x v="7"/>
    <n v="2"/>
    <n v="2"/>
    <n v="2"/>
    <n v="0"/>
    <x v="7"/>
    <s v="Frutteti"/>
    <n v="10.7008476973"/>
  </r>
  <r>
    <x v="7"/>
    <n v="2"/>
    <n v="2"/>
    <n v="2"/>
    <n v="0"/>
    <x v="7"/>
    <s v="Frutteti"/>
    <n v="1.6121846685500001"/>
  </r>
  <r>
    <x v="7"/>
    <n v="2"/>
    <n v="2"/>
    <n v="2"/>
    <n v="0"/>
    <x v="7"/>
    <s v="Frutteti"/>
    <n v="3.03706517518"/>
  </r>
  <r>
    <x v="7"/>
    <n v="2"/>
    <n v="2"/>
    <n v="2"/>
    <n v="0"/>
    <x v="7"/>
    <s v="Frutteti"/>
    <n v="0.86555288124700003"/>
  </r>
  <r>
    <x v="7"/>
    <n v="2"/>
    <n v="2"/>
    <n v="2"/>
    <n v="0"/>
    <x v="7"/>
    <s v="Frutteti"/>
    <n v="0.27652467484999999"/>
  </r>
  <r>
    <x v="7"/>
    <n v="2"/>
    <n v="2"/>
    <n v="2"/>
    <n v="0"/>
    <x v="7"/>
    <s v="Frutteti"/>
    <n v="2.3252595979400001"/>
  </r>
  <r>
    <x v="7"/>
    <n v="2"/>
    <n v="2"/>
    <n v="2"/>
    <n v="0"/>
    <x v="7"/>
    <s v="Frutteti"/>
    <n v="0.20712187718899999"/>
  </r>
  <r>
    <x v="7"/>
    <n v="2"/>
    <n v="2"/>
    <n v="2"/>
    <n v="0"/>
    <x v="7"/>
    <s v="Frutteti"/>
    <n v="0.46337878084700002"/>
  </r>
  <r>
    <x v="7"/>
    <n v="2"/>
    <n v="2"/>
    <n v="2"/>
    <n v="0"/>
    <x v="7"/>
    <s v="Frutteti"/>
    <n v="1.0014849259"/>
  </r>
  <r>
    <x v="7"/>
    <n v="2"/>
    <n v="2"/>
    <n v="2"/>
    <n v="0"/>
    <x v="7"/>
    <s v="Frutteti"/>
    <n v="2.5381312284900002"/>
  </r>
  <r>
    <x v="7"/>
    <n v="2"/>
    <n v="2"/>
    <n v="2"/>
    <n v="0"/>
    <x v="7"/>
    <s v="Frutteti"/>
    <n v="0.62542644839999995"/>
  </r>
  <r>
    <x v="7"/>
    <n v="2"/>
    <n v="2"/>
    <n v="2"/>
    <n v="0"/>
    <x v="7"/>
    <s v="Frutteti"/>
    <n v="4.1004036534699999"/>
  </r>
  <r>
    <x v="7"/>
    <n v="2"/>
    <n v="2"/>
    <n v="2"/>
    <n v="0"/>
    <x v="7"/>
    <s v="Frutteti"/>
    <n v="30.8141811954"/>
  </r>
  <r>
    <x v="7"/>
    <n v="2"/>
    <n v="2"/>
    <n v="2"/>
    <n v="0"/>
    <x v="7"/>
    <s v="Frutteti"/>
    <n v="14.555575471499999"/>
  </r>
  <r>
    <x v="7"/>
    <n v="2"/>
    <n v="2"/>
    <n v="2"/>
    <n v="0"/>
    <x v="7"/>
    <s v="Frutteti"/>
    <n v="0.296553380724"/>
  </r>
  <r>
    <x v="7"/>
    <n v="2"/>
    <n v="2"/>
    <n v="2"/>
    <n v="0"/>
    <x v="7"/>
    <s v="Frutteti"/>
    <n v="1.1274245967100001"/>
  </r>
  <r>
    <x v="7"/>
    <n v="2"/>
    <n v="2"/>
    <n v="2"/>
    <n v="0"/>
    <x v="7"/>
    <s v="Frutteti"/>
    <n v="0.25937916567300001"/>
  </r>
  <r>
    <x v="7"/>
    <n v="2"/>
    <n v="2"/>
    <n v="2"/>
    <n v="0"/>
    <x v="7"/>
    <s v="Frutteti"/>
    <n v="21.989820139999999"/>
  </r>
  <r>
    <x v="7"/>
    <n v="2"/>
    <n v="2"/>
    <n v="2"/>
    <n v="0"/>
    <x v="7"/>
    <s v="Frutteti"/>
    <n v="0.51656772546899998"/>
  </r>
  <r>
    <x v="7"/>
    <n v="2"/>
    <n v="2"/>
    <n v="2"/>
    <n v="0"/>
    <x v="7"/>
    <s v="Frutteti"/>
    <n v="0.51084246659400001"/>
  </r>
  <r>
    <x v="7"/>
    <n v="2"/>
    <n v="2"/>
    <n v="2"/>
    <n v="0"/>
    <x v="7"/>
    <s v="Frutteti"/>
    <n v="0.21228522215100001"/>
  </r>
  <r>
    <x v="7"/>
    <n v="2"/>
    <n v="2"/>
    <n v="2"/>
    <n v="0"/>
    <x v="7"/>
    <s v="Frutteti"/>
    <n v="0.59137045513200004"/>
  </r>
  <r>
    <x v="7"/>
    <n v="2"/>
    <n v="2"/>
    <n v="2"/>
    <n v="0"/>
    <x v="7"/>
    <s v="Frutteti"/>
    <n v="1.4470537998299999"/>
  </r>
  <r>
    <x v="7"/>
    <n v="2"/>
    <n v="2"/>
    <n v="2"/>
    <n v="0"/>
    <x v="7"/>
    <s v="Frutteti"/>
    <n v="0.67067062900999996"/>
  </r>
  <r>
    <x v="7"/>
    <n v="2"/>
    <n v="2"/>
    <n v="2"/>
    <n v="0"/>
    <x v="7"/>
    <s v="Frutteti"/>
    <n v="1.9612520226700001"/>
  </r>
  <r>
    <x v="7"/>
    <n v="2"/>
    <n v="2"/>
    <n v="2"/>
    <n v="0"/>
    <x v="7"/>
    <s v="Frutteti"/>
    <n v="0.195210204601"/>
  </r>
  <r>
    <x v="7"/>
    <n v="2"/>
    <n v="2"/>
    <n v="2"/>
    <n v="0"/>
    <x v="7"/>
    <s v="Frutteti"/>
    <n v="0.45441801470100002"/>
  </r>
  <r>
    <x v="7"/>
    <n v="2"/>
    <n v="2"/>
    <n v="2"/>
    <n v="0"/>
    <x v="7"/>
    <s v="Frutteti"/>
    <n v="0.15359606374400001"/>
  </r>
  <r>
    <x v="7"/>
    <n v="2"/>
    <n v="2"/>
    <n v="2"/>
    <n v="0"/>
    <x v="7"/>
    <s v="Frutteti"/>
    <n v="2.0413130009599998"/>
  </r>
  <r>
    <x v="7"/>
    <n v="2"/>
    <n v="2"/>
    <n v="2"/>
    <n v="0"/>
    <x v="7"/>
    <s v="Frutteti"/>
    <n v="0.46378685047599999"/>
  </r>
  <r>
    <x v="7"/>
    <n v="2"/>
    <n v="2"/>
    <n v="2"/>
    <n v="0"/>
    <x v="7"/>
    <s v="Frutteti"/>
    <n v="2.2097033220400002"/>
  </r>
  <r>
    <x v="7"/>
    <n v="2"/>
    <n v="2"/>
    <n v="2"/>
    <n v="0"/>
    <x v="7"/>
    <s v="Frutteti"/>
    <n v="1.0365144668799999"/>
  </r>
  <r>
    <x v="7"/>
    <n v="2"/>
    <n v="2"/>
    <n v="2"/>
    <n v="0"/>
    <x v="7"/>
    <s v="Frutteti"/>
    <n v="0.49198342090899999"/>
  </r>
  <r>
    <x v="7"/>
    <n v="2"/>
    <n v="2"/>
    <n v="2"/>
    <n v="0"/>
    <x v="7"/>
    <s v="Frutteti"/>
    <n v="0.29452614318999998"/>
  </r>
  <r>
    <x v="7"/>
    <n v="2"/>
    <n v="2"/>
    <n v="2"/>
    <n v="0"/>
    <x v="7"/>
    <s v="Frutteti"/>
    <n v="1.4594739055299999"/>
  </r>
  <r>
    <x v="7"/>
    <n v="2"/>
    <n v="2"/>
    <n v="2"/>
    <n v="0"/>
    <x v="7"/>
    <s v="Frutteti"/>
    <n v="0.51086606823900005"/>
  </r>
  <r>
    <x v="7"/>
    <n v="2"/>
    <n v="2"/>
    <n v="2"/>
    <n v="0"/>
    <x v="7"/>
    <s v="Frutteti"/>
    <n v="0.977600181648"/>
  </r>
  <r>
    <x v="7"/>
    <n v="2"/>
    <n v="2"/>
    <n v="2"/>
    <n v="0"/>
    <x v="7"/>
    <s v="Frutteti"/>
    <n v="2.5120330219699998"/>
  </r>
  <r>
    <x v="7"/>
    <n v="2"/>
    <n v="2"/>
    <n v="2"/>
    <n v="0"/>
    <x v="7"/>
    <s v="Frutteti"/>
    <n v="0.97529637826600002"/>
  </r>
  <r>
    <x v="7"/>
    <n v="2"/>
    <n v="2"/>
    <n v="2"/>
    <n v="0"/>
    <x v="7"/>
    <s v="Frutteti"/>
    <n v="2.85592810757"/>
  </r>
  <r>
    <x v="7"/>
    <n v="2"/>
    <n v="2"/>
    <n v="2"/>
    <n v="0"/>
    <x v="7"/>
    <s v="Frutteti"/>
    <n v="2.6567876699699999"/>
  </r>
  <r>
    <x v="7"/>
    <n v="2"/>
    <n v="2"/>
    <n v="2"/>
    <n v="0"/>
    <x v="7"/>
    <s v="Frutteti"/>
    <n v="1.08343799277"/>
  </r>
  <r>
    <x v="7"/>
    <n v="2"/>
    <n v="2"/>
    <n v="2"/>
    <n v="0"/>
    <x v="7"/>
    <s v="Frutteti"/>
    <n v="0.41262179796999998"/>
  </r>
  <r>
    <x v="7"/>
    <n v="2"/>
    <n v="2"/>
    <n v="2"/>
    <n v="0"/>
    <x v="7"/>
    <s v="Frutteti"/>
    <n v="17.3698774018"/>
  </r>
  <r>
    <x v="7"/>
    <n v="2"/>
    <n v="2"/>
    <n v="2"/>
    <n v="0"/>
    <x v="7"/>
    <s v="Frutteti"/>
    <n v="6.19126751755"/>
  </r>
  <r>
    <x v="7"/>
    <n v="2"/>
    <n v="2"/>
    <n v="2"/>
    <n v="0"/>
    <x v="7"/>
    <s v="Frutteti"/>
    <n v="2.1175466187600001"/>
  </r>
  <r>
    <x v="7"/>
    <n v="2"/>
    <n v="2"/>
    <n v="2"/>
    <n v="0"/>
    <x v="7"/>
    <s v="Frutteti"/>
    <n v="10.0237614699"/>
  </r>
  <r>
    <x v="7"/>
    <n v="2"/>
    <n v="2"/>
    <n v="2"/>
    <n v="0"/>
    <x v="7"/>
    <s v="Frutteti"/>
    <n v="18.988784469700001"/>
  </r>
  <r>
    <x v="7"/>
    <n v="2"/>
    <n v="2"/>
    <n v="2"/>
    <n v="0"/>
    <x v="7"/>
    <s v="Frutteti"/>
    <n v="28.1344440604"/>
  </r>
  <r>
    <x v="7"/>
    <n v="2"/>
    <n v="2"/>
    <n v="2"/>
    <n v="0"/>
    <x v="7"/>
    <s v="Frutteti"/>
    <n v="1.06084631737"/>
  </r>
  <r>
    <x v="7"/>
    <n v="2"/>
    <n v="2"/>
    <n v="2"/>
    <n v="0"/>
    <x v="7"/>
    <s v="Frutteti"/>
    <n v="6.77698804027"/>
  </r>
  <r>
    <x v="7"/>
    <n v="2"/>
    <n v="2"/>
    <n v="2"/>
    <n v="0"/>
    <x v="7"/>
    <s v="Frutteti"/>
    <n v="5.0112474344100004"/>
  </r>
  <r>
    <x v="7"/>
    <n v="2"/>
    <n v="2"/>
    <n v="2"/>
    <n v="0"/>
    <x v="7"/>
    <s v="Frutteti"/>
    <n v="0.57261613643200004"/>
  </r>
  <r>
    <x v="7"/>
    <n v="2"/>
    <n v="2"/>
    <n v="2"/>
    <n v="0"/>
    <x v="7"/>
    <s v="Frutteti"/>
    <n v="5.1677004542600002"/>
  </r>
  <r>
    <x v="7"/>
    <n v="2"/>
    <n v="2"/>
    <n v="2"/>
    <n v="0"/>
    <x v="7"/>
    <s v="Frutteti"/>
    <n v="24.262645056099998"/>
  </r>
  <r>
    <x v="7"/>
    <n v="2"/>
    <n v="2"/>
    <n v="2"/>
    <n v="0"/>
    <x v="7"/>
    <s v="Frutteti"/>
    <n v="3.5474881305000001"/>
  </r>
  <r>
    <x v="7"/>
    <n v="2"/>
    <n v="2"/>
    <n v="2"/>
    <n v="0"/>
    <x v="7"/>
    <s v="Frutteti"/>
    <n v="0.68249636651699996"/>
  </r>
  <r>
    <x v="7"/>
    <n v="2"/>
    <n v="2"/>
    <n v="2"/>
    <n v="0"/>
    <x v="7"/>
    <s v="Frutteti"/>
    <n v="4.1046142479899999"/>
  </r>
  <r>
    <x v="7"/>
    <n v="2"/>
    <n v="2"/>
    <n v="2"/>
    <n v="0"/>
    <x v="7"/>
    <s v="Frutteti"/>
    <n v="0.179802346078"/>
  </r>
  <r>
    <x v="8"/>
    <n v="2"/>
    <n v="2"/>
    <n v="4"/>
    <n v="2"/>
    <x v="8"/>
    <s v="Altre colture da legno"/>
    <n v="2.3416995785100001"/>
  </r>
  <r>
    <x v="8"/>
    <n v="2"/>
    <n v="2"/>
    <n v="4"/>
    <n v="2"/>
    <x v="8"/>
    <s v="Altre colture da legno"/>
    <n v="0.87261611866199995"/>
  </r>
  <r>
    <x v="8"/>
    <n v="2"/>
    <n v="2"/>
    <n v="4"/>
    <n v="2"/>
    <x v="8"/>
    <s v="Altre colture da legno"/>
    <n v="7.2887286233999999"/>
  </r>
  <r>
    <x v="8"/>
    <n v="2"/>
    <n v="2"/>
    <n v="4"/>
    <n v="2"/>
    <x v="8"/>
    <s v="Altre colture da legno"/>
    <n v="1.4209624814999999"/>
  </r>
  <r>
    <x v="8"/>
    <n v="2"/>
    <n v="2"/>
    <n v="4"/>
    <n v="2"/>
    <x v="8"/>
    <s v="Altre colture da legno"/>
    <n v="17.823962396900001"/>
  </r>
  <r>
    <x v="9"/>
    <n v="2"/>
    <n v="2"/>
    <n v="4"/>
    <n v="1"/>
    <x v="9"/>
    <s v="Pioppeti colturali"/>
    <n v="0.14103684088599999"/>
  </r>
  <r>
    <x v="9"/>
    <n v="2"/>
    <n v="2"/>
    <n v="4"/>
    <n v="1"/>
    <x v="9"/>
    <s v="Pioppeti colturali"/>
    <n v="0.57423284782899997"/>
  </r>
  <r>
    <x v="9"/>
    <n v="2"/>
    <n v="2"/>
    <n v="4"/>
    <n v="1"/>
    <x v="9"/>
    <s v="Pioppeti colturali"/>
    <n v="4.941352996"/>
  </r>
  <r>
    <x v="9"/>
    <n v="2"/>
    <n v="2"/>
    <n v="4"/>
    <n v="1"/>
    <x v="9"/>
    <s v="Pioppeti colturali"/>
    <n v="0.36694823594100001"/>
  </r>
  <r>
    <x v="9"/>
    <n v="2"/>
    <n v="2"/>
    <n v="4"/>
    <n v="1"/>
    <x v="9"/>
    <s v="Pioppeti colturali"/>
    <n v="0.69084956353600002"/>
  </r>
  <r>
    <x v="9"/>
    <n v="2"/>
    <n v="2"/>
    <n v="4"/>
    <n v="1"/>
    <x v="9"/>
    <s v="Pioppeti colturali"/>
    <n v="0.322183754549"/>
  </r>
  <r>
    <x v="9"/>
    <n v="2"/>
    <n v="2"/>
    <n v="4"/>
    <n v="1"/>
    <x v="9"/>
    <s v="Pioppeti colturali"/>
    <n v="0.28597045045500002"/>
  </r>
  <r>
    <x v="9"/>
    <n v="2"/>
    <n v="2"/>
    <n v="4"/>
    <n v="1"/>
    <x v="9"/>
    <s v="Pioppeti colturali"/>
    <n v="3.0624470937199999"/>
  </r>
  <r>
    <x v="9"/>
    <n v="2"/>
    <n v="2"/>
    <n v="4"/>
    <n v="1"/>
    <x v="9"/>
    <s v="Pioppeti colturali"/>
    <n v="2.0143224098700001"/>
  </r>
  <r>
    <x v="9"/>
    <n v="2"/>
    <n v="2"/>
    <n v="4"/>
    <n v="1"/>
    <x v="9"/>
    <s v="Pioppeti colturali"/>
    <n v="8.6593276250900004"/>
  </r>
  <r>
    <x v="10"/>
    <n v="2"/>
    <n v="2"/>
    <n v="1"/>
    <n v="0"/>
    <x v="10"/>
    <s v="Vigneti"/>
    <n v="0.41281004303699997"/>
  </r>
  <r>
    <x v="10"/>
    <n v="2"/>
    <n v="2"/>
    <n v="1"/>
    <n v="0"/>
    <x v="10"/>
    <s v="Vigneti"/>
    <n v="0.305476532809"/>
  </r>
  <r>
    <x v="10"/>
    <n v="2"/>
    <n v="2"/>
    <n v="1"/>
    <n v="0"/>
    <x v="10"/>
    <s v="Vigneti"/>
    <n v="0.17804385122999999"/>
  </r>
  <r>
    <x v="11"/>
    <n v="1"/>
    <n v="1"/>
    <n v="2"/>
    <n v="1"/>
    <x v="11"/>
    <s v="Tessuto residenziale urbano"/>
    <n v="0.25635327986799999"/>
  </r>
  <r>
    <x v="11"/>
    <n v="1"/>
    <n v="1"/>
    <n v="2"/>
    <n v="1"/>
    <x v="11"/>
    <s v="Tessuto residenziale urbano"/>
    <n v="0.75790774550999995"/>
  </r>
  <r>
    <x v="11"/>
    <n v="1"/>
    <n v="1"/>
    <n v="2"/>
    <n v="1"/>
    <x v="11"/>
    <s v="Tessuto residenziale urbano"/>
    <n v="1.53252236079"/>
  </r>
  <r>
    <x v="11"/>
    <n v="1"/>
    <n v="1"/>
    <n v="2"/>
    <n v="1"/>
    <x v="11"/>
    <s v="Tessuto residenziale urbano"/>
    <n v="0.166657769062"/>
  </r>
  <r>
    <x v="11"/>
    <n v="1"/>
    <n v="1"/>
    <n v="2"/>
    <n v="1"/>
    <x v="11"/>
    <s v="Tessuto residenziale urbano"/>
    <n v="1.2278114196500001"/>
  </r>
  <r>
    <x v="11"/>
    <n v="1"/>
    <n v="1"/>
    <n v="2"/>
    <n v="1"/>
    <x v="11"/>
    <s v="Tessuto residenziale urbano"/>
    <n v="0.31990095392000001"/>
  </r>
  <r>
    <x v="11"/>
    <n v="1"/>
    <n v="1"/>
    <n v="2"/>
    <n v="1"/>
    <x v="11"/>
    <s v="Tessuto residenziale urbano"/>
    <n v="0.86296189328399997"/>
  </r>
  <r>
    <x v="11"/>
    <n v="1"/>
    <n v="1"/>
    <n v="2"/>
    <n v="1"/>
    <x v="11"/>
    <s v="Tessuto residenziale urbano"/>
    <n v="0.24923628837799999"/>
  </r>
  <r>
    <x v="11"/>
    <n v="1"/>
    <n v="1"/>
    <n v="2"/>
    <n v="1"/>
    <x v="11"/>
    <s v="Tessuto residenziale urbano"/>
    <n v="0.77309094143199997"/>
  </r>
  <r>
    <x v="11"/>
    <n v="1"/>
    <n v="1"/>
    <n v="2"/>
    <n v="1"/>
    <x v="11"/>
    <s v="Tessuto residenziale urbano"/>
    <n v="0.731333536374"/>
  </r>
  <r>
    <x v="11"/>
    <n v="1"/>
    <n v="1"/>
    <n v="2"/>
    <n v="1"/>
    <x v="11"/>
    <s v="Tessuto residenziale urbano"/>
    <n v="0.29586870389300002"/>
  </r>
  <r>
    <x v="11"/>
    <n v="1"/>
    <n v="1"/>
    <n v="2"/>
    <n v="1"/>
    <x v="11"/>
    <s v="Tessuto residenziale urbano"/>
    <n v="0.99700495989000004"/>
  </r>
  <r>
    <x v="11"/>
    <n v="1"/>
    <n v="1"/>
    <n v="2"/>
    <n v="1"/>
    <x v="11"/>
    <s v="Tessuto residenziale urbano"/>
    <n v="0.40530795299299999"/>
  </r>
  <r>
    <x v="11"/>
    <n v="1"/>
    <n v="1"/>
    <n v="2"/>
    <n v="1"/>
    <x v="11"/>
    <s v="Tessuto residenziale urbano"/>
    <n v="0.33026868352799998"/>
  </r>
  <r>
    <x v="11"/>
    <n v="1"/>
    <n v="1"/>
    <n v="2"/>
    <n v="1"/>
    <x v="11"/>
    <s v="Tessuto residenziale urbano"/>
    <n v="0.36888746426800001"/>
  </r>
  <r>
    <x v="11"/>
    <n v="1"/>
    <n v="1"/>
    <n v="2"/>
    <n v="1"/>
    <x v="11"/>
    <s v="Tessuto residenziale urbano"/>
    <n v="0.40306956489700002"/>
  </r>
  <r>
    <x v="11"/>
    <n v="1"/>
    <n v="1"/>
    <n v="2"/>
    <n v="1"/>
    <x v="11"/>
    <s v="Tessuto residenziale urbano"/>
    <n v="0.43656893830299998"/>
  </r>
  <r>
    <x v="11"/>
    <n v="1"/>
    <n v="1"/>
    <n v="2"/>
    <n v="1"/>
    <x v="11"/>
    <s v="Tessuto residenziale urbano"/>
    <n v="0.33488338148399999"/>
  </r>
  <r>
    <x v="11"/>
    <n v="1"/>
    <n v="1"/>
    <n v="2"/>
    <n v="1"/>
    <x v="11"/>
    <s v="Tessuto residenziale urbano"/>
    <n v="0.48872961361"/>
  </r>
  <r>
    <x v="11"/>
    <n v="1"/>
    <n v="1"/>
    <n v="2"/>
    <n v="1"/>
    <x v="11"/>
    <s v="Tessuto residenziale urbano"/>
    <n v="0.39420751557400002"/>
  </r>
  <r>
    <x v="11"/>
    <n v="1"/>
    <n v="1"/>
    <n v="2"/>
    <n v="1"/>
    <x v="11"/>
    <s v="Tessuto residenziale urbano"/>
    <n v="0.85999633289499999"/>
  </r>
  <r>
    <x v="11"/>
    <n v="1"/>
    <n v="1"/>
    <n v="2"/>
    <n v="1"/>
    <x v="11"/>
    <s v="Tessuto residenziale urbano"/>
    <n v="0.94805012246499998"/>
  </r>
  <r>
    <x v="11"/>
    <n v="1"/>
    <n v="1"/>
    <n v="2"/>
    <n v="1"/>
    <x v="11"/>
    <s v="Tessuto residenziale urbano"/>
    <n v="0.48456959248600001"/>
  </r>
  <r>
    <x v="11"/>
    <n v="1"/>
    <n v="1"/>
    <n v="2"/>
    <n v="1"/>
    <x v="11"/>
    <s v="Tessuto residenziale urbano"/>
    <n v="0.57905767510399997"/>
  </r>
  <r>
    <x v="11"/>
    <n v="1"/>
    <n v="1"/>
    <n v="2"/>
    <n v="1"/>
    <x v="11"/>
    <s v="Tessuto residenziale urbano"/>
    <n v="0.203174554979"/>
  </r>
  <r>
    <x v="11"/>
    <n v="1"/>
    <n v="1"/>
    <n v="2"/>
    <n v="1"/>
    <x v="11"/>
    <s v="Tessuto residenziale urbano"/>
    <n v="0.41589815029299998"/>
  </r>
  <r>
    <x v="11"/>
    <n v="1"/>
    <n v="1"/>
    <n v="2"/>
    <n v="1"/>
    <x v="11"/>
    <s v="Tessuto residenziale urbano"/>
    <n v="1.3307481324099999"/>
  </r>
  <r>
    <x v="11"/>
    <n v="1"/>
    <n v="1"/>
    <n v="2"/>
    <n v="1"/>
    <x v="11"/>
    <s v="Tessuto residenziale urbano"/>
    <n v="0.32747308494900002"/>
  </r>
  <r>
    <x v="11"/>
    <n v="1"/>
    <n v="1"/>
    <n v="2"/>
    <n v="1"/>
    <x v="11"/>
    <s v="Tessuto residenziale urbano"/>
    <n v="0.17958538053100001"/>
  </r>
  <r>
    <x v="11"/>
    <n v="1"/>
    <n v="1"/>
    <n v="2"/>
    <n v="1"/>
    <x v="11"/>
    <s v="Tessuto residenziale urbano"/>
    <n v="0.90671156204100001"/>
  </r>
  <r>
    <x v="11"/>
    <n v="1"/>
    <n v="1"/>
    <n v="2"/>
    <n v="1"/>
    <x v="11"/>
    <s v="Tessuto residenziale urbano"/>
    <n v="1.00937420669"/>
  </r>
  <r>
    <x v="11"/>
    <n v="1"/>
    <n v="1"/>
    <n v="2"/>
    <n v="1"/>
    <x v="11"/>
    <s v="Tessuto residenziale urbano"/>
    <n v="0.24590373329699999"/>
  </r>
  <r>
    <x v="11"/>
    <n v="1"/>
    <n v="1"/>
    <n v="2"/>
    <n v="1"/>
    <x v="11"/>
    <s v="Tessuto residenziale urbano"/>
    <n v="0.83825617490600002"/>
  </r>
  <r>
    <x v="11"/>
    <n v="1"/>
    <n v="1"/>
    <n v="2"/>
    <n v="1"/>
    <x v="11"/>
    <s v="Tessuto residenziale urbano"/>
    <n v="0.42801501173500001"/>
  </r>
  <r>
    <x v="11"/>
    <n v="1"/>
    <n v="1"/>
    <n v="2"/>
    <n v="1"/>
    <x v="11"/>
    <s v="Tessuto residenziale urbano"/>
    <n v="0.98463951602499999"/>
  </r>
  <r>
    <x v="11"/>
    <n v="1"/>
    <n v="1"/>
    <n v="2"/>
    <n v="1"/>
    <x v="11"/>
    <s v="Tessuto residenziale urbano"/>
    <n v="1.3807999037600001"/>
  </r>
  <r>
    <x v="11"/>
    <n v="1"/>
    <n v="1"/>
    <n v="2"/>
    <n v="1"/>
    <x v="11"/>
    <s v="Tessuto residenziale urbano"/>
    <n v="0.40678833986200003"/>
  </r>
  <r>
    <x v="11"/>
    <n v="1"/>
    <n v="1"/>
    <n v="2"/>
    <n v="1"/>
    <x v="11"/>
    <s v="Tessuto residenziale urbano"/>
    <n v="0.88280702922900001"/>
  </r>
  <r>
    <x v="11"/>
    <n v="1"/>
    <n v="1"/>
    <n v="2"/>
    <n v="1"/>
    <x v="11"/>
    <s v="Tessuto residenziale urbano"/>
    <n v="4.1282286790500002"/>
  </r>
  <r>
    <x v="11"/>
    <n v="1"/>
    <n v="1"/>
    <n v="2"/>
    <n v="1"/>
    <x v="11"/>
    <s v="Tessuto residenziale urbano"/>
    <n v="0.43205829415500002"/>
  </r>
  <r>
    <x v="11"/>
    <n v="1"/>
    <n v="1"/>
    <n v="2"/>
    <n v="1"/>
    <x v="11"/>
    <s v="Tessuto residenziale urbano"/>
    <n v="0.298975734301"/>
  </r>
  <r>
    <x v="11"/>
    <n v="1"/>
    <n v="1"/>
    <n v="2"/>
    <n v="1"/>
    <x v="11"/>
    <s v="Tessuto residenziale urbano"/>
    <n v="0.92108729297000003"/>
  </r>
  <r>
    <x v="12"/>
    <n v="1"/>
    <n v="1"/>
    <n v="1"/>
    <n v="2"/>
    <x v="12"/>
    <s v="Tessuto residenziale  rado"/>
    <n v="0.59447696027899999"/>
  </r>
  <r>
    <x v="12"/>
    <n v="1"/>
    <n v="1"/>
    <n v="1"/>
    <n v="2"/>
    <x v="12"/>
    <s v="Tessuto residenziale  rado"/>
    <n v="1.91359672308"/>
  </r>
  <r>
    <x v="12"/>
    <n v="1"/>
    <n v="1"/>
    <n v="1"/>
    <n v="2"/>
    <x v="12"/>
    <s v="Tessuto residenziale  rado"/>
    <n v="0.91777931828799997"/>
  </r>
  <r>
    <x v="12"/>
    <n v="1"/>
    <n v="1"/>
    <n v="1"/>
    <n v="2"/>
    <x v="12"/>
    <s v="Tessuto residenziale  rado"/>
    <n v="0.65800805228600001"/>
  </r>
  <r>
    <x v="12"/>
    <n v="1"/>
    <n v="1"/>
    <n v="1"/>
    <n v="2"/>
    <x v="12"/>
    <s v="Tessuto residenziale  rado"/>
    <n v="1.8977819391199999"/>
  </r>
  <r>
    <x v="12"/>
    <n v="1"/>
    <n v="1"/>
    <n v="1"/>
    <n v="2"/>
    <x v="12"/>
    <s v="Tessuto residenziale  rado"/>
    <n v="0.82507671775000002"/>
  </r>
  <r>
    <x v="12"/>
    <n v="1"/>
    <n v="1"/>
    <n v="1"/>
    <n v="2"/>
    <x v="12"/>
    <s v="Tessuto residenziale  rado"/>
    <n v="0.49314458364199998"/>
  </r>
  <r>
    <x v="12"/>
    <n v="1"/>
    <n v="1"/>
    <n v="1"/>
    <n v="2"/>
    <x v="12"/>
    <s v="Tessuto residenziale  rado"/>
    <n v="0.82032651614399998"/>
  </r>
  <r>
    <x v="12"/>
    <n v="1"/>
    <n v="1"/>
    <n v="1"/>
    <n v="2"/>
    <x v="12"/>
    <s v="Tessuto residenziale  rado"/>
    <n v="1.34751715431"/>
  </r>
  <r>
    <x v="12"/>
    <n v="1"/>
    <n v="1"/>
    <n v="1"/>
    <n v="2"/>
    <x v="12"/>
    <s v="Tessuto residenziale  rado"/>
    <n v="0.88859912045800005"/>
  </r>
  <r>
    <x v="12"/>
    <n v="1"/>
    <n v="1"/>
    <n v="1"/>
    <n v="2"/>
    <x v="12"/>
    <s v="Tessuto residenziale  rado"/>
    <n v="0.38536397811200002"/>
  </r>
  <r>
    <x v="12"/>
    <n v="1"/>
    <n v="1"/>
    <n v="1"/>
    <n v="2"/>
    <x v="12"/>
    <s v="Tessuto residenziale  rado"/>
    <n v="0.19284203345100001"/>
  </r>
  <r>
    <x v="12"/>
    <n v="1"/>
    <n v="1"/>
    <n v="1"/>
    <n v="2"/>
    <x v="12"/>
    <s v="Tessuto residenziale  rado"/>
    <n v="0.66296959661499999"/>
  </r>
  <r>
    <x v="12"/>
    <n v="1"/>
    <n v="1"/>
    <n v="1"/>
    <n v="2"/>
    <x v="12"/>
    <s v="Tessuto residenziale  rado"/>
    <n v="3.1867490753299998"/>
  </r>
  <r>
    <x v="12"/>
    <n v="1"/>
    <n v="1"/>
    <n v="1"/>
    <n v="2"/>
    <x v="12"/>
    <s v="Tessuto residenziale  rado"/>
    <n v="0.96672918159900001"/>
  </r>
  <r>
    <x v="12"/>
    <n v="1"/>
    <n v="1"/>
    <n v="1"/>
    <n v="2"/>
    <x v="12"/>
    <s v="Tessuto residenziale  rado"/>
    <n v="0.42880626659999999"/>
  </r>
  <r>
    <x v="12"/>
    <n v="1"/>
    <n v="1"/>
    <n v="1"/>
    <n v="2"/>
    <x v="12"/>
    <s v="Tessuto residenziale  rado"/>
    <n v="0.411011702767"/>
  </r>
  <r>
    <x v="12"/>
    <n v="1"/>
    <n v="1"/>
    <n v="1"/>
    <n v="2"/>
    <x v="12"/>
    <s v="Tessuto residenziale  rado"/>
    <n v="0.40083655409300001"/>
  </r>
  <r>
    <x v="12"/>
    <n v="1"/>
    <n v="1"/>
    <n v="1"/>
    <n v="2"/>
    <x v="12"/>
    <s v="Tessuto residenziale  rado"/>
    <n v="1.0550212455800001"/>
  </r>
  <r>
    <x v="12"/>
    <n v="1"/>
    <n v="1"/>
    <n v="1"/>
    <n v="2"/>
    <x v="12"/>
    <s v="Tessuto residenziale  rado"/>
    <n v="0.38995340225800001"/>
  </r>
  <r>
    <x v="12"/>
    <n v="1"/>
    <n v="1"/>
    <n v="1"/>
    <n v="2"/>
    <x v="12"/>
    <s v="Tessuto residenziale  rado"/>
    <n v="0.30046362058499998"/>
  </r>
  <r>
    <x v="12"/>
    <n v="1"/>
    <n v="1"/>
    <n v="1"/>
    <n v="2"/>
    <x v="12"/>
    <s v="Tessuto residenziale  rado"/>
    <n v="0.40358824709899999"/>
  </r>
  <r>
    <x v="12"/>
    <n v="1"/>
    <n v="1"/>
    <n v="1"/>
    <n v="2"/>
    <x v="12"/>
    <s v="Tessuto residenziale  rado"/>
    <n v="0.39430752323200002"/>
  </r>
  <r>
    <x v="12"/>
    <n v="1"/>
    <n v="1"/>
    <n v="1"/>
    <n v="2"/>
    <x v="12"/>
    <s v="Tessuto residenziale  rado"/>
    <n v="0.484657122474"/>
  </r>
  <r>
    <x v="12"/>
    <n v="1"/>
    <n v="1"/>
    <n v="1"/>
    <n v="2"/>
    <x v="12"/>
    <s v="Tessuto residenziale  rado"/>
    <n v="1.51030957018"/>
  </r>
  <r>
    <x v="12"/>
    <n v="1"/>
    <n v="1"/>
    <n v="1"/>
    <n v="2"/>
    <x v="12"/>
    <s v="Tessuto residenziale  rado"/>
    <n v="0.82504060839299997"/>
  </r>
  <r>
    <x v="12"/>
    <n v="1"/>
    <n v="1"/>
    <n v="1"/>
    <n v="2"/>
    <x v="12"/>
    <s v="Tessuto residenziale  rado"/>
    <n v="1.44583580495"/>
  </r>
  <r>
    <x v="12"/>
    <n v="1"/>
    <n v="1"/>
    <n v="1"/>
    <n v="2"/>
    <x v="12"/>
    <s v="Tessuto residenziale  rado"/>
    <n v="3.4089338420500002"/>
  </r>
  <r>
    <x v="12"/>
    <n v="1"/>
    <n v="1"/>
    <n v="1"/>
    <n v="2"/>
    <x v="12"/>
    <s v="Tessuto residenziale  rado"/>
    <n v="0.463758932693"/>
  </r>
  <r>
    <x v="12"/>
    <n v="1"/>
    <n v="1"/>
    <n v="1"/>
    <n v="2"/>
    <x v="12"/>
    <s v="Tessuto residenziale  rado"/>
    <n v="1.53508918903"/>
  </r>
  <r>
    <x v="12"/>
    <n v="1"/>
    <n v="1"/>
    <n v="1"/>
    <n v="2"/>
    <x v="12"/>
    <s v="Tessuto residenziale  rado"/>
    <n v="1.72971991538"/>
  </r>
  <r>
    <x v="12"/>
    <n v="1"/>
    <n v="1"/>
    <n v="1"/>
    <n v="2"/>
    <x v="12"/>
    <s v="Tessuto residenziale  rado"/>
    <n v="0.23574296131299999"/>
  </r>
  <r>
    <x v="12"/>
    <n v="1"/>
    <n v="1"/>
    <n v="1"/>
    <n v="2"/>
    <x v="12"/>
    <s v="Tessuto residenziale  rado"/>
    <n v="0.57967972629200004"/>
  </r>
  <r>
    <x v="12"/>
    <n v="1"/>
    <n v="1"/>
    <n v="1"/>
    <n v="2"/>
    <x v="12"/>
    <s v="Tessuto residenziale  rado"/>
    <n v="5.9559185692499996"/>
  </r>
  <r>
    <x v="12"/>
    <n v="1"/>
    <n v="1"/>
    <n v="1"/>
    <n v="2"/>
    <x v="12"/>
    <s v="Tessuto residenziale  rado"/>
    <n v="0.73242198789099999"/>
  </r>
  <r>
    <x v="12"/>
    <n v="1"/>
    <n v="1"/>
    <n v="1"/>
    <n v="2"/>
    <x v="12"/>
    <s v="Tessuto residenziale  rado"/>
    <n v="3.3902692190799999"/>
  </r>
  <r>
    <x v="12"/>
    <n v="1"/>
    <n v="1"/>
    <n v="1"/>
    <n v="2"/>
    <x v="12"/>
    <s v="Tessuto residenziale  rado"/>
    <n v="0.62198634820499998"/>
  </r>
  <r>
    <x v="12"/>
    <n v="1"/>
    <n v="1"/>
    <n v="1"/>
    <n v="2"/>
    <x v="12"/>
    <s v="Tessuto residenziale  rado"/>
    <n v="1.5818157027299999"/>
  </r>
  <r>
    <x v="12"/>
    <n v="1"/>
    <n v="1"/>
    <n v="1"/>
    <n v="2"/>
    <x v="12"/>
    <s v="Tessuto residenziale  rado"/>
    <n v="1.65843076929"/>
  </r>
  <r>
    <x v="12"/>
    <n v="1"/>
    <n v="1"/>
    <n v="1"/>
    <n v="2"/>
    <x v="12"/>
    <s v="Tessuto residenziale  rado"/>
    <n v="2.5261732165100002"/>
  </r>
  <r>
    <x v="12"/>
    <n v="1"/>
    <n v="1"/>
    <n v="1"/>
    <n v="2"/>
    <x v="12"/>
    <s v="Tessuto residenziale  rado"/>
    <n v="1.9361946972699999"/>
  </r>
  <r>
    <x v="12"/>
    <n v="1"/>
    <n v="1"/>
    <n v="1"/>
    <n v="2"/>
    <x v="12"/>
    <s v="Tessuto residenziale  rado"/>
    <n v="3.4964224906400001"/>
  </r>
  <r>
    <x v="12"/>
    <n v="1"/>
    <n v="1"/>
    <n v="1"/>
    <n v="2"/>
    <x v="12"/>
    <s v="Tessuto residenziale  rado"/>
    <n v="1.6307258437800001"/>
  </r>
  <r>
    <x v="12"/>
    <n v="1"/>
    <n v="1"/>
    <n v="1"/>
    <n v="2"/>
    <x v="12"/>
    <s v="Tessuto residenziale  rado"/>
    <n v="0.94177955728600005"/>
  </r>
  <r>
    <x v="12"/>
    <n v="1"/>
    <n v="1"/>
    <n v="1"/>
    <n v="2"/>
    <x v="12"/>
    <s v="Tessuto residenziale  rado"/>
    <n v="0.52389573186600003"/>
  </r>
  <r>
    <x v="12"/>
    <n v="1"/>
    <n v="1"/>
    <n v="1"/>
    <n v="2"/>
    <x v="12"/>
    <s v="Tessuto residenziale  rado"/>
    <n v="0.82625530169700001"/>
  </r>
  <r>
    <x v="12"/>
    <n v="1"/>
    <n v="1"/>
    <n v="1"/>
    <n v="2"/>
    <x v="12"/>
    <s v="Tessuto residenziale  rado"/>
    <n v="4.3322380658300004"/>
  </r>
  <r>
    <x v="12"/>
    <n v="1"/>
    <n v="1"/>
    <n v="1"/>
    <n v="2"/>
    <x v="12"/>
    <s v="Tessuto residenziale  rado"/>
    <n v="0.63178619647900003"/>
  </r>
  <r>
    <x v="12"/>
    <n v="1"/>
    <n v="1"/>
    <n v="1"/>
    <n v="2"/>
    <x v="12"/>
    <s v="Tessuto residenziale  rado"/>
    <n v="0.84084566712200004"/>
  </r>
  <r>
    <x v="12"/>
    <n v="1"/>
    <n v="1"/>
    <n v="1"/>
    <n v="2"/>
    <x v="12"/>
    <s v="Tessuto residenziale  rado"/>
    <n v="0.36400144262799999"/>
  </r>
  <r>
    <x v="12"/>
    <n v="1"/>
    <n v="1"/>
    <n v="1"/>
    <n v="2"/>
    <x v="12"/>
    <s v="Tessuto residenziale  rado"/>
    <n v="0.717802397649"/>
  </r>
  <r>
    <x v="12"/>
    <n v="1"/>
    <n v="1"/>
    <n v="1"/>
    <n v="2"/>
    <x v="12"/>
    <s v="Tessuto residenziale  rado"/>
    <n v="0.60717538273799998"/>
  </r>
  <r>
    <x v="12"/>
    <n v="1"/>
    <n v="1"/>
    <n v="1"/>
    <n v="2"/>
    <x v="12"/>
    <s v="Tessuto residenziale  rado"/>
    <n v="0.83790072620800005"/>
  </r>
  <r>
    <x v="12"/>
    <n v="1"/>
    <n v="1"/>
    <n v="1"/>
    <n v="2"/>
    <x v="12"/>
    <s v="Tessuto residenziale  rado"/>
    <n v="3.7943778685799998"/>
  </r>
  <r>
    <x v="12"/>
    <n v="1"/>
    <n v="1"/>
    <n v="1"/>
    <n v="2"/>
    <x v="12"/>
    <s v="Tessuto residenziale  rado"/>
    <n v="0.479546184752"/>
  </r>
  <r>
    <x v="12"/>
    <n v="1"/>
    <n v="1"/>
    <n v="1"/>
    <n v="2"/>
    <x v="12"/>
    <s v="Tessuto residenziale  rado"/>
    <n v="1.5309149235899999"/>
  </r>
  <r>
    <x v="12"/>
    <n v="1"/>
    <n v="1"/>
    <n v="1"/>
    <n v="2"/>
    <x v="12"/>
    <s v="Tessuto residenziale  rado"/>
    <n v="0.367049850156"/>
  </r>
  <r>
    <x v="12"/>
    <n v="1"/>
    <n v="1"/>
    <n v="1"/>
    <n v="2"/>
    <x v="12"/>
    <s v="Tessuto residenziale  rado"/>
    <n v="2.0089976421400002"/>
  </r>
  <r>
    <x v="12"/>
    <n v="1"/>
    <n v="1"/>
    <n v="1"/>
    <n v="2"/>
    <x v="12"/>
    <s v="Tessuto residenziale  rado"/>
    <n v="1.2368642443"/>
  </r>
  <r>
    <x v="12"/>
    <n v="1"/>
    <n v="1"/>
    <n v="1"/>
    <n v="2"/>
    <x v="12"/>
    <s v="Tessuto residenziale  rado"/>
    <n v="2.0219117195199998"/>
  </r>
  <r>
    <x v="12"/>
    <n v="1"/>
    <n v="1"/>
    <n v="1"/>
    <n v="2"/>
    <x v="12"/>
    <s v="Tessuto residenziale  rado"/>
    <n v="0.75833773888400002"/>
  </r>
  <r>
    <x v="12"/>
    <n v="1"/>
    <n v="1"/>
    <n v="1"/>
    <n v="2"/>
    <x v="12"/>
    <s v="Tessuto residenziale  rado"/>
    <n v="0.54776036340400003"/>
  </r>
  <r>
    <x v="12"/>
    <n v="1"/>
    <n v="1"/>
    <n v="1"/>
    <n v="2"/>
    <x v="12"/>
    <s v="Tessuto residenziale  rado"/>
    <n v="0.66996101575"/>
  </r>
  <r>
    <x v="12"/>
    <n v="1"/>
    <n v="1"/>
    <n v="1"/>
    <n v="2"/>
    <x v="12"/>
    <s v="Tessuto residenziale  rado"/>
    <n v="1.47250459572"/>
  </r>
  <r>
    <x v="12"/>
    <n v="1"/>
    <n v="1"/>
    <n v="1"/>
    <n v="2"/>
    <x v="12"/>
    <s v="Tessuto residenziale  rado"/>
    <n v="0.99356429237699995"/>
  </r>
  <r>
    <x v="12"/>
    <n v="1"/>
    <n v="1"/>
    <n v="1"/>
    <n v="2"/>
    <x v="12"/>
    <s v="Tessuto residenziale  rado"/>
    <n v="0.83685861280899998"/>
  </r>
  <r>
    <x v="12"/>
    <n v="1"/>
    <n v="1"/>
    <n v="1"/>
    <n v="2"/>
    <x v="12"/>
    <s v="Tessuto residenziale  rado"/>
    <n v="1.3134704779899999"/>
  </r>
  <r>
    <x v="12"/>
    <n v="1"/>
    <n v="1"/>
    <n v="1"/>
    <n v="2"/>
    <x v="12"/>
    <s v="Tessuto residenziale  rado"/>
    <n v="1.43954412743"/>
  </r>
  <r>
    <x v="12"/>
    <n v="1"/>
    <n v="1"/>
    <n v="1"/>
    <n v="2"/>
    <x v="12"/>
    <s v="Tessuto residenziale  rado"/>
    <n v="1.5342680124200001"/>
  </r>
  <r>
    <x v="12"/>
    <n v="1"/>
    <n v="1"/>
    <n v="1"/>
    <n v="2"/>
    <x v="12"/>
    <s v="Tessuto residenziale  rado"/>
    <n v="0.17853330799700001"/>
  </r>
  <r>
    <x v="12"/>
    <n v="1"/>
    <n v="1"/>
    <n v="1"/>
    <n v="2"/>
    <x v="12"/>
    <s v="Tessuto residenziale  rado"/>
    <n v="0.54243062833"/>
  </r>
  <r>
    <x v="12"/>
    <n v="1"/>
    <n v="1"/>
    <n v="1"/>
    <n v="2"/>
    <x v="12"/>
    <s v="Tessuto residenziale  rado"/>
    <n v="0.55769152074499995"/>
  </r>
  <r>
    <x v="12"/>
    <n v="1"/>
    <n v="1"/>
    <n v="1"/>
    <n v="2"/>
    <x v="12"/>
    <s v="Tessuto residenziale  rado"/>
    <n v="0.18553078355800001"/>
  </r>
  <r>
    <x v="12"/>
    <n v="1"/>
    <n v="1"/>
    <n v="1"/>
    <n v="2"/>
    <x v="12"/>
    <s v="Tessuto residenziale  rado"/>
    <n v="1.2619330717899999"/>
  </r>
  <r>
    <x v="12"/>
    <n v="1"/>
    <n v="1"/>
    <n v="1"/>
    <n v="2"/>
    <x v="12"/>
    <s v="Tessuto residenziale  rado"/>
    <n v="0.85152203589099995"/>
  </r>
  <r>
    <x v="12"/>
    <n v="1"/>
    <n v="1"/>
    <n v="1"/>
    <n v="2"/>
    <x v="12"/>
    <s v="Tessuto residenziale  rado"/>
    <n v="2.0153959432300002"/>
  </r>
  <r>
    <x v="12"/>
    <n v="1"/>
    <n v="1"/>
    <n v="1"/>
    <n v="2"/>
    <x v="12"/>
    <s v="Tessuto residenziale  rado"/>
    <n v="1.25818737317"/>
  </r>
  <r>
    <x v="12"/>
    <n v="1"/>
    <n v="1"/>
    <n v="1"/>
    <n v="2"/>
    <x v="12"/>
    <s v="Tessuto residenziale  rado"/>
    <n v="2.59211939337"/>
  </r>
  <r>
    <x v="12"/>
    <n v="1"/>
    <n v="1"/>
    <n v="1"/>
    <n v="2"/>
    <x v="12"/>
    <s v="Tessuto residenziale  rado"/>
    <n v="0.306549485402"/>
  </r>
  <r>
    <x v="12"/>
    <n v="1"/>
    <n v="1"/>
    <n v="1"/>
    <n v="2"/>
    <x v="12"/>
    <s v="Tessuto residenziale  rado"/>
    <n v="1.3507193293199999"/>
  </r>
  <r>
    <x v="12"/>
    <n v="1"/>
    <n v="1"/>
    <n v="1"/>
    <n v="2"/>
    <x v="12"/>
    <s v="Tessuto residenziale  rado"/>
    <n v="1.12022528471"/>
  </r>
  <r>
    <x v="12"/>
    <n v="1"/>
    <n v="1"/>
    <n v="1"/>
    <n v="2"/>
    <x v="12"/>
    <s v="Tessuto residenziale  rado"/>
    <n v="0.56599865512299996"/>
  </r>
  <r>
    <x v="12"/>
    <n v="1"/>
    <n v="1"/>
    <n v="1"/>
    <n v="2"/>
    <x v="12"/>
    <s v="Tessuto residenziale  rado"/>
    <n v="1.62286702667"/>
  </r>
  <r>
    <x v="13"/>
    <n v="1"/>
    <n v="1"/>
    <n v="2"/>
    <n v="2"/>
    <x v="13"/>
    <s v="Strutture residenziali isolate"/>
    <n v="0.447410109251"/>
  </r>
  <r>
    <x v="13"/>
    <n v="1"/>
    <n v="1"/>
    <n v="2"/>
    <n v="2"/>
    <x v="13"/>
    <s v="Strutture residenziali isolate"/>
    <n v="0.53139771604200003"/>
  </r>
  <r>
    <x v="13"/>
    <n v="1"/>
    <n v="1"/>
    <n v="2"/>
    <n v="2"/>
    <x v="13"/>
    <s v="Strutture residenziali isolate"/>
    <n v="0.53517161650699996"/>
  </r>
  <r>
    <x v="13"/>
    <n v="1"/>
    <n v="1"/>
    <n v="2"/>
    <n v="2"/>
    <x v="13"/>
    <s v="Strutture residenziali isolate"/>
    <n v="0.26688981754500002"/>
  </r>
  <r>
    <x v="13"/>
    <n v="1"/>
    <n v="1"/>
    <n v="2"/>
    <n v="2"/>
    <x v="13"/>
    <s v="Strutture residenziali isolate"/>
    <n v="0.27576546914700001"/>
  </r>
  <r>
    <x v="13"/>
    <n v="1"/>
    <n v="1"/>
    <n v="2"/>
    <n v="2"/>
    <x v="13"/>
    <s v="Strutture residenziali isolate"/>
    <n v="0.41103801396200002"/>
  </r>
  <r>
    <x v="13"/>
    <n v="1"/>
    <n v="1"/>
    <n v="2"/>
    <n v="2"/>
    <x v="13"/>
    <s v="Strutture residenziali isolate"/>
    <n v="0.67336174593599996"/>
  </r>
  <r>
    <x v="13"/>
    <n v="1"/>
    <n v="1"/>
    <n v="2"/>
    <n v="2"/>
    <x v="13"/>
    <s v="Strutture residenziali isolate"/>
    <n v="0.28735819464200002"/>
  </r>
  <r>
    <x v="13"/>
    <n v="1"/>
    <n v="1"/>
    <n v="2"/>
    <n v="2"/>
    <x v="13"/>
    <s v="Strutture residenziali isolate"/>
    <n v="0.18440142025"/>
  </r>
  <r>
    <x v="13"/>
    <n v="1"/>
    <n v="1"/>
    <n v="2"/>
    <n v="2"/>
    <x v="13"/>
    <s v="Strutture residenziali isolate"/>
    <n v="0.33010916346399999"/>
  </r>
  <r>
    <x v="13"/>
    <n v="1"/>
    <n v="1"/>
    <n v="2"/>
    <n v="2"/>
    <x v="13"/>
    <s v="Strutture residenziali isolate"/>
    <n v="1.2450696438"/>
  </r>
  <r>
    <x v="13"/>
    <n v="1"/>
    <n v="1"/>
    <n v="2"/>
    <n v="2"/>
    <x v="13"/>
    <s v="Strutture residenziali isolate"/>
    <n v="0.31820997948700003"/>
  </r>
  <r>
    <x v="13"/>
    <n v="1"/>
    <n v="1"/>
    <n v="2"/>
    <n v="2"/>
    <x v="13"/>
    <s v="Strutture residenziali isolate"/>
    <n v="0.49680923144700001"/>
  </r>
  <r>
    <x v="13"/>
    <n v="1"/>
    <n v="1"/>
    <n v="2"/>
    <n v="2"/>
    <x v="13"/>
    <s v="Strutture residenziali isolate"/>
    <n v="0.78800759357899997"/>
  </r>
  <r>
    <x v="13"/>
    <n v="1"/>
    <n v="1"/>
    <n v="2"/>
    <n v="2"/>
    <x v="13"/>
    <s v="Strutture residenziali isolate"/>
    <n v="0.75627654005199996"/>
  </r>
  <r>
    <x v="13"/>
    <n v="1"/>
    <n v="1"/>
    <n v="2"/>
    <n v="2"/>
    <x v="13"/>
    <s v="Strutture residenziali isolate"/>
    <n v="0.38544806395699999"/>
  </r>
  <r>
    <x v="13"/>
    <n v="1"/>
    <n v="1"/>
    <n v="2"/>
    <n v="2"/>
    <x v="13"/>
    <s v="Strutture residenziali isolate"/>
    <n v="0.23772123198600001"/>
  </r>
  <r>
    <x v="13"/>
    <n v="1"/>
    <n v="1"/>
    <n v="2"/>
    <n v="2"/>
    <x v="13"/>
    <s v="Strutture residenziali isolate"/>
    <n v="0.58135899521099998"/>
  </r>
  <r>
    <x v="13"/>
    <n v="1"/>
    <n v="1"/>
    <n v="2"/>
    <n v="2"/>
    <x v="13"/>
    <s v="Strutture residenziali isolate"/>
    <n v="0.48974409929599999"/>
  </r>
  <r>
    <x v="13"/>
    <n v="1"/>
    <n v="1"/>
    <n v="2"/>
    <n v="2"/>
    <x v="13"/>
    <s v="Strutture residenziali isolate"/>
    <n v="0.39416970502600002"/>
  </r>
  <r>
    <x v="13"/>
    <n v="1"/>
    <n v="1"/>
    <n v="2"/>
    <n v="2"/>
    <x v="13"/>
    <s v="Strutture residenziali isolate"/>
    <n v="2.3107405284700002"/>
  </r>
  <r>
    <x v="13"/>
    <n v="1"/>
    <n v="1"/>
    <n v="2"/>
    <n v="2"/>
    <x v="13"/>
    <s v="Strutture residenziali isolate"/>
    <n v="0.33158258353800002"/>
  </r>
  <r>
    <x v="13"/>
    <n v="1"/>
    <n v="1"/>
    <n v="2"/>
    <n v="2"/>
    <x v="13"/>
    <s v="Strutture residenziali isolate"/>
    <n v="0.29782721383400002"/>
  </r>
  <r>
    <x v="13"/>
    <n v="1"/>
    <n v="1"/>
    <n v="2"/>
    <n v="2"/>
    <x v="13"/>
    <s v="Strutture residenziali isolate"/>
    <n v="0.18007664810900001"/>
  </r>
  <r>
    <x v="13"/>
    <n v="1"/>
    <n v="1"/>
    <n v="2"/>
    <n v="2"/>
    <x v="13"/>
    <s v="Strutture residenziali isolate"/>
    <n v="1.10807565065"/>
  </r>
  <r>
    <x v="13"/>
    <n v="1"/>
    <n v="1"/>
    <n v="2"/>
    <n v="2"/>
    <x v="13"/>
    <s v="Strutture residenziali isolate"/>
    <n v="0.80085236092500001"/>
  </r>
  <r>
    <x v="13"/>
    <n v="1"/>
    <n v="1"/>
    <n v="2"/>
    <n v="2"/>
    <x v="13"/>
    <s v="Strutture residenziali isolate"/>
    <n v="0.49736993500100002"/>
  </r>
  <r>
    <x v="13"/>
    <n v="1"/>
    <n v="1"/>
    <n v="2"/>
    <n v="2"/>
    <x v="13"/>
    <s v="Strutture residenziali isolate"/>
    <n v="0.30471187283399997"/>
  </r>
  <r>
    <x v="13"/>
    <n v="1"/>
    <n v="1"/>
    <n v="2"/>
    <n v="2"/>
    <x v="13"/>
    <s v="Strutture residenziali isolate"/>
    <n v="0.60674463424199998"/>
  </r>
  <r>
    <x v="13"/>
    <n v="1"/>
    <n v="1"/>
    <n v="2"/>
    <n v="2"/>
    <x v="13"/>
    <s v="Strutture residenziali isolate"/>
    <n v="0.80525281578499996"/>
  </r>
  <r>
    <x v="13"/>
    <n v="1"/>
    <n v="1"/>
    <n v="2"/>
    <n v="2"/>
    <x v="13"/>
    <s v="Strutture residenziali isolate"/>
    <n v="0.79290245440200002"/>
  </r>
  <r>
    <x v="13"/>
    <n v="1"/>
    <n v="1"/>
    <n v="2"/>
    <n v="2"/>
    <x v="13"/>
    <s v="Strutture residenziali isolate"/>
    <n v="0.25685524980699997"/>
  </r>
  <r>
    <x v="13"/>
    <n v="1"/>
    <n v="1"/>
    <n v="2"/>
    <n v="2"/>
    <x v="13"/>
    <s v="Strutture residenziali isolate"/>
    <n v="0.52044431986899997"/>
  </r>
  <r>
    <x v="13"/>
    <n v="1"/>
    <n v="1"/>
    <n v="2"/>
    <n v="2"/>
    <x v="13"/>
    <s v="Strutture residenziali isolate"/>
    <n v="1.2259564252799999"/>
  </r>
  <r>
    <x v="13"/>
    <n v="1"/>
    <n v="1"/>
    <n v="2"/>
    <n v="2"/>
    <x v="13"/>
    <s v="Strutture residenziali isolate"/>
    <n v="1.82125258116"/>
  </r>
  <r>
    <x v="13"/>
    <n v="1"/>
    <n v="1"/>
    <n v="2"/>
    <n v="2"/>
    <x v="13"/>
    <s v="Strutture residenziali isolate"/>
    <n v="0.27056304483600002"/>
  </r>
  <r>
    <x v="13"/>
    <n v="1"/>
    <n v="1"/>
    <n v="2"/>
    <n v="2"/>
    <x v="13"/>
    <s v="Strutture residenziali isolate"/>
    <n v="0.52574369049900005"/>
  </r>
  <r>
    <x v="13"/>
    <n v="1"/>
    <n v="1"/>
    <n v="2"/>
    <n v="2"/>
    <x v="13"/>
    <s v="Strutture residenziali isolate"/>
    <n v="0.65072872096699996"/>
  </r>
  <r>
    <x v="13"/>
    <n v="1"/>
    <n v="1"/>
    <n v="2"/>
    <n v="2"/>
    <x v="13"/>
    <s v="Strutture residenziali isolate"/>
    <n v="0.32105980041100002"/>
  </r>
  <r>
    <x v="13"/>
    <n v="1"/>
    <n v="1"/>
    <n v="2"/>
    <n v="2"/>
    <x v="13"/>
    <s v="Strutture residenziali isolate"/>
    <n v="0.361329588747"/>
  </r>
  <r>
    <x v="13"/>
    <n v="1"/>
    <n v="1"/>
    <n v="2"/>
    <n v="2"/>
    <x v="13"/>
    <s v="Strutture residenziali isolate"/>
    <n v="1.1749185878699999"/>
  </r>
  <r>
    <x v="13"/>
    <n v="1"/>
    <n v="1"/>
    <n v="2"/>
    <n v="2"/>
    <x v="13"/>
    <s v="Strutture residenziali isolate"/>
    <n v="1.4811160324199999"/>
  </r>
  <r>
    <x v="13"/>
    <n v="1"/>
    <n v="1"/>
    <n v="2"/>
    <n v="2"/>
    <x v="13"/>
    <s v="Strutture residenziali isolate"/>
    <n v="0.60257341348799998"/>
  </r>
  <r>
    <x v="13"/>
    <n v="1"/>
    <n v="1"/>
    <n v="2"/>
    <n v="2"/>
    <x v="13"/>
    <s v="Strutture residenziali isolate"/>
    <n v="2.5959577025199998"/>
  </r>
  <r>
    <x v="13"/>
    <n v="1"/>
    <n v="1"/>
    <n v="2"/>
    <n v="2"/>
    <x v="13"/>
    <s v="Strutture residenziali isolate"/>
    <n v="0.54015202170400001"/>
  </r>
  <r>
    <x v="13"/>
    <n v="1"/>
    <n v="1"/>
    <n v="2"/>
    <n v="2"/>
    <x v="13"/>
    <s v="Strutture residenziali isolate"/>
    <n v="0.29251636955600002"/>
  </r>
  <r>
    <x v="13"/>
    <n v="1"/>
    <n v="1"/>
    <n v="2"/>
    <n v="2"/>
    <x v="13"/>
    <s v="Strutture residenziali isolate"/>
    <n v="1.12521124714"/>
  </r>
  <r>
    <x v="13"/>
    <n v="1"/>
    <n v="1"/>
    <n v="2"/>
    <n v="2"/>
    <x v="13"/>
    <s v="Strutture residenziali isolate"/>
    <n v="0.77010103050699996"/>
  </r>
  <r>
    <x v="13"/>
    <n v="1"/>
    <n v="1"/>
    <n v="2"/>
    <n v="2"/>
    <x v="13"/>
    <s v="Strutture residenziali isolate"/>
    <n v="0.20891767421900001"/>
  </r>
  <r>
    <x v="13"/>
    <n v="1"/>
    <n v="1"/>
    <n v="2"/>
    <n v="2"/>
    <x v="13"/>
    <s v="Strutture residenziali isolate"/>
    <n v="0.46547598609700003"/>
  </r>
  <r>
    <x v="13"/>
    <n v="1"/>
    <n v="1"/>
    <n v="2"/>
    <n v="2"/>
    <x v="13"/>
    <s v="Strutture residenziali isolate"/>
    <n v="0.84991005822800003"/>
  </r>
  <r>
    <x v="13"/>
    <n v="1"/>
    <n v="1"/>
    <n v="2"/>
    <n v="2"/>
    <x v="13"/>
    <s v="Strutture residenziali isolate"/>
    <n v="1.0438689782899999"/>
  </r>
  <r>
    <x v="13"/>
    <n v="1"/>
    <n v="1"/>
    <n v="2"/>
    <n v="2"/>
    <x v="13"/>
    <s v="Strutture residenziali isolate"/>
    <n v="0.27799844879500002"/>
  </r>
  <r>
    <x v="13"/>
    <n v="1"/>
    <n v="1"/>
    <n v="2"/>
    <n v="2"/>
    <x v="13"/>
    <s v="Strutture residenziali isolate"/>
    <n v="0.17956508433500001"/>
  </r>
  <r>
    <x v="13"/>
    <n v="1"/>
    <n v="1"/>
    <n v="2"/>
    <n v="2"/>
    <x v="13"/>
    <s v="Strutture residenziali isolate"/>
    <n v="0.18025718967900001"/>
  </r>
  <r>
    <x v="13"/>
    <n v="1"/>
    <n v="1"/>
    <n v="2"/>
    <n v="2"/>
    <x v="13"/>
    <s v="Strutture residenziali isolate"/>
    <n v="0.24044616759699999"/>
  </r>
  <r>
    <x v="13"/>
    <n v="1"/>
    <n v="1"/>
    <n v="2"/>
    <n v="2"/>
    <x v="13"/>
    <s v="Strutture residenziali isolate"/>
    <n v="0.54453074928900003"/>
  </r>
  <r>
    <x v="13"/>
    <n v="1"/>
    <n v="1"/>
    <n v="2"/>
    <n v="2"/>
    <x v="13"/>
    <s v="Strutture residenziali isolate"/>
    <n v="0.92736089501800001"/>
  </r>
  <r>
    <x v="13"/>
    <n v="1"/>
    <n v="1"/>
    <n v="2"/>
    <n v="2"/>
    <x v="13"/>
    <s v="Strutture residenziali isolate"/>
    <n v="1.7254652832999999"/>
  </r>
  <r>
    <x v="13"/>
    <n v="1"/>
    <n v="1"/>
    <n v="2"/>
    <n v="2"/>
    <x v="13"/>
    <s v="Strutture residenziali isolate"/>
    <n v="0.179101605543"/>
  </r>
  <r>
    <x v="13"/>
    <n v="1"/>
    <n v="1"/>
    <n v="2"/>
    <n v="2"/>
    <x v="13"/>
    <s v="Strutture residenziali isolate"/>
    <n v="0.44412121070400001"/>
  </r>
  <r>
    <x v="13"/>
    <n v="1"/>
    <n v="1"/>
    <n v="2"/>
    <n v="2"/>
    <x v="13"/>
    <s v="Strutture residenziali isolate"/>
    <n v="0.216321927666"/>
  </r>
  <r>
    <x v="13"/>
    <n v="1"/>
    <n v="1"/>
    <n v="2"/>
    <n v="2"/>
    <x v="13"/>
    <s v="Strutture residenziali isolate"/>
    <n v="1.43750192394"/>
  </r>
  <r>
    <x v="13"/>
    <n v="1"/>
    <n v="1"/>
    <n v="2"/>
    <n v="2"/>
    <x v="13"/>
    <s v="Strutture residenziali isolate"/>
    <n v="0.76220243672099997"/>
  </r>
  <r>
    <x v="13"/>
    <n v="1"/>
    <n v="1"/>
    <n v="2"/>
    <n v="2"/>
    <x v="13"/>
    <s v="Strutture residenziali isolate"/>
    <n v="0.16500359234500001"/>
  </r>
  <r>
    <x v="13"/>
    <n v="1"/>
    <n v="1"/>
    <n v="2"/>
    <n v="2"/>
    <x v="13"/>
    <s v="Strutture residenziali isolate"/>
    <n v="0.22590567764799999"/>
  </r>
  <r>
    <x v="13"/>
    <n v="1"/>
    <n v="1"/>
    <n v="2"/>
    <n v="2"/>
    <x v="13"/>
    <s v="Strutture residenziali isolate"/>
    <n v="0.25000655147"/>
  </r>
  <r>
    <x v="13"/>
    <n v="1"/>
    <n v="1"/>
    <n v="2"/>
    <n v="2"/>
    <x v="13"/>
    <s v="Strutture residenziali isolate"/>
    <n v="2.2913833926699998"/>
  </r>
  <r>
    <x v="13"/>
    <n v="1"/>
    <n v="1"/>
    <n v="2"/>
    <n v="2"/>
    <x v="13"/>
    <s v="Strutture residenziali isolate"/>
    <n v="0.67325187557499999"/>
  </r>
  <r>
    <x v="13"/>
    <n v="1"/>
    <n v="1"/>
    <n v="2"/>
    <n v="2"/>
    <x v="13"/>
    <s v="Strutture residenziali isolate"/>
    <n v="0.294160664086"/>
  </r>
  <r>
    <x v="13"/>
    <n v="1"/>
    <n v="1"/>
    <n v="2"/>
    <n v="2"/>
    <x v="13"/>
    <s v="Strutture residenziali isolate"/>
    <n v="0.239097541803"/>
  </r>
  <r>
    <x v="13"/>
    <n v="1"/>
    <n v="1"/>
    <n v="2"/>
    <n v="2"/>
    <x v="13"/>
    <s v="Strutture residenziali isolate"/>
    <n v="0.21442509276899999"/>
  </r>
  <r>
    <x v="13"/>
    <n v="1"/>
    <n v="1"/>
    <n v="2"/>
    <n v="2"/>
    <x v="13"/>
    <s v="Strutture residenziali isolate"/>
    <n v="0.20993276226300001"/>
  </r>
  <r>
    <x v="13"/>
    <n v="1"/>
    <n v="1"/>
    <n v="2"/>
    <n v="2"/>
    <x v="13"/>
    <s v="Strutture residenziali isolate"/>
    <n v="0.228577533138"/>
  </r>
  <r>
    <x v="13"/>
    <n v="1"/>
    <n v="1"/>
    <n v="2"/>
    <n v="2"/>
    <x v="13"/>
    <s v="Strutture residenziali isolate"/>
    <n v="0.46069346934700001"/>
  </r>
  <r>
    <x v="13"/>
    <n v="1"/>
    <n v="1"/>
    <n v="2"/>
    <n v="2"/>
    <x v="13"/>
    <s v="Strutture residenziali isolate"/>
    <n v="0.22557096827199999"/>
  </r>
  <r>
    <x v="13"/>
    <n v="1"/>
    <n v="1"/>
    <n v="2"/>
    <n v="2"/>
    <x v="13"/>
    <s v="Strutture residenziali isolate"/>
    <n v="0.178035283702"/>
  </r>
  <r>
    <x v="13"/>
    <n v="1"/>
    <n v="1"/>
    <n v="2"/>
    <n v="2"/>
    <x v="13"/>
    <s v="Strutture residenziali isolate"/>
    <n v="0.273527743883"/>
  </r>
  <r>
    <x v="13"/>
    <n v="1"/>
    <n v="1"/>
    <n v="2"/>
    <n v="2"/>
    <x v="13"/>
    <s v="Strutture residenziali isolate"/>
    <n v="0.199348942094"/>
  </r>
  <r>
    <x v="13"/>
    <n v="1"/>
    <n v="1"/>
    <n v="2"/>
    <n v="2"/>
    <x v="13"/>
    <s v="Strutture residenziali isolate"/>
    <n v="0.52622038474300004"/>
  </r>
  <r>
    <x v="13"/>
    <n v="1"/>
    <n v="1"/>
    <n v="2"/>
    <n v="2"/>
    <x v="13"/>
    <s v="Strutture residenziali isolate"/>
    <n v="1.28652054069"/>
  </r>
  <r>
    <x v="13"/>
    <n v="1"/>
    <n v="1"/>
    <n v="2"/>
    <n v="2"/>
    <x v="13"/>
    <s v="Strutture residenziali isolate"/>
    <n v="0.39373528805699998"/>
  </r>
  <r>
    <x v="13"/>
    <n v="1"/>
    <n v="1"/>
    <n v="2"/>
    <n v="2"/>
    <x v="13"/>
    <s v="Strutture residenziali isolate"/>
    <n v="0.29548303968"/>
  </r>
  <r>
    <x v="13"/>
    <n v="1"/>
    <n v="1"/>
    <n v="2"/>
    <n v="2"/>
    <x v="13"/>
    <s v="Strutture residenziali isolate"/>
    <n v="0.34374891910400002"/>
  </r>
  <r>
    <x v="13"/>
    <n v="1"/>
    <n v="1"/>
    <n v="2"/>
    <n v="2"/>
    <x v="13"/>
    <s v="Strutture residenziali isolate"/>
    <n v="1.0742123725999999"/>
  </r>
  <r>
    <x v="13"/>
    <n v="1"/>
    <n v="1"/>
    <n v="2"/>
    <n v="2"/>
    <x v="13"/>
    <s v="Strutture residenziali isolate"/>
    <n v="0.53625733814300003"/>
  </r>
  <r>
    <x v="13"/>
    <n v="1"/>
    <n v="1"/>
    <n v="2"/>
    <n v="2"/>
    <x v="13"/>
    <s v="Strutture residenziali isolate"/>
    <n v="0.25612137118599998"/>
  </r>
  <r>
    <x v="13"/>
    <n v="1"/>
    <n v="1"/>
    <n v="2"/>
    <n v="2"/>
    <x v="13"/>
    <s v="Strutture residenziali isolate"/>
    <n v="0.281705378698"/>
  </r>
  <r>
    <x v="13"/>
    <n v="1"/>
    <n v="1"/>
    <n v="2"/>
    <n v="2"/>
    <x v="13"/>
    <s v="Strutture residenziali isolate"/>
    <n v="0.61555224923200003"/>
  </r>
  <r>
    <x v="13"/>
    <n v="1"/>
    <n v="1"/>
    <n v="2"/>
    <n v="2"/>
    <x v="13"/>
    <s v="Strutture residenziali isolate"/>
    <n v="0.65201548447400004"/>
  </r>
  <r>
    <x v="13"/>
    <n v="1"/>
    <n v="1"/>
    <n v="2"/>
    <n v="2"/>
    <x v="13"/>
    <s v="Strutture residenziali isolate"/>
    <n v="0.166288756201"/>
  </r>
  <r>
    <x v="13"/>
    <n v="1"/>
    <n v="1"/>
    <n v="2"/>
    <n v="2"/>
    <x v="13"/>
    <s v="Strutture residenziali isolate"/>
    <n v="1.9013065503"/>
  </r>
  <r>
    <x v="13"/>
    <n v="1"/>
    <n v="1"/>
    <n v="2"/>
    <n v="2"/>
    <x v="13"/>
    <s v="Strutture residenziali isolate"/>
    <n v="0.32505348523400002"/>
  </r>
  <r>
    <x v="13"/>
    <n v="1"/>
    <n v="1"/>
    <n v="2"/>
    <n v="2"/>
    <x v="13"/>
    <s v="Strutture residenziali isolate"/>
    <n v="0.457291121922"/>
  </r>
  <r>
    <x v="13"/>
    <n v="1"/>
    <n v="1"/>
    <n v="2"/>
    <n v="2"/>
    <x v="13"/>
    <s v="Strutture residenziali isolate"/>
    <n v="0.23602951911600001"/>
  </r>
  <r>
    <x v="13"/>
    <n v="1"/>
    <n v="1"/>
    <n v="2"/>
    <n v="2"/>
    <x v="13"/>
    <s v="Strutture residenziali isolate"/>
    <n v="0.28803325670000002"/>
  </r>
  <r>
    <x v="13"/>
    <n v="1"/>
    <n v="1"/>
    <n v="2"/>
    <n v="2"/>
    <x v="13"/>
    <s v="Strutture residenziali isolate"/>
    <n v="0.35424724195099999"/>
  </r>
  <r>
    <x v="13"/>
    <n v="1"/>
    <n v="1"/>
    <n v="2"/>
    <n v="2"/>
    <x v="13"/>
    <s v="Strutture residenziali isolate"/>
    <n v="0.55578769634699998"/>
  </r>
  <r>
    <x v="13"/>
    <n v="1"/>
    <n v="1"/>
    <n v="2"/>
    <n v="2"/>
    <x v="13"/>
    <s v="Strutture residenziali isolate"/>
    <n v="0.39916092995000002"/>
  </r>
  <r>
    <x v="13"/>
    <n v="1"/>
    <n v="1"/>
    <n v="2"/>
    <n v="2"/>
    <x v="13"/>
    <s v="Strutture residenziali isolate"/>
    <n v="0.19710538528400001"/>
  </r>
  <r>
    <x v="13"/>
    <n v="1"/>
    <n v="1"/>
    <n v="2"/>
    <n v="2"/>
    <x v="13"/>
    <s v="Strutture residenziali isolate"/>
    <n v="0.52014994124299996"/>
  </r>
  <r>
    <x v="13"/>
    <n v="1"/>
    <n v="1"/>
    <n v="2"/>
    <n v="2"/>
    <x v="13"/>
    <s v="Strutture residenziali isolate"/>
    <n v="0.815973324853"/>
  </r>
  <r>
    <x v="13"/>
    <n v="1"/>
    <n v="1"/>
    <n v="2"/>
    <n v="2"/>
    <x v="13"/>
    <s v="Strutture residenziali isolate"/>
    <n v="0.27845455967299998"/>
  </r>
  <r>
    <x v="13"/>
    <n v="1"/>
    <n v="1"/>
    <n v="2"/>
    <n v="2"/>
    <x v="13"/>
    <s v="Strutture residenziali isolate"/>
    <n v="0.21868649417800001"/>
  </r>
  <r>
    <x v="13"/>
    <n v="1"/>
    <n v="1"/>
    <n v="2"/>
    <n v="2"/>
    <x v="13"/>
    <s v="Strutture residenziali isolate"/>
    <n v="0.75571005626099996"/>
  </r>
  <r>
    <x v="13"/>
    <n v="1"/>
    <n v="1"/>
    <n v="2"/>
    <n v="2"/>
    <x v="13"/>
    <s v="Strutture residenziali isolate"/>
    <n v="0.54271260702400004"/>
  </r>
  <r>
    <x v="13"/>
    <n v="1"/>
    <n v="1"/>
    <n v="2"/>
    <n v="2"/>
    <x v="13"/>
    <s v="Strutture residenziali isolate"/>
    <n v="0.63978683767400002"/>
  </r>
  <r>
    <x v="13"/>
    <n v="1"/>
    <n v="1"/>
    <n v="2"/>
    <n v="2"/>
    <x v="13"/>
    <s v="Strutture residenziali isolate"/>
    <n v="0.50658286531200003"/>
  </r>
  <r>
    <x v="13"/>
    <n v="1"/>
    <n v="1"/>
    <n v="2"/>
    <n v="2"/>
    <x v="13"/>
    <s v="Strutture residenziali isolate"/>
    <n v="0.43075769131500002"/>
  </r>
  <r>
    <x v="13"/>
    <n v="1"/>
    <n v="1"/>
    <n v="2"/>
    <n v="2"/>
    <x v="13"/>
    <s v="Strutture residenziali isolate"/>
    <n v="0.172629450258"/>
  </r>
  <r>
    <x v="13"/>
    <n v="1"/>
    <n v="1"/>
    <n v="2"/>
    <n v="2"/>
    <x v="13"/>
    <s v="Strutture residenziali isolate"/>
    <n v="0.84386320233199996"/>
  </r>
  <r>
    <x v="13"/>
    <n v="1"/>
    <n v="1"/>
    <n v="2"/>
    <n v="2"/>
    <x v="13"/>
    <s v="Strutture residenziali isolate"/>
    <n v="0.168458872983"/>
  </r>
  <r>
    <x v="13"/>
    <n v="1"/>
    <n v="1"/>
    <n v="2"/>
    <n v="2"/>
    <x v="13"/>
    <s v="Strutture residenziali isolate"/>
    <n v="0.207383198815"/>
  </r>
  <r>
    <x v="13"/>
    <n v="1"/>
    <n v="1"/>
    <n v="2"/>
    <n v="2"/>
    <x v="13"/>
    <s v="Strutture residenziali isolate"/>
    <n v="0.51951942826499997"/>
  </r>
  <r>
    <x v="13"/>
    <n v="1"/>
    <n v="1"/>
    <n v="2"/>
    <n v="2"/>
    <x v="13"/>
    <s v="Strutture residenziali isolate"/>
    <n v="0.43557610700100002"/>
  </r>
  <r>
    <x v="13"/>
    <n v="1"/>
    <n v="1"/>
    <n v="2"/>
    <n v="2"/>
    <x v="13"/>
    <s v="Strutture residenziali isolate"/>
    <n v="0.29594688768900002"/>
  </r>
  <r>
    <x v="13"/>
    <n v="1"/>
    <n v="1"/>
    <n v="2"/>
    <n v="2"/>
    <x v="13"/>
    <s v="Strutture residenziali isolate"/>
    <n v="0.31418828966399998"/>
  </r>
  <r>
    <x v="13"/>
    <n v="1"/>
    <n v="1"/>
    <n v="2"/>
    <n v="2"/>
    <x v="13"/>
    <s v="Strutture residenziali isolate"/>
    <n v="0.24125657996800001"/>
  </r>
  <r>
    <x v="13"/>
    <n v="1"/>
    <n v="1"/>
    <n v="2"/>
    <n v="2"/>
    <x v="13"/>
    <s v="Strutture residenziali isolate"/>
    <n v="0.29269029328700003"/>
  </r>
  <r>
    <x v="13"/>
    <n v="1"/>
    <n v="1"/>
    <n v="2"/>
    <n v="2"/>
    <x v="13"/>
    <s v="Strutture residenziali isolate"/>
    <n v="0.20767189902300001"/>
  </r>
  <r>
    <x v="13"/>
    <n v="1"/>
    <n v="1"/>
    <n v="2"/>
    <n v="2"/>
    <x v="13"/>
    <s v="Strutture residenziali isolate"/>
    <n v="0.22552991905399999"/>
  </r>
  <r>
    <x v="13"/>
    <n v="1"/>
    <n v="1"/>
    <n v="2"/>
    <n v="2"/>
    <x v="13"/>
    <s v="Strutture residenziali isolate"/>
    <n v="0.51605600632199999"/>
  </r>
  <r>
    <x v="13"/>
    <n v="1"/>
    <n v="1"/>
    <n v="2"/>
    <n v="2"/>
    <x v="13"/>
    <s v="Strutture residenziali isolate"/>
    <n v="0.36216134260600003"/>
  </r>
  <r>
    <x v="13"/>
    <n v="1"/>
    <n v="1"/>
    <n v="2"/>
    <n v="2"/>
    <x v="13"/>
    <s v="Strutture residenziali isolate"/>
    <n v="0.43882167802200001"/>
  </r>
  <r>
    <x v="13"/>
    <n v="1"/>
    <n v="1"/>
    <n v="2"/>
    <n v="2"/>
    <x v="13"/>
    <s v="Strutture residenziali isolate"/>
    <n v="0.42863569593"/>
  </r>
  <r>
    <x v="13"/>
    <n v="1"/>
    <n v="1"/>
    <n v="2"/>
    <n v="2"/>
    <x v="13"/>
    <s v="Strutture residenziali isolate"/>
    <n v="0.46330343666200002"/>
  </r>
  <r>
    <x v="13"/>
    <n v="1"/>
    <n v="1"/>
    <n v="2"/>
    <n v="2"/>
    <x v="13"/>
    <s v="Strutture residenziali isolate"/>
    <n v="0.66559759017999998"/>
  </r>
  <r>
    <x v="13"/>
    <n v="1"/>
    <n v="1"/>
    <n v="2"/>
    <n v="2"/>
    <x v="13"/>
    <s v="Strutture residenziali isolate"/>
    <n v="0.7844748198"/>
  </r>
  <r>
    <x v="13"/>
    <n v="1"/>
    <n v="1"/>
    <n v="2"/>
    <n v="2"/>
    <x v="13"/>
    <s v="Strutture residenziali isolate"/>
    <n v="0.26178396856899999"/>
  </r>
  <r>
    <x v="13"/>
    <n v="1"/>
    <n v="1"/>
    <n v="2"/>
    <n v="2"/>
    <x v="13"/>
    <s v="Strutture residenziali isolate"/>
    <n v="0.44294170596999999"/>
  </r>
  <r>
    <x v="13"/>
    <n v="1"/>
    <n v="1"/>
    <n v="2"/>
    <n v="2"/>
    <x v="13"/>
    <s v="Strutture residenziali isolate"/>
    <n v="0.58685299587299999"/>
  </r>
  <r>
    <x v="13"/>
    <n v="1"/>
    <n v="1"/>
    <n v="2"/>
    <n v="2"/>
    <x v="13"/>
    <s v="Strutture residenziali isolate"/>
    <n v="1.54398727904"/>
  </r>
  <r>
    <x v="13"/>
    <n v="1"/>
    <n v="1"/>
    <n v="2"/>
    <n v="2"/>
    <x v="13"/>
    <s v="Strutture residenziali isolate"/>
    <n v="0.88297812226000005"/>
  </r>
  <r>
    <x v="13"/>
    <n v="1"/>
    <n v="1"/>
    <n v="2"/>
    <n v="2"/>
    <x v="13"/>
    <s v="Strutture residenziali isolate"/>
    <n v="0.47373091384799998"/>
  </r>
  <r>
    <x v="13"/>
    <n v="1"/>
    <n v="1"/>
    <n v="2"/>
    <n v="2"/>
    <x v="13"/>
    <s v="Strutture residenziali isolate"/>
    <n v="0.61091126146499997"/>
  </r>
  <r>
    <x v="13"/>
    <n v="1"/>
    <n v="1"/>
    <n v="2"/>
    <n v="2"/>
    <x v="13"/>
    <s v="Strutture residenziali isolate"/>
    <n v="0.62044310353300003"/>
  </r>
  <r>
    <x v="13"/>
    <n v="1"/>
    <n v="1"/>
    <n v="2"/>
    <n v="2"/>
    <x v="13"/>
    <s v="Strutture residenziali isolate"/>
    <n v="1.04811893553"/>
  </r>
  <r>
    <x v="13"/>
    <n v="1"/>
    <n v="1"/>
    <n v="2"/>
    <n v="2"/>
    <x v="13"/>
    <s v="Strutture residenziali isolate"/>
    <n v="0.354511447551"/>
  </r>
  <r>
    <x v="13"/>
    <n v="1"/>
    <n v="1"/>
    <n v="2"/>
    <n v="2"/>
    <x v="13"/>
    <s v="Strutture residenziali isolate"/>
    <n v="0.73020423454100003"/>
  </r>
  <r>
    <x v="13"/>
    <n v="1"/>
    <n v="1"/>
    <n v="2"/>
    <n v="2"/>
    <x v="13"/>
    <s v="Strutture residenziali isolate"/>
    <n v="0.179743498975"/>
  </r>
  <r>
    <x v="13"/>
    <n v="1"/>
    <n v="1"/>
    <n v="2"/>
    <n v="2"/>
    <x v="13"/>
    <s v="Strutture residenziali isolate"/>
    <n v="4.2908011705"/>
  </r>
  <r>
    <x v="13"/>
    <n v="1"/>
    <n v="1"/>
    <n v="2"/>
    <n v="2"/>
    <x v="13"/>
    <s v="Strutture residenziali isolate"/>
    <n v="0.25491906069999998"/>
  </r>
  <r>
    <x v="13"/>
    <n v="1"/>
    <n v="1"/>
    <n v="2"/>
    <n v="2"/>
    <x v="13"/>
    <s v="Strutture residenziali isolate"/>
    <n v="0.624949081849"/>
  </r>
  <r>
    <x v="13"/>
    <n v="1"/>
    <n v="1"/>
    <n v="2"/>
    <n v="2"/>
    <x v="13"/>
    <s v="Strutture residenziali isolate"/>
    <n v="0.70137392074600002"/>
  </r>
  <r>
    <x v="13"/>
    <n v="1"/>
    <n v="1"/>
    <n v="2"/>
    <n v="2"/>
    <x v="13"/>
    <s v="Strutture residenziali isolate"/>
    <n v="1.6254980966000001"/>
  </r>
  <r>
    <x v="13"/>
    <n v="1"/>
    <n v="1"/>
    <n v="2"/>
    <n v="2"/>
    <x v="13"/>
    <s v="Strutture residenziali isolate"/>
    <n v="0.59627090217699996"/>
  </r>
  <r>
    <x v="13"/>
    <n v="1"/>
    <n v="1"/>
    <n v="2"/>
    <n v="2"/>
    <x v="13"/>
    <s v="Strutture residenziali isolate"/>
    <n v="0.484251768518"/>
  </r>
  <r>
    <x v="13"/>
    <n v="1"/>
    <n v="1"/>
    <n v="2"/>
    <n v="2"/>
    <x v="13"/>
    <s v="Strutture residenziali isolate"/>
    <n v="0.73332754899700003"/>
  </r>
  <r>
    <x v="13"/>
    <n v="1"/>
    <n v="1"/>
    <n v="2"/>
    <n v="2"/>
    <x v="13"/>
    <s v="Strutture residenziali isolate"/>
    <n v="0.262253718518"/>
  </r>
  <r>
    <x v="13"/>
    <n v="1"/>
    <n v="1"/>
    <n v="2"/>
    <n v="2"/>
    <x v="13"/>
    <s v="Strutture residenziali isolate"/>
    <n v="0.54192224804800004"/>
  </r>
  <r>
    <x v="13"/>
    <n v="1"/>
    <n v="1"/>
    <n v="2"/>
    <n v="2"/>
    <x v="13"/>
    <s v="Strutture residenziali isolate"/>
    <n v="0.35587360836300003"/>
  </r>
  <r>
    <x v="13"/>
    <n v="1"/>
    <n v="1"/>
    <n v="2"/>
    <n v="2"/>
    <x v="13"/>
    <s v="Strutture residenziali isolate"/>
    <n v="0.30245607065000002"/>
  </r>
  <r>
    <x v="13"/>
    <n v="1"/>
    <n v="1"/>
    <n v="2"/>
    <n v="2"/>
    <x v="13"/>
    <s v="Strutture residenziali isolate"/>
    <n v="0.61717075619799999"/>
  </r>
  <r>
    <x v="13"/>
    <n v="1"/>
    <n v="1"/>
    <n v="2"/>
    <n v="2"/>
    <x v="13"/>
    <s v="Strutture residenziali isolate"/>
    <n v="0.22340896849200001"/>
  </r>
  <r>
    <x v="13"/>
    <n v="1"/>
    <n v="1"/>
    <n v="2"/>
    <n v="2"/>
    <x v="13"/>
    <s v="Strutture residenziali isolate"/>
    <n v="0.25441318992299999"/>
  </r>
  <r>
    <x v="13"/>
    <n v="1"/>
    <n v="1"/>
    <n v="2"/>
    <n v="2"/>
    <x v="13"/>
    <s v="Strutture residenziali isolate"/>
    <n v="0.42966888109500001"/>
  </r>
  <r>
    <x v="13"/>
    <n v="1"/>
    <n v="1"/>
    <n v="2"/>
    <n v="2"/>
    <x v="13"/>
    <s v="Strutture residenziali isolate"/>
    <n v="0.36334379555399998"/>
  </r>
  <r>
    <x v="13"/>
    <n v="1"/>
    <n v="1"/>
    <n v="2"/>
    <n v="2"/>
    <x v="13"/>
    <s v="Strutture residenziali isolate"/>
    <n v="2.5558879216200001"/>
  </r>
  <r>
    <x v="13"/>
    <n v="1"/>
    <n v="1"/>
    <n v="2"/>
    <n v="2"/>
    <x v="13"/>
    <s v="Strutture residenziali isolate"/>
    <n v="1.6709973277000001"/>
  </r>
  <r>
    <x v="13"/>
    <n v="1"/>
    <n v="1"/>
    <n v="2"/>
    <n v="2"/>
    <x v="13"/>
    <s v="Strutture residenziali isolate"/>
    <n v="0.204002847372"/>
  </r>
  <r>
    <x v="13"/>
    <n v="1"/>
    <n v="1"/>
    <n v="2"/>
    <n v="2"/>
    <x v="13"/>
    <s v="Strutture residenziali isolate"/>
    <n v="0.61212517313600001"/>
  </r>
  <r>
    <x v="13"/>
    <n v="1"/>
    <n v="1"/>
    <n v="2"/>
    <n v="2"/>
    <x v="13"/>
    <s v="Strutture residenziali isolate"/>
    <n v="0.86533707622300005"/>
  </r>
  <r>
    <x v="13"/>
    <n v="1"/>
    <n v="1"/>
    <n v="2"/>
    <n v="2"/>
    <x v="13"/>
    <s v="Strutture residenziali isolate"/>
    <n v="0.53458702373199996"/>
  </r>
  <r>
    <x v="13"/>
    <n v="1"/>
    <n v="1"/>
    <n v="2"/>
    <n v="2"/>
    <x v="13"/>
    <s v="Strutture residenziali isolate"/>
    <n v="0.741173273252"/>
  </r>
  <r>
    <x v="13"/>
    <n v="1"/>
    <n v="1"/>
    <n v="2"/>
    <n v="2"/>
    <x v="13"/>
    <s v="Strutture residenziali isolate"/>
    <n v="0.55991785664299998"/>
  </r>
  <r>
    <x v="13"/>
    <n v="1"/>
    <n v="1"/>
    <n v="2"/>
    <n v="2"/>
    <x v="13"/>
    <s v="Strutture residenziali isolate"/>
    <n v="0.22020700864000001"/>
  </r>
  <r>
    <x v="13"/>
    <n v="1"/>
    <n v="1"/>
    <n v="2"/>
    <n v="2"/>
    <x v="13"/>
    <s v="Strutture residenziali isolate"/>
    <n v="0.48298334345100002"/>
  </r>
  <r>
    <x v="13"/>
    <n v="1"/>
    <n v="1"/>
    <n v="2"/>
    <n v="2"/>
    <x v="13"/>
    <s v="Strutture residenziali isolate"/>
    <n v="0.32848775654599999"/>
  </r>
  <r>
    <x v="13"/>
    <n v="1"/>
    <n v="1"/>
    <n v="2"/>
    <n v="2"/>
    <x v="13"/>
    <s v="Strutture residenziali isolate"/>
    <n v="0.91884354842399996"/>
  </r>
  <r>
    <x v="13"/>
    <n v="1"/>
    <n v="1"/>
    <n v="2"/>
    <n v="2"/>
    <x v="13"/>
    <s v="Strutture residenziali isolate"/>
    <n v="2.7481194706799998"/>
  </r>
  <r>
    <x v="13"/>
    <n v="1"/>
    <n v="1"/>
    <n v="2"/>
    <n v="2"/>
    <x v="13"/>
    <s v="Strutture residenziali isolate"/>
    <n v="0.54121572124399997"/>
  </r>
  <r>
    <x v="13"/>
    <n v="1"/>
    <n v="1"/>
    <n v="2"/>
    <n v="2"/>
    <x v="13"/>
    <s v="Strutture residenziali isolate"/>
    <n v="0.32159703112400001"/>
  </r>
  <r>
    <x v="13"/>
    <n v="1"/>
    <n v="1"/>
    <n v="2"/>
    <n v="2"/>
    <x v="13"/>
    <s v="Strutture residenziali isolate"/>
    <n v="0.389287881921"/>
  </r>
  <r>
    <x v="13"/>
    <n v="1"/>
    <n v="1"/>
    <n v="2"/>
    <n v="2"/>
    <x v="13"/>
    <s v="Strutture residenziali isolate"/>
    <n v="1.27048658707"/>
  </r>
  <r>
    <x v="13"/>
    <n v="1"/>
    <n v="1"/>
    <n v="2"/>
    <n v="2"/>
    <x v="13"/>
    <s v="Strutture residenziali isolate"/>
    <n v="0.42127715836000001"/>
  </r>
  <r>
    <x v="13"/>
    <n v="1"/>
    <n v="1"/>
    <n v="2"/>
    <n v="2"/>
    <x v="13"/>
    <s v="Strutture residenziali isolate"/>
    <n v="0.90028418374399999"/>
  </r>
  <r>
    <x v="13"/>
    <n v="1"/>
    <n v="1"/>
    <n v="2"/>
    <n v="2"/>
    <x v="13"/>
    <s v="Strutture residenziali isolate"/>
    <n v="0.22161915558"/>
  </r>
  <r>
    <x v="13"/>
    <n v="1"/>
    <n v="1"/>
    <n v="2"/>
    <n v="2"/>
    <x v="13"/>
    <s v="Strutture residenziali isolate"/>
    <n v="0.47149489334299999"/>
  </r>
  <r>
    <x v="13"/>
    <n v="1"/>
    <n v="1"/>
    <n v="2"/>
    <n v="2"/>
    <x v="13"/>
    <s v="Strutture residenziali isolate"/>
    <n v="0.77888401436900001"/>
  </r>
  <r>
    <x v="13"/>
    <n v="1"/>
    <n v="1"/>
    <n v="2"/>
    <n v="2"/>
    <x v="13"/>
    <s v="Strutture residenziali isolate"/>
    <n v="0.29626797573899999"/>
  </r>
  <r>
    <x v="13"/>
    <n v="1"/>
    <n v="1"/>
    <n v="2"/>
    <n v="2"/>
    <x v="13"/>
    <s v="Strutture residenziali isolate"/>
    <n v="0.22822173530600001"/>
  </r>
  <r>
    <x v="13"/>
    <n v="1"/>
    <n v="1"/>
    <n v="2"/>
    <n v="2"/>
    <x v="13"/>
    <s v="Strutture residenziali isolate"/>
    <n v="0.67508615448099996"/>
  </r>
  <r>
    <x v="13"/>
    <n v="1"/>
    <n v="1"/>
    <n v="2"/>
    <n v="2"/>
    <x v="13"/>
    <s v="Strutture residenziali isolate"/>
    <n v="0.41137718091100001"/>
  </r>
  <r>
    <x v="13"/>
    <n v="1"/>
    <n v="1"/>
    <n v="2"/>
    <n v="2"/>
    <x v="13"/>
    <s v="Strutture residenziali isolate"/>
    <n v="0.82463554190599997"/>
  </r>
  <r>
    <x v="13"/>
    <n v="1"/>
    <n v="1"/>
    <n v="2"/>
    <n v="2"/>
    <x v="13"/>
    <s v="Strutture residenziali isolate"/>
    <n v="0.19484207503100001"/>
  </r>
  <r>
    <x v="13"/>
    <n v="1"/>
    <n v="1"/>
    <n v="2"/>
    <n v="2"/>
    <x v="13"/>
    <s v="Strutture residenziali isolate"/>
    <n v="0.22367196194299999"/>
  </r>
  <r>
    <x v="13"/>
    <n v="1"/>
    <n v="1"/>
    <n v="2"/>
    <n v="2"/>
    <x v="13"/>
    <s v="Strutture residenziali isolate"/>
    <n v="0.623913835109"/>
  </r>
  <r>
    <x v="13"/>
    <n v="1"/>
    <n v="1"/>
    <n v="2"/>
    <n v="2"/>
    <x v="13"/>
    <s v="Strutture residenziali isolate"/>
    <n v="0.80019209286199999"/>
  </r>
  <r>
    <x v="13"/>
    <n v="1"/>
    <n v="1"/>
    <n v="2"/>
    <n v="2"/>
    <x v="13"/>
    <s v="Strutture residenziali isolate"/>
    <n v="0.270895452614"/>
  </r>
  <r>
    <x v="13"/>
    <n v="1"/>
    <n v="1"/>
    <n v="2"/>
    <n v="2"/>
    <x v="13"/>
    <s v="Strutture residenziali isolate"/>
    <n v="0.48588158334100001"/>
  </r>
  <r>
    <x v="13"/>
    <n v="1"/>
    <n v="1"/>
    <n v="2"/>
    <n v="2"/>
    <x v="13"/>
    <s v="Strutture residenziali isolate"/>
    <n v="1.23490545429"/>
  </r>
  <r>
    <x v="13"/>
    <n v="1"/>
    <n v="1"/>
    <n v="2"/>
    <n v="2"/>
    <x v="13"/>
    <s v="Strutture residenziali isolate"/>
    <n v="0.30418803287899998"/>
  </r>
  <r>
    <x v="13"/>
    <n v="1"/>
    <n v="1"/>
    <n v="2"/>
    <n v="2"/>
    <x v="13"/>
    <s v="Strutture residenziali isolate"/>
    <n v="0.26303431631200003"/>
  </r>
  <r>
    <x v="13"/>
    <n v="1"/>
    <n v="1"/>
    <n v="2"/>
    <n v="2"/>
    <x v="13"/>
    <s v="Strutture residenziali isolate"/>
    <n v="2.2430281732399999"/>
  </r>
  <r>
    <x v="13"/>
    <n v="1"/>
    <n v="1"/>
    <n v="2"/>
    <n v="2"/>
    <x v="13"/>
    <s v="Strutture residenziali isolate"/>
    <n v="2.3406746117599999"/>
  </r>
  <r>
    <x v="13"/>
    <n v="1"/>
    <n v="1"/>
    <n v="2"/>
    <n v="2"/>
    <x v="13"/>
    <s v="Strutture residenziali isolate"/>
    <n v="0.19456480034500001"/>
  </r>
  <r>
    <x v="13"/>
    <n v="1"/>
    <n v="1"/>
    <n v="2"/>
    <n v="2"/>
    <x v="13"/>
    <s v="Strutture residenziali isolate"/>
    <n v="0.40285107276400001"/>
  </r>
  <r>
    <x v="13"/>
    <n v="1"/>
    <n v="1"/>
    <n v="2"/>
    <n v="2"/>
    <x v="13"/>
    <s v="Strutture residenziali isolate"/>
    <n v="0.33081948898000002"/>
  </r>
  <r>
    <x v="13"/>
    <n v="1"/>
    <n v="1"/>
    <n v="2"/>
    <n v="2"/>
    <x v="13"/>
    <s v="Strutture residenziali isolate"/>
    <n v="0.54369349978000003"/>
  </r>
  <r>
    <x v="13"/>
    <n v="1"/>
    <n v="1"/>
    <n v="2"/>
    <n v="2"/>
    <x v="13"/>
    <s v="Strutture residenziali isolate"/>
    <n v="0.71790447348599995"/>
  </r>
  <r>
    <x v="13"/>
    <n v="1"/>
    <n v="1"/>
    <n v="2"/>
    <n v="2"/>
    <x v="13"/>
    <s v="Strutture residenziali isolate"/>
    <n v="1.2286784076999999"/>
  </r>
  <r>
    <x v="13"/>
    <n v="1"/>
    <n v="1"/>
    <n v="2"/>
    <n v="2"/>
    <x v="13"/>
    <s v="Strutture residenziali isolate"/>
    <n v="0.387201021137"/>
  </r>
  <r>
    <x v="13"/>
    <n v="1"/>
    <n v="1"/>
    <n v="2"/>
    <n v="2"/>
    <x v="13"/>
    <s v="Strutture residenziali isolate"/>
    <n v="0.48173295154000001"/>
  </r>
  <r>
    <x v="13"/>
    <n v="1"/>
    <n v="1"/>
    <n v="2"/>
    <n v="2"/>
    <x v="13"/>
    <s v="Strutture residenziali isolate"/>
    <n v="0.44604342333800001"/>
  </r>
  <r>
    <x v="13"/>
    <n v="1"/>
    <n v="1"/>
    <n v="2"/>
    <n v="2"/>
    <x v="13"/>
    <s v="Strutture residenziali isolate"/>
    <n v="0.23548130317499999"/>
  </r>
  <r>
    <x v="13"/>
    <n v="1"/>
    <n v="1"/>
    <n v="2"/>
    <n v="2"/>
    <x v="13"/>
    <s v="Strutture residenziali isolate"/>
    <n v="0.24081445629600001"/>
  </r>
  <r>
    <x v="13"/>
    <n v="1"/>
    <n v="1"/>
    <n v="2"/>
    <n v="2"/>
    <x v="13"/>
    <s v="Strutture residenziali isolate"/>
    <n v="0.36435696750800001"/>
  </r>
  <r>
    <x v="13"/>
    <n v="1"/>
    <n v="1"/>
    <n v="2"/>
    <n v="2"/>
    <x v="13"/>
    <s v="Strutture residenziali isolate"/>
    <n v="0.36434222517300002"/>
  </r>
  <r>
    <x v="13"/>
    <n v="1"/>
    <n v="1"/>
    <n v="2"/>
    <n v="2"/>
    <x v="13"/>
    <s v="Strutture residenziali isolate"/>
    <n v="1.07024135743"/>
  </r>
  <r>
    <x v="13"/>
    <n v="1"/>
    <n v="1"/>
    <n v="2"/>
    <n v="2"/>
    <x v="13"/>
    <s v="Strutture residenziali isolate"/>
    <n v="0.76399374642899998"/>
  </r>
  <r>
    <x v="13"/>
    <n v="1"/>
    <n v="1"/>
    <n v="2"/>
    <n v="2"/>
    <x v="13"/>
    <s v="Strutture residenziali isolate"/>
    <n v="1.04867549888"/>
  </r>
  <r>
    <x v="13"/>
    <n v="1"/>
    <n v="1"/>
    <n v="2"/>
    <n v="2"/>
    <x v="13"/>
    <s v="Strutture residenziali isolate"/>
    <n v="0.41037833861"/>
  </r>
  <r>
    <x v="13"/>
    <n v="1"/>
    <n v="1"/>
    <n v="2"/>
    <n v="2"/>
    <x v="13"/>
    <s v="Strutture residenziali isolate"/>
    <n v="0.175237382774"/>
  </r>
  <r>
    <x v="13"/>
    <n v="1"/>
    <n v="1"/>
    <n v="2"/>
    <n v="2"/>
    <x v="13"/>
    <s v="Strutture residenziali isolate"/>
    <n v="0.17068708087199999"/>
  </r>
  <r>
    <x v="13"/>
    <n v="1"/>
    <n v="1"/>
    <n v="2"/>
    <n v="2"/>
    <x v="13"/>
    <s v="Strutture residenziali isolate"/>
    <n v="0.192609765052"/>
  </r>
  <r>
    <x v="13"/>
    <n v="1"/>
    <n v="1"/>
    <n v="2"/>
    <n v="2"/>
    <x v="13"/>
    <s v="Strutture residenziali isolate"/>
    <n v="0.206952552821"/>
  </r>
  <r>
    <x v="13"/>
    <n v="1"/>
    <n v="1"/>
    <n v="2"/>
    <n v="2"/>
    <x v="13"/>
    <s v="Strutture residenziali isolate"/>
    <n v="0.47697460009699999"/>
  </r>
  <r>
    <x v="13"/>
    <n v="1"/>
    <n v="1"/>
    <n v="2"/>
    <n v="2"/>
    <x v="13"/>
    <s v="Strutture residenziali isolate"/>
    <n v="0.63154755255499995"/>
  </r>
  <r>
    <x v="13"/>
    <n v="1"/>
    <n v="1"/>
    <n v="2"/>
    <n v="2"/>
    <x v="13"/>
    <s v="Strutture residenziali isolate"/>
    <n v="0.18018475766299999"/>
  </r>
  <r>
    <x v="13"/>
    <n v="1"/>
    <n v="1"/>
    <n v="2"/>
    <n v="2"/>
    <x v="13"/>
    <s v="Strutture residenziali isolate"/>
    <n v="0.31145422590900002"/>
  </r>
  <r>
    <x v="13"/>
    <n v="1"/>
    <n v="1"/>
    <n v="2"/>
    <n v="2"/>
    <x v="13"/>
    <s v="Strutture residenziali isolate"/>
    <n v="0.44323746065699998"/>
  </r>
  <r>
    <x v="13"/>
    <n v="1"/>
    <n v="1"/>
    <n v="2"/>
    <n v="2"/>
    <x v="13"/>
    <s v="Strutture residenziali isolate"/>
    <n v="0.82316285647099996"/>
  </r>
  <r>
    <x v="13"/>
    <n v="1"/>
    <n v="1"/>
    <n v="2"/>
    <n v="2"/>
    <x v="13"/>
    <s v="Strutture residenziali isolate"/>
    <n v="1.3620368410799999"/>
  </r>
  <r>
    <x v="13"/>
    <n v="1"/>
    <n v="1"/>
    <n v="2"/>
    <n v="2"/>
    <x v="13"/>
    <s v="Strutture residenziali isolate"/>
    <n v="0.183686093041"/>
  </r>
  <r>
    <x v="14"/>
    <n v="1"/>
    <n v="2"/>
    <n v="1"/>
    <n v="1"/>
    <x v="14"/>
    <s v="Insediamenti produttivi"/>
    <n v="1.2819542588899999"/>
  </r>
  <r>
    <x v="14"/>
    <n v="1"/>
    <n v="2"/>
    <n v="1"/>
    <n v="1"/>
    <x v="14"/>
    <s v="Insediamenti produttivi"/>
    <n v="0.59103594478599997"/>
  </r>
  <r>
    <x v="14"/>
    <n v="1"/>
    <n v="2"/>
    <n v="1"/>
    <n v="1"/>
    <x v="14"/>
    <s v="Insediamenti produttivi"/>
    <n v="0.40694864518899998"/>
  </r>
  <r>
    <x v="14"/>
    <n v="1"/>
    <n v="2"/>
    <n v="1"/>
    <n v="1"/>
    <x v="14"/>
    <s v="Insediamenti produttivi"/>
    <n v="1.5128299683099999"/>
  </r>
  <r>
    <x v="14"/>
    <n v="1"/>
    <n v="2"/>
    <n v="1"/>
    <n v="1"/>
    <x v="14"/>
    <s v="Insediamenti produttivi"/>
    <n v="8.5330053592099997"/>
  </r>
  <r>
    <x v="14"/>
    <n v="1"/>
    <n v="2"/>
    <n v="1"/>
    <n v="1"/>
    <x v="14"/>
    <s v="Insediamenti produttivi"/>
    <n v="0.32167752746799999"/>
  </r>
  <r>
    <x v="14"/>
    <n v="1"/>
    <n v="2"/>
    <n v="1"/>
    <n v="1"/>
    <x v="14"/>
    <s v="Insediamenti produttivi"/>
    <n v="0.33190386291700003"/>
  </r>
  <r>
    <x v="14"/>
    <n v="1"/>
    <n v="2"/>
    <n v="1"/>
    <n v="1"/>
    <x v="14"/>
    <s v="Insediamenti produttivi"/>
    <n v="4.0497327313599998"/>
  </r>
  <r>
    <x v="14"/>
    <n v="1"/>
    <n v="2"/>
    <n v="1"/>
    <n v="1"/>
    <x v="14"/>
    <s v="Insediamenti produttivi"/>
    <n v="4.1234107377999996"/>
  </r>
  <r>
    <x v="14"/>
    <n v="1"/>
    <n v="2"/>
    <n v="1"/>
    <n v="1"/>
    <x v="14"/>
    <s v="Insediamenti produttivi"/>
    <n v="1.17070469001"/>
  </r>
  <r>
    <x v="14"/>
    <n v="1"/>
    <n v="2"/>
    <n v="1"/>
    <n v="1"/>
    <x v="14"/>
    <s v="Insediamenti produttivi"/>
    <n v="1.23499708196"/>
  </r>
  <r>
    <x v="14"/>
    <n v="1"/>
    <n v="2"/>
    <n v="1"/>
    <n v="1"/>
    <x v="14"/>
    <s v="Insediamenti produttivi"/>
    <n v="3.70594461033"/>
  </r>
  <r>
    <x v="14"/>
    <n v="1"/>
    <n v="2"/>
    <n v="1"/>
    <n v="1"/>
    <x v="14"/>
    <s v="Insediamenti produttivi"/>
    <n v="1.0815605724099999"/>
  </r>
  <r>
    <x v="14"/>
    <n v="1"/>
    <n v="2"/>
    <n v="1"/>
    <n v="1"/>
    <x v="14"/>
    <s v="Insediamenti produttivi"/>
    <n v="2.9063662693899999"/>
  </r>
  <r>
    <x v="14"/>
    <n v="1"/>
    <n v="2"/>
    <n v="1"/>
    <n v="1"/>
    <x v="14"/>
    <s v="Insediamenti produttivi"/>
    <n v="2.01699103248"/>
  </r>
  <r>
    <x v="14"/>
    <n v="1"/>
    <n v="2"/>
    <n v="1"/>
    <n v="1"/>
    <x v="14"/>
    <s v="Insediamenti produttivi"/>
    <n v="4.3927262711099999"/>
  </r>
  <r>
    <x v="14"/>
    <n v="1"/>
    <n v="2"/>
    <n v="1"/>
    <n v="1"/>
    <x v="14"/>
    <s v="Insediamenti produttivi"/>
    <n v="1.16109572741"/>
  </r>
  <r>
    <x v="14"/>
    <n v="1"/>
    <n v="2"/>
    <n v="1"/>
    <n v="1"/>
    <x v="14"/>
    <s v="Insediamenti produttivi"/>
    <n v="0.929331972299"/>
  </r>
  <r>
    <x v="14"/>
    <n v="1"/>
    <n v="2"/>
    <n v="1"/>
    <n v="1"/>
    <x v="14"/>
    <s v="Insediamenti produttivi"/>
    <n v="9.0259526066400007"/>
  </r>
  <r>
    <x v="14"/>
    <n v="1"/>
    <n v="2"/>
    <n v="1"/>
    <n v="1"/>
    <x v="14"/>
    <s v="Insediamenti produttivi"/>
    <n v="1.1576701064999999"/>
  </r>
  <r>
    <x v="14"/>
    <n v="1"/>
    <n v="2"/>
    <n v="1"/>
    <n v="1"/>
    <x v="14"/>
    <s v="Insediamenti produttivi"/>
    <n v="1.6657082756099999"/>
  </r>
  <r>
    <x v="14"/>
    <n v="1"/>
    <n v="2"/>
    <n v="1"/>
    <n v="1"/>
    <x v="14"/>
    <s v="Insediamenti produttivi"/>
    <n v="1.90886700645"/>
  </r>
  <r>
    <x v="14"/>
    <n v="1"/>
    <n v="2"/>
    <n v="1"/>
    <n v="1"/>
    <x v="14"/>
    <s v="Insediamenti produttivi"/>
    <n v="0.824981815954"/>
  </r>
  <r>
    <x v="14"/>
    <n v="1"/>
    <n v="2"/>
    <n v="1"/>
    <n v="1"/>
    <x v="14"/>
    <s v="Insediamenti produttivi"/>
    <n v="0.63632536649799998"/>
  </r>
  <r>
    <x v="14"/>
    <n v="1"/>
    <n v="2"/>
    <n v="1"/>
    <n v="1"/>
    <x v="14"/>
    <s v="Insediamenti produttivi"/>
    <n v="0.18124102457899999"/>
  </r>
  <r>
    <x v="14"/>
    <n v="1"/>
    <n v="2"/>
    <n v="1"/>
    <n v="1"/>
    <x v="14"/>
    <s v="Insediamenti produttivi"/>
    <n v="1.24928691103"/>
  </r>
  <r>
    <x v="14"/>
    <n v="1"/>
    <n v="2"/>
    <n v="1"/>
    <n v="1"/>
    <x v="14"/>
    <s v="Insediamenti produttivi"/>
    <n v="7.9346279418999996"/>
  </r>
  <r>
    <x v="15"/>
    <n v="1"/>
    <n v="2"/>
    <n v="1"/>
    <n v="3"/>
    <x v="15"/>
    <s v="Insediamenti commerciali"/>
    <n v="0.52588565113100005"/>
  </r>
  <r>
    <x v="15"/>
    <n v="1"/>
    <n v="2"/>
    <n v="1"/>
    <n v="3"/>
    <x v="15"/>
    <s v="Insediamenti commerciali"/>
    <n v="1.4715353603700001"/>
  </r>
  <r>
    <x v="16"/>
    <n v="1"/>
    <n v="2"/>
    <n v="1"/>
    <n v="4"/>
    <x v="16"/>
    <s v="Insediamenti di servizi"/>
    <n v="1.4775760850899999"/>
  </r>
  <r>
    <x v="16"/>
    <n v="1"/>
    <n v="2"/>
    <n v="1"/>
    <n v="4"/>
    <x v="16"/>
    <s v="Insediamenti di servizi"/>
    <n v="0.49482101023399999"/>
  </r>
  <r>
    <x v="16"/>
    <n v="1"/>
    <n v="2"/>
    <n v="1"/>
    <n v="4"/>
    <x v="16"/>
    <s v="Insediamenti di servizi"/>
    <n v="0.71403371634500001"/>
  </r>
  <r>
    <x v="16"/>
    <n v="1"/>
    <n v="2"/>
    <n v="1"/>
    <n v="4"/>
    <x v="16"/>
    <s v="Insediamenti di servizi"/>
    <n v="0.22747290693300001"/>
  </r>
  <r>
    <x v="16"/>
    <n v="1"/>
    <n v="2"/>
    <n v="1"/>
    <n v="4"/>
    <x v="16"/>
    <s v="Insediamenti di servizi"/>
    <n v="0.26837787684300002"/>
  </r>
  <r>
    <x v="16"/>
    <n v="1"/>
    <n v="2"/>
    <n v="1"/>
    <n v="4"/>
    <x v="16"/>
    <s v="Insediamenti di servizi"/>
    <n v="0.20556849361099999"/>
  </r>
  <r>
    <x v="16"/>
    <n v="1"/>
    <n v="2"/>
    <n v="1"/>
    <n v="4"/>
    <x v="16"/>
    <s v="Insediamenti di servizi"/>
    <n v="0.88670099754499998"/>
  </r>
  <r>
    <x v="16"/>
    <n v="1"/>
    <n v="2"/>
    <n v="1"/>
    <n v="4"/>
    <x v="16"/>
    <s v="Insediamenti di servizi"/>
    <n v="0.23924246222100001"/>
  </r>
  <r>
    <x v="16"/>
    <n v="1"/>
    <n v="2"/>
    <n v="1"/>
    <n v="4"/>
    <x v="16"/>
    <s v="Insediamenti di servizi"/>
    <n v="0.22436726175999999"/>
  </r>
  <r>
    <x v="17"/>
    <n v="1"/>
    <n v="2"/>
    <n v="1"/>
    <n v="6"/>
    <x v="17"/>
    <s v="Impianti tecnologici"/>
    <n v="0.95594782724000005"/>
  </r>
  <r>
    <x v="18"/>
    <n v="1"/>
    <n v="2"/>
    <n v="1"/>
    <n v="2"/>
    <x v="18"/>
    <s v="Insediamenti agro-zootecnici"/>
    <n v="0.71644375310300001"/>
  </r>
  <r>
    <x v="18"/>
    <n v="1"/>
    <n v="2"/>
    <n v="1"/>
    <n v="2"/>
    <x v="18"/>
    <s v="Insediamenti agro-zootecnici"/>
    <n v="0.27380363019699999"/>
  </r>
  <r>
    <x v="18"/>
    <n v="1"/>
    <n v="2"/>
    <n v="1"/>
    <n v="2"/>
    <x v="18"/>
    <s v="Insediamenti agro-zootecnici"/>
    <n v="0.83368951149399995"/>
  </r>
  <r>
    <x v="18"/>
    <n v="1"/>
    <n v="2"/>
    <n v="1"/>
    <n v="2"/>
    <x v="18"/>
    <s v="Insediamenti agro-zootecnici"/>
    <n v="0.230028096357"/>
  </r>
  <r>
    <x v="18"/>
    <n v="1"/>
    <n v="2"/>
    <n v="1"/>
    <n v="2"/>
    <x v="18"/>
    <s v="Insediamenti agro-zootecnici"/>
    <n v="0.454031567528"/>
  </r>
  <r>
    <x v="18"/>
    <n v="1"/>
    <n v="2"/>
    <n v="1"/>
    <n v="2"/>
    <x v="18"/>
    <s v="Insediamenti agro-zootecnici"/>
    <n v="0.30339823136100003"/>
  </r>
  <r>
    <x v="18"/>
    <n v="1"/>
    <n v="2"/>
    <n v="1"/>
    <n v="2"/>
    <x v="18"/>
    <s v="Insediamenti agro-zootecnici"/>
    <n v="0.248637174805"/>
  </r>
  <r>
    <x v="18"/>
    <n v="1"/>
    <n v="2"/>
    <n v="1"/>
    <n v="2"/>
    <x v="18"/>
    <s v="Insediamenti agro-zootecnici"/>
    <n v="0.21591006853899999"/>
  </r>
  <r>
    <x v="18"/>
    <n v="1"/>
    <n v="2"/>
    <n v="1"/>
    <n v="2"/>
    <x v="18"/>
    <s v="Insediamenti agro-zootecnici"/>
    <n v="0.67528921901299999"/>
  </r>
  <r>
    <x v="18"/>
    <n v="1"/>
    <n v="2"/>
    <n v="1"/>
    <n v="2"/>
    <x v="18"/>
    <s v="Insediamenti agro-zootecnici"/>
    <n v="0.26506310717199999"/>
  </r>
  <r>
    <x v="18"/>
    <n v="1"/>
    <n v="2"/>
    <n v="1"/>
    <n v="2"/>
    <x v="18"/>
    <s v="Insediamenti agro-zootecnici"/>
    <n v="0.23062615047099999"/>
  </r>
  <r>
    <x v="18"/>
    <n v="1"/>
    <n v="2"/>
    <n v="1"/>
    <n v="2"/>
    <x v="18"/>
    <s v="Insediamenti agro-zootecnici"/>
    <n v="0.23678213131100001"/>
  </r>
  <r>
    <x v="18"/>
    <n v="1"/>
    <n v="2"/>
    <n v="1"/>
    <n v="2"/>
    <x v="18"/>
    <s v="Insediamenti agro-zootecnici"/>
    <n v="0.16433982175699999"/>
  </r>
  <r>
    <x v="18"/>
    <n v="1"/>
    <n v="2"/>
    <n v="1"/>
    <n v="2"/>
    <x v="18"/>
    <s v="Insediamenti agro-zootecnici"/>
    <n v="0.19147428477600001"/>
  </r>
  <r>
    <x v="18"/>
    <n v="1"/>
    <n v="2"/>
    <n v="1"/>
    <n v="2"/>
    <x v="18"/>
    <s v="Insediamenti agro-zootecnici"/>
    <n v="0.52180057101800004"/>
  </r>
  <r>
    <x v="18"/>
    <n v="1"/>
    <n v="2"/>
    <n v="1"/>
    <n v="2"/>
    <x v="18"/>
    <s v="Insediamenti agro-zootecnici"/>
    <n v="0.17744985927699999"/>
  </r>
  <r>
    <x v="18"/>
    <n v="1"/>
    <n v="2"/>
    <n v="1"/>
    <n v="2"/>
    <x v="18"/>
    <s v="Insediamenti agro-zootecnici"/>
    <n v="0.35302418419600001"/>
  </r>
  <r>
    <x v="18"/>
    <n v="1"/>
    <n v="2"/>
    <n v="1"/>
    <n v="2"/>
    <x v="18"/>
    <s v="Insediamenti agro-zootecnici"/>
    <n v="0.22143714427700001"/>
  </r>
  <r>
    <x v="18"/>
    <n v="1"/>
    <n v="2"/>
    <n v="1"/>
    <n v="2"/>
    <x v="18"/>
    <s v="Insediamenti agro-zootecnici"/>
    <n v="1.08371724874"/>
  </r>
  <r>
    <x v="18"/>
    <n v="1"/>
    <n v="2"/>
    <n v="1"/>
    <n v="2"/>
    <x v="18"/>
    <s v="Insediamenti agro-zootecnici"/>
    <n v="0.683939969993"/>
  </r>
  <r>
    <x v="18"/>
    <n v="1"/>
    <n v="2"/>
    <n v="1"/>
    <n v="2"/>
    <x v="18"/>
    <s v="Insediamenti agro-zootecnici"/>
    <n v="0.83469645372199996"/>
  </r>
  <r>
    <x v="18"/>
    <n v="1"/>
    <n v="2"/>
    <n v="1"/>
    <n v="2"/>
    <x v="18"/>
    <s v="Insediamenti agro-zootecnici"/>
    <n v="0.77470629929699997"/>
  </r>
  <r>
    <x v="18"/>
    <n v="1"/>
    <n v="2"/>
    <n v="1"/>
    <n v="2"/>
    <x v="18"/>
    <s v="Insediamenti agro-zootecnici"/>
    <n v="0.84185624664400005"/>
  </r>
  <r>
    <x v="18"/>
    <n v="1"/>
    <n v="2"/>
    <n v="1"/>
    <n v="2"/>
    <x v="18"/>
    <s v="Insediamenti agro-zootecnici"/>
    <n v="1.27352486505"/>
  </r>
  <r>
    <x v="18"/>
    <n v="1"/>
    <n v="2"/>
    <n v="1"/>
    <n v="2"/>
    <x v="18"/>
    <s v="Insediamenti agro-zootecnici"/>
    <n v="0.54495631519300003"/>
  </r>
  <r>
    <x v="18"/>
    <n v="1"/>
    <n v="2"/>
    <n v="1"/>
    <n v="2"/>
    <x v="18"/>
    <s v="Insediamenti agro-zootecnici"/>
    <n v="0.296274099171"/>
  </r>
  <r>
    <x v="18"/>
    <n v="1"/>
    <n v="2"/>
    <n v="1"/>
    <n v="2"/>
    <x v="18"/>
    <s v="Insediamenti agro-zootecnici"/>
    <n v="0.82180382266899998"/>
  </r>
  <r>
    <x v="18"/>
    <n v="1"/>
    <n v="2"/>
    <n v="1"/>
    <n v="2"/>
    <x v="18"/>
    <s v="Insediamenti agro-zootecnici"/>
    <n v="1.8586990076200001"/>
  </r>
  <r>
    <x v="18"/>
    <n v="1"/>
    <n v="2"/>
    <n v="1"/>
    <n v="2"/>
    <x v="18"/>
    <s v="Insediamenti agro-zootecnici"/>
    <n v="3.2771308138499999"/>
  </r>
  <r>
    <x v="18"/>
    <n v="1"/>
    <n v="2"/>
    <n v="1"/>
    <n v="2"/>
    <x v="18"/>
    <s v="Insediamenti agro-zootecnici"/>
    <n v="1.17136550171"/>
  </r>
  <r>
    <x v="18"/>
    <n v="1"/>
    <n v="2"/>
    <n v="1"/>
    <n v="2"/>
    <x v="18"/>
    <s v="Insediamenti agro-zootecnici"/>
    <n v="0.73659646430000003"/>
  </r>
  <r>
    <x v="18"/>
    <n v="1"/>
    <n v="2"/>
    <n v="1"/>
    <n v="2"/>
    <x v="18"/>
    <s v="Insediamenti agro-zootecnici"/>
    <n v="0.339138697983"/>
  </r>
  <r>
    <x v="18"/>
    <n v="1"/>
    <n v="2"/>
    <n v="1"/>
    <n v="2"/>
    <x v="18"/>
    <s v="Insediamenti agro-zootecnici"/>
    <n v="0.89119893561999997"/>
  </r>
  <r>
    <x v="18"/>
    <n v="1"/>
    <n v="2"/>
    <n v="1"/>
    <n v="2"/>
    <x v="18"/>
    <s v="Insediamenti agro-zootecnici"/>
    <n v="0.87984485676900004"/>
  </r>
  <r>
    <x v="18"/>
    <n v="1"/>
    <n v="2"/>
    <n v="1"/>
    <n v="2"/>
    <x v="18"/>
    <s v="Insediamenti agro-zootecnici"/>
    <n v="0.565009565918"/>
  </r>
  <r>
    <x v="19"/>
    <n v="2"/>
    <n v="3"/>
    <n v="1"/>
    <n v="0"/>
    <x v="19"/>
    <s v="Prati stabili"/>
    <n v="2.6090857342699998"/>
  </r>
  <r>
    <x v="19"/>
    <n v="2"/>
    <n v="3"/>
    <n v="1"/>
    <n v="0"/>
    <x v="19"/>
    <s v="Prati stabili"/>
    <n v="3.5601865025100001"/>
  </r>
  <r>
    <x v="19"/>
    <n v="2"/>
    <n v="3"/>
    <n v="1"/>
    <n v="0"/>
    <x v="19"/>
    <s v="Prati stabili"/>
    <n v="0.673527402143"/>
  </r>
  <r>
    <x v="19"/>
    <n v="2"/>
    <n v="3"/>
    <n v="1"/>
    <n v="0"/>
    <x v="19"/>
    <s v="Prati stabili"/>
    <n v="0.220753923538"/>
  </r>
  <r>
    <x v="19"/>
    <n v="2"/>
    <n v="3"/>
    <n v="1"/>
    <n v="0"/>
    <x v="19"/>
    <s v="Prati stabili"/>
    <n v="1.73538251571"/>
  </r>
  <r>
    <x v="19"/>
    <n v="2"/>
    <n v="3"/>
    <n v="1"/>
    <n v="0"/>
    <x v="19"/>
    <s v="Prati stabili"/>
    <n v="0.19717710720500001"/>
  </r>
  <r>
    <x v="19"/>
    <n v="2"/>
    <n v="3"/>
    <n v="1"/>
    <n v="0"/>
    <x v="19"/>
    <s v="Prati stabili"/>
    <n v="2.9225458138099998"/>
  </r>
  <r>
    <x v="19"/>
    <n v="2"/>
    <n v="3"/>
    <n v="1"/>
    <n v="0"/>
    <x v="19"/>
    <s v="Prati stabili"/>
    <n v="2.2388250073"/>
  </r>
  <r>
    <x v="19"/>
    <n v="2"/>
    <n v="3"/>
    <n v="1"/>
    <n v="0"/>
    <x v="19"/>
    <s v="Prati stabili"/>
    <n v="1.9302045863499999"/>
  </r>
  <r>
    <x v="20"/>
    <n v="1"/>
    <n v="3"/>
    <n v="3"/>
    <n v="1"/>
    <x v="20"/>
    <s v="Cantieri e scavi"/>
    <n v="0.42954826877399999"/>
  </r>
  <r>
    <x v="20"/>
    <n v="1"/>
    <n v="3"/>
    <n v="3"/>
    <n v="1"/>
    <x v="20"/>
    <s v="Cantieri e scavi"/>
    <n v="3.17890442202"/>
  </r>
  <r>
    <x v="20"/>
    <n v="1"/>
    <n v="3"/>
    <n v="3"/>
    <n v="1"/>
    <x v="20"/>
    <s v="Cantieri e scavi"/>
    <n v="0.52895575779299997"/>
  </r>
  <r>
    <x v="20"/>
    <n v="1"/>
    <n v="3"/>
    <n v="3"/>
    <n v="1"/>
    <x v="20"/>
    <s v="Cantieri e scavi"/>
    <n v="2.09926405619"/>
  </r>
  <r>
    <x v="20"/>
    <n v="1"/>
    <n v="3"/>
    <n v="3"/>
    <n v="1"/>
    <x v="20"/>
    <s v="Cantieri e scavi"/>
    <n v="4.7547213770900001"/>
  </r>
  <r>
    <x v="20"/>
    <n v="1"/>
    <n v="3"/>
    <n v="3"/>
    <n v="1"/>
    <x v="20"/>
    <s v="Cantieri e scavi"/>
    <n v="2.85762394717"/>
  </r>
  <r>
    <x v="21"/>
    <n v="1"/>
    <n v="3"/>
    <n v="2"/>
    <n v="3"/>
    <x v="21"/>
    <s v="Depositi di rottami"/>
    <n v="0.33679671419099999"/>
  </r>
  <r>
    <x v="22"/>
    <n v="1"/>
    <n v="3"/>
    <n v="3"/>
    <n v="2"/>
    <x v="22"/>
    <s v="Suoli rimaneggiati e artefatti"/>
    <n v="0.35835143655500001"/>
  </r>
  <r>
    <x v="22"/>
    <n v="1"/>
    <n v="3"/>
    <n v="3"/>
    <n v="2"/>
    <x v="22"/>
    <s v="Suoli rimaneggiati e artefatti"/>
    <n v="0.41787997968099999"/>
  </r>
  <r>
    <x v="22"/>
    <n v="1"/>
    <n v="3"/>
    <n v="3"/>
    <n v="2"/>
    <x v="22"/>
    <s v="Suoli rimaneggiati e artefatti"/>
    <n v="0.39950501600999999"/>
  </r>
  <r>
    <x v="22"/>
    <n v="1"/>
    <n v="3"/>
    <n v="3"/>
    <n v="2"/>
    <x v="22"/>
    <s v="Suoli rimaneggiati e artefatti"/>
    <n v="2.1108472175899999"/>
  </r>
  <r>
    <x v="23"/>
    <n v="1"/>
    <n v="3"/>
    <n v="2"/>
    <n v="2"/>
    <x v="23"/>
    <s v="Discariche di rifiuti solidi urbani"/>
    <n v="0.70610172030200002"/>
  </r>
  <r>
    <x v="24"/>
    <n v="1"/>
    <n v="2"/>
    <n v="2"/>
    <n v="1"/>
    <x v="24"/>
    <s v="Autostrade e superstrade"/>
    <n v="0.146137644245"/>
  </r>
  <r>
    <x v="24"/>
    <n v="1"/>
    <n v="2"/>
    <n v="2"/>
    <n v="1"/>
    <x v="24"/>
    <s v="Autostrade e superstrade"/>
    <n v="15.2949300561"/>
  </r>
  <r>
    <x v="24"/>
    <n v="1"/>
    <n v="2"/>
    <n v="2"/>
    <n v="1"/>
    <x v="24"/>
    <s v="Autostrade e superstrade"/>
    <n v="0.12855682714200001"/>
  </r>
  <r>
    <x v="25"/>
    <n v="1"/>
    <n v="2"/>
    <n v="2"/>
    <n v="7"/>
    <x v="25"/>
    <s v="Reti per la distribuzione e produzione dell'energia"/>
    <n v="1.4205376976899999"/>
  </r>
  <r>
    <x v="26"/>
    <n v="1"/>
    <n v="2"/>
    <n v="2"/>
    <n v="9"/>
    <x v="26"/>
    <s v="Reti per la distribuzione idrica"/>
    <n v="1.1284493610199999"/>
  </r>
  <r>
    <x v="27"/>
    <n v="1"/>
    <n v="2"/>
    <n v="2"/>
    <n v="8"/>
    <x v="27"/>
    <s v="Impianti fotovoltaici"/>
    <n v="0.53294041653099999"/>
  </r>
  <r>
    <x v="27"/>
    <n v="1"/>
    <n v="2"/>
    <n v="2"/>
    <n v="8"/>
    <x v="27"/>
    <s v="Impianti fotovoltaici"/>
    <n v="0.60264040619299997"/>
  </r>
  <r>
    <x v="28"/>
    <n v="1"/>
    <n v="2"/>
    <n v="2"/>
    <n v="2"/>
    <x v="28"/>
    <s v="Reti stradali"/>
    <n v="6.3541218800300001"/>
  </r>
  <r>
    <x v="28"/>
    <n v="1"/>
    <n v="2"/>
    <n v="2"/>
    <n v="2"/>
    <x v="28"/>
    <s v="Reti stradali"/>
    <n v="0.96963136054400001"/>
  </r>
  <r>
    <x v="28"/>
    <n v="1"/>
    <n v="2"/>
    <n v="2"/>
    <n v="2"/>
    <x v="28"/>
    <s v="Reti stradali"/>
    <n v="91.5275414802"/>
  </r>
  <r>
    <x v="29"/>
    <n v="1"/>
    <n v="2"/>
    <n v="2"/>
    <n v="3"/>
    <x v="29"/>
    <s v="Aree verdi associate alla viabilitÓ"/>
    <n v="0.165403199502"/>
  </r>
  <r>
    <x v="29"/>
    <n v="1"/>
    <n v="2"/>
    <n v="2"/>
    <n v="3"/>
    <x v="29"/>
    <s v="Aree verdi associate alla viabilitÓ"/>
    <n v="0.26318915541100002"/>
  </r>
  <r>
    <x v="29"/>
    <n v="1"/>
    <n v="2"/>
    <n v="2"/>
    <n v="3"/>
    <x v="29"/>
    <s v="Aree verdi associate alla viabilitÓ"/>
    <n v="0.32175040032699997"/>
  </r>
  <r>
    <x v="29"/>
    <n v="1"/>
    <n v="2"/>
    <n v="2"/>
    <n v="3"/>
    <x v="29"/>
    <s v="Aree verdi associate alla viabilitÓ"/>
    <n v="4.16597200019"/>
  </r>
  <r>
    <x v="29"/>
    <n v="1"/>
    <n v="2"/>
    <n v="2"/>
    <n v="3"/>
    <x v="29"/>
    <s v="Aree verdi associate alla viabilitÓ"/>
    <n v="0.28865362848999998"/>
  </r>
  <r>
    <x v="29"/>
    <n v="1"/>
    <n v="2"/>
    <n v="2"/>
    <n v="3"/>
    <x v="29"/>
    <s v="Aree verdi associate alla viabilitÓ"/>
    <n v="0.27997224971000001"/>
  </r>
  <r>
    <x v="29"/>
    <n v="1"/>
    <n v="2"/>
    <n v="2"/>
    <n v="3"/>
    <x v="29"/>
    <s v="Aree verdi associate alla viabilitÓ"/>
    <n v="0.50746592348099995"/>
  </r>
  <r>
    <x v="29"/>
    <n v="1"/>
    <n v="2"/>
    <n v="2"/>
    <n v="3"/>
    <x v="29"/>
    <s v="Aree verdi associate alla viabilitÓ"/>
    <n v="0.76321215291699995"/>
  </r>
  <r>
    <x v="29"/>
    <n v="1"/>
    <n v="2"/>
    <n v="2"/>
    <n v="3"/>
    <x v="29"/>
    <s v="Aree verdi associate alla viabilitÓ"/>
    <n v="0.52117624972300003"/>
  </r>
  <r>
    <x v="29"/>
    <n v="1"/>
    <n v="2"/>
    <n v="2"/>
    <n v="3"/>
    <x v="29"/>
    <s v="Aree verdi associate alla viabilitÓ"/>
    <n v="4.7372516734400003"/>
  </r>
  <r>
    <x v="29"/>
    <n v="1"/>
    <n v="2"/>
    <n v="2"/>
    <n v="3"/>
    <x v="29"/>
    <s v="Aree verdi associate alla viabilitÓ"/>
    <n v="4.8007965652399998"/>
  </r>
  <r>
    <x v="29"/>
    <n v="1"/>
    <n v="2"/>
    <n v="2"/>
    <n v="3"/>
    <x v="29"/>
    <s v="Aree verdi associate alla viabilitÓ"/>
    <n v="0.30019339132200001"/>
  </r>
  <r>
    <x v="30"/>
    <n v="2"/>
    <n v="1"/>
    <n v="2"/>
    <n v="1"/>
    <x v="30"/>
    <s v="Seminativi semplici irrigui"/>
    <n v="0.163817466307"/>
  </r>
  <r>
    <x v="30"/>
    <n v="2"/>
    <n v="1"/>
    <n v="2"/>
    <n v="1"/>
    <x v="30"/>
    <s v="Seminativi semplici irrigui"/>
    <n v="0.57628275667600004"/>
  </r>
  <r>
    <x v="30"/>
    <n v="2"/>
    <n v="1"/>
    <n v="2"/>
    <n v="1"/>
    <x v="30"/>
    <s v="Seminativi semplici irrigui"/>
    <n v="42.4635660637"/>
  </r>
  <r>
    <x v="30"/>
    <n v="2"/>
    <n v="1"/>
    <n v="2"/>
    <n v="1"/>
    <x v="30"/>
    <s v="Seminativi semplici irrigui"/>
    <n v="1.34201581634"/>
  </r>
  <r>
    <x v="30"/>
    <n v="2"/>
    <n v="1"/>
    <n v="2"/>
    <n v="1"/>
    <x v="30"/>
    <s v="Seminativi semplici irrigui"/>
    <n v="87.482118596999996"/>
  </r>
  <r>
    <x v="30"/>
    <n v="2"/>
    <n v="1"/>
    <n v="2"/>
    <n v="1"/>
    <x v="30"/>
    <s v="Seminativi semplici irrigui"/>
    <n v="1.8437688186200001"/>
  </r>
  <r>
    <x v="30"/>
    <n v="2"/>
    <n v="1"/>
    <n v="2"/>
    <n v="1"/>
    <x v="30"/>
    <s v="Seminativi semplici irrigui"/>
    <n v="7.7262432934299996"/>
  </r>
  <r>
    <x v="30"/>
    <n v="2"/>
    <n v="1"/>
    <n v="2"/>
    <n v="1"/>
    <x v="30"/>
    <s v="Seminativi semplici irrigui"/>
    <n v="3.4323572603199999"/>
  </r>
  <r>
    <x v="30"/>
    <n v="2"/>
    <n v="1"/>
    <n v="2"/>
    <n v="1"/>
    <x v="30"/>
    <s v="Seminativi semplici irrigui"/>
    <n v="28.383028768100001"/>
  </r>
  <r>
    <x v="30"/>
    <n v="2"/>
    <n v="1"/>
    <n v="2"/>
    <n v="1"/>
    <x v="30"/>
    <s v="Seminativi semplici irrigui"/>
    <n v="5.90565822671"/>
  </r>
  <r>
    <x v="30"/>
    <n v="2"/>
    <n v="1"/>
    <n v="2"/>
    <n v="1"/>
    <x v="30"/>
    <s v="Seminativi semplici irrigui"/>
    <n v="0.54387369346400005"/>
  </r>
  <r>
    <x v="30"/>
    <n v="2"/>
    <n v="1"/>
    <n v="2"/>
    <n v="1"/>
    <x v="30"/>
    <s v="Seminativi semplici irrigui"/>
    <n v="0.69404704079500001"/>
  </r>
  <r>
    <x v="30"/>
    <n v="2"/>
    <n v="1"/>
    <n v="2"/>
    <n v="1"/>
    <x v="30"/>
    <s v="Seminativi semplici irrigui"/>
    <n v="307.30339908100001"/>
  </r>
  <r>
    <x v="30"/>
    <n v="2"/>
    <n v="1"/>
    <n v="2"/>
    <n v="1"/>
    <x v="30"/>
    <s v="Seminativi semplici irrigui"/>
    <n v="0.88114929097600003"/>
  </r>
  <r>
    <x v="30"/>
    <n v="2"/>
    <n v="1"/>
    <n v="2"/>
    <n v="1"/>
    <x v="30"/>
    <s v="Seminativi semplici irrigui"/>
    <n v="2.7563099898700001"/>
  </r>
  <r>
    <x v="30"/>
    <n v="2"/>
    <n v="1"/>
    <n v="2"/>
    <n v="1"/>
    <x v="30"/>
    <s v="Seminativi semplici irrigui"/>
    <n v="8.1862622557800009"/>
  </r>
  <r>
    <x v="30"/>
    <n v="2"/>
    <n v="1"/>
    <n v="2"/>
    <n v="1"/>
    <x v="30"/>
    <s v="Seminativi semplici irrigui"/>
    <n v="80.596800012800003"/>
  </r>
  <r>
    <x v="30"/>
    <n v="2"/>
    <n v="1"/>
    <n v="2"/>
    <n v="1"/>
    <x v="30"/>
    <s v="Seminativi semplici irrigui"/>
    <n v="0.50490213416399998"/>
  </r>
  <r>
    <x v="30"/>
    <n v="2"/>
    <n v="1"/>
    <n v="2"/>
    <n v="1"/>
    <x v="30"/>
    <s v="Seminativi semplici irrigui"/>
    <n v="0.28365586435200002"/>
  </r>
  <r>
    <x v="30"/>
    <n v="2"/>
    <n v="1"/>
    <n v="2"/>
    <n v="1"/>
    <x v="30"/>
    <s v="Seminativi semplici irrigui"/>
    <n v="1.4805382174099999"/>
  </r>
  <r>
    <x v="30"/>
    <n v="2"/>
    <n v="1"/>
    <n v="2"/>
    <n v="1"/>
    <x v="30"/>
    <s v="Seminativi semplici irrigui"/>
    <n v="0.31850938251400002"/>
  </r>
  <r>
    <x v="30"/>
    <n v="2"/>
    <n v="1"/>
    <n v="2"/>
    <n v="1"/>
    <x v="30"/>
    <s v="Seminativi semplici irrigui"/>
    <n v="0.87234714026100002"/>
  </r>
  <r>
    <x v="30"/>
    <n v="2"/>
    <n v="1"/>
    <n v="2"/>
    <n v="1"/>
    <x v="30"/>
    <s v="Seminativi semplici irrigui"/>
    <n v="0.33028381199700002"/>
  </r>
  <r>
    <x v="30"/>
    <n v="2"/>
    <n v="1"/>
    <n v="2"/>
    <n v="1"/>
    <x v="30"/>
    <s v="Seminativi semplici irrigui"/>
    <n v="0.46440688481999998"/>
  </r>
  <r>
    <x v="30"/>
    <n v="2"/>
    <n v="1"/>
    <n v="2"/>
    <n v="1"/>
    <x v="30"/>
    <s v="Seminativi semplici irrigui"/>
    <n v="2.10896475854"/>
  </r>
  <r>
    <x v="30"/>
    <n v="2"/>
    <n v="1"/>
    <n v="2"/>
    <n v="1"/>
    <x v="30"/>
    <s v="Seminativi semplici irrigui"/>
    <n v="295.79681518400002"/>
  </r>
  <r>
    <x v="30"/>
    <n v="2"/>
    <n v="1"/>
    <n v="2"/>
    <n v="1"/>
    <x v="30"/>
    <s v="Seminativi semplici irrigui"/>
    <n v="0.74964782778200001"/>
  </r>
  <r>
    <x v="30"/>
    <n v="2"/>
    <n v="1"/>
    <n v="2"/>
    <n v="1"/>
    <x v="30"/>
    <s v="Seminativi semplici irrigui"/>
    <n v="10.1287464397"/>
  </r>
  <r>
    <x v="30"/>
    <n v="2"/>
    <n v="1"/>
    <n v="2"/>
    <n v="1"/>
    <x v="30"/>
    <s v="Seminativi semplici irrigui"/>
    <n v="2.5057503467000002"/>
  </r>
  <r>
    <x v="30"/>
    <n v="2"/>
    <n v="1"/>
    <n v="2"/>
    <n v="1"/>
    <x v="30"/>
    <s v="Seminativi semplici irrigui"/>
    <n v="74.475562765899994"/>
  </r>
  <r>
    <x v="30"/>
    <n v="2"/>
    <n v="1"/>
    <n v="2"/>
    <n v="1"/>
    <x v="30"/>
    <s v="Seminativi semplici irrigui"/>
    <n v="3.5668663018600002"/>
  </r>
  <r>
    <x v="30"/>
    <n v="2"/>
    <n v="1"/>
    <n v="2"/>
    <n v="1"/>
    <x v="30"/>
    <s v="Seminativi semplici irrigui"/>
    <n v="0.86681002702700005"/>
  </r>
  <r>
    <x v="30"/>
    <n v="2"/>
    <n v="1"/>
    <n v="2"/>
    <n v="1"/>
    <x v="30"/>
    <s v="Seminativi semplici irrigui"/>
    <n v="1.3000997301999999"/>
  </r>
  <r>
    <x v="30"/>
    <n v="2"/>
    <n v="1"/>
    <n v="2"/>
    <n v="1"/>
    <x v="30"/>
    <s v="Seminativi semplici irrigui"/>
    <n v="14.624891149"/>
  </r>
  <r>
    <x v="30"/>
    <n v="2"/>
    <n v="1"/>
    <n v="2"/>
    <n v="1"/>
    <x v="30"/>
    <s v="Seminativi semplici irrigui"/>
    <n v="9.3201842057499995"/>
  </r>
  <r>
    <x v="30"/>
    <n v="2"/>
    <n v="1"/>
    <n v="2"/>
    <n v="1"/>
    <x v="30"/>
    <s v="Seminativi semplici irrigui"/>
    <n v="103.682171126"/>
  </r>
  <r>
    <x v="30"/>
    <n v="2"/>
    <n v="1"/>
    <n v="2"/>
    <n v="1"/>
    <x v="30"/>
    <s v="Seminativi semplici irrigui"/>
    <n v="440.071830073"/>
  </r>
  <r>
    <x v="30"/>
    <n v="2"/>
    <n v="1"/>
    <n v="2"/>
    <n v="1"/>
    <x v="30"/>
    <s v="Seminativi semplici irrigui"/>
    <n v="4.4988229742000003"/>
  </r>
  <r>
    <x v="30"/>
    <n v="2"/>
    <n v="1"/>
    <n v="2"/>
    <n v="1"/>
    <x v="30"/>
    <s v="Seminativi semplici irrigui"/>
    <n v="25.547475975499999"/>
  </r>
  <r>
    <x v="30"/>
    <n v="2"/>
    <n v="1"/>
    <n v="2"/>
    <n v="1"/>
    <x v="30"/>
    <s v="Seminativi semplici irrigui"/>
    <n v="4.6704990517700002"/>
  </r>
  <r>
    <x v="30"/>
    <n v="2"/>
    <n v="1"/>
    <n v="2"/>
    <n v="1"/>
    <x v="30"/>
    <s v="Seminativi semplici irrigui"/>
    <n v="0.62131321085199998"/>
  </r>
  <r>
    <x v="30"/>
    <n v="2"/>
    <n v="1"/>
    <n v="2"/>
    <n v="1"/>
    <x v="30"/>
    <s v="Seminativi semplici irrigui"/>
    <n v="2.2317730544100001"/>
  </r>
  <r>
    <x v="30"/>
    <n v="2"/>
    <n v="1"/>
    <n v="2"/>
    <n v="1"/>
    <x v="30"/>
    <s v="Seminativi semplici irrigui"/>
    <n v="122.66253214699999"/>
  </r>
  <r>
    <x v="30"/>
    <n v="2"/>
    <n v="1"/>
    <n v="2"/>
    <n v="1"/>
    <x v="30"/>
    <s v="Seminativi semplici irrigui"/>
    <n v="7.9886024101900004"/>
  </r>
  <r>
    <x v="30"/>
    <n v="2"/>
    <n v="1"/>
    <n v="2"/>
    <n v="1"/>
    <x v="30"/>
    <s v="Seminativi semplici irrigui"/>
    <n v="0.49721631623200002"/>
  </r>
  <r>
    <x v="30"/>
    <n v="2"/>
    <n v="1"/>
    <n v="2"/>
    <n v="1"/>
    <x v="30"/>
    <s v="Seminativi semplici irrigui"/>
    <n v="18.535224581000001"/>
  </r>
  <r>
    <x v="30"/>
    <n v="2"/>
    <n v="1"/>
    <n v="2"/>
    <n v="1"/>
    <x v="30"/>
    <s v="Seminativi semplici irrigui"/>
    <n v="0.87206895793899997"/>
  </r>
  <r>
    <x v="30"/>
    <n v="2"/>
    <n v="1"/>
    <n v="2"/>
    <n v="1"/>
    <x v="30"/>
    <s v="Seminativi semplici irrigui"/>
    <n v="7.7763928515299998"/>
  </r>
  <r>
    <x v="30"/>
    <n v="2"/>
    <n v="1"/>
    <n v="2"/>
    <n v="1"/>
    <x v="30"/>
    <s v="Seminativi semplici irrigui"/>
    <n v="3.5726876139599999"/>
  </r>
  <r>
    <x v="30"/>
    <n v="2"/>
    <n v="1"/>
    <n v="2"/>
    <n v="1"/>
    <x v="30"/>
    <s v="Seminativi semplici irrigui"/>
    <n v="94.171084852600004"/>
  </r>
  <r>
    <x v="30"/>
    <n v="2"/>
    <n v="1"/>
    <n v="2"/>
    <n v="1"/>
    <x v="30"/>
    <s v="Seminativi semplici irrigui"/>
    <n v="0.76595026622600004"/>
  </r>
  <r>
    <x v="30"/>
    <n v="2"/>
    <n v="1"/>
    <n v="2"/>
    <n v="1"/>
    <x v="30"/>
    <s v="Seminativi semplici irrigui"/>
    <n v="456.28168349700002"/>
  </r>
  <r>
    <x v="30"/>
    <n v="2"/>
    <n v="1"/>
    <n v="2"/>
    <n v="1"/>
    <x v="30"/>
    <s v="Seminativi semplici irrigui"/>
    <n v="72.341421945799993"/>
  </r>
  <r>
    <x v="30"/>
    <n v="2"/>
    <n v="1"/>
    <n v="2"/>
    <n v="1"/>
    <x v="30"/>
    <s v="Seminativi semplici irrigui"/>
    <n v="34.905094939400001"/>
  </r>
  <r>
    <x v="30"/>
    <n v="2"/>
    <n v="1"/>
    <n v="2"/>
    <n v="1"/>
    <x v="30"/>
    <s v="Seminativi semplici irrigui"/>
    <n v="45.929811752799999"/>
  </r>
  <r>
    <x v="30"/>
    <n v="2"/>
    <n v="1"/>
    <n v="2"/>
    <n v="1"/>
    <x v="30"/>
    <s v="Seminativi semplici irrigui"/>
    <n v="355.42823121999999"/>
  </r>
  <r>
    <x v="30"/>
    <n v="2"/>
    <n v="1"/>
    <n v="2"/>
    <n v="1"/>
    <x v="30"/>
    <s v="Seminativi semplici irrigui"/>
    <n v="0.83991715738499995"/>
  </r>
  <r>
    <x v="30"/>
    <n v="2"/>
    <n v="1"/>
    <n v="2"/>
    <n v="1"/>
    <x v="30"/>
    <s v="Seminativi semplici irrigui"/>
    <n v="155.24043534500001"/>
  </r>
  <r>
    <x v="30"/>
    <n v="2"/>
    <n v="1"/>
    <n v="2"/>
    <n v="1"/>
    <x v="30"/>
    <s v="Seminativi semplici irrigui"/>
    <n v="14.355031583500001"/>
  </r>
  <r>
    <x v="30"/>
    <n v="2"/>
    <n v="1"/>
    <n v="2"/>
    <n v="1"/>
    <x v="30"/>
    <s v="Seminativi semplici irrigui"/>
    <n v="121.22065063399999"/>
  </r>
  <r>
    <x v="30"/>
    <n v="2"/>
    <n v="1"/>
    <n v="2"/>
    <n v="1"/>
    <x v="30"/>
    <s v="Seminativi semplici irrigui"/>
    <n v="39.844604408599999"/>
  </r>
  <r>
    <x v="30"/>
    <n v="2"/>
    <n v="1"/>
    <n v="2"/>
    <n v="1"/>
    <x v="30"/>
    <s v="Seminativi semplici irrigui"/>
    <n v="66.265918315199997"/>
  </r>
  <r>
    <x v="30"/>
    <n v="2"/>
    <n v="1"/>
    <n v="2"/>
    <n v="1"/>
    <x v="30"/>
    <s v="Seminativi semplici irrigui"/>
    <n v="16.527052648400002"/>
  </r>
  <r>
    <x v="30"/>
    <n v="2"/>
    <n v="1"/>
    <n v="2"/>
    <n v="1"/>
    <x v="30"/>
    <s v="Seminativi semplici irrigui"/>
    <n v="82.925449645399993"/>
  </r>
  <r>
    <x v="30"/>
    <n v="2"/>
    <n v="1"/>
    <n v="2"/>
    <n v="1"/>
    <x v="30"/>
    <s v="Seminativi semplici irrigui"/>
    <n v="0.90664623927599997"/>
  </r>
  <r>
    <x v="30"/>
    <n v="2"/>
    <n v="1"/>
    <n v="2"/>
    <n v="1"/>
    <x v="30"/>
    <s v="Seminativi semplici irrigui"/>
    <n v="22.319522748000001"/>
  </r>
  <r>
    <x v="30"/>
    <n v="2"/>
    <n v="1"/>
    <n v="2"/>
    <n v="1"/>
    <x v="30"/>
    <s v="Seminativi semplici irrigui"/>
    <n v="24.812898453900001"/>
  </r>
  <r>
    <x v="30"/>
    <n v="2"/>
    <n v="1"/>
    <n v="2"/>
    <n v="1"/>
    <x v="30"/>
    <s v="Seminativi semplici irrigui"/>
    <n v="0.35778343404000001"/>
  </r>
  <r>
    <x v="30"/>
    <n v="2"/>
    <n v="1"/>
    <n v="2"/>
    <n v="1"/>
    <x v="30"/>
    <s v="Seminativi semplici irrigui"/>
    <n v="24.1881535833"/>
  </r>
  <r>
    <x v="30"/>
    <n v="2"/>
    <n v="1"/>
    <n v="2"/>
    <n v="1"/>
    <x v="30"/>
    <s v="Seminativi semplici irrigui"/>
    <n v="17.544760163700001"/>
  </r>
  <r>
    <x v="30"/>
    <n v="2"/>
    <n v="1"/>
    <n v="2"/>
    <n v="1"/>
    <x v="30"/>
    <s v="Seminativi semplici irrigui"/>
    <n v="36.971313695399999"/>
  </r>
  <r>
    <x v="30"/>
    <n v="2"/>
    <n v="1"/>
    <n v="2"/>
    <n v="1"/>
    <x v="30"/>
    <s v="Seminativi semplici irrigui"/>
    <n v="0.163285854403"/>
  </r>
  <r>
    <x v="30"/>
    <n v="2"/>
    <n v="1"/>
    <n v="2"/>
    <n v="1"/>
    <x v="30"/>
    <s v="Seminativi semplici irrigui"/>
    <n v="80.674190111399994"/>
  </r>
  <r>
    <x v="30"/>
    <n v="2"/>
    <n v="1"/>
    <n v="2"/>
    <n v="1"/>
    <x v="30"/>
    <s v="Seminativi semplici irrigui"/>
    <n v="0.98726817194200001"/>
  </r>
  <r>
    <x v="30"/>
    <n v="2"/>
    <n v="1"/>
    <n v="2"/>
    <n v="1"/>
    <x v="30"/>
    <s v="Seminativi semplici irrigui"/>
    <n v="5.60267310421"/>
  </r>
  <r>
    <x v="30"/>
    <n v="2"/>
    <n v="1"/>
    <n v="2"/>
    <n v="1"/>
    <x v="30"/>
    <s v="Seminativi semplici irrigui"/>
    <n v="99.543932614400006"/>
  </r>
  <r>
    <x v="31"/>
    <n v="2"/>
    <n v="1"/>
    <n v="2"/>
    <n v="3"/>
    <x v="31"/>
    <s v="Colture orticole"/>
    <n v="0.65086837264399999"/>
  </r>
  <r>
    <x v="31"/>
    <n v="2"/>
    <n v="1"/>
    <n v="2"/>
    <n v="3"/>
    <x v="31"/>
    <s v="Colture orticole"/>
    <n v="0.61617970967000002"/>
  </r>
  <r>
    <x v="31"/>
    <n v="2"/>
    <n v="1"/>
    <n v="2"/>
    <n v="3"/>
    <x v="31"/>
    <s v="Colture orticole"/>
    <n v="1.20115903678"/>
  </r>
  <r>
    <x v="31"/>
    <n v="2"/>
    <n v="1"/>
    <n v="2"/>
    <n v="3"/>
    <x v="31"/>
    <s v="Colture orticole"/>
    <n v="0.66066501182899995"/>
  </r>
  <r>
    <x v="31"/>
    <n v="2"/>
    <n v="1"/>
    <n v="2"/>
    <n v="3"/>
    <x v="31"/>
    <s v="Colture orticole"/>
    <n v="0.17982294685399999"/>
  </r>
  <r>
    <x v="31"/>
    <n v="2"/>
    <n v="1"/>
    <n v="2"/>
    <n v="3"/>
    <x v="31"/>
    <s v="Colture orticole"/>
    <n v="2.1305196945299998"/>
  </r>
  <r>
    <x v="31"/>
    <n v="2"/>
    <n v="1"/>
    <n v="2"/>
    <n v="3"/>
    <x v="31"/>
    <s v="Colture orticole"/>
    <n v="1.8367528104199999"/>
  </r>
  <r>
    <x v="31"/>
    <n v="2"/>
    <n v="1"/>
    <n v="2"/>
    <n v="3"/>
    <x v="31"/>
    <s v="Colture orticole"/>
    <n v="0.54078926999499999"/>
  </r>
  <r>
    <x v="31"/>
    <n v="2"/>
    <n v="1"/>
    <n v="2"/>
    <n v="3"/>
    <x v="31"/>
    <s v="Colture orticole"/>
    <n v="1.5201693246900001"/>
  </r>
  <r>
    <x v="31"/>
    <n v="2"/>
    <n v="1"/>
    <n v="2"/>
    <n v="3"/>
    <x v="31"/>
    <s v="Colture orticole"/>
    <n v="0.56941476383699996"/>
  </r>
  <r>
    <x v="32"/>
    <n v="2"/>
    <n v="1"/>
    <n v="2"/>
    <n v="2"/>
    <x v="32"/>
    <s v="Vivai"/>
    <n v="5.6659914740800001"/>
  </r>
  <r>
    <x v="32"/>
    <n v="2"/>
    <n v="1"/>
    <n v="2"/>
    <n v="2"/>
    <x v="32"/>
    <s v="Vivai"/>
    <n v="3.0262206175499999"/>
  </r>
  <r>
    <x v="32"/>
    <n v="2"/>
    <n v="1"/>
    <n v="2"/>
    <n v="2"/>
    <x v="32"/>
    <s v="Vivai"/>
    <n v="9.6108449573900003"/>
  </r>
  <r>
    <x v="32"/>
    <n v="2"/>
    <n v="1"/>
    <n v="2"/>
    <n v="2"/>
    <x v="32"/>
    <s v="Vivai"/>
    <n v="2.8974290051399998"/>
  </r>
  <r>
    <x v="32"/>
    <n v="2"/>
    <n v="1"/>
    <n v="2"/>
    <n v="2"/>
    <x v="32"/>
    <s v="Vivai"/>
    <n v="3.3377145395899999"/>
  </r>
  <r>
    <x v="32"/>
    <n v="2"/>
    <n v="1"/>
    <n v="2"/>
    <n v="2"/>
    <x v="32"/>
    <s v="Vivai"/>
    <n v="0.18962835238199999"/>
  </r>
  <r>
    <x v="32"/>
    <n v="2"/>
    <n v="1"/>
    <n v="2"/>
    <n v="2"/>
    <x v="32"/>
    <s v="Vivai"/>
    <n v="1.97537695526"/>
  </r>
  <r>
    <x v="33"/>
    <n v="3"/>
    <n v="2"/>
    <n v="3"/>
    <n v="2"/>
    <x v="33"/>
    <s v="Rimboschimenti recenti"/>
    <n v="0.39572293200800002"/>
  </r>
  <r>
    <x v="33"/>
    <n v="3"/>
    <n v="2"/>
    <n v="3"/>
    <n v="2"/>
    <x v="33"/>
    <s v="Rimboschimenti recenti"/>
    <n v="0.98338565595399996"/>
  </r>
  <r>
    <x v="33"/>
    <n v="3"/>
    <n v="2"/>
    <n v="3"/>
    <n v="2"/>
    <x v="33"/>
    <s v="Rimboschimenti recenti"/>
    <n v="2.9666798130199998"/>
  </r>
  <r>
    <x v="33"/>
    <n v="3"/>
    <n v="2"/>
    <n v="3"/>
    <n v="2"/>
    <x v="33"/>
    <s v="Rimboschimenti recenti"/>
    <n v="0.62752338439400002"/>
  </r>
  <r>
    <x v="33"/>
    <n v="3"/>
    <n v="2"/>
    <n v="3"/>
    <n v="2"/>
    <x v="33"/>
    <s v="Rimboschimenti recenti"/>
    <n v="1.4948934353800001"/>
  </r>
  <r>
    <x v="33"/>
    <n v="3"/>
    <n v="2"/>
    <n v="3"/>
    <n v="2"/>
    <x v="33"/>
    <s v="Rimboschimenti recenti"/>
    <n v="10.8052506376"/>
  </r>
  <r>
    <x v="33"/>
    <n v="3"/>
    <n v="2"/>
    <n v="3"/>
    <n v="2"/>
    <x v="33"/>
    <s v="Rimboschimenti recenti"/>
    <n v="8.9072790197000007"/>
  </r>
  <r>
    <x v="33"/>
    <n v="3"/>
    <n v="2"/>
    <n v="3"/>
    <n v="2"/>
    <x v="33"/>
    <s v="Rimboschimenti recenti"/>
    <n v="2.95640288348"/>
  </r>
  <r>
    <x v="33"/>
    <n v="3"/>
    <n v="2"/>
    <n v="3"/>
    <n v="2"/>
    <x v="33"/>
    <s v="Rimboschimenti recenti"/>
    <n v="5.4817181370799997"/>
  </r>
  <r>
    <x v="33"/>
    <n v="3"/>
    <n v="2"/>
    <n v="3"/>
    <n v="2"/>
    <x v="33"/>
    <s v="Rimboschimenti recenti"/>
    <n v="6.5075460858899996"/>
  </r>
  <r>
    <x v="33"/>
    <n v="3"/>
    <n v="2"/>
    <n v="3"/>
    <n v="2"/>
    <x v="33"/>
    <s v="Rimboschimenti recenti"/>
    <n v="5.1993210835900001"/>
  </r>
  <r>
    <x v="34"/>
    <n v="3"/>
    <n v="2"/>
    <n v="3"/>
    <n v="1"/>
    <x v="34"/>
    <s v="Vegetazione arbustiva e arborea in evoluzione"/>
    <n v="0.45053917331400001"/>
  </r>
  <r>
    <x v="34"/>
    <n v="3"/>
    <n v="2"/>
    <n v="3"/>
    <n v="1"/>
    <x v="34"/>
    <s v="Vegetazione arbustiva e arborea in evoluzione"/>
    <n v="0.73766441695399998"/>
  </r>
  <r>
    <x v="34"/>
    <n v="3"/>
    <n v="2"/>
    <n v="3"/>
    <n v="1"/>
    <x v="34"/>
    <s v="Vegetazione arbustiva e arborea in evoluzione"/>
    <n v="19.8904362458"/>
  </r>
  <r>
    <x v="34"/>
    <n v="3"/>
    <n v="2"/>
    <n v="3"/>
    <n v="1"/>
    <x v="34"/>
    <s v="Vegetazione arbustiva e arborea in evoluzione"/>
    <n v="1.7409061340800001"/>
  </r>
  <r>
    <x v="34"/>
    <n v="3"/>
    <n v="2"/>
    <n v="3"/>
    <n v="1"/>
    <x v="34"/>
    <s v="Vegetazione arbustiva e arborea in evoluzione"/>
    <n v="1.15199306968"/>
  </r>
  <r>
    <x v="34"/>
    <n v="3"/>
    <n v="2"/>
    <n v="3"/>
    <n v="1"/>
    <x v="34"/>
    <s v="Vegetazione arbustiva e arborea in evoluzione"/>
    <n v="2.10105076357"/>
  </r>
  <r>
    <x v="34"/>
    <n v="3"/>
    <n v="2"/>
    <n v="3"/>
    <n v="1"/>
    <x v="34"/>
    <s v="Vegetazione arbustiva e arborea in evoluzione"/>
    <n v="11.7853673548"/>
  </r>
  <r>
    <x v="34"/>
    <n v="3"/>
    <n v="2"/>
    <n v="3"/>
    <n v="1"/>
    <x v="34"/>
    <s v="Vegetazione arbustiva e arborea in evoluzione"/>
    <n v="2.94220706166"/>
  </r>
  <r>
    <x v="34"/>
    <n v="3"/>
    <n v="2"/>
    <n v="3"/>
    <n v="1"/>
    <x v="34"/>
    <s v="Vegetazione arbustiva e arborea in evoluzione"/>
    <n v="3.1112519173300002"/>
  </r>
  <r>
    <x v="34"/>
    <n v="3"/>
    <n v="2"/>
    <n v="3"/>
    <n v="1"/>
    <x v="34"/>
    <s v="Vegetazione arbustiva e arborea in evoluzione"/>
    <n v="9.5533663421800004"/>
  </r>
  <r>
    <x v="34"/>
    <n v="3"/>
    <n v="2"/>
    <n v="3"/>
    <n v="1"/>
    <x v="34"/>
    <s v="Vegetazione arbustiva e arborea in evoluzione"/>
    <n v="3.3594626624699999"/>
  </r>
  <r>
    <x v="34"/>
    <n v="3"/>
    <n v="2"/>
    <n v="3"/>
    <n v="1"/>
    <x v="34"/>
    <s v="Vegetazione arbustiva e arborea in evoluzione"/>
    <n v="1.1234989156599999"/>
  </r>
  <r>
    <x v="35"/>
    <n v="4"/>
    <n v="1"/>
    <n v="1"/>
    <n v="0"/>
    <x v="35"/>
    <s v="Zone umide interne"/>
    <n v="1.3062804811299999"/>
  </r>
  <r>
    <x v="35"/>
    <n v="4"/>
    <n v="1"/>
    <n v="1"/>
    <n v="0"/>
    <x v="35"/>
    <s v="Zone umide interne"/>
    <n v="0.22050259354999999"/>
  </r>
  <r>
    <x v="35"/>
    <n v="4"/>
    <n v="1"/>
    <n v="1"/>
    <n v="0"/>
    <x v="35"/>
    <s v="Zone umide interne"/>
    <n v="3.84718980793"/>
  </r>
  <r>
    <x v="35"/>
    <n v="4"/>
    <n v="1"/>
    <n v="1"/>
    <n v="0"/>
    <x v="35"/>
    <s v="Zone umide interne"/>
    <n v="23.605496203200001"/>
  </r>
  <r>
    <x v="35"/>
    <n v="4"/>
    <n v="1"/>
    <n v="1"/>
    <n v="0"/>
    <x v="35"/>
    <s v="Zone umide interne"/>
    <n v="42.704466620300003"/>
  </r>
  <r>
    <x v="35"/>
    <n v="4"/>
    <n v="1"/>
    <n v="1"/>
    <n v="0"/>
    <x v="35"/>
    <s v="Zone umide interne"/>
    <n v="42.290991842099999"/>
  </r>
  <r>
    <x v="35"/>
    <n v="4"/>
    <n v="1"/>
    <n v="1"/>
    <n v="0"/>
    <x v="35"/>
    <s v="Zone umide interne"/>
    <n v="85.832787280999995"/>
  </r>
  <r>
    <x v="35"/>
    <n v="4"/>
    <n v="1"/>
    <n v="1"/>
    <n v="0"/>
    <x v="35"/>
    <s v="Zone umide interne"/>
    <n v="17.070586725199998"/>
  </r>
  <r>
    <x v="35"/>
    <n v="4"/>
    <n v="1"/>
    <n v="1"/>
    <n v="0"/>
    <x v="35"/>
    <s v="Zone umide interne"/>
    <n v="1.7216928168700001"/>
  </r>
  <r>
    <x v="35"/>
    <n v="4"/>
    <n v="1"/>
    <n v="1"/>
    <n v="0"/>
    <x v="35"/>
    <s v="Zone umide interne"/>
    <n v="5.0106502092999996"/>
  </r>
  <r>
    <x v="35"/>
    <n v="4"/>
    <n v="1"/>
    <n v="1"/>
    <n v="0"/>
    <x v="35"/>
    <s v="Zone umide interne"/>
    <n v="3.0703101605000001"/>
  </r>
  <r>
    <x v="35"/>
    <n v="4"/>
    <n v="1"/>
    <n v="1"/>
    <n v="0"/>
    <x v="35"/>
    <s v="Zone umide interne"/>
    <n v="3.6888978262999998"/>
  </r>
  <r>
    <x v="35"/>
    <n v="4"/>
    <n v="1"/>
    <n v="1"/>
    <n v="0"/>
    <x v="35"/>
    <s v="Zone umide interne"/>
    <n v="39.620840512900003"/>
  </r>
  <r>
    <x v="35"/>
    <n v="4"/>
    <n v="1"/>
    <n v="1"/>
    <n v="0"/>
    <x v="35"/>
    <s v="Zone umide interne"/>
    <n v="26.978038614500001"/>
  </r>
  <r>
    <x v="36"/>
    <n v="1"/>
    <n v="4"/>
    <n v="2"/>
    <n v="6"/>
    <x v="36"/>
    <s v="Autodromi"/>
    <n v="0.548702235915"/>
  </r>
  <r>
    <x v="37"/>
    <n v="1"/>
    <n v="4"/>
    <n v="2"/>
    <n v="5"/>
    <x v="37"/>
    <s v="Ippodromi"/>
    <n v="33.991943104599997"/>
  </r>
  <r>
    <x v="37"/>
    <n v="1"/>
    <n v="4"/>
    <n v="2"/>
    <n v="5"/>
    <x v="37"/>
    <s v="Ippodromi"/>
    <n v="0.65715664186699996"/>
  </r>
  <r>
    <x v="38"/>
    <n v="1"/>
    <n v="4"/>
    <n v="3"/>
    <n v="0"/>
    <x v="38"/>
    <s v="Cimiteri"/>
    <n v="1.52663956295"/>
  </r>
  <r>
    <x v="38"/>
    <n v="1"/>
    <n v="4"/>
    <n v="3"/>
    <n v="0"/>
    <x v="38"/>
    <s v="Cimiteri"/>
    <n v="1.45231041571"/>
  </r>
  <r>
    <x v="38"/>
    <n v="1"/>
    <n v="4"/>
    <n v="3"/>
    <n v="0"/>
    <x v="38"/>
    <s v="Cimiteri"/>
    <n v="0.335283637932"/>
  </r>
  <r>
    <x v="38"/>
    <n v="1"/>
    <n v="4"/>
    <n v="3"/>
    <n v="0"/>
    <x v="38"/>
    <s v="Cimiteri"/>
    <n v="0.86606430300199999"/>
  </r>
  <r>
    <x v="39"/>
    <n v="1"/>
    <n v="4"/>
    <n v="1"/>
    <n v="1"/>
    <x v="39"/>
    <s v="Parchi"/>
    <n v="0.17566434040500001"/>
  </r>
  <r>
    <x v="39"/>
    <n v="1"/>
    <n v="4"/>
    <n v="1"/>
    <n v="1"/>
    <x v="39"/>
    <s v="Parchi"/>
    <n v="0.207982109375"/>
  </r>
  <r>
    <x v="39"/>
    <n v="1"/>
    <n v="4"/>
    <n v="1"/>
    <n v="1"/>
    <x v="39"/>
    <s v="Parchi"/>
    <n v="0.21176815191500001"/>
  </r>
  <r>
    <x v="39"/>
    <n v="1"/>
    <n v="4"/>
    <n v="1"/>
    <n v="1"/>
    <x v="39"/>
    <s v="Parchi"/>
    <n v="0.25345534682100002"/>
  </r>
  <r>
    <x v="39"/>
    <n v="1"/>
    <n v="4"/>
    <n v="1"/>
    <n v="1"/>
    <x v="39"/>
    <s v="Parchi"/>
    <n v="0.67408863540999997"/>
  </r>
  <r>
    <x v="39"/>
    <n v="1"/>
    <n v="4"/>
    <n v="1"/>
    <n v="1"/>
    <x v="39"/>
    <s v="Parchi"/>
    <n v="0.40903644325400002"/>
  </r>
  <r>
    <x v="39"/>
    <n v="1"/>
    <n v="4"/>
    <n v="1"/>
    <n v="1"/>
    <x v="39"/>
    <s v="Parchi"/>
    <n v="0.31525602570400002"/>
  </r>
  <r>
    <x v="39"/>
    <n v="1"/>
    <n v="4"/>
    <n v="1"/>
    <n v="1"/>
    <x v="39"/>
    <s v="Parchi"/>
    <n v="0.28820365566299999"/>
  </r>
  <r>
    <x v="39"/>
    <n v="1"/>
    <n v="4"/>
    <n v="1"/>
    <n v="1"/>
    <x v="39"/>
    <s v="Parchi"/>
    <n v="0.63933656207099998"/>
  </r>
  <r>
    <x v="39"/>
    <n v="1"/>
    <n v="4"/>
    <n v="1"/>
    <n v="1"/>
    <x v="39"/>
    <s v="Parchi"/>
    <n v="0.46511169865699997"/>
  </r>
  <r>
    <x v="39"/>
    <n v="1"/>
    <n v="4"/>
    <n v="1"/>
    <n v="1"/>
    <x v="39"/>
    <s v="Parchi"/>
    <n v="1.84843176055"/>
  </r>
  <r>
    <x v="39"/>
    <n v="1"/>
    <n v="4"/>
    <n v="1"/>
    <n v="1"/>
    <x v="39"/>
    <s v="Parchi"/>
    <n v="0.58799226746199995"/>
  </r>
  <r>
    <x v="39"/>
    <n v="1"/>
    <n v="4"/>
    <n v="1"/>
    <n v="1"/>
    <x v="39"/>
    <s v="Parchi"/>
    <n v="0.60428290347299995"/>
  </r>
  <r>
    <x v="39"/>
    <n v="1"/>
    <n v="4"/>
    <n v="1"/>
    <n v="1"/>
    <x v="39"/>
    <s v="Parchi"/>
    <n v="0.40133469637000002"/>
  </r>
  <r>
    <x v="39"/>
    <n v="1"/>
    <n v="4"/>
    <n v="1"/>
    <n v="1"/>
    <x v="39"/>
    <s v="Parchi"/>
    <n v="2.3582639491999999"/>
  </r>
  <r>
    <x v="39"/>
    <n v="1"/>
    <n v="4"/>
    <n v="1"/>
    <n v="1"/>
    <x v="39"/>
    <s v="Parchi"/>
    <n v="0.55022155850099996"/>
  </r>
  <r>
    <x v="39"/>
    <n v="1"/>
    <n v="4"/>
    <n v="1"/>
    <n v="1"/>
    <x v="39"/>
    <s v="Parchi"/>
    <n v="0.86201125725200001"/>
  </r>
  <r>
    <x v="39"/>
    <n v="1"/>
    <n v="4"/>
    <n v="1"/>
    <n v="1"/>
    <x v="39"/>
    <s v="Parchi"/>
    <n v="0.30321184941500001"/>
  </r>
  <r>
    <x v="39"/>
    <n v="1"/>
    <n v="4"/>
    <n v="1"/>
    <n v="1"/>
    <x v="39"/>
    <s v="Parchi"/>
    <n v="0.24608842239100001"/>
  </r>
  <r>
    <x v="39"/>
    <n v="1"/>
    <n v="4"/>
    <n v="1"/>
    <n v="1"/>
    <x v="39"/>
    <s v="Parchi"/>
    <n v="1.8555052337"/>
  </r>
  <r>
    <x v="39"/>
    <n v="1"/>
    <n v="4"/>
    <n v="1"/>
    <n v="1"/>
    <x v="39"/>
    <s v="Parchi"/>
    <n v="0.25926635447500002"/>
  </r>
  <r>
    <x v="39"/>
    <n v="1"/>
    <n v="4"/>
    <n v="1"/>
    <n v="1"/>
    <x v="39"/>
    <s v="Parchi"/>
    <n v="1.2006235600099999"/>
  </r>
  <r>
    <x v="40"/>
    <n v="1"/>
    <n v="4"/>
    <n v="2"/>
    <n v="2"/>
    <x v="40"/>
    <s v="Aree sportive"/>
    <n v="0.26919246897900001"/>
  </r>
  <r>
    <x v="40"/>
    <n v="1"/>
    <n v="4"/>
    <n v="2"/>
    <n v="2"/>
    <x v="40"/>
    <s v="Aree sportive"/>
    <n v="1.3795066543600001"/>
  </r>
  <r>
    <x v="40"/>
    <n v="1"/>
    <n v="4"/>
    <n v="2"/>
    <n v="2"/>
    <x v="40"/>
    <s v="Aree sportive"/>
    <n v="3.75871090483"/>
  </r>
  <r>
    <x v="40"/>
    <n v="1"/>
    <n v="4"/>
    <n v="2"/>
    <n v="2"/>
    <x v="40"/>
    <s v="Aree sportive"/>
    <n v="0.39260263309999999"/>
  </r>
  <r>
    <x v="40"/>
    <n v="1"/>
    <n v="4"/>
    <n v="2"/>
    <n v="2"/>
    <x v="40"/>
    <s v="Aree sportive"/>
    <n v="0.25867568478300001"/>
  </r>
  <r>
    <x v="40"/>
    <n v="1"/>
    <n v="4"/>
    <n v="2"/>
    <n v="2"/>
    <x v="40"/>
    <s v="Aree sportive"/>
    <n v="2.3731368020299999"/>
  </r>
  <r>
    <x v="41"/>
    <n v="1"/>
    <n v="4"/>
    <n v="1"/>
    <n v="2"/>
    <x v="41"/>
    <s v="Ville"/>
    <n v="0.60629861716900002"/>
  </r>
  <r>
    <x v="41"/>
    <n v="1"/>
    <n v="4"/>
    <n v="1"/>
    <n v="2"/>
    <x v="41"/>
    <s v="Ville"/>
    <n v="1.45427206983"/>
  </r>
  <r>
    <x v="41"/>
    <n v="1"/>
    <n v="4"/>
    <n v="1"/>
    <n v="2"/>
    <x v="41"/>
    <s v="Ville"/>
    <n v="2.2270488133600002"/>
  </r>
  <r>
    <x v="41"/>
    <n v="1"/>
    <n v="4"/>
    <n v="1"/>
    <n v="2"/>
    <x v="41"/>
    <s v="Ville"/>
    <n v="1.0063892131700001"/>
  </r>
  <r>
    <x v="41"/>
    <n v="1"/>
    <n v="4"/>
    <n v="1"/>
    <n v="2"/>
    <x v="41"/>
    <s v="Ville"/>
    <n v="1.09924508839"/>
  </r>
  <r>
    <x v="41"/>
    <n v="1"/>
    <n v="4"/>
    <n v="1"/>
    <n v="2"/>
    <x v="41"/>
    <s v="Ville"/>
    <n v="2.00294614336"/>
  </r>
  <r>
    <x v="41"/>
    <n v="1"/>
    <n v="4"/>
    <n v="1"/>
    <n v="2"/>
    <x v="41"/>
    <s v="Ville"/>
    <n v="2.22938772421"/>
  </r>
  <r>
    <x v="42"/>
    <n v="1"/>
    <n v="4"/>
    <n v="1"/>
    <n v="3"/>
    <x v="42"/>
    <s v="Aree incolte urbane"/>
    <n v="0.36544556584900001"/>
  </r>
  <r>
    <x v="42"/>
    <n v="1"/>
    <n v="4"/>
    <n v="1"/>
    <n v="3"/>
    <x v="42"/>
    <s v="Aree incolte urbane"/>
    <n v="0.18762027909599999"/>
  </r>
  <r>
    <x v="42"/>
    <n v="1"/>
    <n v="4"/>
    <n v="1"/>
    <n v="3"/>
    <x v="42"/>
    <s v="Aree incolte urbane"/>
    <n v="0.25962466333099998"/>
  </r>
  <r>
    <x v="42"/>
    <n v="1"/>
    <n v="4"/>
    <n v="1"/>
    <n v="3"/>
    <x v="42"/>
    <s v="Aree incolte urbane"/>
    <n v="0.227788346064"/>
  </r>
  <r>
    <x v="42"/>
    <n v="1"/>
    <n v="4"/>
    <n v="1"/>
    <n v="3"/>
    <x v="42"/>
    <s v="Aree incolte urbane"/>
    <n v="0.345189406034"/>
  </r>
  <r>
    <x v="42"/>
    <n v="1"/>
    <n v="4"/>
    <n v="1"/>
    <n v="3"/>
    <x v="42"/>
    <s v="Aree incolte urbane"/>
    <n v="1.2893749518299999"/>
  </r>
  <r>
    <x v="42"/>
    <n v="1"/>
    <n v="4"/>
    <n v="1"/>
    <n v="3"/>
    <x v="42"/>
    <s v="Aree incolte urbane"/>
    <n v="1.0788765276800001"/>
  </r>
  <r>
    <x v="42"/>
    <n v="1"/>
    <n v="4"/>
    <n v="1"/>
    <n v="3"/>
    <x v="42"/>
    <s v="Aree incolte urbane"/>
    <n v="3.0567470989599999"/>
  </r>
  <r>
    <x v="42"/>
    <n v="1"/>
    <n v="4"/>
    <n v="1"/>
    <n v="3"/>
    <x v="42"/>
    <s v="Aree incolte urbane"/>
    <n v="1.9388450161199999"/>
  </r>
  <r>
    <x v="42"/>
    <n v="1"/>
    <n v="4"/>
    <n v="1"/>
    <n v="3"/>
    <x v="42"/>
    <s v="Aree incolte urbane"/>
    <n v="1.4268915249"/>
  </r>
  <r>
    <x v="42"/>
    <n v="1"/>
    <n v="4"/>
    <n v="1"/>
    <n v="3"/>
    <x v="42"/>
    <s v="Aree incolte urbane"/>
    <n v="0.62139881243100004"/>
  </r>
  <r>
    <x v="42"/>
    <n v="1"/>
    <n v="4"/>
    <n v="1"/>
    <n v="3"/>
    <x v="42"/>
    <s v="Aree incolte urbane"/>
    <n v="0.254945794585"/>
  </r>
  <r>
    <x v="43"/>
    <n v="2"/>
    <n v="4"/>
    <n v="2"/>
    <n v="0"/>
    <x v="43"/>
    <s v="Sistemi colturali e particellari complessi"/>
    <n v="0.37797667122299999"/>
  </r>
  <r>
    <x v="43"/>
    <n v="2"/>
    <n v="4"/>
    <n v="2"/>
    <n v="0"/>
    <x v="43"/>
    <s v="Sistemi colturali e particellari complessi"/>
    <n v="0.32486671815000001"/>
  </r>
  <r>
    <x v="43"/>
    <n v="2"/>
    <n v="4"/>
    <n v="2"/>
    <n v="0"/>
    <x v="43"/>
    <s v="Sistemi colturali e particellari complessi"/>
    <n v="0.53968535794899997"/>
  </r>
  <r>
    <x v="43"/>
    <n v="2"/>
    <n v="4"/>
    <n v="2"/>
    <n v="0"/>
    <x v="43"/>
    <s v="Sistemi colturali e particellari complessi"/>
    <n v="0.86382220225499995"/>
  </r>
  <r>
    <x v="43"/>
    <n v="2"/>
    <n v="4"/>
    <n v="2"/>
    <n v="0"/>
    <x v="43"/>
    <s v="Sistemi colturali e particellari complessi"/>
    <n v="0.311583201857"/>
  </r>
  <r>
    <x v="43"/>
    <n v="2"/>
    <n v="4"/>
    <n v="2"/>
    <n v="0"/>
    <x v="43"/>
    <s v="Sistemi colturali e particellari complessi"/>
    <n v="0.46949104477300002"/>
  </r>
  <r>
    <x v="43"/>
    <n v="2"/>
    <n v="4"/>
    <n v="2"/>
    <n v="0"/>
    <x v="43"/>
    <s v="Sistemi colturali e particellari complessi"/>
    <n v="0.71131866933499999"/>
  </r>
  <r>
    <x v="43"/>
    <n v="2"/>
    <n v="4"/>
    <n v="2"/>
    <n v="0"/>
    <x v="43"/>
    <s v="Sistemi colturali e particellari complessi"/>
    <n v="0.92996651492299998"/>
  </r>
  <r>
    <x v="43"/>
    <n v="2"/>
    <n v="4"/>
    <n v="2"/>
    <n v="0"/>
    <x v="43"/>
    <s v="Sistemi colturali e particellari complessi"/>
    <n v="1.02462827051"/>
  </r>
  <r>
    <x v="43"/>
    <n v="2"/>
    <n v="4"/>
    <n v="2"/>
    <n v="0"/>
    <x v="43"/>
    <s v="Sistemi colturali e particellari complessi"/>
    <n v="0.39044151410700001"/>
  </r>
  <r>
    <x v="43"/>
    <n v="2"/>
    <n v="4"/>
    <n v="2"/>
    <n v="0"/>
    <x v="43"/>
    <s v="Sistemi colturali e particellari complessi"/>
    <n v="0.166647904958"/>
  </r>
  <r>
    <x v="44"/>
    <n v="1"/>
    <n v="1"/>
    <n v="1"/>
    <n v="1"/>
    <x v="44"/>
    <s v="Tessuto residenziale compatto e denso"/>
    <n v="0"/>
  </r>
  <r>
    <x v="12"/>
    <n v="1"/>
    <n v="1"/>
    <n v="1"/>
    <n v="2"/>
    <x v="12"/>
    <s v="Tessuto residenziale  rado"/>
    <n v="0"/>
  </r>
  <r>
    <x v="11"/>
    <n v="1"/>
    <n v="1"/>
    <n v="2"/>
    <n v="1"/>
    <x v="11"/>
    <s v="Tessuto residenziale urbano"/>
    <n v="0"/>
  </r>
  <r>
    <x v="13"/>
    <n v="1"/>
    <n v="1"/>
    <n v="2"/>
    <n v="2"/>
    <x v="13"/>
    <s v="Strutture residenziali isolate"/>
    <n v="0"/>
  </r>
  <r>
    <x v="14"/>
    <n v="1"/>
    <n v="2"/>
    <n v="1"/>
    <n v="1"/>
    <x v="14"/>
    <s v="Insediamenti produttivi"/>
    <n v="0"/>
  </r>
  <r>
    <x v="18"/>
    <n v="1"/>
    <n v="2"/>
    <n v="1"/>
    <n v="2"/>
    <x v="18"/>
    <s v="Insediamenti agro-zootecnici"/>
    <n v="0"/>
  </r>
  <r>
    <x v="15"/>
    <n v="1"/>
    <n v="2"/>
    <n v="1"/>
    <n v="3"/>
    <x v="15"/>
    <s v="Insediamenti commerciali"/>
    <n v="0"/>
  </r>
  <r>
    <x v="16"/>
    <n v="1"/>
    <n v="2"/>
    <n v="1"/>
    <n v="4"/>
    <x v="16"/>
    <s v="Insediamenti di servizi"/>
    <n v="0"/>
  </r>
  <r>
    <x v="45"/>
    <n v="1"/>
    <n v="2"/>
    <n v="1"/>
    <n v="5"/>
    <x v="45"/>
    <s v="Insediamenti ospedalieri"/>
    <n v="0"/>
  </r>
  <r>
    <x v="17"/>
    <n v="1"/>
    <n v="2"/>
    <n v="1"/>
    <n v="6"/>
    <x v="17"/>
    <s v="Impianti tecnologici"/>
    <n v="0"/>
  </r>
  <r>
    <x v="24"/>
    <n v="1"/>
    <n v="2"/>
    <n v="2"/>
    <n v="1"/>
    <x v="24"/>
    <s v="Autostrade e superstrade"/>
    <n v="0"/>
  </r>
  <r>
    <x v="28"/>
    <n v="1"/>
    <n v="2"/>
    <n v="2"/>
    <n v="2"/>
    <x v="28"/>
    <s v="Reti stradali"/>
    <n v="0"/>
  </r>
  <r>
    <x v="29"/>
    <n v="1"/>
    <n v="2"/>
    <n v="2"/>
    <n v="3"/>
    <x v="29"/>
    <s v="Aree verdi associate alla viabilità"/>
    <n v="0"/>
  </r>
  <r>
    <x v="46"/>
    <n v="1"/>
    <n v="2"/>
    <n v="2"/>
    <n v="4"/>
    <x v="46"/>
    <s v="Reti ferroviarie"/>
    <n v="0"/>
  </r>
  <r>
    <x v="47"/>
    <n v="1"/>
    <n v="2"/>
    <n v="2"/>
    <n v="5"/>
    <x v="47"/>
    <s v="Impianti di smistamento merci"/>
    <n v="0"/>
  </r>
  <r>
    <x v="48"/>
    <n v="1"/>
    <n v="2"/>
    <n v="2"/>
    <n v="6"/>
    <x v="48"/>
    <s v="Aree per impianti delle telecomunicazioni"/>
    <n v="0"/>
  </r>
  <r>
    <x v="25"/>
    <n v="1"/>
    <n v="2"/>
    <n v="2"/>
    <n v="7"/>
    <x v="25"/>
    <s v="Reti per la distribuzione e produzione dell'energia"/>
    <n v="0"/>
  </r>
  <r>
    <x v="27"/>
    <n v="1"/>
    <n v="2"/>
    <n v="2"/>
    <n v="8"/>
    <x v="27"/>
    <s v="Impianti fotovoltaici"/>
    <n v="0"/>
  </r>
  <r>
    <x v="26"/>
    <n v="1"/>
    <n v="2"/>
    <n v="2"/>
    <n v="9"/>
    <x v="26"/>
    <s v="Reti per la distribuzione idrica"/>
    <n v="0"/>
  </r>
  <r>
    <x v="49"/>
    <n v="1"/>
    <n v="2"/>
    <n v="3"/>
    <n v="1"/>
    <x v="49"/>
    <s v="Aree portuali commerciali"/>
    <n v="0"/>
  </r>
  <r>
    <x v="50"/>
    <n v="1"/>
    <n v="2"/>
    <n v="3"/>
    <n v="2"/>
    <x v="50"/>
    <s v="Aree portuali per il diporto"/>
    <n v="0"/>
  </r>
  <r>
    <x v="51"/>
    <n v="1"/>
    <n v="2"/>
    <n v="3"/>
    <n v="3"/>
    <x v="51"/>
    <s v="Aree portuali per la pesca"/>
    <n v="0"/>
  </r>
  <r>
    <x v="52"/>
    <n v="1"/>
    <n v="2"/>
    <n v="4"/>
    <n v="1"/>
    <x v="52"/>
    <s v="Aeroporti commerciali"/>
    <n v="0"/>
  </r>
  <r>
    <x v="53"/>
    <n v="1"/>
    <n v="2"/>
    <n v="4"/>
    <n v="2"/>
    <x v="53"/>
    <s v="Aeroporti per volo sportivo e eliporti"/>
    <n v="0"/>
  </r>
  <r>
    <x v="54"/>
    <n v="1"/>
    <n v="2"/>
    <n v="4"/>
    <n v="3"/>
    <x v="54"/>
    <s v="Aeroporti militari"/>
    <n v="0"/>
  </r>
  <r>
    <x v="55"/>
    <n v="1"/>
    <n v="3"/>
    <n v="1"/>
    <n v="1"/>
    <x v="55"/>
    <s v="Aree estrattive attive"/>
    <n v="0"/>
  </r>
  <r>
    <x v="56"/>
    <n v="1"/>
    <n v="3"/>
    <n v="1"/>
    <n v="2"/>
    <x v="56"/>
    <s v="Aree estrattive inattive"/>
    <n v="0"/>
  </r>
  <r>
    <x v="57"/>
    <n v="1"/>
    <n v="3"/>
    <n v="2"/>
    <n v="1"/>
    <x v="57"/>
    <s v="Discariche e depositi di cave, miniere e industrie"/>
    <n v="0"/>
  </r>
  <r>
    <x v="23"/>
    <n v="1"/>
    <n v="3"/>
    <n v="2"/>
    <n v="2"/>
    <x v="23"/>
    <s v="Discariche di rifiuti solidi urbani"/>
    <n v="0"/>
  </r>
  <r>
    <x v="21"/>
    <n v="1"/>
    <n v="3"/>
    <n v="2"/>
    <n v="3"/>
    <x v="21"/>
    <s v="Depositi di rottami"/>
    <n v="0"/>
  </r>
  <r>
    <x v="20"/>
    <n v="1"/>
    <n v="3"/>
    <n v="3"/>
    <n v="1"/>
    <x v="20"/>
    <s v="Cantieri e scavi"/>
    <n v="0"/>
  </r>
  <r>
    <x v="22"/>
    <n v="1"/>
    <n v="3"/>
    <n v="3"/>
    <n v="2"/>
    <x v="22"/>
    <s v="Suoli rimaneggiati e artefatti"/>
    <n v="0"/>
  </r>
  <r>
    <x v="39"/>
    <n v="1"/>
    <n v="4"/>
    <n v="1"/>
    <n v="1"/>
    <x v="39"/>
    <s v="Parchi"/>
    <n v="0"/>
  </r>
  <r>
    <x v="41"/>
    <n v="1"/>
    <n v="4"/>
    <n v="1"/>
    <n v="2"/>
    <x v="41"/>
    <s v="Ville"/>
    <n v="0"/>
  </r>
  <r>
    <x v="42"/>
    <n v="1"/>
    <n v="4"/>
    <n v="1"/>
    <n v="3"/>
    <x v="42"/>
    <s v="Aree incolte urbane"/>
    <n v="0"/>
  </r>
  <r>
    <x v="58"/>
    <n v="1"/>
    <n v="4"/>
    <n v="2"/>
    <n v="1"/>
    <x v="58"/>
    <s v="Campeggi e strutture turistico-ricettive"/>
    <n v="0"/>
  </r>
  <r>
    <x v="40"/>
    <n v="1"/>
    <n v="4"/>
    <n v="2"/>
    <n v="2"/>
    <x v="40"/>
    <s v="Aree sportive"/>
    <n v="0"/>
  </r>
  <r>
    <x v="59"/>
    <n v="1"/>
    <n v="4"/>
    <n v="2"/>
    <n v="3"/>
    <x v="59"/>
    <s v="Parchi di divertimento"/>
    <n v="0"/>
  </r>
  <r>
    <x v="60"/>
    <n v="1"/>
    <n v="4"/>
    <n v="2"/>
    <n v="4"/>
    <x v="60"/>
    <s v="Campi da golf"/>
    <n v="0"/>
  </r>
  <r>
    <x v="37"/>
    <n v="1"/>
    <n v="4"/>
    <n v="2"/>
    <n v="5"/>
    <x v="37"/>
    <s v="Ippodromi"/>
    <n v="0"/>
  </r>
  <r>
    <x v="36"/>
    <n v="1"/>
    <n v="4"/>
    <n v="2"/>
    <n v="6"/>
    <x v="36"/>
    <s v="Autodromi"/>
    <n v="0"/>
  </r>
  <r>
    <x v="61"/>
    <n v="1"/>
    <n v="4"/>
    <n v="2"/>
    <n v="7"/>
    <x v="61"/>
    <s v="Aree archeologiche"/>
    <n v="0"/>
  </r>
  <r>
    <x v="62"/>
    <n v="1"/>
    <n v="4"/>
    <n v="2"/>
    <n v="8"/>
    <x v="62"/>
    <s v="Aree adibite alla balneazione"/>
    <n v="0"/>
  </r>
  <r>
    <x v="38"/>
    <n v="1"/>
    <n v="4"/>
    <n v="3"/>
    <n v="0"/>
    <x v="38"/>
    <s v="Cimiteri"/>
    <n v="0"/>
  </r>
  <r>
    <x v="63"/>
    <n v="2"/>
    <n v="1"/>
    <n v="1"/>
    <n v="0"/>
    <x v="63"/>
    <s v="Seminativi non irrigui"/>
    <n v="0"/>
  </r>
  <r>
    <x v="30"/>
    <n v="2"/>
    <n v="1"/>
    <n v="2"/>
    <n v="1"/>
    <x v="30"/>
    <s v="Seminativi semplici irrigui"/>
    <n v="0"/>
  </r>
  <r>
    <x v="32"/>
    <n v="2"/>
    <n v="1"/>
    <n v="2"/>
    <n v="2"/>
    <x v="32"/>
    <s v="Vivai"/>
    <n v="0"/>
  </r>
  <r>
    <x v="31"/>
    <n v="2"/>
    <n v="1"/>
    <n v="2"/>
    <n v="3"/>
    <x v="31"/>
    <s v="Colture orticole"/>
    <n v="0"/>
  </r>
  <r>
    <x v="64"/>
    <n v="2"/>
    <n v="1"/>
    <n v="3"/>
    <n v="0"/>
    <x v="64"/>
    <s v="Risaie"/>
    <n v="0"/>
  </r>
  <r>
    <x v="10"/>
    <n v="2"/>
    <n v="2"/>
    <n v="1"/>
    <n v="0"/>
    <x v="10"/>
    <s v="Vigneti"/>
    <n v="0"/>
  </r>
  <r>
    <x v="7"/>
    <n v="2"/>
    <n v="2"/>
    <n v="2"/>
    <n v="0"/>
    <x v="7"/>
    <s v="Frutteti"/>
    <n v="0"/>
  </r>
  <r>
    <x v="65"/>
    <n v="2"/>
    <n v="2"/>
    <n v="3"/>
    <n v="0"/>
    <x v="65"/>
    <s v="Oliveti"/>
    <n v="0"/>
  </r>
  <r>
    <x v="9"/>
    <n v="2"/>
    <n v="2"/>
    <n v="4"/>
    <n v="1"/>
    <x v="9"/>
    <s v="Pioppeti colturali"/>
    <n v="0"/>
  </r>
  <r>
    <x v="8"/>
    <n v="2"/>
    <n v="2"/>
    <n v="4"/>
    <n v="2"/>
    <x v="8"/>
    <s v="Altre colture da legno"/>
    <n v="0"/>
  </r>
  <r>
    <x v="19"/>
    <n v="2"/>
    <n v="3"/>
    <n v="1"/>
    <n v="0"/>
    <x v="19"/>
    <s v="Prati stabili"/>
    <n v="0"/>
  </r>
  <r>
    <x v="66"/>
    <n v="2"/>
    <n v="4"/>
    <n v="1"/>
    <n v="0"/>
    <x v="66"/>
    <s v="Colture temporanee associate a colture permanenti"/>
    <n v="0"/>
  </r>
  <r>
    <x v="43"/>
    <n v="2"/>
    <n v="4"/>
    <n v="2"/>
    <n v="0"/>
    <x v="43"/>
    <s v="Sistemi colturali e particellari complessi"/>
    <n v="0"/>
  </r>
  <r>
    <x v="67"/>
    <n v="2"/>
    <n v="4"/>
    <n v="3"/>
    <n v="0"/>
    <x v="67"/>
    <s v="Aree con colture agricole e spazi naturali importanti"/>
    <n v="0"/>
  </r>
  <r>
    <x v="68"/>
    <n v="3"/>
    <n v="1"/>
    <n v="1"/>
    <n v="1"/>
    <x v="68"/>
    <s v="Boschi a prevalenza di faggi"/>
    <n v="0"/>
  </r>
  <r>
    <x v="69"/>
    <n v="3"/>
    <n v="1"/>
    <n v="1"/>
    <n v="2"/>
    <x v="69"/>
    <s v="Boschi a prevalenza di querce, carpini e castagni"/>
    <n v="0"/>
  </r>
  <r>
    <x v="6"/>
    <n v="3"/>
    <n v="1"/>
    <n v="1"/>
    <n v="3"/>
    <x v="6"/>
    <s v="Boschi a prevalenza di salici e pioppi"/>
    <n v="0"/>
  </r>
  <r>
    <x v="70"/>
    <n v="3"/>
    <n v="1"/>
    <n v="1"/>
    <n v="4"/>
    <x v="70"/>
    <s v="Boschi planiziari a prevalenza di farnie e frassini"/>
    <n v="0"/>
  </r>
  <r>
    <x v="71"/>
    <n v="3"/>
    <n v="1"/>
    <n v="1"/>
    <n v="5"/>
    <x v="71"/>
    <s v="Castagneti da frutto"/>
    <n v="0"/>
  </r>
  <r>
    <x v="5"/>
    <n v="3"/>
    <n v="1"/>
    <n v="1"/>
    <n v="6"/>
    <x v="5"/>
    <s v="Boscaglie ruderali"/>
    <n v="0"/>
  </r>
  <r>
    <x v="72"/>
    <n v="3"/>
    <n v="1"/>
    <n v="2"/>
    <n v="0"/>
    <x v="72"/>
    <s v="Boschi di conifere"/>
    <n v="0"/>
  </r>
  <r>
    <x v="73"/>
    <n v="3"/>
    <n v="1"/>
    <n v="3"/>
    <n v="0"/>
    <x v="73"/>
    <s v="Boschi misti di conifere e latifoglie"/>
    <n v="0"/>
  </r>
  <r>
    <x v="74"/>
    <n v="3"/>
    <n v="2"/>
    <n v="1"/>
    <n v="0"/>
    <x v="74"/>
    <s v="Praterie e brughiere di alta quota"/>
    <n v="0"/>
  </r>
  <r>
    <x v="75"/>
    <n v="3"/>
    <n v="2"/>
    <n v="2"/>
    <n v="0"/>
    <x v="75"/>
    <s v="Cespuglieti e arbusteti"/>
    <n v="0"/>
  </r>
  <r>
    <x v="34"/>
    <n v="3"/>
    <n v="2"/>
    <n v="3"/>
    <n v="1"/>
    <x v="34"/>
    <s v="Vegetazione arbustiva e arborea in evoluzione"/>
    <n v="0"/>
  </r>
  <r>
    <x v="33"/>
    <n v="3"/>
    <n v="2"/>
    <n v="3"/>
    <n v="2"/>
    <x v="33"/>
    <s v="Rimboschimenti recenti"/>
    <n v="0"/>
  </r>
  <r>
    <x v="76"/>
    <n v="3"/>
    <n v="3"/>
    <n v="1"/>
    <n v="0"/>
    <x v="76"/>
    <s v="Spiagge, dune e sabbie"/>
    <n v="0"/>
  </r>
  <r>
    <x v="77"/>
    <n v="3"/>
    <n v="3"/>
    <n v="2"/>
    <n v="0"/>
    <x v="77"/>
    <s v="Rocce nude, falesie e affioramenti"/>
    <n v="0"/>
  </r>
  <r>
    <x v="78"/>
    <n v="3"/>
    <n v="3"/>
    <n v="3"/>
    <n v="1"/>
    <x v="78"/>
    <s v="Aree calanchive"/>
    <n v="0"/>
  </r>
  <r>
    <x v="79"/>
    <n v="3"/>
    <n v="3"/>
    <n v="3"/>
    <n v="2"/>
    <x v="79"/>
    <s v="Aree con vegetazione rada di altro tipo"/>
    <n v="0"/>
  </r>
  <r>
    <x v="80"/>
    <n v="3"/>
    <n v="3"/>
    <n v="4"/>
    <n v="0"/>
    <x v="80"/>
    <s v="Aree percorse da incendi"/>
    <n v="0"/>
  </r>
  <r>
    <x v="35"/>
    <n v="4"/>
    <n v="1"/>
    <n v="1"/>
    <n v="0"/>
    <x v="35"/>
    <s v="Zone umide interne"/>
    <n v="0"/>
  </r>
  <r>
    <x v="81"/>
    <n v="4"/>
    <n v="1"/>
    <n v="2"/>
    <n v="0"/>
    <x v="81"/>
    <s v="Torbiere"/>
    <n v="0"/>
  </r>
  <r>
    <x v="82"/>
    <n v="4"/>
    <n v="2"/>
    <n v="1"/>
    <n v="1"/>
    <x v="82"/>
    <s v="Zone umide salmastre"/>
    <n v="0"/>
  </r>
  <r>
    <x v="83"/>
    <n v="4"/>
    <n v="2"/>
    <n v="1"/>
    <n v="2"/>
    <x v="83"/>
    <s v="Valli salmastre"/>
    <n v="0"/>
  </r>
  <r>
    <x v="84"/>
    <n v="4"/>
    <n v="2"/>
    <n v="1"/>
    <n v="3"/>
    <x v="84"/>
    <s v="Acquacolture"/>
    <n v="0"/>
  </r>
  <r>
    <x v="85"/>
    <n v="4"/>
    <n v="2"/>
    <n v="2"/>
    <n v="0"/>
    <x v="85"/>
    <s v="Saline"/>
    <n v="0"/>
  </r>
  <r>
    <x v="1"/>
    <n v="5"/>
    <n v="1"/>
    <n v="1"/>
    <n v="1"/>
    <x v="1"/>
    <s v="Alvei di fiumi e torrenti con vegetazione scarsa"/>
    <n v="0"/>
  </r>
  <r>
    <x v="3"/>
    <n v="5"/>
    <n v="1"/>
    <n v="1"/>
    <n v="2"/>
    <x v="3"/>
    <s v="Alvei di fiumi e torrenti con vegetazione abbondante"/>
    <n v="0"/>
  </r>
  <r>
    <x v="2"/>
    <n v="5"/>
    <n v="1"/>
    <n v="1"/>
    <n v="3"/>
    <x v="2"/>
    <s v="Argini"/>
    <n v="0"/>
  </r>
  <r>
    <x v="0"/>
    <n v="5"/>
    <n v="1"/>
    <n v="1"/>
    <n v="4"/>
    <x v="0"/>
    <s v="Canali e idrovie"/>
    <n v="0"/>
  </r>
  <r>
    <x v="86"/>
    <n v="5"/>
    <n v="1"/>
    <n v="2"/>
    <n v="1"/>
    <x v="86"/>
    <s v="Bacini naturali"/>
    <n v="0"/>
  </r>
  <r>
    <x v="87"/>
    <n v="5"/>
    <n v="1"/>
    <n v="2"/>
    <n v="2"/>
    <x v="87"/>
    <s v="Bacini produttivi"/>
    <n v="0"/>
  </r>
  <r>
    <x v="4"/>
    <n v="5"/>
    <n v="1"/>
    <n v="2"/>
    <n v="3"/>
    <x v="4"/>
    <s v="Bacini artificiali"/>
    <n v="0"/>
  </r>
  <r>
    <x v="88"/>
    <n v="5"/>
    <n v="1"/>
    <n v="2"/>
    <n v="4"/>
    <x v="88"/>
    <s v="Acquacolture in ambiente continentale"/>
    <n v="0"/>
  </r>
  <r>
    <x v="89"/>
    <n v="5"/>
    <n v="2"/>
    <n v="1"/>
    <n v="1"/>
    <x v="89"/>
    <s v="Acquacolture in ambiente marino"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497">
  <r>
    <x v="0"/>
    <n v="5"/>
    <n v="1"/>
    <n v="1"/>
    <n v="4"/>
    <x v="0"/>
    <s v="Canali e idrovie"/>
    <n v="1.21645794067"/>
  </r>
  <r>
    <x v="1"/>
    <n v="5"/>
    <n v="1"/>
    <n v="1"/>
    <n v="1"/>
    <x v="1"/>
    <s v="Alvei di fiumi e torrenti con vegetazione scarsa"/>
    <n v="0.43793702308299998"/>
  </r>
  <r>
    <x v="1"/>
    <n v="5"/>
    <n v="1"/>
    <n v="1"/>
    <n v="1"/>
    <x v="1"/>
    <s v="Alvei di fiumi e torrenti con vegetazione scarsa"/>
    <n v="0.95518814776700001"/>
  </r>
  <r>
    <x v="1"/>
    <n v="5"/>
    <n v="1"/>
    <n v="1"/>
    <n v="1"/>
    <x v="1"/>
    <s v="Alvei di fiumi e torrenti con vegetazione scarsa"/>
    <n v="1.50028430096"/>
  </r>
  <r>
    <x v="1"/>
    <n v="5"/>
    <n v="1"/>
    <n v="1"/>
    <n v="1"/>
    <x v="1"/>
    <s v="Alvei di fiumi e torrenti con vegetazione scarsa"/>
    <n v="4.0182423738799997"/>
  </r>
  <r>
    <x v="1"/>
    <n v="5"/>
    <n v="1"/>
    <n v="1"/>
    <n v="1"/>
    <x v="1"/>
    <s v="Alvei di fiumi e torrenti con vegetazione scarsa"/>
    <n v="0.38945559025499998"/>
  </r>
  <r>
    <x v="1"/>
    <n v="5"/>
    <n v="1"/>
    <n v="1"/>
    <n v="1"/>
    <x v="1"/>
    <s v="Alvei di fiumi e torrenti con vegetazione scarsa"/>
    <n v="8.4380876283399999"/>
  </r>
  <r>
    <x v="1"/>
    <n v="5"/>
    <n v="1"/>
    <n v="1"/>
    <n v="1"/>
    <x v="1"/>
    <s v="Alvei di fiumi e torrenti con vegetazione scarsa"/>
    <n v="0.47536756106400002"/>
  </r>
  <r>
    <x v="1"/>
    <n v="5"/>
    <n v="1"/>
    <n v="1"/>
    <n v="1"/>
    <x v="1"/>
    <s v="Alvei di fiumi e torrenti con vegetazione scarsa"/>
    <n v="3.0086663866799999"/>
  </r>
  <r>
    <x v="1"/>
    <n v="5"/>
    <n v="1"/>
    <n v="1"/>
    <n v="1"/>
    <x v="1"/>
    <s v="Alvei di fiumi e torrenti con vegetazione scarsa"/>
    <n v="2.9377884862600001"/>
  </r>
  <r>
    <x v="1"/>
    <n v="5"/>
    <n v="1"/>
    <n v="1"/>
    <n v="1"/>
    <x v="1"/>
    <s v="Alvei di fiumi e torrenti con vegetazione scarsa"/>
    <n v="6.5655565505400002"/>
  </r>
  <r>
    <x v="1"/>
    <n v="5"/>
    <n v="1"/>
    <n v="1"/>
    <n v="1"/>
    <x v="1"/>
    <s v="Alvei di fiumi e torrenti con vegetazione scarsa"/>
    <n v="0.34994754347000001"/>
  </r>
  <r>
    <x v="1"/>
    <n v="5"/>
    <n v="1"/>
    <n v="1"/>
    <n v="1"/>
    <x v="1"/>
    <s v="Alvei di fiumi e torrenti con vegetazione scarsa"/>
    <n v="0.34406454206100001"/>
  </r>
  <r>
    <x v="1"/>
    <n v="5"/>
    <n v="1"/>
    <n v="1"/>
    <n v="1"/>
    <x v="1"/>
    <s v="Alvei di fiumi e torrenti con vegetazione scarsa"/>
    <n v="0.545409507071"/>
  </r>
  <r>
    <x v="1"/>
    <n v="5"/>
    <n v="1"/>
    <n v="1"/>
    <n v="1"/>
    <x v="1"/>
    <s v="Alvei di fiumi e torrenti con vegetazione scarsa"/>
    <n v="0.53789071697000002"/>
  </r>
  <r>
    <x v="1"/>
    <n v="5"/>
    <n v="1"/>
    <n v="1"/>
    <n v="1"/>
    <x v="1"/>
    <s v="Alvei di fiumi e torrenti con vegetazione scarsa"/>
    <n v="0.90270868011399996"/>
  </r>
  <r>
    <x v="1"/>
    <n v="5"/>
    <n v="1"/>
    <n v="1"/>
    <n v="1"/>
    <x v="1"/>
    <s v="Alvei di fiumi e torrenti con vegetazione scarsa"/>
    <n v="0.82352550224300003"/>
  </r>
  <r>
    <x v="1"/>
    <n v="5"/>
    <n v="1"/>
    <n v="1"/>
    <n v="1"/>
    <x v="1"/>
    <s v="Alvei di fiumi e torrenti con vegetazione scarsa"/>
    <n v="0.195125954598"/>
  </r>
  <r>
    <x v="1"/>
    <n v="5"/>
    <n v="1"/>
    <n v="1"/>
    <n v="1"/>
    <x v="1"/>
    <s v="Alvei di fiumi e torrenti con vegetazione scarsa"/>
    <n v="1.6533197101399999"/>
  </r>
  <r>
    <x v="1"/>
    <n v="5"/>
    <n v="1"/>
    <n v="1"/>
    <n v="1"/>
    <x v="1"/>
    <s v="Alvei di fiumi e torrenti con vegetazione scarsa"/>
    <n v="5.8642737292199998"/>
  </r>
  <r>
    <x v="1"/>
    <n v="5"/>
    <n v="1"/>
    <n v="1"/>
    <n v="1"/>
    <x v="1"/>
    <s v="Alvei di fiumi e torrenti con vegetazione scarsa"/>
    <n v="2.7672644792000001"/>
  </r>
  <r>
    <x v="1"/>
    <n v="5"/>
    <n v="1"/>
    <n v="1"/>
    <n v="1"/>
    <x v="1"/>
    <s v="Alvei di fiumi e torrenti con vegetazione scarsa"/>
    <n v="2.5202177668200001"/>
  </r>
  <r>
    <x v="1"/>
    <n v="5"/>
    <n v="1"/>
    <n v="1"/>
    <n v="1"/>
    <x v="1"/>
    <s v="Alvei di fiumi e torrenti con vegetazione scarsa"/>
    <n v="0.20942788085399999"/>
  </r>
  <r>
    <x v="1"/>
    <n v="5"/>
    <n v="1"/>
    <n v="1"/>
    <n v="1"/>
    <x v="1"/>
    <s v="Alvei di fiumi e torrenti con vegetazione scarsa"/>
    <n v="2.7308013896699999"/>
  </r>
  <r>
    <x v="2"/>
    <n v="5"/>
    <n v="1"/>
    <n v="1"/>
    <n v="2"/>
    <x v="2"/>
    <s v="Alvei di fiumi e torrenti con vegetazione abbondante"/>
    <n v="1.5359657788300001"/>
  </r>
  <r>
    <x v="2"/>
    <n v="5"/>
    <n v="1"/>
    <n v="1"/>
    <n v="2"/>
    <x v="2"/>
    <s v="Alvei di fiumi e torrenti con vegetazione abbondante"/>
    <n v="1.7507351367599999"/>
  </r>
  <r>
    <x v="2"/>
    <n v="5"/>
    <n v="1"/>
    <n v="1"/>
    <n v="2"/>
    <x v="2"/>
    <s v="Alvei di fiumi e torrenti con vegetazione abbondante"/>
    <n v="6.5434562979799997"/>
  </r>
  <r>
    <x v="2"/>
    <n v="5"/>
    <n v="1"/>
    <n v="1"/>
    <n v="2"/>
    <x v="2"/>
    <s v="Alvei di fiumi e torrenti con vegetazione abbondante"/>
    <n v="2.0663201206999999"/>
  </r>
  <r>
    <x v="2"/>
    <n v="5"/>
    <n v="1"/>
    <n v="1"/>
    <n v="2"/>
    <x v="2"/>
    <s v="Alvei di fiumi e torrenti con vegetazione abbondante"/>
    <n v="0.24653494822700001"/>
  </r>
  <r>
    <x v="2"/>
    <n v="5"/>
    <n v="1"/>
    <n v="1"/>
    <n v="2"/>
    <x v="2"/>
    <s v="Alvei di fiumi e torrenti con vegetazione abbondante"/>
    <n v="6.1745726258099998"/>
  </r>
  <r>
    <x v="2"/>
    <n v="5"/>
    <n v="1"/>
    <n v="1"/>
    <n v="2"/>
    <x v="2"/>
    <s v="Alvei di fiumi e torrenti con vegetazione abbondante"/>
    <n v="1.9610943644600001"/>
  </r>
  <r>
    <x v="2"/>
    <n v="5"/>
    <n v="1"/>
    <n v="1"/>
    <n v="2"/>
    <x v="2"/>
    <s v="Alvei di fiumi e torrenti con vegetazione abbondante"/>
    <n v="0.401415895001"/>
  </r>
  <r>
    <x v="2"/>
    <n v="5"/>
    <n v="1"/>
    <n v="1"/>
    <n v="2"/>
    <x v="2"/>
    <s v="Alvei di fiumi e torrenti con vegetazione abbondante"/>
    <n v="1.6346720284"/>
  </r>
  <r>
    <x v="2"/>
    <n v="5"/>
    <n v="1"/>
    <n v="1"/>
    <n v="2"/>
    <x v="2"/>
    <s v="Alvei di fiumi e torrenti con vegetazione abbondante"/>
    <n v="0.34831374307200003"/>
  </r>
  <r>
    <x v="2"/>
    <n v="5"/>
    <n v="1"/>
    <n v="1"/>
    <n v="2"/>
    <x v="2"/>
    <s v="Alvei di fiumi e torrenti con vegetazione abbondante"/>
    <n v="5.31450602439"/>
  </r>
  <r>
    <x v="2"/>
    <n v="5"/>
    <n v="1"/>
    <n v="1"/>
    <n v="2"/>
    <x v="2"/>
    <s v="Alvei di fiumi e torrenti con vegetazione abbondante"/>
    <n v="0.705531580233"/>
  </r>
  <r>
    <x v="2"/>
    <n v="5"/>
    <n v="1"/>
    <n v="1"/>
    <n v="2"/>
    <x v="2"/>
    <s v="Alvei di fiumi e torrenti con vegetazione abbondante"/>
    <n v="0.30657164452500002"/>
  </r>
  <r>
    <x v="2"/>
    <n v="5"/>
    <n v="1"/>
    <n v="1"/>
    <n v="2"/>
    <x v="2"/>
    <s v="Alvei di fiumi e torrenti con vegetazione abbondante"/>
    <n v="1.0456214324799999"/>
  </r>
  <r>
    <x v="2"/>
    <n v="5"/>
    <n v="1"/>
    <n v="1"/>
    <n v="2"/>
    <x v="2"/>
    <s v="Alvei di fiumi e torrenti con vegetazione abbondante"/>
    <n v="7.5980801198499996"/>
  </r>
  <r>
    <x v="2"/>
    <n v="5"/>
    <n v="1"/>
    <n v="1"/>
    <n v="2"/>
    <x v="2"/>
    <s v="Alvei di fiumi e torrenti con vegetazione abbondante"/>
    <n v="9.2222705459600007"/>
  </r>
  <r>
    <x v="2"/>
    <n v="5"/>
    <n v="1"/>
    <n v="1"/>
    <n v="2"/>
    <x v="2"/>
    <s v="Alvei di fiumi e torrenti con vegetazione abbondante"/>
    <n v="1.78643412242"/>
  </r>
  <r>
    <x v="2"/>
    <n v="5"/>
    <n v="1"/>
    <n v="1"/>
    <n v="2"/>
    <x v="2"/>
    <s v="Alvei di fiumi e torrenti con vegetazione abbondante"/>
    <n v="2.5990787853800001"/>
  </r>
  <r>
    <x v="2"/>
    <n v="5"/>
    <n v="1"/>
    <n v="1"/>
    <n v="2"/>
    <x v="2"/>
    <s v="Alvei di fiumi e torrenti con vegetazione abbondante"/>
    <n v="0.55109418721799996"/>
  </r>
  <r>
    <x v="2"/>
    <n v="5"/>
    <n v="1"/>
    <n v="1"/>
    <n v="2"/>
    <x v="2"/>
    <s v="Alvei di fiumi e torrenti con vegetazione abbondante"/>
    <n v="5.7806357688999999"/>
  </r>
  <r>
    <x v="2"/>
    <n v="5"/>
    <n v="1"/>
    <n v="1"/>
    <n v="2"/>
    <x v="2"/>
    <s v="Alvei di fiumi e torrenti con vegetazione abbondante"/>
    <n v="3.6158672625300001"/>
  </r>
  <r>
    <x v="2"/>
    <n v="5"/>
    <n v="1"/>
    <n v="1"/>
    <n v="2"/>
    <x v="2"/>
    <s v="Alvei di fiumi e torrenti con vegetazione abbondante"/>
    <n v="15.611662601600001"/>
  </r>
  <r>
    <x v="2"/>
    <n v="5"/>
    <n v="1"/>
    <n v="1"/>
    <n v="2"/>
    <x v="2"/>
    <s v="Alvei di fiumi e torrenti con vegetazione abbondante"/>
    <n v="0.14981597882200001"/>
  </r>
  <r>
    <x v="2"/>
    <n v="5"/>
    <n v="1"/>
    <n v="1"/>
    <n v="2"/>
    <x v="2"/>
    <s v="Alvei di fiumi e torrenti con vegetazione abbondante"/>
    <n v="0.19106894854000001"/>
  </r>
  <r>
    <x v="2"/>
    <n v="5"/>
    <n v="1"/>
    <n v="1"/>
    <n v="2"/>
    <x v="2"/>
    <s v="Alvei di fiumi e torrenti con vegetazione abbondante"/>
    <n v="2.1769428784499998"/>
  </r>
  <r>
    <x v="3"/>
    <n v="5"/>
    <n v="1"/>
    <n v="2"/>
    <n v="3"/>
    <x v="3"/>
    <s v="Bacini artificiali"/>
    <n v="0.91545574876000002"/>
  </r>
  <r>
    <x v="3"/>
    <n v="5"/>
    <n v="1"/>
    <n v="2"/>
    <n v="3"/>
    <x v="3"/>
    <s v="Bacini artificiali"/>
    <n v="0.44384746670699998"/>
  </r>
  <r>
    <x v="3"/>
    <n v="5"/>
    <n v="1"/>
    <n v="2"/>
    <n v="3"/>
    <x v="3"/>
    <s v="Bacini artificiali"/>
    <n v="0.24181590014900001"/>
  </r>
  <r>
    <x v="4"/>
    <n v="3"/>
    <n v="1"/>
    <n v="2"/>
    <n v="0"/>
    <x v="4"/>
    <s v="Boschi di conifere"/>
    <n v="0.29967848844599998"/>
  </r>
  <r>
    <x v="4"/>
    <n v="3"/>
    <n v="1"/>
    <n v="2"/>
    <n v="0"/>
    <x v="4"/>
    <s v="Boschi di conifere"/>
    <n v="0.44690797663800003"/>
  </r>
  <r>
    <x v="5"/>
    <n v="3"/>
    <n v="1"/>
    <n v="1"/>
    <n v="5"/>
    <x v="5"/>
    <s v="Castagneti da frutto"/>
    <n v="0.98926661770900004"/>
  </r>
  <r>
    <x v="5"/>
    <n v="3"/>
    <n v="1"/>
    <n v="1"/>
    <n v="5"/>
    <x v="5"/>
    <s v="Castagneti da frutto"/>
    <n v="2.2367999303800001"/>
  </r>
  <r>
    <x v="6"/>
    <n v="3"/>
    <n v="1"/>
    <n v="1"/>
    <n v="2"/>
    <x v="6"/>
    <s v="Boschi a prevalenza di querce, carpini e castagni"/>
    <n v="1.8336652218"/>
  </r>
  <r>
    <x v="6"/>
    <n v="3"/>
    <n v="1"/>
    <n v="1"/>
    <n v="2"/>
    <x v="6"/>
    <s v="Boschi a prevalenza di querce, carpini e castagni"/>
    <n v="0.35172842778800001"/>
  </r>
  <r>
    <x v="6"/>
    <n v="3"/>
    <n v="1"/>
    <n v="1"/>
    <n v="2"/>
    <x v="6"/>
    <s v="Boschi a prevalenza di querce, carpini e castagni"/>
    <n v="28.3044130832"/>
  </r>
  <r>
    <x v="6"/>
    <n v="3"/>
    <n v="1"/>
    <n v="1"/>
    <n v="2"/>
    <x v="6"/>
    <s v="Boschi a prevalenza di querce, carpini e castagni"/>
    <n v="3.77993711984"/>
  </r>
  <r>
    <x v="6"/>
    <n v="3"/>
    <n v="1"/>
    <n v="1"/>
    <n v="2"/>
    <x v="6"/>
    <s v="Boschi a prevalenza di querce, carpini e castagni"/>
    <n v="0.39878173375499998"/>
  </r>
  <r>
    <x v="6"/>
    <n v="3"/>
    <n v="1"/>
    <n v="1"/>
    <n v="2"/>
    <x v="6"/>
    <s v="Boschi a prevalenza di querce, carpini e castagni"/>
    <n v="0.71302515973500002"/>
  </r>
  <r>
    <x v="6"/>
    <n v="3"/>
    <n v="1"/>
    <n v="1"/>
    <n v="2"/>
    <x v="6"/>
    <s v="Boschi a prevalenza di querce, carpini e castagni"/>
    <n v="0.235327054402"/>
  </r>
  <r>
    <x v="6"/>
    <n v="3"/>
    <n v="1"/>
    <n v="1"/>
    <n v="2"/>
    <x v="6"/>
    <s v="Boschi a prevalenza di querce, carpini e castagni"/>
    <n v="0.201734109932"/>
  </r>
  <r>
    <x v="6"/>
    <n v="3"/>
    <n v="1"/>
    <n v="1"/>
    <n v="2"/>
    <x v="6"/>
    <s v="Boschi a prevalenza di querce, carpini e castagni"/>
    <n v="48.601752726400001"/>
  </r>
  <r>
    <x v="6"/>
    <n v="3"/>
    <n v="1"/>
    <n v="1"/>
    <n v="2"/>
    <x v="6"/>
    <s v="Boschi a prevalenza di querce, carpini e castagni"/>
    <n v="0.395071708036"/>
  </r>
  <r>
    <x v="6"/>
    <n v="3"/>
    <n v="1"/>
    <n v="1"/>
    <n v="2"/>
    <x v="6"/>
    <s v="Boschi a prevalenza di querce, carpini e castagni"/>
    <n v="4.1950424609099999"/>
  </r>
  <r>
    <x v="6"/>
    <n v="3"/>
    <n v="1"/>
    <n v="1"/>
    <n v="2"/>
    <x v="6"/>
    <s v="Boschi a prevalenza di querce, carpini e castagni"/>
    <n v="3.17509742293"/>
  </r>
  <r>
    <x v="6"/>
    <n v="3"/>
    <n v="1"/>
    <n v="1"/>
    <n v="2"/>
    <x v="6"/>
    <s v="Boschi a prevalenza di querce, carpini e castagni"/>
    <n v="1.8844003231599999"/>
  </r>
  <r>
    <x v="6"/>
    <n v="3"/>
    <n v="1"/>
    <n v="1"/>
    <n v="2"/>
    <x v="6"/>
    <s v="Boschi a prevalenza di querce, carpini e castagni"/>
    <n v="5.3166034827599997"/>
  </r>
  <r>
    <x v="6"/>
    <n v="3"/>
    <n v="1"/>
    <n v="1"/>
    <n v="2"/>
    <x v="6"/>
    <s v="Boschi a prevalenza di querce, carpini e castagni"/>
    <n v="1.6415859797900001"/>
  </r>
  <r>
    <x v="6"/>
    <n v="3"/>
    <n v="1"/>
    <n v="1"/>
    <n v="2"/>
    <x v="6"/>
    <s v="Boschi a prevalenza di querce, carpini e castagni"/>
    <n v="0.83126858554399996"/>
  </r>
  <r>
    <x v="6"/>
    <n v="3"/>
    <n v="1"/>
    <n v="1"/>
    <n v="2"/>
    <x v="6"/>
    <s v="Boschi a prevalenza di querce, carpini e castagni"/>
    <n v="0.176156295692"/>
  </r>
  <r>
    <x v="6"/>
    <n v="3"/>
    <n v="1"/>
    <n v="1"/>
    <n v="2"/>
    <x v="6"/>
    <s v="Boschi a prevalenza di querce, carpini e castagni"/>
    <n v="0.73745291877300001"/>
  </r>
  <r>
    <x v="6"/>
    <n v="3"/>
    <n v="1"/>
    <n v="1"/>
    <n v="2"/>
    <x v="6"/>
    <s v="Boschi a prevalenza di querce, carpini e castagni"/>
    <n v="11.3312981253"/>
  </r>
  <r>
    <x v="6"/>
    <n v="3"/>
    <n v="1"/>
    <n v="1"/>
    <n v="2"/>
    <x v="6"/>
    <s v="Boschi a prevalenza di querce, carpini e castagni"/>
    <n v="6.2933715507499999"/>
  </r>
  <r>
    <x v="6"/>
    <n v="3"/>
    <n v="1"/>
    <n v="1"/>
    <n v="2"/>
    <x v="6"/>
    <s v="Boschi a prevalenza di querce, carpini e castagni"/>
    <n v="3.09130651124"/>
  </r>
  <r>
    <x v="6"/>
    <n v="3"/>
    <n v="1"/>
    <n v="1"/>
    <n v="2"/>
    <x v="6"/>
    <s v="Boschi a prevalenza di querce, carpini e castagni"/>
    <n v="0.65095238787200005"/>
  </r>
  <r>
    <x v="6"/>
    <n v="3"/>
    <n v="1"/>
    <n v="1"/>
    <n v="2"/>
    <x v="6"/>
    <s v="Boschi a prevalenza di querce, carpini e castagni"/>
    <n v="10.916452747199999"/>
  </r>
  <r>
    <x v="6"/>
    <n v="3"/>
    <n v="1"/>
    <n v="1"/>
    <n v="2"/>
    <x v="6"/>
    <s v="Boschi a prevalenza di querce, carpini e castagni"/>
    <n v="7.36973086266"/>
  </r>
  <r>
    <x v="6"/>
    <n v="3"/>
    <n v="1"/>
    <n v="1"/>
    <n v="2"/>
    <x v="6"/>
    <s v="Boschi a prevalenza di querce, carpini e castagni"/>
    <n v="0.36401415378800001"/>
  </r>
  <r>
    <x v="6"/>
    <n v="3"/>
    <n v="1"/>
    <n v="1"/>
    <n v="2"/>
    <x v="6"/>
    <s v="Boschi a prevalenza di querce, carpini e castagni"/>
    <n v="6.7252075599300003"/>
  </r>
  <r>
    <x v="6"/>
    <n v="3"/>
    <n v="1"/>
    <n v="1"/>
    <n v="2"/>
    <x v="6"/>
    <s v="Boschi a prevalenza di querce, carpini e castagni"/>
    <n v="6.5214821838399999"/>
  </r>
  <r>
    <x v="6"/>
    <n v="3"/>
    <n v="1"/>
    <n v="1"/>
    <n v="2"/>
    <x v="6"/>
    <s v="Boschi a prevalenza di querce, carpini e castagni"/>
    <n v="0.51549945902500005"/>
  </r>
  <r>
    <x v="6"/>
    <n v="3"/>
    <n v="1"/>
    <n v="1"/>
    <n v="2"/>
    <x v="6"/>
    <s v="Boschi a prevalenza di querce, carpini e castagni"/>
    <n v="3.2254899520500002"/>
  </r>
  <r>
    <x v="6"/>
    <n v="3"/>
    <n v="1"/>
    <n v="1"/>
    <n v="2"/>
    <x v="6"/>
    <s v="Boschi a prevalenza di querce, carpini e castagni"/>
    <n v="7.8529910451299996"/>
  </r>
  <r>
    <x v="6"/>
    <n v="3"/>
    <n v="1"/>
    <n v="1"/>
    <n v="2"/>
    <x v="6"/>
    <s v="Boschi a prevalenza di querce, carpini e castagni"/>
    <n v="0.22644651109899999"/>
  </r>
  <r>
    <x v="6"/>
    <n v="3"/>
    <n v="1"/>
    <n v="1"/>
    <n v="2"/>
    <x v="6"/>
    <s v="Boschi a prevalenza di querce, carpini e castagni"/>
    <n v="35.5027510038"/>
  </r>
  <r>
    <x v="6"/>
    <n v="3"/>
    <n v="1"/>
    <n v="1"/>
    <n v="2"/>
    <x v="6"/>
    <s v="Boschi a prevalenza di querce, carpini e castagni"/>
    <n v="0.72226290114799996"/>
  </r>
  <r>
    <x v="6"/>
    <n v="3"/>
    <n v="1"/>
    <n v="1"/>
    <n v="2"/>
    <x v="6"/>
    <s v="Boschi a prevalenza di querce, carpini e castagni"/>
    <n v="4.0534135609300002"/>
  </r>
  <r>
    <x v="6"/>
    <n v="3"/>
    <n v="1"/>
    <n v="1"/>
    <n v="2"/>
    <x v="6"/>
    <s v="Boschi a prevalenza di querce, carpini e castagni"/>
    <n v="326.07542879800002"/>
  </r>
  <r>
    <x v="6"/>
    <n v="3"/>
    <n v="1"/>
    <n v="1"/>
    <n v="2"/>
    <x v="6"/>
    <s v="Boschi a prevalenza di querce, carpini e castagni"/>
    <n v="5.0959808146499999"/>
  </r>
  <r>
    <x v="6"/>
    <n v="3"/>
    <n v="1"/>
    <n v="1"/>
    <n v="2"/>
    <x v="6"/>
    <s v="Boschi a prevalenza di querce, carpini e castagni"/>
    <n v="0.31849453175499998"/>
  </r>
  <r>
    <x v="6"/>
    <n v="3"/>
    <n v="1"/>
    <n v="1"/>
    <n v="2"/>
    <x v="6"/>
    <s v="Boschi a prevalenza di querce, carpini e castagni"/>
    <n v="10.7605308935"/>
  </r>
  <r>
    <x v="6"/>
    <n v="3"/>
    <n v="1"/>
    <n v="1"/>
    <n v="2"/>
    <x v="6"/>
    <s v="Boschi a prevalenza di querce, carpini e castagni"/>
    <n v="4.2940391245800003"/>
  </r>
  <r>
    <x v="6"/>
    <n v="3"/>
    <n v="1"/>
    <n v="1"/>
    <n v="2"/>
    <x v="6"/>
    <s v="Boschi a prevalenza di querce, carpini e castagni"/>
    <n v="0.76374820613799999"/>
  </r>
  <r>
    <x v="6"/>
    <n v="3"/>
    <n v="1"/>
    <n v="1"/>
    <n v="2"/>
    <x v="6"/>
    <s v="Boschi a prevalenza di querce, carpini e castagni"/>
    <n v="5.3610935122800001"/>
  </r>
  <r>
    <x v="6"/>
    <n v="3"/>
    <n v="1"/>
    <n v="1"/>
    <n v="2"/>
    <x v="6"/>
    <s v="Boschi a prevalenza di querce, carpini e castagni"/>
    <n v="57.511376828000003"/>
  </r>
  <r>
    <x v="6"/>
    <n v="3"/>
    <n v="1"/>
    <n v="1"/>
    <n v="2"/>
    <x v="6"/>
    <s v="Boschi a prevalenza di querce, carpini e castagni"/>
    <n v="1.09762442265"/>
  </r>
  <r>
    <x v="6"/>
    <n v="3"/>
    <n v="1"/>
    <n v="1"/>
    <n v="2"/>
    <x v="6"/>
    <s v="Boschi a prevalenza di querce, carpini e castagni"/>
    <n v="0.94225816794499995"/>
  </r>
  <r>
    <x v="6"/>
    <n v="3"/>
    <n v="1"/>
    <n v="1"/>
    <n v="2"/>
    <x v="6"/>
    <s v="Boschi a prevalenza di querce, carpini e castagni"/>
    <n v="1.24164967343"/>
  </r>
  <r>
    <x v="6"/>
    <n v="3"/>
    <n v="1"/>
    <n v="1"/>
    <n v="2"/>
    <x v="6"/>
    <s v="Boschi a prevalenza di querce, carpini e castagni"/>
    <n v="0.47358198377600003"/>
  </r>
  <r>
    <x v="6"/>
    <n v="3"/>
    <n v="1"/>
    <n v="1"/>
    <n v="2"/>
    <x v="6"/>
    <s v="Boschi a prevalenza di querce, carpini e castagni"/>
    <n v="0.46469086940999998"/>
  </r>
  <r>
    <x v="6"/>
    <n v="3"/>
    <n v="1"/>
    <n v="1"/>
    <n v="2"/>
    <x v="6"/>
    <s v="Boschi a prevalenza di querce, carpini e castagni"/>
    <n v="119.034357559"/>
  </r>
  <r>
    <x v="6"/>
    <n v="3"/>
    <n v="1"/>
    <n v="1"/>
    <n v="2"/>
    <x v="6"/>
    <s v="Boschi a prevalenza di querce, carpini e castagni"/>
    <n v="4.2123953888600001"/>
  </r>
  <r>
    <x v="6"/>
    <n v="3"/>
    <n v="1"/>
    <n v="1"/>
    <n v="2"/>
    <x v="6"/>
    <s v="Boschi a prevalenza di querce, carpini e castagni"/>
    <n v="1.1920009248500001"/>
  </r>
  <r>
    <x v="6"/>
    <n v="3"/>
    <n v="1"/>
    <n v="1"/>
    <n v="2"/>
    <x v="6"/>
    <s v="Boschi a prevalenza di querce, carpini e castagni"/>
    <n v="1.10044466268"/>
  </r>
  <r>
    <x v="6"/>
    <n v="3"/>
    <n v="1"/>
    <n v="1"/>
    <n v="2"/>
    <x v="6"/>
    <s v="Boschi a prevalenza di querce, carpini e castagni"/>
    <n v="12.764175333300001"/>
  </r>
  <r>
    <x v="6"/>
    <n v="3"/>
    <n v="1"/>
    <n v="1"/>
    <n v="2"/>
    <x v="6"/>
    <s v="Boschi a prevalenza di querce, carpini e castagni"/>
    <n v="1.2509887711500001"/>
  </r>
  <r>
    <x v="6"/>
    <n v="3"/>
    <n v="1"/>
    <n v="1"/>
    <n v="2"/>
    <x v="6"/>
    <s v="Boschi a prevalenza di querce, carpini e castagni"/>
    <n v="0.223065778356"/>
  </r>
  <r>
    <x v="6"/>
    <n v="3"/>
    <n v="1"/>
    <n v="1"/>
    <n v="2"/>
    <x v="6"/>
    <s v="Boschi a prevalenza di querce, carpini e castagni"/>
    <n v="1.6187705512399999"/>
  </r>
  <r>
    <x v="6"/>
    <n v="3"/>
    <n v="1"/>
    <n v="1"/>
    <n v="2"/>
    <x v="6"/>
    <s v="Boschi a prevalenza di querce, carpini e castagni"/>
    <n v="3.5304427090399999"/>
  </r>
  <r>
    <x v="6"/>
    <n v="3"/>
    <n v="1"/>
    <n v="1"/>
    <n v="2"/>
    <x v="6"/>
    <s v="Boschi a prevalenza di querce, carpini e castagni"/>
    <n v="1.3727678936700001"/>
  </r>
  <r>
    <x v="6"/>
    <n v="3"/>
    <n v="1"/>
    <n v="1"/>
    <n v="2"/>
    <x v="6"/>
    <s v="Boschi a prevalenza di querce, carpini e castagni"/>
    <n v="2.0014218641100001"/>
  </r>
  <r>
    <x v="6"/>
    <n v="3"/>
    <n v="1"/>
    <n v="1"/>
    <n v="2"/>
    <x v="6"/>
    <s v="Boschi a prevalenza di querce, carpini e castagni"/>
    <n v="119.93371534400001"/>
  </r>
  <r>
    <x v="6"/>
    <n v="3"/>
    <n v="1"/>
    <n v="1"/>
    <n v="2"/>
    <x v="6"/>
    <s v="Boschi a prevalenza di querce, carpini e castagni"/>
    <n v="1.30301872162"/>
  </r>
  <r>
    <x v="6"/>
    <n v="3"/>
    <n v="1"/>
    <n v="1"/>
    <n v="2"/>
    <x v="6"/>
    <s v="Boschi a prevalenza di querce, carpini e castagni"/>
    <n v="10.1753944673"/>
  </r>
  <r>
    <x v="6"/>
    <n v="3"/>
    <n v="1"/>
    <n v="1"/>
    <n v="2"/>
    <x v="6"/>
    <s v="Boschi a prevalenza di querce, carpini e castagni"/>
    <n v="0.83259997812499997"/>
  </r>
  <r>
    <x v="6"/>
    <n v="3"/>
    <n v="1"/>
    <n v="1"/>
    <n v="2"/>
    <x v="6"/>
    <s v="Boschi a prevalenza di querce, carpini e castagni"/>
    <n v="50.191731383499999"/>
  </r>
  <r>
    <x v="6"/>
    <n v="3"/>
    <n v="1"/>
    <n v="1"/>
    <n v="2"/>
    <x v="6"/>
    <s v="Boschi a prevalenza di querce, carpini e castagni"/>
    <n v="0.266062229378"/>
  </r>
  <r>
    <x v="6"/>
    <n v="3"/>
    <n v="1"/>
    <n v="1"/>
    <n v="2"/>
    <x v="6"/>
    <s v="Boschi a prevalenza di querce, carpini e castagni"/>
    <n v="2.21852722139"/>
  </r>
  <r>
    <x v="6"/>
    <n v="3"/>
    <n v="1"/>
    <n v="1"/>
    <n v="2"/>
    <x v="6"/>
    <s v="Boschi a prevalenza di querce, carpini e castagni"/>
    <n v="2.3553623611700001"/>
  </r>
  <r>
    <x v="6"/>
    <n v="3"/>
    <n v="1"/>
    <n v="1"/>
    <n v="2"/>
    <x v="6"/>
    <s v="Boschi a prevalenza di querce, carpini e castagni"/>
    <n v="3.3256431809200002"/>
  </r>
  <r>
    <x v="6"/>
    <n v="3"/>
    <n v="1"/>
    <n v="1"/>
    <n v="2"/>
    <x v="6"/>
    <s v="Boschi a prevalenza di querce, carpini e castagni"/>
    <n v="1.12582329749"/>
  </r>
  <r>
    <x v="6"/>
    <n v="3"/>
    <n v="1"/>
    <n v="1"/>
    <n v="2"/>
    <x v="6"/>
    <s v="Boschi a prevalenza di querce, carpini e castagni"/>
    <n v="0.84693890386299997"/>
  </r>
  <r>
    <x v="6"/>
    <n v="3"/>
    <n v="1"/>
    <n v="1"/>
    <n v="2"/>
    <x v="6"/>
    <s v="Boschi a prevalenza di querce, carpini e castagni"/>
    <n v="1.29024871019"/>
  </r>
  <r>
    <x v="6"/>
    <n v="3"/>
    <n v="1"/>
    <n v="1"/>
    <n v="2"/>
    <x v="6"/>
    <s v="Boschi a prevalenza di querce, carpini e castagni"/>
    <n v="0.85316712358500002"/>
  </r>
  <r>
    <x v="6"/>
    <n v="3"/>
    <n v="1"/>
    <n v="1"/>
    <n v="2"/>
    <x v="6"/>
    <s v="Boschi a prevalenza di querce, carpini e castagni"/>
    <n v="1.0858507366400001"/>
  </r>
  <r>
    <x v="6"/>
    <n v="3"/>
    <n v="1"/>
    <n v="1"/>
    <n v="2"/>
    <x v="6"/>
    <s v="Boschi a prevalenza di querce, carpini e castagni"/>
    <n v="2.2137342381899998"/>
  </r>
  <r>
    <x v="6"/>
    <n v="3"/>
    <n v="1"/>
    <n v="1"/>
    <n v="2"/>
    <x v="6"/>
    <s v="Boschi a prevalenza di querce, carpini e castagni"/>
    <n v="1.84949470121"/>
  </r>
  <r>
    <x v="6"/>
    <n v="3"/>
    <n v="1"/>
    <n v="1"/>
    <n v="2"/>
    <x v="6"/>
    <s v="Boschi a prevalenza di querce, carpini e castagni"/>
    <n v="0.39888291910000001"/>
  </r>
  <r>
    <x v="6"/>
    <n v="3"/>
    <n v="1"/>
    <n v="1"/>
    <n v="2"/>
    <x v="6"/>
    <s v="Boschi a prevalenza di querce, carpini e castagni"/>
    <n v="1.1832262867600001"/>
  </r>
  <r>
    <x v="6"/>
    <n v="3"/>
    <n v="1"/>
    <n v="1"/>
    <n v="2"/>
    <x v="6"/>
    <s v="Boschi a prevalenza di querce, carpini e castagni"/>
    <n v="0.39714435063600001"/>
  </r>
  <r>
    <x v="6"/>
    <n v="3"/>
    <n v="1"/>
    <n v="1"/>
    <n v="2"/>
    <x v="6"/>
    <s v="Boschi a prevalenza di querce, carpini e castagni"/>
    <n v="19.291221907699999"/>
  </r>
  <r>
    <x v="6"/>
    <n v="3"/>
    <n v="1"/>
    <n v="1"/>
    <n v="2"/>
    <x v="6"/>
    <s v="Boschi a prevalenza di querce, carpini e castagni"/>
    <n v="25.544864557299999"/>
  </r>
  <r>
    <x v="6"/>
    <n v="3"/>
    <n v="1"/>
    <n v="1"/>
    <n v="2"/>
    <x v="6"/>
    <s v="Boschi a prevalenza di querce, carpini e castagni"/>
    <n v="2.61824721207"/>
  </r>
  <r>
    <x v="6"/>
    <n v="3"/>
    <n v="1"/>
    <n v="1"/>
    <n v="2"/>
    <x v="6"/>
    <s v="Boschi a prevalenza di querce, carpini e castagni"/>
    <n v="4.8822027082700004"/>
  </r>
  <r>
    <x v="6"/>
    <n v="3"/>
    <n v="1"/>
    <n v="1"/>
    <n v="2"/>
    <x v="6"/>
    <s v="Boschi a prevalenza di querce, carpini e castagni"/>
    <n v="0.56169002457899997"/>
  </r>
  <r>
    <x v="6"/>
    <n v="3"/>
    <n v="1"/>
    <n v="1"/>
    <n v="2"/>
    <x v="6"/>
    <s v="Boschi a prevalenza di querce, carpini e castagni"/>
    <n v="49.928315316800003"/>
  </r>
  <r>
    <x v="6"/>
    <n v="3"/>
    <n v="1"/>
    <n v="1"/>
    <n v="2"/>
    <x v="6"/>
    <s v="Boschi a prevalenza di querce, carpini e castagni"/>
    <n v="3.54804680189"/>
  </r>
  <r>
    <x v="6"/>
    <n v="3"/>
    <n v="1"/>
    <n v="1"/>
    <n v="2"/>
    <x v="6"/>
    <s v="Boschi a prevalenza di querce, carpini e castagni"/>
    <n v="0.88502147625700001"/>
  </r>
  <r>
    <x v="6"/>
    <n v="3"/>
    <n v="1"/>
    <n v="1"/>
    <n v="2"/>
    <x v="6"/>
    <s v="Boschi a prevalenza di querce, carpini e castagni"/>
    <n v="0.701034916462"/>
  </r>
  <r>
    <x v="6"/>
    <n v="3"/>
    <n v="1"/>
    <n v="1"/>
    <n v="2"/>
    <x v="6"/>
    <s v="Boschi a prevalenza di querce, carpini e castagni"/>
    <n v="7.9315505936799999"/>
  </r>
  <r>
    <x v="6"/>
    <n v="3"/>
    <n v="1"/>
    <n v="1"/>
    <n v="2"/>
    <x v="6"/>
    <s v="Boschi a prevalenza di querce, carpini e castagni"/>
    <n v="4.8151033069700002"/>
  </r>
  <r>
    <x v="6"/>
    <n v="3"/>
    <n v="1"/>
    <n v="1"/>
    <n v="2"/>
    <x v="6"/>
    <s v="Boschi a prevalenza di querce, carpini e castagni"/>
    <n v="16.478880675500001"/>
  </r>
  <r>
    <x v="6"/>
    <n v="3"/>
    <n v="1"/>
    <n v="1"/>
    <n v="2"/>
    <x v="6"/>
    <s v="Boschi a prevalenza di querce, carpini e castagni"/>
    <n v="0.60930735649500001"/>
  </r>
  <r>
    <x v="6"/>
    <n v="3"/>
    <n v="1"/>
    <n v="1"/>
    <n v="2"/>
    <x v="6"/>
    <s v="Boschi a prevalenza di querce, carpini e castagni"/>
    <n v="1.2602565799200001"/>
  </r>
  <r>
    <x v="6"/>
    <n v="3"/>
    <n v="1"/>
    <n v="1"/>
    <n v="2"/>
    <x v="6"/>
    <s v="Boschi a prevalenza di querce, carpini e castagni"/>
    <n v="0.36898933220199998"/>
  </r>
  <r>
    <x v="6"/>
    <n v="3"/>
    <n v="1"/>
    <n v="1"/>
    <n v="2"/>
    <x v="6"/>
    <s v="Boschi a prevalenza di querce, carpini e castagni"/>
    <n v="0.18634217796200001"/>
  </r>
  <r>
    <x v="6"/>
    <n v="3"/>
    <n v="1"/>
    <n v="1"/>
    <n v="2"/>
    <x v="6"/>
    <s v="Boschi a prevalenza di querce, carpini e castagni"/>
    <n v="5.4737269850099999"/>
  </r>
  <r>
    <x v="6"/>
    <n v="3"/>
    <n v="1"/>
    <n v="1"/>
    <n v="2"/>
    <x v="6"/>
    <s v="Boschi a prevalenza di querce, carpini e castagni"/>
    <n v="0.348201995732"/>
  </r>
  <r>
    <x v="6"/>
    <n v="3"/>
    <n v="1"/>
    <n v="1"/>
    <n v="2"/>
    <x v="6"/>
    <s v="Boschi a prevalenza di querce, carpini e castagni"/>
    <n v="0.49470528727399998"/>
  </r>
  <r>
    <x v="6"/>
    <n v="3"/>
    <n v="1"/>
    <n v="1"/>
    <n v="2"/>
    <x v="6"/>
    <s v="Boschi a prevalenza di querce, carpini e castagni"/>
    <n v="1.5494386608099999"/>
  </r>
  <r>
    <x v="6"/>
    <n v="3"/>
    <n v="1"/>
    <n v="1"/>
    <n v="2"/>
    <x v="6"/>
    <s v="Boschi a prevalenza di querce, carpini e castagni"/>
    <n v="0.47274734068000002"/>
  </r>
  <r>
    <x v="6"/>
    <n v="3"/>
    <n v="1"/>
    <n v="1"/>
    <n v="2"/>
    <x v="6"/>
    <s v="Boschi a prevalenza di querce, carpini e castagni"/>
    <n v="0.24670420695100001"/>
  </r>
  <r>
    <x v="6"/>
    <n v="3"/>
    <n v="1"/>
    <n v="1"/>
    <n v="2"/>
    <x v="6"/>
    <s v="Boschi a prevalenza di querce, carpini e castagni"/>
    <n v="6.7397845842299997"/>
  </r>
  <r>
    <x v="6"/>
    <n v="3"/>
    <n v="1"/>
    <n v="1"/>
    <n v="2"/>
    <x v="6"/>
    <s v="Boschi a prevalenza di querce, carpini e castagni"/>
    <n v="0.84262120453699996"/>
  </r>
  <r>
    <x v="6"/>
    <n v="3"/>
    <n v="1"/>
    <n v="1"/>
    <n v="2"/>
    <x v="6"/>
    <s v="Boschi a prevalenza di querce, carpini e castagni"/>
    <n v="1.0921168157800001"/>
  </r>
  <r>
    <x v="6"/>
    <n v="3"/>
    <n v="1"/>
    <n v="1"/>
    <n v="2"/>
    <x v="6"/>
    <s v="Boschi a prevalenza di querce, carpini e castagni"/>
    <n v="0.82100218736099995"/>
  </r>
  <r>
    <x v="6"/>
    <n v="3"/>
    <n v="1"/>
    <n v="1"/>
    <n v="2"/>
    <x v="6"/>
    <s v="Boschi a prevalenza di querce, carpini e castagni"/>
    <n v="0.93471041641300001"/>
  </r>
  <r>
    <x v="6"/>
    <n v="3"/>
    <n v="1"/>
    <n v="1"/>
    <n v="2"/>
    <x v="6"/>
    <s v="Boschi a prevalenza di querce, carpini e castagni"/>
    <n v="237.668057154"/>
  </r>
  <r>
    <x v="6"/>
    <n v="3"/>
    <n v="1"/>
    <n v="1"/>
    <n v="2"/>
    <x v="6"/>
    <s v="Boschi a prevalenza di querce, carpini e castagni"/>
    <n v="4.3968655305400004"/>
  </r>
  <r>
    <x v="6"/>
    <n v="3"/>
    <n v="1"/>
    <n v="1"/>
    <n v="2"/>
    <x v="6"/>
    <s v="Boschi a prevalenza di querce, carpini e castagni"/>
    <n v="0.28781469133499998"/>
  </r>
  <r>
    <x v="6"/>
    <n v="3"/>
    <n v="1"/>
    <n v="1"/>
    <n v="2"/>
    <x v="6"/>
    <s v="Boschi a prevalenza di querce, carpini e castagni"/>
    <n v="6.4327644349200002"/>
  </r>
  <r>
    <x v="6"/>
    <n v="3"/>
    <n v="1"/>
    <n v="1"/>
    <n v="2"/>
    <x v="6"/>
    <s v="Boschi a prevalenza di querce, carpini e castagni"/>
    <n v="0.440772855199"/>
  </r>
  <r>
    <x v="6"/>
    <n v="3"/>
    <n v="1"/>
    <n v="1"/>
    <n v="2"/>
    <x v="6"/>
    <s v="Boschi a prevalenza di querce, carpini e castagni"/>
    <n v="0.83762018868300003"/>
  </r>
  <r>
    <x v="6"/>
    <n v="3"/>
    <n v="1"/>
    <n v="1"/>
    <n v="2"/>
    <x v="6"/>
    <s v="Boschi a prevalenza di querce, carpini e castagni"/>
    <n v="2.9955972556799999"/>
  </r>
  <r>
    <x v="6"/>
    <n v="3"/>
    <n v="1"/>
    <n v="1"/>
    <n v="2"/>
    <x v="6"/>
    <s v="Boschi a prevalenza di querce, carpini e castagni"/>
    <n v="0.42549850909100001"/>
  </r>
  <r>
    <x v="6"/>
    <n v="3"/>
    <n v="1"/>
    <n v="1"/>
    <n v="2"/>
    <x v="6"/>
    <s v="Boschi a prevalenza di querce, carpini e castagni"/>
    <n v="0.22384173265099999"/>
  </r>
  <r>
    <x v="6"/>
    <n v="3"/>
    <n v="1"/>
    <n v="1"/>
    <n v="2"/>
    <x v="6"/>
    <s v="Boschi a prevalenza di querce, carpini e castagni"/>
    <n v="19.633067050600001"/>
  </r>
  <r>
    <x v="6"/>
    <n v="3"/>
    <n v="1"/>
    <n v="1"/>
    <n v="2"/>
    <x v="6"/>
    <s v="Boschi a prevalenza di querce, carpini e castagni"/>
    <n v="1.3437624512199999"/>
  </r>
  <r>
    <x v="6"/>
    <n v="3"/>
    <n v="1"/>
    <n v="1"/>
    <n v="2"/>
    <x v="6"/>
    <s v="Boschi a prevalenza di querce, carpini e castagni"/>
    <n v="7.7578105748099997"/>
  </r>
  <r>
    <x v="6"/>
    <n v="3"/>
    <n v="1"/>
    <n v="1"/>
    <n v="2"/>
    <x v="6"/>
    <s v="Boschi a prevalenza di querce, carpini e castagni"/>
    <n v="38.961170966399997"/>
  </r>
  <r>
    <x v="6"/>
    <n v="3"/>
    <n v="1"/>
    <n v="1"/>
    <n v="2"/>
    <x v="6"/>
    <s v="Boschi a prevalenza di querce, carpini e castagni"/>
    <n v="94.8321036241"/>
  </r>
  <r>
    <x v="6"/>
    <n v="3"/>
    <n v="1"/>
    <n v="1"/>
    <n v="2"/>
    <x v="6"/>
    <s v="Boschi a prevalenza di querce, carpini e castagni"/>
    <n v="2.46038987846"/>
  </r>
  <r>
    <x v="6"/>
    <n v="3"/>
    <n v="1"/>
    <n v="1"/>
    <n v="2"/>
    <x v="6"/>
    <s v="Boschi a prevalenza di querce, carpini e castagni"/>
    <n v="4.3650085147900004"/>
  </r>
  <r>
    <x v="6"/>
    <n v="3"/>
    <n v="1"/>
    <n v="1"/>
    <n v="2"/>
    <x v="6"/>
    <s v="Boschi a prevalenza di querce, carpini e castagni"/>
    <n v="2.7618253778400002"/>
  </r>
  <r>
    <x v="6"/>
    <n v="3"/>
    <n v="1"/>
    <n v="1"/>
    <n v="2"/>
    <x v="6"/>
    <s v="Boschi a prevalenza di querce, carpini e castagni"/>
    <n v="64.220182535600003"/>
  </r>
  <r>
    <x v="6"/>
    <n v="3"/>
    <n v="1"/>
    <n v="1"/>
    <n v="2"/>
    <x v="6"/>
    <s v="Boschi a prevalenza di querce, carpini e castagni"/>
    <n v="1237.1666574599999"/>
  </r>
  <r>
    <x v="6"/>
    <n v="3"/>
    <n v="1"/>
    <n v="1"/>
    <n v="2"/>
    <x v="6"/>
    <s v="Boschi a prevalenza di querce, carpini e castagni"/>
    <n v="1.2843745183699999"/>
  </r>
  <r>
    <x v="6"/>
    <n v="3"/>
    <n v="1"/>
    <n v="1"/>
    <n v="2"/>
    <x v="6"/>
    <s v="Boschi a prevalenza di querce, carpini e castagni"/>
    <n v="0.43195960370199998"/>
  </r>
  <r>
    <x v="6"/>
    <n v="3"/>
    <n v="1"/>
    <n v="1"/>
    <n v="2"/>
    <x v="6"/>
    <s v="Boschi a prevalenza di querce, carpini e castagni"/>
    <n v="0.909012820906"/>
  </r>
  <r>
    <x v="6"/>
    <n v="3"/>
    <n v="1"/>
    <n v="1"/>
    <n v="2"/>
    <x v="6"/>
    <s v="Boschi a prevalenza di querce, carpini e castagni"/>
    <n v="1.98314981771"/>
  </r>
  <r>
    <x v="6"/>
    <n v="3"/>
    <n v="1"/>
    <n v="1"/>
    <n v="2"/>
    <x v="6"/>
    <s v="Boschi a prevalenza di querce, carpini e castagni"/>
    <n v="61.3565713578"/>
  </r>
  <r>
    <x v="6"/>
    <n v="3"/>
    <n v="1"/>
    <n v="1"/>
    <n v="2"/>
    <x v="6"/>
    <s v="Boschi a prevalenza di querce, carpini e castagni"/>
    <n v="5.7927274933300001"/>
  </r>
  <r>
    <x v="7"/>
    <n v="3"/>
    <n v="1"/>
    <n v="1"/>
    <n v="6"/>
    <x v="7"/>
    <s v="Boscaglie ruderali"/>
    <n v="1.26860692389"/>
  </r>
  <r>
    <x v="7"/>
    <n v="3"/>
    <n v="1"/>
    <n v="1"/>
    <n v="6"/>
    <x v="7"/>
    <s v="Boscaglie ruderali"/>
    <n v="0.946987921801"/>
  </r>
  <r>
    <x v="7"/>
    <n v="3"/>
    <n v="1"/>
    <n v="1"/>
    <n v="6"/>
    <x v="7"/>
    <s v="Boscaglie ruderali"/>
    <n v="1.4408376328600001"/>
  </r>
  <r>
    <x v="7"/>
    <n v="3"/>
    <n v="1"/>
    <n v="1"/>
    <n v="6"/>
    <x v="7"/>
    <s v="Boscaglie ruderali"/>
    <n v="0.41764598257000002"/>
  </r>
  <r>
    <x v="7"/>
    <n v="3"/>
    <n v="1"/>
    <n v="1"/>
    <n v="6"/>
    <x v="7"/>
    <s v="Boscaglie ruderali"/>
    <n v="0.37966804391300002"/>
  </r>
  <r>
    <x v="7"/>
    <n v="3"/>
    <n v="1"/>
    <n v="1"/>
    <n v="6"/>
    <x v="7"/>
    <s v="Boscaglie ruderali"/>
    <n v="0.21118450734499999"/>
  </r>
  <r>
    <x v="7"/>
    <n v="3"/>
    <n v="1"/>
    <n v="1"/>
    <n v="6"/>
    <x v="7"/>
    <s v="Boscaglie ruderali"/>
    <n v="0.63750947392599999"/>
  </r>
  <r>
    <x v="7"/>
    <n v="3"/>
    <n v="1"/>
    <n v="1"/>
    <n v="6"/>
    <x v="7"/>
    <s v="Boscaglie ruderali"/>
    <n v="0.75659318409499998"/>
  </r>
  <r>
    <x v="8"/>
    <n v="3"/>
    <n v="1"/>
    <n v="1"/>
    <n v="3"/>
    <x v="8"/>
    <s v="Boschi a prevalenza di salici e pioppi"/>
    <n v="2.3760363157"/>
  </r>
  <r>
    <x v="9"/>
    <n v="2"/>
    <n v="2"/>
    <n v="2"/>
    <n v="0"/>
    <x v="9"/>
    <s v="Frutteti"/>
    <n v="0.340545381398"/>
  </r>
  <r>
    <x v="9"/>
    <n v="2"/>
    <n v="2"/>
    <n v="2"/>
    <n v="0"/>
    <x v="9"/>
    <s v="Frutteti"/>
    <n v="4.8518332160000002"/>
  </r>
  <r>
    <x v="9"/>
    <n v="2"/>
    <n v="2"/>
    <n v="2"/>
    <n v="0"/>
    <x v="9"/>
    <s v="Frutteti"/>
    <n v="2.7548336224000001"/>
  </r>
  <r>
    <x v="9"/>
    <n v="2"/>
    <n v="2"/>
    <n v="2"/>
    <n v="0"/>
    <x v="9"/>
    <s v="Frutteti"/>
    <n v="0.49869882146200001"/>
  </r>
  <r>
    <x v="9"/>
    <n v="2"/>
    <n v="2"/>
    <n v="2"/>
    <n v="0"/>
    <x v="9"/>
    <s v="Frutteti"/>
    <n v="0.83376523974799999"/>
  </r>
  <r>
    <x v="9"/>
    <n v="2"/>
    <n v="2"/>
    <n v="2"/>
    <n v="0"/>
    <x v="9"/>
    <s v="Frutteti"/>
    <n v="0.82514422347600003"/>
  </r>
  <r>
    <x v="9"/>
    <n v="2"/>
    <n v="2"/>
    <n v="2"/>
    <n v="0"/>
    <x v="9"/>
    <s v="Frutteti"/>
    <n v="0.17678774075799999"/>
  </r>
  <r>
    <x v="9"/>
    <n v="2"/>
    <n v="2"/>
    <n v="2"/>
    <n v="0"/>
    <x v="9"/>
    <s v="Frutteti"/>
    <n v="2.5649846533099998"/>
  </r>
  <r>
    <x v="9"/>
    <n v="2"/>
    <n v="2"/>
    <n v="2"/>
    <n v="0"/>
    <x v="9"/>
    <s v="Frutteti"/>
    <n v="1.4854587987800001"/>
  </r>
  <r>
    <x v="9"/>
    <n v="2"/>
    <n v="2"/>
    <n v="2"/>
    <n v="0"/>
    <x v="9"/>
    <s v="Frutteti"/>
    <n v="0.22581302294899999"/>
  </r>
  <r>
    <x v="9"/>
    <n v="2"/>
    <n v="2"/>
    <n v="2"/>
    <n v="0"/>
    <x v="9"/>
    <s v="Frutteti"/>
    <n v="1.08784509164"/>
  </r>
  <r>
    <x v="9"/>
    <n v="2"/>
    <n v="2"/>
    <n v="2"/>
    <n v="0"/>
    <x v="9"/>
    <s v="Frutteti"/>
    <n v="0.94678559554499997"/>
  </r>
  <r>
    <x v="9"/>
    <n v="2"/>
    <n v="2"/>
    <n v="2"/>
    <n v="0"/>
    <x v="9"/>
    <s v="Frutteti"/>
    <n v="0.58122959313900002"/>
  </r>
  <r>
    <x v="9"/>
    <n v="2"/>
    <n v="2"/>
    <n v="2"/>
    <n v="0"/>
    <x v="9"/>
    <s v="Frutteti"/>
    <n v="0.218389890887"/>
  </r>
  <r>
    <x v="9"/>
    <n v="2"/>
    <n v="2"/>
    <n v="2"/>
    <n v="0"/>
    <x v="9"/>
    <s v="Frutteti"/>
    <n v="0.55028094456499999"/>
  </r>
  <r>
    <x v="9"/>
    <n v="2"/>
    <n v="2"/>
    <n v="2"/>
    <n v="0"/>
    <x v="9"/>
    <s v="Frutteti"/>
    <n v="0.23374089974100001"/>
  </r>
  <r>
    <x v="10"/>
    <n v="2"/>
    <n v="2"/>
    <n v="4"/>
    <n v="2"/>
    <x v="10"/>
    <s v="Altre colture da legno"/>
    <n v="0.63178157424799997"/>
  </r>
  <r>
    <x v="11"/>
    <n v="2"/>
    <n v="2"/>
    <n v="1"/>
    <n v="0"/>
    <x v="11"/>
    <s v="Vigneti"/>
    <n v="0.21233488822300001"/>
  </r>
  <r>
    <x v="11"/>
    <n v="2"/>
    <n v="2"/>
    <n v="1"/>
    <n v="0"/>
    <x v="11"/>
    <s v="Vigneti"/>
    <n v="0.21171219697900001"/>
  </r>
  <r>
    <x v="11"/>
    <n v="2"/>
    <n v="2"/>
    <n v="1"/>
    <n v="0"/>
    <x v="11"/>
    <s v="Vigneti"/>
    <n v="0.43180165725500003"/>
  </r>
  <r>
    <x v="11"/>
    <n v="2"/>
    <n v="2"/>
    <n v="1"/>
    <n v="0"/>
    <x v="11"/>
    <s v="Vigneti"/>
    <n v="0.184547897682"/>
  </r>
  <r>
    <x v="11"/>
    <n v="2"/>
    <n v="2"/>
    <n v="1"/>
    <n v="0"/>
    <x v="11"/>
    <s v="Vigneti"/>
    <n v="0.28974960960000001"/>
  </r>
  <r>
    <x v="11"/>
    <n v="2"/>
    <n v="2"/>
    <n v="1"/>
    <n v="0"/>
    <x v="11"/>
    <s v="Vigneti"/>
    <n v="0.67201823162200003"/>
  </r>
  <r>
    <x v="11"/>
    <n v="2"/>
    <n v="2"/>
    <n v="1"/>
    <n v="0"/>
    <x v="11"/>
    <s v="Vigneti"/>
    <n v="0.55792567020399997"/>
  </r>
  <r>
    <x v="11"/>
    <n v="2"/>
    <n v="2"/>
    <n v="1"/>
    <n v="0"/>
    <x v="11"/>
    <s v="Vigneti"/>
    <n v="0.39629744346000001"/>
  </r>
  <r>
    <x v="11"/>
    <n v="2"/>
    <n v="2"/>
    <n v="1"/>
    <n v="0"/>
    <x v="11"/>
    <s v="Vigneti"/>
    <n v="0.77494741332899997"/>
  </r>
  <r>
    <x v="11"/>
    <n v="2"/>
    <n v="2"/>
    <n v="1"/>
    <n v="0"/>
    <x v="11"/>
    <s v="Vigneti"/>
    <n v="0.44007098181100002"/>
  </r>
  <r>
    <x v="11"/>
    <n v="2"/>
    <n v="2"/>
    <n v="1"/>
    <n v="0"/>
    <x v="11"/>
    <s v="Vigneti"/>
    <n v="1.12579215407"/>
  </r>
  <r>
    <x v="11"/>
    <n v="2"/>
    <n v="2"/>
    <n v="1"/>
    <n v="0"/>
    <x v="11"/>
    <s v="Vigneti"/>
    <n v="0.28069710636799999"/>
  </r>
  <r>
    <x v="11"/>
    <n v="2"/>
    <n v="2"/>
    <n v="1"/>
    <n v="0"/>
    <x v="11"/>
    <s v="Vigneti"/>
    <n v="0.59451993936699998"/>
  </r>
  <r>
    <x v="11"/>
    <n v="2"/>
    <n v="2"/>
    <n v="1"/>
    <n v="0"/>
    <x v="11"/>
    <s v="Vigneti"/>
    <n v="0.64047888353500004"/>
  </r>
  <r>
    <x v="12"/>
    <n v="3"/>
    <n v="3"/>
    <n v="3"/>
    <n v="1"/>
    <x v="12"/>
    <s v="Aree calanchive"/>
    <n v="1.8901808337099999"/>
  </r>
  <r>
    <x v="12"/>
    <n v="3"/>
    <n v="3"/>
    <n v="3"/>
    <n v="1"/>
    <x v="12"/>
    <s v="Aree calanchive"/>
    <n v="1.28331025291"/>
  </r>
  <r>
    <x v="12"/>
    <n v="3"/>
    <n v="3"/>
    <n v="3"/>
    <n v="1"/>
    <x v="12"/>
    <s v="Aree calanchive"/>
    <n v="1.40821535122"/>
  </r>
  <r>
    <x v="12"/>
    <n v="3"/>
    <n v="3"/>
    <n v="3"/>
    <n v="1"/>
    <x v="12"/>
    <s v="Aree calanchive"/>
    <n v="1.14478025368"/>
  </r>
  <r>
    <x v="12"/>
    <n v="3"/>
    <n v="3"/>
    <n v="3"/>
    <n v="1"/>
    <x v="12"/>
    <s v="Aree calanchive"/>
    <n v="0.96293944609799997"/>
  </r>
  <r>
    <x v="12"/>
    <n v="3"/>
    <n v="3"/>
    <n v="3"/>
    <n v="1"/>
    <x v="12"/>
    <s v="Aree calanchive"/>
    <n v="0.78438406240000003"/>
  </r>
  <r>
    <x v="12"/>
    <n v="3"/>
    <n v="3"/>
    <n v="3"/>
    <n v="1"/>
    <x v="12"/>
    <s v="Aree calanchive"/>
    <n v="2.1051214444299999"/>
  </r>
  <r>
    <x v="12"/>
    <n v="3"/>
    <n v="3"/>
    <n v="3"/>
    <n v="1"/>
    <x v="12"/>
    <s v="Aree calanchive"/>
    <n v="1.2314813841300001"/>
  </r>
  <r>
    <x v="12"/>
    <n v="3"/>
    <n v="3"/>
    <n v="3"/>
    <n v="1"/>
    <x v="12"/>
    <s v="Aree calanchive"/>
    <n v="3.2420595727600001"/>
  </r>
  <r>
    <x v="12"/>
    <n v="3"/>
    <n v="3"/>
    <n v="3"/>
    <n v="1"/>
    <x v="12"/>
    <s v="Aree calanchive"/>
    <n v="2.44128423573"/>
  </r>
  <r>
    <x v="12"/>
    <n v="3"/>
    <n v="3"/>
    <n v="3"/>
    <n v="1"/>
    <x v="12"/>
    <s v="Aree calanchive"/>
    <n v="9.0210581359099997"/>
  </r>
  <r>
    <x v="12"/>
    <n v="3"/>
    <n v="3"/>
    <n v="3"/>
    <n v="1"/>
    <x v="12"/>
    <s v="Aree calanchive"/>
    <n v="0.44642074782500002"/>
  </r>
  <r>
    <x v="12"/>
    <n v="3"/>
    <n v="3"/>
    <n v="3"/>
    <n v="1"/>
    <x v="12"/>
    <s v="Aree calanchive"/>
    <n v="6.0148919947300001"/>
  </r>
  <r>
    <x v="12"/>
    <n v="3"/>
    <n v="3"/>
    <n v="3"/>
    <n v="1"/>
    <x v="12"/>
    <s v="Aree calanchive"/>
    <n v="0.98494437158199999"/>
  </r>
  <r>
    <x v="12"/>
    <n v="3"/>
    <n v="3"/>
    <n v="3"/>
    <n v="1"/>
    <x v="12"/>
    <s v="Aree calanchive"/>
    <n v="1.3943175299499999"/>
  </r>
  <r>
    <x v="12"/>
    <n v="3"/>
    <n v="3"/>
    <n v="3"/>
    <n v="1"/>
    <x v="12"/>
    <s v="Aree calanchive"/>
    <n v="0.39636759737600002"/>
  </r>
  <r>
    <x v="12"/>
    <n v="3"/>
    <n v="3"/>
    <n v="3"/>
    <n v="1"/>
    <x v="12"/>
    <s v="Aree calanchive"/>
    <n v="0.61888141733699997"/>
  </r>
  <r>
    <x v="12"/>
    <n v="3"/>
    <n v="3"/>
    <n v="3"/>
    <n v="1"/>
    <x v="12"/>
    <s v="Aree calanchive"/>
    <n v="0.67084509561600003"/>
  </r>
  <r>
    <x v="12"/>
    <n v="3"/>
    <n v="3"/>
    <n v="3"/>
    <n v="1"/>
    <x v="12"/>
    <s v="Aree calanchive"/>
    <n v="1.0928077765099999"/>
  </r>
  <r>
    <x v="12"/>
    <n v="3"/>
    <n v="3"/>
    <n v="3"/>
    <n v="1"/>
    <x v="12"/>
    <s v="Aree calanchive"/>
    <n v="3.8060702440999998"/>
  </r>
  <r>
    <x v="12"/>
    <n v="3"/>
    <n v="3"/>
    <n v="3"/>
    <n v="1"/>
    <x v="12"/>
    <s v="Aree calanchive"/>
    <n v="1.4587448160000001"/>
  </r>
  <r>
    <x v="13"/>
    <n v="3"/>
    <n v="3"/>
    <n v="2"/>
    <n v="0"/>
    <x v="13"/>
    <s v="Rocce nude, falesie e affioramenti"/>
    <n v="0.49678703071699998"/>
  </r>
  <r>
    <x v="13"/>
    <n v="3"/>
    <n v="3"/>
    <n v="2"/>
    <n v="0"/>
    <x v="13"/>
    <s v="Rocce nude, falesie e affioramenti"/>
    <n v="0.78185466142399995"/>
  </r>
  <r>
    <x v="13"/>
    <n v="3"/>
    <n v="3"/>
    <n v="2"/>
    <n v="0"/>
    <x v="13"/>
    <s v="Rocce nude, falesie e affioramenti"/>
    <n v="1.14163755051"/>
  </r>
  <r>
    <x v="13"/>
    <n v="3"/>
    <n v="3"/>
    <n v="2"/>
    <n v="0"/>
    <x v="13"/>
    <s v="Rocce nude, falesie e affioramenti"/>
    <n v="3.659953309"/>
  </r>
  <r>
    <x v="13"/>
    <n v="3"/>
    <n v="3"/>
    <n v="2"/>
    <n v="0"/>
    <x v="13"/>
    <s v="Rocce nude, falesie e affioramenti"/>
    <n v="1.0833407262800001"/>
  </r>
  <r>
    <x v="13"/>
    <n v="3"/>
    <n v="3"/>
    <n v="2"/>
    <n v="0"/>
    <x v="13"/>
    <s v="Rocce nude, falesie e affioramenti"/>
    <n v="0.20390434775899999"/>
  </r>
  <r>
    <x v="14"/>
    <n v="3"/>
    <n v="3"/>
    <n v="3"/>
    <n v="2"/>
    <x v="14"/>
    <s v="Aree con vegetazione rada di altro tipo"/>
    <n v="0.50079809694300004"/>
  </r>
  <r>
    <x v="14"/>
    <n v="3"/>
    <n v="3"/>
    <n v="3"/>
    <n v="2"/>
    <x v="14"/>
    <s v="Aree con vegetazione rada di altro tipo"/>
    <n v="1.6793160792599999"/>
  </r>
  <r>
    <x v="14"/>
    <n v="3"/>
    <n v="3"/>
    <n v="3"/>
    <n v="2"/>
    <x v="14"/>
    <s v="Aree con vegetazione rada di altro tipo"/>
    <n v="1.93311750174"/>
  </r>
  <r>
    <x v="14"/>
    <n v="3"/>
    <n v="3"/>
    <n v="3"/>
    <n v="2"/>
    <x v="14"/>
    <s v="Aree con vegetazione rada di altro tipo"/>
    <n v="1.9124461634200001"/>
  </r>
  <r>
    <x v="14"/>
    <n v="3"/>
    <n v="3"/>
    <n v="3"/>
    <n v="2"/>
    <x v="14"/>
    <s v="Aree con vegetazione rada di altro tipo"/>
    <n v="5.5764338000200002"/>
  </r>
  <r>
    <x v="14"/>
    <n v="3"/>
    <n v="3"/>
    <n v="3"/>
    <n v="2"/>
    <x v="14"/>
    <s v="Aree con vegetazione rada di altro tipo"/>
    <n v="4.3697637993800003"/>
  </r>
  <r>
    <x v="14"/>
    <n v="3"/>
    <n v="3"/>
    <n v="3"/>
    <n v="2"/>
    <x v="14"/>
    <s v="Aree con vegetazione rada di altro tipo"/>
    <n v="0.596713402457"/>
  </r>
  <r>
    <x v="14"/>
    <n v="3"/>
    <n v="3"/>
    <n v="3"/>
    <n v="2"/>
    <x v="14"/>
    <s v="Aree con vegetazione rada di altro tipo"/>
    <n v="2.3104699593200002"/>
  </r>
  <r>
    <x v="14"/>
    <n v="3"/>
    <n v="3"/>
    <n v="3"/>
    <n v="2"/>
    <x v="14"/>
    <s v="Aree con vegetazione rada di altro tipo"/>
    <n v="0.82531463854499998"/>
  </r>
  <r>
    <x v="14"/>
    <n v="3"/>
    <n v="3"/>
    <n v="3"/>
    <n v="2"/>
    <x v="14"/>
    <s v="Aree con vegetazione rada di altro tipo"/>
    <n v="0.98088018083899997"/>
  </r>
  <r>
    <x v="14"/>
    <n v="3"/>
    <n v="3"/>
    <n v="3"/>
    <n v="2"/>
    <x v="14"/>
    <s v="Aree con vegetazione rada di altro tipo"/>
    <n v="0.60942982117300004"/>
  </r>
  <r>
    <x v="14"/>
    <n v="3"/>
    <n v="3"/>
    <n v="3"/>
    <n v="2"/>
    <x v="14"/>
    <s v="Aree con vegetazione rada di altro tipo"/>
    <n v="7.4127449526499998"/>
  </r>
  <r>
    <x v="14"/>
    <n v="3"/>
    <n v="3"/>
    <n v="3"/>
    <n v="2"/>
    <x v="14"/>
    <s v="Aree con vegetazione rada di altro tipo"/>
    <n v="13.1459550977"/>
  </r>
  <r>
    <x v="14"/>
    <n v="3"/>
    <n v="3"/>
    <n v="3"/>
    <n v="2"/>
    <x v="14"/>
    <s v="Aree con vegetazione rada di altro tipo"/>
    <n v="1.5159035276299999"/>
  </r>
  <r>
    <x v="14"/>
    <n v="3"/>
    <n v="3"/>
    <n v="3"/>
    <n v="2"/>
    <x v="14"/>
    <s v="Aree con vegetazione rada di altro tipo"/>
    <n v="2.0723886605800002"/>
  </r>
  <r>
    <x v="14"/>
    <n v="3"/>
    <n v="3"/>
    <n v="3"/>
    <n v="2"/>
    <x v="14"/>
    <s v="Aree con vegetazione rada di altro tipo"/>
    <n v="0.56780211539600001"/>
  </r>
  <r>
    <x v="14"/>
    <n v="3"/>
    <n v="3"/>
    <n v="3"/>
    <n v="2"/>
    <x v="14"/>
    <s v="Aree con vegetazione rada di altro tipo"/>
    <n v="1.9515748208799999"/>
  </r>
  <r>
    <x v="14"/>
    <n v="3"/>
    <n v="3"/>
    <n v="3"/>
    <n v="2"/>
    <x v="14"/>
    <s v="Aree con vegetazione rada di altro tipo"/>
    <n v="1.79016621024"/>
  </r>
  <r>
    <x v="14"/>
    <n v="3"/>
    <n v="3"/>
    <n v="3"/>
    <n v="2"/>
    <x v="14"/>
    <s v="Aree con vegetazione rada di altro tipo"/>
    <n v="2.5527771398299999"/>
  </r>
  <r>
    <x v="14"/>
    <n v="3"/>
    <n v="3"/>
    <n v="3"/>
    <n v="2"/>
    <x v="14"/>
    <s v="Aree con vegetazione rada di altro tipo"/>
    <n v="0.599983476573"/>
  </r>
  <r>
    <x v="14"/>
    <n v="3"/>
    <n v="3"/>
    <n v="3"/>
    <n v="2"/>
    <x v="14"/>
    <s v="Aree con vegetazione rada di altro tipo"/>
    <n v="1.8146942564599999"/>
  </r>
  <r>
    <x v="14"/>
    <n v="3"/>
    <n v="3"/>
    <n v="3"/>
    <n v="2"/>
    <x v="14"/>
    <s v="Aree con vegetazione rada di altro tipo"/>
    <n v="1.00723616357"/>
  </r>
  <r>
    <x v="14"/>
    <n v="3"/>
    <n v="3"/>
    <n v="3"/>
    <n v="2"/>
    <x v="14"/>
    <s v="Aree con vegetazione rada di altro tipo"/>
    <n v="1.1538846576999999"/>
  </r>
  <r>
    <x v="14"/>
    <n v="3"/>
    <n v="3"/>
    <n v="3"/>
    <n v="2"/>
    <x v="14"/>
    <s v="Aree con vegetazione rada di altro tipo"/>
    <n v="1.6020094092199999"/>
  </r>
  <r>
    <x v="14"/>
    <n v="3"/>
    <n v="3"/>
    <n v="3"/>
    <n v="2"/>
    <x v="14"/>
    <s v="Aree con vegetazione rada di altro tipo"/>
    <n v="1.8249423356000001"/>
  </r>
  <r>
    <x v="14"/>
    <n v="3"/>
    <n v="3"/>
    <n v="3"/>
    <n v="2"/>
    <x v="14"/>
    <s v="Aree con vegetazione rada di altro tipo"/>
    <n v="2.7024412868000001"/>
  </r>
  <r>
    <x v="14"/>
    <n v="3"/>
    <n v="3"/>
    <n v="3"/>
    <n v="2"/>
    <x v="14"/>
    <s v="Aree con vegetazione rada di altro tipo"/>
    <n v="0.48942542497199998"/>
  </r>
  <r>
    <x v="14"/>
    <n v="3"/>
    <n v="3"/>
    <n v="3"/>
    <n v="2"/>
    <x v="14"/>
    <s v="Aree con vegetazione rada di altro tipo"/>
    <n v="0.43929311642300001"/>
  </r>
  <r>
    <x v="14"/>
    <n v="3"/>
    <n v="3"/>
    <n v="3"/>
    <n v="2"/>
    <x v="14"/>
    <s v="Aree con vegetazione rada di altro tipo"/>
    <n v="0.22388720135199999"/>
  </r>
  <r>
    <x v="14"/>
    <n v="3"/>
    <n v="3"/>
    <n v="3"/>
    <n v="2"/>
    <x v="14"/>
    <s v="Aree con vegetazione rada di altro tipo"/>
    <n v="3.8338719916200001"/>
  </r>
  <r>
    <x v="14"/>
    <n v="3"/>
    <n v="3"/>
    <n v="3"/>
    <n v="2"/>
    <x v="14"/>
    <s v="Aree con vegetazione rada di altro tipo"/>
    <n v="0.28893956921199998"/>
  </r>
  <r>
    <x v="14"/>
    <n v="3"/>
    <n v="3"/>
    <n v="3"/>
    <n v="2"/>
    <x v="14"/>
    <s v="Aree con vegetazione rada di altro tipo"/>
    <n v="0.68858715264500003"/>
  </r>
  <r>
    <x v="14"/>
    <n v="3"/>
    <n v="3"/>
    <n v="3"/>
    <n v="2"/>
    <x v="14"/>
    <s v="Aree con vegetazione rada di altro tipo"/>
    <n v="0.47660979551499999"/>
  </r>
  <r>
    <x v="14"/>
    <n v="3"/>
    <n v="3"/>
    <n v="3"/>
    <n v="2"/>
    <x v="14"/>
    <s v="Aree con vegetazione rada di altro tipo"/>
    <n v="0.88129067141499995"/>
  </r>
  <r>
    <x v="14"/>
    <n v="3"/>
    <n v="3"/>
    <n v="3"/>
    <n v="2"/>
    <x v="14"/>
    <s v="Aree con vegetazione rada di altro tipo"/>
    <n v="0.20382684128699999"/>
  </r>
  <r>
    <x v="14"/>
    <n v="3"/>
    <n v="3"/>
    <n v="3"/>
    <n v="2"/>
    <x v="14"/>
    <s v="Aree con vegetazione rada di altro tipo"/>
    <n v="0.16394548244599999"/>
  </r>
  <r>
    <x v="14"/>
    <n v="3"/>
    <n v="3"/>
    <n v="3"/>
    <n v="2"/>
    <x v="14"/>
    <s v="Aree con vegetazione rada di altro tipo"/>
    <n v="1.3269585532599999"/>
  </r>
  <r>
    <x v="14"/>
    <n v="3"/>
    <n v="3"/>
    <n v="3"/>
    <n v="2"/>
    <x v="14"/>
    <s v="Aree con vegetazione rada di altro tipo"/>
    <n v="0.68896610932799995"/>
  </r>
  <r>
    <x v="14"/>
    <n v="3"/>
    <n v="3"/>
    <n v="3"/>
    <n v="2"/>
    <x v="14"/>
    <s v="Aree con vegetazione rada di altro tipo"/>
    <n v="0.87658414355400005"/>
  </r>
  <r>
    <x v="14"/>
    <n v="3"/>
    <n v="3"/>
    <n v="3"/>
    <n v="2"/>
    <x v="14"/>
    <s v="Aree con vegetazione rada di altro tipo"/>
    <n v="0.59651361115400003"/>
  </r>
  <r>
    <x v="14"/>
    <n v="3"/>
    <n v="3"/>
    <n v="3"/>
    <n v="2"/>
    <x v="14"/>
    <s v="Aree con vegetazione rada di altro tipo"/>
    <n v="1.0395030322100001"/>
  </r>
  <r>
    <x v="14"/>
    <n v="3"/>
    <n v="3"/>
    <n v="3"/>
    <n v="2"/>
    <x v="14"/>
    <s v="Aree con vegetazione rada di altro tipo"/>
    <n v="4.1084673148900004"/>
  </r>
  <r>
    <x v="14"/>
    <n v="3"/>
    <n v="3"/>
    <n v="3"/>
    <n v="2"/>
    <x v="14"/>
    <s v="Aree con vegetazione rada di altro tipo"/>
    <n v="1.11240843434"/>
  </r>
  <r>
    <x v="14"/>
    <n v="3"/>
    <n v="3"/>
    <n v="3"/>
    <n v="2"/>
    <x v="14"/>
    <s v="Aree con vegetazione rada di altro tipo"/>
    <n v="0.44070688192200003"/>
  </r>
  <r>
    <x v="14"/>
    <n v="3"/>
    <n v="3"/>
    <n v="3"/>
    <n v="2"/>
    <x v="14"/>
    <s v="Aree con vegetazione rada di altro tipo"/>
    <n v="0.63489329437499997"/>
  </r>
  <r>
    <x v="14"/>
    <n v="3"/>
    <n v="3"/>
    <n v="3"/>
    <n v="2"/>
    <x v="14"/>
    <s v="Aree con vegetazione rada di altro tipo"/>
    <n v="0.44552215978300003"/>
  </r>
  <r>
    <x v="14"/>
    <n v="3"/>
    <n v="3"/>
    <n v="3"/>
    <n v="2"/>
    <x v="14"/>
    <s v="Aree con vegetazione rada di altro tipo"/>
    <n v="1.1565999739199999"/>
  </r>
  <r>
    <x v="14"/>
    <n v="3"/>
    <n v="3"/>
    <n v="3"/>
    <n v="2"/>
    <x v="14"/>
    <s v="Aree con vegetazione rada di altro tipo"/>
    <n v="0.47505524552900003"/>
  </r>
  <r>
    <x v="14"/>
    <n v="3"/>
    <n v="3"/>
    <n v="3"/>
    <n v="2"/>
    <x v="14"/>
    <s v="Aree con vegetazione rada di altro tipo"/>
    <n v="0.39739739274699998"/>
  </r>
  <r>
    <x v="14"/>
    <n v="3"/>
    <n v="3"/>
    <n v="3"/>
    <n v="2"/>
    <x v="14"/>
    <s v="Aree con vegetazione rada di altro tipo"/>
    <n v="0.223842240833"/>
  </r>
  <r>
    <x v="14"/>
    <n v="3"/>
    <n v="3"/>
    <n v="3"/>
    <n v="2"/>
    <x v="14"/>
    <s v="Aree con vegetazione rada di altro tipo"/>
    <n v="0.90296674033900004"/>
  </r>
  <r>
    <x v="14"/>
    <n v="3"/>
    <n v="3"/>
    <n v="3"/>
    <n v="2"/>
    <x v="14"/>
    <s v="Aree con vegetazione rada di altro tipo"/>
    <n v="0.48780147310700001"/>
  </r>
  <r>
    <x v="14"/>
    <n v="3"/>
    <n v="3"/>
    <n v="3"/>
    <n v="2"/>
    <x v="14"/>
    <s v="Aree con vegetazione rada di altro tipo"/>
    <n v="0.36148085236999999"/>
  </r>
  <r>
    <x v="14"/>
    <n v="3"/>
    <n v="3"/>
    <n v="3"/>
    <n v="2"/>
    <x v="14"/>
    <s v="Aree con vegetazione rada di altro tipo"/>
    <n v="1.1175091311800001"/>
  </r>
  <r>
    <x v="14"/>
    <n v="3"/>
    <n v="3"/>
    <n v="3"/>
    <n v="2"/>
    <x v="14"/>
    <s v="Aree con vegetazione rada di altro tipo"/>
    <n v="2.1238788177400001"/>
  </r>
  <r>
    <x v="14"/>
    <n v="3"/>
    <n v="3"/>
    <n v="3"/>
    <n v="2"/>
    <x v="14"/>
    <s v="Aree con vegetazione rada di altro tipo"/>
    <n v="0.44405783602499999"/>
  </r>
  <r>
    <x v="14"/>
    <n v="3"/>
    <n v="3"/>
    <n v="3"/>
    <n v="2"/>
    <x v="14"/>
    <s v="Aree con vegetazione rada di altro tipo"/>
    <n v="3.6147745003999998"/>
  </r>
  <r>
    <x v="14"/>
    <n v="3"/>
    <n v="3"/>
    <n v="3"/>
    <n v="2"/>
    <x v="14"/>
    <s v="Aree con vegetazione rada di altro tipo"/>
    <n v="6.6150220254300001"/>
  </r>
  <r>
    <x v="14"/>
    <n v="3"/>
    <n v="3"/>
    <n v="3"/>
    <n v="2"/>
    <x v="14"/>
    <s v="Aree con vegetazione rada di altro tipo"/>
    <n v="0.41797810815899999"/>
  </r>
  <r>
    <x v="14"/>
    <n v="3"/>
    <n v="3"/>
    <n v="3"/>
    <n v="2"/>
    <x v="14"/>
    <s v="Aree con vegetazione rada di altro tipo"/>
    <n v="0.194040390851"/>
  </r>
  <r>
    <x v="14"/>
    <n v="3"/>
    <n v="3"/>
    <n v="3"/>
    <n v="2"/>
    <x v="14"/>
    <s v="Aree con vegetazione rada di altro tipo"/>
    <n v="2.1978258981900001"/>
  </r>
  <r>
    <x v="14"/>
    <n v="3"/>
    <n v="3"/>
    <n v="3"/>
    <n v="2"/>
    <x v="14"/>
    <s v="Aree con vegetazione rada di altro tipo"/>
    <n v="0.80075631245500001"/>
  </r>
  <r>
    <x v="14"/>
    <n v="3"/>
    <n v="3"/>
    <n v="3"/>
    <n v="2"/>
    <x v="14"/>
    <s v="Aree con vegetazione rada di altro tipo"/>
    <n v="0.56537932891599996"/>
  </r>
  <r>
    <x v="14"/>
    <n v="3"/>
    <n v="3"/>
    <n v="3"/>
    <n v="2"/>
    <x v="14"/>
    <s v="Aree con vegetazione rada di altro tipo"/>
    <n v="5.3157755403299998"/>
  </r>
  <r>
    <x v="14"/>
    <n v="3"/>
    <n v="3"/>
    <n v="3"/>
    <n v="2"/>
    <x v="14"/>
    <s v="Aree con vegetazione rada di altro tipo"/>
    <n v="0.91629843932300004"/>
  </r>
  <r>
    <x v="14"/>
    <n v="3"/>
    <n v="3"/>
    <n v="3"/>
    <n v="2"/>
    <x v="14"/>
    <s v="Aree con vegetazione rada di altro tipo"/>
    <n v="0.87448466729300001"/>
  </r>
  <r>
    <x v="14"/>
    <n v="3"/>
    <n v="3"/>
    <n v="3"/>
    <n v="2"/>
    <x v="14"/>
    <s v="Aree con vegetazione rada di altro tipo"/>
    <n v="0.4392150594"/>
  </r>
  <r>
    <x v="14"/>
    <n v="3"/>
    <n v="3"/>
    <n v="3"/>
    <n v="2"/>
    <x v="14"/>
    <s v="Aree con vegetazione rada di altro tipo"/>
    <n v="0.34223206733200001"/>
  </r>
  <r>
    <x v="14"/>
    <n v="3"/>
    <n v="3"/>
    <n v="3"/>
    <n v="2"/>
    <x v="14"/>
    <s v="Aree con vegetazione rada di altro tipo"/>
    <n v="0.252598627879"/>
  </r>
  <r>
    <x v="14"/>
    <n v="3"/>
    <n v="3"/>
    <n v="3"/>
    <n v="2"/>
    <x v="14"/>
    <s v="Aree con vegetazione rada di altro tipo"/>
    <n v="0.534316164077"/>
  </r>
  <r>
    <x v="14"/>
    <n v="3"/>
    <n v="3"/>
    <n v="3"/>
    <n v="2"/>
    <x v="14"/>
    <s v="Aree con vegetazione rada di altro tipo"/>
    <n v="0.342116743211"/>
  </r>
  <r>
    <x v="14"/>
    <n v="3"/>
    <n v="3"/>
    <n v="3"/>
    <n v="2"/>
    <x v="14"/>
    <s v="Aree con vegetazione rada di altro tipo"/>
    <n v="0.75829146003400005"/>
  </r>
  <r>
    <x v="14"/>
    <n v="3"/>
    <n v="3"/>
    <n v="3"/>
    <n v="2"/>
    <x v="14"/>
    <s v="Aree con vegetazione rada di altro tipo"/>
    <n v="2.1180856876099998"/>
  </r>
  <r>
    <x v="14"/>
    <n v="3"/>
    <n v="3"/>
    <n v="3"/>
    <n v="2"/>
    <x v="14"/>
    <s v="Aree con vegetazione rada di altro tipo"/>
    <n v="0.43285301670100002"/>
  </r>
  <r>
    <x v="14"/>
    <n v="3"/>
    <n v="3"/>
    <n v="3"/>
    <n v="2"/>
    <x v="14"/>
    <s v="Aree con vegetazione rada di altro tipo"/>
    <n v="0.81006542896900002"/>
  </r>
  <r>
    <x v="14"/>
    <n v="3"/>
    <n v="3"/>
    <n v="3"/>
    <n v="2"/>
    <x v="14"/>
    <s v="Aree con vegetazione rada di altro tipo"/>
    <n v="0.30839366167900001"/>
  </r>
  <r>
    <x v="14"/>
    <n v="3"/>
    <n v="3"/>
    <n v="3"/>
    <n v="2"/>
    <x v="14"/>
    <s v="Aree con vegetazione rada di altro tipo"/>
    <n v="0.60360018132000004"/>
  </r>
  <r>
    <x v="14"/>
    <n v="3"/>
    <n v="3"/>
    <n v="3"/>
    <n v="2"/>
    <x v="14"/>
    <s v="Aree con vegetazione rada di altro tipo"/>
    <n v="0.46528285731300001"/>
  </r>
  <r>
    <x v="14"/>
    <n v="3"/>
    <n v="3"/>
    <n v="3"/>
    <n v="2"/>
    <x v="14"/>
    <s v="Aree con vegetazione rada di altro tipo"/>
    <n v="3.2099642664100001"/>
  </r>
  <r>
    <x v="14"/>
    <n v="3"/>
    <n v="3"/>
    <n v="3"/>
    <n v="2"/>
    <x v="14"/>
    <s v="Aree con vegetazione rada di altro tipo"/>
    <n v="0.44527411593999999"/>
  </r>
  <r>
    <x v="14"/>
    <n v="3"/>
    <n v="3"/>
    <n v="3"/>
    <n v="2"/>
    <x v="14"/>
    <s v="Aree con vegetazione rada di altro tipo"/>
    <n v="1.0222716487400001"/>
  </r>
  <r>
    <x v="14"/>
    <n v="3"/>
    <n v="3"/>
    <n v="3"/>
    <n v="2"/>
    <x v="14"/>
    <s v="Aree con vegetazione rada di altro tipo"/>
    <n v="1.6843982593"/>
  </r>
  <r>
    <x v="14"/>
    <n v="3"/>
    <n v="3"/>
    <n v="3"/>
    <n v="2"/>
    <x v="14"/>
    <s v="Aree con vegetazione rada di altro tipo"/>
    <n v="1.0581637825000001"/>
  </r>
  <r>
    <x v="14"/>
    <n v="3"/>
    <n v="3"/>
    <n v="3"/>
    <n v="2"/>
    <x v="14"/>
    <s v="Aree con vegetazione rada di altro tipo"/>
    <n v="1.4184001589099999"/>
  </r>
  <r>
    <x v="14"/>
    <n v="3"/>
    <n v="3"/>
    <n v="3"/>
    <n v="2"/>
    <x v="14"/>
    <s v="Aree con vegetazione rada di altro tipo"/>
    <n v="0.36983269317799999"/>
  </r>
  <r>
    <x v="14"/>
    <n v="3"/>
    <n v="3"/>
    <n v="3"/>
    <n v="2"/>
    <x v="14"/>
    <s v="Aree con vegetazione rada di altro tipo"/>
    <n v="2.94181806927"/>
  </r>
  <r>
    <x v="14"/>
    <n v="3"/>
    <n v="3"/>
    <n v="3"/>
    <n v="2"/>
    <x v="14"/>
    <s v="Aree con vegetazione rada di altro tipo"/>
    <n v="2.7203974802399999"/>
  </r>
  <r>
    <x v="14"/>
    <n v="3"/>
    <n v="3"/>
    <n v="3"/>
    <n v="2"/>
    <x v="14"/>
    <s v="Aree con vegetazione rada di altro tipo"/>
    <n v="3.7337036050900001"/>
  </r>
  <r>
    <x v="15"/>
    <n v="1"/>
    <n v="1"/>
    <n v="1"/>
    <n v="1"/>
    <x v="15"/>
    <s v="Tessuto residenziale compatto e denso"/>
    <n v="0.62574805285599999"/>
  </r>
  <r>
    <x v="15"/>
    <n v="1"/>
    <n v="1"/>
    <n v="1"/>
    <n v="1"/>
    <x v="15"/>
    <s v="Tessuto residenziale compatto e denso"/>
    <n v="0.58050843394200002"/>
  </r>
  <r>
    <x v="15"/>
    <n v="1"/>
    <n v="1"/>
    <n v="1"/>
    <n v="1"/>
    <x v="15"/>
    <s v="Tessuto residenziale compatto e denso"/>
    <n v="2.7447270502799999"/>
  </r>
  <r>
    <x v="16"/>
    <n v="1"/>
    <n v="1"/>
    <n v="2"/>
    <n v="1"/>
    <x v="16"/>
    <s v="Tessuto residenziale urbano"/>
    <n v="0.51153691665400003"/>
  </r>
  <r>
    <x v="16"/>
    <n v="1"/>
    <n v="1"/>
    <n v="2"/>
    <n v="1"/>
    <x v="16"/>
    <s v="Tessuto residenziale urbano"/>
    <n v="1.6557860071499999"/>
  </r>
  <r>
    <x v="16"/>
    <n v="1"/>
    <n v="1"/>
    <n v="2"/>
    <n v="1"/>
    <x v="16"/>
    <s v="Tessuto residenziale urbano"/>
    <n v="1.0020612466900001"/>
  </r>
  <r>
    <x v="16"/>
    <n v="1"/>
    <n v="1"/>
    <n v="2"/>
    <n v="1"/>
    <x v="16"/>
    <s v="Tessuto residenziale urbano"/>
    <n v="0.68564279227299996"/>
  </r>
  <r>
    <x v="16"/>
    <n v="1"/>
    <n v="1"/>
    <n v="2"/>
    <n v="1"/>
    <x v="16"/>
    <s v="Tessuto residenziale urbano"/>
    <n v="0.393481178943"/>
  </r>
  <r>
    <x v="16"/>
    <n v="1"/>
    <n v="1"/>
    <n v="2"/>
    <n v="1"/>
    <x v="16"/>
    <s v="Tessuto residenziale urbano"/>
    <n v="0.732179720576"/>
  </r>
  <r>
    <x v="16"/>
    <n v="1"/>
    <n v="1"/>
    <n v="2"/>
    <n v="1"/>
    <x v="16"/>
    <s v="Tessuto residenziale urbano"/>
    <n v="4.4905600583499998"/>
  </r>
  <r>
    <x v="16"/>
    <n v="1"/>
    <n v="1"/>
    <n v="2"/>
    <n v="1"/>
    <x v="16"/>
    <s v="Tessuto residenziale urbano"/>
    <n v="0.28966102817599998"/>
  </r>
  <r>
    <x v="16"/>
    <n v="1"/>
    <n v="1"/>
    <n v="2"/>
    <n v="1"/>
    <x v="16"/>
    <s v="Tessuto residenziale urbano"/>
    <n v="2.8983864382000002"/>
  </r>
  <r>
    <x v="16"/>
    <n v="1"/>
    <n v="1"/>
    <n v="2"/>
    <n v="1"/>
    <x v="16"/>
    <s v="Tessuto residenziale urbano"/>
    <n v="0.28349889004399997"/>
  </r>
  <r>
    <x v="16"/>
    <n v="1"/>
    <n v="1"/>
    <n v="2"/>
    <n v="1"/>
    <x v="16"/>
    <s v="Tessuto residenziale urbano"/>
    <n v="1.1771409384"/>
  </r>
  <r>
    <x v="16"/>
    <n v="1"/>
    <n v="1"/>
    <n v="2"/>
    <n v="1"/>
    <x v="16"/>
    <s v="Tessuto residenziale urbano"/>
    <n v="0.55682372890800003"/>
  </r>
  <r>
    <x v="16"/>
    <n v="1"/>
    <n v="1"/>
    <n v="2"/>
    <n v="1"/>
    <x v="16"/>
    <s v="Tessuto residenziale urbano"/>
    <n v="0.64397254966399997"/>
  </r>
  <r>
    <x v="16"/>
    <n v="1"/>
    <n v="1"/>
    <n v="2"/>
    <n v="1"/>
    <x v="16"/>
    <s v="Tessuto residenziale urbano"/>
    <n v="0.35654833470800001"/>
  </r>
  <r>
    <x v="16"/>
    <n v="1"/>
    <n v="1"/>
    <n v="2"/>
    <n v="1"/>
    <x v="16"/>
    <s v="Tessuto residenziale urbano"/>
    <n v="0.39059129875499998"/>
  </r>
  <r>
    <x v="16"/>
    <n v="1"/>
    <n v="1"/>
    <n v="2"/>
    <n v="1"/>
    <x v="16"/>
    <s v="Tessuto residenziale urbano"/>
    <n v="0.43959255967900002"/>
  </r>
  <r>
    <x v="16"/>
    <n v="1"/>
    <n v="1"/>
    <n v="2"/>
    <n v="1"/>
    <x v="16"/>
    <s v="Tessuto residenziale urbano"/>
    <n v="0.35598295674199998"/>
  </r>
  <r>
    <x v="16"/>
    <n v="1"/>
    <n v="1"/>
    <n v="2"/>
    <n v="1"/>
    <x v="16"/>
    <s v="Tessuto residenziale urbano"/>
    <n v="0.81147148070899999"/>
  </r>
  <r>
    <x v="16"/>
    <n v="1"/>
    <n v="1"/>
    <n v="2"/>
    <n v="1"/>
    <x v="16"/>
    <s v="Tessuto residenziale urbano"/>
    <n v="0.45580249550800001"/>
  </r>
  <r>
    <x v="16"/>
    <n v="1"/>
    <n v="1"/>
    <n v="2"/>
    <n v="1"/>
    <x v="16"/>
    <s v="Tessuto residenziale urbano"/>
    <n v="0.71289933619800006"/>
  </r>
  <r>
    <x v="16"/>
    <n v="1"/>
    <n v="1"/>
    <n v="2"/>
    <n v="1"/>
    <x v="16"/>
    <s v="Tessuto residenziale urbano"/>
    <n v="0.31234283604200003"/>
  </r>
  <r>
    <x v="16"/>
    <n v="1"/>
    <n v="1"/>
    <n v="2"/>
    <n v="1"/>
    <x v="16"/>
    <s v="Tessuto residenziale urbano"/>
    <n v="0.25087827508299998"/>
  </r>
  <r>
    <x v="16"/>
    <n v="1"/>
    <n v="1"/>
    <n v="2"/>
    <n v="1"/>
    <x v="16"/>
    <s v="Tessuto residenziale urbano"/>
    <n v="0.845751199043"/>
  </r>
  <r>
    <x v="16"/>
    <n v="1"/>
    <n v="1"/>
    <n v="2"/>
    <n v="1"/>
    <x v="16"/>
    <s v="Tessuto residenziale urbano"/>
    <n v="0.515580789388"/>
  </r>
  <r>
    <x v="16"/>
    <n v="1"/>
    <n v="1"/>
    <n v="2"/>
    <n v="1"/>
    <x v="16"/>
    <s v="Tessuto residenziale urbano"/>
    <n v="0.91304041284000004"/>
  </r>
  <r>
    <x v="16"/>
    <n v="1"/>
    <n v="1"/>
    <n v="2"/>
    <n v="1"/>
    <x v="16"/>
    <s v="Tessuto residenziale urbano"/>
    <n v="1.90150529564"/>
  </r>
  <r>
    <x v="16"/>
    <n v="1"/>
    <n v="1"/>
    <n v="2"/>
    <n v="1"/>
    <x v="16"/>
    <s v="Tessuto residenziale urbano"/>
    <n v="0.56685762497699999"/>
  </r>
  <r>
    <x v="16"/>
    <n v="1"/>
    <n v="1"/>
    <n v="2"/>
    <n v="1"/>
    <x v="16"/>
    <s v="Tessuto residenziale urbano"/>
    <n v="0.46973399178300002"/>
  </r>
  <r>
    <x v="16"/>
    <n v="1"/>
    <n v="1"/>
    <n v="2"/>
    <n v="1"/>
    <x v="16"/>
    <s v="Tessuto residenziale urbano"/>
    <n v="0.95652484738999999"/>
  </r>
  <r>
    <x v="16"/>
    <n v="1"/>
    <n v="1"/>
    <n v="2"/>
    <n v="1"/>
    <x v="16"/>
    <s v="Tessuto residenziale urbano"/>
    <n v="1.21905305959"/>
  </r>
  <r>
    <x v="16"/>
    <n v="1"/>
    <n v="1"/>
    <n v="2"/>
    <n v="1"/>
    <x v="16"/>
    <s v="Tessuto residenziale urbano"/>
    <n v="1.24751376587"/>
  </r>
  <r>
    <x v="16"/>
    <n v="1"/>
    <n v="1"/>
    <n v="2"/>
    <n v="1"/>
    <x v="16"/>
    <s v="Tessuto residenziale urbano"/>
    <n v="0.42874195520199998"/>
  </r>
  <r>
    <x v="16"/>
    <n v="1"/>
    <n v="1"/>
    <n v="2"/>
    <n v="1"/>
    <x v="16"/>
    <s v="Tessuto residenziale urbano"/>
    <n v="0.483496607606"/>
  </r>
  <r>
    <x v="16"/>
    <n v="1"/>
    <n v="1"/>
    <n v="2"/>
    <n v="1"/>
    <x v="16"/>
    <s v="Tessuto residenziale urbano"/>
    <n v="3.1362861986700001"/>
  </r>
  <r>
    <x v="16"/>
    <n v="1"/>
    <n v="1"/>
    <n v="2"/>
    <n v="1"/>
    <x v="16"/>
    <s v="Tessuto residenziale urbano"/>
    <n v="1.9994984274600001"/>
  </r>
  <r>
    <x v="16"/>
    <n v="1"/>
    <n v="1"/>
    <n v="2"/>
    <n v="1"/>
    <x v="16"/>
    <s v="Tessuto residenziale urbano"/>
    <n v="2.3876772151600001"/>
  </r>
  <r>
    <x v="16"/>
    <n v="1"/>
    <n v="1"/>
    <n v="2"/>
    <n v="1"/>
    <x v="16"/>
    <s v="Tessuto residenziale urbano"/>
    <n v="1.1511906433500001"/>
  </r>
  <r>
    <x v="16"/>
    <n v="1"/>
    <n v="1"/>
    <n v="2"/>
    <n v="1"/>
    <x v="16"/>
    <s v="Tessuto residenziale urbano"/>
    <n v="1.66848627242"/>
  </r>
  <r>
    <x v="16"/>
    <n v="1"/>
    <n v="1"/>
    <n v="2"/>
    <n v="1"/>
    <x v="16"/>
    <s v="Tessuto residenziale urbano"/>
    <n v="2.6175335534999999"/>
  </r>
  <r>
    <x v="16"/>
    <n v="1"/>
    <n v="1"/>
    <n v="2"/>
    <n v="1"/>
    <x v="16"/>
    <s v="Tessuto residenziale urbano"/>
    <n v="4.5677534558700001"/>
  </r>
  <r>
    <x v="16"/>
    <n v="1"/>
    <n v="1"/>
    <n v="2"/>
    <n v="1"/>
    <x v="16"/>
    <s v="Tessuto residenziale urbano"/>
    <n v="1.7373428253000001"/>
  </r>
  <r>
    <x v="16"/>
    <n v="1"/>
    <n v="1"/>
    <n v="2"/>
    <n v="1"/>
    <x v="16"/>
    <s v="Tessuto residenziale urbano"/>
    <n v="0.87027219625600005"/>
  </r>
  <r>
    <x v="16"/>
    <n v="1"/>
    <n v="1"/>
    <n v="2"/>
    <n v="1"/>
    <x v="16"/>
    <s v="Tessuto residenziale urbano"/>
    <n v="0.481039443505"/>
  </r>
  <r>
    <x v="16"/>
    <n v="1"/>
    <n v="1"/>
    <n v="2"/>
    <n v="1"/>
    <x v="16"/>
    <s v="Tessuto residenziale urbano"/>
    <n v="0.98980336130199997"/>
  </r>
  <r>
    <x v="16"/>
    <n v="1"/>
    <n v="1"/>
    <n v="2"/>
    <n v="1"/>
    <x v="16"/>
    <s v="Tessuto residenziale urbano"/>
    <n v="1.2335467034800001"/>
  </r>
  <r>
    <x v="16"/>
    <n v="1"/>
    <n v="1"/>
    <n v="2"/>
    <n v="1"/>
    <x v="16"/>
    <s v="Tessuto residenziale urbano"/>
    <n v="2.0958583129599999"/>
  </r>
  <r>
    <x v="16"/>
    <n v="1"/>
    <n v="1"/>
    <n v="2"/>
    <n v="1"/>
    <x v="16"/>
    <s v="Tessuto residenziale urbano"/>
    <n v="0.64869808971700005"/>
  </r>
  <r>
    <x v="17"/>
    <n v="1"/>
    <n v="1"/>
    <n v="1"/>
    <n v="2"/>
    <x v="17"/>
    <s v="Tessuto residenziale  rado"/>
    <n v="0.54064698455299998"/>
  </r>
  <r>
    <x v="17"/>
    <n v="1"/>
    <n v="1"/>
    <n v="1"/>
    <n v="2"/>
    <x v="17"/>
    <s v="Tessuto residenziale  rado"/>
    <n v="0.47836329701300001"/>
  </r>
  <r>
    <x v="17"/>
    <n v="1"/>
    <n v="1"/>
    <n v="1"/>
    <n v="2"/>
    <x v="17"/>
    <s v="Tessuto residenziale  rado"/>
    <n v="0.779583616087"/>
  </r>
  <r>
    <x v="17"/>
    <n v="1"/>
    <n v="1"/>
    <n v="1"/>
    <n v="2"/>
    <x v="17"/>
    <s v="Tessuto residenziale  rado"/>
    <n v="0.442399641186"/>
  </r>
  <r>
    <x v="17"/>
    <n v="1"/>
    <n v="1"/>
    <n v="1"/>
    <n v="2"/>
    <x v="17"/>
    <s v="Tessuto residenziale  rado"/>
    <n v="4.7370202958799998"/>
  </r>
  <r>
    <x v="17"/>
    <n v="1"/>
    <n v="1"/>
    <n v="1"/>
    <n v="2"/>
    <x v="17"/>
    <s v="Tessuto residenziale  rado"/>
    <n v="3.0500275434200002"/>
  </r>
  <r>
    <x v="17"/>
    <n v="1"/>
    <n v="1"/>
    <n v="1"/>
    <n v="2"/>
    <x v="17"/>
    <s v="Tessuto residenziale  rado"/>
    <n v="0.26154170130499999"/>
  </r>
  <r>
    <x v="17"/>
    <n v="1"/>
    <n v="1"/>
    <n v="1"/>
    <n v="2"/>
    <x v="17"/>
    <s v="Tessuto residenziale  rado"/>
    <n v="4.0191465991899999"/>
  </r>
  <r>
    <x v="17"/>
    <n v="1"/>
    <n v="1"/>
    <n v="1"/>
    <n v="2"/>
    <x v="17"/>
    <s v="Tessuto residenziale  rado"/>
    <n v="0.230810012998"/>
  </r>
  <r>
    <x v="17"/>
    <n v="1"/>
    <n v="1"/>
    <n v="1"/>
    <n v="2"/>
    <x v="17"/>
    <s v="Tessuto residenziale  rado"/>
    <n v="0.50484806323999998"/>
  </r>
  <r>
    <x v="17"/>
    <n v="1"/>
    <n v="1"/>
    <n v="1"/>
    <n v="2"/>
    <x v="17"/>
    <s v="Tessuto residenziale  rado"/>
    <n v="2.23936420797"/>
  </r>
  <r>
    <x v="17"/>
    <n v="1"/>
    <n v="1"/>
    <n v="1"/>
    <n v="2"/>
    <x v="17"/>
    <s v="Tessuto residenziale  rado"/>
    <n v="0.81166536524400001"/>
  </r>
  <r>
    <x v="17"/>
    <n v="1"/>
    <n v="1"/>
    <n v="1"/>
    <n v="2"/>
    <x v="17"/>
    <s v="Tessuto residenziale  rado"/>
    <n v="2.4357234494400002"/>
  </r>
  <r>
    <x v="17"/>
    <n v="1"/>
    <n v="1"/>
    <n v="1"/>
    <n v="2"/>
    <x v="17"/>
    <s v="Tessuto residenziale  rado"/>
    <n v="0.56185757133100001"/>
  </r>
  <r>
    <x v="17"/>
    <n v="1"/>
    <n v="1"/>
    <n v="1"/>
    <n v="2"/>
    <x v="17"/>
    <s v="Tessuto residenziale  rado"/>
    <n v="1.42558503649"/>
  </r>
  <r>
    <x v="17"/>
    <n v="1"/>
    <n v="1"/>
    <n v="1"/>
    <n v="2"/>
    <x v="17"/>
    <s v="Tessuto residenziale  rado"/>
    <n v="0.168737954656"/>
  </r>
  <r>
    <x v="17"/>
    <n v="1"/>
    <n v="1"/>
    <n v="1"/>
    <n v="2"/>
    <x v="17"/>
    <s v="Tessuto residenziale  rado"/>
    <n v="3.9118691543700002"/>
  </r>
  <r>
    <x v="17"/>
    <n v="1"/>
    <n v="1"/>
    <n v="1"/>
    <n v="2"/>
    <x v="17"/>
    <s v="Tessuto residenziale  rado"/>
    <n v="0.47698993911999998"/>
  </r>
  <r>
    <x v="17"/>
    <n v="1"/>
    <n v="1"/>
    <n v="1"/>
    <n v="2"/>
    <x v="17"/>
    <s v="Tessuto residenziale  rado"/>
    <n v="1.2849743998500001"/>
  </r>
  <r>
    <x v="17"/>
    <n v="1"/>
    <n v="1"/>
    <n v="1"/>
    <n v="2"/>
    <x v="17"/>
    <s v="Tessuto residenziale  rado"/>
    <n v="0.251270604713"/>
  </r>
  <r>
    <x v="17"/>
    <n v="1"/>
    <n v="1"/>
    <n v="1"/>
    <n v="2"/>
    <x v="17"/>
    <s v="Tessuto residenziale  rado"/>
    <n v="4.1463464727900003"/>
  </r>
  <r>
    <x v="17"/>
    <n v="1"/>
    <n v="1"/>
    <n v="1"/>
    <n v="2"/>
    <x v="17"/>
    <s v="Tessuto residenziale  rado"/>
    <n v="2.8447462419699998"/>
  </r>
  <r>
    <x v="17"/>
    <n v="1"/>
    <n v="1"/>
    <n v="1"/>
    <n v="2"/>
    <x v="17"/>
    <s v="Tessuto residenziale  rado"/>
    <n v="1.1169647008800001"/>
  </r>
  <r>
    <x v="17"/>
    <n v="1"/>
    <n v="1"/>
    <n v="1"/>
    <n v="2"/>
    <x v="17"/>
    <s v="Tessuto residenziale  rado"/>
    <n v="0.19452798826000001"/>
  </r>
  <r>
    <x v="17"/>
    <n v="1"/>
    <n v="1"/>
    <n v="1"/>
    <n v="2"/>
    <x v="17"/>
    <s v="Tessuto residenziale  rado"/>
    <n v="0.61709273299800005"/>
  </r>
  <r>
    <x v="17"/>
    <n v="1"/>
    <n v="1"/>
    <n v="1"/>
    <n v="2"/>
    <x v="17"/>
    <s v="Tessuto residenziale  rado"/>
    <n v="0.41562442680599998"/>
  </r>
  <r>
    <x v="17"/>
    <n v="1"/>
    <n v="1"/>
    <n v="1"/>
    <n v="2"/>
    <x v="17"/>
    <s v="Tessuto residenziale  rado"/>
    <n v="1.4260356226699999"/>
  </r>
  <r>
    <x v="17"/>
    <n v="1"/>
    <n v="1"/>
    <n v="1"/>
    <n v="2"/>
    <x v="17"/>
    <s v="Tessuto residenziale  rado"/>
    <n v="2.7858844011500001"/>
  </r>
  <r>
    <x v="17"/>
    <n v="1"/>
    <n v="1"/>
    <n v="1"/>
    <n v="2"/>
    <x v="17"/>
    <s v="Tessuto residenziale  rado"/>
    <n v="1.1746025277000001"/>
  </r>
  <r>
    <x v="17"/>
    <n v="1"/>
    <n v="1"/>
    <n v="1"/>
    <n v="2"/>
    <x v="17"/>
    <s v="Tessuto residenziale  rado"/>
    <n v="1.84064111793"/>
  </r>
  <r>
    <x v="17"/>
    <n v="1"/>
    <n v="1"/>
    <n v="1"/>
    <n v="2"/>
    <x v="17"/>
    <s v="Tessuto residenziale  rado"/>
    <n v="1.2675735691700001"/>
  </r>
  <r>
    <x v="17"/>
    <n v="1"/>
    <n v="1"/>
    <n v="1"/>
    <n v="2"/>
    <x v="17"/>
    <s v="Tessuto residenziale  rado"/>
    <n v="1.2726497852800001"/>
  </r>
  <r>
    <x v="17"/>
    <n v="1"/>
    <n v="1"/>
    <n v="1"/>
    <n v="2"/>
    <x v="17"/>
    <s v="Tessuto residenziale  rado"/>
    <n v="0.80293739995299995"/>
  </r>
  <r>
    <x v="17"/>
    <n v="1"/>
    <n v="1"/>
    <n v="1"/>
    <n v="2"/>
    <x v="17"/>
    <s v="Tessuto residenziale  rado"/>
    <n v="0.216986331172"/>
  </r>
  <r>
    <x v="17"/>
    <n v="1"/>
    <n v="1"/>
    <n v="1"/>
    <n v="2"/>
    <x v="17"/>
    <s v="Tessuto residenziale  rado"/>
    <n v="1.5312282182900001"/>
  </r>
  <r>
    <x v="17"/>
    <n v="1"/>
    <n v="1"/>
    <n v="1"/>
    <n v="2"/>
    <x v="17"/>
    <s v="Tessuto residenziale  rado"/>
    <n v="0.21229290686499999"/>
  </r>
  <r>
    <x v="17"/>
    <n v="1"/>
    <n v="1"/>
    <n v="1"/>
    <n v="2"/>
    <x v="17"/>
    <s v="Tessuto residenziale  rado"/>
    <n v="9.5998360542800008"/>
  </r>
  <r>
    <x v="17"/>
    <n v="1"/>
    <n v="1"/>
    <n v="1"/>
    <n v="2"/>
    <x v="17"/>
    <s v="Tessuto residenziale  rado"/>
    <n v="0.34325049155100001"/>
  </r>
  <r>
    <x v="17"/>
    <n v="1"/>
    <n v="1"/>
    <n v="1"/>
    <n v="2"/>
    <x v="17"/>
    <s v="Tessuto residenziale  rado"/>
    <n v="0.871051410576"/>
  </r>
  <r>
    <x v="17"/>
    <n v="1"/>
    <n v="1"/>
    <n v="1"/>
    <n v="2"/>
    <x v="17"/>
    <s v="Tessuto residenziale  rado"/>
    <n v="1.49278714371"/>
  </r>
  <r>
    <x v="17"/>
    <n v="1"/>
    <n v="1"/>
    <n v="1"/>
    <n v="2"/>
    <x v="17"/>
    <s v="Tessuto residenziale  rado"/>
    <n v="0.41439801465499998"/>
  </r>
  <r>
    <x v="17"/>
    <n v="1"/>
    <n v="1"/>
    <n v="1"/>
    <n v="2"/>
    <x v="17"/>
    <s v="Tessuto residenziale  rado"/>
    <n v="2.2392617237299999"/>
  </r>
  <r>
    <x v="17"/>
    <n v="1"/>
    <n v="1"/>
    <n v="1"/>
    <n v="2"/>
    <x v="17"/>
    <s v="Tessuto residenziale  rado"/>
    <n v="1.6111423550699999"/>
  </r>
  <r>
    <x v="17"/>
    <n v="1"/>
    <n v="1"/>
    <n v="1"/>
    <n v="2"/>
    <x v="17"/>
    <s v="Tessuto residenziale  rado"/>
    <n v="5.9842961837199997"/>
  </r>
  <r>
    <x v="17"/>
    <n v="1"/>
    <n v="1"/>
    <n v="1"/>
    <n v="2"/>
    <x v="17"/>
    <s v="Tessuto residenziale  rado"/>
    <n v="1.0396367833"/>
  </r>
  <r>
    <x v="17"/>
    <n v="1"/>
    <n v="1"/>
    <n v="1"/>
    <n v="2"/>
    <x v="17"/>
    <s v="Tessuto residenziale  rado"/>
    <n v="1.03838431433"/>
  </r>
  <r>
    <x v="17"/>
    <n v="1"/>
    <n v="1"/>
    <n v="1"/>
    <n v="2"/>
    <x v="17"/>
    <s v="Tessuto residenziale  rado"/>
    <n v="0.32737639254599998"/>
  </r>
  <r>
    <x v="17"/>
    <n v="1"/>
    <n v="1"/>
    <n v="1"/>
    <n v="2"/>
    <x v="17"/>
    <s v="Tessuto residenziale  rado"/>
    <n v="0.37692476259300001"/>
  </r>
  <r>
    <x v="17"/>
    <n v="1"/>
    <n v="1"/>
    <n v="1"/>
    <n v="2"/>
    <x v="17"/>
    <s v="Tessuto residenziale  rado"/>
    <n v="0.73217685191100002"/>
  </r>
  <r>
    <x v="17"/>
    <n v="1"/>
    <n v="1"/>
    <n v="1"/>
    <n v="2"/>
    <x v="17"/>
    <s v="Tessuto residenziale  rado"/>
    <n v="0.33739707449299999"/>
  </r>
  <r>
    <x v="17"/>
    <n v="1"/>
    <n v="1"/>
    <n v="1"/>
    <n v="2"/>
    <x v="17"/>
    <s v="Tessuto residenziale  rado"/>
    <n v="0.97739521077400005"/>
  </r>
  <r>
    <x v="17"/>
    <n v="1"/>
    <n v="1"/>
    <n v="1"/>
    <n v="2"/>
    <x v="17"/>
    <s v="Tessuto residenziale  rado"/>
    <n v="1.8091465875399999"/>
  </r>
  <r>
    <x v="17"/>
    <n v="1"/>
    <n v="1"/>
    <n v="1"/>
    <n v="2"/>
    <x v="17"/>
    <s v="Tessuto residenziale  rado"/>
    <n v="0.437636424355"/>
  </r>
  <r>
    <x v="17"/>
    <n v="1"/>
    <n v="1"/>
    <n v="1"/>
    <n v="2"/>
    <x v="17"/>
    <s v="Tessuto residenziale  rado"/>
    <n v="0.47454092614600002"/>
  </r>
  <r>
    <x v="17"/>
    <n v="1"/>
    <n v="1"/>
    <n v="1"/>
    <n v="2"/>
    <x v="17"/>
    <s v="Tessuto residenziale  rado"/>
    <n v="0.28473803920399998"/>
  </r>
  <r>
    <x v="17"/>
    <n v="1"/>
    <n v="1"/>
    <n v="1"/>
    <n v="2"/>
    <x v="17"/>
    <s v="Tessuto residenziale  rado"/>
    <n v="1.8167097621599999"/>
  </r>
  <r>
    <x v="18"/>
    <n v="1"/>
    <n v="1"/>
    <n v="2"/>
    <n v="2"/>
    <x v="18"/>
    <s v="Strutture residenziali isolate"/>
    <n v="0.82637009199400002"/>
  </r>
  <r>
    <x v="18"/>
    <n v="1"/>
    <n v="1"/>
    <n v="2"/>
    <n v="2"/>
    <x v="18"/>
    <s v="Strutture residenziali isolate"/>
    <n v="0.54056009872800004"/>
  </r>
  <r>
    <x v="18"/>
    <n v="1"/>
    <n v="1"/>
    <n v="2"/>
    <n v="2"/>
    <x v="18"/>
    <s v="Strutture residenziali isolate"/>
    <n v="0.81408255169499999"/>
  </r>
  <r>
    <x v="18"/>
    <n v="1"/>
    <n v="1"/>
    <n v="2"/>
    <n v="2"/>
    <x v="18"/>
    <s v="Strutture residenziali isolate"/>
    <n v="0.69959713448000005"/>
  </r>
  <r>
    <x v="18"/>
    <n v="1"/>
    <n v="1"/>
    <n v="2"/>
    <n v="2"/>
    <x v="18"/>
    <s v="Strutture residenziali isolate"/>
    <n v="0.45511327348300001"/>
  </r>
  <r>
    <x v="18"/>
    <n v="1"/>
    <n v="1"/>
    <n v="2"/>
    <n v="2"/>
    <x v="18"/>
    <s v="Strutture residenziali isolate"/>
    <n v="0.31672436221599998"/>
  </r>
  <r>
    <x v="18"/>
    <n v="1"/>
    <n v="1"/>
    <n v="2"/>
    <n v="2"/>
    <x v="18"/>
    <s v="Strutture residenziali isolate"/>
    <n v="0.88926812829000002"/>
  </r>
  <r>
    <x v="18"/>
    <n v="1"/>
    <n v="1"/>
    <n v="2"/>
    <n v="2"/>
    <x v="18"/>
    <s v="Strutture residenziali isolate"/>
    <n v="0.97684987892599995"/>
  </r>
  <r>
    <x v="18"/>
    <n v="1"/>
    <n v="1"/>
    <n v="2"/>
    <n v="2"/>
    <x v="18"/>
    <s v="Strutture residenziali isolate"/>
    <n v="0.435332896581"/>
  </r>
  <r>
    <x v="18"/>
    <n v="1"/>
    <n v="1"/>
    <n v="2"/>
    <n v="2"/>
    <x v="18"/>
    <s v="Strutture residenziali isolate"/>
    <n v="0.321586084489"/>
  </r>
  <r>
    <x v="18"/>
    <n v="1"/>
    <n v="1"/>
    <n v="2"/>
    <n v="2"/>
    <x v="18"/>
    <s v="Strutture residenziali isolate"/>
    <n v="0.26826301385200002"/>
  </r>
  <r>
    <x v="18"/>
    <n v="1"/>
    <n v="1"/>
    <n v="2"/>
    <n v="2"/>
    <x v="18"/>
    <s v="Strutture residenziali isolate"/>
    <n v="0.56619531883300001"/>
  </r>
  <r>
    <x v="18"/>
    <n v="1"/>
    <n v="1"/>
    <n v="2"/>
    <n v="2"/>
    <x v="18"/>
    <s v="Strutture residenziali isolate"/>
    <n v="0.45739284959299997"/>
  </r>
  <r>
    <x v="18"/>
    <n v="1"/>
    <n v="1"/>
    <n v="2"/>
    <n v="2"/>
    <x v="18"/>
    <s v="Strutture residenziali isolate"/>
    <n v="0.43257904744600001"/>
  </r>
  <r>
    <x v="18"/>
    <n v="1"/>
    <n v="1"/>
    <n v="2"/>
    <n v="2"/>
    <x v="18"/>
    <s v="Strutture residenziali isolate"/>
    <n v="0.53107052095899998"/>
  </r>
  <r>
    <x v="18"/>
    <n v="1"/>
    <n v="1"/>
    <n v="2"/>
    <n v="2"/>
    <x v="18"/>
    <s v="Strutture residenziali isolate"/>
    <n v="2.7533604329900001"/>
  </r>
  <r>
    <x v="18"/>
    <n v="1"/>
    <n v="1"/>
    <n v="2"/>
    <n v="2"/>
    <x v="18"/>
    <s v="Strutture residenziali isolate"/>
    <n v="0.90258868077099996"/>
  </r>
  <r>
    <x v="18"/>
    <n v="1"/>
    <n v="1"/>
    <n v="2"/>
    <n v="2"/>
    <x v="18"/>
    <s v="Strutture residenziali isolate"/>
    <n v="0.73490944894400001"/>
  </r>
  <r>
    <x v="18"/>
    <n v="1"/>
    <n v="1"/>
    <n v="2"/>
    <n v="2"/>
    <x v="18"/>
    <s v="Strutture residenziali isolate"/>
    <n v="0.67446747117600003"/>
  </r>
  <r>
    <x v="18"/>
    <n v="1"/>
    <n v="1"/>
    <n v="2"/>
    <n v="2"/>
    <x v="18"/>
    <s v="Strutture residenziali isolate"/>
    <n v="0.45251030198600001"/>
  </r>
  <r>
    <x v="18"/>
    <n v="1"/>
    <n v="1"/>
    <n v="2"/>
    <n v="2"/>
    <x v="18"/>
    <s v="Strutture residenziali isolate"/>
    <n v="0.24236780589199999"/>
  </r>
  <r>
    <x v="18"/>
    <n v="1"/>
    <n v="1"/>
    <n v="2"/>
    <n v="2"/>
    <x v="18"/>
    <s v="Strutture residenziali isolate"/>
    <n v="0.72128258554000002"/>
  </r>
  <r>
    <x v="18"/>
    <n v="1"/>
    <n v="1"/>
    <n v="2"/>
    <n v="2"/>
    <x v="18"/>
    <s v="Strutture residenziali isolate"/>
    <n v="0.72337591054999995"/>
  </r>
  <r>
    <x v="18"/>
    <n v="1"/>
    <n v="1"/>
    <n v="2"/>
    <n v="2"/>
    <x v="18"/>
    <s v="Strutture residenziali isolate"/>
    <n v="0.87212427775300005"/>
  </r>
  <r>
    <x v="18"/>
    <n v="1"/>
    <n v="1"/>
    <n v="2"/>
    <n v="2"/>
    <x v="18"/>
    <s v="Strutture residenziali isolate"/>
    <n v="0.31722117345200002"/>
  </r>
  <r>
    <x v="18"/>
    <n v="1"/>
    <n v="1"/>
    <n v="2"/>
    <n v="2"/>
    <x v="18"/>
    <s v="Strutture residenziali isolate"/>
    <n v="1.3883783402100001"/>
  </r>
  <r>
    <x v="18"/>
    <n v="1"/>
    <n v="1"/>
    <n v="2"/>
    <n v="2"/>
    <x v="18"/>
    <s v="Strutture residenziali isolate"/>
    <n v="0.81790615392599997"/>
  </r>
  <r>
    <x v="18"/>
    <n v="1"/>
    <n v="1"/>
    <n v="2"/>
    <n v="2"/>
    <x v="18"/>
    <s v="Strutture residenziali isolate"/>
    <n v="0.64806778175099999"/>
  </r>
  <r>
    <x v="18"/>
    <n v="1"/>
    <n v="1"/>
    <n v="2"/>
    <n v="2"/>
    <x v="18"/>
    <s v="Strutture residenziali isolate"/>
    <n v="0.42965145822400003"/>
  </r>
  <r>
    <x v="18"/>
    <n v="1"/>
    <n v="1"/>
    <n v="2"/>
    <n v="2"/>
    <x v="18"/>
    <s v="Strutture residenziali isolate"/>
    <n v="0.54328355886500002"/>
  </r>
  <r>
    <x v="18"/>
    <n v="1"/>
    <n v="1"/>
    <n v="2"/>
    <n v="2"/>
    <x v="18"/>
    <s v="Strutture residenziali isolate"/>
    <n v="1.13109987434"/>
  </r>
  <r>
    <x v="18"/>
    <n v="1"/>
    <n v="1"/>
    <n v="2"/>
    <n v="2"/>
    <x v="18"/>
    <s v="Strutture residenziali isolate"/>
    <n v="1.3178159872799999"/>
  </r>
  <r>
    <x v="18"/>
    <n v="1"/>
    <n v="1"/>
    <n v="2"/>
    <n v="2"/>
    <x v="18"/>
    <s v="Strutture residenziali isolate"/>
    <n v="0.38268130439100001"/>
  </r>
  <r>
    <x v="18"/>
    <n v="1"/>
    <n v="1"/>
    <n v="2"/>
    <n v="2"/>
    <x v="18"/>
    <s v="Strutture residenziali isolate"/>
    <n v="0.3412337473"/>
  </r>
  <r>
    <x v="18"/>
    <n v="1"/>
    <n v="1"/>
    <n v="2"/>
    <n v="2"/>
    <x v="18"/>
    <s v="Strutture residenziali isolate"/>
    <n v="0.52563047225899995"/>
  </r>
  <r>
    <x v="18"/>
    <n v="1"/>
    <n v="1"/>
    <n v="2"/>
    <n v="2"/>
    <x v="18"/>
    <s v="Strutture residenziali isolate"/>
    <n v="2.0867212034499998"/>
  </r>
  <r>
    <x v="18"/>
    <n v="1"/>
    <n v="1"/>
    <n v="2"/>
    <n v="2"/>
    <x v="18"/>
    <s v="Strutture residenziali isolate"/>
    <n v="0.51776778140699997"/>
  </r>
  <r>
    <x v="18"/>
    <n v="1"/>
    <n v="1"/>
    <n v="2"/>
    <n v="2"/>
    <x v="18"/>
    <s v="Strutture residenziali isolate"/>
    <n v="0.45044448197999998"/>
  </r>
  <r>
    <x v="18"/>
    <n v="1"/>
    <n v="1"/>
    <n v="2"/>
    <n v="2"/>
    <x v="18"/>
    <s v="Strutture residenziali isolate"/>
    <n v="0.19575046125000001"/>
  </r>
  <r>
    <x v="18"/>
    <n v="1"/>
    <n v="1"/>
    <n v="2"/>
    <n v="2"/>
    <x v="18"/>
    <s v="Strutture residenziali isolate"/>
    <n v="0.23516467814200001"/>
  </r>
  <r>
    <x v="18"/>
    <n v="1"/>
    <n v="1"/>
    <n v="2"/>
    <n v="2"/>
    <x v="18"/>
    <s v="Strutture residenziali isolate"/>
    <n v="9.3964139655000001E-2"/>
  </r>
  <r>
    <x v="18"/>
    <n v="1"/>
    <n v="1"/>
    <n v="2"/>
    <n v="2"/>
    <x v="18"/>
    <s v="Strutture residenziali isolate"/>
    <n v="0.80333025202499997"/>
  </r>
  <r>
    <x v="18"/>
    <n v="1"/>
    <n v="1"/>
    <n v="2"/>
    <n v="2"/>
    <x v="18"/>
    <s v="Strutture residenziali isolate"/>
    <n v="0.77358231291099999"/>
  </r>
  <r>
    <x v="18"/>
    <n v="1"/>
    <n v="1"/>
    <n v="2"/>
    <n v="2"/>
    <x v="18"/>
    <s v="Strutture residenziali isolate"/>
    <n v="1.55288375665"/>
  </r>
  <r>
    <x v="18"/>
    <n v="1"/>
    <n v="1"/>
    <n v="2"/>
    <n v="2"/>
    <x v="18"/>
    <s v="Strutture residenziali isolate"/>
    <n v="0.74843741016999998"/>
  </r>
  <r>
    <x v="18"/>
    <n v="1"/>
    <n v="1"/>
    <n v="2"/>
    <n v="2"/>
    <x v="18"/>
    <s v="Strutture residenziali isolate"/>
    <n v="0.82552340703500005"/>
  </r>
  <r>
    <x v="18"/>
    <n v="1"/>
    <n v="1"/>
    <n v="2"/>
    <n v="2"/>
    <x v="18"/>
    <s v="Strutture residenziali isolate"/>
    <n v="1.3634347731100001"/>
  </r>
  <r>
    <x v="18"/>
    <n v="1"/>
    <n v="1"/>
    <n v="2"/>
    <n v="2"/>
    <x v="18"/>
    <s v="Strutture residenziali isolate"/>
    <n v="0.58772246626400004"/>
  </r>
  <r>
    <x v="18"/>
    <n v="1"/>
    <n v="1"/>
    <n v="2"/>
    <n v="2"/>
    <x v="18"/>
    <s v="Strutture residenziali isolate"/>
    <n v="0.46953167360499998"/>
  </r>
  <r>
    <x v="18"/>
    <n v="1"/>
    <n v="1"/>
    <n v="2"/>
    <n v="2"/>
    <x v="18"/>
    <s v="Strutture residenziali isolate"/>
    <n v="0.63712736837200001"/>
  </r>
  <r>
    <x v="18"/>
    <n v="1"/>
    <n v="1"/>
    <n v="2"/>
    <n v="2"/>
    <x v="18"/>
    <s v="Strutture residenziali isolate"/>
    <n v="0.227242258482"/>
  </r>
  <r>
    <x v="18"/>
    <n v="1"/>
    <n v="1"/>
    <n v="2"/>
    <n v="2"/>
    <x v="18"/>
    <s v="Strutture residenziali isolate"/>
    <n v="2.1206166951899998"/>
  </r>
  <r>
    <x v="18"/>
    <n v="1"/>
    <n v="1"/>
    <n v="2"/>
    <n v="2"/>
    <x v="18"/>
    <s v="Strutture residenziali isolate"/>
    <n v="0.27184603099299998"/>
  </r>
  <r>
    <x v="18"/>
    <n v="1"/>
    <n v="1"/>
    <n v="2"/>
    <n v="2"/>
    <x v="18"/>
    <s v="Strutture residenziali isolate"/>
    <n v="0.72134622907900003"/>
  </r>
  <r>
    <x v="18"/>
    <n v="1"/>
    <n v="1"/>
    <n v="2"/>
    <n v="2"/>
    <x v="18"/>
    <s v="Strutture residenziali isolate"/>
    <n v="0.234297457302"/>
  </r>
  <r>
    <x v="18"/>
    <n v="1"/>
    <n v="1"/>
    <n v="2"/>
    <n v="2"/>
    <x v="18"/>
    <s v="Strutture residenziali isolate"/>
    <n v="0.46240847659700002"/>
  </r>
  <r>
    <x v="18"/>
    <n v="1"/>
    <n v="1"/>
    <n v="2"/>
    <n v="2"/>
    <x v="18"/>
    <s v="Strutture residenziali isolate"/>
    <n v="0.32933022933"/>
  </r>
  <r>
    <x v="18"/>
    <n v="1"/>
    <n v="1"/>
    <n v="2"/>
    <n v="2"/>
    <x v="18"/>
    <s v="Strutture residenziali isolate"/>
    <n v="0.16510031895999999"/>
  </r>
  <r>
    <x v="18"/>
    <n v="1"/>
    <n v="1"/>
    <n v="2"/>
    <n v="2"/>
    <x v="18"/>
    <s v="Strutture residenziali isolate"/>
    <n v="0.38348512700999998"/>
  </r>
  <r>
    <x v="18"/>
    <n v="1"/>
    <n v="1"/>
    <n v="2"/>
    <n v="2"/>
    <x v="18"/>
    <s v="Strutture residenziali isolate"/>
    <n v="0.56186117574700001"/>
  </r>
  <r>
    <x v="18"/>
    <n v="1"/>
    <n v="1"/>
    <n v="2"/>
    <n v="2"/>
    <x v="18"/>
    <s v="Strutture residenziali isolate"/>
    <n v="0.806172196924"/>
  </r>
  <r>
    <x v="18"/>
    <n v="1"/>
    <n v="1"/>
    <n v="2"/>
    <n v="2"/>
    <x v="18"/>
    <s v="Strutture residenziali isolate"/>
    <n v="0.24556895793899999"/>
  </r>
  <r>
    <x v="18"/>
    <n v="1"/>
    <n v="1"/>
    <n v="2"/>
    <n v="2"/>
    <x v="18"/>
    <s v="Strutture residenziali isolate"/>
    <n v="0.96876857214000001"/>
  </r>
  <r>
    <x v="18"/>
    <n v="1"/>
    <n v="1"/>
    <n v="2"/>
    <n v="2"/>
    <x v="18"/>
    <s v="Strutture residenziali isolate"/>
    <n v="0.60258983755200002"/>
  </r>
  <r>
    <x v="18"/>
    <n v="1"/>
    <n v="1"/>
    <n v="2"/>
    <n v="2"/>
    <x v="18"/>
    <s v="Strutture residenziali isolate"/>
    <n v="0.44814402026900002"/>
  </r>
  <r>
    <x v="18"/>
    <n v="1"/>
    <n v="1"/>
    <n v="2"/>
    <n v="2"/>
    <x v="18"/>
    <s v="Strutture residenziali isolate"/>
    <n v="3.7289230299799998"/>
  </r>
  <r>
    <x v="18"/>
    <n v="1"/>
    <n v="1"/>
    <n v="2"/>
    <n v="2"/>
    <x v="18"/>
    <s v="Strutture residenziali isolate"/>
    <n v="0.34221041963499998"/>
  </r>
  <r>
    <x v="18"/>
    <n v="1"/>
    <n v="1"/>
    <n v="2"/>
    <n v="2"/>
    <x v="18"/>
    <s v="Strutture residenziali isolate"/>
    <n v="0.61587361035499999"/>
  </r>
  <r>
    <x v="18"/>
    <n v="1"/>
    <n v="1"/>
    <n v="2"/>
    <n v="2"/>
    <x v="18"/>
    <s v="Strutture residenziali isolate"/>
    <n v="0.89826810608200003"/>
  </r>
  <r>
    <x v="18"/>
    <n v="1"/>
    <n v="1"/>
    <n v="2"/>
    <n v="2"/>
    <x v="18"/>
    <s v="Strutture residenziali isolate"/>
    <n v="0.31837894751399998"/>
  </r>
  <r>
    <x v="18"/>
    <n v="1"/>
    <n v="1"/>
    <n v="2"/>
    <n v="2"/>
    <x v="18"/>
    <s v="Strutture residenziali isolate"/>
    <n v="0.50722546831500004"/>
  </r>
  <r>
    <x v="18"/>
    <n v="1"/>
    <n v="1"/>
    <n v="2"/>
    <n v="2"/>
    <x v="18"/>
    <s v="Strutture residenziali isolate"/>
    <n v="0.27082680049899999"/>
  </r>
  <r>
    <x v="18"/>
    <n v="1"/>
    <n v="1"/>
    <n v="2"/>
    <n v="2"/>
    <x v="18"/>
    <s v="Strutture residenziali isolate"/>
    <n v="0.84676936787199997"/>
  </r>
  <r>
    <x v="18"/>
    <n v="1"/>
    <n v="1"/>
    <n v="2"/>
    <n v="2"/>
    <x v="18"/>
    <s v="Strutture residenziali isolate"/>
    <n v="0.30883057869000002"/>
  </r>
  <r>
    <x v="18"/>
    <n v="1"/>
    <n v="1"/>
    <n v="2"/>
    <n v="2"/>
    <x v="18"/>
    <s v="Strutture residenziali isolate"/>
    <n v="0.50638490468800001"/>
  </r>
  <r>
    <x v="18"/>
    <n v="1"/>
    <n v="1"/>
    <n v="2"/>
    <n v="2"/>
    <x v="18"/>
    <s v="Strutture residenziali isolate"/>
    <n v="0.63459414803000003"/>
  </r>
  <r>
    <x v="18"/>
    <n v="1"/>
    <n v="1"/>
    <n v="2"/>
    <n v="2"/>
    <x v="18"/>
    <s v="Strutture residenziali isolate"/>
    <n v="0.216233528796"/>
  </r>
  <r>
    <x v="18"/>
    <n v="1"/>
    <n v="1"/>
    <n v="2"/>
    <n v="2"/>
    <x v="18"/>
    <s v="Strutture residenziali isolate"/>
    <n v="0.48061678588200002"/>
  </r>
  <r>
    <x v="18"/>
    <n v="1"/>
    <n v="1"/>
    <n v="2"/>
    <n v="2"/>
    <x v="18"/>
    <s v="Strutture residenziali isolate"/>
    <n v="0.28354278263999999"/>
  </r>
  <r>
    <x v="18"/>
    <n v="1"/>
    <n v="1"/>
    <n v="2"/>
    <n v="2"/>
    <x v="18"/>
    <s v="Strutture residenziali isolate"/>
    <n v="1.0654845938299999"/>
  </r>
  <r>
    <x v="18"/>
    <n v="1"/>
    <n v="1"/>
    <n v="2"/>
    <n v="2"/>
    <x v="18"/>
    <s v="Strutture residenziali isolate"/>
    <n v="0.24180178203700001"/>
  </r>
  <r>
    <x v="18"/>
    <n v="1"/>
    <n v="1"/>
    <n v="2"/>
    <n v="2"/>
    <x v="18"/>
    <s v="Strutture residenziali isolate"/>
    <n v="0.197788244812"/>
  </r>
  <r>
    <x v="18"/>
    <n v="1"/>
    <n v="1"/>
    <n v="2"/>
    <n v="2"/>
    <x v="18"/>
    <s v="Strutture residenziali isolate"/>
    <n v="0.22105242098700001"/>
  </r>
  <r>
    <x v="18"/>
    <n v="1"/>
    <n v="1"/>
    <n v="2"/>
    <n v="2"/>
    <x v="18"/>
    <s v="Strutture residenziali isolate"/>
    <n v="1.1876322322599999"/>
  </r>
  <r>
    <x v="18"/>
    <n v="1"/>
    <n v="1"/>
    <n v="2"/>
    <n v="2"/>
    <x v="18"/>
    <s v="Strutture residenziali isolate"/>
    <n v="0.426861985158"/>
  </r>
  <r>
    <x v="18"/>
    <n v="1"/>
    <n v="1"/>
    <n v="2"/>
    <n v="2"/>
    <x v="18"/>
    <s v="Strutture residenziali isolate"/>
    <n v="1.51675805872"/>
  </r>
  <r>
    <x v="18"/>
    <n v="1"/>
    <n v="1"/>
    <n v="2"/>
    <n v="2"/>
    <x v="18"/>
    <s v="Strutture residenziali isolate"/>
    <n v="0.81659914890200003"/>
  </r>
  <r>
    <x v="18"/>
    <n v="1"/>
    <n v="1"/>
    <n v="2"/>
    <n v="2"/>
    <x v="18"/>
    <s v="Strutture residenziali isolate"/>
    <n v="1.32763385855"/>
  </r>
  <r>
    <x v="18"/>
    <n v="1"/>
    <n v="1"/>
    <n v="2"/>
    <n v="2"/>
    <x v="18"/>
    <s v="Strutture residenziali isolate"/>
    <n v="0.31879769056599999"/>
  </r>
  <r>
    <x v="18"/>
    <n v="1"/>
    <n v="1"/>
    <n v="2"/>
    <n v="2"/>
    <x v="18"/>
    <s v="Strutture residenziali isolate"/>
    <n v="0.90005637454599996"/>
  </r>
  <r>
    <x v="18"/>
    <n v="1"/>
    <n v="1"/>
    <n v="2"/>
    <n v="2"/>
    <x v="18"/>
    <s v="Strutture residenziali isolate"/>
    <n v="0.39761865138899999"/>
  </r>
  <r>
    <x v="18"/>
    <n v="1"/>
    <n v="1"/>
    <n v="2"/>
    <n v="2"/>
    <x v="18"/>
    <s v="Strutture residenziali isolate"/>
    <n v="0.34075747548200003"/>
  </r>
  <r>
    <x v="18"/>
    <n v="1"/>
    <n v="1"/>
    <n v="2"/>
    <n v="2"/>
    <x v="18"/>
    <s v="Strutture residenziali isolate"/>
    <n v="0.20772712051600001"/>
  </r>
  <r>
    <x v="18"/>
    <n v="1"/>
    <n v="1"/>
    <n v="2"/>
    <n v="2"/>
    <x v="18"/>
    <s v="Strutture residenziali isolate"/>
    <n v="0.47629045362900002"/>
  </r>
  <r>
    <x v="18"/>
    <n v="1"/>
    <n v="1"/>
    <n v="2"/>
    <n v="2"/>
    <x v="18"/>
    <s v="Strutture residenziali isolate"/>
    <n v="0.70081459815900005"/>
  </r>
  <r>
    <x v="18"/>
    <n v="1"/>
    <n v="1"/>
    <n v="2"/>
    <n v="2"/>
    <x v="18"/>
    <s v="Strutture residenziali isolate"/>
    <n v="0.35432394956500002"/>
  </r>
  <r>
    <x v="18"/>
    <n v="1"/>
    <n v="1"/>
    <n v="2"/>
    <n v="2"/>
    <x v="18"/>
    <s v="Strutture residenziali isolate"/>
    <n v="0.38129849571800001"/>
  </r>
  <r>
    <x v="18"/>
    <n v="1"/>
    <n v="1"/>
    <n v="2"/>
    <n v="2"/>
    <x v="18"/>
    <s v="Strutture residenziali isolate"/>
    <n v="0.66573421778899999"/>
  </r>
  <r>
    <x v="18"/>
    <n v="1"/>
    <n v="1"/>
    <n v="2"/>
    <n v="2"/>
    <x v="18"/>
    <s v="Strutture residenziali isolate"/>
    <n v="0.63593767398199996"/>
  </r>
  <r>
    <x v="18"/>
    <n v="1"/>
    <n v="1"/>
    <n v="2"/>
    <n v="2"/>
    <x v="18"/>
    <s v="Strutture residenziali isolate"/>
    <n v="0.66303511020999994"/>
  </r>
  <r>
    <x v="18"/>
    <n v="1"/>
    <n v="1"/>
    <n v="2"/>
    <n v="2"/>
    <x v="18"/>
    <s v="Strutture residenziali isolate"/>
    <n v="0.58268943558499997"/>
  </r>
  <r>
    <x v="18"/>
    <n v="1"/>
    <n v="1"/>
    <n v="2"/>
    <n v="2"/>
    <x v="18"/>
    <s v="Strutture residenziali isolate"/>
    <n v="0.37876237046299999"/>
  </r>
  <r>
    <x v="18"/>
    <n v="1"/>
    <n v="1"/>
    <n v="2"/>
    <n v="2"/>
    <x v="18"/>
    <s v="Strutture residenziali isolate"/>
    <n v="0.224634352969"/>
  </r>
  <r>
    <x v="18"/>
    <n v="1"/>
    <n v="1"/>
    <n v="2"/>
    <n v="2"/>
    <x v="18"/>
    <s v="Strutture residenziali isolate"/>
    <n v="0.33347515370800002"/>
  </r>
  <r>
    <x v="18"/>
    <n v="1"/>
    <n v="1"/>
    <n v="2"/>
    <n v="2"/>
    <x v="18"/>
    <s v="Strutture residenziali isolate"/>
    <n v="0.28796609468599998"/>
  </r>
  <r>
    <x v="18"/>
    <n v="1"/>
    <n v="1"/>
    <n v="2"/>
    <n v="2"/>
    <x v="18"/>
    <s v="Strutture residenziali isolate"/>
    <n v="0.48931661616299998"/>
  </r>
  <r>
    <x v="18"/>
    <n v="1"/>
    <n v="1"/>
    <n v="2"/>
    <n v="2"/>
    <x v="18"/>
    <s v="Strutture residenziali isolate"/>
    <n v="0.40802920263600001"/>
  </r>
  <r>
    <x v="18"/>
    <n v="1"/>
    <n v="1"/>
    <n v="2"/>
    <n v="2"/>
    <x v="18"/>
    <s v="Strutture residenziali isolate"/>
    <n v="0.38507879349500002"/>
  </r>
  <r>
    <x v="18"/>
    <n v="1"/>
    <n v="1"/>
    <n v="2"/>
    <n v="2"/>
    <x v="18"/>
    <s v="Strutture residenziali isolate"/>
    <n v="0.28595232881499999"/>
  </r>
  <r>
    <x v="18"/>
    <n v="1"/>
    <n v="1"/>
    <n v="2"/>
    <n v="2"/>
    <x v="18"/>
    <s v="Strutture residenziali isolate"/>
    <n v="0.42801199458200001"/>
  </r>
  <r>
    <x v="18"/>
    <n v="1"/>
    <n v="1"/>
    <n v="2"/>
    <n v="2"/>
    <x v="18"/>
    <s v="Strutture residenziali isolate"/>
    <n v="0.50119645504599997"/>
  </r>
  <r>
    <x v="18"/>
    <n v="1"/>
    <n v="1"/>
    <n v="2"/>
    <n v="2"/>
    <x v="18"/>
    <s v="Strutture residenziali isolate"/>
    <n v="0.473777659445"/>
  </r>
  <r>
    <x v="18"/>
    <n v="1"/>
    <n v="1"/>
    <n v="2"/>
    <n v="2"/>
    <x v="18"/>
    <s v="Strutture residenziali isolate"/>
    <n v="0.27262309437400001"/>
  </r>
  <r>
    <x v="18"/>
    <n v="1"/>
    <n v="1"/>
    <n v="2"/>
    <n v="2"/>
    <x v="18"/>
    <s v="Strutture residenziali isolate"/>
    <n v="0.88459235402000003"/>
  </r>
  <r>
    <x v="18"/>
    <n v="1"/>
    <n v="1"/>
    <n v="2"/>
    <n v="2"/>
    <x v="18"/>
    <s v="Strutture residenziali isolate"/>
    <n v="0.21381760284000001"/>
  </r>
  <r>
    <x v="18"/>
    <n v="1"/>
    <n v="1"/>
    <n v="2"/>
    <n v="2"/>
    <x v="18"/>
    <s v="Strutture residenziali isolate"/>
    <n v="0.35122703354500001"/>
  </r>
  <r>
    <x v="18"/>
    <n v="1"/>
    <n v="1"/>
    <n v="2"/>
    <n v="2"/>
    <x v="18"/>
    <s v="Strutture residenziali isolate"/>
    <n v="0.47067579012799998"/>
  </r>
  <r>
    <x v="18"/>
    <n v="1"/>
    <n v="1"/>
    <n v="2"/>
    <n v="2"/>
    <x v="18"/>
    <s v="Strutture residenziali isolate"/>
    <n v="0.40633742099199999"/>
  </r>
  <r>
    <x v="18"/>
    <n v="1"/>
    <n v="1"/>
    <n v="2"/>
    <n v="2"/>
    <x v="18"/>
    <s v="Strutture residenziali isolate"/>
    <n v="0.22223761594899999"/>
  </r>
  <r>
    <x v="18"/>
    <n v="1"/>
    <n v="1"/>
    <n v="2"/>
    <n v="2"/>
    <x v="18"/>
    <s v="Strutture residenziali isolate"/>
    <n v="0.41880111584700003"/>
  </r>
  <r>
    <x v="18"/>
    <n v="1"/>
    <n v="1"/>
    <n v="2"/>
    <n v="2"/>
    <x v="18"/>
    <s v="Strutture residenziali isolate"/>
    <n v="0.375884745169"/>
  </r>
  <r>
    <x v="18"/>
    <n v="1"/>
    <n v="1"/>
    <n v="2"/>
    <n v="2"/>
    <x v="18"/>
    <s v="Strutture residenziali isolate"/>
    <n v="0.41688737976399998"/>
  </r>
  <r>
    <x v="18"/>
    <n v="1"/>
    <n v="1"/>
    <n v="2"/>
    <n v="2"/>
    <x v="18"/>
    <s v="Strutture residenziali isolate"/>
    <n v="0.57244031338099999"/>
  </r>
  <r>
    <x v="18"/>
    <n v="1"/>
    <n v="1"/>
    <n v="2"/>
    <n v="2"/>
    <x v="18"/>
    <s v="Strutture residenziali isolate"/>
    <n v="0.36249864625200001"/>
  </r>
  <r>
    <x v="18"/>
    <n v="1"/>
    <n v="1"/>
    <n v="2"/>
    <n v="2"/>
    <x v="18"/>
    <s v="Strutture residenziali isolate"/>
    <n v="0.24746952603700001"/>
  </r>
  <r>
    <x v="18"/>
    <n v="1"/>
    <n v="1"/>
    <n v="2"/>
    <n v="2"/>
    <x v="18"/>
    <s v="Strutture residenziali isolate"/>
    <n v="0.38062186830799999"/>
  </r>
  <r>
    <x v="18"/>
    <n v="1"/>
    <n v="1"/>
    <n v="2"/>
    <n v="2"/>
    <x v="18"/>
    <s v="Strutture residenziali isolate"/>
    <n v="0.58393126142499996"/>
  </r>
  <r>
    <x v="18"/>
    <n v="1"/>
    <n v="1"/>
    <n v="2"/>
    <n v="2"/>
    <x v="18"/>
    <s v="Strutture residenziali isolate"/>
    <n v="0.63107280601299998"/>
  </r>
  <r>
    <x v="18"/>
    <n v="1"/>
    <n v="1"/>
    <n v="2"/>
    <n v="2"/>
    <x v="18"/>
    <s v="Strutture residenziali isolate"/>
    <n v="0.658373974852"/>
  </r>
  <r>
    <x v="18"/>
    <n v="1"/>
    <n v="1"/>
    <n v="2"/>
    <n v="2"/>
    <x v="18"/>
    <s v="Strutture residenziali isolate"/>
    <n v="0.52823904334899996"/>
  </r>
  <r>
    <x v="18"/>
    <n v="1"/>
    <n v="1"/>
    <n v="2"/>
    <n v="2"/>
    <x v="18"/>
    <s v="Strutture residenziali isolate"/>
    <n v="0.32695280345299998"/>
  </r>
  <r>
    <x v="18"/>
    <n v="1"/>
    <n v="1"/>
    <n v="2"/>
    <n v="2"/>
    <x v="18"/>
    <s v="Strutture residenziali isolate"/>
    <n v="0.43860331761999999"/>
  </r>
  <r>
    <x v="18"/>
    <n v="1"/>
    <n v="1"/>
    <n v="2"/>
    <n v="2"/>
    <x v="18"/>
    <s v="Strutture residenziali isolate"/>
    <n v="0.41203432417000002"/>
  </r>
  <r>
    <x v="18"/>
    <n v="1"/>
    <n v="1"/>
    <n v="2"/>
    <n v="2"/>
    <x v="18"/>
    <s v="Strutture residenziali isolate"/>
    <n v="0.45067887046900001"/>
  </r>
  <r>
    <x v="18"/>
    <n v="1"/>
    <n v="1"/>
    <n v="2"/>
    <n v="2"/>
    <x v="18"/>
    <s v="Strutture residenziali isolate"/>
    <n v="0.26174874357299999"/>
  </r>
  <r>
    <x v="18"/>
    <n v="1"/>
    <n v="1"/>
    <n v="2"/>
    <n v="2"/>
    <x v="18"/>
    <s v="Strutture residenziali isolate"/>
    <n v="1.1380025090200001"/>
  </r>
  <r>
    <x v="18"/>
    <n v="1"/>
    <n v="1"/>
    <n v="2"/>
    <n v="2"/>
    <x v="18"/>
    <s v="Strutture residenziali isolate"/>
    <n v="1.24016211528"/>
  </r>
  <r>
    <x v="18"/>
    <n v="1"/>
    <n v="1"/>
    <n v="2"/>
    <n v="2"/>
    <x v="18"/>
    <s v="Strutture residenziali isolate"/>
    <n v="0.58923778345900002"/>
  </r>
  <r>
    <x v="18"/>
    <n v="1"/>
    <n v="1"/>
    <n v="2"/>
    <n v="2"/>
    <x v="18"/>
    <s v="Strutture residenziali isolate"/>
    <n v="0.32795051752600002"/>
  </r>
  <r>
    <x v="18"/>
    <n v="1"/>
    <n v="1"/>
    <n v="2"/>
    <n v="2"/>
    <x v="18"/>
    <s v="Strutture residenziali isolate"/>
    <n v="0.22374062827800001"/>
  </r>
  <r>
    <x v="18"/>
    <n v="1"/>
    <n v="1"/>
    <n v="2"/>
    <n v="2"/>
    <x v="18"/>
    <s v="Strutture residenziali isolate"/>
    <n v="0.86818252142100005"/>
  </r>
  <r>
    <x v="18"/>
    <n v="1"/>
    <n v="1"/>
    <n v="2"/>
    <n v="2"/>
    <x v="18"/>
    <s v="Strutture residenziali isolate"/>
    <n v="0.25405340806400001"/>
  </r>
  <r>
    <x v="18"/>
    <n v="1"/>
    <n v="1"/>
    <n v="2"/>
    <n v="2"/>
    <x v="18"/>
    <s v="Strutture residenziali isolate"/>
    <n v="1.7883840960799999"/>
  </r>
  <r>
    <x v="18"/>
    <n v="1"/>
    <n v="1"/>
    <n v="2"/>
    <n v="2"/>
    <x v="18"/>
    <s v="Strutture residenziali isolate"/>
    <n v="0.61313909431699998"/>
  </r>
  <r>
    <x v="18"/>
    <n v="1"/>
    <n v="1"/>
    <n v="2"/>
    <n v="2"/>
    <x v="18"/>
    <s v="Strutture residenziali isolate"/>
    <n v="0.64682948989599998"/>
  </r>
  <r>
    <x v="18"/>
    <n v="1"/>
    <n v="1"/>
    <n v="2"/>
    <n v="2"/>
    <x v="18"/>
    <s v="Strutture residenziali isolate"/>
    <n v="1.2572475324100001"/>
  </r>
  <r>
    <x v="18"/>
    <n v="1"/>
    <n v="1"/>
    <n v="2"/>
    <n v="2"/>
    <x v="18"/>
    <s v="Strutture residenziali isolate"/>
    <n v="0.38277791285000001"/>
  </r>
  <r>
    <x v="18"/>
    <n v="1"/>
    <n v="1"/>
    <n v="2"/>
    <n v="2"/>
    <x v="18"/>
    <s v="Strutture residenziali isolate"/>
    <n v="0.81224126805600005"/>
  </r>
  <r>
    <x v="18"/>
    <n v="1"/>
    <n v="1"/>
    <n v="2"/>
    <n v="2"/>
    <x v="18"/>
    <s v="Strutture residenziali isolate"/>
    <n v="0.23793563364500001"/>
  </r>
  <r>
    <x v="18"/>
    <n v="1"/>
    <n v="1"/>
    <n v="2"/>
    <n v="2"/>
    <x v="18"/>
    <s v="Strutture residenziali isolate"/>
    <n v="0.204489249077"/>
  </r>
  <r>
    <x v="18"/>
    <n v="1"/>
    <n v="1"/>
    <n v="2"/>
    <n v="2"/>
    <x v="18"/>
    <s v="Strutture residenziali isolate"/>
    <n v="0.29874331998100001"/>
  </r>
  <r>
    <x v="18"/>
    <n v="1"/>
    <n v="1"/>
    <n v="2"/>
    <n v="2"/>
    <x v="18"/>
    <s v="Strutture residenziali isolate"/>
    <n v="0.38607320444100002"/>
  </r>
  <r>
    <x v="18"/>
    <n v="1"/>
    <n v="1"/>
    <n v="2"/>
    <n v="2"/>
    <x v="18"/>
    <s v="Strutture residenziali isolate"/>
    <n v="1.7573230986899999"/>
  </r>
  <r>
    <x v="18"/>
    <n v="1"/>
    <n v="1"/>
    <n v="2"/>
    <n v="2"/>
    <x v="18"/>
    <s v="Strutture residenziali isolate"/>
    <n v="0.29270295683100001"/>
  </r>
  <r>
    <x v="18"/>
    <n v="1"/>
    <n v="1"/>
    <n v="2"/>
    <n v="2"/>
    <x v="18"/>
    <s v="Strutture residenziali isolate"/>
    <n v="1.0120836818000001"/>
  </r>
  <r>
    <x v="18"/>
    <n v="1"/>
    <n v="1"/>
    <n v="2"/>
    <n v="2"/>
    <x v="18"/>
    <s v="Strutture residenziali isolate"/>
    <n v="1.46841109554"/>
  </r>
  <r>
    <x v="18"/>
    <n v="1"/>
    <n v="1"/>
    <n v="2"/>
    <n v="2"/>
    <x v="18"/>
    <s v="Strutture residenziali isolate"/>
    <n v="0.35525028024900002"/>
  </r>
  <r>
    <x v="18"/>
    <n v="1"/>
    <n v="1"/>
    <n v="2"/>
    <n v="2"/>
    <x v="18"/>
    <s v="Strutture residenziali isolate"/>
    <n v="0.31100137950500001"/>
  </r>
  <r>
    <x v="18"/>
    <n v="1"/>
    <n v="1"/>
    <n v="2"/>
    <n v="2"/>
    <x v="18"/>
    <s v="Strutture residenziali isolate"/>
    <n v="0.30734872252099998"/>
  </r>
  <r>
    <x v="18"/>
    <n v="1"/>
    <n v="1"/>
    <n v="2"/>
    <n v="2"/>
    <x v="18"/>
    <s v="Strutture residenziali isolate"/>
    <n v="0.19439651020099999"/>
  </r>
  <r>
    <x v="18"/>
    <n v="1"/>
    <n v="1"/>
    <n v="2"/>
    <n v="2"/>
    <x v="18"/>
    <s v="Strutture residenziali isolate"/>
    <n v="1.84647052218"/>
  </r>
  <r>
    <x v="18"/>
    <n v="1"/>
    <n v="1"/>
    <n v="2"/>
    <n v="2"/>
    <x v="18"/>
    <s v="Strutture residenziali isolate"/>
    <n v="0.36748176083099998"/>
  </r>
  <r>
    <x v="18"/>
    <n v="1"/>
    <n v="1"/>
    <n v="2"/>
    <n v="2"/>
    <x v="18"/>
    <s v="Strutture residenziali isolate"/>
    <n v="0.83196031659699998"/>
  </r>
  <r>
    <x v="18"/>
    <n v="1"/>
    <n v="1"/>
    <n v="2"/>
    <n v="2"/>
    <x v="18"/>
    <s v="Strutture residenziali isolate"/>
    <n v="1.63817936717"/>
  </r>
  <r>
    <x v="18"/>
    <n v="1"/>
    <n v="1"/>
    <n v="2"/>
    <n v="2"/>
    <x v="18"/>
    <s v="Strutture residenziali isolate"/>
    <n v="0.30559074897400001"/>
  </r>
  <r>
    <x v="18"/>
    <n v="1"/>
    <n v="1"/>
    <n v="2"/>
    <n v="2"/>
    <x v="18"/>
    <s v="Strutture residenziali isolate"/>
    <n v="0.44350858043500002"/>
  </r>
  <r>
    <x v="18"/>
    <n v="1"/>
    <n v="1"/>
    <n v="2"/>
    <n v="2"/>
    <x v="18"/>
    <s v="Strutture residenziali isolate"/>
    <n v="0.251041921753"/>
  </r>
  <r>
    <x v="18"/>
    <n v="1"/>
    <n v="1"/>
    <n v="2"/>
    <n v="2"/>
    <x v="18"/>
    <s v="Strutture residenziali isolate"/>
    <n v="0.62529348083500003"/>
  </r>
  <r>
    <x v="18"/>
    <n v="1"/>
    <n v="1"/>
    <n v="2"/>
    <n v="2"/>
    <x v="18"/>
    <s v="Strutture residenziali isolate"/>
    <n v="0.47336510997600001"/>
  </r>
  <r>
    <x v="18"/>
    <n v="1"/>
    <n v="1"/>
    <n v="2"/>
    <n v="2"/>
    <x v="18"/>
    <s v="Strutture residenziali isolate"/>
    <n v="0.70744754707799995"/>
  </r>
  <r>
    <x v="18"/>
    <n v="1"/>
    <n v="1"/>
    <n v="2"/>
    <n v="2"/>
    <x v="18"/>
    <s v="Strutture residenziali isolate"/>
    <n v="0.207462671948"/>
  </r>
  <r>
    <x v="18"/>
    <n v="1"/>
    <n v="1"/>
    <n v="2"/>
    <n v="2"/>
    <x v="18"/>
    <s v="Strutture residenziali isolate"/>
    <n v="2.1308020064900002"/>
  </r>
  <r>
    <x v="18"/>
    <n v="1"/>
    <n v="1"/>
    <n v="2"/>
    <n v="2"/>
    <x v="18"/>
    <s v="Strutture residenziali isolate"/>
    <n v="0.21161733109200001"/>
  </r>
  <r>
    <x v="18"/>
    <n v="1"/>
    <n v="1"/>
    <n v="2"/>
    <n v="2"/>
    <x v="18"/>
    <s v="Strutture residenziali isolate"/>
    <n v="0.19573664319299999"/>
  </r>
  <r>
    <x v="18"/>
    <n v="1"/>
    <n v="1"/>
    <n v="2"/>
    <n v="2"/>
    <x v="18"/>
    <s v="Strutture residenziali isolate"/>
    <n v="0.862992732323"/>
  </r>
  <r>
    <x v="18"/>
    <n v="1"/>
    <n v="1"/>
    <n v="2"/>
    <n v="2"/>
    <x v="18"/>
    <s v="Strutture residenziali isolate"/>
    <n v="0.41277083039200002"/>
  </r>
  <r>
    <x v="18"/>
    <n v="1"/>
    <n v="1"/>
    <n v="2"/>
    <n v="2"/>
    <x v="18"/>
    <s v="Strutture residenziali isolate"/>
    <n v="1.7989024999400001"/>
  </r>
  <r>
    <x v="18"/>
    <n v="1"/>
    <n v="1"/>
    <n v="2"/>
    <n v="2"/>
    <x v="18"/>
    <s v="Strutture residenziali isolate"/>
    <n v="1.22698301461"/>
  </r>
  <r>
    <x v="18"/>
    <n v="1"/>
    <n v="1"/>
    <n v="2"/>
    <n v="2"/>
    <x v="18"/>
    <s v="Strutture residenziali isolate"/>
    <n v="0.91430721533600001"/>
  </r>
  <r>
    <x v="18"/>
    <n v="1"/>
    <n v="1"/>
    <n v="2"/>
    <n v="2"/>
    <x v="18"/>
    <s v="Strutture residenziali isolate"/>
    <n v="0.43544850444400002"/>
  </r>
  <r>
    <x v="18"/>
    <n v="1"/>
    <n v="1"/>
    <n v="2"/>
    <n v="2"/>
    <x v="18"/>
    <s v="Strutture residenziali isolate"/>
    <n v="0.220070182127"/>
  </r>
  <r>
    <x v="18"/>
    <n v="1"/>
    <n v="1"/>
    <n v="2"/>
    <n v="2"/>
    <x v="18"/>
    <s v="Strutture residenziali isolate"/>
    <n v="0.59994035719200001"/>
  </r>
  <r>
    <x v="18"/>
    <n v="1"/>
    <n v="1"/>
    <n v="2"/>
    <n v="2"/>
    <x v="18"/>
    <s v="Strutture residenziali isolate"/>
    <n v="1.5470018968799999"/>
  </r>
  <r>
    <x v="18"/>
    <n v="1"/>
    <n v="1"/>
    <n v="2"/>
    <n v="2"/>
    <x v="18"/>
    <s v="Strutture residenziali isolate"/>
    <n v="1.0383643863100001"/>
  </r>
  <r>
    <x v="18"/>
    <n v="1"/>
    <n v="1"/>
    <n v="2"/>
    <n v="2"/>
    <x v="18"/>
    <s v="Strutture residenziali isolate"/>
    <n v="0.65226537227699999"/>
  </r>
  <r>
    <x v="18"/>
    <n v="1"/>
    <n v="1"/>
    <n v="2"/>
    <n v="2"/>
    <x v="18"/>
    <s v="Strutture residenziali isolate"/>
    <n v="0.61352191656999999"/>
  </r>
  <r>
    <x v="18"/>
    <n v="1"/>
    <n v="1"/>
    <n v="2"/>
    <n v="2"/>
    <x v="18"/>
    <s v="Strutture residenziali isolate"/>
    <n v="0.18914506669600001"/>
  </r>
  <r>
    <x v="18"/>
    <n v="1"/>
    <n v="1"/>
    <n v="2"/>
    <n v="2"/>
    <x v="18"/>
    <s v="Strutture residenziali isolate"/>
    <n v="0.27820196429900002"/>
  </r>
  <r>
    <x v="18"/>
    <n v="1"/>
    <n v="1"/>
    <n v="2"/>
    <n v="2"/>
    <x v="18"/>
    <s v="Strutture residenziali isolate"/>
    <n v="0.38823689125700001"/>
  </r>
  <r>
    <x v="18"/>
    <n v="1"/>
    <n v="1"/>
    <n v="2"/>
    <n v="2"/>
    <x v="18"/>
    <s v="Strutture residenziali isolate"/>
    <n v="0.42553345486900002"/>
  </r>
  <r>
    <x v="18"/>
    <n v="1"/>
    <n v="1"/>
    <n v="2"/>
    <n v="2"/>
    <x v="18"/>
    <s v="Strutture residenziali isolate"/>
    <n v="1.3155877148199999"/>
  </r>
  <r>
    <x v="18"/>
    <n v="1"/>
    <n v="1"/>
    <n v="2"/>
    <n v="2"/>
    <x v="18"/>
    <s v="Strutture residenziali isolate"/>
    <n v="0.71532167216599996"/>
  </r>
  <r>
    <x v="18"/>
    <n v="1"/>
    <n v="1"/>
    <n v="2"/>
    <n v="2"/>
    <x v="18"/>
    <s v="Strutture residenziali isolate"/>
    <n v="1.37407239017"/>
  </r>
  <r>
    <x v="18"/>
    <n v="1"/>
    <n v="1"/>
    <n v="2"/>
    <n v="2"/>
    <x v="18"/>
    <s v="Strutture residenziali isolate"/>
    <n v="0.725354467695"/>
  </r>
  <r>
    <x v="18"/>
    <n v="1"/>
    <n v="1"/>
    <n v="2"/>
    <n v="2"/>
    <x v="18"/>
    <s v="Strutture residenziali isolate"/>
    <n v="0.43439824304199998"/>
  </r>
  <r>
    <x v="18"/>
    <n v="1"/>
    <n v="1"/>
    <n v="2"/>
    <n v="2"/>
    <x v="18"/>
    <s v="Strutture residenziali isolate"/>
    <n v="2.8534835394"/>
  </r>
  <r>
    <x v="18"/>
    <n v="1"/>
    <n v="1"/>
    <n v="2"/>
    <n v="2"/>
    <x v="18"/>
    <s v="Strutture residenziali isolate"/>
    <n v="2.0759882367700002"/>
  </r>
  <r>
    <x v="18"/>
    <n v="1"/>
    <n v="1"/>
    <n v="2"/>
    <n v="2"/>
    <x v="18"/>
    <s v="Strutture residenziali isolate"/>
    <n v="0.514713333923"/>
  </r>
  <r>
    <x v="18"/>
    <n v="1"/>
    <n v="1"/>
    <n v="2"/>
    <n v="2"/>
    <x v="18"/>
    <s v="Strutture residenziali isolate"/>
    <n v="1.03799910846"/>
  </r>
  <r>
    <x v="18"/>
    <n v="1"/>
    <n v="1"/>
    <n v="2"/>
    <n v="2"/>
    <x v="18"/>
    <s v="Strutture residenziali isolate"/>
    <n v="0.44587525454499999"/>
  </r>
  <r>
    <x v="18"/>
    <n v="1"/>
    <n v="1"/>
    <n v="2"/>
    <n v="2"/>
    <x v="18"/>
    <s v="Strutture residenziali isolate"/>
    <n v="0.67792540588200001"/>
  </r>
  <r>
    <x v="18"/>
    <n v="1"/>
    <n v="1"/>
    <n v="2"/>
    <n v="2"/>
    <x v="18"/>
    <s v="Strutture residenziali isolate"/>
    <n v="0.25746208524199998"/>
  </r>
  <r>
    <x v="18"/>
    <n v="1"/>
    <n v="1"/>
    <n v="2"/>
    <n v="2"/>
    <x v="18"/>
    <s v="Strutture residenziali isolate"/>
    <n v="1.7254341203000001"/>
  </r>
  <r>
    <x v="18"/>
    <n v="1"/>
    <n v="1"/>
    <n v="2"/>
    <n v="2"/>
    <x v="18"/>
    <s v="Strutture residenziali isolate"/>
    <n v="0.23600677897399999"/>
  </r>
  <r>
    <x v="18"/>
    <n v="1"/>
    <n v="1"/>
    <n v="2"/>
    <n v="2"/>
    <x v="18"/>
    <s v="Strutture residenziali isolate"/>
    <n v="0.53431511311000002"/>
  </r>
  <r>
    <x v="18"/>
    <n v="1"/>
    <n v="1"/>
    <n v="2"/>
    <n v="2"/>
    <x v="18"/>
    <s v="Strutture residenziali isolate"/>
    <n v="0.35139271679900003"/>
  </r>
  <r>
    <x v="18"/>
    <n v="1"/>
    <n v="1"/>
    <n v="2"/>
    <n v="2"/>
    <x v="18"/>
    <s v="Strutture residenziali isolate"/>
    <n v="0.24309406734899999"/>
  </r>
  <r>
    <x v="18"/>
    <n v="1"/>
    <n v="1"/>
    <n v="2"/>
    <n v="2"/>
    <x v="18"/>
    <s v="Strutture residenziali isolate"/>
    <n v="0.19512737989100001"/>
  </r>
  <r>
    <x v="18"/>
    <n v="1"/>
    <n v="1"/>
    <n v="2"/>
    <n v="2"/>
    <x v="18"/>
    <s v="Strutture residenziali isolate"/>
    <n v="0.44002749514"/>
  </r>
  <r>
    <x v="18"/>
    <n v="1"/>
    <n v="1"/>
    <n v="2"/>
    <n v="2"/>
    <x v="18"/>
    <s v="Strutture residenziali isolate"/>
    <n v="0.27819793944600002"/>
  </r>
  <r>
    <x v="18"/>
    <n v="1"/>
    <n v="1"/>
    <n v="2"/>
    <n v="2"/>
    <x v="18"/>
    <s v="Strutture residenziali isolate"/>
    <n v="0.31710490792500001"/>
  </r>
  <r>
    <x v="18"/>
    <n v="1"/>
    <n v="1"/>
    <n v="2"/>
    <n v="2"/>
    <x v="18"/>
    <s v="Strutture residenziali isolate"/>
    <n v="0.19634998903100001"/>
  </r>
  <r>
    <x v="18"/>
    <n v="1"/>
    <n v="1"/>
    <n v="2"/>
    <n v="2"/>
    <x v="18"/>
    <s v="Strutture residenziali isolate"/>
    <n v="0.42059002701199999"/>
  </r>
  <r>
    <x v="18"/>
    <n v="1"/>
    <n v="1"/>
    <n v="2"/>
    <n v="2"/>
    <x v="18"/>
    <s v="Strutture residenziali isolate"/>
    <n v="0.236036731015"/>
  </r>
  <r>
    <x v="18"/>
    <n v="1"/>
    <n v="1"/>
    <n v="2"/>
    <n v="2"/>
    <x v="18"/>
    <s v="Strutture residenziali isolate"/>
    <n v="0.858516889472"/>
  </r>
  <r>
    <x v="18"/>
    <n v="1"/>
    <n v="1"/>
    <n v="2"/>
    <n v="2"/>
    <x v="18"/>
    <s v="Strutture residenziali isolate"/>
    <n v="0.21926453591699999"/>
  </r>
  <r>
    <x v="18"/>
    <n v="1"/>
    <n v="1"/>
    <n v="2"/>
    <n v="2"/>
    <x v="18"/>
    <s v="Strutture residenziali isolate"/>
    <n v="0.53814600696600001"/>
  </r>
  <r>
    <x v="18"/>
    <n v="1"/>
    <n v="1"/>
    <n v="2"/>
    <n v="2"/>
    <x v="18"/>
    <s v="Strutture residenziali isolate"/>
    <n v="0.98345174090700005"/>
  </r>
  <r>
    <x v="18"/>
    <n v="1"/>
    <n v="1"/>
    <n v="2"/>
    <n v="2"/>
    <x v="18"/>
    <s v="Strutture residenziali isolate"/>
    <n v="0.74380637013600004"/>
  </r>
  <r>
    <x v="18"/>
    <n v="1"/>
    <n v="1"/>
    <n v="2"/>
    <n v="2"/>
    <x v="18"/>
    <s v="Strutture residenziali isolate"/>
    <n v="0.64510267625499995"/>
  </r>
  <r>
    <x v="18"/>
    <n v="1"/>
    <n v="1"/>
    <n v="2"/>
    <n v="2"/>
    <x v="18"/>
    <s v="Strutture residenziali isolate"/>
    <n v="0.59440891706999999"/>
  </r>
  <r>
    <x v="18"/>
    <n v="1"/>
    <n v="1"/>
    <n v="2"/>
    <n v="2"/>
    <x v="18"/>
    <s v="Strutture residenziali isolate"/>
    <n v="0.19232807616"/>
  </r>
  <r>
    <x v="18"/>
    <n v="1"/>
    <n v="1"/>
    <n v="2"/>
    <n v="2"/>
    <x v="18"/>
    <s v="Strutture residenziali isolate"/>
    <n v="0.93357488316299997"/>
  </r>
  <r>
    <x v="18"/>
    <n v="1"/>
    <n v="1"/>
    <n v="2"/>
    <n v="2"/>
    <x v="18"/>
    <s v="Strutture residenziali isolate"/>
    <n v="0.25944409383"/>
  </r>
  <r>
    <x v="18"/>
    <n v="1"/>
    <n v="1"/>
    <n v="2"/>
    <n v="2"/>
    <x v="18"/>
    <s v="Strutture residenziali isolate"/>
    <n v="0.393749636879"/>
  </r>
  <r>
    <x v="18"/>
    <n v="1"/>
    <n v="1"/>
    <n v="2"/>
    <n v="2"/>
    <x v="18"/>
    <s v="Strutture residenziali isolate"/>
    <n v="0.278652383886"/>
  </r>
  <r>
    <x v="18"/>
    <n v="1"/>
    <n v="1"/>
    <n v="2"/>
    <n v="2"/>
    <x v="18"/>
    <s v="Strutture residenziali isolate"/>
    <n v="1.59899420104"/>
  </r>
  <r>
    <x v="18"/>
    <n v="1"/>
    <n v="1"/>
    <n v="2"/>
    <n v="2"/>
    <x v="18"/>
    <s v="Strutture residenziali isolate"/>
    <n v="1.23516908053"/>
  </r>
  <r>
    <x v="18"/>
    <n v="1"/>
    <n v="1"/>
    <n v="2"/>
    <n v="2"/>
    <x v="18"/>
    <s v="Strutture residenziali isolate"/>
    <n v="0.30495110039700002"/>
  </r>
  <r>
    <x v="18"/>
    <n v="1"/>
    <n v="1"/>
    <n v="2"/>
    <n v="2"/>
    <x v="18"/>
    <s v="Strutture residenziali isolate"/>
    <n v="0.59433818995900001"/>
  </r>
  <r>
    <x v="18"/>
    <n v="1"/>
    <n v="1"/>
    <n v="2"/>
    <n v="2"/>
    <x v="18"/>
    <s v="Strutture residenziali isolate"/>
    <n v="0.31105012072299998"/>
  </r>
  <r>
    <x v="18"/>
    <n v="1"/>
    <n v="1"/>
    <n v="2"/>
    <n v="2"/>
    <x v="18"/>
    <s v="Strutture residenziali isolate"/>
    <n v="0.35527032455899998"/>
  </r>
  <r>
    <x v="18"/>
    <n v="1"/>
    <n v="1"/>
    <n v="2"/>
    <n v="2"/>
    <x v="18"/>
    <s v="Strutture residenziali isolate"/>
    <n v="0.39856357240599999"/>
  </r>
  <r>
    <x v="18"/>
    <n v="1"/>
    <n v="1"/>
    <n v="2"/>
    <n v="2"/>
    <x v="18"/>
    <s v="Strutture residenziali isolate"/>
    <n v="0.83225514336299999"/>
  </r>
  <r>
    <x v="18"/>
    <n v="1"/>
    <n v="1"/>
    <n v="2"/>
    <n v="2"/>
    <x v="18"/>
    <s v="Strutture residenziali isolate"/>
    <n v="0.19243487166600001"/>
  </r>
  <r>
    <x v="18"/>
    <n v="1"/>
    <n v="1"/>
    <n v="2"/>
    <n v="2"/>
    <x v="18"/>
    <s v="Strutture residenziali isolate"/>
    <n v="0.24413898345000001"/>
  </r>
  <r>
    <x v="18"/>
    <n v="1"/>
    <n v="1"/>
    <n v="2"/>
    <n v="2"/>
    <x v="18"/>
    <s v="Strutture residenziali isolate"/>
    <n v="0.278387497697"/>
  </r>
  <r>
    <x v="18"/>
    <n v="1"/>
    <n v="1"/>
    <n v="2"/>
    <n v="2"/>
    <x v="18"/>
    <s v="Strutture residenziali isolate"/>
    <n v="0.58525712460900003"/>
  </r>
  <r>
    <x v="18"/>
    <n v="1"/>
    <n v="1"/>
    <n v="2"/>
    <n v="2"/>
    <x v="18"/>
    <s v="Strutture residenziali isolate"/>
    <n v="0.31842854132100001"/>
  </r>
  <r>
    <x v="18"/>
    <n v="1"/>
    <n v="1"/>
    <n v="2"/>
    <n v="2"/>
    <x v="18"/>
    <s v="Strutture residenziali isolate"/>
    <n v="0.58208253553199996"/>
  </r>
  <r>
    <x v="18"/>
    <n v="1"/>
    <n v="1"/>
    <n v="2"/>
    <n v="2"/>
    <x v="18"/>
    <s v="Strutture residenziali isolate"/>
    <n v="0.45891548139999999"/>
  </r>
  <r>
    <x v="18"/>
    <n v="1"/>
    <n v="1"/>
    <n v="2"/>
    <n v="2"/>
    <x v="18"/>
    <s v="Strutture residenziali isolate"/>
    <n v="0.397711528772"/>
  </r>
  <r>
    <x v="18"/>
    <n v="1"/>
    <n v="1"/>
    <n v="2"/>
    <n v="2"/>
    <x v="18"/>
    <s v="Strutture residenziali isolate"/>
    <n v="0.36293500289000002"/>
  </r>
  <r>
    <x v="18"/>
    <n v="1"/>
    <n v="1"/>
    <n v="2"/>
    <n v="2"/>
    <x v="18"/>
    <s v="Strutture residenziali isolate"/>
    <n v="0.851984086897"/>
  </r>
  <r>
    <x v="18"/>
    <n v="1"/>
    <n v="1"/>
    <n v="2"/>
    <n v="2"/>
    <x v="18"/>
    <s v="Strutture residenziali isolate"/>
    <n v="0.27733875282499998"/>
  </r>
  <r>
    <x v="18"/>
    <n v="1"/>
    <n v="1"/>
    <n v="2"/>
    <n v="2"/>
    <x v="18"/>
    <s v="Strutture residenziali isolate"/>
    <n v="0.245879460563"/>
  </r>
  <r>
    <x v="18"/>
    <n v="1"/>
    <n v="1"/>
    <n v="2"/>
    <n v="2"/>
    <x v="18"/>
    <s v="Strutture residenziali isolate"/>
    <n v="0.25184698854400001"/>
  </r>
  <r>
    <x v="18"/>
    <n v="1"/>
    <n v="1"/>
    <n v="2"/>
    <n v="2"/>
    <x v="18"/>
    <s v="Strutture residenziali isolate"/>
    <n v="0.51979388010299998"/>
  </r>
  <r>
    <x v="18"/>
    <n v="1"/>
    <n v="1"/>
    <n v="2"/>
    <n v="2"/>
    <x v="18"/>
    <s v="Strutture residenziali isolate"/>
    <n v="1.1201867082100001"/>
  </r>
  <r>
    <x v="18"/>
    <n v="1"/>
    <n v="1"/>
    <n v="2"/>
    <n v="2"/>
    <x v="18"/>
    <s v="Strutture residenziali isolate"/>
    <n v="0.85500058733600004"/>
  </r>
  <r>
    <x v="18"/>
    <n v="1"/>
    <n v="1"/>
    <n v="2"/>
    <n v="2"/>
    <x v="18"/>
    <s v="Strutture residenziali isolate"/>
    <n v="0.27956487273399999"/>
  </r>
  <r>
    <x v="18"/>
    <n v="1"/>
    <n v="1"/>
    <n v="2"/>
    <n v="2"/>
    <x v="18"/>
    <s v="Strutture residenziali isolate"/>
    <n v="0.25871729593100001"/>
  </r>
  <r>
    <x v="18"/>
    <n v="1"/>
    <n v="1"/>
    <n v="2"/>
    <n v="2"/>
    <x v="18"/>
    <s v="Strutture residenziali isolate"/>
    <n v="0.74703049518800002"/>
  </r>
  <r>
    <x v="18"/>
    <n v="1"/>
    <n v="1"/>
    <n v="2"/>
    <n v="2"/>
    <x v="18"/>
    <s v="Strutture residenziali isolate"/>
    <n v="0.72499186845800001"/>
  </r>
  <r>
    <x v="18"/>
    <n v="1"/>
    <n v="1"/>
    <n v="2"/>
    <n v="2"/>
    <x v="18"/>
    <s v="Strutture residenziali isolate"/>
    <n v="0.59259924365100003"/>
  </r>
  <r>
    <x v="18"/>
    <n v="1"/>
    <n v="1"/>
    <n v="2"/>
    <n v="2"/>
    <x v="18"/>
    <s v="Strutture residenziali isolate"/>
    <n v="0.52557469149500002"/>
  </r>
  <r>
    <x v="18"/>
    <n v="1"/>
    <n v="1"/>
    <n v="2"/>
    <n v="2"/>
    <x v="18"/>
    <s v="Strutture residenziali isolate"/>
    <n v="0.36889921115300001"/>
  </r>
  <r>
    <x v="18"/>
    <n v="1"/>
    <n v="1"/>
    <n v="2"/>
    <n v="2"/>
    <x v="18"/>
    <s v="Strutture residenziali isolate"/>
    <n v="0.40372578031799999"/>
  </r>
  <r>
    <x v="18"/>
    <n v="1"/>
    <n v="1"/>
    <n v="2"/>
    <n v="2"/>
    <x v="18"/>
    <s v="Strutture residenziali isolate"/>
    <n v="0.20082203788899999"/>
  </r>
  <r>
    <x v="18"/>
    <n v="1"/>
    <n v="1"/>
    <n v="2"/>
    <n v="2"/>
    <x v="18"/>
    <s v="Strutture residenziali isolate"/>
    <n v="0.24036588771199999"/>
  </r>
  <r>
    <x v="18"/>
    <n v="1"/>
    <n v="1"/>
    <n v="2"/>
    <n v="2"/>
    <x v="18"/>
    <s v="Strutture residenziali isolate"/>
    <n v="0.804829635233"/>
  </r>
  <r>
    <x v="18"/>
    <n v="1"/>
    <n v="1"/>
    <n v="2"/>
    <n v="2"/>
    <x v="18"/>
    <s v="Strutture residenziali isolate"/>
    <n v="1.3211583071399999"/>
  </r>
  <r>
    <x v="18"/>
    <n v="1"/>
    <n v="1"/>
    <n v="2"/>
    <n v="2"/>
    <x v="18"/>
    <s v="Strutture residenziali isolate"/>
    <n v="0.29819862532699998"/>
  </r>
  <r>
    <x v="18"/>
    <n v="1"/>
    <n v="1"/>
    <n v="2"/>
    <n v="2"/>
    <x v="18"/>
    <s v="Strutture residenziali isolate"/>
    <n v="0.80397007915999996"/>
  </r>
  <r>
    <x v="18"/>
    <n v="1"/>
    <n v="1"/>
    <n v="2"/>
    <n v="2"/>
    <x v="18"/>
    <s v="Strutture residenziali isolate"/>
    <n v="0.23995512936300001"/>
  </r>
  <r>
    <x v="18"/>
    <n v="1"/>
    <n v="1"/>
    <n v="2"/>
    <n v="2"/>
    <x v="18"/>
    <s v="Strutture residenziali isolate"/>
    <n v="0.69679604822399999"/>
  </r>
  <r>
    <x v="18"/>
    <n v="1"/>
    <n v="1"/>
    <n v="2"/>
    <n v="2"/>
    <x v="18"/>
    <s v="Strutture residenziali isolate"/>
    <n v="0.31665424071800002"/>
  </r>
  <r>
    <x v="18"/>
    <n v="1"/>
    <n v="1"/>
    <n v="2"/>
    <n v="2"/>
    <x v="18"/>
    <s v="Strutture residenziali isolate"/>
    <n v="0.58155859321100001"/>
  </r>
  <r>
    <x v="18"/>
    <n v="1"/>
    <n v="1"/>
    <n v="2"/>
    <n v="2"/>
    <x v="18"/>
    <s v="Strutture residenziali isolate"/>
    <n v="0.63299730035900004"/>
  </r>
  <r>
    <x v="18"/>
    <n v="1"/>
    <n v="1"/>
    <n v="2"/>
    <n v="2"/>
    <x v="18"/>
    <s v="Strutture residenziali isolate"/>
    <n v="0.37959200936300003"/>
  </r>
  <r>
    <x v="18"/>
    <n v="1"/>
    <n v="1"/>
    <n v="2"/>
    <n v="2"/>
    <x v="18"/>
    <s v="Strutture residenziali isolate"/>
    <n v="0.68005594051600005"/>
  </r>
  <r>
    <x v="18"/>
    <n v="1"/>
    <n v="1"/>
    <n v="2"/>
    <n v="2"/>
    <x v="18"/>
    <s v="Strutture residenziali isolate"/>
    <n v="0.51892339416199995"/>
  </r>
  <r>
    <x v="18"/>
    <n v="1"/>
    <n v="1"/>
    <n v="2"/>
    <n v="2"/>
    <x v="18"/>
    <s v="Strutture residenziali isolate"/>
    <n v="0.387774597768"/>
  </r>
  <r>
    <x v="18"/>
    <n v="1"/>
    <n v="1"/>
    <n v="2"/>
    <n v="2"/>
    <x v="18"/>
    <s v="Strutture residenziali isolate"/>
    <n v="0.43653349519700002"/>
  </r>
  <r>
    <x v="18"/>
    <n v="1"/>
    <n v="1"/>
    <n v="2"/>
    <n v="2"/>
    <x v="18"/>
    <s v="Strutture residenziali isolate"/>
    <n v="0.185765472056"/>
  </r>
  <r>
    <x v="18"/>
    <n v="1"/>
    <n v="1"/>
    <n v="2"/>
    <n v="2"/>
    <x v="18"/>
    <s v="Strutture residenziali isolate"/>
    <n v="1.1843628475000001"/>
  </r>
  <r>
    <x v="18"/>
    <n v="1"/>
    <n v="1"/>
    <n v="2"/>
    <n v="2"/>
    <x v="18"/>
    <s v="Strutture residenziali isolate"/>
    <n v="1.05812663456"/>
  </r>
  <r>
    <x v="18"/>
    <n v="1"/>
    <n v="1"/>
    <n v="2"/>
    <n v="2"/>
    <x v="18"/>
    <s v="Strutture residenziali isolate"/>
    <n v="0.33017314395399999"/>
  </r>
  <r>
    <x v="18"/>
    <n v="1"/>
    <n v="1"/>
    <n v="2"/>
    <n v="2"/>
    <x v="18"/>
    <s v="Strutture residenziali isolate"/>
    <n v="0.65835920390199998"/>
  </r>
  <r>
    <x v="18"/>
    <n v="1"/>
    <n v="1"/>
    <n v="2"/>
    <n v="2"/>
    <x v="18"/>
    <s v="Strutture residenziali isolate"/>
    <n v="0.40292573357900002"/>
  </r>
  <r>
    <x v="18"/>
    <n v="1"/>
    <n v="1"/>
    <n v="2"/>
    <n v="2"/>
    <x v="18"/>
    <s v="Strutture residenziali isolate"/>
    <n v="0.384935440199"/>
  </r>
  <r>
    <x v="18"/>
    <n v="1"/>
    <n v="1"/>
    <n v="2"/>
    <n v="2"/>
    <x v="18"/>
    <s v="Strutture residenziali isolate"/>
    <n v="0.476774181563"/>
  </r>
  <r>
    <x v="18"/>
    <n v="1"/>
    <n v="1"/>
    <n v="2"/>
    <n v="2"/>
    <x v="18"/>
    <s v="Strutture residenziali isolate"/>
    <n v="0.55223090545099995"/>
  </r>
  <r>
    <x v="18"/>
    <n v="1"/>
    <n v="1"/>
    <n v="2"/>
    <n v="2"/>
    <x v="18"/>
    <s v="Strutture residenziali isolate"/>
    <n v="0.53929909889600003"/>
  </r>
  <r>
    <x v="18"/>
    <n v="1"/>
    <n v="1"/>
    <n v="2"/>
    <n v="2"/>
    <x v="18"/>
    <s v="Strutture residenziali isolate"/>
    <n v="0.199218855301"/>
  </r>
  <r>
    <x v="18"/>
    <n v="1"/>
    <n v="1"/>
    <n v="2"/>
    <n v="2"/>
    <x v="18"/>
    <s v="Strutture residenziali isolate"/>
    <n v="0.16759832227499999"/>
  </r>
  <r>
    <x v="18"/>
    <n v="1"/>
    <n v="1"/>
    <n v="2"/>
    <n v="2"/>
    <x v="18"/>
    <s v="Strutture residenziali isolate"/>
    <n v="0.73592362524199995"/>
  </r>
  <r>
    <x v="18"/>
    <n v="1"/>
    <n v="1"/>
    <n v="2"/>
    <n v="2"/>
    <x v="18"/>
    <s v="Strutture residenziali isolate"/>
    <n v="0.832867540691"/>
  </r>
  <r>
    <x v="18"/>
    <n v="1"/>
    <n v="1"/>
    <n v="2"/>
    <n v="2"/>
    <x v="18"/>
    <s v="Strutture residenziali isolate"/>
    <n v="0.37540819666399999"/>
  </r>
  <r>
    <x v="18"/>
    <n v="1"/>
    <n v="1"/>
    <n v="2"/>
    <n v="2"/>
    <x v="18"/>
    <s v="Strutture residenziali isolate"/>
    <n v="0.52133966976699997"/>
  </r>
  <r>
    <x v="18"/>
    <n v="1"/>
    <n v="1"/>
    <n v="2"/>
    <n v="2"/>
    <x v="18"/>
    <s v="Strutture residenziali isolate"/>
    <n v="0.53097285226699997"/>
  </r>
  <r>
    <x v="18"/>
    <n v="1"/>
    <n v="1"/>
    <n v="2"/>
    <n v="2"/>
    <x v="18"/>
    <s v="Strutture residenziali isolate"/>
    <n v="0.33666404613500001"/>
  </r>
  <r>
    <x v="18"/>
    <n v="1"/>
    <n v="1"/>
    <n v="2"/>
    <n v="2"/>
    <x v="18"/>
    <s v="Strutture residenziali isolate"/>
    <n v="0.59265277409799999"/>
  </r>
  <r>
    <x v="18"/>
    <n v="1"/>
    <n v="1"/>
    <n v="2"/>
    <n v="2"/>
    <x v="18"/>
    <s v="Strutture residenziali isolate"/>
    <n v="0.40401772578400003"/>
  </r>
  <r>
    <x v="18"/>
    <n v="1"/>
    <n v="1"/>
    <n v="2"/>
    <n v="2"/>
    <x v="18"/>
    <s v="Strutture residenziali isolate"/>
    <n v="0.33392828320399998"/>
  </r>
  <r>
    <x v="18"/>
    <n v="1"/>
    <n v="1"/>
    <n v="2"/>
    <n v="2"/>
    <x v="18"/>
    <s v="Strutture residenziali isolate"/>
    <n v="0.48096967415399999"/>
  </r>
  <r>
    <x v="18"/>
    <n v="1"/>
    <n v="1"/>
    <n v="2"/>
    <n v="2"/>
    <x v="18"/>
    <s v="Strutture residenziali isolate"/>
    <n v="0.55308889783600002"/>
  </r>
  <r>
    <x v="18"/>
    <n v="1"/>
    <n v="1"/>
    <n v="2"/>
    <n v="2"/>
    <x v="18"/>
    <s v="Strutture residenziali isolate"/>
    <n v="0.92991698357100006"/>
  </r>
  <r>
    <x v="18"/>
    <n v="1"/>
    <n v="1"/>
    <n v="2"/>
    <n v="2"/>
    <x v="18"/>
    <s v="Strutture residenziali isolate"/>
    <n v="0.400911028813"/>
  </r>
  <r>
    <x v="18"/>
    <n v="1"/>
    <n v="1"/>
    <n v="2"/>
    <n v="2"/>
    <x v="18"/>
    <s v="Strutture residenziali isolate"/>
    <n v="0.23785346046799999"/>
  </r>
  <r>
    <x v="18"/>
    <n v="1"/>
    <n v="1"/>
    <n v="2"/>
    <n v="2"/>
    <x v="18"/>
    <s v="Strutture residenziali isolate"/>
    <n v="0.51832379927600003"/>
  </r>
  <r>
    <x v="18"/>
    <n v="1"/>
    <n v="1"/>
    <n v="2"/>
    <n v="2"/>
    <x v="18"/>
    <s v="Strutture residenziali isolate"/>
    <n v="0.29958327627100001"/>
  </r>
  <r>
    <x v="18"/>
    <n v="1"/>
    <n v="1"/>
    <n v="2"/>
    <n v="2"/>
    <x v="18"/>
    <s v="Strutture residenziali isolate"/>
    <n v="7.1875383808699997E-2"/>
  </r>
  <r>
    <x v="18"/>
    <n v="1"/>
    <n v="1"/>
    <n v="2"/>
    <n v="2"/>
    <x v="18"/>
    <s v="Strutture residenziali isolate"/>
    <n v="0.26878372338099998"/>
  </r>
  <r>
    <x v="18"/>
    <n v="1"/>
    <n v="1"/>
    <n v="2"/>
    <n v="2"/>
    <x v="18"/>
    <s v="Strutture residenziali isolate"/>
    <n v="0.26779977408799999"/>
  </r>
  <r>
    <x v="18"/>
    <n v="1"/>
    <n v="1"/>
    <n v="2"/>
    <n v="2"/>
    <x v="18"/>
    <s v="Strutture residenziali isolate"/>
    <n v="0.25134447868999998"/>
  </r>
  <r>
    <x v="18"/>
    <n v="1"/>
    <n v="1"/>
    <n v="2"/>
    <n v="2"/>
    <x v="18"/>
    <s v="Strutture residenziali isolate"/>
    <n v="0.56028070742400005"/>
  </r>
  <r>
    <x v="18"/>
    <n v="1"/>
    <n v="1"/>
    <n v="2"/>
    <n v="2"/>
    <x v="18"/>
    <s v="Strutture residenziali isolate"/>
    <n v="1.0758375689199999"/>
  </r>
  <r>
    <x v="18"/>
    <n v="1"/>
    <n v="1"/>
    <n v="2"/>
    <n v="2"/>
    <x v="18"/>
    <s v="Strutture residenziali isolate"/>
    <n v="0.28558658179300001"/>
  </r>
  <r>
    <x v="18"/>
    <n v="1"/>
    <n v="1"/>
    <n v="2"/>
    <n v="2"/>
    <x v="18"/>
    <s v="Strutture residenziali isolate"/>
    <n v="0.39969548967899998"/>
  </r>
  <r>
    <x v="18"/>
    <n v="1"/>
    <n v="1"/>
    <n v="2"/>
    <n v="2"/>
    <x v="18"/>
    <s v="Strutture residenziali isolate"/>
    <n v="0.26303641341299999"/>
  </r>
  <r>
    <x v="19"/>
    <n v="1"/>
    <n v="2"/>
    <n v="1"/>
    <n v="1"/>
    <x v="19"/>
    <s v="Insediamenti produttivi"/>
    <n v="0.397264022306"/>
  </r>
  <r>
    <x v="19"/>
    <n v="1"/>
    <n v="2"/>
    <n v="1"/>
    <n v="1"/>
    <x v="19"/>
    <s v="Insediamenti produttivi"/>
    <n v="5.1437396171799996"/>
  </r>
  <r>
    <x v="19"/>
    <n v="1"/>
    <n v="2"/>
    <n v="1"/>
    <n v="1"/>
    <x v="19"/>
    <s v="Insediamenti produttivi"/>
    <n v="0.59368809249400001"/>
  </r>
  <r>
    <x v="19"/>
    <n v="1"/>
    <n v="2"/>
    <n v="1"/>
    <n v="1"/>
    <x v="19"/>
    <s v="Insediamenti produttivi"/>
    <n v="1.11242020958"/>
  </r>
  <r>
    <x v="19"/>
    <n v="1"/>
    <n v="2"/>
    <n v="1"/>
    <n v="1"/>
    <x v="19"/>
    <s v="Insediamenti produttivi"/>
    <n v="1.4256322796200001"/>
  </r>
  <r>
    <x v="19"/>
    <n v="1"/>
    <n v="2"/>
    <n v="1"/>
    <n v="1"/>
    <x v="19"/>
    <s v="Insediamenti produttivi"/>
    <n v="1.34301480612"/>
  </r>
  <r>
    <x v="19"/>
    <n v="1"/>
    <n v="2"/>
    <n v="1"/>
    <n v="1"/>
    <x v="19"/>
    <s v="Insediamenti produttivi"/>
    <n v="0.481133281676"/>
  </r>
  <r>
    <x v="19"/>
    <n v="1"/>
    <n v="2"/>
    <n v="1"/>
    <n v="1"/>
    <x v="19"/>
    <s v="Insediamenti produttivi"/>
    <n v="0.85136859775100004"/>
  </r>
  <r>
    <x v="19"/>
    <n v="1"/>
    <n v="2"/>
    <n v="1"/>
    <n v="1"/>
    <x v="19"/>
    <s v="Insediamenti produttivi"/>
    <n v="7.5531409092499997"/>
  </r>
  <r>
    <x v="19"/>
    <n v="1"/>
    <n v="2"/>
    <n v="1"/>
    <n v="1"/>
    <x v="19"/>
    <s v="Insediamenti produttivi"/>
    <n v="4.3726920912900002"/>
  </r>
  <r>
    <x v="19"/>
    <n v="1"/>
    <n v="2"/>
    <n v="1"/>
    <n v="1"/>
    <x v="19"/>
    <s v="Insediamenti produttivi"/>
    <n v="0.60695039909299997"/>
  </r>
  <r>
    <x v="19"/>
    <n v="1"/>
    <n v="2"/>
    <n v="1"/>
    <n v="1"/>
    <x v="19"/>
    <s v="Insediamenti produttivi"/>
    <n v="0.68456249330800001"/>
  </r>
  <r>
    <x v="19"/>
    <n v="1"/>
    <n v="2"/>
    <n v="1"/>
    <n v="1"/>
    <x v="19"/>
    <s v="Insediamenti produttivi"/>
    <n v="1.54869987657"/>
  </r>
  <r>
    <x v="19"/>
    <n v="1"/>
    <n v="2"/>
    <n v="1"/>
    <n v="1"/>
    <x v="19"/>
    <s v="Insediamenti produttivi"/>
    <n v="1.9840830806500001"/>
  </r>
  <r>
    <x v="19"/>
    <n v="1"/>
    <n v="2"/>
    <n v="1"/>
    <n v="1"/>
    <x v="19"/>
    <s v="Insediamenti produttivi"/>
    <n v="1.0120744533299999"/>
  </r>
  <r>
    <x v="19"/>
    <n v="1"/>
    <n v="2"/>
    <n v="1"/>
    <n v="1"/>
    <x v="19"/>
    <s v="Insediamenti produttivi"/>
    <n v="1.03482052263"/>
  </r>
  <r>
    <x v="19"/>
    <n v="1"/>
    <n v="2"/>
    <n v="1"/>
    <n v="1"/>
    <x v="19"/>
    <s v="Insediamenti produttivi"/>
    <n v="0.59398461923699997"/>
  </r>
  <r>
    <x v="19"/>
    <n v="1"/>
    <n v="2"/>
    <n v="1"/>
    <n v="1"/>
    <x v="19"/>
    <s v="Insediamenti produttivi"/>
    <n v="0.25598178003700001"/>
  </r>
  <r>
    <x v="19"/>
    <n v="1"/>
    <n v="2"/>
    <n v="1"/>
    <n v="1"/>
    <x v="19"/>
    <s v="Insediamenti produttivi"/>
    <n v="0.50089627007799997"/>
  </r>
  <r>
    <x v="19"/>
    <n v="1"/>
    <n v="2"/>
    <n v="1"/>
    <n v="1"/>
    <x v="19"/>
    <s v="Insediamenti produttivi"/>
    <n v="1.2998063284800001"/>
  </r>
  <r>
    <x v="19"/>
    <n v="1"/>
    <n v="2"/>
    <n v="1"/>
    <n v="1"/>
    <x v="19"/>
    <s v="Insediamenti produttivi"/>
    <n v="0.22281836732499999"/>
  </r>
  <r>
    <x v="19"/>
    <n v="1"/>
    <n v="2"/>
    <n v="1"/>
    <n v="1"/>
    <x v="19"/>
    <s v="Insediamenti produttivi"/>
    <n v="1.08377000346"/>
  </r>
  <r>
    <x v="19"/>
    <n v="1"/>
    <n v="2"/>
    <n v="1"/>
    <n v="1"/>
    <x v="19"/>
    <s v="Insediamenti produttivi"/>
    <n v="0.48805787456100003"/>
  </r>
  <r>
    <x v="19"/>
    <n v="1"/>
    <n v="2"/>
    <n v="1"/>
    <n v="1"/>
    <x v="19"/>
    <s v="Insediamenti produttivi"/>
    <n v="0.60263023388699999"/>
  </r>
  <r>
    <x v="19"/>
    <n v="1"/>
    <n v="2"/>
    <n v="1"/>
    <n v="1"/>
    <x v="19"/>
    <s v="Insediamenti produttivi"/>
    <n v="0.56528215978200003"/>
  </r>
  <r>
    <x v="20"/>
    <n v="1"/>
    <n v="2"/>
    <n v="1"/>
    <n v="3"/>
    <x v="20"/>
    <s v="Insediamenti commerciali"/>
    <n v="1.09062377907"/>
  </r>
  <r>
    <x v="21"/>
    <n v="1"/>
    <n v="2"/>
    <n v="1"/>
    <n v="5"/>
    <x v="21"/>
    <s v="Insediamenti ospedalieri"/>
    <n v="0.64932194473100002"/>
  </r>
  <r>
    <x v="22"/>
    <n v="1"/>
    <n v="2"/>
    <n v="1"/>
    <n v="4"/>
    <x v="22"/>
    <s v="Insediamenti di servizi"/>
    <n v="0.46145349641200001"/>
  </r>
  <r>
    <x v="22"/>
    <n v="1"/>
    <n v="2"/>
    <n v="1"/>
    <n v="4"/>
    <x v="22"/>
    <s v="Insediamenti di servizi"/>
    <n v="0.62204469441499999"/>
  </r>
  <r>
    <x v="22"/>
    <n v="1"/>
    <n v="2"/>
    <n v="1"/>
    <n v="4"/>
    <x v="22"/>
    <s v="Insediamenti di servizi"/>
    <n v="0.46118919612699999"/>
  </r>
  <r>
    <x v="22"/>
    <n v="1"/>
    <n v="2"/>
    <n v="1"/>
    <n v="4"/>
    <x v="22"/>
    <s v="Insediamenti di servizi"/>
    <n v="2.2016820995000002"/>
  </r>
  <r>
    <x v="22"/>
    <n v="1"/>
    <n v="2"/>
    <n v="1"/>
    <n v="4"/>
    <x v="22"/>
    <s v="Insediamenti di servizi"/>
    <n v="1.26856432953"/>
  </r>
  <r>
    <x v="22"/>
    <n v="1"/>
    <n v="2"/>
    <n v="1"/>
    <n v="4"/>
    <x v="22"/>
    <s v="Insediamenti di servizi"/>
    <n v="0.850956213327"/>
  </r>
  <r>
    <x v="22"/>
    <n v="1"/>
    <n v="2"/>
    <n v="1"/>
    <n v="4"/>
    <x v="22"/>
    <s v="Insediamenti di servizi"/>
    <n v="0.83327493135200004"/>
  </r>
  <r>
    <x v="22"/>
    <n v="1"/>
    <n v="2"/>
    <n v="1"/>
    <n v="4"/>
    <x v="22"/>
    <s v="Insediamenti di servizi"/>
    <n v="0.29360334169199998"/>
  </r>
  <r>
    <x v="22"/>
    <n v="1"/>
    <n v="2"/>
    <n v="1"/>
    <n v="4"/>
    <x v="22"/>
    <s v="Insediamenti di servizi"/>
    <n v="0.27605499180499998"/>
  </r>
  <r>
    <x v="23"/>
    <n v="1"/>
    <n v="2"/>
    <n v="1"/>
    <n v="6"/>
    <x v="23"/>
    <s v="Impianti tecnologici"/>
    <n v="1.14488110108"/>
  </r>
  <r>
    <x v="24"/>
    <n v="1"/>
    <n v="2"/>
    <n v="1"/>
    <n v="2"/>
    <x v="24"/>
    <s v="Insediamenti agro-zootecnici"/>
    <n v="0.68595800416200003"/>
  </r>
  <r>
    <x v="24"/>
    <n v="1"/>
    <n v="2"/>
    <n v="1"/>
    <n v="2"/>
    <x v="24"/>
    <s v="Insediamenti agro-zootecnici"/>
    <n v="0.415241505525"/>
  </r>
  <r>
    <x v="24"/>
    <n v="1"/>
    <n v="2"/>
    <n v="1"/>
    <n v="2"/>
    <x v="24"/>
    <s v="Insediamenti agro-zootecnici"/>
    <n v="0.22535692482"/>
  </r>
  <r>
    <x v="24"/>
    <n v="1"/>
    <n v="2"/>
    <n v="1"/>
    <n v="2"/>
    <x v="24"/>
    <s v="Insediamenti agro-zootecnici"/>
    <n v="0.40922005086699997"/>
  </r>
  <r>
    <x v="24"/>
    <n v="1"/>
    <n v="2"/>
    <n v="1"/>
    <n v="2"/>
    <x v="24"/>
    <s v="Insediamenti agro-zootecnici"/>
    <n v="0.113417523848"/>
  </r>
  <r>
    <x v="24"/>
    <n v="1"/>
    <n v="2"/>
    <n v="1"/>
    <n v="2"/>
    <x v="24"/>
    <s v="Insediamenti agro-zootecnici"/>
    <n v="0.42608470986899999"/>
  </r>
  <r>
    <x v="24"/>
    <n v="1"/>
    <n v="2"/>
    <n v="1"/>
    <n v="2"/>
    <x v="24"/>
    <s v="Insediamenti agro-zootecnici"/>
    <n v="1.06800968509"/>
  </r>
  <r>
    <x v="24"/>
    <n v="1"/>
    <n v="2"/>
    <n v="1"/>
    <n v="2"/>
    <x v="24"/>
    <s v="Insediamenti agro-zootecnici"/>
    <n v="0.67199873051900005"/>
  </r>
  <r>
    <x v="24"/>
    <n v="1"/>
    <n v="2"/>
    <n v="1"/>
    <n v="2"/>
    <x v="24"/>
    <s v="Insediamenti agro-zootecnici"/>
    <n v="0.59712215971000004"/>
  </r>
  <r>
    <x v="24"/>
    <n v="1"/>
    <n v="2"/>
    <n v="1"/>
    <n v="2"/>
    <x v="24"/>
    <s v="Insediamenti agro-zootecnici"/>
    <n v="0.74549347683400002"/>
  </r>
  <r>
    <x v="25"/>
    <n v="2"/>
    <n v="3"/>
    <n v="1"/>
    <n v="0"/>
    <x v="25"/>
    <s v="Prati stabili"/>
    <n v="0.396503255572"/>
  </r>
  <r>
    <x v="25"/>
    <n v="2"/>
    <n v="3"/>
    <n v="1"/>
    <n v="0"/>
    <x v="25"/>
    <s v="Prati stabili"/>
    <n v="0.46695685301099998"/>
  </r>
  <r>
    <x v="25"/>
    <n v="2"/>
    <n v="3"/>
    <n v="1"/>
    <n v="0"/>
    <x v="25"/>
    <s v="Prati stabili"/>
    <n v="0.55961403821699995"/>
  </r>
  <r>
    <x v="25"/>
    <n v="2"/>
    <n v="3"/>
    <n v="1"/>
    <n v="0"/>
    <x v="25"/>
    <s v="Prati stabili"/>
    <n v="1.0551417571499999"/>
  </r>
  <r>
    <x v="25"/>
    <n v="2"/>
    <n v="3"/>
    <n v="1"/>
    <n v="0"/>
    <x v="25"/>
    <s v="Prati stabili"/>
    <n v="0.21443110118700001"/>
  </r>
  <r>
    <x v="25"/>
    <n v="2"/>
    <n v="3"/>
    <n v="1"/>
    <n v="0"/>
    <x v="25"/>
    <s v="Prati stabili"/>
    <n v="0.438752109025"/>
  </r>
  <r>
    <x v="25"/>
    <n v="2"/>
    <n v="3"/>
    <n v="1"/>
    <n v="0"/>
    <x v="25"/>
    <s v="Prati stabili"/>
    <n v="0.386328848256"/>
  </r>
  <r>
    <x v="25"/>
    <n v="2"/>
    <n v="3"/>
    <n v="1"/>
    <n v="0"/>
    <x v="25"/>
    <s v="Prati stabili"/>
    <n v="2.3907411129899998"/>
  </r>
  <r>
    <x v="25"/>
    <n v="2"/>
    <n v="3"/>
    <n v="1"/>
    <n v="0"/>
    <x v="25"/>
    <s v="Prati stabili"/>
    <n v="3.5079448521800001"/>
  </r>
  <r>
    <x v="25"/>
    <n v="2"/>
    <n v="3"/>
    <n v="1"/>
    <n v="0"/>
    <x v="25"/>
    <s v="Prati stabili"/>
    <n v="5.62464445053"/>
  </r>
  <r>
    <x v="25"/>
    <n v="2"/>
    <n v="3"/>
    <n v="1"/>
    <n v="0"/>
    <x v="25"/>
    <s v="Prati stabili"/>
    <n v="0.161576532386"/>
  </r>
  <r>
    <x v="25"/>
    <n v="2"/>
    <n v="3"/>
    <n v="1"/>
    <n v="0"/>
    <x v="25"/>
    <s v="Prati stabili"/>
    <n v="0.352065678115"/>
  </r>
  <r>
    <x v="25"/>
    <n v="2"/>
    <n v="3"/>
    <n v="1"/>
    <n v="0"/>
    <x v="25"/>
    <s v="Prati stabili"/>
    <n v="7.8944334925200002"/>
  </r>
  <r>
    <x v="25"/>
    <n v="2"/>
    <n v="3"/>
    <n v="1"/>
    <n v="0"/>
    <x v="25"/>
    <s v="Prati stabili"/>
    <n v="2.72954368668"/>
  </r>
  <r>
    <x v="25"/>
    <n v="2"/>
    <n v="3"/>
    <n v="1"/>
    <n v="0"/>
    <x v="25"/>
    <s v="Prati stabili"/>
    <n v="0.27641065500799999"/>
  </r>
  <r>
    <x v="25"/>
    <n v="2"/>
    <n v="3"/>
    <n v="1"/>
    <n v="0"/>
    <x v="25"/>
    <s v="Prati stabili"/>
    <n v="0.55244308307000001"/>
  </r>
  <r>
    <x v="25"/>
    <n v="2"/>
    <n v="3"/>
    <n v="1"/>
    <n v="0"/>
    <x v="25"/>
    <s v="Prati stabili"/>
    <n v="1.3318615835000001"/>
  </r>
  <r>
    <x v="25"/>
    <n v="2"/>
    <n v="3"/>
    <n v="1"/>
    <n v="0"/>
    <x v="25"/>
    <s v="Prati stabili"/>
    <n v="1.653482036"/>
  </r>
  <r>
    <x v="25"/>
    <n v="2"/>
    <n v="3"/>
    <n v="1"/>
    <n v="0"/>
    <x v="25"/>
    <s v="Prati stabili"/>
    <n v="1.21458450562"/>
  </r>
  <r>
    <x v="25"/>
    <n v="2"/>
    <n v="3"/>
    <n v="1"/>
    <n v="0"/>
    <x v="25"/>
    <s v="Prati stabili"/>
    <n v="5.4545559740699998"/>
  </r>
  <r>
    <x v="25"/>
    <n v="2"/>
    <n v="3"/>
    <n v="1"/>
    <n v="0"/>
    <x v="25"/>
    <s v="Prati stabili"/>
    <n v="2.2710464195500002"/>
  </r>
  <r>
    <x v="25"/>
    <n v="2"/>
    <n v="3"/>
    <n v="1"/>
    <n v="0"/>
    <x v="25"/>
    <s v="Prati stabili"/>
    <n v="1.0025350667199999"/>
  </r>
  <r>
    <x v="25"/>
    <n v="2"/>
    <n v="3"/>
    <n v="1"/>
    <n v="0"/>
    <x v="25"/>
    <s v="Prati stabili"/>
    <n v="0.181220859023"/>
  </r>
  <r>
    <x v="25"/>
    <n v="2"/>
    <n v="3"/>
    <n v="1"/>
    <n v="0"/>
    <x v="25"/>
    <s v="Prati stabili"/>
    <n v="3.4689977505799998"/>
  </r>
  <r>
    <x v="25"/>
    <n v="2"/>
    <n v="3"/>
    <n v="1"/>
    <n v="0"/>
    <x v="25"/>
    <s v="Prati stabili"/>
    <n v="1.6672388892700001"/>
  </r>
  <r>
    <x v="25"/>
    <n v="2"/>
    <n v="3"/>
    <n v="1"/>
    <n v="0"/>
    <x v="25"/>
    <s v="Prati stabili"/>
    <n v="0.34857457047700002"/>
  </r>
  <r>
    <x v="25"/>
    <n v="2"/>
    <n v="3"/>
    <n v="1"/>
    <n v="0"/>
    <x v="25"/>
    <s v="Prati stabili"/>
    <n v="0.503258526762"/>
  </r>
  <r>
    <x v="25"/>
    <n v="2"/>
    <n v="3"/>
    <n v="1"/>
    <n v="0"/>
    <x v="25"/>
    <s v="Prati stabili"/>
    <n v="4.6093746435999998"/>
  </r>
  <r>
    <x v="25"/>
    <n v="2"/>
    <n v="3"/>
    <n v="1"/>
    <n v="0"/>
    <x v="25"/>
    <s v="Prati stabili"/>
    <n v="0.24726547891799999"/>
  </r>
  <r>
    <x v="25"/>
    <n v="2"/>
    <n v="3"/>
    <n v="1"/>
    <n v="0"/>
    <x v="25"/>
    <s v="Prati stabili"/>
    <n v="2.5133829029700001"/>
  </r>
  <r>
    <x v="25"/>
    <n v="2"/>
    <n v="3"/>
    <n v="1"/>
    <n v="0"/>
    <x v="25"/>
    <s v="Prati stabili"/>
    <n v="2.7261779336899998"/>
  </r>
  <r>
    <x v="25"/>
    <n v="2"/>
    <n v="3"/>
    <n v="1"/>
    <n v="0"/>
    <x v="25"/>
    <s v="Prati stabili"/>
    <n v="4.1289392354499999"/>
  </r>
  <r>
    <x v="25"/>
    <n v="2"/>
    <n v="3"/>
    <n v="1"/>
    <n v="0"/>
    <x v="25"/>
    <s v="Prati stabili"/>
    <n v="5.2385401981899999"/>
  </r>
  <r>
    <x v="25"/>
    <n v="2"/>
    <n v="3"/>
    <n v="1"/>
    <n v="0"/>
    <x v="25"/>
    <s v="Prati stabili"/>
    <n v="1.2178666124899999"/>
  </r>
  <r>
    <x v="25"/>
    <n v="2"/>
    <n v="3"/>
    <n v="1"/>
    <n v="0"/>
    <x v="25"/>
    <s v="Prati stabili"/>
    <n v="0.48768957768999999"/>
  </r>
  <r>
    <x v="25"/>
    <n v="2"/>
    <n v="3"/>
    <n v="1"/>
    <n v="0"/>
    <x v="25"/>
    <s v="Prati stabili"/>
    <n v="3.86264473093"/>
  </r>
  <r>
    <x v="25"/>
    <n v="2"/>
    <n v="3"/>
    <n v="1"/>
    <n v="0"/>
    <x v="25"/>
    <s v="Prati stabili"/>
    <n v="1.4324115527500001"/>
  </r>
  <r>
    <x v="25"/>
    <n v="2"/>
    <n v="3"/>
    <n v="1"/>
    <n v="0"/>
    <x v="25"/>
    <s v="Prati stabili"/>
    <n v="0.51992456799800002"/>
  </r>
  <r>
    <x v="25"/>
    <n v="2"/>
    <n v="3"/>
    <n v="1"/>
    <n v="0"/>
    <x v="25"/>
    <s v="Prati stabili"/>
    <n v="0.627798149842"/>
  </r>
  <r>
    <x v="25"/>
    <n v="2"/>
    <n v="3"/>
    <n v="1"/>
    <n v="0"/>
    <x v="25"/>
    <s v="Prati stabili"/>
    <n v="3.97500410445"/>
  </r>
  <r>
    <x v="25"/>
    <n v="2"/>
    <n v="3"/>
    <n v="1"/>
    <n v="0"/>
    <x v="25"/>
    <s v="Prati stabili"/>
    <n v="6.34757012645"/>
  </r>
  <r>
    <x v="25"/>
    <n v="2"/>
    <n v="3"/>
    <n v="1"/>
    <n v="0"/>
    <x v="25"/>
    <s v="Prati stabili"/>
    <n v="0.87097736359400002"/>
  </r>
  <r>
    <x v="25"/>
    <n v="2"/>
    <n v="3"/>
    <n v="1"/>
    <n v="0"/>
    <x v="25"/>
    <s v="Prati stabili"/>
    <n v="0.84324043244699998"/>
  </r>
  <r>
    <x v="25"/>
    <n v="2"/>
    <n v="3"/>
    <n v="1"/>
    <n v="0"/>
    <x v="25"/>
    <s v="Prati stabili"/>
    <n v="0.92023840245199995"/>
  </r>
  <r>
    <x v="25"/>
    <n v="2"/>
    <n v="3"/>
    <n v="1"/>
    <n v="0"/>
    <x v="25"/>
    <s v="Prati stabili"/>
    <n v="0.45737383388000002"/>
  </r>
  <r>
    <x v="25"/>
    <n v="2"/>
    <n v="3"/>
    <n v="1"/>
    <n v="0"/>
    <x v="25"/>
    <s v="Prati stabili"/>
    <n v="1.4419978341599999"/>
  </r>
  <r>
    <x v="25"/>
    <n v="2"/>
    <n v="3"/>
    <n v="1"/>
    <n v="0"/>
    <x v="25"/>
    <s v="Prati stabili"/>
    <n v="2.07093235918"/>
  </r>
  <r>
    <x v="25"/>
    <n v="2"/>
    <n v="3"/>
    <n v="1"/>
    <n v="0"/>
    <x v="25"/>
    <s v="Prati stabili"/>
    <n v="2.5738766531400001"/>
  </r>
  <r>
    <x v="25"/>
    <n v="2"/>
    <n v="3"/>
    <n v="1"/>
    <n v="0"/>
    <x v="25"/>
    <s v="Prati stabili"/>
    <n v="1.1327123457599999"/>
  </r>
  <r>
    <x v="25"/>
    <n v="2"/>
    <n v="3"/>
    <n v="1"/>
    <n v="0"/>
    <x v="25"/>
    <s v="Prati stabili"/>
    <n v="7.4328435821600003"/>
  </r>
  <r>
    <x v="25"/>
    <n v="2"/>
    <n v="3"/>
    <n v="1"/>
    <n v="0"/>
    <x v="25"/>
    <s v="Prati stabili"/>
    <n v="7.3366436950000002"/>
  </r>
  <r>
    <x v="25"/>
    <n v="2"/>
    <n v="3"/>
    <n v="1"/>
    <n v="0"/>
    <x v="25"/>
    <s v="Prati stabili"/>
    <n v="9.6009374149899998"/>
  </r>
  <r>
    <x v="25"/>
    <n v="2"/>
    <n v="3"/>
    <n v="1"/>
    <n v="0"/>
    <x v="25"/>
    <s v="Prati stabili"/>
    <n v="1.0547025855800001"/>
  </r>
  <r>
    <x v="25"/>
    <n v="2"/>
    <n v="3"/>
    <n v="1"/>
    <n v="0"/>
    <x v="25"/>
    <s v="Prati stabili"/>
    <n v="2.80212267845"/>
  </r>
  <r>
    <x v="25"/>
    <n v="2"/>
    <n v="3"/>
    <n v="1"/>
    <n v="0"/>
    <x v="25"/>
    <s v="Prati stabili"/>
    <n v="0.35984182476799997"/>
  </r>
  <r>
    <x v="25"/>
    <n v="2"/>
    <n v="3"/>
    <n v="1"/>
    <n v="0"/>
    <x v="25"/>
    <s v="Prati stabili"/>
    <n v="1.22214455979"/>
  </r>
  <r>
    <x v="25"/>
    <n v="2"/>
    <n v="3"/>
    <n v="1"/>
    <n v="0"/>
    <x v="25"/>
    <s v="Prati stabili"/>
    <n v="6.8975715756999998"/>
  </r>
  <r>
    <x v="25"/>
    <n v="2"/>
    <n v="3"/>
    <n v="1"/>
    <n v="0"/>
    <x v="25"/>
    <s v="Prati stabili"/>
    <n v="0.95858806705900002"/>
  </r>
  <r>
    <x v="25"/>
    <n v="2"/>
    <n v="3"/>
    <n v="1"/>
    <n v="0"/>
    <x v="25"/>
    <s v="Prati stabili"/>
    <n v="1.2161371007499999"/>
  </r>
  <r>
    <x v="25"/>
    <n v="2"/>
    <n v="3"/>
    <n v="1"/>
    <n v="0"/>
    <x v="25"/>
    <s v="Prati stabili"/>
    <n v="0.51246218324000004"/>
  </r>
  <r>
    <x v="25"/>
    <n v="2"/>
    <n v="3"/>
    <n v="1"/>
    <n v="0"/>
    <x v="25"/>
    <s v="Prati stabili"/>
    <n v="0.80122450841299997"/>
  </r>
  <r>
    <x v="25"/>
    <n v="2"/>
    <n v="3"/>
    <n v="1"/>
    <n v="0"/>
    <x v="25"/>
    <s v="Prati stabili"/>
    <n v="0.30222095597900001"/>
  </r>
  <r>
    <x v="25"/>
    <n v="2"/>
    <n v="3"/>
    <n v="1"/>
    <n v="0"/>
    <x v="25"/>
    <s v="Prati stabili"/>
    <n v="2.7446700878399999"/>
  </r>
  <r>
    <x v="25"/>
    <n v="2"/>
    <n v="3"/>
    <n v="1"/>
    <n v="0"/>
    <x v="25"/>
    <s v="Prati stabili"/>
    <n v="1.7839517434000001"/>
  </r>
  <r>
    <x v="25"/>
    <n v="2"/>
    <n v="3"/>
    <n v="1"/>
    <n v="0"/>
    <x v="25"/>
    <s v="Prati stabili"/>
    <n v="2.7525756614799999"/>
  </r>
  <r>
    <x v="25"/>
    <n v="2"/>
    <n v="3"/>
    <n v="1"/>
    <n v="0"/>
    <x v="25"/>
    <s v="Prati stabili"/>
    <n v="0.44763022760900001"/>
  </r>
  <r>
    <x v="25"/>
    <n v="2"/>
    <n v="3"/>
    <n v="1"/>
    <n v="0"/>
    <x v="25"/>
    <s v="Prati stabili"/>
    <n v="2.64783528818"/>
  </r>
  <r>
    <x v="25"/>
    <n v="2"/>
    <n v="3"/>
    <n v="1"/>
    <n v="0"/>
    <x v="25"/>
    <s v="Prati stabili"/>
    <n v="3.6535161326000001"/>
  </r>
  <r>
    <x v="25"/>
    <n v="2"/>
    <n v="3"/>
    <n v="1"/>
    <n v="0"/>
    <x v="25"/>
    <s v="Prati stabili"/>
    <n v="0.34159093162999998"/>
  </r>
  <r>
    <x v="25"/>
    <n v="2"/>
    <n v="3"/>
    <n v="1"/>
    <n v="0"/>
    <x v="25"/>
    <s v="Prati stabili"/>
    <n v="4.0473002945800003"/>
  </r>
  <r>
    <x v="25"/>
    <n v="2"/>
    <n v="3"/>
    <n v="1"/>
    <n v="0"/>
    <x v="25"/>
    <s v="Prati stabili"/>
    <n v="0.76735709366299998"/>
  </r>
  <r>
    <x v="25"/>
    <n v="2"/>
    <n v="3"/>
    <n v="1"/>
    <n v="0"/>
    <x v="25"/>
    <s v="Prati stabili"/>
    <n v="9.6799627808000004"/>
  </r>
  <r>
    <x v="25"/>
    <n v="2"/>
    <n v="3"/>
    <n v="1"/>
    <n v="0"/>
    <x v="25"/>
    <s v="Prati stabili"/>
    <n v="0.84587420009500003"/>
  </r>
  <r>
    <x v="25"/>
    <n v="2"/>
    <n v="3"/>
    <n v="1"/>
    <n v="0"/>
    <x v="25"/>
    <s v="Prati stabili"/>
    <n v="0.32104724625199998"/>
  </r>
  <r>
    <x v="25"/>
    <n v="2"/>
    <n v="3"/>
    <n v="1"/>
    <n v="0"/>
    <x v="25"/>
    <s v="Prati stabili"/>
    <n v="0.82569136916100005"/>
  </r>
  <r>
    <x v="25"/>
    <n v="2"/>
    <n v="3"/>
    <n v="1"/>
    <n v="0"/>
    <x v="25"/>
    <s v="Prati stabili"/>
    <n v="1.49815312266"/>
  </r>
  <r>
    <x v="25"/>
    <n v="2"/>
    <n v="3"/>
    <n v="1"/>
    <n v="0"/>
    <x v="25"/>
    <s v="Prati stabili"/>
    <n v="1.24833957341"/>
  </r>
  <r>
    <x v="25"/>
    <n v="2"/>
    <n v="3"/>
    <n v="1"/>
    <n v="0"/>
    <x v="25"/>
    <s v="Prati stabili"/>
    <n v="2.1791079299799998"/>
  </r>
  <r>
    <x v="25"/>
    <n v="2"/>
    <n v="3"/>
    <n v="1"/>
    <n v="0"/>
    <x v="25"/>
    <s v="Prati stabili"/>
    <n v="1.7165999973799999"/>
  </r>
  <r>
    <x v="25"/>
    <n v="2"/>
    <n v="3"/>
    <n v="1"/>
    <n v="0"/>
    <x v="25"/>
    <s v="Prati stabili"/>
    <n v="1.0105457686099999"/>
  </r>
  <r>
    <x v="25"/>
    <n v="2"/>
    <n v="3"/>
    <n v="1"/>
    <n v="0"/>
    <x v="25"/>
    <s v="Prati stabili"/>
    <n v="3.7270243998799999"/>
  </r>
  <r>
    <x v="25"/>
    <n v="2"/>
    <n v="3"/>
    <n v="1"/>
    <n v="0"/>
    <x v="25"/>
    <s v="Prati stabili"/>
    <n v="0.587624382813"/>
  </r>
  <r>
    <x v="25"/>
    <n v="2"/>
    <n v="3"/>
    <n v="1"/>
    <n v="0"/>
    <x v="25"/>
    <s v="Prati stabili"/>
    <n v="0.343402579451"/>
  </r>
  <r>
    <x v="25"/>
    <n v="2"/>
    <n v="3"/>
    <n v="1"/>
    <n v="0"/>
    <x v="25"/>
    <s v="Prati stabili"/>
    <n v="1.16615862988"/>
  </r>
  <r>
    <x v="25"/>
    <n v="2"/>
    <n v="3"/>
    <n v="1"/>
    <n v="0"/>
    <x v="25"/>
    <s v="Prati stabili"/>
    <n v="0.97866777847499997"/>
  </r>
  <r>
    <x v="25"/>
    <n v="2"/>
    <n v="3"/>
    <n v="1"/>
    <n v="0"/>
    <x v="25"/>
    <s v="Prati stabili"/>
    <n v="2.8931078496999998"/>
  </r>
  <r>
    <x v="25"/>
    <n v="2"/>
    <n v="3"/>
    <n v="1"/>
    <n v="0"/>
    <x v="25"/>
    <s v="Prati stabili"/>
    <n v="0.46857894289800001"/>
  </r>
  <r>
    <x v="25"/>
    <n v="2"/>
    <n v="3"/>
    <n v="1"/>
    <n v="0"/>
    <x v="25"/>
    <s v="Prati stabili"/>
    <n v="1.34029790295"/>
  </r>
  <r>
    <x v="25"/>
    <n v="2"/>
    <n v="3"/>
    <n v="1"/>
    <n v="0"/>
    <x v="25"/>
    <s v="Prati stabili"/>
    <n v="0.48961363347300002"/>
  </r>
  <r>
    <x v="25"/>
    <n v="2"/>
    <n v="3"/>
    <n v="1"/>
    <n v="0"/>
    <x v="25"/>
    <s v="Prati stabili"/>
    <n v="0.61631211240799999"/>
  </r>
  <r>
    <x v="25"/>
    <n v="2"/>
    <n v="3"/>
    <n v="1"/>
    <n v="0"/>
    <x v="25"/>
    <s v="Prati stabili"/>
    <n v="1.4996563463999999"/>
  </r>
  <r>
    <x v="25"/>
    <n v="2"/>
    <n v="3"/>
    <n v="1"/>
    <n v="0"/>
    <x v="25"/>
    <s v="Prati stabili"/>
    <n v="0.40292328030000002"/>
  </r>
  <r>
    <x v="25"/>
    <n v="2"/>
    <n v="3"/>
    <n v="1"/>
    <n v="0"/>
    <x v="25"/>
    <s v="Prati stabili"/>
    <n v="2.1839329851399998"/>
  </r>
  <r>
    <x v="25"/>
    <n v="2"/>
    <n v="3"/>
    <n v="1"/>
    <n v="0"/>
    <x v="25"/>
    <s v="Prati stabili"/>
    <n v="0.93047876550200004"/>
  </r>
  <r>
    <x v="25"/>
    <n v="2"/>
    <n v="3"/>
    <n v="1"/>
    <n v="0"/>
    <x v="25"/>
    <s v="Prati stabili"/>
    <n v="1.2415861233200001"/>
  </r>
  <r>
    <x v="25"/>
    <n v="2"/>
    <n v="3"/>
    <n v="1"/>
    <n v="0"/>
    <x v="25"/>
    <s v="Prati stabili"/>
    <n v="0.69357965108800002"/>
  </r>
  <r>
    <x v="25"/>
    <n v="2"/>
    <n v="3"/>
    <n v="1"/>
    <n v="0"/>
    <x v="25"/>
    <s v="Prati stabili"/>
    <n v="0.57614348748699995"/>
  </r>
  <r>
    <x v="25"/>
    <n v="2"/>
    <n v="3"/>
    <n v="1"/>
    <n v="0"/>
    <x v="25"/>
    <s v="Prati stabili"/>
    <n v="0.37962953176199998"/>
  </r>
  <r>
    <x v="25"/>
    <n v="2"/>
    <n v="3"/>
    <n v="1"/>
    <n v="0"/>
    <x v="25"/>
    <s v="Prati stabili"/>
    <n v="0.45470475315600001"/>
  </r>
  <r>
    <x v="25"/>
    <n v="2"/>
    <n v="3"/>
    <n v="1"/>
    <n v="0"/>
    <x v="25"/>
    <s v="Prati stabili"/>
    <n v="0.83466151480999995"/>
  </r>
  <r>
    <x v="25"/>
    <n v="2"/>
    <n v="3"/>
    <n v="1"/>
    <n v="0"/>
    <x v="25"/>
    <s v="Prati stabili"/>
    <n v="0.94262425833499996"/>
  </r>
  <r>
    <x v="25"/>
    <n v="2"/>
    <n v="3"/>
    <n v="1"/>
    <n v="0"/>
    <x v="25"/>
    <s v="Prati stabili"/>
    <n v="0.27442314969499998"/>
  </r>
  <r>
    <x v="25"/>
    <n v="2"/>
    <n v="3"/>
    <n v="1"/>
    <n v="0"/>
    <x v="25"/>
    <s v="Prati stabili"/>
    <n v="0.85933738021999995"/>
  </r>
  <r>
    <x v="25"/>
    <n v="2"/>
    <n v="3"/>
    <n v="1"/>
    <n v="0"/>
    <x v="25"/>
    <s v="Prati stabili"/>
    <n v="0.75542548857900005"/>
  </r>
  <r>
    <x v="25"/>
    <n v="2"/>
    <n v="3"/>
    <n v="1"/>
    <n v="0"/>
    <x v="25"/>
    <s v="Prati stabili"/>
    <n v="1.2709265280299999"/>
  </r>
  <r>
    <x v="25"/>
    <n v="2"/>
    <n v="3"/>
    <n v="1"/>
    <n v="0"/>
    <x v="25"/>
    <s v="Prati stabili"/>
    <n v="2.0520555546499999"/>
  </r>
  <r>
    <x v="25"/>
    <n v="2"/>
    <n v="3"/>
    <n v="1"/>
    <n v="0"/>
    <x v="25"/>
    <s v="Prati stabili"/>
    <n v="0.237583881503"/>
  </r>
  <r>
    <x v="25"/>
    <n v="2"/>
    <n v="3"/>
    <n v="1"/>
    <n v="0"/>
    <x v="25"/>
    <s v="Prati stabili"/>
    <n v="1.1176027497300001"/>
  </r>
  <r>
    <x v="25"/>
    <n v="2"/>
    <n v="3"/>
    <n v="1"/>
    <n v="0"/>
    <x v="25"/>
    <s v="Prati stabili"/>
    <n v="0.62212590860100003"/>
  </r>
  <r>
    <x v="25"/>
    <n v="2"/>
    <n v="3"/>
    <n v="1"/>
    <n v="0"/>
    <x v="25"/>
    <s v="Prati stabili"/>
    <n v="1.13630573335"/>
  </r>
  <r>
    <x v="25"/>
    <n v="2"/>
    <n v="3"/>
    <n v="1"/>
    <n v="0"/>
    <x v="25"/>
    <s v="Prati stabili"/>
    <n v="5.2847892133999999"/>
  </r>
  <r>
    <x v="25"/>
    <n v="2"/>
    <n v="3"/>
    <n v="1"/>
    <n v="0"/>
    <x v="25"/>
    <s v="Prati stabili"/>
    <n v="0.41298822530200002"/>
  </r>
  <r>
    <x v="25"/>
    <n v="2"/>
    <n v="3"/>
    <n v="1"/>
    <n v="0"/>
    <x v="25"/>
    <s v="Prati stabili"/>
    <n v="0.220193132446"/>
  </r>
  <r>
    <x v="25"/>
    <n v="2"/>
    <n v="3"/>
    <n v="1"/>
    <n v="0"/>
    <x v="25"/>
    <s v="Prati stabili"/>
    <n v="0.28456731735599999"/>
  </r>
  <r>
    <x v="25"/>
    <n v="2"/>
    <n v="3"/>
    <n v="1"/>
    <n v="0"/>
    <x v="25"/>
    <s v="Prati stabili"/>
    <n v="1.1373415333300001"/>
  </r>
  <r>
    <x v="25"/>
    <n v="2"/>
    <n v="3"/>
    <n v="1"/>
    <n v="0"/>
    <x v="25"/>
    <s v="Prati stabili"/>
    <n v="0.25318106439999999"/>
  </r>
  <r>
    <x v="25"/>
    <n v="2"/>
    <n v="3"/>
    <n v="1"/>
    <n v="0"/>
    <x v="25"/>
    <s v="Prati stabili"/>
    <n v="1.5998578961000001"/>
  </r>
  <r>
    <x v="25"/>
    <n v="2"/>
    <n v="3"/>
    <n v="1"/>
    <n v="0"/>
    <x v="25"/>
    <s v="Prati stabili"/>
    <n v="0.22253264086300001"/>
  </r>
  <r>
    <x v="25"/>
    <n v="2"/>
    <n v="3"/>
    <n v="1"/>
    <n v="0"/>
    <x v="25"/>
    <s v="Prati stabili"/>
    <n v="0.65771608588399999"/>
  </r>
  <r>
    <x v="25"/>
    <n v="2"/>
    <n v="3"/>
    <n v="1"/>
    <n v="0"/>
    <x v="25"/>
    <s v="Prati stabili"/>
    <n v="1.5133997916999999"/>
  </r>
  <r>
    <x v="25"/>
    <n v="2"/>
    <n v="3"/>
    <n v="1"/>
    <n v="0"/>
    <x v="25"/>
    <s v="Prati stabili"/>
    <n v="3.85565019043"/>
  </r>
  <r>
    <x v="25"/>
    <n v="2"/>
    <n v="3"/>
    <n v="1"/>
    <n v="0"/>
    <x v="25"/>
    <s v="Prati stabili"/>
    <n v="0.53112127680999999"/>
  </r>
  <r>
    <x v="25"/>
    <n v="2"/>
    <n v="3"/>
    <n v="1"/>
    <n v="0"/>
    <x v="25"/>
    <s v="Prati stabili"/>
    <n v="4.5533011591000001"/>
  </r>
  <r>
    <x v="25"/>
    <n v="2"/>
    <n v="3"/>
    <n v="1"/>
    <n v="0"/>
    <x v="25"/>
    <s v="Prati stabili"/>
    <n v="4.1238936331499998"/>
  </r>
  <r>
    <x v="25"/>
    <n v="2"/>
    <n v="3"/>
    <n v="1"/>
    <n v="0"/>
    <x v="25"/>
    <s v="Prati stabili"/>
    <n v="2.05977682883"/>
  </r>
  <r>
    <x v="25"/>
    <n v="2"/>
    <n v="3"/>
    <n v="1"/>
    <n v="0"/>
    <x v="25"/>
    <s v="Prati stabili"/>
    <n v="0.34745746780199999"/>
  </r>
  <r>
    <x v="25"/>
    <n v="2"/>
    <n v="3"/>
    <n v="1"/>
    <n v="0"/>
    <x v="25"/>
    <s v="Prati stabili"/>
    <n v="5.7353018809999998"/>
  </r>
  <r>
    <x v="25"/>
    <n v="2"/>
    <n v="3"/>
    <n v="1"/>
    <n v="0"/>
    <x v="25"/>
    <s v="Prati stabili"/>
    <n v="0.38571175596500001"/>
  </r>
  <r>
    <x v="25"/>
    <n v="2"/>
    <n v="3"/>
    <n v="1"/>
    <n v="0"/>
    <x v="25"/>
    <s v="Prati stabili"/>
    <n v="0.42486194456800003"/>
  </r>
  <r>
    <x v="25"/>
    <n v="2"/>
    <n v="3"/>
    <n v="1"/>
    <n v="0"/>
    <x v="25"/>
    <s v="Prati stabili"/>
    <n v="0.468202894674"/>
  </r>
  <r>
    <x v="25"/>
    <n v="2"/>
    <n v="3"/>
    <n v="1"/>
    <n v="0"/>
    <x v="25"/>
    <s v="Prati stabili"/>
    <n v="2.0512455422400002"/>
  </r>
  <r>
    <x v="25"/>
    <n v="2"/>
    <n v="3"/>
    <n v="1"/>
    <n v="0"/>
    <x v="25"/>
    <s v="Prati stabili"/>
    <n v="0.194148586145"/>
  </r>
  <r>
    <x v="25"/>
    <n v="2"/>
    <n v="3"/>
    <n v="1"/>
    <n v="0"/>
    <x v="25"/>
    <s v="Prati stabili"/>
    <n v="0.49025994243499998"/>
  </r>
  <r>
    <x v="25"/>
    <n v="2"/>
    <n v="3"/>
    <n v="1"/>
    <n v="0"/>
    <x v="25"/>
    <s v="Prati stabili"/>
    <n v="0.31727516973600001"/>
  </r>
  <r>
    <x v="25"/>
    <n v="2"/>
    <n v="3"/>
    <n v="1"/>
    <n v="0"/>
    <x v="25"/>
    <s v="Prati stabili"/>
    <n v="0.25088730945400001"/>
  </r>
  <r>
    <x v="25"/>
    <n v="2"/>
    <n v="3"/>
    <n v="1"/>
    <n v="0"/>
    <x v="25"/>
    <s v="Prati stabili"/>
    <n v="4.1366789350199999"/>
  </r>
  <r>
    <x v="25"/>
    <n v="2"/>
    <n v="3"/>
    <n v="1"/>
    <n v="0"/>
    <x v="25"/>
    <s v="Prati stabili"/>
    <n v="0.25175654260399999"/>
  </r>
  <r>
    <x v="25"/>
    <n v="2"/>
    <n v="3"/>
    <n v="1"/>
    <n v="0"/>
    <x v="25"/>
    <s v="Prati stabili"/>
    <n v="1.6145726814400001"/>
  </r>
  <r>
    <x v="25"/>
    <n v="2"/>
    <n v="3"/>
    <n v="1"/>
    <n v="0"/>
    <x v="25"/>
    <s v="Prati stabili"/>
    <n v="0.739303800329"/>
  </r>
  <r>
    <x v="25"/>
    <n v="2"/>
    <n v="3"/>
    <n v="1"/>
    <n v="0"/>
    <x v="25"/>
    <s v="Prati stabili"/>
    <n v="0.23326631820099999"/>
  </r>
  <r>
    <x v="25"/>
    <n v="2"/>
    <n v="3"/>
    <n v="1"/>
    <n v="0"/>
    <x v="25"/>
    <s v="Prati stabili"/>
    <n v="2.18304429801"/>
  </r>
  <r>
    <x v="25"/>
    <n v="2"/>
    <n v="3"/>
    <n v="1"/>
    <n v="0"/>
    <x v="25"/>
    <s v="Prati stabili"/>
    <n v="0.23290194419099999"/>
  </r>
  <r>
    <x v="25"/>
    <n v="2"/>
    <n v="3"/>
    <n v="1"/>
    <n v="0"/>
    <x v="25"/>
    <s v="Prati stabili"/>
    <n v="1.2374077731399999"/>
  </r>
  <r>
    <x v="25"/>
    <n v="2"/>
    <n v="3"/>
    <n v="1"/>
    <n v="0"/>
    <x v="25"/>
    <s v="Prati stabili"/>
    <n v="0.179507067489"/>
  </r>
  <r>
    <x v="25"/>
    <n v="2"/>
    <n v="3"/>
    <n v="1"/>
    <n v="0"/>
    <x v="25"/>
    <s v="Prati stabili"/>
    <n v="0.70136855626000005"/>
  </r>
  <r>
    <x v="25"/>
    <n v="2"/>
    <n v="3"/>
    <n v="1"/>
    <n v="0"/>
    <x v="25"/>
    <s v="Prati stabili"/>
    <n v="0.52687622858000005"/>
  </r>
  <r>
    <x v="25"/>
    <n v="2"/>
    <n v="3"/>
    <n v="1"/>
    <n v="0"/>
    <x v="25"/>
    <s v="Prati stabili"/>
    <n v="0.62490092008200004"/>
  </r>
  <r>
    <x v="26"/>
    <n v="1"/>
    <n v="3"/>
    <n v="1"/>
    <n v="1"/>
    <x v="26"/>
    <s v="Aree estrattive attive"/>
    <n v="6.3891045555100003"/>
  </r>
  <r>
    <x v="26"/>
    <n v="1"/>
    <n v="3"/>
    <n v="1"/>
    <n v="1"/>
    <x v="26"/>
    <s v="Aree estrattive attive"/>
    <n v="1.8220938848399999"/>
  </r>
  <r>
    <x v="26"/>
    <n v="1"/>
    <n v="3"/>
    <n v="1"/>
    <n v="1"/>
    <x v="26"/>
    <s v="Aree estrattive attive"/>
    <n v="10.555193510900001"/>
  </r>
  <r>
    <x v="27"/>
    <n v="1"/>
    <n v="3"/>
    <n v="3"/>
    <n v="1"/>
    <x v="27"/>
    <s v="Cantieri e scavi"/>
    <n v="0.69360116055900001"/>
  </r>
  <r>
    <x v="27"/>
    <n v="1"/>
    <n v="3"/>
    <n v="3"/>
    <n v="1"/>
    <x v="27"/>
    <s v="Cantieri e scavi"/>
    <n v="0.339457995254"/>
  </r>
  <r>
    <x v="27"/>
    <n v="1"/>
    <n v="3"/>
    <n v="3"/>
    <n v="1"/>
    <x v="27"/>
    <s v="Cantieri e scavi"/>
    <n v="0.332813885285"/>
  </r>
  <r>
    <x v="27"/>
    <n v="1"/>
    <n v="3"/>
    <n v="3"/>
    <n v="1"/>
    <x v="27"/>
    <s v="Cantieri e scavi"/>
    <n v="0.40784436795500001"/>
  </r>
  <r>
    <x v="28"/>
    <n v="1"/>
    <n v="3"/>
    <n v="3"/>
    <n v="2"/>
    <x v="28"/>
    <s v="Suoli rimaneggiati e artefatti"/>
    <n v="0.62805401625799995"/>
  </r>
  <r>
    <x v="28"/>
    <n v="1"/>
    <n v="3"/>
    <n v="3"/>
    <n v="2"/>
    <x v="28"/>
    <s v="Suoli rimaneggiati e artefatti"/>
    <n v="0.63199938014599999"/>
  </r>
  <r>
    <x v="28"/>
    <n v="1"/>
    <n v="3"/>
    <n v="3"/>
    <n v="2"/>
    <x v="28"/>
    <s v="Suoli rimaneggiati e artefatti"/>
    <n v="1.14435609969"/>
  </r>
  <r>
    <x v="29"/>
    <n v="1"/>
    <n v="2"/>
    <n v="2"/>
    <n v="7"/>
    <x v="29"/>
    <s v="Reti per la distribuzione e produzione dell'energia"/>
    <n v="0.68090136115300004"/>
  </r>
  <r>
    <x v="30"/>
    <n v="1"/>
    <n v="2"/>
    <n v="2"/>
    <n v="4"/>
    <x v="30"/>
    <s v="Reti ferroviarie"/>
    <n v="1.4947523288"/>
  </r>
  <r>
    <x v="30"/>
    <n v="1"/>
    <n v="2"/>
    <n v="2"/>
    <n v="4"/>
    <x v="30"/>
    <s v="Reti ferroviarie"/>
    <n v="1.2643218303299999"/>
  </r>
  <r>
    <x v="30"/>
    <n v="1"/>
    <n v="2"/>
    <n v="2"/>
    <n v="4"/>
    <x v="30"/>
    <s v="Reti ferroviarie"/>
    <n v="0.54127350822499998"/>
  </r>
  <r>
    <x v="30"/>
    <n v="1"/>
    <n v="2"/>
    <n v="2"/>
    <n v="4"/>
    <x v="30"/>
    <s v="Reti ferroviarie"/>
    <n v="1.90757281847"/>
  </r>
  <r>
    <x v="30"/>
    <n v="1"/>
    <n v="2"/>
    <n v="2"/>
    <n v="4"/>
    <x v="30"/>
    <s v="Reti ferroviarie"/>
    <n v="9.03913064232"/>
  </r>
  <r>
    <x v="30"/>
    <n v="1"/>
    <n v="2"/>
    <n v="2"/>
    <n v="4"/>
    <x v="30"/>
    <s v="Reti ferroviarie"/>
    <n v="1.80686358324"/>
  </r>
  <r>
    <x v="30"/>
    <n v="1"/>
    <n v="2"/>
    <n v="2"/>
    <n v="4"/>
    <x v="30"/>
    <s v="Reti ferroviarie"/>
    <n v="0.94830445798899998"/>
  </r>
  <r>
    <x v="30"/>
    <n v="1"/>
    <n v="2"/>
    <n v="2"/>
    <n v="4"/>
    <x v="30"/>
    <s v="Reti ferroviarie"/>
    <n v="1.1253409161000001"/>
  </r>
  <r>
    <x v="30"/>
    <n v="1"/>
    <n v="2"/>
    <n v="2"/>
    <n v="4"/>
    <x v="30"/>
    <s v="Reti ferroviarie"/>
    <n v="2.0358056969399998"/>
  </r>
  <r>
    <x v="30"/>
    <n v="1"/>
    <n v="2"/>
    <n v="2"/>
    <n v="4"/>
    <x v="30"/>
    <s v="Reti ferroviarie"/>
    <n v="0.78224124900900005"/>
  </r>
  <r>
    <x v="31"/>
    <n v="1"/>
    <n v="2"/>
    <n v="2"/>
    <n v="2"/>
    <x v="31"/>
    <s v="Reti stradali"/>
    <n v="1.37862272985"/>
  </r>
  <r>
    <x v="31"/>
    <n v="1"/>
    <n v="2"/>
    <n v="2"/>
    <n v="2"/>
    <x v="31"/>
    <s v="Reti stradali"/>
    <n v="0.43491329579799998"/>
  </r>
  <r>
    <x v="31"/>
    <n v="1"/>
    <n v="2"/>
    <n v="2"/>
    <n v="2"/>
    <x v="31"/>
    <s v="Reti stradali"/>
    <n v="1.17127322503"/>
  </r>
  <r>
    <x v="31"/>
    <n v="1"/>
    <n v="2"/>
    <n v="2"/>
    <n v="2"/>
    <x v="31"/>
    <s v="Reti stradali"/>
    <n v="71.471835698500001"/>
  </r>
  <r>
    <x v="31"/>
    <n v="1"/>
    <n v="2"/>
    <n v="2"/>
    <n v="2"/>
    <x v="31"/>
    <s v="Reti stradali"/>
    <n v="1.07496599315"/>
  </r>
  <r>
    <x v="32"/>
    <n v="1"/>
    <n v="2"/>
    <n v="2"/>
    <n v="3"/>
    <x v="32"/>
    <s v="Aree verdi associate alla viabilitÓ"/>
    <n v="0.17528497267099999"/>
  </r>
  <r>
    <x v="32"/>
    <n v="1"/>
    <n v="2"/>
    <n v="2"/>
    <n v="3"/>
    <x v="32"/>
    <s v="Aree verdi associate alla viabilitÓ"/>
    <n v="0.202261852825"/>
  </r>
  <r>
    <x v="32"/>
    <n v="1"/>
    <n v="2"/>
    <n v="2"/>
    <n v="3"/>
    <x v="32"/>
    <s v="Aree verdi associate alla viabilitÓ"/>
    <n v="0.18073766154900001"/>
  </r>
  <r>
    <x v="32"/>
    <n v="1"/>
    <n v="2"/>
    <n v="2"/>
    <n v="3"/>
    <x v="32"/>
    <s v="Aree verdi associate alla viabilitÓ"/>
    <n v="0.33412450219399997"/>
  </r>
  <r>
    <x v="33"/>
    <n v="2"/>
    <n v="1"/>
    <n v="1"/>
    <n v="0"/>
    <x v="33"/>
    <s v="Seminativi non irrigui"/>
    <n v="0.47718846032000001"/>
  </r>
  <r>
    <x v="33"/>
    <n v="2"/>
    <n v="1"/>
    <n v="1"/>
    <n v="0"/>
    <x v="33"/>
    <s v="Seminativi non irrigui"/>
    <n v="4.58885294301"/>
  </r>
  <r>
    <x v="33"/>
    <n v="2"/>
    <n v="1"/>
    <n v="1"/>
    <n v="0"/>
    <x v="33"/>
    <s v="Seminativi non irrigui"/>
    <n v="2.2369295152399999"/>
  </r>
  <r>
    <x v="33"/>
    <n v="2"/>
    <n v="1"/>
    <n v="1"/>
    <n v="0"/>
    <x v="33"/>
    <s v="Seminativi non irrigui"/>
    <n v="1.5627698000300001"/>
  </r>
  <r>
    <x v="33"/>
    <n v="2"/>
    <n v="1"/>
    <n v="1"/>
    <n v="0"/>
    <x v="33"/>
    <s v="Seminativi non irrigui"/>
    <n v="5.6822744161300003"/>
  </r>
  <r>
    <x v="33"/>
    <n v="2"/>
    <n v="1"/>
    <n v="1"/>
    <n v="0"/>
    <x v="33"/>
    <s v="Seminativi non irrigui"/>
    <n v="3.78425424949"/>
  </r>
  <r>
    <x v="33"/>
    <n v="2"/>
    <n v="1"/>
    <n v="1"/>
    <n v="0"/>
    <x v="33"/>
    <s v="Seminativi non irrigui"/>
    <n v="11.5986992123"/>
  </r>
  <r>
    <x v="33"/>
    <n v="2"/>
    <n v="1"/>
    <n v="1"/>
    <n v="0"/>
    <x v="33"/>
    <s v="Seminativi non irrigui"/>
    <n v="0.55991673344799997"/>
  </r>
  <r>
    <x v="33"/>
    <n v="2"/>
    <n v="1"/>
    <n v="1"/>
    <n v="0"/>
    <x v="33"/>
    <s v="Seminativi non irrigui"/>
    <n v="32.253354251899999"/>
  </r>
  <r>
    <x v="33"/>
    <n v="2"/>
    <n v="1"/>
    <n v="1"/>
    <n v="0"/>
    <x v="33"/>
    <s v="Seminativi non irrigui"/>
    <n v="0.19695575175999999"/>
  </r>
  <r>
    <x v="33"/>
    <n v="2"/>
    <n v="1"/>
    <n v="1"/>
    <n v="0"/>
    <x v="33"/>
    <s v="Seminativi non irrigui"/>
    <n v="0.437188557496"/>
  </r>
  <r>
    <x v="33"/>
    <n v="2"/>
    <n v="1"/>
    <n v="1"/>
    <n v="0"/>
    <x v="33"/>
    <s v="Seminativi non irrigui"/>
    <n v="0.65844682791700004"/>
  </r>
  <r>
    <x v="33"/>
    <n v="2"/>
    <n v="1"/>
    <n v="1"/>
    <n v="0"/>
    <x v="33"/>
    <s v="Seminativi non irrigui"/>
    <n v="1.5842011062800001"/>
  </r>
  <r>
    <x v="33"/>
    <n v="2"/>
    <n v="1"/>
    <n v="1"/>
    <n v="0"/>
    <x v="33"/>
    <s v="Seminativi non irrigui"/>
    <n v="10.800642036499999"/>
  </r>
  <r>
    <x v="33"/>
    <n v="2"/>
    <n v="1"/>
    <n v="1"/>
    <n v="0"/>
    <x v="33"/>
    <s v="Seminativi non irrigui"/>
    <n v="0.69336538783099999"/>
  </r>
  <r>
    <x v="33"/>
    <n v="2"/>
    <n v="1"/>
    <n v="1"/>
    <n v="0"/>
    <x v="33"/>
    <s v="Seminativi non irrigui"/>
    <n v="0.43632561933699998"/>
  </r>
  <r>
    <x v="33"/>
    <n v="2"/>
    <n v="1"/>
    <n v="1"/>
    <n v="0"/>
    <x v="33"/>
    <s v="Seminativi non irrigui"/>
    <n v="4.2759414949799996"/>
  </r>
  <r>
    <x v="33"/>
    <n v="2"/>
    <n v="1"/>
    <n v="1"/>
    <n v="0"/>
    <x v="33"/>
    <s v="Seminativi non irrigui"/>
    <n v="8.0300385742299998"/>
  </r>
  <r>
    <x v="33"/>
    <n v="2"/>
    <n v="1"/>
    <n v="1"/>
    <n v="0"/>
    <x v="33"/>
    <s v="Seminativi non irrigui"/>
    <n v="5.8944361442800002"/>
  </r>
  <r>
    <x v="33"/>
    <n v="2"/>
    <n v="1"/>
    <n v="1"/>
    <n v="0"/>
    <x v="33"/>
    <s v="Seminativi non irrigui"/>
    <n v="2.7665246843100002"/>
  </r>
  <r>
    <x v="33"/>
    <n v="2"/>
    <n v="1"/>
    <n v="1"/>
    <n v="0"/>
    <x v="33"/>
    <s v="Seminativi non irrigui"/>
    <n v="4.9585495536700002"/>
  </r>
  <r>
    <x v="33"/>
    <n v="2"/>
    <n v="1"/>
    <n v="1"/>
    <n v="0"/>
    <x v="33"/>
    <s v="Seminativi non irrigui"/>
    <n v="2.3662041882599998"/>
  </r>
  <r>
    <x v="33"/>
    <n v="2"/>
    <n v="1"/>
    <n v="1"/>
    <n v="0"/>
    <x v="33"/>
    <s v="Seminativi non irrigui"/>
    <n v="3.5414315435999999"/>
  </r>
  <r>
    <x v="33"/>
    <n v="2"/>
    <n v="1"/>
    <n v="1"/>
    <n v="0"/>
    <x v="33"/>
    <s v="Seminativi non irrigui"/>
    <n v="1.55969965809"/>
  </r>
  <r>
    <x v="33"/>
    <n v="2"/>
    <n v="1"/>
    <n v="1"/>
    <n v="0"/>
    <x v="33"/>
    <s v="Seminativi non irrigui"/>
    <n v="36.755316158699998"/>
  </r>
  <r>
    <x v="33"/>
    <n v="2"/>
    <n v="1"/>
    <n v="1"/>
    <n v="0"/>
    <x v="33"/>
    <s v="Seminativi non irrigui"/>
    <n v="5.9566813052100001"/>
  </r>
  <r>
    <x v="33"/>
    <n v="2"/>
    <n v="1"/>
    <n v="1"/>
    <n v="0"/>
    <x v="33"/>
    <s v="Seminativi non irrigui"/>
    <n v="0.303880992327"/>
  </r>
  <r>
    <x v="33"/>
    <n v="2"/>
    <n v="1"/>
    <n v="1"/>
    <n v="0"/>
    <x v="33"/>
    <s v="Seminativi non irrigui"/>
    <n v="3.3186532838499998"/>
  </r>
  <r>
    <x v="33"/>
    <n v="2"/>
    <n v="1"/>
    <n v="1"/>
    <n v="0"/>
    <x v="33"/>
    <s v="Seminativi non irrigui"/>
    <n v="1.0308813513099999"/>
  </r>
  <r>
    <x v="33"/>
    <n v="2"/>
    <n v="1"/>
    <n v="1"/>
    <n v="0"/>
    <x v="33"/>
    <s v="Seminativi non irrigui"/>
    <n v="1.2347253896699999"/>
  </r>
  <r>
    <x v="33"/>
    <n v="2"/>
    <n v="1"/>
    <n v="1"/>
    <n v="0"/>
    <x v="33"/>
    <s v="Seminativi non irrigui"/>
    <n v="23.5224624144"/>
  </r>
  <r>
    <x v="33"/>
    <n v="2"/>
    <n v="1"/>
    <n v="1"/>
    <n v="0"/>
    <x v="33"/>
    <s v="Seminativi non irrigui"/>
    <n v="7.5043871287700004"/>
  </r>
  <r>
    <x v="33"/>
    <n v="2"/>
    <n v="1"/>
    <n v="1"/>
    <n v="0"/>
    <x v="33"/>
    <s v="Seminativi non irrigui"/>
    <n v="6.6365473781600004"/>
  </r>
  <r>
    <x v="33"/>
    <n v="2"/>
    <n v="1"/>
    <n v="1"/>
    <n v="0"/>
    <x v="33"/>
    <s v="Seminativi non irrigui"/>
    <n v="0.46633029578700003"/>
  </r>
  <r>
    <x v="33"/>
    <n v="2"/>
    <n v="1"/>
    <n v="1"/>
    <n v="0"/>
    <x v="33"/>
    <s v="Seminativi non irrigui"/>
    <n v="7.9137818940000004"/>
  </r>
  <r>
    <x v="33"/>
    <n v="2"/>
    <n v="1"/>
    <n v="1"/>
    <n v="0"/>
    <x v="33"/>
    <s v="Seminativi non irrigui"/>
    <n v="1.10797990133"/>
  </r>
  <r>
    <x v="33"/>
    <n v="2"/>
    <n v="1"/>
    <n v="1"/>
    <n v="0"/>
    <x v="33"/>
    <s v="Seminativi non irrigui"/>
    <n v="0.65625954473699999"/>
  </r>
  <r>
    <x v="33"/>
    <n v="2"/>
    <n v="1"/>
    <n v="1"/>
    <n v="0"/>
    <x v="33"/>
    <s v="Seminativi non irrigui"/>
    <n v="1.63960471854"/>
  </r>
  <r>
    <x v="33"/>
    <n v="2"/>
    <n v="1"/>
    <n v="1"/>
    <n v="0"/>
    <x v="33"/>
    <s v="Seminativi non irrigui"/>
    <n v="1.0919842069300001"/>
  </r>
  <r>
    <x v="33"/>
    <n v="2"/>
    <n v="1"/>
    <n v="1"/>
    <n v="0"/>
    <x v="33"/>
    <s v="Seminativi non irrigui"/>
    <n v="4.0344364748099997"/>
  </r>
  <r>
    <x v="33"/>
    <n v="2"/>
    <n v="1"/>
    <n v="1"/>
    <n v="0"/>
    <x v="33"/>
    <s v="Seminativi non irrigui"/>
    <n v="7.3503986723299999"/>
  </r>
  <r>
    <x v="33"/>
    <n v="2"/>
    <n v="1"/>
    <n v="1"/>
    <n v="0"/>
    <x v="33"/>
    <s v="Seminativi non irrigui"/>
    <n v="0.37232748883200001"/>
  </r>
  <r>
    <x v="33"/>
    <n v="2"/>
    <n v="1"/>
    <n v="1"/>
    <n v="0"/>
    <x v="33"/>
    <s v="Seminativi non irrigui"/>
    <n v="3.05461058231"/>
  </r>
  <r>
    <x v="33"/>
    <n v="2"/>
    <n v="1"/>
    <n v="1"/>
    <n v="0"/>
    <x v="33"/>
    <s v="Seminativi non irrigui"/>
    <n v="0.57176548700499996"/>
  </r>
  <r>
    <x v="33"/>
    <n v="2"/>
    <n v="1"/>
    <n v="1"/>
    <n v="0"/>
    <x v="33"/>
    <s v="Seminativi non irrigui"/>
    <n v="4.7810873341200004"/>
  </r>
  <r>
    <x v="33"/>
    <n v="2"/>
    <n v="1"/>
    <n v="1"/>
    <n v="0"/>
    <x v="33"/>
    <s v="Seminativi non irrigui"/>
    <n v="0.51797484231799995"/>
  </r>
  <r>
    <x v="33"/>
    <n v="2"/>
    <n v="1"/>
    <n v="1"/>
    <n v="0"/>
    <x v="33"/>
    <s v="Seminativi non irrigui"/>
    <n v="52.975694024600003"/>
  </r>
  <r>
    <x v="33"/>
    <n v="2"/>
    <n v="1"/>
    <n v="1"/>
    <n v="0"/>
    <x v="33"/>
    <s v="Seminativi non irrigui"/>
    <n v="4.7908829943600004"/>
  </r>
  <r>
    <x v="33"/>
    <n v="2"/>
    <n v="1"/>
    <n v="1"/>
    <n v="0"/>
    <x v="33"/>
    <s v="Seminativi non irrigui"/>
    <n v="24.800646008800001"/>
  </r>
  <r>
    <x v="33"/>
    <n v="2"/>
    <n v="1"/>
    <n v="1"/>
    <n v="0"/>
    <x v="33"/>
    <s v="Seminativi non irrigui"/>
    <n v="0.46667767989300002"/>
  </r>
  <r>
    <x v="33"/>
    <n v="2"/>
    <n v="1"/>
    <n v="1"/>
    <n v="0"/>
    <x v="33"/>
    <s v="Seminativi non irrigui"/>
    <n v="1.00637973931"/>
  </r>
  <r>
    <x v="33"/>
    <n v="2"/>
    <n v="1"/>
    <n v="1"/>
    <n v="0"/>
    <x v="33"/>
    <s v="Seminativi non irrigui"/>
    <n v="0.24673428598800001"/>
  </r>
  <r>
    <x v="33"/>
    <n v="2"/>
    <n v="1"/>
    <n v="1"/>
    <n v="0"/>
    <x v="33"/>
    <s v="Seminativi non irrigui"/>
    <n v="9.2044351879799997"/>
  </r>
  <r>
    <x v="33"/>
    <n v="2"/>
    <n v="1"/>
    <n v="1"/>
    <n v="0"/>
    <x v="33"/>
    <s v="Seminativi non irrigui"/>
    <n v="1.1136971145600001"/>
  </r>
  <r>
    <x v="33"/>
    <n v="2"/>
    <n v="1"/>
    <n v="1"/>
    <n v="0"/>
    <x v="33"/>
    <s v="Seminativi non irrigui"/>
    <n v="0.65968539232699996"/>
  </r>
  <r>
    <x v="33"/>
    <n v="2"/>
    <n v="1"/>
    <n v="1"/>
    <n v="0"/>
    <x v="33"/>
    <s v="Seminativi non irrigui"/>
    <n v="1.0653322761099999"/>
  </r>
  <r>
    <x v="33"/>
    <n v="2"/>
    <n v="1"/>
    <n v="1"/>
    <n v="0"/>
    <x v="33"/>
    <s v="Seminativi non irrigui"/>
    <n v="62.893671081500003"/>
  </r>
  <r>
    <x v="33"/>
    <n v="2"/>
    <n v="1"/>
    <n v="1"/>
    <n v="0"/>
    <x v="33"/>
    <s v="Seminativi non irrigui"/>
    <n v="0.41241086018599998"/>
  </r>
  <r>
    <x v="33"/>
    <n v="2"/>
    <n v="1"/>
    <n v="1"/>
    <n v="0"/>
    <x v="33"/>
    <s v="Seminativi non irrigui"/>
    <n v="6.6206743860200001"/>
  </r>
  <r>
    <x v="33"/>
    <n v="2"/>
    <n v="1"/>
    <n v="1"/>
    <n v="0"/>
    <x v="33"/>
    <s v="Seminativi non irrigui"/>
    <n v="33.200212433600001"/>
  </r>
  <r>
    <x v="33"/>
    <n v="2"/>
    <n v="1"/>
    <n v="1"/>
    <n v="0"/>
    <x v="33"/>
    <s v="Seminativi non irrigui"/>
    <n v="0.98010736180699998"/>
  </r>
  <r>
    <x v="33"/>
    <n v="2"/>
    <n v="1"/>
    <n v="1"/>
    <n v="0"/>
    <x v="33"/>
    <s v="Seminativi non irrigui"/>
    <n v="1.2600915127600001"/>
  </r>
  <r>
    <x v="33"/>
    <n v="2"/>
    <n v="1"/>
    <n v="1"/>
    <n v="0"/>
    <x v="33"/>
    <s v="Seminativi non irrigui"/>
    <n v="2.4068708920100002"/>
  </r>
  <r>
    <x v="33"/>
    <n v="2"/>
    <n v="1"/>
    <n v="1"/>
    <n v="0"/>
    <x v="33"/>
    <s v="Seminativi non irrigui"/>
    <n v="9.1190125046899997"/>
  </r>
  <r>
    <x v="33"/>
    <n v="2"/>
    <n v="1"/>
    <n v="1"/>
    <n v="0"/>
    <x v="33"/>
    <s v="Seminativi non irrigui"/>
    <n v="0.57762851111000002"/>
  </r>
  <r>
    <x v="33"/>
    <n v="2"/>
    <n v="1"/>
    <n v="1"/>
    <n v="0"/>
    <x v="33"/>
    <s v="Seminativi non irrigui"/>
    <n v="0.96083372803099998"/>
  </r>
  <r>
    <x v="33"/>
    <n v="2"/>
    <n v="1"/>
    <n v="1"/>
    <n v="0"/>
    <x v="33"/>
    <s v="Seminativi non irrigui"/>
    <n v="7.4158646991800001"/>
  </r>
  <r>
    <x v="33"/>
    <n v="2"/>
    <n v="1"/>
    <n v="1"/>
    <n v="0"/>
    <x v="33"/>
    <s v="Seminativi non irrigui"/>
    <n v="4.6233269678499997"/>
  </r>
  <r>
    <x v="33"/>
    <n v="2"/>
    <n v="1"/>
    <n v="1"/>
    <n v="0"/>
    <x v="33"/>
    <s v="Seminativi non irrigui"/>
    <n v="9.5060271913900003"/>
  </r>
  <r>
    <x v="33"/>
    <n v="2"/>
    <n v="1"/>
    <n v="1"/>
    <n v="0"/>
    <x v="33"/>
    <s v="Seminativi non irrigui"/>
    <n v="0.404503619308"/>
  </r>
  <r>
    <x v="33"/>
    <n v="2"/>
    <n v="1"/>
    <n v="1"/>
    <n v="0"/>
    <x v="33"/>
    <s v="Seminativi non irrigui"/>
    <n v="0.31486304966799999"/>
  </r>
  <r>
    <x v="33"/>
    <n v="2"/>
    <n v="1"/>
    <n v="1"/>
    <n v="0"/>
    <x v="33"/>
    <s v="Seminativi non irrigui"/>
    <n v="3.0951844075100001"/>
  </r>
  <r>
    <x v="33"/>
    <n v="2"/>
    <n v="1"/>
    <n v="1"/>
    <n v="0"/>
    <x v="33"/>
    <s v="Seminativi non irrigui"/>
    <n v="0.63148534613200002"/>
  </r>
  <r>
    <x v="33"/>
    <n v="2"/>
    <n v="1"/>
    <n v="1"/>
    <n v="0"/>
    <x v="33"/>
    <s v="Seminativi non irrigui"/>
    <n v="0.40348816713800001"/>
  </r>
  <r>
    <x v="33"/>
    <n v="2"/>
    <n v="1"/>
    <n v="1"/>
    <n v="0"/>
    <x v="33"/>
    <s v="Seminativi non irrigui"/>
    <n v="1.58385113257"/>
  </r>
  <r>
    <x v="33"/>
    <n v="2"/>
    <n v="1"/>
    <n v="1"/>
    <n v="0"/>
    <x v="33"/>
    <s v="Seminativi non irrigui"/>
    <n v="0.83075976577999999"/>
  </r>
  <r>
    <x v="33"/>
    <n v="2"/>
    <n v="1"/>
    <n v="1"/>
    <n v="0"/>
    <x v="33"/>
    <s v="Seminativi non irrigui"/>
    <n v="1.51617363088"/>
  </r>
  <r>
    <x v="33"/>
    <n v="2"/>
    <n v="1"/>
    <n v="1"/>
    <n v="0"/>
    <x v="33"/>
    <s v="Seminativi non irrigui"/>
    <n v="1.0455432541"/>
  </r>
  <r>
    <x v="33"/>
    <n v="2"/>
    <n v="1"/>
    <n v="1"/>
    <n v="0"/>
    <x v="33"/>
    <s v="Seminativi non irrigui"/>
    <n v="0.52069633353599998"/>
  </r>
  <r>
    <x v="33"/>
    <n v="2"/>
    <n v="1"/>
    <n v="1"/>
    <n v="0"/>
    <x v="33"/>
    <s v="Seminativi non irrigui"/>
    <n v="0.57766846326599997"/>
  </r>
  <r>
    <x v="33"/>
    <n v="2"/>
    <n v="1"/>
    <n v="1"/>
    <n v="0"/>
    <x v="33"/>
    <s v="Seminativi non irrigui"/>
    <n v="2.6129481565899999"/>
  </r>
  <r>
    <x v="33"/>
    <n v="2"/>
    <n v="1"/>
    <n v="1"/>
    <n v="0"/>
    <x v="33"/>
    <s v="Seminativi non irrigui"/>
    <n v="13.0492836609"/>
  </r>
  <r>
    <x v="33"/>
    <n v="2"/>
    <n v="1"/>
    <n v="1"/>
    <n v="0"/>
    <x v="33"/>
    <s v="Seminativi non irrigui"/>
    <n v="1.6499817688"/>
  </r>
  <r>
    <x v="33"/>
    <n v="2"/>
    <n v="1"/>
    <n v="1"/>
    <n v="0"/>
    <x v="33"/>
    <s v="Seminativi non irrigui"/>
    <n v="0.33430861196700001"/>
  </r>
  <r>
    <x v="33"/>
    <n v="2"/>
    <n v="1"/>
    <n v="1"/>
    <n v="0"/>
    <x v="33"/>
    <s v="Seminativi non irrigui"/>
    <n v="0.331598144624"/>
  </r>
  <r>
    <x v="33"/>
    <n v="2"/>
    <n v="1"/>
    <n v="1"/>
    <n v="0"/>
    <x v="33"/>
    <s v="Seminativi non irrigui"/>
    <n v="0.50182138936499998"/>
  </r>
  <r>
    <x v="33"/>
    <n v="2"/>
    <n v="1"/>
    <n v="1"/>
    <n v="0"/>
    <x v="33"/>
    <s v="Seminativi non irrigui"/>
    <n v="11.2731269942"/>
  </r>
  <r>
    <x v="33"/>
    <n v="2"/>
    <n v="1"/>
    <n v="1"/>
    <n v="0"/>
    <x v="33"/>
    <s v="Seminativi non irrigui"/>
    <n v="0.34957203212400001"/>
  </r>
  <r>
    <x v="33"/>
    <n v="2"/>
    <n v="1"/>
    <n v="1"/>
    <n v="0"/>
    <x v="33"/>
    <s v="Seminativi non irrigui"/>
    <n v="0.452912117261"/>
  </r>
  <r>
    <x v="33"/>
    <n v="2"/>
    <n v="1"/>
    <n v="1"/>
    <n v="0"/>
    <x v="33"/>
    <s v="Seminativi non irrigui"/>
    <n v="10.807509184400001"/>
  </r>
  <r>
    <x v="33"/>
    <n v="2"/>
    <n v="1"/>
    <n v="1"/>
    <n v="0"/>
    <x v="33"/>
    <s v="Seminativi non irrigui"/>
    <n v="0.47229785167499999"/>
  </r>
  <r>
    <x v="33"/>
    <n v="2"/>
    <n v="1"/>
    <n v="1"/>
    <n v="0"/>
    <x v="33"/>
    <s v="Seminativi non irrigui"/>
    <n v="5.9029251584400004"/>
  </r>
  <r>
    <x v="33"/>
    <n v="2"/>
    <n v="1"/>
    <n v="1"/>
    <n v="0"/>
    <x v="33"/>
    <s v="Seminativi non irrigui"/>
    <n v="9.0566589367700008"/>
  </r>
  <r>
    <x v="33"/>
    <n v="2"/>
    <n v="1"/>
    <n v="1"/>
    <n v="0"/>
    <x v="33"/>
    <s v="Seminativi non irrigui"/>
    <n v="2.43363067655"/>
  </r>
  <r>
    <x v="33"/>
    <n v="2"/>
    <n v="1"/>
    <n v="1"/>
    <n v="0"/>
    <x v="33"/>
    <s v="Seminativi non irrigui"/>
    <n v="0.49832631918199999"/>
  </r>
  <r>
    <x v="33"/>
    <n v="2"/>
    <n v="1"/>
    <n v="1"/>
    <n v="0"/>
    <x v="33"/>
    <s v="Seminativi non irrigui"/>
    <n v="1.13252932856"/>
  </r>
  <r>
    <x v="33"/>
    <n v="2"/>
    <n v="1"/>
    <n v="1"/>
    <n v="0"/>
    <x v="33"/>
    <s v="Seminativi non irrigui"/>
    <n v="0.55510378674799998"/>
  </r>
  <r>
    <x v="33"/>
    <n v="2"/>
    <n v="1"/>
    <n v="1"/>
    <n v="0"/>
    <x v="33"/>
    <s v="Seminativi non irrigui"/>
    <n v="9.7243083517700004"/>
  </r>
  <r>
    <x v="33"/>
    <n v="2"/>
    <n v="1"/>
    <n v="1"/>
    <n v="0"/>
    <x v="33"/>
    <s v="Seminativi non irrigui"/>
    <n v="0.29622933180700001"/>
  </r>
  <r>
    <x v="33"/>
    <n v="2"/>
    <n v="1"/>
    <n v="1"/>
    <n v="0"/>
    <x v="33"/>
    <s v="Seminativi non irrigui"/>
    <n v="3.3361723358300002"/>
  </r>
  <r>
    <x v="33"/>
    <n v="2"/>
    <n v="1"/>
    <n v="1"/>
    <n v="0"/>
    <x v="33"/>
    <s v="Seminativi non irrigui"/>
    <n v="0.248014156845"/>
  </r>
  <r>
    <x v="33"/>
    <n v="2"/>
    <n v="1"/>
    <n v="1"/>
    <n v="0"/>
    <x v="33"/>
    <s v="Seminativi non irrigui"/>
    <n v="4.0945463223700003"/>
  </r>
  <r>
    <x v="33"/>
    <n v="2"/>
    <n v="1"/>
    <n v="1"/>
    <n v="0"/>
    <x v="33"/>
    <s v="Seminativi non irrigui"/>
    <n v="0.77251998779099995"/>
  </r>
  <r>
    <x v="33"/>
    <n v="2"/>
    <n v="1"/>
    <n v="1"/>
    <n v="0"/>
    <x v="33"/>
    <s v="Seminativi non irrigui"/>
    <n v="0.31275768805600002"/>
  </r>
  <r>
    <x v="33"/>
    <n v="2"/>
    <n v="1"/>
    <n v="1"/>
    <n v="0"/>
    <x v="33"/>
    <s v="Seminativi non irrigui"/>
    <n v="0.65672545523500003"/>
  </r>
  <r>
    <x v="33"/>
    <n v="2"/>
    <n v="1"/>
    <n v="1"/>
    <n v="0"/>
    <x v="33"/>
    <s v="Seminativi non irrigui"/>
    <n v="2.7266713516799999"/>
  </r>
  <r>
    <x v="33"/>
    <n v="2"/>
    <n v="1"/>
    <n v="1"/>
    <n v="0"/>
    <x v="33"/>
    <s v="Seminativi non irrigui"/>
    <n v="1.16439069512"/>
  </r>
  <r>
    <x v="33"/>
    <n v="2"/>
    <n v="1"/>
    <n v="1"/>
    <n v="0"/>
    <x v="33"/>
    <s v="Seminativi non irrigui"/>
    <n v="0.419827294618"/>
  </r>
  <r>
    <x v="33"/>
    <n v="2"/>
    <n v="1"/>
    <n v="1"/>
    <n v="0"/>
    <x v="33"/>
    <s v="Seminativi non irrigui"/>
    <n v="0.25899095088899998"/>
  </r>
  <r>
    <x v="33"/>
    <n v="2"/>
    <n v="1"/>
    <n v="1"/>
    <n v="0"/>
    <x v="33"/>
    <s v="Seminativi non irrigui"/>
    <n v="58.398739487999997"/>
  </r>
  <r>
    <x v="33"/>
    <n v="2"/>
    <n v="1"/>
    <n v="1"/>
    <n v="0"/>
    <x v="33"/>
    <s v="Seminativi non irrigui"/>
    <n v="0.98473445412500005"/>
  </r>
  <r>
    <x v="33"/>
    <n v="2"/>
    <n v="1"/>
    <n v="1"/>
    <n v="0"/>
    <x v="33"/>
    <s v="Seminativi non irrigui"/>
    <n v="0.47081902120500002"/>
  </r>
  <r>
    <x v="33"/>
    <n v="2"/>
    <n v="1"/>
    <n v="1"/>
    <n v="0"/>
    <x v="33"/>
    <s v="Seminativi non irrigui"/>
    <n v="9.5493634278700004"/>
  </r>
  <r>
    <x v="33"/>
    <n v="2"/>
    <n v="1"/>
    <n v="1"/>
    <n v="0"/>
    <x v="33"/>
    <s v="Seminativi non irrigui"/>
    <n v="7.1949798325099996"/>
  </r>
  <r>
    <x v="33"/>
    <n v="2"/>
    <n v="1"/>
    <n v="1"/>
    <n v="0"/>
    <x v="33"/>
    <s v="Seminativi non irrigui"/>
    <n v="0.63723442433300004"/>
  </r>
  <r>
    <x v="33"/>
    <n v="2"/>
    <n v="1"/>
    <n v="1"/>
    <n v="0"/>
    <x v="33"/>
    <s v="Seminativi non irrigui"/>
    <n v="0.60431016582099994"/>
  </r>
  <r>
    <x v="33"/>
    <n v="2"/>
    <n v="1"/>
    <n v="1"/>
    <n v="0"/>
    <x v="33"/>
    <s v="Seminativi non irrigui"/>
    <n v="2.46360177651"/>
  </r>
  <r>
    <x v="33"/>
    <n v="2"/>
    <n v="1"/>
    <n v="1"/>
    <n v="0"/>
    <x v="33"/>
    <s v="Seminativi non irrigui"/>
    <n v="0.40546501386799999"/>
  </r>
  <r>
    <x v="33"/>
    <n v="2"/>
    <n v="1"/>
    <n v="1"/>
    <n v="0"/>
    <x v="33"/>
    <s v="Seminativi non irrigui"/>
    <n v="1.11089699158"/>
  </r>
  <r>
    <x v="33"/>
    <n v="2"/>
    <n v="1"/>
    <n v="1"/>
    <n v="0"/>
    <x v="33"/>
    <s v="Seminativi non irrigui"/>
    <n v="1.26166454886"/>
  </r>
  <r>
    <x v="33"/>
    <n v="2"/>
    <n v="1"/>
    <n v="1"/>
    <n v="0"/>
    <x v="33"/>
    <s v="Seminativi non irrigui"/>
    <n v="0.36776187912399999"/>
  </r>
  <r>
    <x v="33"/>
    <n v="2"/>
    <n v="1"/>
    <n v="1"/>
    <n v="0"/>
    <x v="33"/>
    <s v="Seminativi non irrigui"/>
    <n v="0.17260078773500001"/>
  </r>
  <r>
    <x v="33"/>
    <n v="2"/>
    <n v="1"/>
    <n v="1"/>
    <n v="0"/>
    <x v="33"/>
    <s v="Seminativi non irrigui"/>
    <n v="1.8798188461900001"/>
  </r>
  <r>
    <x v="33"/>
    <n v="2"/>
    <n v="1"/>
    <n v="1"/>
    <n v="0"/>
    <x v="33"/>
    <s v="Seminativi non irrigui"/>
    <n v="10.162183108300001"/>
  </r>
  <r>
    <x v="33"/>
    <n v="2"/>
    <n v="1"/>
    <n v="1"/>
    <n v="0"/>
    <x v="33"/>
    <s v="Seminativi non irrigui"/>
    <n v="0.87904116048100001"/>
  </r>
  <r>
    <x v="33"/>
    <n v="2"/>
    <n v="1"/>
    <n v="1"/>
    <n v="0"/>
    <x v="33"/>
    <s v="Seminativi non irrigui"/>
    <n v="0.91101779886699996"/>
  </r>
  <r>
    <x v="33"/>
    <n v="2"/>
    <n v="1"/>
    <n v="1"/>
    <n v="0"/>
    <x v="33"/>
    <s v="Seminativi non irrigui"/>
    <n v="42.6016934803"/>
  </r>
  <r>
    <x v="33"/>
    <n v="2"/>
    <n v="1"/>
    <n v="1"/>
    <n v="0"/>
    <x v="33"/>
    <s v="Seminativi non irrigui"/>
    <n v="7.68441371718"/>
  </r>
  <r>
    <x v="33"/>
    <n v="2"/>
    <n v="1"/>
    <n v="1"/>
    <n v="0"/>
    <x v="33"/>
    <s v="Seminativi non irrigui"/>
    <n v="0.29945267013999999"/>
  </r>
  <r>
    <x v="33"/>
    <n v="2"/>
    <n v="1"/>
    <n v="1"/>
    <n v="0"/>
    <x v="33"/>
    <s v="Seminativi non irrigui"/>
    <n v="35.454174850699999"/>
  </r>
  <r>
    <x v="33"/>
    <n v="2"/>
    <n v="1"/>
    <n v="1"/>
    <n v="0"/>
    <x v="33"/>
    <s v="Seminativi non irrigui"/>
    <n v="6.2429403476400003"/>
  </r>
  <r>
    <x v="33"/>
    <n v="2"/>
    <n v="1"/>
    <n v="1"/>
    <n v="0"/>
    <x v="33"/>
    <s v="Seminativi non irrigui"/>
    <n v="1.39478174859"/>
  </r>
  <r>
    <x v="33"/>
    <n v="2"/>
    <n v="1"/>
    <n v="1"/>
    <n v="0"/>
    <x v="33"/>
    <s v="Seminativi non irrigui"/>
    <n v="0.82056449784200003"/>
  </r>
  <r>
    <x v="33"/>
    <n v="2"/>
    <n v="1"/>
    <n v="1"/>
    <n v="0"/>
    <x v="33"/>
    <s v="Seminativi non irrigui"/>
    <n v="13.9913697483"/>
  </r>
  <r>
    <x v="33"/>
    <n v="2"/>
    <n v="1"/>
    <n v="1"/>
    <n v="0"/>
    <x v="33"/>
    <s v="Seminativi non irrigui"/>
    <n v="0.25449069763400001"/>
  </r>
  <r>
    <x v="33"/>
    <n v="2"/>
    <n v="1"/>
    <n v="1"/>
    <n v="0"/>
    <x v="33"/>
    <s v="Seminativi non irrigui"/>
    <n v="0.87489075309300002"/>
  </r>
  <r>
    <x v="33"/>
    <n v="2"/>
    <n v="1"/>
    <n v="1"/>
    <n v="0"/>
    <x v="33"/>
    <s v="Seminativi non irrigui"/>
    <n v="0.25886381870500003"/>
  </r>
  <r>
    <x v="33"/>
    <n v="2"/>
    <n v="1"/>
    <n v="1"/>
    <n v="0"/>
    <x v="33"/>
    <s v="Seminativi non irrigui"/>
    <n v="0.85096872998600004"/>
  </r>
  <r>
    <x v="33"/>
    <n v="2"/>
    <n v="1"/>
    <n v="1"/>
    <n v="0"/>
    <x v="33"/>
    <s v="Seminativi non irrigui"/>
    <n v="0.46629285145299998"/>
  </r>
  <r>
    <x v="33"/>
    <n v="2"/>
    <n v="1"/>
    <n v="1"/>
    <n v="0"/>
    <x v="33"/>
    <s v="Seminativi non irrigui"/>
    <n v="3.7203537605800001"/>
  </r>
  <r>
    <x v="33"/>
    <n v="2"/>
    <n v="1"/>
    <n v="1"/>
    <n v="0"/>
    <x v="33"/>
    <s v="Seminativi non irrigui"/>
    <n v="2.8225340755100001"/>
  </r>
  <r>
    <x v="33"/>
    <n v="2"/>
    <n v="1"/>
    <n v="1"/>
    <n v="0"/>
    <x v="33"/>
    <s v="Seminativi non irrigui"/>
    <n v="14.0606782487"/>
  </r>
  <r>
    <x v="33"/>
    <n v="2"/>
    <n v="1"/>
    <n v="1"/>
    <n v="0"/>
    <x v="33"/>
    <s v="Seminativi non irrigui"/>
    <n v="4.7654954753999998"/>
  </r>
  <r>
    <x v="33"/>
    <n v="2"/>
    <n v="1"/>
    <n v="1"/>
    <n v="0"/>
    <x v="33"/>
    <s v="Seminativi non irrigui"/>
    <n v="6.2954326356800001"/>
  </r>
  <r>
    <x v="33"/>
    <n v="2"/>
    <n v="1"/>
    <n v="1"/>
    <n v="0"/>
    <x v="33"/>
    <s v="Seminativi non irrigui"/>
    <n v="2.09299479453"/>
  </r>
  <r>
    <x v="33"/>
    <n v="2"/>
    <n v="1"/>
    <n v="1"/>
    <n v="0"/>
    <x v="33"/>
    <s v="Seminativi non irrigui"/>
    <n v="0.383477917758"/>
  </r>
  <r>
    <x v="33"/>
    <n v="2"/>
    <n v="1"/>
    <n v="1"/>
    <n v="0"/>
    <x v="33"/>
    <s v="Seminativi non irrigui"/>
    <n v="4.1717582647800002"/>
  </r>
  <r>
    <x v="33"/>
    <n v="2"/>
    <n v="1"/>
    <n v="1"/>
    <n v="0"/>
    <x v="33"/>
    <s v="Seminativi non irrigui"/>
    <n v="0.69579339015499997"/>
  </r>
  <r>
    <x v="33"/>
    <n v="2"/>
    <n v="1"/>
    <n v="1"/>
    <n v="0"/>
    <x v="33"/>
    <s v="Seminativi non irrigui"/>
    <n v="13.3840493285"/>
  </r>
  <r>
    <x v="33"/>
    <n v="2"/>
    <n v="1"/>
    <n v="1"/>
    <n v="0"/>
    <x v="33"/>
    <s v="Seminativi non irrigui"/>
    <n v="0.45876452065200002"/>
  </r>
  <r>
    <x v="33"/>
    <n v="2"/>
    <n v="1"/>
    <n v="1"/>
    <n v="0"/>
    <x v="33"/>
    <s v="Seminativi non irrigui"/>
    <n v="0.50613133097999996"/>
  </r>
  <r>
    <x v="33"/>
    <n v="2"/>
    <n v="1"/>
    <n v="1"/>
    <n v="0"/>
    <x v="33"/>
    <s v="Seminativi non irrigui"/>
    <n v="1.80299019737"/>
  </r>
  <r>
    <x v="33"/>
    <n v="2"/>
    <n v="1"/>
    <n v="1"/>
    <n v="0"/>
    <x v="33"/>
    <s v="Seminativi non irrigui"/>
    <n v="55.518885704699997"/>
  </r>
  <r>
    <x v="33"/>
    <n v="2"/>
    <n v="1"/>
    <n v="1"/>
    <n v="0"/>
    <x v="33"/>
    <s v="Seminativi non irrigui"/>
    <n v="0.265433361609"/>
  </r>
  <r>
    <x v="33"/>
    <n v="2"/>
    <n v="1"/>
    <n v="1"/>
    <n v="0"/>
    <x v="33"/>
    <s v="Seminativi non irrigui"/>
    <n v="4.4562523768200002"/>
  </r>
  <r>
    <x v="33"/>
    <n v="2"/>
    <n v="1"/>
    <n v="1"/>
    <n v="0"/>
    <x v="33"/>
    <s v="Seminativi non irrigui"/>
    <n v="0.63987373262699998"/>
  </r>
  <r>
    <x v="33"/>
    <n v="2"/>
    <n v="1"/>
    <n v="1"/>
    <n v="0"/>
    <x v="33"/>
    <s v="Seminativi non irrigui"/>
    <n v="0.61162919342699995"/>
  </r>
  <r>
    <x v="33"/>
    <n v="2"/>
    <n v="1"/>
    <n v="1"/>
    <n v="0"/>
    <x v="33"/>
    <s v="Seminativi non irrigui"/>
    <n v="34.448378104900002"/>
  </r>
  <r>
    <x v="33"/>
    <n v="2"/>
    <n v="1"/>
    <n v="1"/>
    <n v="0"/>
    <x v="33"/>
    <s v="Seminativi non irrigui"/>
    <n v="1.25054786038"/>
  </r>
  <r>
    <x v="33"/>
    <n v="2"/>
    <n v="1"/>
    <n v="1"/>
    <n v="0"/>
    <x v="33"/>
    <s v="Seminativi non irrigui"/>
    <n v="2.3607657210499999"/>
  </r>
  <r>
    <x v="33"/>
    <n v="2"/>
    <n v="1"/>
    <n v="1"/>
    <n v="0"/>
    <x v="33"/>
    <s v="Seminativi non irrigui"/>
    <n v="1.8602382368299999"/>
  </r>
  <r>
    <x v="33"/>
    <n v="2"/>
    <n v="1"/>
    <n v="1"/>
    <n v="0"/>
    <x v="33"/>
    <s v="Seminativi non irrigui"/>
    <n v="12.782857526800001"/>
  </r>
  <r>
    <x v="33"/>
    <n v="2"/>
    <n v="1"/>
    <n v="1"/>
    <n v="0"/>
    <x v="33"/>
    <s v="Seminativi non irrigui"/>
    <n v="3.65363044355"/>
  </r>
  <r>
    <x v="33"/>
    <n v="2"/>
    <n v="1"/>
    <n v="1"/>
    <n v="0"/>
    <x v="33"/>
    <s v="Seminativi non irrigui"/>
    <n v="13.7294874048"/>
  </r>
  <r>
    <x v="33"/>
    <n v="2"/>
    <n v="1"/>
    <n v="1"/>
    <n v="0"/>
    <x v="33"/>
    <s v="Seminativi non irrigui"/>
    <n v="0.43350740643800001"/>
  </r>
  <r>
    <x v="33"/>
    <n v="2"/>
    <n v="1"/>
    <n v="1"/>
    <n v="0"/>
    <x v="33"/>
    <s v="Seminativi non irrigui"/>
    <n v="1.37523947097"/>
  </r>
  <r>
    <x v="33"/>
    <n v="2"/>
    <n v="1"/>
    <n v="1"/>
    <n v="0"/>
    <x v="33"/>
    <s v="Seminativi non irrigui"/>
    <n v="0.41294839411200002"/>
  </r>
  <r>
    <x v="33"/>
    <n v="2"/>
    <n v="1"/>
    <n v="1"/>
    <n v="0"/>
    <x v="33"/>
    <s v="Seminativi non irrigui"/>
    <n v="6.48598949353"/>
  </r>
  <r>
    <x v="33"/>
    <n v="2"/>
    <n v="1"/>
    <n v="1"/>
    <n v="0"/>
    <x v="33"/>
    <s v="Seminativi non irrigui"/>
    <n v="0.78411463451499996"/>
  </r>
  <r>
    <x v="33"/>
    <n v="2"/>
    <n v="1"/>
    <n v="1"/>
    <n v="0"/>
    <x v="33"/>
    <s v="Seminativi non irrigui"/>
    <n v="1.45055964759"/>
  </r>
  <r>
    <x v="33"/>
    <n v="2"/>
    <n v="1"/>
    <n v="1"/>
    <n v="0"/>
    <x v="33"/>
    <s v="Seminativi non irrigui"/>
    <n v="0.65637903016300003"/>
  </r>
  <r>
    <x v="33"/>
    <n v="2"/>
    <n v="1"/>
    <n v="1"/>
    <n v="0"/>
    <x v="33"/>
    <s v="Seminativi non irrigui"/>
    <n v="0.25440887156899999"/>
  </r>
  <r>
    <x v="33"/>
    <n v="2"/>
    <n v="1"/>
    <n v="1"/>
    <n v="0"/>
    <x v="33"/>
    <s v="Seminativi non irrigui"/>
    <n v="0.31749833555700002"/>
  </r>
  <r>
    <x v="33"/>
    <n v="2"/>
    <n v="1"/>
    <n v="1"/>
    <n v="0"/>
    <x v="33"/>
    <s v="Seminativi non irrigui"/>
    <n v="54.905644415799998"/>
  </r>
  <r>
    <x v="33"/>
    <n v="2"/>
    <n v="1"/>
    <n v="1"/>
    <n v="0"/>
    <x v="33"/>
    <s v="Seminativi non irrigui"/>
    <n v="18.439927470299999"/>
  </r>
  <r>
    <x v="33"/>
    <n v="2"/>
    <n v="1"/>
    <n v="1"/>
    <n v="0"/>
    <x v="33"/>
    <s v="Seminativi non irrigui"/>
    <n v="3.53868843427"/>
  </r>
  <r>
    <x v="33"/>
    <n v="2"/>
    <n v="1"/>
    <n v="1"/>
    <n v="0"/>
    <x v="33"/>
    <s v="Seminativi non irrigui"/>
    <n v="88.583412888200002"/>
  </r>
  <r>
    <x v="33"/>
    <n v="2"/>
    <n v="1"/>
    <n v="1"/>
    <n v="0"/>
    <x v="33"/>
    <s v="Seminativi non irrigui"/>
    <n v="9.8399422627700002"/>
  </r>
  <r>
    <x v="33"/>
    <n v="2"/>
    <n v="1"/>
    <n v="1"/>
    <n v="0"/>
    <x v="33"/>
    <s v="Seminativi non irrigui"/>
    <n v="2.5980751895299998"/>
  </r>
  <r>
    <x v="33"/>
    <n v="2"/>
    <n v="1"/>
    <n v="1"/>
    <n v="0"/>
    <x v="33"/>
    <s v="Seminativi non irrigui"/>
    <n v="0.29822237978600002"/>
  </r>
  <r>
    <x v="33"/>
    <n v="2"/>
    <n v="1"/>
    <n v="1"/>
    <n v="0"/>
    <x v="33"/>
    <s v="Seminativi non irrigui"/>
    <n v="0.37148082300800001"/>
  </r>
  <r>
    <x v="33"/>
    <n v="2"/>
    <n v="1"/>
    <n v="1"/>
    <n v="0"/>
    <x v="33"/>
    <s v="Seminativi non irrigui"/>
    <n v="1.01473039538"/>
  </r>
  <r>
    <x v="33"/>
    <n v="2"/>
    <n v="1"/>
    <n v="1"/>
    <n v="0"/>
    <x v="33"/>
    <s v="Seminativi non irrigui"/>
    <n v="0.30867476094899998"/>
  </r>
  <r>
    <x v="33"/>
    <n v="2"/>
    <n v="1"/>
    <n v="1"/>
    <n v="0"/>
    <x v="33"/>
    <s v="Seminativi non irrigui"/>
    <n v="0.28209508198799998"/>
  </r>
  <r>
    <x v="33"/>
    <n v="2"/>
    <n v="1"/>
    <n v="1"/>
    <n v="0"/>
    <x v="33"/>
    <s v="Seminativi non irrigui"/>
    <n v="0.95739185220400003"/>
  </r>
  <r>
    <x v="33"/>
    <n v="2"/>
    <n v="1"/>
    <n v="1"/>
    <n v="0"/>
    <x v="33"/>
    <s v="Seminativi non irrigui"/>
    <n v="0.57069452648800001"/>
  </r>
  <r>
    <x v="33"/>
    <n v="2"/>
    <n v="1"/>
    <n v="1"/>
    <n v="0"/>
    <x v="33"/>
    <s v="Seminativi non irrigui"/>
    <n v="22.2501445129"/>
  </r>
  <r>
    <x v="33"/>
    <n v="2"/>
    <n v="1"/>
    <n v="1"/>
    <n v="0"/>
    <x v="33"/>
    <s v="Seminativi non irrigui"/>
    <n v="0.40584162108799998"/>
  </r>
  <r>
    <x v="33"/>
    <n v="2"/>
    <n v="1"/>
    <n v="1"/>
    <n v="0"/>
    <x v="33"/>
    <s v="Seminativi non irrigui"/>
    <n v="21.443540972699999"/>
  </r>
  <r>
    <x v="33"/>
    <n v="2"/>
    <n v="1"/>
    <n v="1"/>
    <n v="0"/>
    <x v="33"/>
    <s v="Seminativi non irrigui"/>
    <n v="6.81423765061"/>
  </r>
  <r>
    <x v="33"/>
    <n v="2"/>
    <n v="1"/>
    <n v="1"/>
    <n v="0"/>
    <x v="33"/>
    <s v="Seminativi non irrigui"/>
    <n v="4.5169403747899999"/>
  </r>
  <r>
    <x v="33"/>
    <n v="2"/>
    <n v="1"/>
    <n v="1"/>
    <n v="0"/>
    <x v="33"/>
    <s v="Seminativi non irrigui"/>
    <n v="0.77994951368099996"/>
  </r>
  <r>
    <x v="33"/>
    <n v="2"/>
    <n v="1"/>
    <n v="1"/>
    <n v="0"/>
    <x v="33"/>
    <s v="Seminativi non irrigui"/>
    <n v="2.3382899502100001"/>
  </r>
  <r>
    <x v="33"/>
    <n v="2"/>
    <n v="1"/>
    <n v="1"/>
    <n v="0"/>
    <x v="33"/>
    <s v="Seminativi non irrigui"/>
    <n v="0.20197785581200001"/>
  </r>
  <r>
    <x v="33"/>
    <n v="2"/>
    <n v="1"/>
    <n v="1"/>
    <n v="0"/>
    <x v="33"/>
    <s v="Seminativi non irrigui"/>
    <n v="3.8969488178099998"/>
  </r>
  <r>
    <x v="33"/>
    <n v="2"/>
    <n v="1"/>
    <n v="1"/>
    <n v="0"/>
    <x v="33"/>
    <s v="Seminativi non irrigui"/>
    <n v="78.803098168700004"/>
  </r>
  <r>
    <x v="33"/>
    <n v="2"/>
    <n v="1"/>
    <n v="1"/>
    <n v="0"/>
    <x v="33"/>
    <s v="Seminativi non irrigui"/>
    <n v="3.43029416645"/>
  </r>
  <r>
    <x v="34"/>
    <n v="3"/>
    <n v="2"/>
    <n v="3"/>
    <n v="2"/>
    <x v="34"/>
    <s v="Rimboschimenti recenti"/>
    <n v="1.33183236387"/>
  </r>
  <r>
    <x v="34"/>
    <n v="3"/>
    <n v="2"/>
    <n v="3"/>
    <n v="2"/>
    <x v="34"/>
    <s v="Rimboschimenti recenti"/>
    <n v="0.167753460262"/>
  </r>
  <r>
    <x v="34"/>
    <n v="3"/>
    <n v="2"/>
    <n v="3"/>
    <n v="2"/>
    <x v="34"/>
    <s v="Rimboschimenti recenti"/>
    <n v="1.5835787113799999"/>
  </r>
  <r>
    <x v="34"/>
    <n v="3"/>
    <n v="2"/>
    <n v="3"/>
    <n v="2"/>
    <x v="34"/>
    <s v="Rimboschimenti recenti"/>
    <n v="0.323694346676"/>
  </r>
  <r>
    <x v="34"/>
    <n v="3"/>
    <n v="2"/>
    <n v="3"/>
    <n v="2"/>
    <x v="34"/>
    <s v="Rimboschimenti recenti"/>
    <n v="1.9853736098000001"/>
  </r>
  <r>
    <x v="34"/>
    <n v="3"/>
    <n v="2"/>
    <n v="3"/>
    <n v="2"/>
    <x v="34"/>
    <s v="Rimboschimenti recenti"/>
    <n v="1.98970781175"/>
  </r>
  <r>
    <x v="34"/>
    <n v="3"/>
    <n v="2"/>
    <n v="3"/>
    <n v="2"/>
    <x v="34"/>
    <s v="Rimboschimenti recenti"/>
    <n v="0.99799621861800003"/>
  </r>
  <r>
    <x v="34"/>
    <n v="3"/>
    <n v="2"/>
    <n v="3"/>
    <n v="2"/>
    <x v="34"/>
    <s v="Rimboschimenti recenti"/>
    <n v="1.6548911851200001"/>
  </r>
  <r>
    <x v="34"/>
    <n v="3"/>
    <n v="2"/>
    <n v="3"/>
    <n v="2"/>
    <x v="34"/>
    <s v="Rimboschimenti recenti"/>
    <n v="0.32371509272600002"/>
  </r>
  <r>
    <x v="34"/>
    <n v="3"/>
    <n v="2"/>
    <n v="3"/>
    <n v="2"/>
    <x v="34"/>
    <s v="Rimboschimenti recenti"/>
    <n v="0.56529152784799996"/>
  </r>
  <r>
    <x v="34"/>
    <n v="3"/>
    <n v="2"/>
    <n v="3"/>
    <n v="2"/>
    <x v="34"/>
    <s v="Rimboschimenti recenti"/>
    <n v="0.234482850188"/>
  </r>
  <r>
    <x v="34"/>
    <n v="3"/>
    <n v="2"/>
    <n v="3"/>
    <n v="2"/>
    <x v="34"/>
    <s v="Rimboschimenti recenti"/>
    <n v="0.204933764524"/>
  </r>
  <r>
    <x v="34"/>
    <n v="3"/>
    <n v="2"/>
    <n v="3"/>
    <n v="2"/>
    <x v="34"/>
    <s v="Rimboschimenti recenti"/>
    <n v="0.64264808877400004"/>
  </r>
  <r>
    <x v="34"/>
    <n v="3"/>
    <n v="2"/>
    <n v="3"/>
    <n v="2"/>
    <x v="34"/>
    <s v="Rimboschimenti recenti"/>
    <n v="0.29419527038600002"/>
  </r>
  <r>
    <x v="34"/>
    <n v="3"/>
    <n v="2"/>
    <n v="3"/>
    <n v="2"/>
    <x v="34"/>
    <s v="Rimboschimenti recenti"/>
    <n v="0.24784726439400001"/>
  </r>
  <r>
    <x v="34"/>
    <n v="3"/>
    <n v="2"/>
    <n v="3"/>
    <n v="2"/>
    <x v="34"/>
    <s v="Rimboschimenti recenti"/>
    <n v="0.16937951943900001"/>
  </r>
  <r>
    <x v="35"/>
    <n v="3"/>
    <n v="2"/>
    <n v="3"/>
    <n v="1"/>
    <x v="35"/>
    <s v="Vegetazione arbustiva e arborea in evoluzione"/>
    <n v="1.44526504821"/>
  </r>
  <r>
    <x v="35"/>
    <n v="3"/>
    <n v="2"/>
    <n v="3"/>
    <n v="1"/>
    <x v="35"/>
    <s v="Vegetazione arbustiva e arborea in evoluzione"/>
    <n v="1.38671505249"/>
  </r>
  <r>
    <x v="35"/>
    <n v="3"/>
    <n v="2"/>
    <n v="3"/>
    <n v="1"/>
    <x v="35"/>
    <s v="Vegetazione arbustiva e arborea in evoluzione"/>
    <n v="23.714884874599999"/>
  </r>
  <r>
    <x v="35"/>
    <n v="3"/>
    <n v="2"/>
    <n v="3"/>
    <n v="1"/>
    <x v="35"/>
    <s v="Vegetazione arbustiva e arborea in evoluzione"/>
    <n v="0.75887476244300001"/>
  </r>
  <r>
    <x v="35"/>
    <n v="3"/>
    <n v="2"/>
    <n v="3"/>
    <n v="1"/>
    <x v="35"/>
    <s v="Vegetazione arbustiva e arborea in evoluzione"/>
    <n v="0.89306994256200001"/>
  </r>
  <r>
    <x v="35"/>
    <n v="3"/>
    <n v="2"/>
    <n v="3"/>
    <n v="1"/>
    <x v="35"/>
    <s v="Vegetazione arbustiva e arborea in evoluzione"/>
    <n v="0.61583273677399997"/>
  </r>
  <r>
    <x v="35"/>
    <n v="3"/>
    <n v="2"/>
    <n v="3"/>
    <n v="1"/>
    <x v="35"/>
    <s v="Vegetazione arbustiva e arborea in evoluzione"/>
    <n v="1.3876801846"/>
  </r>
  <r>
    <x v="35"/>
    <n v="3"/>
    <n v="2"/>
    <n v="3"/>
    <n v="1"/>
    <x v="35"/>
    <s v="Vegetazione arbustiva e arborea in evoluzione"/>
    <n v="4.7782003734099998"/>
  </r>
  <r>
    <x v="35"/>
    <n v="3"/>
    <n v="2"/>
    <n v="3"/>
    <n v="1"/>
    <x v="35"/>
    <s v="Vegetazione arbustiva e arborea in evoluzione"/>
    <n v="2.8723369663899998"/>
  </r>
  <r>
    <x v="35"/>
    <n v="3"/>
    <n v="2"/>
    <n v="3"/>
    <n v="1"/>
    <x v="35"/>
    <s v="Vegetazione arbustiva e arborea in evoluzione"/>
    <n v="2.2652359187000002"/>
  </r>
  <r>
    <x v="35"/>
    <n v="3"/>
    <n v="2"/>
    <n v="3"/>
    <n v="1"/>
    <x v="35"/>
    <s v="Vegetazione arbustiva e arborea in evoluzione"/>
    <n v="2.51916860515"/>
  </r>
  <r>
    <x v="35"/>
    <n v="3"/>
    <n v="2"/>
    <n v="3"/>
    <n v="1"/>
    <x v="35"/>
    <s v="Vegetazione arbustiva e arborea in evoluzione"/>
    <n v="0.50986855706199996"/>
  </r>
  <r>
    <x v="35"/>
    <n v="3"/>
    <n v="2"/>
    <n v="3"/>
    <n v="1"/>
    <x v="35"/>
    <s v="Vegetazione arbustiva e arborea in evoluzione"/>
    <n v="13.364490420999999"/>
  </r>
  <r>
    <x v="35"/>
    <n v="3"/>
    <n v="2"/>
    <n v="3"/>
    <n v="1"/>
    <x v="35"/>
    <s v="Vegetazione arbustiva e arborea in evoluzione"/>
    <n v="1.45279162559"/>
  </r>
  <r>
    <x v="35"/>
    <n v="3"/>
    <n v="2"/>
    <n v="3"/>
    <n v="1"/>
    <x v="35"/>
    <s v="Vegetazione arbustiva e arborea in evoluzione"/>
    <n v="1.5697185362499999"/>
  </r>
  <r>
    <x v="35"/>
    <n v="3"/>
    <n v="2"/>
    <n v="3"/>
    <n v="1"/>
    <x v="35"/>
    <s v="Vegetazione arbustiva e arborea in evoluzione"/>
    <n v="1.5272188039200001"/>
  </r>
  <r>
    <x v="35"/>
    <n v="3"/>
    <n v="2"/>
    <n v="3"/>
    <n v="1"/>
    <x v="35"/>
    <s v="Vegetazione arbustiva e arborea in evoluzione"/>
    <n v="13.683089929699999"/>
  </r>
  <r>
    <x v="35"/>
    <n v="3"/>
    <n v="2"/>
    <n v="3"/>
    <n v="1"/>
    <x v="35"/>
    <s v="Vegetazione arbustiva e arborea in evoluzione"/>
    <n v="4.9193087320200002"/>
  </r>
  <r>
    <x v="35"/>
    <n v="3"/>
    <n v="2"/>
    <n v="3"/>
    <n v="1"/>
    <x v="35"/>
    <s v="Vegetazione arbustiva e arborea in evoluzione"/>
    <n v="2.2203266696999999"/>
  </r>
  <r>
    <x v="35"/>
    <n v="3"/>
    <n v="2"/>
    <n v="3"/>
    <n v="1"/>
    <x v="35"/>
    <s v="Vegetazione arbustiva e arborea in evoluzione"/>
    <n v="1.08758092372"/>
  </r>
  <r>
    <x v="35"/>
    <n v="3"/>
    <n v="2"/>
    <n v="3"/>
    <n v="1"/>
    <x v="35"/>
    <s v="Vegetazione arbustiva e arborea in evoluzione"/>
    <n v="0.59323078125899997"/>
  </r>
  <r>
    <x v="35"/>
    <n v="3"/>
    <n v="2"/>
    <n v="3"/>
    <n v="1"/>
    <x v="35"/>
    <s v="Vegetazione arbustiva e arborea in evoluzione"/>
    <n v="1.52273357238"/>
  </r>
  <r>
    <x v="35"/>
    <n v="3"/>
    <n v="2"/>
    <n v="3"/>
    <n v="1"/>
    <x v="35"/>
    <s v="Vegetazione arbustiva e arborea in evoluzione"/>
    <n v="152.08579779199999"/>
  </r>
  <r>
    <x v="35"/>
    <n v="3"/>
    <n v="2"/>
    <n v="3"/>
    <n v="1"/>
    <x v="35"/>
    <s v="Vegetazione arbustiva e arborea in evoluzione"/>
    <n v="0.42286282034400002"/>
  </r>
  <r>
    <x v="35"/>
    <n v="3"/>
    <n v="2"/>
    <n v="3"/>
    <n v="1"/>
    <x v="35"/>
    <s v="Vegetazione arbustiva e arborea in evoluzione"/>
    <n v="0.60943075784699996"/>
  </r>
  <r>
    <x v="35"/>
    <n v="3"/>
    <n v="2"/>
    <n v="3"/>
    <n v="1"/>
    <x v="35"/>
    <s v="Vegetazione arbustiva e arborea in evoluzione"/>
    <n v="2.4947769587400002"/>
  </r>
  <r>
    <x v="35"/>
    <n v="3"/>
    <n v="2"/>
    <n v="3"/>
    <n v="1"/>
    <x v="35"/>
    <s v="Vegetazione arbustiva e arborea in evoluzione"/>
    <n v="2.0175758958999999"/>
  </r>
  <r>
    <x v="35"/>
    <n v="3"/>
    <n v="2"/>
    <n v="3"/>
    <n v="1"/>
    <x v="35"/>
    <s v="Vegetazione arbustiva e arborea in evoluzione"/>
    <n v="0.24657057058099999"/>
  </r>
  <r>
    <x v="35"/>
    <n v="3"/>
    <n v="2"/>
    <n v="3"/>
    <n v="1"/>
    <x v="35"/>
    <s v="Vegetazione arbustiva e arborea in evoluzione"/>
    <n v="14.639344681400001"/>
  </r>
  <r>
    <x v="35"/>
    <n v="3"/>
    <n v="2"/>
    <n v="3"/>
    <n v="1"/>
    <x v="35"/>
    <s v="Vegetazione arbustiva e arborea in evoluzione"/>
    <n v="3.1201091298799999"/>
  </r>
  <r>
    <x v="35"/>
    <n v="3"/>
    <n v="2"/>
    <n v="3"/>
    <n v="1"/>
    <x v="35"/>
    <s v="Vegetazione arbustiva e arborea in evoluzione"/>
    <n v="2.9665475701699999"/>
  </r>
  <r>
    <x v="35"/>
    <n v="3"/>
    <n v="2"/>
    <n v="3"/>
    <n v="1"/>
    <x v="35"/>
    <s v="Vegetazione arbustiva e arborea in evoluzione"/>
    <n v="3.0276374234899999"/>
  </r>
  <r>
    <x v="35"/>
    <n v="3"/>
    <n v="2"/>
    <n v="3"/>
    <n v="1"/>
    <x v="35"/>
    <s v="Vegetazione arbustiva e arborea in evoluzione"/>
    <n v="1.34872405916"/>
  </r>
  <r>
    <x v="35"/>
    <n v="3"/>
    <n v="2"/>
    <n v="3"/>
    <n v="1"/>
    <x v="35"/>
    <s v="Vegetazione arbustiva e arborea in evoluzione"/>
    <n v="11.1801027749"/>
  </r>
  <r>
    <x v="35"/>
    <n v="3"/>
    <n v="2"/>
    <n v="3"/>
    <n v="1"/>
    <x v="35"/>
    <s v="Vegetazione arbustiva e arborea in evoluzione"/>
    <n v="0.64948439824299997"/>
  </r>
  <r>
    <x v="35"/>
    <n v="3"/>
    <n v="2"/>
    <n v="3"/>
    <n v="1"/>
    <x v="35"/>
    <s v="Vegetazione arbustiva e arborea in evoluzione"/>
    <n v="0.43842126280499999"/>
  </r>
  <r>
    <x v="35"/>
    <n v="3"/>
    <n v="2"/>
    <n v="3"/>
    <n v="1"/>
    <x v="35"/>
    <s v="Vegetazione arbustiva e arborea in evoluzione"/>
    <n v="30.2484566316"/>
  </r>
  <r>
    <x v="35"/>
    <n v="3"/>
    <n v="2"/>
    <n v="3"/>
    <n v="1"/>
    <x v="35"/>
    <s v="Vegetazione arbustiva e arborea in evoluzione"/>
    <n v="1.9098397977099999"/>
  </r>
  <r>
    <x v="35"/>
    <n v="3"/>
    <n v="2"/>
    <n v="3"/>
    <n v="1"/>
    <x v="35"/>
    <s v="Vegetazione arbustiva e arborea in evoluzione"/>
    <n v="0.58330532890300002"/>
  </r>
  <r>
    <x v="35"/>
    <n v="3"/>
    <n v="2"/>
    <n v="3"/>
    <n v="1"/>
    <x v="35"/>
    <s v="Vegetazione arbustiva e arborea in evoluzione"/>
    <n v="3.01490675829"/>
  </r>
  <r>
    <x v="35"/>
    <n v="3"/>
    <n v="2"/>
    <n v="3"/>
    <n v="1"/>
    <x v="35"/>
    <s v="Vegetazione arbustiva e arborea in evoluzione"/>
    <n v="0.39663800419400003"/>
  </r>
  <r>
    <x v="35"/>
    <n v="3"/>
    <n v="2"/>
    <n v="3"/>
    <n v="1"/>
    <x v="35"/>
    <s v="Vegetazione arbustiva e arborea in evoluzione"/>
    <n v="0.81076561846299999"/>
  </r>
  <r>
    <x v="35"/>
    <n v="3"/>
    <n v="2"/>
    <n v="3"/>
    <n v="1"/>
    <x v="35"/>
    <s v="Vegetazione arbustiva e arborea in evoluzione"/>
    <n v="1.1145837708999999"/>
  </r>
  <r>
    <x v="35"/>
    <n v="3"/>
    <n v="2"/>
    <n v="3"/>
    <n v="1"/>
    <x v="35"/>
    <s v="Vegetazione arbustiva e arborea in evoluzione"/>
    <n v="1.78249055374"/>
  </r>
  <r>
    <x v="35"/>
    <n v="3"/>
    <n v="2"/>
    <n v="3"/>
    <n v="1"/>
    <x v="35"/>
    <s v="Vegetazione arbustiva e arborea in evoluzione"/>
    <n v="0.92397870960799999"/>
  </r>
  <r>
    <x v="35"/>
    <n v="3"/>
    <n v="2"/>
    <n v="3"/>
    <n v="1"/>
    <x v="35"/>
    <s v="Vegetazione arbustiva e arborea in evoluzione"/>
    <n v="0.68002989160399996"/>
  </r>
  <r>
    <x v="35"/>
    <n v="3"/>
    <n v="2"/>
    <n v="3"/>
    <n v="1"/>
    <x v="35"/>
    <s v="Vegetazione arbustiva e arborea in evoluzione"/>
    <n v="0.64170237264600005"/>
  </r>
  <r>
    <x v="35"/>
    <n v="3"/>
    <n v="2"/>
    <n v="3"/>
    <n v="1"/>
    <x v="35"/>
    <s v="Vegetazione arbustiva e arborea in evoluzione"/>
    <n v="13.1336502823"/>
  </r>
  <r>
    <x v="35"/>
    <n v="3"/>
    <n v="2"/>
    <n v="3"/>
    <n v="1"/>
    <x v="35"/>
    <s v="Vegetazione arbustiva e arborea in evoluzione"/>
    <n v="0.85807220149499996"/>
  </r>
  <r>
    <x v="35"/>
    <n v="3"/>
    <n v="2"/>
    <n v="3"/>
    <n v="1"/>
    <x v="35"/>
    <s v="Vegetazione arbustiva e arborea in evoluzione"/>
    <n v="0.29650891583799999"/>
  </r>
  <r>
    <x v="35"/>
    <n v="3"/>
    <n v="2"/>
    <n v="3"/>
    <n v="1"/>
    <x v="35"/>
    <s v="Vegetazione arbustiva e arborea in evoluzione"/>
    <n v="2.1286125065600001"/>
  </r>
  <r>
    <x v="35"/>
    <n v="3"/>
    <n v="2"/>
    <n v="3"/>
    <n v="1"/>
    <x v="35"/>
    <s v="Vegetazione arbustiva e arborea in evoluzione"/>
    <n v="3.72462318482"/>
  </r>
  <r>
    <x v="35"/>
    <n v="3"/>
    <n v="2"/>
    <n v="3"/>
    <n v="1"/>
    <x v="35"/>
    <s v="Vegetazione arbustiva e arborea in evoluzione"/>
    <n v="0.98928430163600001"/>
  </r>
  <r>
    <x v="35"/>
    <n v="3"/>
    <n v="2"/>
    <n v="3"/>
    <n v="1"/>
    <x v="35"/>
    <s v="Vegetazione arbustiva e arborea in evoluzione"/>
    <n v="1.0692698171499999"/>
  </r>
  <r>
    <x v="35"/>
    <n v="3"/>
    <n v="2"/>
    <n v="3"/>
    <n v="1"/>
    <x v="35"/>
    <s v="Vegetazione arbustiva e arborea in evoluzione"/>
    <n v="3.2177992400100002"/>
  </r>
  <r>
    <x v="35"/>
    <n v="3"/>
    <n v="2"/>
    <n v="3"/>
    <n v="1"/>
    <x v="35"/>
    <s v="Vegetazione arbustiva e arborea in evoluzione"/>
    <n v="3.2864859873599999"/>
  </r>
  <r>
    <x v="35"/>
    <n v="3"/>
    <n v="2"/>
    <n v="3"/>
    <n v="1"/>
    <x v="35"/>
    <s v="Vegetazione arbustiva e arborea in evoluzione"/>
    <n v="0.75684090675299998"/>
  </r>
  <r>
    <x v="35"/>
    <n v="3"/>
    <n v="2"/>
    <n v="3"/>
    <n v="1"/>
    <x v="35"/>
    <s v="Vegetazione arbustiva e arborea in evoluzione"/>
    <n v="0.38470640170800002"/>
  </r>
  <r>
    <x v="35"/>
    <n v="3"/>
    <n v="2"/>
    <n v="3"/>
    <n v="1"/>
    <x v="35"/>
    <s v="Vegetazione arbustiva e arborea in evoluzione"/>
    <n v="2.4055406565699999"/>
  </r>
  <r>
    <x v="35"/>
    <n v="3"/>
    <n v="2"/>
    <n v="3"/>
    <n v="1"/>
    <x v="35"/>
    <s v="Vegetazione arbustiva e arborea in evoluzione"/>
    <n v="2.6519127021800002"/>
  </r>
  <r>
    <x v="35"/>
    <n v="3"/>
    <n v="2"/>
    <n v="3"/>
    <n v="1"/>
    <x v="35"/>
    <s v="Vegetazione arbustiva e arborea in evoluzione"/>
    <n v="0.72539425693600001"/>
  </r>
  <r>
    <x v="35"/>
    <n v="3"/>
    <n v="2"/>
    <n v="3"/>
    <n v="1"/>
    <x v="35"/>
    <s v="Vegetazione arbustiva e arborea in evoluzione"/>
    <n v="0.59495163545600005"/>
  </r>
  <r>
    <x v="35"/>
    <n v="3"/>
    <n v="2"/>
    <n v="3"/>
    <n v="1"/>
    <x v="35"/>
    <s v="Vegetazione arbustiva e arborea in evoluzione"/>
    <n v="2.4609483298299999"/>
  </r>
  <r>
    <x v="35"/>
    <n v="3"/>
    <n v="2"/>
    <n v="3"/>
    <n v="1"/>
    <x v="35"/>
    <s v="Vegetazione arbustiva e arborea in evoluzione"/>
    <n v="1.7397263651199999"/>
  </r>
  <r>
    <x v="35"/>
    <n v="3"/>
    <n v="2"/>
    <n v="3"/>
    <n v="1"/>
    <x v="35"/>
    <s v="Vegetazione arbustiva e arborea in evoluzione"/>
    <n v="0.28340291665200001"/>
  </r>
  <r>
    <x v="35"/>
    <n v="3"/>
    <n v="2"/>
    <n v="3"/>
    <n v="1"/>
    <x v="35"/>
    <s v="Vegetazione arbustiva e arborea in evoluzione"/>
    <n v="0.862931994501"/>
  </r>
  <r>
    <x v="35"/>
    <n v="3"/>
    <n v="2"/>
    <n v="3"/>
    <n v="1"/>
    <x v="35"/>
    <s v="Vegetazione arbustiva e arborea in evoluzione"/>
    <n v="0.26408356924499998"/>
  </r>
  <r>
    <x v="35"/>
    <n v="3"/>
    <n v="2"/>
    <n v="3"/>
    <n v="1"/>
    <x v="35"/>
    <s v="Vegetazione arbustiva e arborea in evoluzione"/>
    <n v="0.39384334791699999"/>
  </r>
  <r>
    <x v="35"/>
    <n v="3"/>
    <n v="2"/>
    <n v="3"/>
    <n v="1"/>
    <x v="35"/>
    <s v="Vegetazione arbustiva e arborea in evoluzione"/>
    <n v="2.2796059304499998"/>
  </r>
  <r>
    <x v="35"/>
    <n v="3"/>
    <n v="2"/>
    <n v="3"/>
    <n v="1"/>
    <x v="35"/>
    <s v="Vegetazione arbustiva e arborea in evoluzione"/>
    <n v="18.627194675199998"/>
  </r>
  <r>
    <x v="35"/>
    <n v="3"/>
    <n v="2"/>
    <n v="3"/>
    <n v="1"/>
    <x v="35"/>
    <s v="Vegetazione arbustiva e arborea in evoluzione"/>
    <n v="2.5349261133300001"/>
  </r>
  <r>
    <x v="35"/>
    <n v="3"/>
    <n v="2"/>
    <n v="3"/>
    <n v="1"/>
    <x v="35"/>
    <s v="Vegetazione arbustiva e arborea in evoluzione"/>
    <n v="1.04585100644"/>
  </r>
  <r>
    <x v="35"/>
    <n v="3"/>
    <n v="2"/>
    <n v="3"/>
    <n v="1"/>
    <x v="35"/>
    <s v="Vegetazione arbustiva e arborea in evoluzione"/>
    <n v="28.730725738699999"/>
  </r>
  <r>
    <x v="35"/>
    <n v="3"/>
    <n v="2"/>
    <n v="3"/>
    <n v="1"/>
    <x v="35"/>
    <s v="Vegetazione arbustiva e arborea in evoluzione"/>
    <n v="0.29404777927999998"/>
  </r>
  <r>
    <x v="35"/>
    <n v="3"/>
    <n v="2"/>
    <n v="3"/>
    <n v="1"/>
    <x v="35"/>
    <s v="Vegetazione arbustiva e arborea in evoluzione"/>
    <n v="18.682124501000001"/>
  </r>
  <r>
    <x v="35"/>
    <n v="3"/>
    <n v="2"/>
    <n v="3"/>
    <n v="1"/>
    <x v="35"/>
    <s v="Vegetazione arbustiva e arborea in evoluzione"/>
    <n v="2.5143984913600002"/>
  </r>
  <r>
    <x v="35"/>
    <n v="3"/>
    <n v="2"/>
    <n v="3"/>
    <n v="1"/>
    <x v="35"/>
    <s v="Vegetazione arbustiva e arborea in evoluzione"/>
    <n v="5.0751384125400003"/>
  </r>
  <r>
    <x v="35"/>
    <n v="3"/>
    <n v="2"/>
    <n v="3"/>
    <n v="1"/>
    <x v="35"/>
    <s v="Vegetazione arbustiva e arborea in evoluzione"/>
    <n v="1.5408479848900001"/>
  </r>
  <r>
    <x v="35"/>
    <n v="3"/>
    <n v="2"/>
    <n v="3"/>
    <n v="1"/>
    <x v="35"/>
    <s v="Vegetazione arbustiva e arborea in evoluzione"/>
    <n v="0.69494570192000005"/>
  </r>
  <r>
    <x v="35"/>
    <n v="3"/>
    <n v="2"/>
    <n v="3"/>
    <n v="1"/>
    <x v="35"/>
    <s v="Vegetazione arbustiva e arborea in evoluzione"/>
    <n v="6.9451300864099998"/>
  </r>
  <r>
    <x v="35"/>
    <n v="3"/>
    <n v="2"/>
    <n v="3"/>
    <n v="1"/>
    <x v="35"/>
    <s v="Vegetazione arbustiva e arborea in evoluzione"/>
    <n v="2.1878780887799998"/>
  </r>
  <r>
    <x v="35"/>
    <n v="3"/>
    <n v="2"/>
    <n v="3"/>
    <n v="1"/>
    <x v="35"/>
    <s v="Vegetazione arbustiva e arborea in evoluzione"/>
    <n v="0.756525210575"/>
  </r>
  <r>
    <x v="35"/>
    <n v="3"/>
    <n v="2"/>
    <n v="3"/>
    <n v="1"/>
    <x v="35"/>
    <s v="Vegetazione arbustiva e arborea in evoluzione"/>
    <n v="0.28844646084300002"/>
  </r>
  <r>
    <x v="35"/>
    <n v="3"/>
    <n v="2"/>
    <n v="3"/>
    <n v="1"/>
    <x v="35"/>
    <s v="Vegetazione arbustiva e arborea in evoluzione"/>
    <n v="2.16550362042"/>
  </r>
  <r>
    <x v="35"/>
    <n v="3"/>
    <n v="2"/>
    <n v="3"/>
    <n v="1"/>
    <x v="35"/>
    <s v="Vegetazione arbustiva e arborea in evoluzione"/>
    <n v="0.86344484103999997"/>
  </r>
  <r>
    <x v="35"/>
    <n v="3"/>
    <n v="2"/>
    <n v="3"/>
    <n v="1"/>
    <x v="35"/>
    <s v="Vegetazione arbustiva e arborea in evoluzione"/>
    <n v="0.46945180959400001"/>
  </r>
  <r>
    <x v="35"/>
    <n v="3"/>
    <n v="2"/>
    <n v="3"/>
    <n v="1"/>
    <x v="35"/>
    <s v="Vegetazione arbustiva e arborea in evoluzione"/>
    <n v="4.0900308336200002"/>
  </r>
  <r>
    <x v="35"/>
    <n v="3"/>
    <n v="2"/>
    <n v="3"/>
    <n v="1"/>
    <x v="35"/>
    <s v="Vegetazione arbustiva e arborea in evoluzione"/>
    <n v="14.26811174"/>
  </r>
  <r>
    <x v="35"/>
    <n v="3"/>
    <n v="2"/>
    <n v="3"/>
    <n v="1"/>
    <x v="35"/>
    <s v="Vegetazione arbustiva e arborea in evoluzione"/>
    <n v="3.9496480791600002"/>
  </r>
  <r>
    <x v="35"/>
    <n v="3"/>
    <n v="2"/>
    <n v="3"/>
    <n v="1"/>
    <x v="35"/>
    <s v="Vegetazione arbustiva e arborea in evoluzione"/>
    <n v="1.1417889945899999"/>
  </r>
  <r>
    <x v="35"/>
    <n v="3"/>
    <n v="2"/>
    <n v="3"/>
    <n v="1"/>
    <x v="35"/>
    <s v="Vegetazione arbustiva e arborea in evoluzione"/>
    <n v="0.68763470141000005"/>
  </r>
  <r>
    <x v="35"/>
    <n v="3"/>
    <n v="2"/>
    <n v="3"/>
    <n v="1"/>
    <x v="35"/>
    <s v="Vegetazione arbustiva e arborea in evoluzione"/>
    <n v="11.783018567499999"/>
  </r>
  <r>
    <x v="35"/>
    <n v="3"/>
    <n v="2"/>
    <n v="3"/>
    <n v="1"/>
    <x v="35"/>
    <s v="Vegetazione arbustiva e arborea in evoluzione"/>
    <n v="0.66363704273099999"/>
  </r>
  <r>
    <x v="35"/>
    <n v="3"/>
    <n v="2"/>
    <n v="3"/>
    <n v="1"/>
    <x v="35"/>
    <s v="Vegetazione arbustiva e arborea in evoluzione"/>
    <n v="0.75676978198"/>
  </r>
  <r>
    <x v="35"/>
    <n v="3"/>
    <n v="2"/>
    <n v="3"/>
    <n v="1"/>
    <x v="35"/>
    <s v="Vegetazione arbustiva e arborea in evoluzione"/>
    <n v="0.70881529029900003"/>
  </r>
  <r>
    <x v="35"/>
    <n v="3"/>
    <n v="2"/>
    <n v="3"/>
    <n v="1"/>
    <x v="35"/>
    <s v="Vegetazione arbustiva e arborea in evoluzione"/>
    <n v="9.6224772422400005"/>
  </r>
  <r>
    <x v="35"/>
    <n v="3"/>
    <n v="2"/>
    <n v="3"/>
    <n v="1"/>
    <x v="35"/>
    <s v="Vegetazione arbustiva e arborea in evoluzione"/>
    <n v="0.261815094566"/>
  </r>
  <r>
    <x v="35"/>
    <n v="3"/>
    <n v="2"/>
    <n v="3"/>
    <n v="1"/>
    <x v="35"/>
    <s v="Vegetazione arbustiva e arborea in evoluzione"/>
    <n v="0.39179489431699999"/>
  </r>
  <r>
    <x v="35"/>
    <n v="3"/>
    <n v="2"/>
    <n v="3"/>
    <n v="1"/>
    <x v="35"/>
    <s v="Vegetazione arbustiva e arborea in evoluzione"/>
    <n v="1.2447885512500001"/>
  </r>
  <r>
    <x v="35"/>
    <n v="3"/>
    <n v="2"/>
    <n v="3"/>
    <n v="1"/>
    <x v="35"/>
    <s v="Vegetazione arbustiva e arborea in evoluzione"/>
    <n v="0.50801701072299998"/>
  </r>
  <r>
    <x v="35"/>
    <n v="3"/>
    <n v="2"/>
    <n v="3"/>
    <n v="1"/>
    <x v="35"/>
    <s v="Vegetazione arbustiva e arborea in evoluzione"/>
    <n v="1.7654749063099999"/>
  </r>
  <r>
    <x v="35"/>
    <n v="3"/>
    <n v="2"/>
    <n v="3"/>
    <n v="1"/>
    <x v="35"/>
    <s v="Vegetazione arbustiva e arborea in evoluzione"/>
    <n v="0.78156636207600005"/>
  </r>
  <r>
    <x v="35"/>
    <n v="3"/>
    <n v="2"/>
    <n v="3"/>
    <n v="1"/>
    <x v="35"/>
    <s v="Vegetazione arbustiva e arborea in evoluzione"/>
    <n v="0.57717121219400003"/>
  </r>
  <r>
    <x v="35"/>
    <n v="3"/>
    <n v="2"/>
    <n v="3"/>
    <n v="1"/>
    <x v="35"/>
    <s v="Vegetazione arbustiva e arborea in evoluzione"/>
    <n v="0.45346366585499998"/>
  </r>
  <r>
    <x v="35"/>
    <n v="3"/>
    <n v="2"/>
    <n v="3"/>
    <n v="1"/>
    <x v="35"/>
    <s v="Vegetazione arbustiva e arborea in evoluzione"/>
    <n v="1.7176648678999999"/>
  </r>
  <r>
    <x v="35"/>
    <n v="3"/>
    <n v="2"/>
    <n v="3"/>
    <n v="1"/>
    <x v="35"/>
    <s v="Vegetazione arbustiva e arborea in evoluzione"/>
    <n v="1.41673403296"/>
  </r>
  <r>
    <x v="35"/>
    <n v="3"/>
    <n v="2"/>
    <n v="3"/>
    <n v="1"/>
    <x v="35"/>
    <s v="Vegetazione arbustiva e arborea in evoluzione"/>
    <n v="1.3650456961399999"/>
  </r>
  <r>
    <x v="35"/>
    <n v="3"/>
    <n v="2"/>
    <n v="3"/>
    <n v="1"/>
    <x v="35"/>
    <s v="Vegetazione arbustiva e arborea in evoluzione"/>
    <n v="1.29670969384"/>
  </r>
  <r>
    <x v="35"/>
    <n v="3"/>
    <n v="2"/>
    <n v="3"/>
    <n v="1"/>
    <x v="35"/>
    <s v="Vegetazione arbustiva e arborea in evoluzione"/>
    <n v="0.65149441288099996"/>
  </r>
  <r>
    <x v="35"/>
    <n v="3"/>
    <n v="2"/>
    <n v="3"/>
    <n v="1"/>
    <x v="35"/>
    <s v="Vegetazione arbustiva e arborea in evoluzione"/>
    <n v="0.63909432102800001"/>
  </r>
  <r>
    <x v="35"/>
    <n v="3"/>
    <n v="2"/>
    <n v="3"/>
    <n v="1"/>
    <x v="35"/>
    <s v="Vegetazione arbustiva e arborea in evoluzione"/>
    <n v="2.0757431135800002"/>
  </r>
  <r>
    <x v="35"/>
    <n v="3"/>
    <n v="2"/>
    <n v="3"/>
    <n v="1"/>
    <x v="35"/>
    <s v="Vegetazione arbustiva e arborea in evoluzione"/>
    <n v="0.18932020448199999"/>
  </r>
  <r>
    <x v="35"/>
    <n v="3"/>
    <n v="2"/>
    <n v="3"/>
    <n v="1"/>
    <x v="35"/>
    <s v="Vegetazione arbustiva e arborea in evoluzione"/>
    <n v="2.5289011236799999"/>
  </r>
  <r>
    <x v="35"/>
    <n v="3"/>
    <n v="2"/>
    <n v="3"/>
    <n v="1"/>
    <x v="35"/>
    <s v="Vegetazione arbustiva e arborea in evoluzione"/>
    <n v="3.1097303304500001"/>
  </r>
  <r>
    <x v="35"/>
    <n v="3"/>
    <n v="2"/>
    <n v="3"/>
    <n v="1"/>
    <x v="35"/>
    <s v="Vegetazione arbustiva e arborea in evoluzione"/>
    <n v="0.59986969109300003"/>
  </r>
  <r>
    <x v="35"/>
    <n v="3"/>
    <n v="2"/>
    <n v="3"/>
    <n v="1"/>
    <x v="35"/>
    <s v="Vegetazione arbustiva e arborea in evoluzione"/>
    <n v="0.86178885832899998"/>
  </r>
  <r>
    <x v="35"/>
    <n v="3"/>
    <n v="2"/>
    <n v="3"/>
    <n v="1"/>
    <x v="35"/>
    <s v="Vegetazione arbustiva e arborea in evoluzione"/>
    <n v="2.1547287486400002"/>
  </r>
  <r>
    <x v="35"/>
    <n v="3"/>
    <n v="2"/>
    <n v="3"/>
    <n v="1"/>
    <x v="35"/>
    <s v="Vegetazione arbustiva e arborea in evoluzione"/>
    <n v="0.36175033895699998"/>
  </r>
  <r>
    <x v="35"/>
    <n v="3"/>
    <n v="2"/>
    <n v="3"/>
    <n v="1"/>
    <x v="35"/>
    <s v="Vegetazione arbustiva e arborea in evoluzione"/>
    <n v="1.33252436463"/>
  </r>
  <r>
    <x v="35"/>
    <n v="3"/>
    <n v="2"/>
    <n v="3"/>
    <n v="1"/>
    <x v="35"/>
    <s v="Vegetazione arbustiva e arborea in evoluzione"/>
    <n v="1.79145055048"/>
  </r>
  <r>
    <x v="35"/>
    <n v="3"/>
    <n v="2"/>
    <n v="3"/>
    <n v="1"/>
    <x v="35"/>
    <s v="Vegetazione arbustiva e arborea in evoluzione"/>
    <n v="0.381306835801"/>
  </r>
  <r>
    <x v="35"/>
    <n v="3"/>
    <n v="2"/>
    <n v="3"/>
    <n v="1"/>
    <x v="35"/>
    <s v="Vegetazione arbustiva e arborea in evoluzione"/>
    <n v="0.90506431633999995"/>
  </r>
  <r>
    <x v="35"/>
    <n v="3"/>
    <n v="2"/>
    <n v="3"/>
    <n v="1"/>
    <x v="35"/>
    <s v="Vegetazione arbustiva e arborea in evoluzione"/>
    <n v="0.60371139961200004"/>
  </r>
  <r>
    <x v="35"/>
    <n v="3"/>
    <n v="2"/>
    <n v="3"/>
    <n v="1"/>
    <x v="35"/>
    <s v="Vegetazione arbustiva e arborea in evoluzione"/>
    <n v="0.72983064894299998"/>
  </r>
  <r>
    <x v="35"/>
    <n v="3"/>
    <n v="2"/>
    <n v="3"/>
    <n v="1"/>
    <x v="35"/>
    <s v="Vegetazione arbustiva e arborea in evoluzione"/>
    <n v="1.5812488498499999"/>
  </r>
  <r>
    <x v="35"/>
    <n v="3"/>
    <n v="2"/>
    <n v="3"/>
    <n v="1"/>
    <x v="35"/>
    <s v="Vegetazione arbustiva e arborea in evoluzione"/>
    <n v="1.12373803023"/>
  </r>
  <r>
    <x v="35"/>
    <n v="3"/>
    <n v="2"/>
    <n v="3"/>
    <n v="1"/>
    <x v="35"/>
    <s v="Vegetazione arbustiva e arborea in evoluzione"/>
    <n v="0.83615359474299999"/>
  </r>
  <r>
    <x v="35"/>
    <n v="3"/>
    <n v="2"/>
    <n v="3"/>
    <n v="1"/>
    <x v="35"/>
    <s v="Vegetazione arbustiva e arborea in evoluzione"/>
    <n v="0.36957709336700001"/>
  </r>
  <r>
    <x v="35"/>
    <n v="3"/>
    <n v="2"/>
    <n v="3"/>
    <n v="1"/>
    <x v="35"/>
    <s v="Vegetazione arbustiva e arborea in evoluzione"/>
    <n v="5.3915705436400003"/>
  </r>
  <r>
    <x v="35"/>
    <n v="3"/>
    <n v="2"/>
    <n v="3"/>
    <n v="1"/>
    <x v="35"/>
    <s v="Vegetazione arbustiva e arborea in evoluzione"/>
    <n v="0.42991549196599999"/>
  </r>
  <r>
    <x v="35"/>
    <n v="3"/>
    <n v="2"/>
    <n v="3"/>
    <n v="1"/>
    <x v="35"/>
    <s v="Vegetazione arbustiva e arborea in evoluzione"/>
    <n v="0.69274052550200005"/>
  </r>
  <r>
    <x v="35"/>
    <n v="3"/>
    <n v="2"/>
    <n v="3"/>
    <n v="1"/>
    <x v="35"/>
    <s v="Vegetazione arbustiva e arborea in evoluzione"/>
    <n v="0.51275396046599997"/>
  </r>
  <r>
    <x v="35"/>
    <n v="3"/>
    <n v="2"/>
    <n v="3"/>
    <n v="1"/>
    <x v="35"/>
    <s v="Vegetazione arbustiva e arborea in evoluzione"/>
    <n v="2.4287443731299998"/>
  </r>
  <r>
    <x v="35"/>
    <n v="3"/>
    <n v="2"/>
    <n v="3"/>
    <n v="1"/>
    <x v="35"/>
    <s v="Vegetazione arbustiva e arborea in evoluzione"/>
    <n v="0.66627104521299996"/>
  </r>
  <r>
    <x v="35"/>
    <n v="3"/>
    <n v="2"/>
    <n v="3"/>
    <n v="1"/>
    <x v="35"/>
    <s v="Vegetazione arbustiva e arborea in evoluzione"/>
    <n v="1.62179196672"/>
  </r>
  <r>
    <x v="35"/>
    <n v="3"/>
    <n v="2"/>
    <n v="3"/>
    <n v="1"/>
    <x v="35"/>
    <s v="Vegetazione arbustiva e arborea in evoluzione"/>
    <n v="2.04856015883"/>
  </r>
  <r>
    <x v="35"/>
    <n v="3"/>
    <n v="2"/>
    <n v="3"/>
    <n v="1"/>
    <x v="35"/>
    <s v="Vegetazione arbustiva e arborea in evoluzione"/>
    <n v="0.36661744598099999"/>
  </r>
  <r>
    <x v="35"/>
    <n v="3"/>
    <n v="2"/>
    <n v="3"/>
    <n v="1"/>
    <x v="35"/>
    <s v="Vegetazione arbustiva e arborea in evoluzione"/>
    <n v="0.92962764970099998"/>
  </r>
  <r>
    <x v="35"/>
    <n v="3"/>
    <n v="2"/>
    <n v="3"/>
    <n v="1"/>
    <x v="35"/>
    <s v="Vegetazione arbustiva e arborea in evoluzione"/>
    <n v="0.248884169323"/>
  </r>
  <r>
    <x v="35"/>
    <n v="3"/>
    <n v="2"/>
    <n v="3"/>
    <n v="1"/>
    <x v="35"/>
    <s v="Vegetazione arbustiva e arborea in evoluzione"/>
    <n v="2.57310054021"/>
  </r>
  <r>
    <x v="35"/>
    <n v="3"/>
    <n v="2"/>
    <n v="3"/>
    <n v="1"/>
    <x v="35"/>
    <s v="Vegetazione arbustiva e arborea in evoluzione"/>
    <n v="5.6522965115500003"/>
  </r>
  <r>
    <x v="35"/>
    <n v="3"/>
    <n v="2"/>
    <n v="3"/>
    <n v="1"/>
    <x v="35"/>
    <s v="Vegetazione arbustiva e arborea in evoluzione"/>
    <n v="1.9141122592499999"/>
  </r>
  <r>
    <x v="35"/>
    <n v="3"/>
    <n v="2"/>
    <n v="3"/>
    <n v="1"/>
    <x v="35"/>
    <s v="Vegetazione arbustiva e arborea in evoluzione"/>
    <n v="1.05144082525"/>
  </r>
  <r>
    <x v="36"/>
    <n v="1"/>
    <n v="4"/>
    <n v="2"/>
    <n v="6"/>
    <x v="36"/>
    <s v="Autodromi"/>
    <n v="1.13986688731"/>
  </r>
  <r>
    <x v="37"/>
    <n v="1"/>
    <n v="4"/>
    <n v="2"/>
    <n v="3"/>
    <x v="37"/>
    <s v="Parchi di divertimento"/>
    <n v="0.98932179542700005"/>
  </r>
  <r>
    <x v="38"/>
    <n v="1"/>
    <n v="4"/>
    <n v="2"/>
    <n v="5"/>
    <x v="38"/>
    <s v="Ippodromi"/>
    <n v="1.8600673536300001"/>
  </r>
  <r>
    <x v="39"/>
    <n v="1"/>
    <n v="4"/>
    <n v="3"/>
    <n v="0"/>
    <x v="39"/>
    <s v="Cimiteri"/>
    <n v="0.43893353149199998"/>
  </r>
  <r>
    <x v="39"/>
    <n v="1"/>
    <n v="4"/>
    <n v="3"/>
    <n v="0"/>
    <x v="39"/>
    <s v="Cimiteri"/>
    <n v="0.72131860227"/>
  </r>
  <r>
    <x v="39"/>
    <n v="1"/>
    <n v="4"/>
    <n v="3"/>
    <n v="0"/>
    <x v="39"/>
    <s v="Cimiteri"/>
    <n v="0.22339491619499999"/>
  </r>
  <r>
    <x v="39"/>
    <n v="1"/>
    <n v="4"/>
    <n v="3"/>
    <n v="0"/>
    <x v="39"/>
    <s v="Cimiteri"/>
    <n v="0.50205254386200004"/>
  </r>
  <r>
    <x v="40"/>
    <n v="1"/>
    <n v="4"/>
    <n v="1"/>
    <n v="1"/>
    <x v="40"/>
    <s v="Parchi"/>
    <n v="1.1749451200700001"/>
  </r>
  <r>
    <x v="40"/>
    <n v="1"/>
    <n v="4"/>
    <n v="1"/>
    <n v="1"/>
    <x v="40"/>
    <s v="Parchi"/>
    <n v="1.5560847284499999"/>
  </r>
  <r>
    <x v="40"/>
    <n v="1"/>
    <n v="4"/>
    <n v="1"/>
    <n v="1"/>
    <x v="40"/>
    <s v="Parchi"/>
    <n v="0.81929449281199995"/>
  </r>
  <r>
    <x v="40"/>
    <n v="1"/>
    <n v="4"/>
    <n v="1"/>
    <n v="1"/>
    <x v="40"/>
    <s v="Parchi"/>
    <n v="0.72548765478300004"/>
  </r>
  <r>
    <x v="40"/>
    <n v="1"/>
    <n v="4"/>
    <n v="1"/>
    <n v="1"/>
    <x v="40"/>
    <s v="Parchi"/>
    <n v="0.41779722542499997"/>
  </r>
  <r>
    <x v="40"/>
    <n v="1"/>
    <n v="4"/>
    <n v="1"/>
    <n v="1"/>
    <x v="40"/>
    <s v="Parchi"/>
    <n v="0.223473638695"/>
  </r>
  <r>
    <x v="40"/>
    <n v="1"/>
    <n v="4"/>
    <n v="1"/>
    <n v="1"/>
    <x v="40"/>
    <s v="Parchi"/>
    <n v="0.71661277722600003"/>
  </r>
  <r>
    <x v="40"/>
    <n v="1"/>
    <n v="4"/>
    <n v="1"/>
    <n v="1"/>
    <x v="40"/>
    <s v="Parchi"/>
    <n v="0.32824695676400001"/>
  </r>
  <r>
    <x v="41"/>
    <n v="1"/>
    <n v="4"/>
    <n v="2"/>
    <n v="2"/>
    <x v="41"/>
    <s v="Aree sportive"/>
    <n v="5.7536570627300003"/>
  </r>
  <r>
    <x v="41"/>
    <n v="1"/>
    <n v="4"/>
    <n v="2"/>
    <n v="2"/>
    <x v="41"/>
    <s v="Aree sportive"/>
    <n v="5.2686566994300001"/>
  </r>
  <r>
    <x v="41"/>
    <n v="1"/>
    <n v="4"/>
    <n v="2"/>
    <n v="2"/>
    <x v="41"/>
    <s v="Aree sportive"/>
    <n v="1.5829838323700001"/>
  </r>
  <r>
    <x v="42"/>
    <n v="1"/>
    <n v="4"/>
    <n v="1"/>
    <n v="2"/>
    <x v="42"/>
    <s v="Ville"/>
    <n v="1.69965597769"/>
  </r>
  <r>
    <x v="42"/>
    <n v="1"/>
    <n v="4"/>
    <n v="1"/>
    <n v="2"/>
    <x v="42"/>
    <s v="Ville"/>
    <n v="0.97575902376599999"/>
  </r>
  <r>
    <x v="42"/>
    <n v="1"/>
    <n v="4"/>
    <n v="1"/>
    <n v="2"/>
    <x v="42"/>
    <s v="Ville"/>
    <n v="0.74833150253900005"/>
  </r>
  <r>
    <x v="42"/>
    <n v="1"/>
    <n v="4"/>
    <n v="1"/>
    <n v="2"/>
    <x v="42"/>
    <s v="Ville"/>
    <n v="1.2379720215800001"/>
  </r>
  <r>
    <x v="43"/>
    <n v="1"/>
    <n v="4"/>
    <n v="1"/>
    <n v="3"/>
    <x v="43"/>
    <s v="Aree incolte urbane"/>
    <n v="0.30193398228700002"/>
  </r>
  <r>
    <x v="43"/>
    <n v="1"/>
    <n v="4"/>
    <n v="1"/>
    <n v="3"/>
    <x v="43"/>
    <s v="Aree incolte urbane"/>
    <n v="0.59066462431099997"/>
  </r>
  <r>
    <x v="43"/>
    <n v="1"/>
    <n v="4"/>
    <n v="1"/>
    <n v="3"/>
    <x v="43"/>
    <s v="Aree incolte urbane"/>
    <n v="0.27864369112600001"/>
  </r>
  <r>
    <x v="43"/>
    <n v="1"/>
    <n v="4"/>
    <n v="1"/>
    <n v="3"/>
    <x v="43"/>
    <s v="Aree incolte urbane"/>
    <n v="0.166343903677"/>
  </r>
  <r>
    <x v="43"/>
    <n v="1"/>
    <n v="4"/>
    <n v="1"/>
    <n v="3"/>
    <x v="43"/>
    <s v="Aree incolte urbane"/>
    <n v="0.31701428703000001"/>
  </r>
  <r>
    <x v="44"/>
    <n v="2"/>
    <n v="4"/>
    <n v="3"/>
    <n v="0"/>
    <x v="44"/>
    <s v="Aree con colture agricole e spazi naturali importanti"/>
    <n v="0.91979970665300004"/>
  </r>
  <r>
    <x v="44"/>
    <n v="2"/>
    <n v="4"/>
    <n v="3"/>
    <n v="0"/>
    <x v="44"/>
    <s v="Aree con colture agricole e spazi naturali importanti"/>
    <n v="1.5546936603099999"/>
  </r>
  <r>
    <x v="44"/>
    <n v="2"/>
    <n v="4"/>
    <n v="3"/>
    <n v="0"/>
    <x v="44"/>
    <s v="Aree con colture agricole e spazi naturali importanti"/>
    <n v="1.99966654571"/>
  </r>
  <r>
    <x v="44"/>
    <n v="2"/>
    <n v="4"/>
    <n v="3"/>
    <n v="0"/>
    <x v="44"/>
    <s v="Aree con colture agricole e spazi naturali importanti"/>
    <n v="0.80277959144599997"/>
  </r>
  <r>
    <x v="44"/>
    <n v="2"/>
    <n v="4"/>
    <n v="3"/>
    <n v="0"/>
    <x v="44"/>
    <s v="Aree con colture agricole e spazi naturali importanti"/>
    <n v="1.9081400764700001"/>
  </r>
  <r>
    <x v="44"/>
    <n v="2"/>
    <n v="4"/>
    <n v="3"/>
    <n v="0"/>
    <x v="44"/>
    <s v="Aree con colture agricole e spazi naturali importanti"/>
    <n v="1.0606617490100001"/>
  </r>
  <r>
    <x v="44"/>
    <n v="2"/>
    <n v="4"/>
    <n v="3"/>
    <n v="0"/>
    <x v="44"/>
    <s v="Aree con colture agricole e spazi naturali importanti"/>
    <n v="2.1618109114399999"/>
  </r>
  <r>
    <x v="44"/>
    <n v="2"/>
    <n v="4"/>
    <n v="3"/>
    <n v="0"/>
    <x v="44"/>
    <s v="Aree con colture agricole e spazi naturali importanti"/>
    <n v="5.94513040991"/>
  </r>
  <r>
    <x v="44"/>
    <n v="2"/>
    <n v="4"/>
    <n v="3"/>
    <n v="0"/>
    <x v="44"/>
    <s v="Aree con colture agricole e spazi naturali importanti"/>
    <n v="0.70018159578100003"/>
  </r>
  <r>
    <x v="44"/>
    <n v="2"/>
    <n v="4"/>
    <n v="3"/>
    <n v="0"/>
    <x v="44"/>
    <s v="Aree con colture agricole e spazi naturali importanti"/>
    <n v="0.89546950524900004"/>
  </r>
  <r>
    <x v="45"/>
    <n v="2"/>
    <n v="4"/>
    <n v="2"/>
    <n v="0"/>
    <x v="45"/>
    <s v="Sistemi colturali e particellari complessi"/>
    <n v="0.99556454270399997"/>
  </r>
  <r>
    <x v="45"/>
    <n v="2"/>
    <n v="4"/>
    <n v="2"/>
    <n v="0"/>
    <x v="45"/>
    <s v="Sistemi colturali e particellari complessi"/>
    <n v="0.45277863574299998"/>
  </r>
  <r>
    <x v="45"/>
    <n v="2"/>
    <n v="4"/>
    <n v="2"/>
    <n v="0"/>
    <x v="45"/>
    <s v="Sistemi colturali e particellari complessi"/>
    <n v="0.78522399835400003"/>
  </r>
  <r>
    <x v="45"/>
    <n v="2"/>
    <n v="4"/>
    <n v="2"/>
    <n v="0"/>
    <x v="45"/>
    <s v="Sistemi colturali e particellari complessi"/>
    <n v="0.40599487995"/>
  </r>
  <r>
    <x v="45"/>
    <n v="2"/>
    <n v="4"/>
    <n v="2"/>
    <n v="0"/>
    <x v="45"/>
    <s v="Sistemi colturali e particellari complessi"/>
    <n v="0.80935841614500004"/>
  </r>
  <r>
    <x v="45"/>
    <n v="2"/>
    <n v="4"/>
    <n v="2"/>
    <n v="0"/>
    <x v="45"/>
    <s v="Sistemi colturali e particellari complessi"/>
    <n v="0.52009646764100004"/>
  </r>
  <r>
    <x v="45"/>
    <n v="2"/>
    <n v="4"/>
    <n v="2"/>
    <n v="0"/>
    <x v="45"/>
    <s v="Sistemi colturali e particellari complessi"/>
    <n v="0.43820082300099999"/>
  </r>
  <r>
    <x v="45"/>
    <n v="2"/>
    <n v="4"/>
    <n v="2"/>
    <n v="0"/>
    <x v="45"/>
    <s v="Sistemi colturali e particellari complessi"/>
    <n v="0.56791490818099999"/>
  </r>
  <r>
    <x v="45"/>
    <n v="2"/>
    <n v="4"/>
    <n v="2"/>
    <n v="0"/>
    <x v="45"/>
    <s v="Sistemi colturali e particellari complessi"/>
    <n v="0.77339970217800003"/>
  </r>
  <r>
    <x v="45"/>
    <n v="2"/>
    <n v="4"/>
    <n v="2"/>
    <n v="0"/>
    <x v="45"/>
    <s v="Sistemi colturali e particellari complessi"/>
    <n v="0.42696216682900001"/>
  </r>
  <r>
    <x v="45"/>
    <n v="2"/>
    <n v="4"/>
    <n v="2"/>
    <n v="0"/>
    <x v="45"/>
    <s v="Sistemi colturali e particellari complessi"/>
    <n v="0.74523874640900001"/>
  </r>
  <r>
    <x v="45"/>
    <n v="2"/>
    <n v="4"/>
    <n v="2"/>
    <n v="0"/>
    <x v="45"/>
    <s v="Sistemi colturali e particellari complessi"/>
    <n v="1.1138287577599999"/>
  </r>
  <r>
    <x v="45"/>
    <n v="2"/>
    <n v="4"/>
    <n v="2"/>
    <n v="0"/>
    <x v="45"/>
    <s v="Sistemi colturali e particellari complessi"/>
    <n v="0.78563626784100005"/>
  </r>
  <r>
    <x v="45"/>
    <n v="2"/>
    <n v="4"/>
    <n v="2"/>
    <n v="0"/>
    <x v="45"/>
    <s v="Sistemi colturali e particellari complessi"/>
    <n v="2.9803441015500001"/>
  </r>
  <r>
    <x v="45"/>
    <n v="2"/>
    <n v="4"/>
    <n v="2"/>
    <n v="0"/>
    <x v="45"/>
    <s v="Sistemi colturali e particellari complessi"/>
    <n v="1.45309123497"/>
  </r>
  <r>
    <x v="45"/>
    <n v="2"/>
    <n v="4"/>
    <n v="2"/>
    <n v="0"/>
    <x v="45"/>
    <s v="Sistemi colturali e particellari complessi"/>
    <n v="0.48010179495900002"/>
  </r>
  <r>
    <x v="45"/>
    <n v="2"/>
    <n v="4"/>
    <n v="2"/>
    <n v="0"/>
    <x v="45"/>
    <s v="Sistemi colturali e particellari complessi"/>
    <n v="0.24824187008500001"/>
  </r>
  <r>
    <x v="45"/>
    <n v="2"/>
    <n v="4"/>
    <n v="2"/>
    <n v="0"/>
    <x v="45"/>
    <s v="Sistemi colturali e particellari complessi"/>
    <n v="0.43460453090099999"/>
  </r>
  <r>
    <x v="45"/>
    <n v="2"/>
    <n v="4"/>
    <n v="2"/>
    <n v="0"/>
    <x v="45"/>
    <s v="Sistemi colturali e particellari complessi"/>
    <n v="0.36681954283899998"/>
  </r>
  <r>
    <x v="45"/>
    <n v="2"/>
    <n v="4"/>
    <n v="2"/>
    <n v="0"/>
    <x v="45"/>
    <s v="Sistemi colturali e particellari complessi"/>
    <n v="0.26777026342999999"/>
  </r>
  <r>
    <x v="45"/>
    <n v="2"/>
    <n v="4"/>
    <n v="2"/>
    <n v="0"/>
    <x v="45"/>
    <s v="Sistemi colturali e particellari complessi"/>
    <n v="1.2315085485599999"/>
  </r>
  <r>
    <x v="45"/>
    <n v="2"/>
    <n v="4"/>
    <n v="2"/>
    <n v="0"/>
    <x v="45"/>
    <s v="Sistemi colturali e particellari complessi"/>
    <n v="0.363134681269"/>
  </r>
  <r>
    <x v="45"/>
    <n v="2"/>
    <n v="4"/>
    <n v="2"/>
    <n v="0"/>
    <x v="45"/>
    <s v="Sistemi colturali e particellari complessi"/>
    <n v="0.47002877871499998"/>
  </r>
  <r>
    <x v="45"/>
    <n v="2"/>
    <n v="4"/>
    <n v="2"/>
    <n v="0"/>
    <x v="45"/>
    <s v="Sistemi colturali e particellari complessi"/>
    <n v="0.45554957228100001"/>
  </r>
  <r>
    <x v="46"/>
    <n v="2"/>
    <n v="4"/>
    <n v="1"/>
    <n v="0"/>
    <x v="46"/>
    <s v="Colture temporanee associate a colture permanenti"/>
    <n v="0.38873032243700001"/>
  </r>
  <r>
    <x v="46"/>
    <n v="2"/>
    <n v="4"/>
    <n v="1"/>
    <n v="0"/>
    <x v="46"/>
    <s v="Colture temporanee associate a colture permanenti"/>
    <n v="0.98020161394399996"/>
  </r>
  <r>
    <x v="46"/>
    <n v="2"/>
    <n v="4"/>
    <n v="1"/>
    <n v="0"/>
    <x v="46"/>
    <s v="Colture temporanee associate a colture permanenti"/>
    <n v="0.200777320955"/>
  </r>
  <r>
    <x v="46"/>
    <n v="2"/>
    <n v="4"/>
    <n v="1"/>
    <n v="0"/>
    <x v="46"/>
    <s v="Colture temporanee associate a colture permanenti"/>
    <n v="0.43546379425300002"/>
  </r>
  <r>
    <x v="46"/>
    <n v="2"/>
    <n v="4"/>
    <n v="1"/>
    <n v="0"/>
    <x v="46"/>
    <s v="Colture temporanee associate a colture permanenti"/>
    <n v="0.445566582687"/>
  </r>
  <r>
    <x v="46"/>
    <n v="2"/>
    <n v="4"/>
    <n v="1"/>
    <n v="0"/>
    <x v="46"/>
    <s v="Colture temporanee associate a colture permanenti"/>
    <n v="1.4495393268900001"/>
  </r>
  <r>
    <x v="46"/>
    <n v="2"/>
    <n v="4"/>
    <n v="1"/>
    <n v="0"/>
    <x v="46"/>
    <s v="Colture temporanee associate a colture permanenti"/>
    <n v="2.3513516221000001"/>
  </r>
  <r>
    <x v="46"/>
    <n v="2"/>
    <n v="4"/>
    <n v="1"/>
    <n v="0"/>
    <x v="46"/>
    <s v="Colture temporanee associate a colture permanenti"/>
    <n v="0.68079809710799999"/>
  </r>
  <r>
    <x v="46"/>
    <n v="2"/>
    <n v="4"/>
    <n v="1"/>
    <n v="0"/>
    <x v="46"/>
    <s v="Colture temporanee associate a colture permanenti"/>
    <n v="0.52678501785700005"/>
  </r>
  <r>
    <x v="15"/>
    <n v="1"/>
    <n v="1"/>
    <n v="1"/>
    <n v="1"/>
    <x v="15"/>
    <s v="Tessuto residenziale compatto e denso"/>
    <n v="0"/>
  </r>
  <r>
    <x v="17"/>
    <n v="1"/>
    <n v="1"/>
    <n v="1"/>
    <n v="2"/>
    <x v="17"/>
    <s v="Tessuto residenziale  rado"/>
    <n v="0"/>
  </r>
  <r>
    <x v="16"/>
    <n v="1"/>
    <n v="1"/>
    <n v="2"/>
    <n v="1"/>
    <x v="16"/>
    <s v="Tessuto residenziale urbano"/>
    <n v="0"/>
  </r>
  <r>
    <x v="18"/>
    <n v="1"/>
    <n v="1"/>
    <n v="2"/>
    <n v="2"/>
    <x v="18"/>
    <s v="Strutture residenziali isolate"/>
    <n v="0"/>
  </r>
  <r>
    <x v="19"/>
    <n v="1"/>
    <n v="2"/>
    <n v="1"/>
    <n v="1"/>
    <x v="19"/>
    <s v="Insediamenti produttivi"/>
    <n v="0"/>
  </r>
  <r>
    <x v="24"/>
    <n v="1"/>
    <n v="2"/>
    <n v="1"/>
    <n v="2"/>
    <x v="24"/>
    <s v="Insediamenti agro-zootecnici"/>
    <n v="0"/>
  </r>
  <r>
    <x v="20"/>
    <n v="1"/>
    <n v="2"/>
    <n v="1"/>
    <n v="3"/>
    <x v="20"/>
    <s v="Insediamenti commerciali"/>
    <n v="0"/>
  </r>
  <r>
    <x v="22"/>
    <n v="1"/>
    <n v="2"/>
    <n v="1"/>
    <n v="4"/>
    <x v="22"/>
    <s v="Insediamenti di servizi"/>
    <n v="0"/>
  </r>
  <r>
    <x v="21"/>
    <n v="1"/>
    <n v="2"/>
    <n v="1"/>
    <n v="5"/>
    <x v="21"/>
    <s v="Insediamenti ospedalieri"/>
    <n v="0"/>
  </r>
  <r>
    <x v="23"/>
    <n v="1"/>
    <n v="2"/>
    <n v="1"/>
    <n v="6"/>
    <x v="23"/>
    <s v="Impianti tecnologici"/>
    <n v="0"/>
  </r>
  <r>
    <x v="47"/>
    <n v="1"/>
    <n v="2"/>
    <n v="2"/>
    <n v="1"/>
    <x v="47"/>
    <s v="Autostrade e superstrade"/>
    <n v="0"/>
  </r>
  <r>
    <x v="31"/>
    <n v="1"/>
    <n v="2"/>
    <n v="2"/>
    <n v="2"/>
    <x v="31"/>
    <s v="Reti stradali"/>
    <n v="0"/>
  </r>
  <r>
    <x v="32"/>
    <n v="1"/>
    <n v="2"/>
    <n v="2"/>
    <n v="3"/>
    <x v="32"/>
    <s v="Aree verdi associate alla viabilità"/>
    <n v="0"/>
  </r>
  <r>
    <x v="30"/>
    <n v="1"/>
    <n v="2"/>
    <n v="2"/>
    <n v="4"/>
    <x v="30"/>
    <s v="Reti ferroviarie"/>
    <n v="0"/>
  </r>
  <r>
    <x v="48"/>
    <n v="1"/>
    <n v="2"/>
    <n v="2"/>
    <n v="5"/>
    <x v="48"/>
    <s v="Impianti di smistamento merci"/>
    <n v="0"/>
  </r>
  <r>
    <x v="49"/>
    <n v="1"/>
    <n v="2"/>
    <n v="2"/>
    <n v="6"/>
    <x v="49"/>
    <s v="Aree per impianti delle telecomunicazioni"/>
    <n v="0"/>
  </r>
  <r>
    <x v="29"/>
    <n v="1"/>
    <n v="2"/>
    <n v="2"/>
    <n v="7"/>
    <x v="29"/>
    <s v="Reti per la distribuzione e produzione dell'energia"/>
    <n v="0"/>
  </r>
  <r>
    <x v="50"/>
    <n v="1"/>
    <n v="2"/>
    <n v="2"/>
    <n v="8"/>
    <x v="50"/>
    <s v="Impianti fotovoltaici"/>
    <n v="0"/>
  </r>
  <r>
    <x v="51"/>
    <n v="1"/>
    <n v="2"/>
    <n v="2"/>
    <n v="9"/>
    <x v="51"/>
    <s v="Reti per la distribuzione idrica"/>
    <n v="0"/>
  </r>
  <r>
    <x v="52"/>
    <n v="1"/>
    <n v="2"/>
    <n v="3"/>
    <n v="1"/>
    <x v="52"/>
    <s v="Aree portuali commerciali"/>
    <n v="0"/>
  </r>
  <r>
    <x v="53"/>
    <n v="1"/>
    <n v="2"/>
    <n v="3"/>
    <n v="2"/>
    <x v="53"/>
    <s v="Aree portuali per il diporto"/>
    <n v="0"/>
  </r>
  <r>
    <x v="54"/>
    <n v="1"/>
    <n v="2"/>
    <n v="3"/>
    <n v="3"/>
    <x v="54"/>
    <s v="Aree portuali per la pesca"/>
    <n v="0"/>
  </r>
  <r>
    <x v="55"/>
    <n v="1"/>
    <n v="2"/>
    <n v="4"/>
    <n v="1"/>
    <x v="55"/>
    <s v="Aeroporti commerciali"/>
    <n v="0"/>
  </r>
  <r>
    <x v="56"/>
    <n v="1"/>
    <n v="2"/>
    <n v="4"/>
    <n v="2"/>
    <x v="56"/>
    <s v="Aeroporti per volo sportivo e eliporti"/>
    <n v="0"/>
  </r>
  <r>
    <x v="57"/>
    <n v="1"/>
    <n v="2"/>
    <n v="4"/>
    <n v="3"/>
    <x v="57"/>
    <s v="Aeroporti militari"/>
    <n v="0"/>
  </r>
  <r>
    <x v="26"/>
    <n v="1"/>
    <n v="3"/>
    <n v="1"/>
    <n v="1"/>
    <x v="26"/>
    <s v="Aree estrattive attive"/>
    <n v="0"/>
  </r>
  <r>
    <x v="58"/>
    <n v="1"/>
    <n v="3"/>
    <n v="1"/>
    <n v="2"/>
    <x v="58"/>
    <s v="Aree estrattive inattive"/>
    <n v="0"/>
  </r>
  <r>
    <x v="59"/>
    <n v="1"/>
    <n v="3"/>
    <n v="2"/>
    <n v="1"/>
    <x v="59"/>
    <s v="Discariche e depositi di cave, miniere e industrie"/>
    <n v="0"/>
  </r>
  <r>
    <x v="60"/>
    <n v="1"/>
    <n v="3"/>
    <n v="2"/>
    <n v="2"/>
    <x v="60"/>
    <s v="Discariche di rifiuti solidi urbani"/>
    <n v="0"/>
  </r>
  <r>
    <x v="61"/>
    <n v="1"/>
    <n v="3"/>
    <n v="2"/>
    <n v="3"/>
    <x v="61"/>
    <s v="Depositi di rottami"/>
    <n v="0"/>
  </r>
  <r>
    <x v="27"/>
    <n v="1"/>
    <n v="3"/>
    <n v="3"/>
    <n v="1"/>
    <x v="27"/>
    <s v="Cantieri e scavi"/>
    <n v="0"/>
  </r>
  <r>
    <x v="28"/>
    <n v="1"/>
    <n v="3"/>
    <n v="3"/>
    <n v="2"/>
    <x v="28"/>
    <s v="Suoli rimaneggiati e artefatti"/>
    <n v="0"/>
  </r>
  <r>
    <x v="40"/>
    <n v="1"/>
    <n v="4"/>
    <n v="1"/>
    <n v="1"/>
    <x v="40"/>
    <s v="Parchi"/>
    <n v="0"/>
  </r>
  <r>
    <x v="42"/>
    <n v="1"/>
    <n v="4"/>
    <n v="1"/>
    <n v="2"/>
    <x v="42"/>
    <s v="Ville"/>
    <n v="0"/>
  </r>
  <r>
    <x v="43"/>
    <n v="1"/>
    <n v="4"/>
    <n v="1"/>
    <n v="3"/>
    <x v="43"/>
    <s v="Aree incolte urbane"/>
    <n v="0"/>
  </r>
  <r>
    <x v="62"/>
    <n v="1"/>
    <n v="4"/>
    <n v="2"/>
    <n v="1"/>
    <x v="62"/>
    <s v="Campeggi e strutture turistico-ricettive"/>
    <n v="0"/>
  </r>
  <r>
    <x v="41"/>
    <n v="1"/>
    <n v="4"/>
    <n v="2"/>
    <n v="2"/>
    <x v="41"/>
    <s v="Aree sportive"/>
    <n v="0"/>
  </r>
  <r>
    <x v="37"/>
    <n v="1"/>
    <n v="4"/>
    <n v="2"/>
    <n v="3"/>
    <x v="37"/>
    <s v="Parchi di divertimento"/>
    <n v="0"/>
  </r>
  <r>
    <x v="63"/>
    <n v="1"/>
    <n v="4"/>
    <n v="2"/>
    <n v="4"/>
    <x v="63"/>
    <s v="Campi da golf"/>
    <n v="0"/>
  </r>
  <r>
    <x v="38"/>
    <n v="1"/>
    <n v="4"/>
    <n v="2"/>
    <n v="5"/>
    <x v="38"/>
    <s v="Ippodromi"/>
    <n v="0"/>
  </r>
  <r>
    <x v="36"/>
    <n v="1"/>
    <n v="4"/>
    <n v="2"/>
    <n v="6"/>
    <x v="36"/>
    <s v="Autodromi"/>
    <n v="0"/>
  </r>
  <r>
    <x v="64"/>
    <n v="1"/>
    <n v="4"/>
    <n v="2"/>
    <n v="7"/>
    <x v="64"/>
    <s v="Aree archeologiche"/>
    <n v="0"/>
  </r>
  <r>
    <x v="65"/>
    <n v="1"/>
    <n v="4"/>
    <n v="2"/>
    <n v="8"/>
    <x v="65"/>
    <s v="Aree adibite alla balneazione"/>
    <n v="0"/>
  </r>
  <r>
    <x v="39"/>
    <n v="1"/>
    <n v="4"/>
    <n v="3"/>
    <n v="0"/>
    <x v="39"/>
    <s v="Cimiteri"/>
    <n v="0"/>
  </r>
  <r>
    <x v="33"/>
    <n v="2"/>
    <n v="1"/>
    <n v="1"/>
    <n v="0"/>
    <x v="33"/>
    <s v="Seminativi non irrigui"/>
    <n v="0"/>
  </r>
  <r>
    <x v="66"/>
    <n v="2"/>
    <n v="1"/>
    <n v="2"/>
    <n v="1"/>
    <x v="66"/>
    <s v="Seminativi semplici irrigui"/>
    <n v="0"/>
  </r>
  <r>
    <x v="67"/>
    <n v="2"/>
    <n v="1"/>
    <n v="2"/>
    <n v="2"/>
    <x v="67"/>
    <s v="Vivai"/>
    <n v="0"/>
  </r>
  <r>
    <x v="68"/>
    <n v="2"/>
    <n v="1"/>
    <n v="2"/>
    <n v="3"/>
    <x v="68"/>
    <s v="Colture orticole"/>
    <n v="0"/>
  </r>
  <r>
    <x v="69"/>
    <n v="2"/>
    <n v="1"/>
    <n v="3"/>
    <n v="0"/>
    <x v="69"/>
    <s v="Risaie"/>
    <n v="0"/>
  </r>
  <r>
    <x v="11"/>
    <n v="2"/>
    <n v="2"/>
    <n v="1"/>
    <n v="0"/>
    <x v="11"/>
    <s v="Vigneti"/>
    <n v="0"/>
  </r>
  <r>
    <x v="9"/>
    <n v="2"/>
    <n v="2"/>
    <n v="2"/>
    <n v="0"/>
    <x v="9"/>
    <s v="Frutteti"/>
    <n v="0"/>
  </r>
  <r>
    <x v="70"/>
    <n v="2"/>
    <n v="2"/>
    <n v="3"/>
    <n v="0"/>
    <x v="70"/>
    <s v="Oliveti"/>
    <n v="0"/>
  </r>
  <r>
    <x v="71"/>
    <n v="2"/>
    <n v="2"/>
    <n v="4"/>
    <n v="1"/>
    <x v="71"/>
    <s v="Pioppeti colturali"/>
    <n v="0"/>
  </r>
  <r>
    <x v="10"/>
    <n v="2"/>
    <n v="2"/>
    <n v="4"/>
    <n v="2"/>
    <x v="10"/>
    <s v="Altre colture da legno"/>
    <n v="0"/>
  </r>
  <r>
    <x v="25"/>
    <n v="2"/>
    <n v="3"/>
    <n v="1"/>
    <n v="0"/>
    <x v="25"/>
    <s v="Prati stabili"/>
    <n v="0"/>
  </r>
  <r>
    <x v="46"/>
    <n v="2"/>
    <n v="4"/>
    <n v="1"/>
    <n v="0"/>
    <x v="46"/>
    <s v="Colture temporanee associate a colture permanenti"/>
    <n v="0"/>
  </r>
  <r>
    <x v="45"/>
    <n v="2"/>
    <n v="4"/>
    <n v="2"/>
    <n v="0"/>
    <x v="45"/>
    <s v="Sistemi colturali e particellari complessi"/>
    <n v="0"/>
  </r>
  <r>
    <x v="44"/>
    <n v="2"/>
    <n v="4"/>
    <n v="3"/>
    <n v="0"/>
    <x v="44"/>
    <s v="Aree con colture agricole e spazi naturali importanti"/>
    <n v="0"/>
  </r>
  <r>
    <x v="72"/>
    <n v="3"/>
    <n v="1"/>
    <n v="1"/>
    <n v="1"/>
    <x v="72"/>
    <s v="Boschi a prevalenza di faggi"/>
    <n v="0"/>
  </r>
  <r>
    <x v="6"/>
    <n v="3"/>
    <n v="1"/>
    <n v="1"/>
    <n v="2"/>
    <x v="6"/>
    <s v="Boschi a prevalenza di querce, carpini e castagni"/>
    <n v="0"/>
  </r>
  <r>
    <x v="8"/>
    <n v="3"/>
    <n v="1"/>
    <n v="1"/>
    <n v="3"/>
    <x v="8"/>
    <s v="Boschi a prevalenza di salici e pioppi"/>
    <n v="0"/>
  </r>
  <r>
    <x v="73"/>
    <n v="3"/>
    <n v="1"/>
    <n v="1"/>
    <n v="4"/>
    <x v="73"/>
    <s v="Boschi planiziari a prevalenza di farnie e frassini"/>
    <n v="0"/>
  </r>
  <r>
    <x v="5"/>
    <n v="3"/>
    <n v="1"/>
    <n v="1"/>
    <n v="5"/>
    <x v="5"/>
    <s v="Castagneti da frutto"/>
    <n v="0"/>
  </r>
  <r>
    <x v="7"/>
    <n v="3"/>
    <n v="1"/>
    <n v="1"/>
    <n v="6"/>
    <x v="7"/>
    <s v="Boscaglie ruderali"/>
    <n v="0"/>
  </r>
  <r>
    <x v="4"/>
    <n v="3"/>
    <n v="1"/>
    <n v="2"/>
    <n v="0"/>
    <x v="4"/>
    <s v="Boschi di conifere"/>
    <n v="0"/>
  </r>
  <r>
    <x v="74"/>
    <n v="3"/>
    <n v="1"/>
    <n v="3"/>
    <n v="0"/>
    <x v="74"/>
    <s v="Boschi misti di conifere e latifoglie"/>
    <n v="0"/>
  </r>
  <r>
    <x v="75"/>
    <n v="3"/>
    <n v="2"/>
    <n v="1"/>
    <n v="0"/>
    <x v="75"/>
    <s v="Praterie e brughiere di alta quota"/>
    <n v="0"/>
  </r>
  <r>
    <x v="76"/>
    <n v="3"/>
    <n v="2"/>
    <n v="2"/>
    <n v="0"/>
    <x v="76"/>
    <s v="Cespuglieti e arbusteti"/>
    <n v="0"/>
  </r>
  <r>
    <x v="35"/>
    <n v="3"/>
    <n v="2"/>
    <n v="3"/>
    <n v="1"/>
    <x v="35"/>
    <s v="Vegetazione arbustiva e arborea in evoluzione"/>
    <n v="0"/>
  </r>
  <r>
    <x v="34"/>
    <n v="3"/>
    <n v="2"/>
    <n v="3"/>
    <n v="2"/>
    <x v="34"/>
    <s v="Rimboschimenti recenti"/>
    <n v="0"/>
  </r>
  <r>
    <x v="77"/>
    <n v="3"/>
    <n v="3"/>
    <n v="1"/>
    <n v="0"/>
    <x v="77"/>
    <s v="Spiagge, dune e sabbie"/>
    <n v="0"/>
  </r>
  <r>
    <x v="13"/>
    <n v="3"/>
    <n v="3"/>
    <n v="2"/>
    <n v="0"/>
    <x v="13"/>
    <s v="Rocce nude, falesie e affioramenti"/>
    <n v="0"/>
  </r>
  <r>
    <x v="12"/>
    <n v="3"/>
    <n v="3"/>
    <n v="3"/>
    <n v="1"/>
    <x v="12"/>
    <s v="Aree calanchive"/>
    <n v="0"/>
  </r>
  <r>
    <x v="14"/>
    <n v="3"/>
    <n v="3"/>
    <n v="3"/>
    <n v="2"/>
    <x v="14"/>
    <s v="Aree con vegetazione rada di altro tipo"/>
    <n v="0"/>
  </r>
  <r>
    <x v="78"/>
    <n v="3"/>
    <n v="3"/>
    <n v="4"/>
    <n v="0"/>
    <x v="78"/>
    <s v="Aree percorse da incendi"/>
    <n v="0"/>
  </r>
  <r>
    <x v="79"/>
    <n v="4"/>
    <n v="1"/>
    <n v="1"/>
    <n v="0"/>
    <x v="79"/>
    <s v="Zone umide interne"/>
    <n v="0"/>
  </r>
  <r>
    <x v="80"/>
    <n v="4"/>
    <n v="1"/>
    <n v="2"/>
    <n v="0"/>
    <x v="80"/>
    <s v="Torbiere"/>
    <n v="0"/>
  </r>
  <r>
    <x v="81"/>
    <n v="4"/>
    <n v="2"/>
    <n v="1"/>
    <n v="1"/>
    <x v="81"/>
    <s v="Zone umide salmastre"/>
    <n v="0"/>
  </r>
  <r>
    <x v="82"/>
    <n v="4"/>
    <n v="2"/>
    <n v="1"/>
    <n v="2"/>
    <x v="82"/>
    <s v="Valli salmastre"/>
    <n v="0"/>
  </r>
  <r>
    <x v="83"/>
    <n v="4"/>
    <n v="2"/>
    <n v="1"/>
    <n v="3"/>
    <x v="83"/>
    <s v="Acquacolture"/>
    <n v="0"/>
  </r>
  <r>
    <x v="84"/>
    <n v="4"/>
    <n v="2"/>
    <n v="2"/>
    <n v="0"/>
    <x v="84"/>
    <s v="Saline"/>
    <n v="0"/>
  </r>
  <r>
    <x v="1"/>
    <n v="5"/>
    <n v="1"/>
    <n v="1"/>
    <n v="1"/>
    <x v="1"/>
    <s v="Alvei di fiumi e torrenti con vegetazione scarsa"/>
    <n v="0"/>
  </r>
  <r>
    <x v="2"/>
    <n v="5"/>
    <n v="1"/>
    <n v="1"/>
    <n v="2"/>
    <x v="2"/>
    <s v="Alvei di fiumi e torrenti con vegetazione abbondante"/>
    <n v="0"/>
  </r>
  <r>
    <x v="85"/>
    <n v="5"/>
    <n v="1"/>
    <n v="1"/>
    <n v="3"/>
    <x v="85"/>
    <s v="Argini"/>
    <n v="0"/>
  </r>
  <r>
    <x v="0"/>
    <n v="5"/>
    <n v="1"/>
    <n v="1"/>
    <n v="4"/>
    <x v="0"/>
    <s v="Canali e idrovie"/>
    <n v="0"/>
  </r>
  <r>
    <x v="86"/>
    <n v="5"/>
    <n v="1"/>
    <n v="2"/>
    <n v="1"/>
    <x v="86"/>
    <s v="Bacini naturali"/>
    <n v="0"/>
  </r>
  <r>
    <x v="87"/>
    <n v="5"/>
    <n v="1"/>
    <n v="2"/>
    <n v="2"/>
    <x v="87"/>
    <s v="Bacini produttivi"/>
    <n v="0"/>
  </r>
  <r>
    <x v="3"/>
    <n v="5"/>
    <n v="1"/>
    <n v="2"/>
    <n v="3"/>
    <x v="3"/>
    <s v="Bacini artificiali"/>
    <n v="0"/>
  </r>
  <r>
    <x v="88"/>
    <n v="5"/>
    <n v="1"/>
    <n v="2"/>
    <n v="4"/>
    <x v="88"/>
    <s v="Acquacolture in ambiente continentale"/>
    <n v="0"/>
  </r>
  <r>
    <x v="89"/>
    <n v="5"/>
    <n v="2"/>
    <n v="1"/>
    <n v="1"/>
    <x v="89"/>
    <s v="Acquacolture in ambiente marino"/>
    <n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5069">
  <r>
    <x v="0"/>
    <n v="5"/>
    <n v="1"/>
    <n v="1"/>
    <n v="4"/>
    <x v="0"/>
    <s v="Canali e idrovie"/>
    <n v="0.93525337263800001"/>
  </r>
  <r>
    <x v="0"/>
    <n v="5"/>
    <n v="1"/>
    <n v="1"/>
    <n v="4"/>
    <x v="0"/>
    <s v="Canali e idrovie"/>
    <n v="0.63166502060600005"/>
  </r>
  <r>
    <x v="0"/>
    <n v="5"/>
    <n v="1"/>
    <n v="1"/>
    <n v="4"/>
    <x v="0"/>
    <s v="Canali e idrovie"/>
    <n v="0.16451178766800001"/>
  </r>
  <r>
    <x v="0"/>
    <n v="5"/>
    <n v="1"/>
    <n v="1"/>
    <n v="4"/>
    <x v="0"/>
    <s v="Canali e idrovie"/>
    <n v="0.30251012766800001"/>
  </r>
  <r>
    <x v="0"/>
    <n v="5"/>
    <n v="1"/>
    <n v="1"/>
    <n v="4"/>
    <x v="0"/>
    <s v="Canali e idrovie"/>
    <n v="2.4040428685799999"/>
  </r>
  <r>
    <x v="0"/>
    <n v="5"/>
    <n v="1"/>
    <n v="1"/>
    <n v="4"/>
    <x v="0"/>
    <s v="Canali e idrovie"/>
    <n v="0.22681451521000001"/>
  </r>
  <r>
    <x v="0"/>
    <n v="5"/>
    <n v="1"/>
    <n v="1"/>
    <n v="4"/>
    <x v="0"/>
    <s v="Canali e idrovie"/>
    <n v="2.71207379792"/>
  </r>
  <r>
    <x v="0"/>
    <n v="5"/>
    <n v="1"/>
    <n v="1"/>
    <n v="4"/>
    <x v="0"/>
    <s v="Canali e idrovie"/>
    <n v="1.3496104067900001"/>
  </r>
  <r>
    <x v="0"/>
    <n v="5"/>
    <n v="1"/>
    <n v="1"/>
    <n v="4"/>
    <x v="0"/>
    <s v="Canali e idrovie"/>
    <n v="3.7747608494499998"/>
  </r>
  <r>
    <x v="0"/>
    <n v="5"/>
    <n v="1"/>
    <n v="1"/>
    <n v="4"/>
    <x v="0"/>
    <s v="Canali e idrovie"/>
    <n v="9.76174121151E-2"/>
  </r>
  <r>
    <x v="0"/>
    <n v="5"/>
    <n v="1"/>
    <n v="1"/>
    <n v="4"/>
    <x v="0"/>
    <s v="Canali e idrovie"/>
    <n v="3.0209551972400002"/>
  </r>
  <r>
    <x v="0"/>
    <n v="5"/>
    <n v="1"/>
    <n v="1"/>
    <n v="4"/>
    <x v="0"/>
    <s v="Canali e idrovie"/>
    <n v="1.51974521706E-2"/>
  </r>
  <r>
    <x v="0"/>
    <n v="5"/>
    <n v="1"/>
    <n v="1"/>
    <n v="4"/>
    <x v="0"/>
    <s v="Canali e idrovie"/>
    <n v="1.85714217587E-2"/>
  </r>
  <r>
    <x v="0"/>
    <n v="5"/>
    <n v="1"/>
    <n v="1"/>
    <n v="4"/>
    <x v="0"/>
    <s v="Canali e idrovie"/>
    <n v="1.42141849222E-2"/>
  </r>
  <r>
    <x v="0"/>
    <n v="5"/>
    <n v="1"/>
    <n v="1"/>
    <n v="4"/>
    <x v="0"/>
    <s v="Canali e idrovie"/>
    <n v="4.6274697078799998E-2"/>
  </r>
  <r>
    <x v="0"/>
    <n v="5"/>
    <n v="1"/>
    <n v="1"/>
    <n v="4"/>
    <x v="0"/>
    <s v="Canali e idrovie"/>
    <n v="0.10083467298400001"/>
  </r>
  <r>
    <x v="0"/>
    <n v="5"/>
    <n v="1"/>
    <n v="1"/>
    <n v="4"/>
    <x v="0"/>
    <s v="Canali e idrovie"/>
    <n v="1.45612482184"/>
  </r>
  <r>
    <x v="0"/>
    <n v="5"/>
    <n v="1"/>
    <n v="1"/>
    <n v="4"/>
    <x v="0"/>
    <s v="Canali e idrovie"/>
    <n v="4.5254938351099998"/>
  </r>
  <r>
    <x v="0"/>
    <n v="5"/>
    <n v="1"/>
    <n v="1"/>
    <n v="4"/>
    <x v="0"/>
    <s v="Canali e idrovie"/>
    <n v="2.2427258706400002"/>
  </r>
  <r>
    <x v="0"/>
    <n v="5"/>
    <n v="1"/>
    <n v="1"/>
    <n v="4"/>
    <x v="0"/>
    <s v="Canali e idrovie"/>
    <n v="2.8904966439400002"/>
  </r>
  <r>
    <x v="0"/>
    <n v="5"/>
    <n v="1"/>
    <n v="1"/>
    <n v="4"/>
    <x v="0"/>
    <s v="Canali e idrovie"/>
    <n v="3.97453689036"/>
  </r>
  <r>
    <x v="0"/>
    <n v="5"/>
    <n v="1"/>
    <n v="1"/>
    <n v="4"/>
    <x v="0"/>
    <s v="Canali e idrovie"/>
    <n v="4.2293519716299999"/>
  </r>
  <r>
    <x v="0"/>
    <n v="5"/>
    <n v="1"/>
    <n v="1"/>
    <n v="4"/>
    <x v="0"/>
    <s v="Canali e idrovie"/>
    <n v="0.55400628934899998"/>
  </r>
  <r>
    <x v="0"/>
    <n v="5"/>
    <n v="1"/>
    <n v="1"/>
    <n v="4"/>
    <x v="0"/>
    <s v="Canali e idrovie"/>
    <n v="0.42587912061599997"/>
  </r>
  <r>
    <x v="0"/>
    <n v="5"/>
    <n v="1"/>
    <n v="1"/>
    <n v="4"/>
    <x v="0"/>
    <s v="Canali e idrovie"/>
    <n v="1.9098994069299999"/>
  </r>
  <r>
    <x v="1"/>
    <n v="5"/>
    <n v="1"/>
    <n v="1"/>
    <n v="1"/>
    <x v="1"/>
    <s v="Alvei di fiumi e torrenti con vegetazione scarsa"/>
    <n v="0.49135927859599998"/>
  </r>
  <r>
    <x v="1"/>
    <n v="5"/>
    <n v="1"/>
    <n v="1"/>
    <n v="1"/>
    <x v="1"/>
    <s v="Alvei di fiumi e torrenti con vegetazione scarsa"/>
    <n v="1.1693018826199999"/>
  </r>
  <r>
    <x v="1"/>
    <n v="5"/>
    <n v="1"/>
    <n v="1"/>
    <n v="1"/>
    <x v="1"/>
    <s v="Alvei di fiumi e torrenti con vegetazione scarsa"/>
    <n v="19.6251828081"/>
  </r>
  <r>
    <x v="1"/>
    <n v="5"/>
    <n v="1"/>
    <n v="1"/>
    <n v="1"/>
    <x v="1"/>
    <s v="Alvei di fiumi e torrenti con vegetazione scarsa"/>
    <n v="0.51040120739399997"/>
  </r>
  <r>
    <x v="1"/>
    <n v="5"/>
    <n v="1"/>
    <n v="1"/>
    <n v="1"/>
    <x v="1"/>
    <s v="Alvei di fiumi e torrenti con vegetazione scarsa"/>
    <n v="0.201163781845"/>
  </r>
  <r>
    <x v="1"/>
    <n v="5"/>
    <n v="1"/>
    <n v="1"/>
    <n v="1"/>
    <x v="1"/>
    <s v="Alvei di fiumi e torrenti con vegetazione scarsa"/>
    <n v="0.22387365714999999"/>
  </r>
  <r>
    <x v="1"/>
    <n v="5"/>
    <n v="1"/>
    <n v="1"/>
    <n v="1"/>
    <x v="1"/>
    <s v="Alvei di fiumi e torrenti con vegetazione scarsa"/>
    <n v="1.1366359320399999"/>
  </r>
  <r>
    <x v="1"/>
    <n v="5"/>
    <n v="1"/>
    <n v="1"/>
    <n v="1"/>
    <x v="1"/>
    <s v="Alvei di fiumi e torrenti con vegetazione scarsa"/>
    <n v="0.31007107256599997"/>
  </r>
  <r>
    <x v="1"/>
    <n v="5"/>
    <n v="1"/>
    <n v="1"/>
    <n v="1"/>
    <x v="1"/>
    <s v="Alvei di fiumi e torrenti con vegetazione scarsa"/>
    <n v="0.49163078231399998"/>
  </r>
  <r>
    <x v="1"/>
    <n v="5"/>
    <n v="1"/>
    <n v="1"/>
    <n v="1"/>
    <x v="1"/>
    <s v="Alvei di fiumi e torrenti con vegetazione scarsa"/>
    <n v="3.1029454520600002"/>
  </r>
  <r>
    <x v="1"/>
    <n v="5"/>
    <n v="1"/>
    <n v="1"/>
    <n v="1"/>
    <x v="1"/>
    <s v="Alvei di fiumi e torrenti con vegetazione scarsa"/>
    <n v="0.26407767458699999"/>
  </r>
  <r>
    <x v="1"/>
    <n v="5"/>
    <n v="1"/>
    <n v="1"/>
    <n v="1"/>
    <x v="1"/>
    <s v="Alvei di fiumi e torrenti con vegetazione scarsa"/>
    <n v="14.6838806628"/>
  </r>
  <r>
    <x v="1"/>
    <n v="5"/>
    <n v="1"/>
    <n v="1"/>
    <n v="1"/>
    <x v="1"/>
    <s v="Alvei di fiumi e torrenti con vegetazione scarsa"/>
    <n v="3.9232549274599999"/>
  </r>
  <r>
    <x v="1"/>
    <n v="5"/>
    <n v="1"/>
    <n v="1"/>
    <n v="1"/>
    <x v="1"/>
    <s v="Alvei di fiumi e torrenti con vegetazione scarsa"/>
    <n v="6.4670416311399999"/>
  </r>
  <r>
    <x v="1"/>
    <n v="5"/>
    <n v="1"/>
    <n v="1"/>
    <n v="1"/>
    <x v="1"/>
    <s v="Alvei di fiumi e torrenti con vegetazione scarsa"/>
    <n v="3.66989705167"/>
  </r>
  <r>
    <x v="1"/>
    <n v="5"/>
    <n v="1"/>
    <n v="1"/>
    <n v="1"/>
    <x v="1"/>
    <s v="Alvei di fiumi e torrenti con vegetazione scarsa"/>
    <n v="0.105501005339"/>
  </r>
  <r>
    <x v="1"/>
    <n v="5"/>
    <n v="1"/>
    <n v="1"/>
    <n v="1"/>
    <x v="1"/>
    <s v="Alvei di fiumi e torrenti con vegetazione scarsa"/>
    <n v="6.9621359133"/>
  </r>
  <r>
    <x v="1"/>
    <n v="5"/>
    <n v="1"/>
    <n v="1"/>
    <n v="1"/>
    <x v="1"/>
    <s v="Alvei di fiumi e torrenti con vegetazione scarsa"/>
    <n v="5.0584896388300002"/>
  </r>
  <r>
    <x v="1"/>
    <n v="5"/>
    <n v="1"/>
    <n v="1"/>
    <n v="1"/>
    <x v="1"/>
    <s v="Alvei di fiumi e torrenti con vegetazione scarsa"/>
    <n v="2.6324478739099999"/>
  </r>
  <r>
    <x v="1"/>
    <n v="5"/>
    <n v="1"/>
    <n v="1"/>
    <n v="1"/>
    <x v="1"/>
    <s v="Alvei di fiumi e torrenti con vegetazione scarsa"/>
    <n v="0.59095829812599998"/>
  </r>
  <r>
    <x v="1"/>
    <n v="5"/>
    <n v="1"/>
    <n v="1"/>
    <n v="1"/>
    <x v="1"/>
    <s v="Alvei di fiumi e torrenti con vegetazione scarsa"/>
    <n v="1.63374551576"/>
  </r>
  <r>
    <x v="1"/>
    <n v="5"/>
    <n v="1"/>
    <n v="1"/>
    <n v="1"/>
    <x v="1"/>
    <s v="Alvei di fiumi e torrenti con vegetazione scarsa"/>
    <n v="0.72944718572300005"/>
  </r>
  <r>
    <x v="1"/>
    <n v="5"/>
    <n v="1"/>
    <n v="1"/>
    <n v="1"/>
    <x v="1"/>
    <s v="Alvei di fiumi e torrenti con vegetazione scarsa"/>
    <n v="2.3060082418499999"/>
  </r>
  <r>
    <x v="1"/>
    <n v="5"/>
    <n v="1"/>
    <n v="1"/>
    <n v="1"/>
    <x v="1"/>
    <s v="Alvei di fiumi e torrenti con vegetazione scarsa"/>
    <n v="2.9977378187800001"/>
  </r>
  <r>
    <x v="1"/>
    <n v="5"/>
    <n v="1"/>
    <n v="1"/>
    <n v="1"/>
    <x v="1"/>
    <s v="Alvei di fiumi e torrenti con vegetazione scarsa"/>
    <n v="2.27873218"/>
  </r>
  <r>
    <x v="2"/>
    <n v="5"/>
    <n v="1"/>
    <n v="1"/>
    <n v="3"/>
    <x v="2"/>
    <s v="Argini"/>
    <n v="0.57961334006300003"/>
  </r>
  <r>
    <x v="2"/>
    <n v="5"/>
    <n v="1"/>
    <n v="1"/>
    <n v="3"/>
    <x v="2"/>
    <s v="Argini"/>
    <n v="1.2314824709900001"/>
  </r>
  <r>
    <x v="2"/>
    <n v="5"/>
    <n v="1"/>
    <n v="1"/>
    <n v="3"/>
    <x v="2"/>
    <s v="Argini"/>
    <n v="2.2649318518400001"/>
  </r>
  <r>
    <x v="2"/>
    <n v="5"/>
    <n v="1"/>
    <n v="1"/>
    <n v="3"/>
    <x v="2"/>
    <s v="Argini"/>
    <n v="3.5593278760299998"/>
  </r>
  <r>
    <x v="2"/>
    <n v="5"/>
    <n v="1"/>
    <n v="1"/>
    <n v="3"/>
    <x v="2"/>
    <s v="Argini"/>
    <n v="2.5288843179199998"/>
  </r>
  <r>
    <x v="3"/>
    <n v="5"/>
    <n v="1"/>
    <n v="1"/>
    <n v="2"/>
    <x v="3"/>
    <s v="Alvei di fiumi e torrenti con vegetazione abbondante"/>
    <n v="4.1989520048999998"/>
  </r>
  <r>
    <x v="3"/>
    <n v="5"/>
    <n v="1"/>
    <n v="1"/>
    <n v="2"/>
    <x v="3"/>
    <s v="Alvei di fiumi e torrenti con vegetazione abbondante"/>
    <n v="4.9752283568299998"/>
  </r>
  <r>
    <x v="3"/>
    <n v="5"/>
    <n v="1"/>
    <n v="1"/>
    <n v="2"/>
    <x v="3"/>
    <s v="Alvei di fiumi e torrenti con vegetazione abbondante"/>
    <n v="2.67632879663"/>
  </r>
  <r>
    <x v="3"/>
    <n v="5"/>
    <n v="1"/>
    <n v="1"/>
    <n v="2"/>
    <x v="3"/>
    <s v="Alvei di fiumi e torrenti con vegetazione abbondante"/>
    <n v="0.430421389569"/>
  </r>
  <r>
    <x v="3"/>
    <n v="5"/>
    <n v="1"/>
    <n v="1"/>
    <n v="2"/>
    <x v="3"/>
    <s v="Alvei di fiumi e torrenti con vegetazione abbondante"/>
    <n v="3.52121060135"/>
  </r>
  <r>
    <x v="3"/>
    <n v="5"/>
    <n v="1"/>
    <n v="1"/>
    <n v="2"/>
    <x v="3"/>
    <s v="Alvei di fiumi e torrenti con vegetazione abbondante"/>
    <n v="3.4208004882499997E-2"/>
  </r>
  <r>
    <x v="3"/>
    <n v="5"/>
    <n v="1"/>
    <n v="1"/>
    <n v="2"/>
    <x v="3"/>
    <s v="Alvei di fiumi e torrenti con vegetazione abbondante"/>
    <n v="0.54522146973100005"/>
  </r>
  <r>
    <x v="3"/>
    <n v="5"/>
    <n v="1"/>
    <n v="1"/>
    <n v="2"/>
    <x v="3"/>
    <s v="Alvei di fiumi e torrenti con vegetazione abbondante"/>
    <n v="0.19561825545100001"/>
  </r>
  <r>
    <x v="3"/>
    <n v="5"/>
    <n v="1"/>
    <n v="1"/>
    <n v="2"/>
    <x v="3"/>
    <s v="Alvei di fiumi e torrenti con vegetazione abbondante"/>
    <n v="5.2596123713200003"/>
  </r>
  <r>
    <x v="3"/>
    <n v="5"/>
    <n v="1"/>
    <n v="1"/>
    <n v="2"/>
    <x v="3"/>
    <s v="Alvei di fiumi e torrenti con vegetazione abbondante"/>
    <n v="1.9209596276300001"/>
  </r>
  <r>
    <x v="3"/>
    <n v="5"/>
    <n v="1"/>
    <n v="1"/>
    <n v="2"/>
    <x v="3"/>
    <s v="Alvei di fiumi e torrenti con vegetazione abbondante"/>
    <n v="0.39602701444499999"/>
  </r>
  <r>
    <x v="3"/>
    <n v="5"/>
    <n v="1"/>
    <n v="1"/>
    <n v="2"/>
    <x v="3"/>
    <s v="Alvei di fiumi e torrenti con vegetazione abbondante"/>
    <n v="0.18162185988099999"/>
  </r>
  <r>
    <x v="3"/>
    <n v="5"/>
    <n v="1"/>
    <n v="1"/>
    <n v="2"/>
    <x v="3"/>
    <s v="Alvei di fiumi e torrenti con vegetazione abbondante"/>
    <n v="1.30372746053"/>
  </r>
  <r>
    <x v="3"/>
    <n v="5"/>
    <n v="1"/>
    <n v="1"/>
    <n v="2"/>
    <x v="3"/>
    <s v="Alvei di fiumi e torrenti con vegetazione abbondante"/>
    <n v="5.5162981706299998"/>
  </r>
  <r>
    <x v="3"/>
    <n v="5"/>
    <n v="1"/>
    <n v="1"/>
    <n v="2"/>
    <x v="3"/>
    <s v="Alvei di fiumi e torrenti con vegetazione abbondante"/>
    <n v="0.73806739018099998"/>
  </r>
  <r>
    <x v="3"/>
    <n v="5"/>
    <n v="1"/>
    <n v="1"/>
    <n v="2"/>
    <x v="3"/>
    <s v="Alvei di fiumi e torrenti con vegetazione abbondante"/>
    <n v="2.6943055242999998"/>
  </r>
  <r>
    <x v="3"/>
    <n v="5"/>
    <n v="1"/>
    <n v="1"/>
    <n v="2"/>
    <x v="3"/>
    <s v="Alvei di fiumi e torrenti con vegetazione abbondante"/>
    <n v="1.6969928192299999"/>
  </r>
  <r>
    <x v="3"/>
    <n v="5"/>
    <n v="1"/>
    <n v="1"/>
    <n v="2"/>
    <x v="3"/>
    <s v="Alvei di fiumi e torrenti con vegetazione abbondante"/>
    <n v="2.26397573726"/>
  </r>
  <r>
    <x v="3"/>
    <n v="5"/>
    <n v="1"/>
    <n v="1"/>
    <n v="2"/>
    <x v="3"/>
    <s v="Alvei di fiumi e torrenti con vegetazione abbondante"/>
    <n v="1.0285001895100001"/>
  </r>
  <r>
    <x v="3"/>
    <n v="5"/>
    <n v="1"/>
    <n v="1"/>
    <n v="2"/>
    <x v="3"/>
    <s v="Alvei di fiumi e torrenti con vegetazione abbondante"/>
    <n v="0.75117270840399997"/>
  </r>
  <r>
    <x v="3"/>
    <n v="5"/>
    <n v="1"/>
    <n v="1"/>
    <n v="2"/>
    <x v="3"/>
    <s v="Alvei di fiumi e torrenti con vegetazione abbondante"/>
    <n v="2.5453500470799999"/>
  </r>
  <r>
    <x v="3"/>
    <n v="5"/>
    <n v="1"/>
    <n v="1"/>
    <n v="2"/>
    <x v="3"/>
    <s v="Alvei di fiumi e torrenti con vegetazione abbondante"/>
    <n v="2.7167937987699999"/>
  </r>
  <r>
    <x v="3"/>
    <n v="5"/>
    <n v="1"/>
    <n v="1"/>
    <n v="2"/>
    <x v="3"/>
    <s v="Alvei di fiumi e torrenti con vegetazione abbondante"/>
    <n v="1.8411435671900001"/>
  </r>
  <r>
    <x v="3"/>
    <n v="5"/>
    <n v="1"/>
    <n v="1"/>
    <n v="2"/>
    <x v="3"/>
    <s v="Alvei di fiumi e torrenti con vegetazione abbondante"/>
    <n v="0.24220454909399999"/>
  </r>
  <r>
    <x v="3"/>
    <n v="5"/>
    <n v="1"/>
    <n v="1"/>
    <n v="2"/>
    <x v="3"/>
    <s v="Alvei di fiumi e torrenti con vegetazione abbondante"/>
    <n v="1.3835870693700001"/>
  </r>
  <r>
    <x v="3"/>
    <n v="5"/>
    <n v="1"/>
    <n v="1"/>
    <n v="2"/>
    <x v="3"/>
    <s v="Alvei di fiumi e torrenti con vegetazione abbondante"/>
    <n v="1.93377953752"/>
  </r>
  <r>
    <x v="3"/>
    <n v="5"/>
    <n v="1"/>
    <n v="1"/>
    <n v="2"/>
    <x v="3"/>
    <s v="Alvei di fiumi e torrenti con vegetazione abbondante"/>
    <n v="0.14010800791700001"/>
  </r>
  <r>
    <x v="3"/>
    <n v="5"/>
    <n v="1"/>
    <n v="1"/>
    <n v="2"/>
    <x v="3"/>
    <s v="Alvei di fiumi e torrenti con vegetazione abbondante"/>
    <n v="0.112982176182"/>
  </r>
  <r>
    <x v="3"/>
    <n v="5"/>
    <n v="1"/>
    <n v="1"/>
    <n v="2"/>
    <x v="3"/>
    <s v="Alvei di fiumi e torrenti con vegetazione abbondante"/>
    <n v="1.8814938061099999"/>
  </r>
  <r>
    <x v="3"/>
    <n v="5"/>
    <n v="1"/>
    <n v="1"/>
    <n v="2"/>
    <x v="3"/>
    <s v="Alvei di fiumi e torrenti con vegetazione abbondante"/>
    <n v="3.1217885611499998"/>
  </r>
  <r>
    <x v="3"/>
    <n v="5"/>
    <n v="1"/>
    <n v="1"/>
    <n v="2"/>
    <x v="3"/>
    <s v="Alvei di fiumi e torrenti con vegetazione abbondante"/>
    <n v="7.91113357518"/>
  </r>
  <r>
    <x v="3"/>
    <n v="5"/>
    <n v="1"/>
    <n v="1"/>
    <n v="2"/>
    <x v="3"/>
    <s v="Alvei di fiumi e torrenti con vegetazione abbondante"/>
    <n v="5.8038585359999999"/>
  </r>
  <r>
    <x v="3"/>
    <n v="5"/>
    <n v="1"/>
    <n v="1"/>
    <n v="2"/>
    <x v="3"/>
    <s v="Alvei di fiumi e torrenti con vegetazione abbondante"/>
    <n v="0.34809460477300003"/>
  </r>
  <r>
    <x v="3"/>
    <n v="5"/>
    <n v="1"/>
    <n v="1"/>
    <n v="2"/>
    <x v="3"/>
    <s v="Alvei di fiumi e torrenti con vegetazione abbondante"/>
    <n v="0.93498896881500004"/>
  </r>
  <r>
    <x v="3"/>
    <n v="5"/>
    <n v="1"/>
    <n v="1"/>
    <n v="2"/>
    <x v="3"/>
    <s v="Alvei di fiumi e torrenti con vegetazione abbondante"/>
    <n v="2.5552084615399999"/>
  </r>
  <r>
    <x v="3"/>
    <n v="5"/>
    <n v="1"/>
    <n v="1"/>
    <n v="2"/>
    <x v="3"/>
    <s v="Alvei di fiumi e torrenti con vegetazione abbondante"/>
    <n v="2.35510972897"/>
  </r>
  <r>
    <x v="3"/>
    <n v="5"/>
    <n v="1"/>
    <n v="1"/>
    <n v="2"/>
    <x v="3"/>
    <s v="Alvei di fiumi e torrenti con vegetazione abbondante"/>
    <n v="3.18154674568"/>
  </r>
  <r>
    <x v="3"/>
    <n v="5"/>
    <n v="1"/>
    <n v="1"/>
    <n v="2"/>
    <x v="3"/>
    <s v="Alvei di fiumi e torrenti con vegetazione abbondante"/>
    <n v="2.01505630633"/>
  </r>
  <r>
    <x v="3"/>
    <n v="5"/>
    <n v="1"/>
    <n v="1"/>
    <n v="2"/>
    <x v="3"/>
    <s v="Alvei di fiumi e torrenti con vegetazione abbondante"/>
    <n v="0.28612280960199998"/>
  </r>
  <r>
    <x v="3"/>
    <n v="5"/>
    <n v="1"/>
    <n v="1"/>
    <n v="2"/>
    <x v="3"/>
    <s v="Alvei di fiumi e torrenti con vegetazione abbondante"/>
    <n v="0.26496340282399999"/>
  </r>
  <r>
    <x v="3"/>
    <n v="5"/>
    <n v="1"/>
    <n v="1"/>
    <n v="2"/>
    <x v="3"/>
    <s v="Alvei di fiumi e torrenti con vegetazione abbondante"/>
    <n v="0.71074684622100004"/>
  </r>
  <r>
    <x v="3"/>
    <n v="5"/>
    <n v="1"/>
    <n v="1"/>
    <n v="2"/>
    <x v="3"/>
    <s v="Alvei di fiumi e torrenti con vegetazione abbondante"/>
    <n v="6.281802313"/>
  </r>
  <r>
    <x v="3"/>
    <n v="5"/>
    <n v="1"/>
    <n v="1"/>
    <n v="2"/>
    <x v="3"/>
    <s v="Alvei di fiumi e torrenti con vegetazione abbondante"/>
    <n v="5.6266723478499996"/>
  </r>
  <r>
    <x v="3"/>
    <n v="5"/>
    <n v="1"/>
    <n v="1"/>
    <n v="2"/>
    <x v="3"/>
    <s v="Alvei di fiumi e torrenti con vegetazione abbondante"/>
    <n v="8.9277385449299995"/>
  </r>
  <r>
    <x v="4"/>
    <n v="5"/>
    <n v="1"/>
    <n v="2"/>
    <n v="3"/>
    <x v="4"/>
    <s v="Bacini artificiali"/>
    <n v="0.81117657765999995"/>
  </r>
  <r>
    <x v="4"/>
    <n v="5"/>
    <n v="1"/>
    <n v="2"/>
    <n v="3"/>
    <x v="4"/>
    <s v="Bacini artificiali"/>
    <n v="1.0279683453499999"/>
  </r>
  <r>
    <x v="4"/>
    <n v="5"/>
    <n v="1"/>
    <n v="2"/>
    <n v="3"/>
    <x v="4"/>
    <s v="Bacini artificiali"/>
    <n v="0.163674754719"/>
  </r>
  <r>
    <x v="4"/>
    <n v="5"/>
    <n v="1"/>
    <n v="2"/>
    <n v="3"/>
    <x v="4"/>
    <s v="Bacini artificiali"/>
    <n v="0.16226714196799999"/>
  </r>
  <r>
    <x v="4"/>
    <n v="5"/>
    <n v="1"/>
    <n v="2"/>
    <n v="3"/>
    <x v="4"/>
    <s v="Bacini artificiali"/>
    <n v="0.24293632125299999"/>
  </r>
  <r>
    <x v="4"/>
    <n v="5"/>
    <n v="1"/>
    <n v="2"/>
    <n v="3"/>
    <x v="4"/>
    <s v="Bacini artificiali"/>
    <n v="0.84868618896199999"/>
  </r>
  <r>
    <x v="4"/>
    <n v="5"/>
    <n v="1"/>
    <n v="2"/>
    <n v="3"/>
    <x v="4"/>
    <s v="Bacini artificiali"/>
    <n v="0.49149799915800002"/>
  </r>
  <r>
    <x v="4"/>
    <n v="5"/>
    <n v="1"/>
    <n v="2"/>
    <n v="3"/>
    <x v="4"/>
    <s v="Bacini artificiali"/>
    <n v="0.357275359573"/>
  </r>
  <r>
    <x v="4"/>
    <n v="5"/>
    <n v="1"/>
    <n v="2"/>
    <n v="3"/>
    <x v="4"/>
    <s v="Bacini artificiali"/>
    <n v="0.36654082508399999"/>
  </r>
  <r>
    <x v="4"/>
    <n v="5"/>
    <n v="1"/>
    <n v="2"/>
    <n v="3"/>
    <x v="4"/>
    <s v="Bacini artificiali"/>
    <n v="0.44620762450200002"/>
  </r>
  <r>
    <x v="4"/>
    <n v="5"/>
    <n v="1"/>
    <n v="2"/>
    <n v="3"/>
    <x v="4"/>
    <s v="Bacini artificiali"/>
    <n v="7.4189602991700001"/>
  </r>
  <r>
    <x v="4"/>
    <n v="5"/>
    <n v="1"/>
    <n v="2"/>
    <n v="3"/>
    <x v="4"/>
    <s v="Bacini artificiali"/>
    <n v="0.32783044817899998"/>
  </r>
  <r>
    <x v="4"/>
    <n v="5"/>
    <n v="1"/>
    <n v="2"/>
    <n v="3"/>
    <x v="4"/>
    <s v="Bacini artificiali"/>
    <n v="0.24400534664699999"/>
  </r>
  <r>
    <x v="4"/>
    <n v="5"/>
    <n v="1"/>
    <n v="2"/>
    <n v="3"/>
    <x v="4"/>
    <s v="Bacini artificiali"/>
    <n v="0.63164031174199997"/>
  </r>
  <r>
    <x v="4"/>
    <n v="5"/>
    <n v="1"/>
    <n v="2"/>
    <n v="3"/>
    <x v="4"/>
    <s v="Bacini artificiali"/>
    <n v="0.23816142313399999"/>
  </r>
  <r>
    <x v="4"/>
    <n v="5"/>
    <n v="1"/>
    <n v="2"/>
    <n v="3"/>
    <x v="4"/>
    <s v="Bacini artificiali"/>
    <n v="3.91310605426"/>
  </r>
  <r>
    <x v="4"/>
    <n v="5"/>
    <n v="1"/>
    <n v="2"/>
    <n v="3"/>
    <x v="4"/>
    <s v="Bacini artificiali"/>
    <n v="0.22369226878099999"/>
  </r>
  <r>
    <x v="4"/>
    <n v="5"/>
    <n v="1"/>
    <n v="2"/>
    <n v="3"/>
    <x v="4"/>
    <s v="Bacini artificiali"/>
    <n v="0.17222271060200001"/>
  </r>
  <r>
    <x v="4"/>
    <n v="5"/>
    <n v="1"/>
    <n v="2"/>
    <n v="3"/>
    <x v="4"/>
    <s v="Bacini artificiali"/>
    <n v="0.23280926086299999"/>
  </r>
  <r>
    <x v="4"/>
    <n v="5"/>
    <n v="1"/>
    <n v="2"/>
    <n v="3"/>
    <x v="4"/>
    <s v="Bacini artificiali"/>
    <n v="0.16891823961899999"/>
  </r>
  <r>
    <x v="4"/>
    <n v="5"/>
    <n v="1"/>
    <n v="2"/>
    <n v="3"/>
    <x v="4"/>
    <s v="Bacini artificiali"/>
    <n v="0.20800018477400001"/>
  </r>
  <r>
    <x v="4"/>
    <n v="5"/>
    <n v="1"/>
    <n v="2"/>
    <n v="3"/>
    <x v="4"/>
    <s v="Bacini artificiali"/>
    <n v="0.33326669559099997"/>
  </r>
  <r>
    <x v="4"/>
    <n v="5"/>
    <n v="1"/>
    <n v="2"/>
    <n v="3"/>
    <x v="4"/>
    <s v="Bacini artificiali"/>
    <n v="0.30077346780199998"/>
  </r>
  <r>
    <x v="4"/>
    <n v="5"/>
    <n v="1"/>
    <n v="2"/>
    <n v="3"/>
    <x v="4"/>
    <s v="Bacini artificiali"/>
    <n v="0.182919908942"/>
  </r>
  <r>
    <x v="4"/>
    <n v="5"/>
    <n v="1"/>
    <n v="2"/>
    <n v="3"/>
    <x v="4"/>
    <s v="Bacini artificiali"/>
    <n v="0.20207120004199999"/>
  </r>
  <r>
    <x v="4"/>
    <n v="5"/>
    <n v="1"/>
    <n v="2"/>
    <n v="3"/>
    <x v="4"/>
    <s v="Bacini artificiali"/>
    <n v="0.16096420715099999"/>
  </r>
  <r>
    <x v="4"/>
    <n v="5"/>
    <n v="1"/>
    <n v="2"/>
    <n v="3"/>
    <x v="4"/>
    <s v="Bacini artificiali"/>
    <n v="0.27477593245300003"/>
  </r>
  <r>
    <x v="4"/>
    <n v="5"/>
    <n v="1"/>
    <n v="2"/>
    <n v="3"/>
    <x v="4"/>
    <s v="Bacini artificiali"/>
    <n v="4.7088206604399998"/>
  </r>
  <r>
    <x v="4"/>
    <n v="5"/>
    <n v="1"/>
    <n v="2"/>
    <n v="3"/>
    <x v="4"/>
    <s v="Bacini artificiali"/>
    <n v="9.5178689183700005"/>
  </r>
  <r>
    <x v="4"/>
    <n v="5"/>
    <n v="1"/>
    <n v="2"/>
    <n v="3"/>
    <x v="4"/>
    <s v="Bacini artificiali"/>
    <n v="0.19802379849000001"/>
  </r>
  <r>
    <x v="4"/>
    <n v="5"/>
    <n v="1"/>
    <n v="2"/>
    <n v="3"/>
    <x v="4"/>
    <s v="Bacini artificiali"/>
    <n v="0.18317914490600001"/>
  </r>
  <r>
    <x v="4"/>
    <n v="5"/>
    <n v="1"/>
    <n v="2"/>
    <n v="3"/>
    <x v="4"/>
    <s v="Bacini artificiali"/>
    <n v="1.05656957087"/>
  </r>
  <r>
    <x v="4"/>
    <n v="5"/>
    <n v="1"/>
    <n v="2"/>
    <n v="3"/>
    <x v="4"/>
    <s v="Bacini artificiali"/>
    <n v="0.18734062440999999"/>
  </r>
  <r>
    <x v="4"/>
    <n v="5"/>
    <n v="1"/>
    <n v="2"/>
    <n v="3"/>
    <x v="4"/>
    <s v="Bacini artificiali"/>
    <n v="0.19163394607299999"/>
  </r>
  <r>
    <x v="4"/>
    <n v="5"/>
    <n v="1"/>
    <n v="2"/>
    <n v="3"/>
    <x v="4"/>
    <s v="Bacini artificiali"/>
    <n v="0.310245831794"/>
  </r>
  <r>
    <x v="4"/>
    <n v="5"/>
    <n v="1"/>
    <n v="2"/>
    <n v="3"/>
    <x v="4"/>
    <s v="Bacini artificiali"/>
    <n v="1.13357848277"/>
  </r>
  <r>
    <x v="4"/>
    <n v="5"/>
    <n v="1"/>
    <n v="2"/>
    <n v="3"/>
    <x v="4"/>
    <s v="Bacini artificiali"/>
    <n v="3.3541989667599998"/>
  </r>
  <r>
    <x v="4"/>
    <n v="5"/>
    <n v="1"/>
    <n v="2"/>
    <n v="3"/>
    <x v="4"/>
    <s v="Bacini artificiali"/>
    <n v="0.26927801519900002"/>
  </r>
  <r>
    <x v="4"/>
    <n v="5"/>
    <n v="1"/>
    <n v="2"/>
    <n v="3"/>
    <x v="4"/>
    <s v="Bacini artificiali"/>
    <n v="0.42317856395100001"/>
  </r>
  <r>
    <x v="4"/>
    <n v="5"/>
    <n v="1"/>
    <n v="2"/>
    <n v="3"/>
    <x v="4"/>
    <s v="Bacini artificiali"/>
    <n v="0.78775490159399997"/>
  </r>
  <r>
    <x v="4"/>
    <n v="5"/>
    <n v="1"/>
    <n v="2"/>
    <n v="3"/>
    <x v="4"/>
    <s v="Bacini artificiali"/>
    <n v="0.18222894348800001"/>
  </r>
  <r>
    <x v="5"/>
    <n v="3"/>
    <n v="1"/>
    <n v="2"/>
    <n v="0"/>
    <x v="5"/>
    <s v="Boschi di conifere"/>
    <n v="3.4227444450800002"/>
  </r>
  <r>
    <x v="5"/>
    <n v="3"/>
    <n v="1"/>
    <n v="2"/>
    <n v="0"/>
    <x v="5"/>
    <s v="Boschi di conifere"/>
    <n v="1.73129530326"/>
  </r>
  <r>
    <x v="5"/>
    <n v="3"/>
    <n v="1"/>
    <n v="2"/>
    <n v="0"/>
    <x v="5"/>
    <s v="Boschi di conifere"/>
    <n v="1.09715940012"/>
  </r>
  <r>
    <x v="5"/>
    <n v="3"/>
    <n v="1"/>
    <n v="2"/>
    <n v="0"/>
    <x v="5"/>
    <s v="Boschi di conifere"/>
    <n v="0.45377504013199998"/>
  </r>
  <r>
    <x v="6"/>
    <n v="3"/>
    <n v="1"/>
    <n v="3"/>
    <n v="0"/>
    <x v="6"/>
    <s v="Boschi misti di conifere e latifoglie"/>
    <n v="0.61602535485700005"/>
  </r>
  <r>
    <x v="6"/>
    <n v="3"/>
    <n v="1"/>
    <n v="3"/>
    <n v="0"/>
    <x v="6"/>
    <s v="Boschi misti di conifere e latifoglie"/>
    <n v="1.65034647077"/>
  </r>
  <r>
    <x v="6"/>
    <n v="3"/>
    <n v="1"/>
    <n v="3"/>
    <n v="0"/>
    <x v="6"/>
    <s v="Boschi misti di conifere e latifoglie"/>
    <n v="5.4504746420999997"/>
  </r>
  <r>
    <x v="6"/>
    <n v="3"/>
    <n v="1"/>
    <n v="3"/>
    <n v="0"/>
    <x v="6"/>
    <s v="Boschi misti di conifere e latifoglie"/>
    <n v="0.52243066075"/>
  </r>
  <r>
    <x v="6"/>
    <n v="3"/>
    <n v="1"/>
    <n v="3"/>
    <n v="0"/>
    <x v="6"/>
    <s v="Boschi misti di conifere e latifoglie"/>
    <n v="8.8625279420599998"/>
  </r>
  <r>
    <x v="7"/>
    <n v="3"/>
    <n v="1"/>
    <n v="1"/>
    <n v="4"/>
    <x v="7"/>
    <s v="Boschi planiziari a prevalenza di farnie e frassini"/>
    <n v="0.80442096311800004"/>
  </r>
  <r>
    <x v="8"/>
    <n v="3"/>
    <n v="1"/>
    <n v="1"/>
    <n v="2"/>
    <x v="8"/>
    <s v="Boschi a prevalenza di querce, carpini e castagni"/>
    <n v="0.93973774852000003"/>
  </r>
  <r>
    <x v="8"/>
    <n v="3"/>
    <n v="1"/>
    <n v="1"/>
    <n v="2"/>
    <x v="8"/>
    <s v="Boschi a prevalenza di querce, carpini e castagni"/>
    <n v="1.2288800144400001"/>
  </r>
  <r>
    <x v="8"/>
    <n v="3"/>
    <n v="1"/>
    <n v="1"/>
    <n v="2"/>
    <x v="8"/>
    <s v="Boschi a prevalenza di querce, carpini e castagni"/>
    <n v="0.41180478391300002"/>
  </r>
  <r>
    <x v="8"/>
    <n v="3"/>
    <n v="1"/>
    <n v="1"/>
    <n v="2"/>
    <x v="8"/>
    <s v="Boschi a prevalenza di querce, carpini e castagni"/>
    <n v="0.68765735148600005"/>
  </r>
  <r>
    <x v="8"/>
    <n v="3"/>
    <n v="1"/>
    <n v="1"/>
    <n v="2"/>
    <x v="8"/>
    <s v="Boschi a prevalenza di querce, carpini e castagni"/>
    <n v="0.23367854325000001"/>
  </r>
  <r>
    <x v="8"/>
    <n v="3"/>
    <n v="1"/>
    <n v="1"/>
    <n v="2"/>
    <x v="8"/>
    <s v="Boschi a prevalenza di querce, carpini e castagni"/>
    <n v="0.37921302826999997"/>
  </r>
  <r>
    <x v="8"/>
    <n v="3"/>
    <n v="1"/>
    <n v="1"/>
    <n v="2"/>
    <x v="8"/>
    <s v="Boschi a prevalenza di querce, carpini e castagni"/>
    <n v="1.2842100029900001"/>
  </r>
  <r>
    <x v="8"/>
    <n v="3"/>
    <n v="1"/>
    <n v="1"/>
    <n v="2"/>
    <x v="8"/>
    <s v="Boschi a prevalenza di querce, carpini e castagni"/>
    <n v="0.35668093479000001"/>
  </r>
  <r>
    <x v="8"/>
    <n v="3"/>
    <n v="1"/>
    <n v="1"/>
    <n v="2"/>
    <x v="8"/>
    <s v="Boschi a prevalenza di querce, carpini e castagni"/>
    <n v="7.9785177200800002"/>
  </r>
  <r>
    <x v="8"/>
    <n v="3"/>
    <n v="1"/>
    <n v="1"/>
    <n v="2"/>
    <x v="8"/>
    <s v="Boschi a prevalenza di querce, carpini e castagni"/>
    <n v="0.39448707646800002"/>
  </r>
  <r>
    <x v="8"/>
    <n v="3"/>
    <n v="1"/>
    <n v="1"/>
    <n v="2"/>
    <x v="8"/>
    <s v="Boschi a prevalenza di querce, carpini e castagni"/>
    <n v="0.71584274863300001"/>
  </r>
  <r>
    <x v="8"/>
    <n v="3"/>
    <n v="1"/>
    <n v="1"/>
    <n v="2"/>
    <x v="8"/>
    <s v="Boschi a prevalenza di querce, carpini e castagni"/>
    <n v="0.69829803523400003"/>
  </r>
  <r>
    <x v="8"/>
    <n v="3"/>
    <n v="1"/>
    <n v="1"/>
    <n v="2"/>
    <x v="8"/>
    <s v="Boschi a prevalenza di querce, carpini e castagni"/>
    <n v="0.22724161683899999"/>
  </r>
  <r>
    <x v="8"/>
    <n v="3"/>
    <n v="1"/>
    <n v="1"/>
    <n v="2"/>
    <x v="8"/>
    <s v="Boschi a prevalenza di querce, carpini e castagni"/>
    <n v="0.27610159315499999"/>
  </r>
  <r>
    <x v="8"/>
    <n v="3"/>
    <n v="1"/>
    <n v="1"/>
    <n v="2"/>
    <x v="8"/>
    <s v="Boschi a prevalenza di querce, carpini e castagni"/>
    <n v="1.5170490136499999"/>
  </r>
  <r>
    <x v="8"/>
    <n v="3"/>
    <n v="1"/>
    <n v="1"/>
    <n v="2"/>
    <x v="8"/>
    <s v="Boschi a prevalenza di querce, carpini e castagni"/>
    <n v="1.4756400812599999"/>
  </r>
  <r>
    <x v="8"/>
    <n v="3"/>
    <n v="1"/>
    <n v="1"/>
    <n v="2"/>
    <x v="8"/>
    <s v="Boschi a prevalenza di querce, carpini e castagni"/>
    <n v="17.688953295400001"/>
  </r>
  <r>
    <x v="8"/>
    <n v="3"/>
    <n v="1"/>
    <n v="1"/>
    <n v="2"/>
    <x v="8"/>
    <s v="Boschi a prevalenza di querce, carpini e castagni"/>
    <n v="0.171571381115"/>
  </r>
  <r>
    <x v="8"/>
    <n v="3"/>
    <n v="1"/>
    <n v="1"/>
    <n v="2"/>
    <x v="8"/>
    <s v="Boschi a prevalenza di querce, carpini e castagni"/>
    <n v="1.7924788199299999"/>
  </r>
  <r>
    <x v="8"/>
    <n v="3"/>
    <n v="1"/>
    <n v="1"/>
    <n v="2"/>
    <x v="8"/>
    <s v="Boschi a prevalenza di querce, carpini e castagni"/>
    <n v="0.85929960139200001"/>
  </r>
  <r>
    <x v="8"/>
    <n v="3"/>
    <n v="1"/>
    <n v="1"/>
    <n v="2"/>
    <x v="8"/>
    <s v="Boschi a prevalenza di querce, carpini e castagni"/>
    <n v="8.2632595818799999"/>
  </r>
  <r>
    <x v="8"/>
    <n v="3"/>
    <n v="1"/>
    <n v="1"/>
    <n v="2"/>
    <x v="8"/>
    <s v="Boschi a prevalenza di querce, carpini e castagni"/>
    <n v="0.960042685949"/>
  </r>
  <r>
    <x v="8"/>
    <n v="3"/>
    <n v="1"/>
    <n v="1"/>
    <n v="2"/>
    <x v="8"/>
    <s v="Boschi a prevalenza di querce, carpini e castagni"/>
    <n v="6.2461565859399997"/>
  </r>
  <r>
    <x v="8"/>
    <n v="3"/>
    <n v="1"/>
    <n v="1"/>
    <n v="2"/>
    <x v="8"/>
    <s v="Boschi a prevalenza di querce, carpini e castagni"/>
    <n v="0.69698991845900005"/>
  </r>
  <r>
    <x v="8"/>
    <n v="3"/>
    <n v="1"/>
    <n v="1"/>
    <n v="2"/>
    <x v="8"/>
    <s v="Boschi a prevalenza di querce, carpini e castagni"/>
    <n v="0.68040686971499997"/>
  </r>
  <r>
    <x v="8"/>
    <n v="3"/>
    <n v="1"/>
    <n v="1"/>
    <n v="2"/>
    <x v="8"/>
    <s v="Boschi a prevalenza di querce, carpini e castagni"/>
    <n v="17.021949516300001"/>
  </r>
  <r>
    <x v="8"/>
    <n v="3"/>
    <n v="1"/>
    <n v="1"/>
    <n v="2"/>
    <x v="8"/>
    <s v="Boschi a prevalenza di querce, carpini e castagni"/>
    <n v="0.30037261133100002"/>
  </r>
  <r>
    <x v="8"/>
    <n v="3"/>
    <n v="1"/>
    <n v="1"/>
    <n v="2"/>
    <x v="8"/>
    <s v="Boschi a prevalenza di querce, carpini e castagni"/>
    <n v="0.38869467194599999"/>
  </r>
  <r>
    <x v="8"/>
    <n v="3"/>
    <n v="1"/>
    <n v="1"/>
    <n v="2"/>
    <x v="8"/>
    <s v="Boschi a prevalenza di querce, carpini e castagni"/>
    <n v="0.92624995816"/>
  </r>
  <r>
    <x v="8"/>
    <n v="3"/>
    <n v="1"/>
    <n v="1"/>
    <n v="2"/>
    <x v="8"/>
    <s v="Boschi a prevalenza di querce, carpini e castagni"/>
    <n v="6.2515655273400004"/>
  </r>
  <r>
    <x v="8"/>
    <n v="3"/>
    <n v="1"/>
    <n v="1"/>
    <n v="2"/>
    <x v="8"/>
    <s v="Boschi a prevalenza di querce, carpini e castagni"/>
    <n v="0.553413442837"/>
  </r>
  <r>
    <x v="8"/>
    <n v="3"/>
    <n v="1"/>
    <n v="1"/>
    <n v="2"/>
    <x v="8"/>
    <s v="Boschi a prevalenza di querce, carpini e castagni"/>
    <n v="2.6830785711399998"/>
  </r>
  <r>
    <x v="8"/>
    <n v="3"/>
    <n v="1"/>
    <n v="1"/>
    <n v="2"/>
    <x v="8"/>
    <s v="Boschi a prevalenza di querce, carpini e castagni"/>
    <n v="0.833124400657"/>
  </r>
  <r>
    <x v="8"/>
    <n v="3"/>
    <n v="1"/>
    <n v="1"/>
    <n v="2"/>
    <x v="8"/>
    <s v="Boschi a prevalenza di querce, carpini e castagni"/>
    <n v="0.96262632552500005"/>
  </r>
  <r>
    <x v="8"/>
    <n v="3"/>
    <n v="1"/>
    <n v="1"/>
    <n v="2"/>
    <x v="8"/>
    <s v="Boschi a prevalenza di querce, carpini e castagni"/>
    <n v="1.10659150011"/>
  </r>
  <r>
    <x v="8"/>
    <n v="3"/>
    <n v="1"/>
    <n v="1"/>
    <n v="2"/>
    <x v="8"/>
    <s v="Boschi a prevalenza di querce, carpini e castagni"/>
    <n v="8.0652834382799998"/>
  </r>
  <r>
    <x v="8"/>
    <n v="3"/>
    <n v="1"/>
    <n v="1"/>
    <n v="2"/>
    <x v="8"/>
    <s v="Boschi a prevalenza di querce, carpini e castagni"/>
    <n v="10.9765465908"/>
  </r>
  <r>
    <x v="8"/>
    <n v="3"/>
    <n v="1"/>
    <n v="1"/>
    <n v="2"/>
    <x v="8"/>
    <s v="Boschi a prevalenza di querce, carpini e castagni"/>
    <n v="40.9501706044"/>
  </r>
  <r>
    <x v="8"/>
    <n v="3"/>
    <n v="1"/>
    <n v="1"/>
    <n v="2"/>
    <x v="8"/>
    <s v="Boschi a prevalenza di querce, carpini e castagni"/>
    <n v="10.149368836100001"/>
  </r>
  <r>
    <x v="8"/>
    <n v="3"/>
    <n v="1"/>
    <n v="1"/>
    <n v="2"/>
    <x v="8"/>
    <s v="Boschi a prevalenza di querce, carpini e castagni"/>
    <n v="2.48407968792"/>
  </r>
  <r>
    <x v="8"/>
    <n v="3"/>
    <n v="1"/>
    <n v="1"/>
    <n v="2"/>
    <x v="8"/>
    <s v="Boschi a prevalenza di querce, carpini e castagni"/>
    <n v="4.6553919068700003"/>
  </r>
  <r>
    <x v="8"/>
    <n v="3"/>
    <n v="1"/>
    <n v="1"/>
    <n v="2"/>
    <x v="8"/>
    <s v="Boschi a prevalenza di querce, carpini e castagni"/>
    <n v="0.67249147440599999"/>
  </r>
  <r>
    <x v="8"/>
    <n v="3"/>
    <n v="1"/>
    <n v="1"/>
    <n v="2"/>
    <x v="8"/>
    <s v="Boschi a prevalenza di querce, carpini e castagni"/>
    <n v="0.65730988145400004"/>
  </r>
  <r>
    <x v="8"/>
    <n v="3"/>
    <n v="1"/>
    <n v="1"/>
    <n v="2"/>
    <x v="8"/>
    <s v="Boschi a prevalenza di querce, carpini e castagni"/>
    <n v="0.39875097829900003"/>
  </r>
  <r>
    <x v="8"/>
    <n v="3"/>
    <n v="1"/>
    <n v="1"/>
    <n v="2"/>
    <x v="8"/>
    <s v="Boschi a prevalenza di querce, carpini e castagni"/>
    <n v="0.96272095330499996"/>
  </r>
  <r>
    <x v="8"/>
    <n v="3"/>
    <n v="1"/>
    <n v="1"/>
    <n v="2"/>
    <x v="8"/>
    <s v="Boschi a prevalenza di querce, carpini e castagni"/>
    <n v="0.25390434757899999"/>
  </r>
  <r>
    <x v="8"/>
    <n v="3"/>
    <n v="1"/>
    <n v="1"/>
    <n v="2"/>
    <x v="8"/>
    <s v="Boschi a prevalenza di querce, carpini e castagni"/>
    <n v="13.6486725412"/>
  </r>
  <r>
    <x v="8"/>
    <n v="3"/>
    <n v="1"/>
    <n v="1"/>
    <n v="2"/>
    <x v="8"/>
    <s v="Boschi a prevalenza di querce, carpini e castagni"/>
    <n v="0.23365101452500001"/>
  </r>
  <r>
    <x v="8"/>
    <n v="3"/>
    <n v="1"/>
    <n v="1"/>
    <n v="2"/>
    <x v="8"/>
    <s v="Boschi a prevalenza di querce, carpini e castagni"/>
    <n v="1.1711543072699999"/>
  </r>
  <r>
    <x v="8"/>
    <n v="3"/>
    <n v="1"/>
    <n v="1"/>
    <n v="2"/>
    <x v="8"/>
    <s v="Boschi a prevalenza di querce, carpini e castagni"/>
    <n v="0.43657620922399998"/>
  </r>
  <r>
    <x v="8"/>
    <n v="3"/>
    <n v="1"/>
    <n v="1"/>
    <n v="2"/>
    <x v="8"/>
    <s v="Boschi a prevalenza di querce, carpini e castagni"/>
    <n v="2.5085701303299999"/>
  </r>
  <r>
    <x v="8"/>
    <n v="3"/>
    <n v="1"/>
    <n v="1"/>
    <n v="2"/>
    <x v="8"/>
    <s v="Boschi a prevalenza di querce, carpini e castagni"/>
    <n v="20.8900985121"/>
  </r>
  <r>
    <x v="8"/>
    <n v="3"/>
    <n v="1"/>
    <n v="1"/>
    <n v="2"/>
    <x v="8"/>
    <s v="Boschi a prevalenza di querce, carpini e castagni"/>
    <n v="9.0539105771700008"/>
  </r>
  <r>
    <x v="8"/>
    <n v="3"/>
    <n v="1"/>
    <n v="1"/>
    <n v="2"/>
    <x v="8"/>
    <s v="Boschi a prevalenza di querce, carpini e castagni"/>
    <n v="0.79607878782300001"/>
  </r>
  <r>
    <x v="8"/>
    <n v="3"/>
    <n v="1"/>
    <n v="1"/>
    <n v="2"/>
    <x v="8"/>
    <s v="Boschi a prevalenza di querce, carpini e castagni"/>
    <n v="0.27601006031100001"/>
  </r>
  <r>
    <x v="8"/>
    <n v="3"/>
    <n v="1"/>
    <n v="1"/>
    <n v="2"/>
    <x v="8"/>
    <s v="Boschi a prevalenza di querce, carpini e castagni"/>
    <n v="0.24087986559999999"/>
  </r>
  <r>
    <x v="8"/>
    <n v="3"/>
    <n v="1"/>
    <n v="1"/>
    <n v="2"/>
    <x v="8"/>
    <s v="Boschi a prevalenza di querce, carpini e castagni"/>
    <n v="0.89149368967700005"/>
  </r>
  <r>
    <x v="8"/>
    <n v="3"/>
    <n v="1"/>
    <n v="1"/>
    <n v="2"/>
    <x v="8"/>
    <s v="Boschi a prevalenza di querce, carpini e castagni"/>
    <n v="1.3115513730499999"/>
  </r>
  <r>
    <x v="8"/>
    <n v="3"/>
    <n v="1"/>
    <n v="1"/>
    <n v="2"/>
    <x v="8"/>
    <s v="Boschi a prevalenza di querce, carpini e castagni"/>
    <n v="3.6439361237400001"/>
  </r>
  <r>
    <x v="8"/>
    <n v="3"/>
    <n v="1"/>
    <n v="1"/>
    <n v="2"/>
    <x v="8"/>
    <s v="Boschi a prevalenza di querce, carpini e castagni"/>
    <n v="0.26601684015400001"/>
  </r>
  <r>
    <x v="8"/>
    <n v="3"/>
    <n v="1"/>
    <n v="1"/>
    <n v="2"/>
    <x v="8"/>
    <s v="Boschi a prevalenza di querce, carpini e castagni"/>
    <n v="0.22327238659900001"/>
  </r>
  <r>
    <x v="8"/>
    <n v="3"/>
    <n v="1"/>
    <n v="1"/>
    <n v="2"/>
    <x v="8"/>
    <s v="Boschi a prevalenza di querce, carpini e castagni"/>
    <n v="3.6603723619299999"/>
  </r>
  <r>
    <x v="8"/>
    <n v="3"/>
    <n v="1"/>
    <n v="1"/>
    <n v="2"/>
    <x v="8"/>
    <s v="Boschi a prevalenza di querce, carpini e castagni"/>
    <n v="15.1731859183"/>
  </r>
  <r>
    <x v="8"/>
    <n v="3"/>
    <n v="1"/>
    <n v="1"/>
    <n v="2"/>
    <x v="8"/>
    <s v="Boschi a prevalenza di querce, carpini e castagni"/>
    <n v="6.0320350818900001"/>
  </r>
  <r>
    <x v="8"/>
    <n v="3"/>
    <n v="1"/>
    <n v="1"/>
    <n v="2"/>
    <x v="8"/>
    <s v="Boschi a prevalenza di querce, carpini e castagni"/>
    <n v="0.20888605379399999"/>
  </r>
  <r>
    <x v="8"/>
    <n v="3"/>
    <n v="1"/>
    <n v="1"/>
    <n v="2"/>
    <x v="8"/>
    <s v="Boschi a prevalenza di querce, carpini e castagni"/>
    <n v="4.4019376564100003"/>
  </r>
  <r>
    <x v="8"/>
    <n v="3"/>
    <n v="1"/>
    <n v="1"/>
    <n v="2"/>
    <x v="8"/>
    <s v="Boschi a prevalenza di querce, carpini e castagni"/>
    <n v="2.6767525774299998"/>
  </r>
  <r>
    <x v="8"/>
    <n v="3"/>
    <n v="1"/>
    <n v="1"/>
    <n v="2"/>
    <x v="8"/>
    <s v="Boschi a prevalenza di querce, carpini e castagni"/>
    <n v="0.20296244167899999"/>
  </r>
  <r>
    <x v="8"/>
    <n v="3"/>
    <n v="1"/>
    <n v="1"/>
    <n v="2"/>
    <x v="8"/>
    <s v="Boschi a prevalenza di querce, carpini e castagni"/>
    <n v="0.33776011750099999"/>
  </r>
  <r>
    <x v="8"/>
    <n v="3"/>
    <n v="1"/>
    <n v="1"/>
    <n v="2"/>
    <x v="8"/>
    <s v="Boschi a prevalenza di querce, carpini e castagni"/>
    <n v="0.66825514856299995"/>
  </r>
  <r>
    <x v="8"/>
    <n v="3"/>
    <n v="1"/>
    <n v="1"/>
    <n v="2"/>
    <x v="8"/>
    <s v="Boschi a prevalenza di querce, carpini e castagni"/>
    <n v="2.2761787509500002"/>
  </r>
  <r>
    <x v="8"/>
    <n v="3"/>
    <n v="1"/>
    <n v="1"/>
    <n v="2"/>
    <x v="8"/>
    <s v="Boschi a prevalenza di querce, carpini e castagni"/>
    <n v="0.54593771119500001"/>
  </r>
  <r>
    <x v="8"/>
    <n v="3"/>
    <n v="1"/>
    <n v="1"/>
    <n v="2"/>
    <x v="8"/>
    <s v="Boschi a prevalenza di querce, carpini e castagni"/>
    <n v="1.1893350119699999"/>
  </r>
  <r>
    <x v="8"/>
    <n v="3"/>
    <n v="1"/>
    <n v="1"/>
    <n v="2"/>
    <x v="8"/>
    <s v="Boschi a prevalenza di querce, carpini e castagni"/>
    <n v="0.28422605330299999"/>
  </r>
  <r>
    <x v="8"/>
    <n v="3"/>
    <n v="1"/>
    <n v="1"/>
    <n v="2"/>
    <x v="8"/>
    <s v="Boschi a prevalenza di querce, carpini e castagni"/>
    <n v="34.949799673999998"/>
  </r>
  <r>
    <x v="8"/>
    <n v="3"/>
    <n v="1"/>
    <n v="1"/>
    <n v="2"/>
    <x v="8"/>
    <s v="Boschi a prevalenza di querce, carpini e castagni"/>
    <n v="0.31424346837799999"/>
  </r>
  <r>
    <x v="8"/>
    <n v="3"/>
    <n v="1"/>
    <n v="1"/>
    <n v="2"/>
    <x v="8"/>
    <s v="Boschi a prevalenza di querce, carpini e castagni"/>
    <n v="0.88569000353299998"/>
  </r>
  <r>
    <x v="8"/>
    <n v="3"/>
    <n v="1"/>
    <n v="1"/>
    <n v="2"/>
    <x v="8"/>
    <s v="Boschi a prevalenza di querce, carpini e castagni"/>
    <n v="2.5352992753399999"/>
  </r>
  <r>
    <x v="8"/>
    <n v="3"/>
    <n v="1"/>
    <n v="1"/>
    <n v="2"/>
    <x v="8"/>
    <s v="Boschi a prevalenza di querce, carpini e castagni"/>
    <n v="0.49205647287100002"/>
  </r>
  <r>
    <x v="8"/>
    <n v="3"/>
    <n v="1"/>
    <n v="1"/>
    <n v="2"/>
    <x v="8"/>
    <s v="Boschi a prevalenza di querce, carpini e castagni"/>
    <n v="2.01103109673"/>
  </r>
  <r>
    <x v="8"/>
    <n v="3"/>
    <n v="1"/>
    <n v="1"/>
    <n v="2"/>
    <x v="8"/>
    <s v="Boschi a prevalenza di querce, carpini e castagni"/>
    <n v="2.7086995894600001"/>
  </r>
  <r>
    <x v="8"/>
    <n v="3"/>
    <n v="1"/>
    <n v="1"/>
    <n v="2"/>
    <x v="8"/>
    <s v="Boschi a prevalenza di querce, carpini e castagni"/>
    <n v="1.0025547074900001"/>
  </r>
  <r>
    <x v="8"/>
    <n v="3"/>
    <n v="1"/>
    <n v="1"/>
    <n v="2"/>
    <x v="8"/>
    <s v="Boschi a prevalenza di querce, carpini e castagni"/>
    <n v="0.26852218336900002"/>
  </r>
  <r>
    <x v="8"/>
    <n v="3"/>
    <n v="1"/>
    <n v="1"/>
    <n v="2"/>
    <x v="8"/>
    <s v="Boschi a prevalenza di querce, carpini e castagni"/>
    <n v="0.96015706692900005"/>
  </r>
  <r>
    <x v="8"/>
    <n v="3"/>
    <n v="1"/>
    <n v="1"/>
    <n v="2"/>
    <x v="8"/>
    <s v="Boschi a prevalenza di querce, carpini e castagni"/>
    <n v="0.60294920148800002"/>
  </r>
  <r>
    <x v="8"/>
    <n v="3"/>
    <n v="1"/>
    <n v="1"/>
    <n v="2"/>
    <x v="8"/>
    <s v="Boschi a prevalenza di querce, carpini e castagni"/>
    <n v="0.35366677872300001"/>
  </r>
  <r>
    <x v="8"/>
    <n v="3"/>
    <n v="1"/>
    <n v="1"/>
    <n v="2"/>
    <x v="8"/>
    <s v="Boschi a prevalenza di querce, carpini e castagni"/>
    <n v="1.41928788075"/>
  </r>
  <r>
    <x v="8"/>
    <n v="3"/>
    <n v="1"/>
    <n v="1"/>
    <n v="2"/>
    <x v="8"/>
    <s v="Boschi a prevalenza di querce, carpini e castagni"/>
    <n v="0.89490791639800005"/>
  </r>
  <r>
    <x v="8"/>
    <n v="3"/>
    <n v="1"/>
    <n v="1"/>
    <n v="2"/>
    <x v="8"/>
    <s v="Boschi a prevalenza di querce, carpini e castagni"/>
    <n v="13.5172941968"/>
  </r>
  <r>
    <x v="8"/>
    <n v="3"/>
    <n v="1"/>
    <n v="1"/>
    <n v="2"/>
    <x v="8"/>
    <s v="Boschi a prevalenza di querce, carpini e castagni"/>
    <n v="19.888778185900001"/>
  </r>
  <r>
    <x v="8"/>
    <n v="3"/>
    <n v="1"/>
    <n v="1"/>
    <n v="2"/>
    <x v="8"/>
    <s v="Boschi a prevalenza di querce, carpini e castagni"/>
    <n v="1.45499687256"/>
  </r>
  <r>
    <x v="8"/>
    <n v="3"/>
    <n v="1"/>
    <n v="1"/>
    <n v="2"/>
    <x v="8"/>
    <s v="Boschi a prevalenza di querce, carpini e castagni"/>
    <n v="5.3391196580900004"/>
  </r>
  <r>
    <x v="8"/>
    <n v="3"/>
    <n v="1"/>
    <n v="1"/>
    <n v="2"/>
    <x v="8"/>
    <s v="Boschi a prevalenza di querce, carpini e castagni"/>
    <n v="1.59182036774"/>
  </r>
  <r>
    <x v="8"/>
    <n v="3"/>
    <n v="1"/>
    <n v="1"/>
    <n v="2"/>
    <x v="8"/>
    <s v="Boschi a prevalenza di querce, carpini e castagni"/>
    <n v="50.613724325"/>
  </r>
  <r>
    <x v="8"/>
    <n v="3"/>
    <n v="1"/>
    <n v="1"/>
    <n v="2"/>
    <x v="8"/>
    <s v="Boschi a prevalenza di querce, carpini e castagni"/>
    <n v="1.0877895553600001"/>
  </r>
  <r>
    <x v="8"/>
    <n v="3"/>
    <n v="1"/>
    <n v="1"/>
    <n v="2"/>
    <x v="8"/>
    <s v="Boschi a prevalenza di querce, carpini e castagni"/>
    <n v="4.2150220883399996"/>
  </r>
  <r>
    <x v="8"/>
    <n v="3"/>
    <n v="1"/>
    <n v="1"/>
    <n v="2"/>
    <x v="8"/>
    <s v="Boschi a prevalenza di querce, carpini e castagni"/>
    <n v="2.627433441"/>
  </r>
  <r>
    <x v="8"/>
    <n v="3"/>
    <n v="1"/>
    <n v="1"/>
    <n v="2"/>
    <x v="8"/>
    <s v="Boschi a prevalenza di querce, carpini e castagni"/>
    <n v="2.0969819327099999"/>
  </r>
  <r>
    <x v="8"/>
    <n v="3"/>
    <n v="1"/>
    <n v="1"/>
    <n v="2"/>
    <x v="8"/>
    <s v="Boschi a prevalenza di querce, carpini e castagni"/>
    <n v="3.4774515652"/>
  </r>
  <r>
    <x v="8"/>
    <n v="3"/>
    <n v="1"/>
    <n v="1"/>
    <n v="2"/>
    <x v="8"/>
    <s v="Boschi a prevalenza di querce, carpini e castagni"/>
    <n v="8.1447050406399999"/>
  </r>
  <r>
    <x v="8"/>
    <n v="3"/>
    <n v="1"/>
    <n v="1"/>
    <n v="2"/>
    <x v="8"/>
    <s v="Boschi a prevalenza di querce, carpini e castagni"/>
    <n v="7.1871549503600002E-2"/>
  </r>
  <r>
    <x v="8"/>
    <n v="3"/>
    <n v="1"/>
    <n v="1"/>
    <n v="2"/>
    <x v="8"/>
    <s v="Boschi a prevalenza di querce, carpini e castagni"/>
    <n v="1.25125020676"/>
  </r>
  <r>
    <x v="8"/>
    <n v="3"/>
    <n v="1"/>
    <n v="1"/>
    <n v="2"/>
    <x v="8"/>
    <s v="Boschi a prevalenza di querce, carpini e castagni"/>
    <n v="8.4237929908000009"/>
  </r>
  <r>
    <x v="8"/>
    <n v="3"/>
    <n v="1"/>
    <n v="1"/>
    <n v="2"/>
    <x v="8"/>
    <s v="Boschi a prevalenza di querce, carpini e castagni"/>
    <n v="9.2072774688799992"/>
  </r>
  <r>
    <x v="8"/>
    <n v="3"/>
    <n v="1"/>
    <n v="1"/>
    <n v="2"/>
    <x v="8"/>
    <s v="Boschi a prevalenza di querce, carpini e castagni"/>
    <n v="0.286492905415"/>
  </r>
  <r>
    <x v="8"/>
    <n v="3"/>
    <n v="1"/>
    <n v="1"/>
    <n v="2"/>
    <x v="8"/>
    <s v="Boschi a prevalenza di querce, carpini e castagni"/>
    <n v="1.92241731032"/>
  </r>
  <r>
    <x v="8"/>
    <n v="3"/>
    <n v="1"/>
    <n v="1"/>
    <n v="2"/>
    <x v="8"/>
    <s v="Boschi a prevalenza di querce, carpini e castagni"/>
    <n v="1.97772249641"/>
  </r>
  <r>
    <x v="8"/>
    <n v="3"/>
    <n v="1"/>
    <n v="1"/>
    <n v="2"/>
    <x v="8"/>
    <s v="Boschi a prevalenza di querce, carpini e castagni"/>
    <n v="8.0302725480700001"/>
  </r>
  <r>
    <x v="8"/>
    <n v="3"/>
    <n v="1"/>
    <n v="1"/>
    <n v="2"/>
    <x v="8"/>
    <s v="Boschi a prevalenza di querce, carpini e castagni"/>
    <n v="51.6045445878"/>
  </r>
  <r>
    <x v="8"/>
    <n v="3"/>
    <n v="1"/>
    <n v="1"/>
    <n v="2"/>
    <x v="8"/>
    <s v="Boschi a prevalenza di querce, carpini e castagni"/>
    <n v="3.7173067925600001"/>
  </r>
  <r>
    <x v="8"/>
    <n v="3"/>
    <n v="1"/>
    <n v="1"/>
    <n v="2"/>
    <x v="8"/>
    <s v="Boschi a prevalenza di querce, carpini e castagni"/>
    <n v="76.252405177399993"/>
  </r>
  <r>
    <x v="8"/>
    <n v="3"/>
    <n v="1"/>
    <n v="1"/>
    <n v="2"/>
    <x v="8"/>
    <s v="Boschi a prevalenza di querce, carpini e castagni"/>
    <n v="2.7389933709099998"/>
  </r>
  <r>
    <x v="8"/>
    <n v="3"/>
    <n v="1"/>
    <n v="1"/>
    <n v="2"/>
    <x v="8"/>
    <s v="Boschi a prevalenza di querce, carpini e castagni"/>
    <n v="5.3279557215500004"/>
  </r>
  <r>
    <x v="8"/>
    <n v="3"/>
    <n v="1"/>
    <n v="1"/>
    <n v="2"/>
    <x v="8"/>
    <s v="Boschi a prevalenza di querce, carpini e castagni"/>
    <n v="1.3539751632299999"/>
  </r>
  <r>
    <x v="8"/>
    <n v="3"/>
    <n v="1"/>
    <n v="1"/>
    <n v="2"/>
    <x v="8"/>
    <s v="Boschi a prevalenza di querce, carpini e castagni"/>
    <n v="1.0499861191099999"/>
  </r>
  <r>
    <x v="8"/>
    <n v="3"/>
    <n v="1"/>
    <n v="1"/>
    <n v="2"/>
    <x v="8"/>
    <s v="Boschi a prevalenza di querce, carpini e castagni"/>
    <n v="41.205401099699998"/>
  </r>
  <r>
    <x v="8"/>
    <n v="3"/>
    <n v="1"/>
    <n v="1"/>
    <n v="2"/>
    <x v="8"/>
    <s v="Boschi a prevalenza di querce, carpini e castagni"/>
    <n v="8.0647936619100005"/>
  </r>
  <r>
    <x v="8"/>
    <n v="3"/>
    <n v="1"/>
    <n v="1"/>
    <n v="2"/>
    <x v="8"/>
    <s v="Boschi a prevalenza di querce, carpini e castagni"/>
    <n v="37.170349653099997"/>
  </r>
  <r>
    <x v="8"/>
    <n v="3"/>
    <n v="1"/>
    <n v="1"/>
    <n v="2"/>
    <x v="8"/>
    <s v="Boschi a prevalenza di querce, carpini e castagni"/>
    <n v="2.2677973159699998"/>
  </r>
  <r>
    <x v="8"/>
    <n v="3"/>
    <n v="1"/>
    <n v="1"/>
    <n v="2"/>
    <x v="8"/>
    <s v="Boschi a prevalenza di querce, carpini e castagni"/>
    <n v="0.41592647759399998"/>
  </r>
  <r>
    <x v="8"/>
    <n v="3"/>
    <n v="1"/>
    <n v="1"/>
    <n v="2"/>
    <x v="8"/>
    <s v="Boschi a prevalenza di querce, carpini e castagni"/>
    <n v="1.9191126764599999"/>
  </r>
  <r>
    <x v="8"/>
    <n v="3"/>
    <n v="1"/>
    <n v="1"/>
    <n v="2"/>
    <x v="8"/>
    <s v="Boschi a prevalenza di querce, carpini e castagni"/>
    <n v="26.302530968199999"/>
  </r>
  <r>
    <x v="8"/>
    <n v="3"/>
    <n v="1"/>
    <n v="1"/>
    <n v="2"/>
    <x v="8"/>
    <s v="Boschi a prevalenza di querce, carpini e castagni"/>
    <n v="2.6763627819"/>
  </r>
  <r>
    <x v="8"/>
    <n v="3"/>
    <n v="1"/>
    <n v="1"/>
    <n v="2"/>
    <x v="8"/>
    <s v="Boschi a prevalenza di querce, carpini e castagni"/>
    <n v="0.233839126832"/>
  </r>
  <r>
    <x v="8"/>
    <n v="3"/>
    <n v="1"/>
    <n v="1"/>
    <n v="2"/>
    <x v="8"/>
    <s v="Boschi a prevalenza di querce, carpini e castagni"/>
    <n v="15.6387542345"/>
  </r>
  <r>
    <x v="8"/>
    <n v="3"/>
    <n v="1"/>
    <n v="1"/>
    <n v="2"/>
    <x v="8"/>
    <s v="Boschi a prevalenza di querce, carpini e castagni"/>
    <n v="7.1374513989899997"/>
  </r>
  <r>
    <x v="8"/>
    <n v="3"/>
    <n v="1"/>
    <n v="1"/>
    <n v="2"/>
    <x v="8"/>
    <s v="Boschi a prevalenza di querce, carpini e castagni"/>
    <n v="0.58518945557099999"/>
  </r>
  <r>
    <x v="9"/>
    <n v="3"/>
    <n v="1"/>
    <n v="1"/>
    <n v="6"/>
    <x v="9"/>
    <s v="Boscaglie ruderali"/>
    <n v="0.62130533774899999"/>
  </r>
  <r>
    <x v="9"/>
    <n v="3"/>
    <n v="1"/>
    <n v="1"/>
    <n v="6"/>
    <x v="9"/>
    <s v="Boscaglie ruderali"/>
    <n v="0.53204931149500001"/>
  </r>
  <r>
    <x v="9"/>
    <n v="3"/>
    <n v="1"/>
    <n v="1"/>
    <n v="6"/>
    <x v="9"/>
    <s v="Boscaglie ruderali"/>
    <n v="0.91540233893400003"/>
  </r>
  <r>
    <x v="9"/>
    <n v="3"/>
    <n v="1"/>
    <n v="1"/>
    <n v="6"/>
    <x v="9"/>
    <s v="Boscaglie ruderali"/>
    <n v="0.206617729542"/>
  </r>
  <r>
    <x v="9"/>
    <n v="3"/>
    <n v="1"/>
    <n v="1"/>
    <n v="6"/>
    <x v="9"/>
    <s v="Boscaglie ruderali"/>
    <n v="0.17368215685499999"/>
  </r>
  <r>
    <x v="9"/>
    <n v="3"/>
    <n v="1"/>
    <n v="1"/>
    <n v="6"/>
    <x v="9"/>
    <s v="Boscaglie ruderali"/>
    <n v="0.60350539318399998"/>
  </r>
  <r>
    <x v="9"/>
    <n v="3"/>
    <n v="1"/>
    <n v="1"/>
    <n v="6"/>
    <x v="9"/>
    <s v="Boscaglie ruderali"/>
    <n v="0.48959595368699999"/>
  </r>
  <r>
    <x v="9"/>
    <n v="3"/>
    <n v="1"/>
    <n v="1"/>
    <n v="6"/>
    <x v="9"/>
    <s v="Boscaglie ruderali"/>
    <n v="1.9880813376799999"/>
  </r>
  <r>
    <x v="9"/>
    <n v="3"/>
    <n v="1"/>
    <n v="1"/>
    <n v="6"/>
    <x v="9"/>
    <s v="Boscaglie ruderali"/>
    <n v="1.2623928585099999"/>
  </r>
  <r>
    <x v="9"/>
    <n v="3"/>
    <n v="1"/>
    <n v="1"/>
    <n v="6"/>
    <x v="9"/>
    <s v="Boscaglie ruderali"/>
    <n v="0.25774459707399999"/>
  </r>
  <r>
    <x v="9"/>
    <n v="3"/>
    <n v="1"/>
    <n v="1"/>
    <n v="6"/>
    <x v="9"/>
    <s v="Boscaglie ruderali"/>
    <n v="0.33845345767000001"/>
  </r>
  <r>
    <x v="9"/>
    <n v="3"/>
    <n v="1"/>
    <n v="1"/>
    <n v="6"/>
    <x v="9"/>
    <s v="Boscaglie ruderali"/>
    <n v="0.17036674764000001"/>
  </r>
  <r>
    <x v="9"/>
    <n v="3"/>
    <n v="1"/>
    <n v="1"/>
    <n v="6"/>
    <x v="9"/>
    <s v="Boscaglie ruderali"/>
    <n v="0.85729053191799998"/>
  </r>
  <r>
    <x v="9"/>
    <n v="3"/>
    <n v="1"/>
    <n v="1"/>
    <n v="6"/>
    <x v="9"/>
    <s v="Boscaglie ruderali"/>
    <n v="0.317563736491"/>
  </r>
  <r>
    <x v="9"/>
    <n v="3"/>
    <n v="1"/>
    <n v="1"/>
    <n v="6"/>
    <x v="9"/>
    <s v="Boscaglie ruderali"/>
    <n v="1.3719320145"/>
  </r>
  <r>
    <x v="9"/>
    <n v="3"/>
    <n v="1"/>
    <n v="1"/>
    <n v="6"/>
    <x v="9"/>
    <s v="Boscaglie ruderali"/>
    <n v="1.2528580195700001"/>
  </r>
  <r>
    <x v="9"/>
    <n v="3"/>
    <n v="1"/>
    <n v="1"/>
    <n v="6"/>
    <x v="9"/>
    <s v="Boscaglie ruderali"/>
    <n v="0.20000515097400001"/>
  </r>
  <r>
    <x v="9"/>
    <n v="3"/>
    <n v="1"/>
    <n v="1"/>
    <n v="6"/>
    <x v="9"/>
    <s v="Boscaglie ruderali"/>
    <n v="0.44365508600499998"/>
  </r>
  <r>
    <x v="9"/>
    <n v="3"/>
    <n v="1"/>
    <n v="1"/>
    <n v="6"/>
    <x v="9"/>
    <s v="Boscaglie ruderali"/>
    <n v="3.7280330687999998"/>
  </r>
  <r>
    <x v="9"/>
    <n v="3"/>
    <n v="1"/>
    <n v="1"/>
    <n v="6"/>
    <x v="9"/>
    <s v="Boscaglie ruderali"/>
    <n v="2.1243836087500001"/>
  </r>
  <r>
    <x v="9"/>
    <n v="3"/>
    <n v="1"/>
    <n v="1"/>
    <n v="6"/>
    <x v="9"/>
    <s v="Boscaglie ruderali"/>
    <n v="0.69594135397699997"/>
  </r>
  <r>
    <x v="9"/>
    <n v="3"/>
    <n v="1"/>
    <n v="1"/>
    <n v="6"/>
    <x v="9"/>
    <s v="Boscaglie ruderali"/>
    <n v="0.52200987405699995"/>
  </r>
  <r>
    <x v="9"/>
    <n v="3"/>
    <n v="1"/>
    <n v="1"/>
    <n v="6"/>
    <x v="9"/>
    <s v="Boscaglie ruderali"/>
    <n v="1.7818913165900001"/>
  </r>
  <r>
    <x v="9"/>
    <n v="3"/>
    <n v="1"/>
    <n v="1"/>
    <n v="6"/>
    <x v="9"/>
    <s v="Boscaglie ruderali"/>
    <n v="0.54635266147899997"/>
  </r>
  <r>
    <x v="9"/>
    <n v="3"/>
    <n v="1"/>
    <n v="1"/>
    <n v="6"/>
    <x v="9"/>
    <s v="Boscaglie ruderali"/>
    <n v="1.34498216548"/>
  </r>
  <r>
    <x v="9"/>
    <n v="3"/>
    <n v="1"/>
    <n v="1"/>
    <n v="6"/>
    <x v="9"/>
    <s v="Boscaglie ruderali"/>
    <n v="0.294886115841"/>
  </r>
  <r>
    <x v="9"/>
    <n v="3"/>
    <n v="1"/>
    <n v="1"/>
    <n v="6"/>
    <x v="9"/>
    <s v="Boscaglie ruderali"/>
    <n v="0.20441354528899999"/>
  </r>
  <r>
    <x v="9"/>
    <n v="3"/>
    <n v="1"/>
    <n v="1"/>
    <n v="6"/>
    <x v="9"/>
    <s v="Boscaglie ruderali"/>
    <n v="0.36078221640800001"/>
  </r>
  <r>
    <x v="9"/>
    <n v="3"/>
    <n v="1"/>
    <n v="1"/>
    <n v="6"/>
    <x v="9"/>
    <s v="Boscaglie ruderali"/>
    <n v="0.436911038034"/>
  </r>
  <r>
    <x v="9"/>
    <n v="3"/>
    <n v="1"/>
    <n v="1"/>
    <n v="6"/>
    <x v="9"/>
    <s v="Boscaglie ruderali"/>
    <n v="0.94112384564899998"/>
  </r>
  <r>
    <x v="9"/>
    <n v="3"/>
    <n v="1"/>
    <n v="1"/>
    <n v="6"/>
    <x v="9"/>
    <s v="Boscaglie ruderali"/>
    <n v="20.7692752932"/>
  </r>
  <r>
    <x v="9"/>
    <n v="3"/>
    <n v="1"/>
    <n v="1"/>
    <n v="6"/>
    <x v="9"/>
    <s v="Boscaglie ruderali"/>
    <n v="0.27740428613200002"/>
  </r>
  <r>
    <x v="9"/>
    <n v="3"/>
    <n v="1"/>
    <n v="1"/>
    <n v="6"/>
    <x v="9"/>
    <s v="Boscaglie ruderali"/>
    <n v="0.82674214397099999"/>
  </r>
  <r>
    <x v="9"/>
    <n v="3"/>
    <n v="1"/>
    <n v="1"/>
    <n v="6"/>
    <x v="9"/>
    <s v="Boscaglie ruderali"/>
    <n v="2.17175217515"/>
  </r>
  <r>
    <x v="9"/>
    <n v="3"/>
    <n v="1"/>
    <n v="1"/>
    <n v="6"/>
    <x v="9"/>
    <s v="Boscaglie ruderali"/>
    <n v="0.75966454888400003"/>
  </r>
  <r>
    <x v="9"/>
    <n v="3"/>
    <n v="1"/>
    <n v="1"/>
    <n v="6"/>
    <x v="9"/>
    <s v="Boscaglie ruderali"/>
    <n v="1.0136254461500001"/>
  </r>
  <r>
    <x v="9"/>
    <n v="3"/>
    <n v="1"/>
    <n v="1"/>
    <n v="6"/>
    <x v="9"/>
    <s v="Boscaglie ruderali"/>
    <n v="3.6046907729600002"/>
  </r>
  <r>
    <x v="9"/>
    <n v="3"/>
    <n v="1"/>
    <n v="1"/>
    <n v="6"/>
    <x v="9"/>
    <s v="Boscaglie ruderali"/>
    <n v="2.0362781263500001"/>
  </r>
  <r>
    <x v="9"/>
    <n v="3"/>
    <n v="1"/>
    <n v="1"/>
    <n v="6"/>
    <x v="9"/>
    <s v="Boscaglie ruderali"/>
    <n v="0.97005506774700001"/>
  </r>
  <r>
    <x v="9"/>
    <n v="3"/>
    <n v="1"/>
    <n v="1"/>
    <n v="6"/>
    <x v="9"/>
    <s v="Boscaglie ruderali"/>
    <n v="0.97146743055399998"/>
  </r>
  <r>
    <x v="9"/>
    <n v="3"/>
    <n v="1"/>
    <n v="1"/>
    <n v="6"/>
    <x v="9"/>
    <s v="Boscaglie ruderali"/>
    <n v="2.7277587734700002"/>
  </r>
  <r>
    <x v="9"/>
    <n v="3"/>
    <n v="1"/>
    <n v="1"/>
    <n v="6"/>
    <x v="9"/>
    <s v="Boscaglie ruderali"/>
    <n v="0.67055206612499996"/>
  </r>
  <r>
    <x v="9"/>
    <n v="3"/>
    <n v="1"/>
    <n v="1"/>
    <n v="6"/>
    <x v="9"/>
    <s v="Boscaglie ruderali"/>
    <n v="0.561649778238"/>
  </r>
  <r>
    <x v="9"/>
    <n v="3"/>
    <n v="1"/>
    <n v="1"/>
    <n v="6"/>
    <x v="9"/>
    <s v="Boscaglie ruderali"/>
    <n v="0.16457822589099999"/>
  </r>
  <r>
    <x v="9"/>
    <n v="3"/>
    <n v="1"/>
    <n v="1"/>
    <n v="6"/>
    <x v="9"/>
    <s v="Boscaglie ruderali"/>
    <n v="0.43934859756099998"/>
  </r>
  <r>
    <x v="9"/>
    <n v="3"/>
    <n v="1"/>
    <n v="1"/>
    <n v="6"/>
    <x v="9"/>
    <s v="Boscaglie ruderali"/>
    <n v="1.94913566166"/>
  </r>
  <r>
    <x v="9"/>
    <n v="3"/>
    <n v="1"/>
    <n v="1"/>
    <n v="6"/>
    <x v="9"/>
    <s v="Boscaglie ruderali"/>
    <n v="0.87585526251900003"/>
  </r>
  <r>
    <x v="9"/>
    <n v="3"/>
    <n v="1"/>
    <n v="1"/>
    <n v="6"/>
    <x v="9"/>
    <s v="Boscaglie ruderali"/>
    <n v="0.64576470756000004"/>
  </r>
  <r>
    <x v="9"/>
    <n v="3"/>
    <n v="1"/>
    <n v="1"/>
    <n v="6"/>
    <x v="9"/>
    <s v="Boscaglie ruderali"/>
    <n v="0.57790447062200001"/>
  </r>
  <r>
    <x v="9"/>
    <n v="3"/>
    <n v="1"/>
    <n v="1"/>
    <n v="6"/>
    <x v="9"/>
    <s v="Boscaglie ruderali"/>
    <n v="4.2352895023599997"/>
  </r>
  <r>
    <x v="9"/>
    <n v="3"/>
    <n v="1"/>
    <n v="1"/>
    <n v="6"/>
    <x v="9"/>
    <s v="Boscaglie ruderali"/>
    <n v="0.48350792294900002"/>
  </r>
  <r>
    <x v="9"/>
    <n v="3"/>
    <n v="1"/>
    <n v="1"/>
    <n v="6"/>
    <x v="9"/>
    <s v="Boscaglie ruderali"/>
    <n v="9.3327080145399997"/>
  </r>
  <r>
    <x v="9"/>
    <n v="3"/>
    <n v="1"/>
    <n v="1"/>
    <n v="6"/>
    <x v="9"/>
    <s v="Boscaglie ruderali"/>
    <n v="0.34823974310700001"/>
  </r>
  <r>
    <x v="9"/>
    <n v="3"/>
    <n v="1"/>
    <n v="1"/>
    <n v="6"/>
    <x v="9"/>
    <s v="Boscaglie ruderali"/>
    <n v="0.96259296168700004"/>
  </r>
  <r>
    <x v="9"/>
    <n v="3"/>
    <n v="1"/>
    <n v="1"/>
    <n v="6"/>
    <x v="9"/>
    <s v="Boscaglie ruderali"/>
    <n v="1.2591872556399999"/>
  </r>
  <r>
    <x v="9"/>
    <n v="3"/>
    <n v="1"/>
    <n v="1"/>
    <n v="6"/>
    <x v="9"/>
    <s v="Boscaglie ruderali"/>
    <n v="0.25197785248900001"/>
  </r>
  <r>
    <x v="9"/>
    <n v="3"/>
    <n v="1"/>
    <n v="1"/>
    <n v="6"/>
    <x v="9"/>
    <s v="Boscaglie ruderali"/>
    <n v="0.77915524656000001"/>
  </r>
  <r>
    <x v="9"/>
    <n v="3"/>
    <n v="1"/>
    <n v="1"/>
    <n v="6"/>
    <x v="9"/>
    <s v="Boscaglie ruderali"/>
    <n v="1.6026515689600001"/>
  </r>
  <r>
    <x v="9"/>
    <n v="3"/>
    <n v="1"/>
    <n v="1"/>
    <n v="6"/>
    <x v="9"/>
    <s v="Boscaglie ruderali"/>
    <n v="0.37361847518199998"/>
  </r>
  <r>
    <x v="9"/>
    <n v="3"/>
    <n v="1"/>
    <n v="1"/>
    <n v="6"/>
    <x v="9"/>
    <s v="Boscaglie ruderali"/>
    <n v="0.88378670001399995"/>
  </r>
  <r>
    <x v="9"/>
    <n v="3"/>
    <n v="1"/>
    <n v="1"/>
    <n v="6"/>
    <x v="9"/>
    <s v="Boscaglie ruderali"/>
    <n v="0.84022511436500003"/>
  </r>
  <r>
    <x v="9"/>
    <n v="3"/>
    <n v="1"/>
    <n v="1"/>
    <n v="6"/>
    <x v="9"/>
    <s v="Boscaglie ruderali"/>
    <n v="0.23317238546399999"/>
  </r>
  <r>
    <x v="9"/>
    <n v="3"/>
    <n v="1"/>
    <n v="1"/>
    <n v="6"/>
    <x v="9"/>
    <s v="Boscaglie ruderali"/>
    <n v="0.245451561107"/>
  </r>
  <r>
    <x v="9"/>
    <n v="3"/>
    <n v="1"/>
    <n v="1"/>
    <n v="6"/>
    <x v="9"/>
    <s v="Boscaglie ruderali"/>
    <n v="0.22167175338299999"/>
  </r>
  <r>
    <x v="10"/>
    <n v="3"/>
    <n v="1"/>
    <n v="1"/>
    <n v="3"/>
    <x v="10"/>
    <s v="Boschi a prevalenza di salici e pioppi"/>
    <n v="15.727620181100001"/>
  </r>
  <r>
    <x v="10"/>
    <n v="3"/>
    <n v="1"/>
    <n v="1"/>
    <n v="3"/>
    <x v="10"/>
    <s v="Boschi a prevalenza di salici e pioppi"/>
    <n v="0.19897671857800001"/>
  </r>
  <r>
    <x v="10"/>
    <n v="3"/>
    <n v="1"/>
    <n v="1"/>
    <n v="3"/>
    <x v="10"/>
    <s v="Boschi a prevalenza di salici e pioppi"/>
    <n v="1.07800697968"/>
  </r>
  <r>
    <x v="10"/>
    <n v="3"/>
    <n v="1"/>
    <n v="1"/>
    <n v="3"/>
    <x v="10"/>
    <s v="Boschi a prevalenza di salici e pioppi"/>
    <n v="0.27605007173000001"/>
  </r>
  <r>
    <x v="10"/>
    <n v="3"/>
    <n v="1"/>
    <n v="1"/>
    <n v="3"/>
    <x v="10"/>
    <s v="Boschi a prevalenza di salici e pioppi"/>
    <n v="0.376224863154"/>
  </r>
  <r>
    <x v="10"/>
    <n v="3"/>
    <n v="1"/>
    <n v="1"/>
    <n v="3"/>
    <x v="10"/>
    <s v="Boschi a prevalenza di salici e pioppi"/>
    <n v="0.26782490944999998"/>
  </r>
  <r>
    <x v="10"/>
    <n v="3"/>
    <n v="1"/>
    <n v="1"/>
    <n v="3"/>
    <x v="10"/>
    <s v="Boschi a prevalenza di salici e pioppi"/>
    <n v="4.7904993352099998"/>
  </r>
  <r>
    <x v="11"/>
    <n v="2"/>
    <n v="2"/>
    <n v="2"/>
    <n v="0"/>
    <x v="11"/>
    <s v="Frutteti"/>
    <n v="2.0828836960300001"/>
  </r>
  <r>
    <x v="11"/>
    <n v="2"/>
    <n v="2"/>
    <n v="2"/>
    <n v="0"/>
    <x v="11"/>
    <s v="Frutteti"/>
    <n v="0.278397665952"/>
  </r>
  <r>
    <x v="11"/>
    <n v="2"/>
    <n v="2"/>
    <n v="2"/>
    <n v="0"/>
    <x v="11"/>
    <s v="Frutteti"/>
    <n v="1.0970991168999999"/>
  </r>
  <r>
    <x v="11"/>
    <n v="2"/>
    <n v="2"/>
    <n v="2"/>
    <n v="0"/>
    <x v="11"/>
    <s v="Frutteti"/>
    <n v="1.4198250264800001"/>
  </r>
  <r>
    <x v="11"/>
    <n v="2"/>
    <n v="2"/>
    <n v="2"/>
    <n v="0"/>
    <x v="11"/>
    <s v="Frutteti"/>
    <n v="0.27215662707100002"/>
  </r>
  <r>
    <x v="11"/>
    <n v="2"/>
    <n v="2"/>
    <n v="2"/>
    <n v="0"/>
    <x v="11"/>
    <s v="Frutteti"/>
    <n v="0.201796322118"/>
  </r>
  <r>
    <x v="11"/>
    <n v="2"/>
    <n v="2"/>
    <n v="2"/>
    <n v="0"/>
    <x v="11"/>
    <s v="Frutteti"/>
    <n v="0.62031183810400004"/>
  </r>
  <r>
    <x v="11"/>
    <n v="2"/>
    <n v="2"/>
    <n v="2"/>
    <n v="0"/>
    <x v="11"/>
    <s v="Frutteti"/>
    <n v="0.55876004086800002"/>
  </r>
  <r>
    <x v="11"/>
    <n v="2"/>
    <n v="2"/>
    <n v="2"/>
    <n v="0"/>
    <x v="11"/>
    <s v="Frutteti"/>
    <n v="3.21231711161"/>
  </r>
  <r>
    <x v="11"/>
    <n v="2"/>
    <n v="2"/>
    <n v="2"/>
    <n v="0"/>
    <x v="11"/>
    <s v="Frutteti"/>
    <n v="3.0633908621299999"/>
  </r>
  <r>
    <x v="11"/>
    <n v="2"/>
    <n v="2"/>
    <n v="2"/>
    <n v="0"/>
    <x v="11"/>
    <s v="Frutteti"/>
    <n v="0.210746750421"/>
  </r>
  <r>
    <x v="11"/>
    <n v="2"/>
    <n v="2"/>
    <n v="2"/>
    <n v="0"/>
    <x v="11"/>
    <s v="Frutteti"/>
    <n v="0.39193501356499999"/>
  </r>
  <r>
    <x v="11"/>
    <n v="2"/>
    <n v="2"/>
    <n v="2"/>
    <n v="0"/>
    <x v="11"/>
    <s v="Frutteti"/>
    <n v="0.96796274747"/>
  </r>
  <r>
    <x v="11"/>
    <n v="2"/>
    <n v="2"/>
    <n v="2"/>
    <n v="0"/>
    <x v="11"/>
    <s v="Frutteti"/>
    <n v="0.48181568139100001"/>
  </r>
  <r>
    <x v="11"/>
    <n v="2"/>
    <n v="2"/>
    <n v="2"/>
    <n v="0"/>
    <x v="11"/>
    <s v="Frutteti"/>
    <n v="1.04634919646"/>
  </r>
  <r>
    <x v="11"/>
    <n v="2"/>
    <n v="2"/>
    <n v="2"/>
    <n v="0"/>
    <x v="11"/>
    <s v="Frutteti"/>
    <n v="0.61491355276100002"/>
  </r>
  <r>
    <x v="11"/>
    <n v="2"/>
    <n v="2"/>
    <n v="2"/>
    <n v="0"/>
    <x v="11"/>
    <s v="Frutteti"/>
    <n v="0.75351730120299998"/>
  </r>
  <r>
    <x v="11"/>
    <n v="2"/>
    <n v="2"/>
    <n v="2"/>
    <n v="0"/>
    <x v="11"/>
    <s v="Frutteti"/>
    <n v="0.44226945106900001"/>
  </r>
  <r>
    <x v="11"/>
    <n v="2"/>
    <n v="2"/>
    <n v="2"/>
    <n v="0"/>
    <x v="11"/>
    <s v="Frutteti"/>
    <n v="0.58376201926299998"/>
  </r>
  <r>
    <x v="11"/>
    <n v="2"/>
    <n v="2"/>
    <n v="2"/>
    <n v="0"/>
    <x v="11"/>
    <s v="Frutteti"/>
    <n v="0.27014078447599998"/>
  </r>
  <r>
    <x v="11"/>
    <n v="2"/>
    <n v="2"/>
    <n v="2"/>
    <n v="0"/>
    <x v="11"/>
    <s v="Frutteti"/>
    <n v="0.22234377223599999"/>
  </r>
  <r>
    <x v="11"/>
    <n v="2"/>
    <n v="2"/>
    <n v="2"/>
    <n v="0"/>
    <x v="11"/>
    <s v="Frutteti"/>
    <n v="0.49429781512299997"/>
  </r>
  <r>
    <x v="11"/>
    <n v="2"/>
    <n v="2"/>
    <n v="2"/>
    <n v="0"/>
    <x v="11"/>
    <s v="Frutteti"/>
    <n v="0.76601644321200002"/>
  </r>
  <r>
    <x v="11"/>
    <n v="2"/>
    <n v="2"/>
    <n v="2"/>
    <n v="0"/>
    <x v="11"/>
    <s v="Frutteti"/>
    <n v="0.29622884747799999"/>
  </r>
  <r>
    <x v="11"/>
    <n v="2"/>
    <n v="2"/>
    <n v="2"/>
    <n v="0"/>
    <x v="11"/>
    <s v="Frutteti"/>
    <n v="0.38011428387899998"/>
  </r>
  <r>
    <x v="11"/>
    <n v="2"/>
    <n v="2"/>
    <n v="2"/>
    <n v="0"/>
    <x v="11"/>
    <s v="Frutteti"/>
    <n v="0.20188311863200001"/>
  </r>
  <r>
    <x v="11"/>
    <n v="2"/>
    <n v="2"/>
    <n v="2"/>
    <n v="0"/>
    <x v="11"/>
    <s v="Frutteti"/>
    <n v="2.22604267023"/>
  </r>
  <r>
    <x v="11"/>
    <n v="2"/>
    <n v="2"/>
    <n v="2"/>
    <n v="0"/>
    <x v="11"/>
    <s v="Frutteti"/>
    <n v="1.95006496645"/>
  </r>
  <r>
    <x v="11"/>
    <n v="2"/>
    <n v="2"/>
    <n v="2"/>
    <n v="0"/>
    <x v="11"/>
    <s v="Frutteti"/>
    <n v="0.16808199510800001"/>
  </r>
  <r>
    <x v="11"/>
    <n v="2"/>
    <n v="2"/>
    <n v="2"/>
    <n v="0"/>
    <x v="11"/>
    <s v="Frutteti"/>
    <n v="0.42286598479800003"/>
  </r>
  <r>
    <x v="11"/>
    <n v="2"/>
    <n v="2"/>
    <n v="2"/>
    <n v="0"/>
    <x v="11"/>
    <s v="Frutteti"/>
    <n v="2.6291271845700002"/>
  </r>
  <r>
    <x v="11"/>
    <n v="2"/>
    <n v="2"/>
    <n v="2"/>
    <n v="0"/>
    <x v="11"/>
    <s v="Frutteti"/>
    <n v="0.84838201620300002"/>
  </r>
  <r>
    <x v="11"/>
    <n v="2"/>
    <n v="2"/>
    <n v="2"/>
    <n v="0"/>
    <x v="11"/>
    <s v="Frutteti"/>
    <n v="0.71198547474899998"/>
  </r>
  <r>
    <x v="11"/>
    <n v="2"/>
    <n v="2"/>
    <n v="2"/>
    <n v="0"/>
    <x v="11"/>
    <s v="Frutteti"/>
    <n v="0.33843118612899997"/>
  </r>
  <r>
    <x v="11"/>
    <n v="2"/>
    <n v="2"/>
    <n v="2"/>
    <n v="0"/>
    <x v="11"/>
    <s v="Frutteti"/>
    <n v="0.29204788403900001"/>
  </r>
  <r>
    <x v="11"/>
    <n v="2"/>
    <n v="2"/>
    <n v="2"/>
    <n v="0"/>
    <x v="11"/>
    <s v="Frutteti"/>
    <n v="0.71799757415599996"/>
  </r>
  <r>
    <x v="11"/>
    <n v="2"/>
    <n v="2"/>
    <n v="2"/>
    <n v="0"/>
    <x v="11"/>
    <s v="Frutteti"/>
    <n v="1.06431576388"/>
  </r>
  <r>
    <x v="11"/>
    <n v="2"/>
    <n v="2"/>
    <n v="2"/>
    <n v="0"/>
    <x v="11"/>
    <s v="Frutteti"/>
    <n v="0.52095030536700004"/>
  </r>
  <r>
    <x v="11"/>
    <n v="2"/>
    <n v="2"/>
    <n v="2"/>
    <n v="0"/>
    <x v="11"/>
    <s v="Frutteti"/>
    <n v="0.34028573842100002"/>
  </r>
  <r>
    <x v="11"/>
    <n v="2"/>
    <n v="2"/>
    <n v="2"/>
    <n v="0"/>
    <x v="11"/>
    <s v="Frutteti"/>
    <n v="0.45012038361200002"/>
  </r>
  <r>
    <x v="11"/>
    <n v="2"/>
    <n v="2"/>
    <n v="2"/>
    <n v="0"/>
    <x v="11"/>
    <s v="Frutteti"/>
    <n v="0.17565694168500001"/>
  </r>
  <r>
    <x v="11"/>
    <n v="2"/>
    <n v="2"/>
    <n v="2"/>
    <n v="0"/>
    <x v="11"/>
    <s v="Frutteti"/>
    <n v="0.74709632594300002"/>
  </r>
  <r>
    <x v="11"/>
    <n v="2"/>
    <n v="2"/>
    <n v="2"/>
    <n v="0"/>
    <x v="11"/>
    <s v="Frutteti"/>
    <n v="1.11048246784"/>
  </r>
  <r>
    <x v="11"/>
    <n v="2"/>
    <n v="2"/>
    <n v="2"/>
    <n v="0"/>
    <x v="11"/>
    <s v="Frutteti"/>
    <n v="0.22252340471599999"/>
  </r>
  <r>
    <x v="11"/>
    <n v="2"/>
    <n v="2"/>
    <n v="2"/>
    <n v="0"/>
    <x v="11"/>
    <s v="Frutteti"/>
    <n v="0.248740832764"/>
  </r>
  <r>
    <x v="11"/>
    <n v="2"/>
    <n v="2"/>
    <n v="2"/>
    <n v="0"/>
    <x v="11"/>
    <s v="Frutteti"/>
    <n v="0.97228877302700001"/>
  </r>
  <r>
    <x v="11"/>
    <n v="2"/>
    <n v="2"/>
    <n v="2"/>
    <n v="0"/>
    <x v="11"/>
    <s v="Frutteti"/>
    <n v="19.350506931799998"/>
  </r>
  <r>
    <x v="11"/>
    <n v="2"/>
    <n v="2"/>
    <n v="2"/>
    <n v="0"/>
    <x v="11"/>
    <s v="Frutteti"/>
    <n v="4.5037311104100004"/>
  </r>
  <r>
    <x v="11"/>
    <n v="2"/>
    <n v="2"/>
    <n v="2"/>
    <n v="0"/>
    <x v="11"/>
    <s v="Frutteti"/>
    <n v="1.51393312646"/>
  </r>
  <r>
    <x v="11"/>
    <n v="2"/>
    <n v="2"/>
    <n v="2"/>
    <n v="0"/>
    <x v="11"/>
    <s v="Frutteti"/>
    <n v="2.8052951822400001"/>
  </r>
  <r>
    <x v="11"/>
    <n v="2"/>
    <n v="2"/>
    <n v="2"/>
    <n v="0"/>
    <x v="11"/>
    <s v="Frutteti"/>
    <n v="0.98569311096900003"/>
  </r>
  <r>
    <x v="11"/>
    <n v="2"/>
    <n v="2"/>
    <n v="2"/>
    <n v="0"/>
    <x v="11"/>
    <s v="Frutteti"/>
    <n v="5.8328341193600002"/>
  </r>
  <r>
    <x v="11"/>
    <n v="2"/>
    <n v="2"/>
    <n v="2"/>
    <n v="0"/>
    <x v="11"/>
    <s v="Frutteti"/>
    <n v="1.8941031335"/>
  </r>
  <r>
    <x v="11"/>
    <n v="2"/>
    <n v="2"/>
    <n v="2"/>
    <n v="0"/>
    <x v="11"/>
    <s v="Frutteti"/>
    <n v="0.27727450074100002"/>
  </r>
  <r>
    <x v="11"/>
    <n v="2"/>
    <n v="2"/>
    <n v="2"/>
    <n v="0"/>
    <x v="11"/>
    <s v="Frutteti"/>
    <n v="4.5585052390799996"/>
  </r>
  <r>
    <x v="11"/>
    <n v="2"/>
    <n v="2"/>
    <n v="2"/>
    <n v="0"/>
    <x v="11"/>
    <s v="Frutteti"/>
    <n v="15.7896473542"/>
  </r>
  <r>
    <x v="11"/>
    <n v="2"/>
    <n v="2"/>
    <n v="2"/>
    <n v="0"/>
    <x v="11"/>
    <s v="Frutteti"/>
    <n v="0.82712215474299999"/>
  </r>
  <r>
    <x v="11"/>
    <n v="2"/>
    <n v="2"/>
    <n v="2"/>
    <n v="0"/>
    <x v="11"/>
    <s v="Frutteti"/>
    <n v="2.55490259286"/>
  </r>
  <r>
    <x v="11"/>
    <n v="2"/>
    <n v="2"/>
    <n v="2"/>
    <n v="0"/>
    <x v="11"/>
    <s v="Frutteti"/>
    <n v="0.29545818596500001"/>
  </r>
  <r>
    <x v="11"/>
    <n v="2"/>
    <n v="2"/>
    <n v="2"/>
    <n v="0"/>
    <x v="11"/>
    <s v="Frutteti"/>
    <n v="21.837541258800002"/>
  </r>
  <r>
    <x v="11"/>
    <n v="2"/>
    <n v="2"/>
    <n v="2"/>
    <n v="0"/>
    <x v="11"/>
    <s v="Frutteti"/>
    <n v="0.35081799652399998"/>
  </r>
  <r>
    <x v="11"/>
    <n v="2"/>
    <n v="2"/>
    <n v="2"/>
    <n v="0"/>
    <x v="11"/>
    <s v="Frutteti"/>
    <n v="1.21747552472"/>
  </r>
  <r>
    <x v="11"/>
    <n v="2"/>
    <n v="2"/>
    <n v="2"/>
    <n v="0"/>
    <x v="11"/>
    <s v="Frutteti"/>
    <n v="5.0097798416800003"/>
  </r>
  <r>
    <x v="11"/>
    <n v="2"/>
    <n v="2"/>
    <n v="2"/>
    <n v="0"/>
    <x v="11"/>
    <s v="Frutteti"/>
    <n v="0.74734786132300002"/>
  </r>
  <r>
    <x v="11"/>
    <n v="2"/>
    <n v="2"/>
    <n v="2"/>
    <n v="0"/>
    <x v="11"/>
    <s v="Frutteti"/>
    <n v="0.32111525347199998"/>
  </r>
  <r>
    <x v="11"/>
    <n v="2"/>
    <n v="2"/>
    <n v="2"/>
    <n v="0"/>
    <x v="11"/>
    <s v="Frutteti"/>
    <n v="0.27393565079499999"/>
  </r>
  <r>
    <x v="11"/>
    <n v="2"/>
    <n v="2"/>
    <n v="2"/>
    <n v="0"/>
    <x v="11"/>
    <s v="Frutteti"/>
    <n v="0.533995517122"/>
  </r>
  <r>
    <x v="11"/>
    <n v="2"/>
    <n v="2"/>
    <n v="2"/>
    <n v="0"/>
    <x v="11"/>
    <s v="Frutteti"/>
    <n v="0.181468253025"/>
  </r>
  <r>
    <x v="11"/>
    <n v="2"/>
    <n v="2"/>
    <n v="2"/>
    <n v="0"/>
    <x v="11"/>
    <s v="Frutteti"/>
    <n v="4.8101253461900004"/>
  </r>
  <r>
    <x v="11"/>
    <n v="2"/>
    <n v="2"/>
    <n v="2"/>
    <n v="0"/>
    <x v="11"/>
    <s v="Frutteti"/>
    <n v="0.42991768122500001"/>
  </r>
  <r>
    <x v="11"/>
    <n v="2"/>
    <n v="2"/>
    <n v="2"/>
    <n v="0"/>
    <x v="11"/>
    <s v="Frutteti"/>
    <n v="0.66602991213999996"/>
  </r>
  <r>
    <x v="11"/>
    <n v="2"/>
    <n v="2"/>
    <n v="2"/>
    <n v="0"/>
    <x v="11"/>
    <s v="Frutteti"/>
    <n v="0.93614414992600004"/>
  </r>
  <r>
    <x v="11"/>
    <n v="2"/>
    <n v="2"/>
    <n v="2"/>
    <n v="0"/>
    <x v="11"/>
    <s v="Frutteti"/>
    <n v="2.6162329667000002"/>
  </r>
  <r>
    <x v="11"/>
    <n v="2"/>
    <n v="2"/>
    <n v="2"/>
    <n v="0"/>
    <x v="11"/>
    <s v="Frutteti"/>
    <n v="2.9096471142999998"/>
  </r>
  <r>
    <x v="11"/>
    <n v="2"/>
    <n v="2"/>
    <n v="2"/>
    <n v="0"/>
    <x v="11"/>
    <s v="Frutteti"/>
    <n v="16.051991893699999"/>
  </r>
  <r>
    <x v="11"/>
    <n v="2"/>
    <n v="2"/>
    <n v="2"/>
    <n v="0"/>
    <x v="11"/>
    <s v="Frutteti"/>
    <n v="0.25617517542399998"/>
  </r>
  <r>
    <x v="11"/>
    <n v="2"/>
    <n v="2"/>
    <n v="2"/>
    <n v="0"/>
    <x v="11"/>
    <s v="Frutteti"/>
    <n v="0.57599269212299997"/>
  </r>
  <r>
    <x v="11"/>
    <n v="2"/>
    <n v="2"/>
    <n v="2"/>
    <n v="0"/>
    <x v="11"/>
    <s v="Frutteti"/>
    <n v="0.53897619743299996"/>
  </r>
  <r>
    <x v="11"/>
    <n v="2"/>
    <n v="2"/>
    <n v="2"/>
    <n v="0"/>
    <x v="11"/>
    <s v="Frutteti"/>
    <n v="0.37107902553400002"/>
  </r>
  <r>
    <x v="11"/>
    <n v="2"/>
    <n v="2"/>
    <n v="2"/>
    <n v="0"/>
    <x v="11"/>
    <s v="Frutteti"/>
    <n v="5.6263380811600001"/>
  </r>
  <r>
    <x v="11"/>
    <n v="2"/>
    <n v="2"/>
    <n v="2"/>
    <n v="0"/>
    <x v="11"/>
    <s v="Frutteti"/>
    <n v="2.44929814198"/>
  </r>
  <r>
    <x v="11"/>
    <n v="2"/>
    <n v="2"/>
    <n v="2"/>
    <n v="0"/>
    <x v="11"/>
    <s v="Frutteti"/>
    <n v="0.359509543943"/>
  </r>
  <r>
    <x v="11"/>
    <n v="2"/>
    <n v="2"/>
    <n v="2"/>
    <n v="0"/>
    <x v="11"/>
    <s v="Frutteti"/>
    <n v="6.7707523070600004"/>
  </r>
  <r>
    <x v="11"/>
    <n v="2"/>
    <n v="2"/>
    <n v="2"/>
    <n v="0"/>
    <x v="11"/>
    <s v="Frutteti"/>
    <n v="1.3551888079900001"/>
  </r>
  <r>
    <x v="11"/>
    <n v="2"/>
    <n v="2"/>
    <n v="2"/>
    <n v="0"/>
    <x v="11"/>
    <s v="Frutteti"/>
    <n v="3.82698330348"/>
  </r>
  <r>
    <x v="11"/>
    <n v="2"/>
    <n v="2"/>
    <n v="2"/>
    <n v="0"/>
    <x v="11"/>
    <s v="Frutteti"/>
    <n v="5.0268444786100002"/>
  </r>
  <r>
    <x v="11"/>
    <n v="2"/>
    <n v="2"/>
    <n v="2"/>
    <n v="0"/>
    <x v="11"/>
    <s v="Frutteti"/>
    <n v="0.70638528900599995"/>
  </r>
  <r>
    <x v="11"/>
    <n v="2"/>
    <n v="2"/>
    <n v="2"/>
    <n v="0"/>
    <x v="11"/>
    <s v="Frutteti"/>
    <n v="1.05262783766"/>
  </r>
  <r>
    <x v="11"/>
    <n v="2"/>
    <n v="2"/>
    <n v="2"/>
    <n v="0"/>
    <x v="11"/>
    <s v="Frutteti"/>
    <n v="0.18370144800499999"/>
  </r>
  <r>
    <x v="11"/>
    <n v="2"/>
    <n v="2"/>
    <n v="2"/>
    <n v="0"/>
    <x v="11"/>
    <s v="Frutteti"/>
    <n v="0.64384376283199996"/>
  </r>
  <r>
    <x v="11"/>
    <n v="2"/>
    <n v="2"/>
    <n v="2"/>
    <n v="0"/>
    <x v="11"/>
    <s v="Frutteti"/>
    <n v="1.64077399211"/>
  </r>
  <r>
    <x v="11"/>
    <n v="2"/>
    <n v="2"/>
    <n v="2"/>
    <n v="0"/>
    <x v="11"/>
    <s v="Frutteti"/>
    <n v="0.497337338874"/>
  </r>
  <r>
    <x v="11"/>
    <n v="2"/>
    <n v="2"/>
    <n v="2"/>
    <n v="0"/>
    <x v="11"/>
    <s v="Frutteti"/>
    <n v="1.0918757269199999"/>
  </r>
  <r>
    <x v="11"/>
    <n v="2"/>
    <n v="2"/>
    <n v="2"/>
    <n v="0"/>
    <x v="11"/>
    <s v="Frutteti"/>
    <n v="6.0200791331600003"/>
  </r>
  <r>
    <x v="11"/>
    <n v="2"/>
    <n v="2"/>
    <n v="2"/>
    <n v="0"/>
    <x v="11"/>
    <s v="Frutteti"/>
    <n v="0.78802626374100004"/>
  </r>
  <r>
    <x v="11"/>
    <n v="2"/>
    <n v="2"/>
    <n v="2"/>
    <n v="0"/>
    <x v="11"/>
    <s v="Frutteti"/>
    <n v="5.5000525212199998"/>
  </r>
  <r>
    <x v="12"/>
    <n v="2"/>
    <n v="2"/>
    <n v="4"/>
    <n v="2"/>
    <x v="12"/>
    <s v="Altre colture da legno"/>
    <n v="0.634810810389"/>
  </r>
  <r>
    <x v="12"/>
    <n v="2"/>
    <n v="2"/>
    <n v="4"/>
    <n v="2"/>
    <x v="12"/>
    <s v="Altre colture da legno"/>
    <n v="0.46591790477599998"/>
  </r>
  <r>
    <x v="12"/>
    <n v="2"/>
    <n v="2"/>
    <n v="4"/>
    <n v="2"/>
    <x v="12"/>
    <s v="Altre colture da legno"/>
    <n v="0.16835008324600001"/>
  </r>
  <r>
    <x v="12"/>
    <n v="2"/>
    <n v="2"/>
    <n v="4"/>
    <n v="2"/>
    <x v="12"/>
    <s v="Altre colture da legno"/>
    <n v="1.2357511032499999"/>
  </r>
  <r>
    <x v="12"/>
    <n v="2"/>
    <n v="2"/>
    <n v="4"/>
    <n v="2"/>
    <x v="12"/>
    <s v="Altre colture da legno"/>
    <n v="1.34343052405"/>
  </r>
  <r>
    <x v="12"/>
    <n v="2"/>
    <n v="2"/>
    <n v="4"/>
    <n v="2"/>
    <x v="12"/>
    <s v="Altre colture da legno"/>
    <n v="1.38988207199"/>
  </r>
  <r>
    <x v="12"/>
    <n v="2"/>
    <n v="2"/>
    <n v="4"/>
    <n v="2"/>
    <x v="12"/>
    <s v="Altre colture da legno"/>
    <n v="6.0142446714800002"/>
  </r>
  <r>
    <x v="12"/>
    <n v="2"/>
    <n v="2"/>
    <n v="4"/>
    <n v="2"/>
    <x v="12"/>
    <s v="Altre colture da legno"/>
    <n v="0.73209206653900005"/>
  </r>
  <r>
    <x v="12"/>
    <n v="2"/>
    <n v="2"/>
    <n v="4"/>
    <n v="2"/>
    <x v="12"/>
    <s v="Altre colture da legno"/>
    <n v="2.79337464407"/>
  </r>
  <r>
    <x v="12"/>
    <n v="2"/>
    <n v="2"/>
    <n v="4"/>
    <n v="2"/>
    <x v="12"/>
    <s v="Altre colture da legno"/>
    <n v="1.79447409464"/>
  </r>
  <r>
    <x v="12"/>
    <n v="2"/>
    <n v="2"/>
    <n v="4"/>
    <n v="2"/>
    <x v="12"/>
    <s v="Altre colture da legno"/>
    <n v="0.92709868003600004"/>
  </r>
  <r>
    <x v="12"/>
    <n v="2"/>
    <n v="2"/>
    <n v="4"/>
    <n v="2"/>
    <x v="12"/>
    <s v="Altre colture da legno"/>
    <n v="3.1288074994700001"/>
  </r>
  <r>
    <x v="12"/>
    <n v="2"/>
    <n v="2"/>
    <n v="4"/>
    <n v="2"/>
    <x v="12"/>
    <s v="Altre colture da legno"/>
    <n v="0.867709504242"/>
  </r>
  <r>
    <x v="12"/>
    <n v="2"/>
    <n v="2"/>
    <n v="4"/>
    <n v="2"/>
    <x v="12"/>
    <s v="Altre colture da legno"/>
    <n v="2.7679657566899998"/>
  </r>
  <r>
    <x v="12"/>
    <n v="2"/>
    <n v="2"/>
    <n v="4"/>
    <n v="2"/>
    <x v="12"/>
    <s v="Altre colture da legno"/>
    <n v="0.78321088808299999"/>
  </r>
  <r>
    <x v="12"/>
    <n v="2"/>
    <n v="2"/>
    <n v="4"/>
    <n v="2"/>
    <x v="12"/>
    <s v="Altre colture da legno"/>
    <n v="0.587355841303"/>
  </r>
  <r>
    <x v="12"/>
    <n v="2"/>
    <n v="2"/>
    <n v="4"/>
    <n v="2"/>
    <x v="12"/>
    <s v="Altre colture da legno"/>
    <n v="0.27499221176799998"/>
  </r>
  <r>
    <x v="12"/>
    <n v="2"/>
    <n v="2"/>
    <n v="4"/>
    <n v="2"/>
    <x v="12"/>
    <s v="Altre colture da legno"/>
    <n v="0.64953344935400004"/>
  </r>
  <r>
    <x v="12"/>
    <n v="2"/>
    <n v="2"/>
    <n v="4"/>
    <n v="2"/>
    <x v="12"/>
    <s v="Altre colture da legno"/>
    <n v="0.33768069032300002"/>
  </r>
  <r>
    <x v="12"/>
    <n v="2"/>
    <n v="2"/>
    <n v="4"/>
    <n v="2"/>
    <x v="12"/>
    <s v="Altre colture da legno"/>
    <n v="3.1474794529399999"/>
  </r>
  <r>
    <x v="12"/>
    <n v="2"/>
    <n v="2"/>
    <n v="4"/>
    <n v="2"/>
    <x v="12"/>
    <s v="Altre colture da legno"/>
    <n v="0.89855771197300005"/>
  </r>
  <r>
    <x v="12"/>
    <n v="2"/>
    <n v="2"/>
    <n v="4"/>
    <n v="2"/>
    <x v="12"/>
    <s v="Altre colture da legno"/>
    <n v="0.46868975071000002"/>
  </r>
  <r>
    <x v="12"/>
    <n v="2"/>
    <n v="2"/>
    <n v="4"/>
    <n v="2"/>
    <x v="12"/>
    <s v="Altre colture da legno"/>
    <n v="0.25892368288899997"/>
  </r>
  <r>
    <x v="12"/>
    <n v="2"/>
    <n v="2"/>
    <n v="4"/>
    <n v="2"/>
    <x v="12"/>
    <s v="Altre colture da legno"/>
    <n v="0.169492858878"/>
  </r>
  <r>
    <x v="12"/>
    <n v="2"/>
    <n v="2"/>
    <n v="4"/>
    <n v="2"/>
    <x v="12"/>
    <s v="Altre colture da legno"/>
    <n v="0.36977838230299998"/>
  </r>
  <r>
    <x v="12"/>
    <n v="2"/>
    <n v="2"/>
    <n v="4"/>
    <n v="2"/>
    <x v="12"/>
    <s v="Altre colture da legno"/>
    <n v="0.36784912024299998"/>
  </r>
  <r>
    <x v="13"/>
    <n v="2"/>
    <n v="2"/>
    <n v="3"/>
    <n v="0"/>
    <x v="13"/>
    <s v="Oliveti"/>
    <n v="1.3404004868499999"/>
  </r>
  <r>
    <x v="13"/>
    <n v="2"/>
    <n v="2"/>
    <n v="3"/>
    <n v="0"/>
    <x v="13"/>
    <s v="Oliveti"/>
    <n v="0.29552149612900003"/>
  </r>
  <r>
    <x v="13"/>
    <n v="2"/>
    <n v="2"/>
    <n v="3"/>
    <n v="0"/>
    <x v="13"/>
    <s v="Oliveti"/>
    <n v="1.2187206985300001"/>
  </r>
  <r>
    <x v="13"/>
    <n v="2"/>
    <n v="2"/>
    <n v="3"/>
    <n v="0"/>
    <x v="13"/>
    <s v="Oliveti"/>
    <n v="0.22865352283900001"/>
  </r>
  <r>
    <x v="13"/>
    <n v="2"/>
    <n v="2"/>
    <n v="3"/>
    <n v="0"/>
    <x v="13"/>
    <s v="Oliveti"/>
    <n v="0.637257364868"/>
  </r>
  <r>
    <x v="13"/>
    <n v="2"/>
    <n v="2"/>
    <n v="3"/>
    <n v="0"/>
    <x v="13"/>
    <s v="Oliveti"/>
    <n v="1.60689402838"/>
  </r>
  <r>
    <x v="13"/>
    <n v="2"/>
    <n v="2"/>
    <n v="3"/>
    <n v="0"/>
    <x v="13"/>
    <s v="Oliveti"/>
    <n v="3.3981079600099999"/>
  </r>
  <r>
    <x v="13"/>
    <n v="2"/>
    <n v="2"/>
    <n v="3"/>
    <n v="0"/>
    <x v="13"/>
    <s v="Oliveti"/>
    <n v="0.76857287577300004"/>
  </r>
  <r>
    <x v="13"/>
    <n v="2"/>
    <n v="2"/>
    <n v="3"/>
    <n v="0"/>
    <x v="13"/>
    <s v="Oliveti"/>
    <n v="0.248829319828"/>
  </r>
  <r>
    <x v="13"/>
    <n v="2"/>
    <n v="2"/>
    <n v="3"/>
    <n v="0"/>
    <x v="13"/>
    <s v="Oliveti"/>
    <n v="3.3737300584800001"/>
  </r>
  <r>
    <x v="13"/>
    <n v="2"/>
    <n v="2"/>
    <n v="3"/>
    <n v="0"/>
    <x v="13"/>
    <s v="Oliveti"/>
    <n v="1.6492622084999999"/>
  </r>
  <r>
    <x v="14"/>
    <n v="2"/>
    <n v="2"/>
    <n v="1"/>
    <n v="0"/>
    <x v="14"/>
    <s v="Vigneti"/>
    <n v="0.22250219498000001"/>
  </r>
  <r>
    <x v="14"/>
    <n v="2"/>
    <n v="2"/>
    <n v="1"/>
    <n v="0"/>
    <x v="14"/>
    <s v="Vigneti"/>
    <n v="0.52050002987599997"/>
  </r>
  <r>
    <x v="14"/>
    <n v="2"/>
    <n v="2"/>
    <n v="1"/>
    <n v="0"/>
    <x v="14"/>
    <s v="Vigneti"/>
    <n v="0.28035667629700001"/>
  </r>
  <r>
    <x v="14"/>
    <n v="2"/>
    <n v="2"/>
    <n v="1"/>
    <n v="0"/>
    <x v="14"/>
    <s v="Vigneti"/>
    <n v="0.77974396374499999"/>
  </r>
  <r>
    <x v="14"/>
    <n v="2"/>
    <n v="2"/>
    <n v="1"/>
    <n v="0"/>
    <x v="14"/>
    <s v="Vigneti"/>
    <n v="0.365432334543"/>
  </r>
  <r>
    <x v="14"/>
    <n v="2"/>
    <n v="2"/>
    <n v="1"/>
    <n v="0"/>
    <x v="14"/>
    <s v="Vigneti"/>
    <n v="0.39455094328399998"/>
  </r>
  <r>
    <x v="14"/>
    <n v="2"/>
    <n v="2"/>
    <n v="1"/>
    <n v="0"/>
    <x v="14"/>
    <s v="Vigneti"/>
    <n v="0.60093831828900002"/>
  </r>
  <r>
    <x v="14"/>
    <n v="2"/>
    <n v="2"/>
    <n v="1"/>
    <n v="0"/>
    <x v="14"/>
    <s v="Vigneti"/>
    <n v="0.89468529100600003"/>
  </r>
  <r>
    <x v="14"/>
    <n v="2"/>
    <n v="2"/>
    <n v="1"/>
    <n v="0"/>
    <x v="14"/>
    <s v="Vigneti"/>
    <n v="1.8300024536399999"/>
  </r>
  <r>
    <x v="14"/>
    <n v="2"/>
    <n v="2"/>
    <n v="1"/>
    <n v="0"/>
    <x v="14"/>
    <s v="Vigneti"/>
    <n v="3.0882365261200002"/>
  </r>
  <r>
    <x v="14"/>
    <n v="2"/>
    <n v="2"/>
    <n v="1"/>
    <n v="0"/>
    <x v="14"/>
    <s v="Vigneti"/>
    <n v="0.26210411252299998"/>
  </r>
  <r>
    <x v="14"/>
    <n v="2"/>
    <n v="2"/>
    <n v="1"/>
    <n v="0"/>
    <x v="14"/>
    <s v="Vigneti"/>
    <n v="0.76639381344500002"/>
  </r>
  <r>
    <x v="14"/>
    <n v="2"/>
    <n v="2"/>
    <n v="1"/>
    <n v="0"/>
    <x v="14"/>
    <s v="Vigneti"/>
    <n v="0.304088742498"/>
  </r>
  <r>
    <x v="14"/>
    <n v="2"/>
    <n v="2"/>
    <n v="1"/>
    <n v="0"/>
    <x v="14"/>
    <s v="Vigneti"/>
    <n v="1.99006935644"/>
  </r>
  <r>
    <x v="14"/>
    <n v="2"/>
    <n v="2"/>
    <n v="1"/>
    <n v="0"/>
    <x v="14"/>
    <s v="Vigneti"/>
    <n v="0.27315757623600001"/>
  </r>
  <r>
    <x v="14"/>
    <n v="2"/>
    <n v="2"/>
    <n v="1"/>
    <n v="0"/>
    <x v="14"/>
    <s v="Vigneti"/>
    <n v="0.592675691033"/>
  </r>
  <r>
    <x v="14"/>
    <n v="2"/>
    <n v="2"/>
    <n v="1"/>
    <n v="0"/>
    <x v="14"/>
    <s v="Vigneti"/>
    <n v="0.31661466985600001"/>
  </r>
  <r>
    <x v="14"/>
    <n v="2"/>
    <n v="2"/>
    <n v="1"/>
    <n v="0"/>
    <x v="14"/>
    <s v="Vigneti"/>
    <n v="0.18355404840799999"/>
  </r>
  <r>
    <x v="14"/>
    <n v="2"/>
    <n v="2"/>
    <n v="1"/>
    <n v="0"/>
    <x v="14"/>
    <s v="Vigneti"/>
    <n v="0.35772238045400001"/>
  </r>
  <r>
    <x v="14"/>
    <n v="2"/>
    <n v="2"/>
    <n v="1"/>
    <n v="0"/>
    <x v="14"/>
    <s v="Vigneti"/>
    <n v="0.31499848948100001"/>
  </r>
  <r>
    <x v="14"/>
    <n v="2"/>
    <n v="2"/>
    <n v="1"/>
    <n v="0"/>
    <x v="14"/>
    <s v="Vigneti"/>
    <n v="0.41829174024299998"/>
  </r>
  <r>
    <x v="14"/>
    <n v="2"/>
    <n v="2"/>
    <n v="1"/>
    <n v="0"/>
    <x v="14"/>
    <s v="Vigneti"/>
    <n v="0.55392888507899996"/>
  </r>
  <r>
    <x v="14"/>
    <n v="2"/>
    <n v="2"/>
    <n v="1"/>
    <n v="0"/>
    <x v="14"/>
    <s v="Vigneti"/>
    <n v="2.8270848324700002"/>
  </r>
  <r>
    <x v="14"/>
    <n v="2"/>
    <n v="2"/>
    <n v="1"/>
    <n v="0"/>
    <x v="14"/>
    <s v="Vigneti"/>
    <n v="0.82013839186600002"/>
  </r>
  <r>
    <x v="14"/>
    <n v="2"/>
    <n v="2"/>
    <n v="1"/>
    <n v="0"/>
    <x v="14"/>
    <s v="Vigneti"/>
    <n v="0.92996119490700002"/>
  </r>
  <r>
    <x v="14"/>
    <n v="2"/>
    <n v="2"/>
    <n v="1"/>
    <n v="0"/>
    <x v="14"/>
    <s v="Vigneti"/>
    <n v="1.0629844101899999"/>
  </r>
  <r>
    <x v="14"/>
    <n v="2"/>
    <n v="2"/>
    <n v="1"/>
    <n v="0"/>
    <x v="14"/>
    <s v="Vigneti"/>
    <n v="0.70585903773900005"/>
  </r>
  <r>
    <x v="14"/>
    <n v="2"/>
    <n v="2"/>
    <n v="1"/>
    <n v="0"/>
    <x v="14"/>
    <s v="Vigneti"/>
    <n v="0.37852757894900002"/>
  </r>
  <r>
    <x v="14"/>
    <n v="2"/>
    <n v="2"/>
    <n v="1"/>
    <n v="0"/>
    <x v="14"/>
    <s v="Vigneti"/>
    <n v="0.20691408684199999"/>
  </r>
  <r>
    <x v="14"/>
    <n v="2"/>
    <n v="2"/>
    <n v="1"/>
    <n v="0"/>
    <x v="14"/>
    <s v="Vigneti"/>
    <n v="2.8756797976100001"/>
  </r>
  <r>
    <x v="14"/>
    <n v="2"/>
    <n v="2"/>
    <n v="1"/>
    <n v="0"/>
    <x v="14"/>
    <s v="Vigneti"/>
    <n v="0.82762596489100004"/>
  </r>
  <r>
    <x v="14"/>
    <n v="2"/>
    <n v="2"/>
    <n v="1"/>
    <n v="0"/>
    <x v="14"/>
    <s v="Vigneti"/>
    <n v="0.21623031906599999"/>
  </r>
  <r>
    <x v="14"/>
    <n v="2"/>
    <n v="2"/>
    <n v="1"/>
    <n v="0"/>
    <x v="14"/>
    <s v="Vigneti"/>
    <n v="0.204718868404"/>
  </r>
  <r>
    <x v="14"/>
    <n v="2"/>
    <n v="2"/>
    <n v="1"/>
    <n v="0"/>
    <x v="14"/>
    <s v="Vigneti"/>
    <n v="0.98333752136899999"/>
  </r>
  <r>
    <x v="14"/>
    <n v="2"/>
    <n v="2"/>
    <n v="1"/>
    <n v="0"/>
    <x v="14"/>
    <s v="Vigneti"/>
    <n v="0.19624909333599999"/>
  </r>
  <r>
    <x v="14"/>
    <n v="2"/>
    <n v="2"/>
    <n v="1"/>
    <n v="0"/>
    <x v="14"/>
    <s v="Vigneti"/>
    <n v="0.287057078129"/>
  </r>
  <r>
    <x v="14"/>
    <n v="2"/>
    <n v="2"/>
    <n v="1"/>
    <n v="0"/>
    <x v="14"/>
    <s v="Vigneti"/>
    <n v="1.0225660910000001"/>
  </r>
  <r>
    <x v="14"/>
    <n v="2"/>
    <n v="2"/>
    <n v="1"/>
    <n v="0"/>
    <x v="14"/>
    <s v="Vigneti"/>
    <n v="0.30403311341099998"/>
  </r>
  <r>
    <x v="14"/>
    <n v="2"/>
    <n v="2"/>
    <n v="1"/>
    <n v="0"/>
    <x v="14"/>
    <s v="Vigneti"/>
    <n v="0.382131604801"/>
  </r>
  <r>
    <x v="14"/>
    <n v="2"/>
    <n v="2"/>
    <n v="1"/>
    <n v="0"/>
    <x v="14"/>
    <s v="Vigneti"/>
    <n v="0.78241998046399996"/>
  </r>
  <r>
    <x v="14"/>
    <n v="2"/>
    <n v="2"/>
    <n v="1"/>
    <n v="0"/>
    <x v="14"/>
    <s v="Vigneti"/>
    <n v="0.30404892928100002"/>
  </r>
  <r>
    <x v="14"/>
    <n v="2"/>
    <n v="2"/>
    <n v="1"/>
    <n v="0"/>
    <x v="14"/>
    <s v="Vigneti"/>
    <n v="1.4725274038"/>
  </r>
  <r>
    <x v="14"/>
    <n v="2"/>
    <n v="2"/>
    <n v="1"/>
    <n v="0"/>
    <x v="14"/>
    <s v="Vigneti"/>
    <n v="0.33878858537599998"/>
  </r>
  <r>
    <x v="14"/>
    <n v="2"/>
    <n v="2"/>
    <n v="1"/>
    <n v="0"/>
    <x v="14"/>
    <s v="Vigneti"/>
    <n v="0.516945492013"/>
  </r>
  <r>
    <x v="14"/>
    <n v="2"/>
    <n v="2"/>
    <n v="1"/>
    <n v="0"/>
    <x v="14"/>
    <s v="Vigneti"/>
    <n v="1.1046897198300001"/>
  </r>
  <r>
    <x v="14"/>
    <n v="2"/>
    <n v="2"/>
    <n v="1"/>
    <n v="0"/>
    <x v="14"/>
    <s v="Vigneti"/>
    <n v="1.3448514863800001"/>
  </r>
  <r>
    <x v="14"/>
    <n v="2"/>
    <n v="2"/>
    <n v="1"/>
    <n v="0"/>
    <x v="14"/>
    <s v="Vigneti"/>
    <n v="0.37488357633199998"/>
  </r>
  <r>
    <x v="14"/>
    <n v="2"/>
    <n v="2"/>
    <n v="1"/>
    <n v="0"/>
    <x v="14"/>
    <s v="Vigneti"/>
    <n v="0.70721351880399996"/>
  </r>
  <r>
    <x v="14"/>
    <n v="2"/>
    <n v="2"/>
    <n v="1"/>
    <n v="0"/>
    <x v="14"/>
    <s v="Vigneti"/>
    <n v="0.49808374864600002"/>
  </r>
  <r>
    <x v="14"/>
    <n v="2"/>
    <n v="2"/>
    <n v="1"/>
    <n v="0"/>
    <x v="14"/>
    <s v="Vigneti"/>
    <n v="0.42725247065999999"/>
  </r>
  <r>
    <x v="14"/>
    <n v="2"/>
    <n v="2"/>
    <n v="1"/>
    <n v="0"/>
    <x v="14"/>
    <s v="Vigneti"/>
    <n v="0.43691237162899998"/>
  </r>
  <r>
    <x v="14"/>
    <n v="2"/>
    <n v="2"/>
    <n v="1"/>
    <n v="0"/>
    <x v="14"/>
    <s v="Vigneti"/>
    <n v="0.274845802217"/>
  </r>
  <r>
    <x v="14"/>
    <n v="2"/>
    <n v="2"/>
    <n v="1"/>
    <n v="0"/>
    <x v="14"/>
    <s v="Vigneti"/>
    <n v="0.35842402107999999"/>
  </r>
  <r>
    <x v="14"/>
    <n v="2"/>
    <n v="2"/>
    <n v="1"/>
    <n v="0"/>
    <x v="14"/>
    <s v="Vigneti"/>
    <n v="0.58548990084100005"/>
  </r>
  <r>
    <x v="14"/>
    <n v="2"/>
    <n v="2"/>
    <n v="1"/>
    <n v="0"/>
    <x v="14"/>
    <s v="Vigneti"/>
    <n v="0.25273162661999998"/>
  </r>
  <r>
    <x v="14"/>
    <n v="2"/>
    <n v="2"/>
    <n v="1"/>
    <n v="0"/>
    <x v="14"/>
    <s v="Vigneti"/>
    <n v="0.71264253881999995"/>
  </r>
  <r>
    <x v="14"/>
    <n v="2"/>
    <n v="2"/>
    <n v="1"/>
    <n v="0"/>
    <x v="14"/>
    <s v="Vigneti"/>
    <n v="3.136314364"/>
  </r>
  <r>
    <x v="14"/>
    <n v="2"/>
    <n v="2"/>
    <n v="1"/>
    <n v="0"/>
    <x v="14"/>
    <s v="Vigneti"/>
    <n v="0.642903459151"/>
  </r>
  <r>
    <x v="14"/>
    <n v="2"/>
    <n v="2"/>
    <n v="1"/>
    <n v="0"/>
    <x v="14"/>
    <s v="Vigneti"/>
    <n v="4.5342761834500003"/>
  </r>
  <r>
    <x v="14"/>
    <n v="2"/>
    <n v="2"/>
    <n v="1"/>
    <n v="0"/>
    <x v="14"/>
    <s v="Vigneti"/>
    <n v="0.57094641703899995"/>
  </r>
  <r>
    <x v="14"/>
    <n v="2"/>
    <n v="2"/>
    <n v="1"/>
    <n v="0"/>
    <x v="14"/>
    <s v="Vigneti"/>
    <n v="0.19343272119400001"/>
  </r>
  <r>
    <x v="14"/>
    <n v="2"/>
    <n v="2"/>
    <n v="1"/>
    <n v="0"/>
    <x v="14"/>
    <s v="Vigneti"/>
    <n v="0.21663618095500001"/>
  </r>
  <r>
    <x v="14"/>
    <n v="2"/>
    <n v="2"/>
    <n v="1"/>
    <n v="0"/>
    <x v="14"/>
    <s v="Vigneti"/>
    <n v="1.10563348201"/>
  </r>
  <r>
    <x v="14"/>
    <n v="2"/>
    <n v="2"/>
    <n v="1"/>
    <n v="0"/>
    <x v="14"/>
    <s v="Vigneti"/>
    <n v="1.1637342469700001"/>
  </r>
  <r>
    <x v="14"/>
    <n v="2"/>
    <n v="2"/>
    <n v="1"/>
    <n v="0"/>
    <x v="14"/>
    <s v="Vigneti"/>
    <n v="0.656781646803"/>
  </r>
  <r>
    <x v="14"/>
    <n v="2"/>
    <n v="2"/>
    <n v="1"/>
    <n v="0"/>
    <x v="14"/>
    <s v="Vigneti"/>
    <n v="2.3083189524400001"/>
  </r>
  <r>
    <x v="14"/>
    <n v="2"/>
    <n v="2"/>
    <n v="1"/>
    <n v="0"/>
    <x v="14"/>
    <s v="Vigneti"/>
    <n v="1.6531747132700001"/>
  </r>
  <r>
    <x v="14"/>
    <n v="2"/>
    <n v="2"/>
    <n v="1"/>
    <n v="0"/>
    <x v="14"/>
    <s v="Vigneti"/>
    <n v="0.64390496549499998"/>
  </r>
  <r>
    <x v="14"/>
    <n v="2"/>
    <n v="2"/>
    <n v="1"/>
    <n v="0"/>
    <x v="14"/>
    <s v="Vigneti"/>
    <n v="0.34376326910499999"/>
  </r>
  <r>
    <x v="14"/>
    <n v="2"/>
    <n v="2"/>
    <n v="1"/>
    <n v="0"/>
    <x v="14"/>
    <s v="Vigneti"/>
    <n v="0.46606329809300001"/>
  </r>
  <r>
    <x v="14"/>
    <n v="2"/>
    <n v="2"/>
    <n v="1"/>
    <n v="0"/>
    <x v="14"/>
    <s v="Vigneti"/>
    <n v="1.88351282267"/>
  </r>
  <r>
    <x v="14"/>
    <n v="2"/>
    <n v="2"/>
    <n v="1"/>
    <n v="0"/>
    <x v="14"/>
    <s v="Vigneti"/>
    <n v="1.8213269355699999"/>
  </r>
  <r>
    <x v="14"/>
    <n v="2"/>
    <n v="2"/>
    <n v="1"/>
    <n v="0"/>
    <x v="14"/>
    <s v="Vigneti"/>
    <n v="0.398954794512"/>
  </r>
  <r>
    <x v="14"/>
    <n v="2"/>
    <n v="2"/>
    <n v="1"/>
    <n v="0"/>
    <x v="14"/>
    <s v="Vigneti"/>
    <n v="2.2653487549100002"/>
  </r>
  <r>
    <x v="14"/>
    <n v="2"/>
    <n v="2"/>
    <n v="1"/>
    <n v="0"/>
    <x v="14"/>
    <s v="Vigneti"/>
    <n v="0.221449574441"/>
  </r>
  <r>
    <x v="14"/>
    <n v="2"/>
    <n v="2"/>
    <n v="1"/>
    <n v="0"/>
    <x v="14"/>
    <s v="Vigneti"/>
    <n v="0.54725685711700001"/>
  </r>
  <r>
    <x v="14"/>
    <n v="2"/>
    <n v="2"/>
    <n v="1"/>
    <n v="0"/>
    <x v="14"/>
    <s v="Vigneti"/>
    <n v="0.41343020689400001"/>
  </r>
  <r>
    <x v="14"/>
    <n v="2"/>
    <n v="2"/>
    <n v="1"/>
    <n v="0"/>
    <x v="14"/>
    <s v="Vigneti"/>
    <n v="0.31853757212900002"/>
  </r>
  <r>
    <x v="14"/>
    <n v="2"/>
    <n v="2"/>
    <n v="1"/>
    <n v="0"/>
    <x v="14"/>
    <s v="Vigneti"/>
    <n v="1.2963619955500001"/>
  </r>
  <r>
    <x v="15"/>
    <n v="3"/>
    <n v="3"/>
    <n v="3"/>
    <n v="1"/>
    <x v="15"/>
    <s v="Aree calanchive"/>
    <n v="0.37187527797600001"/>
  </r>
  <r>
    <x v="15"/>
    <n v="3"/>
    <n v="3"/>
    <n v="3"/>
    <n v="1"/>
    <x v="15"/>
    <s v="Aree calanchive"/>
    <n v="14.2502290259"/>
  </r>
  <r>
    <x v="15"/>
    <n v="3"/>
    <n v="3"/>
    <n v="3"/>
    <n v="1"/>
    <x v="15"/>
    <s v="Aree calanchive"/>
    <n v="1.2217399797499999"/>
  </r>
  <r>
    <x v="15"/>
    <n v="3"/>
    <n v="3"/>
    <n v="3"/>
    <n v="1"/>
    <x v="15"/>
    <s v="Aree calanchive"/>
    <n v="4.1224479593399996"/>
  </r>
  <r>
    <x v="15"/>
    <n v="3"/>
    <n v="3"/>
    <n v="3"/>
    <n v="1"/>
    <x v="15"/>
    <s v="Aree calanchive"/>
    <n v="2.1109699117799998"/>
  </r>
  <r>
    <x v="15"/>
    <n v="3"/>
    <n v="3"/>
    <n v="3"/>
    <n v="1"/>
    <x v="15"/>
    <s v="Aree calanchive"/>
    <n v="4.9468135586899997"/>
  </r>
  <r>
    <x v="15"/>
    <n v="3"/>
    <n v="3"/>
    <n v="3"/>
    <n v="1"/>
    <x v="15"/>
    <s v="Aree calanchive"/>
    <n v="0.564399120935"/>
  </r>
  <r>
    <x v="15"/>
    <n v="3"/>
    <n v="3"/>
    <n v="3"/>
    <n v="1"/>
    <x v="15"/>
    <s v="Aree calanchive"/>
    <n v="1.77989993736"/>
  </r>
  <r>
    <x v="15"/>
    <n v="3"/>
    <n v="3"/>
    <n v="3"/>
    <n v="1"/>
    <x v="15"/>
    <s v="Aree calanchive"/>
    <n v="0.43055446395699998"/>
  </r>
  <r>
    <x v="15"/>
    <n v="3"/>
    <n v="3"/>
    <n v="3"/>
    <n v="1"/>
    <x v="15"/>
    <s v="Aree calanchive"/>
    <n v="3.4737354585600002"/>
  </r>
  <r>
    <x v="15"/>
    <n v="3"/>
    <n v="3"/>
    <n v="3"/>
    <n v="1"/>
    <x v="15"/>
    <s v="Aree calanchive"/>
    <n v="0.21640778626000001"/>
  </r>
  <r>
    <x v="15"/>
    <n v="3"/>
    <n v="3"/>
    <n v="3"/>
    <n v="1"/>
    <x v="15"/>
    <s v="Aree calanchive"/>
    <n v="4.4457662890099998"/>
  </r>
  <r>
    <x v="15"/>
    <n v="3"/>
    <n v="3"/>
    <n v="3"/>
    <n v="1"/>
    <x v="15"/>
    <s v="Aree calanchive"/>
    <n v="2.3433370186100002"/>
  </r>
  <r>
    <x v="15"/>
    <n v="3"/>
    <n v="3"/>
    <n v="3"/>
    <n v="1"/>
    <x v="15"/>
    <s v="Aree calanchive"/>
    <n v="1.15055540215"/>
  </r>
  <r>
    <x v="15"/>
    <n v="3"/>
    <n v="3"/>
    <n v="3"/>
    <n v="1"/>
    <x v="15"/>
    <s v="Aree calanchive"/>
    <n v="0.209569631221"/>
  </r>
  <r>
    <x v="15"/>
    <n v="3"/>
    <n v="3"/>
    <n v="3"/>
    <n v="1"/>
    <x v="15"/>
    <s v="Aree calanchive"/>
    <n v="2.9466885164900001"/>
  </r>
  <r>
    <x v="15"/>
    <n v="3"/>
    <n v="3"/>
    <n v="3"/>
    <n v="1"/>
    <x v="15"/>
    <s v="Aree calanchive"/>
    <n v="1.6490863629400001"/>
  </r>
  <r>
    <x v="15"/>
    <n v="3"/>
    <n v="3"/>
    <n v="3"/>
    <n v="1"/>
    <x v="15"/>
    <s v="Aree calanchive"/>
    <n v="0.52363947566500002"/>
  </r>
  <r>
    <x v="15"/>
    <n v="3"/>
    <n v="3"/>
    <n v="3"/>
    <n v="1"/>
    <x v="15"/>
    <s v="Aree calanchive"/>
    <n v="0.23702811664199999"/>
  </r>
  <r>
    <x v="15"/>
    <n v="3"/>
    <n v="3"/>
    <n v="3"/>
    <n v="1"/>
    <x v="15"/>
    <s v="Aree calanchive"/>
    <n v="0.54956533038499999"/>
  </r>
  <r>
    <x v="15"/>
    <n v="3"/>
    <n v="3"/>
    <n v="3"/>
    <n v="1"/>
    <x v="15"/>
    <s v="Aree calanchive"/>
    <n v="1.7047160911300001"/>
  </r>
  <r>
    <x v="15"/>
    <n v="3"/>
    <n v="3"/>
    <n v="3"/>
    <n v="1"/>
    <x v="15"/>
    <s v="Aree calanchive"/>
    <n v="4.6414725359500002"/>
  </r>
  <r>
    <x v="15"/>
    <n v="3"/>
    <n v="3"/>
    <n v="3"/>
    <n v="1"/>
    <x v="15"/>
    <s v="Aree calanchive"/>
    <n v="0.83276688615000005"/>
  </r>
  <r>
    <x v="15"/>
    <n v="3"/>
    <n v="3"/>
    <n v="3"/>
    <n v="1"/>
    <x v="15"/>
    <s v="Aree calanchive"/>
    <n v="6.8918315573399997"/>
  </r>
  <r>
    <x v="15"/>
    <n v="3"/>
    <n v="3"/>
    <n v="3"/>
    <n v="1"/>
    <x v="15"/>
    <s v="Aree calanchive"/>
    <n v="3.83805584526"/>
  </r>
  <r>
    <x v="15"/>
    <n v="3"/>
    <n v="3"/>
    <n v="3"/>
    <n v="1"/>
    <x v="15"/>
    <s v="Aree calanchive"/>
    <n v="1.2932130374699999"/>
  </r>
  <r>
    <x v="15"/>
    <n v="3"/>
    <n v="3"/>
    <n v="3"/>
    <n v="1"/>
    <x v="15"/>
    <s v="Aree calanchive"/>
    <n v="3.4285281526900002"/>
  </r>
  <r>
    <x v="15"/>
    <n v="3"/>
    <n v="3"/>
    <n v="3"/>
    <n v="1"/>
    <x v="15"/>
    <s v="Aree calanchive"/>
    <n v="1.74516338629"/>
  </r>
  <r>
    <x v="15"/>
    <n v="3"/>
    <n v="3"/>
    <n v="3"/>
    <n v="1"/>
    <x v="15"/>
    <s v="Aree calanchive"/>
    <n v="1.2692455016399999"/>
  </r>
  <r>
    <x v="15"/>
    <n v="3"/>
    <n v="3"/>
    <n v="3"/>
    <n v="1"/>
    <x v="15"/>
    <s v="Aree calanchive"/>
    <n v="0.19709043383800001"/>
  </r>
  <r>
    <x v="15"/>
    <n v="3"/>
    <n v="3"/>
    <n v="3"/>
    <n v="1"/>
    <x v="15"/>
    <s v="Aree calanchive"/>
    <n v="0.92898550387900003"/>
  </r>
  <r>
    <x v="15"/>
    <n v="3"/>
    <n v="3"/>
    <n v="3"/>
    <n v="1"/>
    <x v="15"/>
    <s v="Aree calanchive"/>
    <n v="0.73998662213099997"/>
  </r>
  <r>
    <x v="15"/>
    <n v="3"/>
    <n v="3"/>
    <n v="3"/>
    <n v="1"/>
    <x v="15"/>
    <s v="Aree calanchive"/>
    <n v="1.8902898562999999"/>
  </r>
  <r>
    <x v="15"/>
    <n v="3"/>
    <n v="3"/>
    <n v="3"/>
    <n v="1"/>
    <x v="15"/>
    <s v="Aree calanchive"/>
    <n v="3.0046263343100001"/>
  </r>
  <r>
    <x v="15"/>
    <n v="3"/>
    <n v="3"/>
    <n v="3"/>
    <n v="1"/>
    <x v="15"/>
    <s v="Aree calanchive"/>
    <n v="0.69953652336200001"/>
  </r>
  <r>
    <x v="15"/>
    <n v="3"/>
    <n v="3"/>
    <n v="3"/>
    <n v="1"/>
    <x v="15"/>
    <s v="Aree calanchive"/>
    <n v="0.92243941496600002"/>
  </r>
  <r>
    <x v="15"/>
    <n v="3"/>
    <n v="3"/>
    <n v="3"/>
    <n v="1"/>
    <x v="15"/>
    <s v="Aree calanchive"/>
    <n v="1.1449965771899999"/>
  </r>
  <r>
    <x v="15"/>
    <n v="3"/>
    <n v="3"/>
    <n v="3"/>
    <n v="1"/>
    <x v="15"/>
    <s v="Aree calanchive"/>
    <n v="0.57330099571199999"/>
  </r>
  <r>
    <x v="15"/>
    <n v="3"/>
    <n v="3"/>
    <n v="3"/>
    <n v="1"/>
    <x v="15"/>
    <s v="Aree calanchive"/>
    <n v="9.5928648032599995"/>
  </r>
  <r>
    <x v="15"/>
    <n v="3"/>
    <n v="3"/>
    <n v="3"/>
    <n v="1"/>
    <x v="15"/>
    <s v="Aree calanchive"/>
    <n v="4.3283715520100001"/>
  </r>
  <r>
    <x v="16"/>
    <n v="3"/>
    <n v="3"/>
    <n v="3"/>
    <n v="2"/>
    <x v="16"/>
    <s v="Aree con vegetazione rada di altro tipo"/>
    <n v="0.87004680576100002"/>
  </r>
  <r>
    <x v="16"/>
    <n v="3"/>
    <n v="3"/>
    <n v="3"/>
    <n v="2"/>
    <x v="16"/>
    <s v="Aree con vegetazione rada di altro tipo"/>
    <n v="1.5262623596"/>
  </r>
  <r>
    <x v="16"/>
    <n v="3"/>
    <n v="3"/>
    <n v="3"/>
    <n v="2"/>
    <x v="16"/>
    <s v="Aree con vegetazione rada di altro tipo"/>
    <n v="0.33323723067200001"/>
  </r>
  <r>
    <x v="16"/>
    <n v="3"/>
    <n v="3"/>
    <n v="3"/>
    <n v="2"/>
    <x v="16"/>
    <s v="Aree con vegetazione rada di altro tipo"/>
    <n v="0.840807841133"/>
  </r>
  <r>
    <x v="17"/>
    <n v="1"/>
    <n v="1"/>
    <n v="1"/>
    <n v="1"/>
    <x v="17"/>
    <s v="Tessuto residenziale compatto e denso"/>
    <n v="0.83684656737800001"/>
  </r>
  <r>
    <x v="17"/>
    <n v="1"/>
    <n v="1"/>
    <n v="1"/>
    <n v="1"/>
    <x v="17"/>
    <s v="Tessuto residenziale compatto e denso"/>
    <n v="1.0634965838599999"/>
  </r>
  <r>
    <x v="17"/>
    <n v="1"/>
    <n v="1"/>
    <n v="1"/>
    <n v="1"/>
    <x v="17"/>
    <s v="Tessuto residenziale compatto e denso"/>
    <n v="0.43855198594700001"/>
  </r>
  <r>
    <x v="17"/>
    <n v="1"/>
    <n v="1"/>
    <n v="1"/>
    <n v="1"/>
    <x v="17"/>
    <s v="Tessuto residenziale compatto e denso"/>
    <n v="0.24090229757600001"/>
  </r>
  <r>
    <x v="17"/>
    <n v="1"/>
    <n v="1"/>
    <n v="1"/>
    <n v="1"/>
    <x v="17"/>
    <s v="Tessuto residenziale compatto e denso"/>
    <n v="1.4206019107900001"/>
  </r>
  <r>
    <x v="17"/>
    <n v="1"/>
    <n v="1"/>
    <n v="1"/>
    <n v="1"/>
    <x v="17"/>
    <s v="Tessuto residenziale compatto e denso"/>
    <n v="3.7929616958699999"/>
  </r>
  <r>
    <x v="17"/>
    <n v="1"/>
    <n v="1"/>
    <n v="1"/>
    <n v="1"/>
    <x v="17"/>
    <s v="Tessuto residenziale compatto e denso"/>
    <n v="0.33666527505600002"/>
  </r>
  <r>
    <x v="17"/>
    <n v="1"/>
    <n v="1"/>
    <n v="1"/>
    <n v="1"/>
    <x v="17"/>
    <s v="Tessuto residenziale compatto e denso"/>
    <n v="4.5735063090599999"/>
  </r>
  <r>
    <x v="17"/>
    <n v="1"/>
    <n v="1"/>
    <n v="1"/>
    <n v="1"/>
    <x v="17"/>
    <s v="Tessuto residenziale compatto e denso"/>
    <n v="0.46317924924600001"/>
  </r>
  <r>
    <x v="17"/>
    <n v="1"/>
    <n v="1"/>
    <n v="1"/>
    <n v="1"/>
    <x v="17"/>
    <s v="Tessuto residenziale compatto e denso"/>
    <n v="0.160965499851"/>
  </r>
  <r>
    <x v="17"/>
    <n v="1"/>
    <n v="1"/>
    <n v="1"/>
    <n v="1"/>
    <x v="17"/>
    <s v="Tessuto residenziale compatto e denso"/>
    <n v="0.241899938649"/>
  </r>
  <r>
    <x v="17"/>
    <n v="1"/>
    <n v="1"/>
    <n v="1"/>
    <n v="1"/>
    <x v="17"/>
    <s v="Tessuto residenziale compatto e denso"/>
    <n v="0.86365463047299995"/>
  </r>
  <r>
    <x v="17"/>
    <n v="1"/>
    <n v="1"/>
    <n v="1"/>
    <n v="1"/>
    <x v="17"/>
    <s v="Tessuto residenziale compatto e denso"/>
    <n v="1.0011068483500001"/>
  </r>
  <r>
    <x v="17"/>
    <n v="1"/>
    <n v="1"/>
    <n v="1"/>
    <n v="1"/>
    <x v="17"/>
    <s v="Tessuto residenziale compatto e denso"/>
    <n v="3.3851177085400002"/>
  </r>
  <r>
    <x v="17"/>
    <n v="1"/>
    <n v="1"/>
    <n v="1"/>
    <n v="1"/>
    <x v="17"/>
    <s v="Tessuto residenziale compatto e denso"/>
    <n v="0.76267602257099998"/>
  </r>
  <r>
    <x v="17"/>
    <n v="1"/>
    <n v="1"/>
    <n v="1"/>
    <n v="1"/>
    <x v="17"/>
    <s v="Tessuto residenziale compatto e denso"/>
    <n v="4.0671138902399999"/>
  </r>
  <r>
    <x v="17"/>
    <n v="1"/>
    <n v="1"/>
    <n v="1"/>
    <n v="1"/>
    <x v="17"/>
    <s v="Tessuto residenziale compatto e denso"/>
    <n v="0.49367664427800001"/>
  </r>
  <r>
    <x v="17"/>
    <n v="1"/>
    <n v="1"/>
    <n v="1"/>
    <n v="1"/>
    <x v="17"/>
    <s v="Tessuto residenziale compatto e denso"/>
    <n v="14.7595244143"/>
  </r>
  <r>
    <x v="17"/>
    <n v="1"/>
    <n v="1"/>
    <n v="1"/>
    <n v="1"/>
    <x v="17"/>
    <s v="Tessuto residenziale compatto e denso"/>
    <n v="5.4541809610999996"/>
  </r>
  <r>
    <x v="17"/>
    <n v="1"/>
    <n v="1"/>
    <n v="1"/>
    <n v="1"/>
    <x v="17"/>
    <s v="Tessuto residenziale compatto e denso"/>
    <n v="0.38415839477500002"/>
  </r>
  <r>
    <x v="17"/>
    <n v="1"/>
    <n v="1"/>
    <n v="1"/>
    <n v="1"/>
    <x v="17"/>
    <s v="Tessuto residenziale compatto e denso"/>
    <n v="11.25025172"/>
  </r>
  <r>
    <x v="17"/>
    <n v="1"/>
    <n v="1"/>
    <n v="1"/>
    <n v="1"/>
    <x v="17"/>
    <s v="Tessuto residenziale compatto e denso"/>
    <n v="2.0205426145700001"/>
  </r>
  <r>
    <x v="17"/>
    <n v="1"/>
    <n v="1"/>
    <n v="1"/>
    <n v="1"/>
    <x v="17"/>
    <s v="Tessuto residenziale compatto e denso"/>
    <n v="12.3063222619"/>
  </r>
  <r>
    <x v="17"/>
    <n v="1"/>
    <n v="1"/>
    <n v="1"/>
    <n v="1"/>
    <x v="17"/>
    <s v="Tessuto residenziale compatto e denso"/>
    <n v="6.5797070615299997"/>
  </r>
  <r>
    <x v="17"/>
    <n v="1"/>
    <n v="1"/>
    <n v="1"/>
    <n v="1"/>
    <x v="17"/>
    <s v="Tessuto residenziale compatto e denso"/>
    <n v="0.86450424490300004"/>
  </r>
  <r>
    <x v="17"/>
    <n v="1"/>
    <n v="1"/>
    <n v="1"/>
    <n v="1"/>
    <x v="17"/>
    <s v="Tessuto residenziale compatto e denso"/>
    <n v="5.8518493395500002"/>
  </r>
  <r>
    <x v="17"/>
    <n v="1"/>
    <n v="1"/>
    <n v="1"/>
    <n v="1"/>
    <x v="17"/>
    <s v="Tessuto residenziale compatto e denso"/>
    <n v="2.6610833068700002"/>
  </r>
  <r>
    <x v="17"/>
    <n v="1"/>
    <n v="1"/>
    <n v="1"/>
    <n v="1"/>
    <x v="17"/>
    <s v="Tessuto residenziale compatto e denso"/>
    <n v="7.3308588434199997"/>
  </r>
  <r>
    <x v="17"/>
    <n v="1"/>
    <n v="1"/>
    <n v="1"/>
    <n v="1"/>
    <x v="17"/>
    <s v="Tessuto residenziale compatto e denso"/>
    <n v="0.91559550408299994"/>
  </r>
  <r>
    <x v="17"/>
    <n v="1"/>
    <n v="1"/>
    <n v="1"/>
    <n v="1"/>
    <x v="17"/>
    <s v="Tessuto residenziale compatto e denso"/>
    <n v="4.8038785120999998"/>
  </r>
  <r>
    <x v="17"/>
    <n v="1"/>
    <n v="1"/>
    <n v="1"/>
    <n v="1"/>
    <x v="17"/>
    <s v="Tessuto residenziale compatto e denso"/>
    <n v="0.55907203886099999"/>
  </r>
  <r>
    <x v="17"/>
    <n v="1"/>
    <n v="1"/>
    <n v="1"/>
    <n v="1"/>
    <x v="17"/>
    <s v="Tessuto residenziale compatto e denso"/>
    <n v="3.3076938567499998"/>
  </r>
  <r>
    <x v="17"/>
    <n v="1"/>
    <n v="1"/>
    <n v="1"/>
    <n v="1"/>
    <x v="17"/>
    <s v="Tessuto residenziale compatto e denso"/>
    <n v="0.99559480635099995"/>
  </r>
  <r>
    <x v="17"/>
    <n v="1"/>
    <n v="1"/>
    <n v="1"/>
    <n v="1"/>
    <x v="17"/>
    <s v="Tessuto residenziale compatto e denso"/>
    <n v="1.6587094336599999"/>
  </r>
  <r>
    <x v="17"/>
    <n v="1"/>
    <n v="1"/>
    <n v="1"/>
    <n v="1"/>
    <x v="17"/>
    <s v="Tessuto residenziale compatto e denso"/>
    <n v="15.223034329700001"/>
  </r>
  <r>
    <x v="17"/>
    <n v="1"/>
    <n v="1"/>
    <n v="1"/>
    <n v="1"/>
    <x v="17"/>
    <s v="Tessuto residenziale compatto e denso"/>
    <n v="6.3597092924299998"/>
  </r>
  <r>
    <x v="17"/>
    <n v="1"/>
    <n v="1"/>
    <n v="1"/>
    <n v="1"/>
    <x v="17"/>
    <s v="Tessuto residenziale compatto e denso"/>
    <n v="2.9437387838100002"/>
  </r>
  <r>
    <x v="17"/>
    <n v="1"/>
    <n v="1"/>
    <n v="1"/>
    <n v="1"/>
    <x v="17"/>
    <s v="Tessuto residenziale compatto e denso"/>
    <n v="7.6039718414299999"/>
  </r>
  <r>
    <x v="17"/>
    <n v="1"/>
    <n v="1"/>
    <n v="1"/>
    <n v="1"/>
    <x v="17"/>
    <s v="Tessuto residenziale compatto e denso"/>
    <n v="0.64753017869999996"/>
  </r>
  <r>
    <x v="17"/>
    <n v="1"/>
    <n v="1"/>
    <n v="1"/>
    <n v="1"/>
    <x v="17"/>
    <s v="Tessuto residenziale compatto e denso"/>
    <n v="0.22652616771799999"/>
  </r>
  <r>
    <x v="17"/>
    <n v="1"/>
    <n v="1"/>
    <n v="1"/>
    <n v="1"/>
    <x v="17"/>
    <s v="Tessuto residenziale compatto e denso"/>
    <n v="0.30079137771199999"/>
  </r>
  <r>
    <x v="17"/>
    <n v="1"/>
    <n v="1"/>
    <n v="1"/>
    <n v="1"/>
    <x v="17"/>
    <s v="Tessuto residenziale compatto e denso"/>
    <n v="0.358526125079"/>
  </r>
  <r>
    <x v="17"/>
    <n v="1"/>
    <n v="1"/>
    <n v="1"/>
    <n v="1"/>
    <x v="17"/>
    <s v="Tessuto residenziale compatto e denso"/>
    <n v="0.202077117803"/>
  </r>
  <r>
    <x v="17"/>
    <n v="1"/>
    <n v="1"/>
    <n v="1"/>
    <n v="1"/>
    <x v="17"/>
    <s v="Tessuto residenziale compatto e denso"/>
    <n v="4.5231721701199996"/>
  </r>
  <r>
    <x v="17"/>
    <n v="1"/>
    <n v="1"/>
    <n v="1"/>
    <n v="1"/>
    <x v="17"/>
    <s v="Tessuto residenziale compatto e denso"/>
    <n v="0.395372993068"/>
  </r>
  <r>
    <x v="17"/>
    <n v="1"/>
    <n v="1"/>
    <n v="1"/>
    <n v="1"/>
    <x v="17"/>
    <s v="Tessuto residenziale compatto e denso"/>
    <n v="2.30405897177"/>
  </r>
  <r>
    <x v="17"/>
    <n v="1"/>
    <n v="1"/>
    <n v="1"/>
    <n v="1"/>
    <x v="17"/>
    <s v="Tessuto residenziale compatto e denso"/>
    <n v="2.4735652486099999"/>
  </r>
  <r>
    <x v="17"/>
    <n v="1"/>
    <n v="1"/>
    <n v="1"/>
    <n v="1"/>
    <x v="17"/>
    <s v="Tessuto residenziale compatto e denso"/>
    <n v="1.79180254593"/>
  </r>
  <r>
    <x v="17"/>
    <n v="1"/>
    <n v="1"/>
    <n v="1"/>
    <n v="1"/>
    <x v="17"/>
    <s v="Tessuto residenziale compatto e denso"/>
    <n v="16.346650695699999"/>
  </r>
  <r>
    <x v="17"/>
    <n v="1"/>
    <n v="1"/>
    <n v="1"/>
    <n v="1"/>
    <x v="17"/>
    <s v="Tessuto residenziale compatto e denso"/>
    <n v="0.75582624440900004"/>
  </r>
  <r>
    <x v="17"/>
    <n v="1"/>
    <n v="1"/>
    <n v="1"/>
    <n v="1"/>
    <x v="17"/>
    <s v="Tessuto residenziale compatto e denso"/>
    <n v="0.411894350997"/>
  </r>
  <r>
    <x v="17"/>
    <n v="1"/>
    <n v="1"/>
    <n v="1"/>
    <n v="1"/>
    <x v="17"/>
    <s v="Tessuto residenziale compatto e denso"/>
    <n v="0.399785480636"/>
  </r>
  <r>
    <x v="17"/>
    <n v="1"/>
    <n v="1"/>
    <n v="1"/>
    <n v="1"/>
    <x v="17"/>
    <s v="Tessuto residenziale compatto e denso"/>
    <n v="0.71603003346399996"/>
  </r>
  <r>
    <x v="17"/>
    <n v="1"/>
    <n v="1"/>
    <n v="1"/>
    <n v="1"/>
    <x v="17"/>
    <s v="Tessuto residenziale compatto e denso"/>
    <n v="0.335849809261"/>
  </r>
  <r>
    <x v="17"/>
    <n v="1"/>
    <n v="1"/>
    <n v="1"/>
    <n v="1"/>
    <x v="17"/>
    <s v="Tessuto residenziale compatto e denso"/>
    <n v="3.88563337134"/>
  </r>
  <r>
    <x v="17"/>
    <n v="1"/>
    <n v="1"/>
    <n v="1"/>
    <n v="1"/>
    <x v="17"/>
    <s v="Tessuto residenziale compatto e denso"/>
    <n v="1.5870907055400001"/>
  </r>
  <r>
    <x v="17"/>
    <n v="1"/>
    <n v="1"/>
    <n v="1"/>
    <n v="1"/>
    <x v="17"/>
    <s v="Tessuto residenziale compatto e denso"/>
    <n v="0.52303262082000002"/>
  </r>
  <r>
    <x v="17"/>
    <n v="1"/>
    <n v="1"/>
    <n v="1"/>
    <n v="1"/>
    <x v="17"/>
    <s v="Tessuto residenziale compatto e denso"/>
    <n v="1.06013570839"/>
  </r>
  <r>
    <x v="17"/>
    <n v="1"/>
    <n v="1"/>
    <n v="1"/>
    <n v="1"/>
    <x v="17"/>
    <s v="Tessuto residenziale compatto e denso"/>
    <n v="0.39030071602400002"/>
  </r>
  <r>
    <x v="17"/>
    <n v="1"/>
    <n v="1"/>
    <n v="1"/>
    <n v="1"/>
    <x v="17"/>
    <s v="Tessuto residenziale compatto e denso"/>
    <n v="14.839449266500001"/>
  </r>
  <r>
    <x v="17"/>
    <n v="1"/>
    <n v="1"/>
    <n v="1"/>
    <n v="1"/>
    <x v="17"/>
    <s v="Tessuto residenziale compatto e denso"/>
    <n v="0.72571595737700001"/>
  </r>
  <r>
    <x v="17"/>
    <n v="1"/>
    <n v="1"/>
    <n v="1"/>
    <n v="1"/>
    <x v="17"/>
    <s v="Tessuto residenziale compatto e denso"/>
    <n v="4.3696058626600003"/>
  </r>
  <r>
    <x v="17"/>
    <n v="1"/>
    <n v="1"/>
    <n v="1"/>
    <n v="1"/>
    <x v="17"/>
    <s v="Tessuto residenziale compatto e denso"/>
    <n v="4.6376439412200003"/>
  </r>
  <r>
    <x v="17"/>
    <n v="1"/>
    <n v="1"/>
    <n v="1"/>
    <n v="1"/>
    <x v="17"/>
    <s v="Tessuto residenziale compatto e denso"/>
    <n v="0.31943647043200002"/>
  </r>
  <r>
    <x v="17"/>
    <n v="1"/>
    <n v="1"/>
    <n v="1"/>
    <n v="1"/>
    <x v="17"/>
    <s v="Tessuto residenziale compatto e denso"/>
    <n v="0.37063096841999998"/>
  </r>
  <r>
    <x v="17"/>
    <n v="1"/>
    <n v="1"/>
    <n v="1"/>
    <n v="1"/>
    <x v="17"/>
    <s v="Tessuto residenziale compatto e denso"/>
    <n v="4.4190450236099998"/>
  </r>
  <r>
    <x v="17"/>
    <n v="1"/>
    <n v="1"/>
    <n v="1"/>
    <n v="1"/>
    <x v="17"/>
    <s v="Tessuto residenziale compatto e denso"/>
    <n v="0.91280771075099998"/>
  </r>
  <r>
    <x v="17"/>
    <n v="1"/>
    <n v="1"/>
    <n v="1"/>
    <n v="1"/>
    <x v="17"/>
    <s v="Tessuto residenziale compatto e denso"/>
    <n v="1.55204005568"/>
  </r>
  <r>
    <x v="17"/>
    <n v="1"/>
    <n v="1"/>
    <n v="1"/>
    <n v="1"/>
    <x v="17"/>
    <s v="Tessuto residenziale compatto e denso"/>
    <n v="2.1261433694399998"/>
  </r>
  <r>
    <x v="17"/>
    <n v="1"/>
    <n v="1"/>
    <n v="1"/>
    <n v="1"/>
    <x v="17"/>
    <s v="Tessuto residenziale compatto e denso"/>
    <n v="1.4115435965100001"/>
  </r>
  <r>
    <x v="17"/>
    <n v="1"/>
    <n v="1"/>
    <n v="1"/>
    <n v="1"/>
    <x v="17"/>
    <s v="Tessuto residenziale compatto e denso"/>
    <n v="1.3263003824299999"/>
  </r>
  <r>
    <x v="17"/>
    <n v="1"/>
    <n v="1"/>
    <n v="1"/>
    <n v="1"/>
    <x v="17"/>
    <s v="Tessuto residenziale compatto e denso"/>
    <n v="1.4086817757300001"/>
  </r>
  <r>
    <x v="17"/>
    <n v="1"/>
    <n v="1"/>
    <n v="1"/>
    <n v="1"/>
    <x v="17"/>
    <s v="Tessuto residenziale compatto e denso"/>
    <n v="0.98989434063199999"/>
  </r>
  <r>
    <x v="17"/>
    <n v="1"/>
    <n v="1"/>
    <n v="1"/>
    <n v="1"/>
    <x v="17"/>
    <s v="Tessuto residenziale compatto e denso"/>
    <n v="4.5052755357300001"/>
  </r>
  <r>
    <x v="17"/>
    <n v="1"/>
    <n v="1"/>
    <n v="1"/>
    <n v="1"/>
    <x v="17"/>
    <s v="Tessuto residenziale compatto e denso"/>
    <n v="0.19816948556899999"/>
  </r>
  <r>
    <x v="17"/>
    <n v="1"/>
    <n v="1"/>
    <n v="1"/>
    <n v="1"/>
    <x v="17"/>
    <s v="Tessuto residenziale compatto e denso"/>
    <n v="0.41687921278000001"/>
  </r>
  <r>
    <x v="17"/>
    <n v="1"/>
    <n v="1"/>
    <n v="1"/>
    <n v="1"/>
    <x v="17"/>
    <s v="Tessuto residenziale compatto e denso"/>
    <n v="1.1051809707"/>
  </r>
  <r>
    <x v="17"/>
    <n v="1"/>
    <n v="1"/>
    <n v="1"/>
    <n v="1"/>
    <x v="17"/>
    <s v="Tessuto residenziale compatto e denso"/>
    <n v="0.87767269085199995"/>
  </r>
  <r>
    <x v="17"/>
    <n v="1"/>
    <n v="1"/>
    <n v="1"/>
    <n v="1"/>
    <x v="17"/>
    <s v="Tessuto residenziale compatto e denso"/>
    <n v="0.84822666839799998"/>
  </r>
  <r>
    <x v="17"/>
    <n v="1"/>
    <n v="1"/>
    <n v="1"/>
    <n v="1"/>
    <x v="17"/>
    <s v="Tessuto residenziale compatto e denso"/>
    <n v="1.3542676516900001"/>
  </r>
  <r>
    <x v="17"/>
    <n v="1"/>
    <n v="1"/>
    <n v="1"/>
    <n v="1"/>
    <x v="17"/>
    <s v="Tessuto residenziale compatto e denso"/>
    <n v="1.36640161748"/>
  </r>
  <r>
    <x v="17"/>
    <n v="1"/>
    <n v="1"/>
    <n v="1"/>
    <n v="1"/>
    <x v="17"/>
    <s v="Tessuto residenziale compatto e denso"/>
    <n v="7.1323775033499999"/>
  </r>
  <r>
    <x v="17"/>
    <n v="1"/>
    <n v="1"/>
    <n v="1"/>
    <n v="1"/>
    <x v="17"/>
    <s v="Tessuto residenziale compatto e denso"/>
    <n v="1.8832891080900001"/>
  </r>
  <r>
    <x v="17"/>
    <n v="1"/>
    <n v="1"/>
    <n v="1"/>
    <n v="1"/>
    <x v="17"/>
    <s v="Tessuto residenziale compatto e denso"/>
    <n v="0.93641416439699998"/>
  </r>
  <r>
    <x v="17"/>
    <n v="1"/>
    <n v="1"/>
    <n v="1"/>
    <n v="1"/>
    <x v="17"/>
    <s v="Tessuto residenziale compatto e denso"/>
    <n v="1.2854373932500001"/>
  </r>
  <r>
    <x v="17"/>
    <n v="1"/>
    <n v="1"/>
    <n v="1"/>
    <n v="1"/>
    <x v="17"/>
    <s v="Tessuto residenziale compatto e denso"/>
    <n v="0.66848454193100004"/>
  </r>
  <r>
    <x v="17"/>
    <n v="1"/>
    <n v="1"/>
    <n v="1"/>
    <n v="1"/>
    <x v="17"/>
    <s v="Tessuto residenziale compatto e denso"/>
    <n v="0.98303209206099995"/>
  </r>
  <r>
    <x v="17"/>
    <n v="1"/>
    <n v="1"/>
    <n v="1"/>
    <n v="1"/>
    <x v="17"/>
    <s v="Tessuto residenziale compatto e denso"/>
    <n v="0.697003806728"/>
  </r>
  <r>
    <x v="17"/>
    <n v="1"/>
    <n v="1"/>
    <n v="1"/>
    <n v="1"/>
    <x v="17"/>
    <s v="Tessuto residenziale compatto e denso"/>
    <n v="1.9043817108700001"/>
  </r>
  <r>
    <x v="17"/>
    <n v="1"/>
    <n v="1"/>
    <n v="1"/>
    <n v="1"/>
    <x v="17"/>
    <s v="Tessuto residenziale compatto e denso"/>
    <n v="1.94123855809"/>
  </r>
  <r>
    <x v="17"/>
    <n v="1"/>
    <n v="1"/>
    <n v="1"/>
    <n v="1"/>
    <x v="17"/>
    <s v="Tessuto residenziale compatto e denso"/>
    <n v="0.71624289542700004"/>
  </r>
  <r>
    <x v="17"/>
    <n v="1"/>
    <n v="1"/>
    <n v="1"/>
    <n v="1"/>
    <x v="17"/>
    <s v="Tessuto residenziale compatto e denso"/>
    <n v="1.4576314161799999"/>
  </r>
  <r>
    <x v="17"/>
    <n v="1"/>
    <n v="1"/>
    <n v="1"/>
    <n v="1"/>
    <x v="17"/>
    <s v="Tessuto residenziale compatto e denso"/>
    <n v="0.58192409698000003"/>
  </r>
  <r>
    <x v="17"/>
    <n v="1"/>
    <n v="1"/>
    <n v="1"/>
    <n v="1"/>
    <x v="17"/>
    <s v="Tessuto residenziale compatto e denso"/>
    <n v="0.592895040534"/>
  </r>
  <r>
    <x v="17"/>
    <n v="1"/>
    <n v="1"/>
    <n v="1"/>
    <n v="1"/>
    <x v="17"/>
    <s v="Tessuto residenziale compatto e denso"/>
    <n v="1.1257676433299999"/>
  </r>
  <r>
    <x v="17"/>
    <n v="1"/>
    <n v="1"/>
    <n v="1"/>
    <n v="1"/>
    <x v="17"/>
    <s v="Tessuto residenziale compatto e denso"/>
    <n v="0.78910023951300001"/>
  </r>
  <r>
    <x v="17"/>
    <n v="1"/>
    <n v="1"/>
    <n v="1"/>
    <n v="1"/>
    <x v="17"/>
    <s v="Tessuto residenziale compatto e denso"/>
    <n v="0.44612800914200001"/>
  </r>
  <r>
    <x v="17"/>
    <n v="1"/>
    <n v="1"/>
    <n v="1"/>
    <n v="1"/>
    <x v="17"/>
    <s v="Tessuto residenziale compatto e denso"/>
    <n v="0.70077708324400001"/>
  </r>
  <r>
    <x v="17"/>
    <n v="1"/>
    <n v="1"/>
    <n v="1"/>
    <n v="1"/>
    <x v="17"/>
    <s v="Tessuto residenziale compatto e denso"/>
    <n v="0.98685718127699995"/>
  </r>
  <r>
    <x v="17"/>
    <n v="1"/>
    <n v="1"/>
    <n v="1"/>
    <n v="1"/>
    <x v="17"/>
    <s v="Tessuto residenziale compatto e denso"/>
    <n v="0.72395195833600001"/>
  </r>
  <r>
    <x v="17"/>
    <n v="1"/>
    <n v="1"/>
    <n v="1"/>
    <n v="1"/>
    <x v="17"/>
    <s v="Tessuto residenziale compatto e denso"/>
    <n v="0.78977064622799997"/>
  </r>
  <r>
    <x v="17"/>
    <n v="1"/>
    <n v="1"/>
    <n v="1"/>
    <n v="1"/>
    <x v="17"/>
    <s v="Tessuto residenziale compatto e denso"/>
    <n v="0.60348237389600001"/>
  </r>
  <r>
    <x v="17"/>
    <n v="1"/>
    <n v="1"/>
    <n v="1"/>
    <n v="1"/>
    <x v="17"/>
    <s v="Tessuto residenziale compatto e denso"/>
    <n v="1.3955811602099999"/>
  </r>
  <r>
    <x v="17"/>
    <n v="1"/>
    <n v="1"/>
    <n v="1"/>
    <n v="1"/>
    <x v="17"/>
    <s v="Tessuto residenziale compatto e denso"/>
    <n v="1.43807687376"/>
  </r>
  <r>
    <x v="17"/>
    <n v="1"/>
    <n v="1"/>
    <n v="1"/>
    <n v="1"/>
    <x v="17"/>
    <s v="Tessuto residenziale compatto e denso"/>
    <n v="0.43111391600999999"/>
  </r>
  <r>
    <x v="17"/>
    <n v="1"/>
    <n v="1"/>
    <n v="1"/>
    <n v="1"/>
    <x v="17"/>
    <s v="Tessuto residenziale compatto e denso"/>
    <n v="0.69062602415999996"/>
  </r>
  <r>
    <x v="17"/>
    <n v="1"/>
    <n v="1"/>
    <n v="1"/>
    <n v="1"/>
    <x v="17"/>
    <s v="Tessuto residenziale compatto e denso"/>
    <n v="0.58055100283299998"/>
  </r>
  <r>
    <x v="18"/>
    <n v="1"/>
    <n v="1"/>
    <n v="2"/>
    <n v="1"/>
    <x v="18"/>
    <s v="Tessuto residenziale urbano"/>
    <n v="0.259780584604"/>
  </r>
  <r>
    <x v="18"/>
    <n v="1"/>
    <n v="1"/>
    <n v="2"/>
    <n v="1"/>
    <x v="18"/>
    <s v="Tessuto residenziale urbano"/>
    <n v="0.40240146926199999"/>
  </r>
  <r>
    <x v="18"/>
    <n v="1"/>
    <n v="1"/>
    <n v="2"/>
    <n v="1"/>
    <x v="18"/>
    <s v="Tessuto residenziale urbano"/>
    <n v="0.20224520107499999"/>
  </r>
  <r>
    <x v="18"/>
    <n v="1"/>
    <n v="1"/>
    <n v="2"/>
    <n v="1"/>
    <x v="18"/>
    <s v="Tessuto residenziale urbano"/>
    <n v="11.1215485719"/>
  </r>
  <r>
    <x v="18"/>
    <n v="1"/>
    <n v="1"/>
    <n v="2"/>
    <n v="1"/>
    <x v="18"/>
    <s v="Tessuto residenziale urbano"/>
    <n v="0.43239483956500002"/>
  </r>
  <r>
    <x v="18"/>
    <n v="1"/>
    <n v="1"/>
    <n v="2"/>
    <n v="1"/>
    <x v="18"/>
    <s v="Tessuto residenziale urbano"/>
    <n v="1.07479734318"/>
  </r>
  <r>
    <x v="18"/>
    <n v="1"/>
    <n v="1"/>
    <n v="2"/>
    <n v="1"/>
    <x v="18"/>
    <s v="Tessuto residenziale urbano"/>
    <n v="0.72712583691699995"/>
  </r>
  <r>
    <x v="18"/>
    <n v="1"/>
    <n v="1"/>
    <n v="2"/>
    <n v="1"/>
    <x v="18"/>
    <s v="Tessuto residenziale urbano"/>
    <n v="0.25868772676500001"/>
  </r>
  <r>
    <x v="18"/>
    <n v="1"/>
    <n v="1"/>
    <n v="2"/>
    <n v="1"/>
    <x v="18"/>
    <s v="Tessuto residenziale urbano"/>
    <n v="0.57894764045400005"/>
  </r>
  <r>
    <x v="18"/>
    <n v="1"/>
    <n v="1"/>
    <n v="2"/>
    <n v="1"/>
    <x v="18"/>
    <s v="Tessuto residenziale urbano"/>
    <n v="0.66937634203999996"/>
  </r>
  <r>
    <x v="18"/>
    <n v="1"/>
    <n v="1"/>
    <n v="2"/>
    <n v="1"/>
    <x v="18"/>
    <s v="Tessuto residenziale urbano"/>
    <n v="0.28883632574899998"/>
  </r>
  <r>
    <x v="18"/>
    <n v="1"/>
    <n v="1"/>
    <n v="2"/>
    <n v="1"/>
    <x v="18"/>
    <s v="Tessuto residenziale urbano"/>
    <n v="0.56377354079099995"/>
  </r>
  <r>
    <x v="18"/>
    <n v="1"/>
    <n v="1"/>
    <n v="2"/>
    <n v="1"/>
    <x v="18"/>
    <s v="Tessuto residenziale urbano"/>
    <n v="0.80840724046300005"/>
  </r>
  <r>
    <x v="18"/>
    <n v="1"/>
    <n v="1"/>
    <n v="2"/>
    <n v="1"/>
    <x v="18"/>
    <s v="Tessuto residenziale urbano"/>
    <n v="1.6102920709099999"/>
  </r>
  <r>
    <x v="18"/>
    <n v="1"/>
    <n v="1"/>
    <n v="2"/>
    <n v="1"/>
    <x v="18"/>
    <s v="Tessuto residenziale urbano"/>
    <n v="0.34770326566100002"/>
  </r>
  <r>
    <x v="18"/>
    <n v="1"/>
    <n v="1"/>
    <n v="2"/>
    <n v="1"/>
    <x v="18"/>
    <s v="Tessuto residenziale urbano"/>
    <n v="3.08880647839"/>
  </r>
  <r>
    <x v="18"/>
    <n v="1"/>
    <n v="1"/>
    <n v="2"/>
    <n v="1"/>
    <x v="18"/>
    <s v="Tessuto residenziale urbano"/>
    <n v="0.58341304839399999"/>
  </r>
  <r>
    <x v="18"/>
    <n v="1"/>
    <n v="1"/>
    <n v="2"/>
    <n v="1"/>
    <x v="18"/>
    <s v="Tessuto residenziale urbano"/>
    <n v="0.33777043866899997"/>
  </r>
  <r>
    <x v="18"/>
    <n v="1"/>
    <n v="1"/>
    <n v="2"/>
    <n v="1"/>
    <x v="18"/>
    <s v="Tessuto residenziale urbano"/>
    <n v="0.681445961988"/>
  </r>
  <r>
    <x v="18"/>
    <n v="1"/>
    <n v="1"/>
    <n v="2"/>
    <n v="1"/>
    <x v="18"/>
    <s v="Tessuto residenziale urbano"/>
    <n v="0.33084021840400002"/>
  </r>
  <r>
    <x v="18"/>
    <n v="1"/>
    <n v="1"/>
    <n v="2"/>
    <n v="1"/>
    <x v="18"/>
    <s v="Tessuto residenziale urbano"/>
    <n v="0.47281072134800001"/>
  </r>
  <r>
    <x v="18"/>
    <n v="1"/>
    <n v="1"/>
    <n v="2"/>
    <n v="1"/>
    <x v="18"/>
    <s v="Tessuto residenziale urbano"/>
    <n v="0.47784688820299998"/>
  </r>
  <r>
    <x v="18"/>
    <n v="1"/>
    <n v="1"/>
    <n v="2"/>
    <n v="1"/>
    <x v="18"/>
    <s v="Tessuto residenziale urbano"/>
    <n v="0.86921803339199999"/>
  </r>
  <r>
    <x v="18"/>
    <n v="1"/>
    <n v="1"/>
    <n v="2"/>
    <n v="1"/>
    <x v="18"/>
    <s v="Tessuto residenziale urbano"/>
    <n v="3.50616058601"/>
  </r>
  <r>
    <x v="18"/>
    <n v="1"/>
    <n v="1"/>
    <n v="2"/>
    <n v="1"/>
    <x v="18"/>
    <s v="Tessuto residenziale urbano"/>
    <n v="1.1876611023200001"/>
  </r>
  <r>
    <x v="18"/>
    <n v="1"/>
    <n v="1"/>
    <n v="2"/>
    <n v="1"/>
    <x v="18"/>
    <s v="Tessuto residenziale urbano"/>
    <n v="1.15596189357"/>
  </r>
  <r>
    <x v="18"/>
    <n v="1"/>
    <n v="1"/>
    <n v="2"/>
    <n v="1"/>
    <x v="18"/>
    <s v="Tessuto residenziale urbano"/>
    <n v="7.9547380272000003"/>
  </r>
  <r>
    <x v="18"/>
    <n v="1"/>
    <n v="1"/>
    <n v="2"/>
    <n v="1"/>
    <x v="18"/>
    <s v="Tessuto residenziale urbano"/>
    <n v="0.75242269275200002"/>
  </r>
  <r>
    <x v="18"/>
    <n v="1"/>
    <n v="1"/>
    <n v="2"/>
    <n v="1"/>
    <x v="18"/>
    <s v="Tessuto residenziale urbano"/>
    <n v="0.3721992147"/>
  </r>
  <r>
    <x v="18"/>
    <n v="1"/>
    <n v="1"/>
    <n v="2"/>
    <n v="1"/>
    <x v="18"/>
    <s v="Tessuto residenziale urbano"/>
    <n v="1.1344992199599999"/>
  </r>
  <r>
    <x v="18"/>
    <n v="1"/>
    <n v="1"/>
    <n v="2"/>
    <n v="1"/>
    <x v="18"/>
    <s v="Tessuto residenziale urbano"/>
    <n v="28.120194934800001"/>
  </r>
  <r>
    <x v="18"/>
    <n v="1"/>
    <n v="1"/>
    <n v="2"/>
    <n v="1"/>
    <x v="18"/>
    <s v="Tessuto residenziale urbano"/>
    <n v="2.1133131569299999"/>
  </r>
  <r>
    <x v="18"/>
    <n v="1"/>
    <n v="1"/>
    <n v="2"/>
    <n v="1"/>
    <x v="18"/>
    <s v="Tessuto residenziale urbano"/>
    <n v="0.60553655067900003"/>
  </r>
  <r>
    <x v="18"/>
    <n v="1"/>
    <n v="1"/>
    <n v="2"/>
    <n v="1"/>
    <x v="18"/>
    <s v="Tessuto residenziale urbano"/>
    <n v="0.16933112400200001"/>
  </r>
  <r>
    <x v="18"/>
    <n v="1"/>
    <n v="1"/>
    <n v="2"/>
    <n v="1"/>
    <x v="18"/>
    <s v="Tessuto residenziale urbano"/>
    <n v="0.24310345771299999"/>
  </r>
  <r>
    <x v="18"/>
    <n v="1"/>
    <n v="1"/>
    <n v="2"/>
    <n v="1"/>
    <x v="18"/>
    <s v="Tessuto residenziale urbano"/>
    <n v="0.22472009443300001"/>
  </r>
  <r>
    <x v="18"/>
    <n v="1"/>
    <n v="1"/>
    <n v="2"/>
    <n v="1"/>
    <x v="18"/>
    <s v="Tessuto residenziale urbano"/>
    <n v="8.2941692187600005"/>
  </r>
  <r>
    <x v="18"/>
    <n v="1"/>
    <n v="1"/>
    <n v="2"/>
    <n v="1"/>
    <x v="18"/>
    <s v="Tessuto residenziale urbano"/>
    <n v="0.50887482831099995"/>
  </r>
  <r>
    <x v="18"/>
    <n v="1"/>
    <n v="1"/>
    <n v="2"/>
    <n v="1"/>
    <x v="18"/>
    <s v="Tessuto residenziale urbano"/>
    <n v="1.98248858713"/>
  </r>
  <r>
    <x v="18"/>
    <n v="1"/>
    <n v="1"/>
    <n v="2"/>
    <n v="1"/>
    <x v="18"/>
    <s v="Tessuto residenziale urbano"/>
    <n v="4.8235315950800004"/>
  </r>
  <r>
    <x v="18"/>
    <n v="1"/>
    <n v="1"/>
    <n v="2"/>
    <n v="1"/>
    <x v="18"/>
    <s v="Tessuto residenziale urbano"/>
    <n v="0.43442142788400001"/>
  </r>
  <r>
    <x v="18"/>
    <n v="1"/>
    <n v="1"/>
    <n v="2"/>
    <n v="1"/>
    <x v="18"/>
    <s v="Tessuto residenziale urbano"/>
    <n v="7.0976106859700003"/>
  </r>
  <r>
    <x v="18"/>
    <n v="1"/>
    <n v="1"/>
    <n v="2"/>
    <n v="1"/>
    <x v="18"/>
    <s v="Tessuto residenziale urbano"/>
    <n v="1.27256068034"/>
  </r>
  <r>
    <x v="18"/>
    <n v="1"/>
    <n v="1"/>
    <n v="2"/>
    <n v="1"/>
    <x v="18"/>
    <s v="Tessuto residenziale urbano"/>
    <n v="0.91903972692500002"/>
  </r>
  <r>
    <x v="18"/>
    <n v="1"/>
    <n v="1"/>
    <n v="2"/>
    <n v="1"/>
    <x v="18"/>
    <s v="Tessuto residenziale urbano"/>
    <n v="0.555790582832"/>
  </r>
  <r>
    <x v="18"/>
    <n v="1"/>
    <n v="1"/>
    <n v="2"/>
    <n v="1"/>
    <x v="18"/>
    <s v="Tessuto residenziale urbano"/>
    <n v="0.36302825338400002"/>
  </r>
  <r>
    <x v="18"/>
    <n v="1"/>
    <n v="1"/>
    <n v="2"/>
    <n v="1"/>
    <x v="18"/>
    <s v="Tessuto residenziale urbano"/>
    <n v="1.6575756178100001"/>
  </r>
  <r>
    <x v="18"/>
    <n v="1"/>
    <n v="1"/>
    <n v="2"/>
    <n v="1"/>
    <x v="18"/>
    <s v="Tessuto residenziale urbano"/>
    <n v="0.86279014324100001"/>
  </r>
  <r>
    <x v="18"/>
    <n v="1"/>
    <n v="1"/>
    <n v="2"/>
    <n v="1"/>
    <x v="18"/>
    <s v="Tessuto residenziale urbano"/>
    <n v="2.05404455582"/>
  </r>
  <r>
    <x v="18"/>
    <n v="1"/>
    <n v="1"/>
    <n v="2"/>
    <n v="1"/>
    <x v="18"/>
    <s v="Tessuto residenziale urbano"/>
    <n v="0.44682696008700001"/>
  </r>
  <r>
    <x v="18"/>
    <n v="1"/>
    <n v="1"/>
    <n v="2"/>
    <n v="1"/>
    <x v="18"/>
    <s v="Tessuto residenziale urbano"/>
    <n v="0.40854541154099999"/>
  </r>
  <r>
    <x v="18"/>
    <n v="1"/>
    <n v="1"/>
    <n v="2"/>
    <n v="1"/>
    <x v="18"/>
    <s v="Tessuto residenziale urbano"/>
    <n v="0.64705729163100001"/>
  </r>
  <r>
    <x v="18"/>
    <n v="1"/>
    <n v="1"/>
    <n v="2"/>
    <n v="1"/>
    <x v="18"/>
    <s v="Tessuto residenziale urbano"/>
    <n v="0.32549934803899999"/>
  </r>
  <r>
    <x v="18"/>
    <n v="1"/>
    <n v="1"/>
    <n v="2"/>
    <n v="1"/>
    <x v="18"/>
    <s v="Tessuto residenziale urbano"/>
    <n v="0.35295086241899998"/>
  </r>
  <r>
    <x v="18"/>
    <n v="1"/>
    <n v="1"/>
    <n v="2"/>
    <n v="1"/>
    <x v="18"/>
    <s v="Tessuto residenziale urbano"/>
    <n v="0.37522412742299999"/>
  </r>
  <r>
    <x v="18"/>
    <n v="1"/>
    <n v="1"/>
    <n v="2"/>
    <n v="1"/>
    <x v="18"/>
    <s v="Tessuto residenziale urbano"/>
    <n v="2.90351746802"/>
  </r>
  <r>
    <x v="18"/>
    <n v="1"/>
    <n v="1"/>
    <n v="2"/>
    <n v="1"/>
    <x v="18"/>
    <s v="Tessuto residenziale urbano"/>
    <n v="0.24269774802800001"/>
  </r>
  <r>
    <x v="18"/>
    <n v="1"/>
    <n v="1"/>
    <n v="2"/>
    <n v="1"/>
    <x v="18"/>
    <s v="Tessuto residenziale urbano"/>
    <n v="0.58570109252799996"/>
  </r>
  <r>
    <x v="18"/>
    <n v="1"/>
    <n v="1"/>
    <n v="2"/>
    <n v="1"/>
    <x v="18"/>
    <s v="Tessuto residenziale urbano"/>
    <n v="0.84805682127000004"/>
  </r>
  <r>
    <x v="18"/>
    <n v="1"/>
    <n v="1"/>
    <n v="2"/>
    <n v="1"/>
    <x v="18"/>
    <s v="Tessuto residenziale urbano"/>
    <n v="0.42470208208100002"/>
  </r>
  <r>
    <x v="18"/>
    <n v="1"/>
    <n v="1"/>
    <n v="2"/>
    <n v="1"/>
    <x v="18"/>
    <s v="Tessuto residenziale urbano"/>
    <n v="0.62907692140799998"/>
  </r>
  <r>
    <x v="18"/>
    <n v="1"/>
    <n v="1"/>
    <n v="2"/>
    <n v="1"/>
    <x v="18"/>
    <s v="Tessuto residenziale urbano"/>
    <n v="1.7089877441800001"/>
  </r>
  <r>
    <x v="18"/>
    <n v="1"/>
    <n v="1"/>
    <n v="2"/>
    <n v="1"/>
    <x v="18"/>
    <s v="Tessuto residenziale urbano"/>
    <n v="1.98751077449"/>
  </r>
  <r>
    <x v="18"/>
    <n v="1"/>
    <n v="1"/>
    <n v="2"/>
    <n v="1"/>
    <x v="18"/>
    <s v="Tessuto residenziale urbano"/>
    <n v="0.70424957193799997"/>
  </r>
  <r>
    <x v="18"/>
    <n v="1"/>
    <n v="1"/>
    <n v="2"/>
    <n v="1"/>
    <x v="18"/>
    <s v="Tessuto residenziale urbano"/>
    <n v="0.56213161593600003"/>
  </r>
  <r>
    <x v="18"/>
    <n v="1"/>
    <n v="1"/>
    <n v="2"/>
    <n v="1"/>
    <x v="18"/>
    <s v="Tessuto residenziale urbano"/>
    <n v="0.24325525636600001"/>
  </r>
  <r>
    <x v="18"/>
    <n v="1"/>
    <n v="1"/>
    <n v="2"/>
    <n v="1"/>
    <x v="18"/>
    <s v="Tessuto residenziale urbano"/>
    <n v="0.554623108458"/>
  </r>
  <r>
    <x v="18"/>
    <n v="1"/>
    <n v="1"/>
    <n v="2"/>
    <n v="1"/>
    <x v="18"/>
    <s v="Tessuto residenziale urbano"/>
    <n v="1.25183034932"/>
  </r>
  <r>
    <x v="18"/>
    <n v="1"/>
    <n v="1"/>
    <n v="2"/>
    <n v="1"/>
    <x v="18"/>
    <s v="Tessuto residenziale urbano"/>
    <n v="1.71563164835"/>
  </r>
  <r>
    <x v="18"/>
    <n v="1"/>
    <n v="1"/>
    <n v="2"/>
    <n v="1"/>
    <x v="18"/>
    <s v="Tessuto residenziale urbano"/>
    <n v="0.29979537291899999"/>
  </r>
  <r>
    <x v="18"/>
    <n v="1"/>
    <n v="1"/>
    <n v="2"/>
    <n v="1"/>
    <x v="18"/>
    <s v="Tessuto residenziale urbano"/>
    <n v="1.9339473734399999"/>
  </r>
  <r>
    <x v="18"/>
    <n v="1"/>
    <n v="1"/>
    <n v="2"/>
    <n v="1"/>
    <x v="18"/>
    <s v="Tessuto residenziale urbano"/>
    <n v="1.0782979964699999"/>
  </r>
  <r>
    <x v="18"/>
    <n v="1"/>
    <n v="1"/>
    <n v="2"/>
    <n v="1"/>
    <x v="18"/>
    <s v="Tessuto residenziale urbano"/>
    <n v="1.5394554058400001"/>
  </r>
  <r>
    <x v="18"/>
    <n v="1"/>
    <n v="1"/>
    <n v="2"/>
    <n v="1"/>
    <x v="18"/>
    <s v="Tessuto residenziale urbano"/>
    <n v="4.1701703621900004"/>
  </r>
  <r>
    <x v="18"/>
    <n v="1"/>
    <n v="1"/>
    <n v="2"/>
    <n v="1"/>
    <x v="18"/>
    <s v="Tessuto residenziale urbano"/>
    <n v="1.93517215131"/>
  </r>
  <r>
    <x v="18"/>
    <n v="1"/>
    <n v="1"/>
    <n v="2"/>
    <n v="1"/>
    <x v="18"/>
    <s v="Tessuto residenziale urbano"/>
    <n v="2.1619422789199998"/>
  </r>
  <r>
    <x v="18"/>
    <n v="1"/>
    <n v="1"/>
    <n v="2"/>
    <n v="1"/>
    <x v="18"/>
    <s v="Tessuto residenziale urbano"/>
    <n v="1.6327026896600001"/>
  </r>
  <r>
    <x v="18"/>
    <n v="1"/>
    <n v="1"/>
    <n v="2"/>
    <n v="1"/>
    <x v="18"/>
    <s v="Tessuto residenziale urbano"/>
    <n v="4.3041655521899997"/>
  </r>
  <r>
    <x v="18"/>
    <n v="1"/>
    <n v="1"/>
    <n v="2"/>
    <n v="1"/>
    <x v="18"/>
    <s v="Tessuto residenziale urbano"/>
    <n v="0.66914735782199997"/>
  </r>
  <r>
    <x v="18"/>
    <n v="1"/>
    <n v="1"/>
    <n v="2"/>
    <n v="1"/>
    <x v="18"/>
    <s v="Tessuto residenziale urbano"/>
    <n v="0.37357191996700001"/>
  </r>
  <r>
    <x v="18"/>
    <n v="1"/>
    <n v="1"/>
    <n v="2"/>
    <n v="1"/>
    <x v="18"/>
    <s v="Tessuto residenziale urbano"/>
    <n v="3.75559316995"/>
  </r>
  <r>
    <x v="18"/>
    <n v="1"/>
    <n v="1"/>
    <n v="2"/>
    <n v="1"/>
    <x v="18"/>
    <s v="Tessuto residenziale urbano"/>
    <n v="1.0360617645800001"/>
  </r>
  <r>
    <x v="18"/>
    <n v="1"/>
    <n v="1"/>
    <n v="2"/>
    <n v="1"/>
    <x v="18"/>
    <s v="Tessuto residenziale urbano"/>
    <n v="2.6949112550900001"/>
  </r>
  <r>
    <x v="18"/>
    <n v="1"/>
    <n v="1"/>
    <n v="2"/>
    <n v="1"/>
    <x v="18"/>
    <s v="Tessuto residenziale urbano"/>
    <n v="1.82895085219"/>
  </r>
  <r>
    <x v="18"/>
    <n v="1"/>
    <n v="1"/>
    <n v="2"/>
    <n v="1"/>
    <x v="18"/>
    <s v="Tessuto residenziale urbano"/>
    <n v="2.0638949847100001"/>
  </r>
  <r>
    <x v="18"/>
    <n v="1"/>
    <n v="1"/>
    <n v="2"/>
    <n v="1"/>
    <x v="18"/>
    <s v="Tessuto residenziale urbano"/>
    <n v="1.62110135303"/>
  </r>
  <r>
    <x v="18"/>
    <n v="1"/>
    <n v="1"/>
    <n v="2"/>
    <n v="1"/>
    <x v="18"/>
    <s v="Tessuto residenziale urbano"/>
    <n v="7.0472561887899996"/>
  </r>
  <r>
    <x v="18"/>
    <n v="1"/>
    <n v="1"/>
    <n v="2"/>
    <n v="1"/>
    <x v="18"/>
    <s v="Tessuto residenziale urbano"/>
    <n v="5.2658925913000001"/>
  </r>
  <r>
    <x v="18"/>
    <n v="1"/>
    <n v="1"/>
    <n v="2"/>
    <n v="1"/>
    <x v="18"/>
    <s v="Tessuto residenziale urbano"/>
    <n v="3.8137450416199998"/>
  </r>
  <r>
    <x v="18"/>
    <n v="1"/>
    <n v="1"/>
    <n v="2"/>
    <n v="1"/>
    <x v="18"/>
    <s v="Tessuto residenziale urbano"/>
    <n v="1.0755995142000001"/>
  </r>
  <r>
    <x v="18"/>
    <n v="1"/>
    <n v="1"/>
    <n v="2"/>
    <n v="1"/>
    <x v="18"/>
    <s v="Tessuto residenziale urbano"/>
    <n v="1.33082600762"/>
  </r>
  <r>
    <x v="18"/>
    <n v="1"/>
    <n v="1"/>
    <n v="2"/>
    <n v="1"/>
    <x v="18"/>
    <s v="Tessuto residenziale urbano"/>
    <n v="1.6561880877099999"/>
  </r>
  <r>
    <x v="18"/>
    <n v="1"/>
    <n v="1"/>
    <n v="2"/>
    <n v="1"/>
    <x v="18"/>
    <s v="Tessuto residenziale urbano"/>
    <n v="0.61971959371600005"/>
  </r>
  <r>
    <x v="18"/>
    <n v="1"/>
    <n v="1"/>
    <n v="2"/>
    <n v="1"/>
    <x v="18"/>
    <s v="Tessuto residenziale urbano"/>
    <n v="0.39614709844099999"/>
  </r>
  <r>
    <x v="18"/>
    <n v="1"/>
    <n v="1"/>
    <n v="2"/>
    <n v="1"/>
    <x v="18"/>
    <s v="Tessuto residenziale urbano"/>
    <n v="2.0470173599499999"/>
  </r>
  <r>
    <x v="18"/>
    <n v="1"/>
    <n v="1"/>
    <n v="2"/>
    <n v="1"/>
    <x v="18"/>
    <s v="Tessuto residenziale urbano"/>
    <n v="0.35534819393700001"/>
  </r>
  <r>
    <x v="18"/>
    <n v="1"/>
    <n v="1"/>
    <n v="2"/>
    <n v="1"/>
    <x v="18"/>
    <s v="Tessuto residenziale urbano"/>
    <n v="1.40971236618"/>
  </r>
  <r>
    <x v="18"/>
    <n v="1"/>
    <n v="1"/>
    <n v="2"/>
    <n v="1"/>
    <x v="18"/>
    <s v="Tessuto residenziale urbano"/>
    <n v="1.5979410840399999"/>
  </r>
  <r>
    <x v="18"/>
    <n v="1"/>
    <n v="1"/>
    <n v="2"/>
    <n v="1"/>
    <x v="18"/>
    <s v="Tessuto residenziale urbano"/>
    <n v="0.27479970796800002"/>
  </r>
  <r>
    <x v="18"/>
    <n v="1"/>
    <n v="1"/>
    <n v="2"/>
    <n v="1"/>
    <x v="18"/>
    <s v="Tessuto residenziale urbano"/>
    <n v="3.9726834596799998"/>
  </r>
  <r>
    <x v="18"/>
    <n v="1"/>
    <n v="1"/>
    <n v="2"/>
    <n v="1"/>
    <x v="18"/>
    <s v="Tessuto residenziale urbano"/>
    <n v="1.43102528474"/>
  </r>
  <r>
    <x v="18"/>
    <n v="1"/>
    <n v="1"/>
    <n v="2"/>
    <n v="1"/>
    <x v="18"/>
    <s v="Tessuto residenziale urbano"/>
    <n v="0.63506787717000002"/>
  </r>
  <r>
    <x v="18"/>
    <n v="1"/>
    <n v="1"/>
    <n v="2"/>
    <n v="1"/>
    <x v="18"/>
    <s v="Tessuto residenziale urbano"/>
    <n v="0.43971359175399999"/>
  </r>
  <r>
    <x v="18"/>
    <n v="1"/>
    <n v="1"/>
    <n v="2"/>
    <n v="1"/>
    <x v="18"/>
    <s v="Tessuto residenziale urbano"/>
    <n v="0.616608713074"/>
  </r>
  <r>
    <x v="18"/>
    <n v="1"/>
    <n v="1"/>
    <n v="2"/>
    <n v="1"/>
    <x v="18"/>
    <s v="Tessuto residenziale urbano"/>
    <n v="0.61573563379600005"/>
  </r>
  <r>
    <x v="18"/>
    <n v="1"/>
    <n v="1"/>
    <n v="2"/>
    <n v="1"/>
    <x v="18"/>
    <s v="Tessuto residenziale urbano"/>
    <n v="1.1005558044399999"/>
  </r>
  <r>
    <x v="18"/>
    <n v="1"/>
    <n v="1"/>
    <n v="2"/>
    <n v="1"/>
    <x v="18"/>
    <s v="Tessuto residenziale urbano"/>
    <n v="1.3325008286"/>
  </r>
  <r>
    <x v="18"/>
    <n v="1"/>
    <n v="1"/>
    <n v="2"/>
    <n v="1"/>
    <x v="18"/>
    <s v="Tessuto residenziale urbano"/>
    <n v="1.0094475058500001"/>
  </r>
  <r>
    <x v="18"/>
    <n v="1"/>
    <n v="1"/>
    <n v="2"/>
    <n v="1"/>
    <x v="18"/>
    <s v="Tessuto residenziale urbano"/>
    <n v="0.35200083406299998"/>
  </r>
  <r>
    <x v="18"/>
    <n v="1"/>
    <n v="1"/>
    <n v="2"/>
    <n v="1"/>
    <x v="18"/>
    <s v="Tessuto residenziale urbano"/>
    <n v="12.394935503599999"/>
  </r>
  <r>
    <x v="18"/>
    <n v="1"/>
    <n v="1"/>
    <n v="2"/>
    <n v="1"/>
    <x v="18"/>
    <s v="Tessuto residenziale urbano"/>
    <n v="2.25324629719"/>
  </r>
  <r>
    <x v="18"/>
    <n v="1"/>
    <n v="1"/>
    <n v="2"/>
    <n v="1"/>
    <x v="18"/>
    <s v="Tessuto residenziale urbano"/>
    <n v="0.24742260761400001"/>
  </r>
  <r>
    <x v="18"/>
    <n v="1"/>
    <n v="1"/>
    <n v="2"/>
    <n v="1"/>
    <x v="18"/>
    <s v="Tessuto residenziale urbano"/>
    <n v="1.0625719186"/>
  </r>
  <r>
    <x v="18"/>
    <n v="1"/>
    <n v="1"/>
    <n v="2"/>
    <n v="1"/>
    <x v="18"/>
    <s v="Tessuto residenziale urbano"/>
    <n v="0.47441281088300002"/>
  </r>
  <r>
    <x v="18"/>
    <n v="1"/>
    <n v="1"/>
    <n v="2"/>
    <n v="1"/>
    <x v="18"/>
    <s v="Tessuto residenziale urbano"/>
    <n v="0.57793153589199997"/>
  </r>
  <r>
    <x v="18"/>
    <n v="1"/>
    <n v="1"/>
    <n v="2"/>
    <n v="1"/>
    <x v="18"/>
    <s v="Tessuto residenziale urbano"/>
    <n v="0.365058150335"/>
  </r>
  <r>
    <x v="18"/>
    <n v="1"/>
    <n v="1"/>
    <n v="2"/>
    <n v="1"/>
    <x v="18"/>
    <s v="Tessuto residenziale urbano"/>
    <n v="0.29239521085699999"/>
  </r>
  <r>
    <x v="18"/>
    <n v="1"/>
    <n v="1"/>
    <n v="2"/>
    <n v="1"/>
    <x v="18"/>
    <s v="Tessuto residenziale urbano"/>
    <n v="9.8601612034899997"/>
  </r>
  <r>
    <x v="18"/>
    <n v="1"/>
    <n v="1"/>
    <n v="2"/>
    <n v="1"/>
    <x v="18"/>
    <s v="Tessuto residenziale urbano"/>
    <n v="7.5884806997299998"/>
  </r>
  <r>
    <x v="18"/>
    <n v="1"/>
    <n v="1"/>
    <n v="2"/>
    <n v="1"/>
    <x v="18"/>
    <s v="Tessuto residenziale urbano"/>
    <n v="0.81535823672300001"/>
  </r>
  <r>
    <x v="18"/>
    <n v="1"/>
    <n v="1"/>
    <n v="2"/>
    <n v="1"/>
    <x v="18"/>
    <s v="Tessuto residenziale urbano"/>
    <n v="1.5114095352100001"/>
  </r>
  <r>
    <x v="18"/>
    <n v="1"/>
    <n v="1"/>
    <n v="2"/>
    <n v="1"/>
    <x v="18"/>
    <s v="Tessuto residenziale urbano"/>
    <n v="2.1065129231499999"/>
  </r>
  <r>
    <x v="18"/>
    <n v="1"/>
    <n v="1"/>
    <n v="2"/>
    <n v="1"/>
    <x v="18"/>
    <s v="Tessuto residenziale urbano"/>
    <n v="0.997565499272"/>
  </r>
  <r>
    <x v="18"/>
    <n v="1"/>
    <n v="1"/>
    <n v="2"/>
    <n v="1"/>
    <x v="18"/>
    <s v="Tessuto residenziale urbano"/>
    <n v="7.5927434377400002E-2"/>
  </r>
  <r>
    <x v="18"/>
    <n v="1"/>
    <n v="1"/>
    <n v="2"/>
    <n v="1"/>
    <x v="18"/>
    <s v="Tessuto residenziale urbano"/>
    <n v="2.9946224620000002"/>
  </r>
  <r>
    <x v="18"/>
    <n v="1"/>
    <n v="1"/>
    <n v="2"/>
    <n v="1"/>
    <x v="18"/>
    <s v="Tessuto residenziale urbano"/>
    <n v="1.3158693993899999"/>
  </r>
  <r>
    <x v="18"/>
    <n v="1"/>
    <n v="1"/>
    <n v="2"/>
    <n v="1"/>
    <x v="18"/>
    <s v="Tessuto residenziale urbano"/>
    <n v="7.3668848594399998"/>
  </r>
  <r>
    <x v="18"/>
    <n v="1"/>
    <n v="1"/>
    <n v="2"/>
    <n v="1"/>
    <x v="18"/>
    <s v="Tessuto residenziale urbano"/>
    <n v="1.09627953715"/>
  </r>
  <r>
    <x v="18"/>
    <n v="1"/>
    <n v="1"/>
    <n v="2"/>
    <n v="1"/>
    <x v="18"/>
    <s v="Tessuto residenziale urbano"/>
    <n v="0.75393436021600002"/>
  </r>
  <r>
    <x v="18"/>
    <n v="1"/>
    <n v="1"/>
    <n v="2"/>
    <n v="1"/>
    <x v="18"/>
    <s v="Tessuto residenziale urbano"/>
    <n v="0.744825833765"/>
  </r>
  <r>
    <x v="18"/>
    <n v="1"/>
    <n v="1"/>
    <n v="2"/>
    <n v="1"/>
    <x v="18"/>
    <s v="Tessuto residenziale urbano"/>
    <n v="0.97868326407700001"/>
  </r>
  <r>
    <x v="18"/>
    <n v="1"/>
    <n v="1"/>
    <n v="2"/>
    <n v="1"/>
    <x v="18"/>
    <s v="Tessuto residenziale urbano"/>
    <n v="2.6718195797400002"/>
  </r>
  <r>
    <x v="18"/>
    <n v="1"/>
    <n v="1"/>
    <n v="2"/>
    <n v="1"/>
    <x v="18"/>
    <s v="Tessuto residenziale urbano"/>
    <n v="1.06140777784"/>
  </r>
  <r>
    <x v="18"/>
    <n v="1"/>
    <n v="1"/>
    <n v="2"/>
    <n v="1"/>
    <x v="18"/>
    <s v="Tessuto residenziale urbano"/>
    <n v="1.51064760806"/>
  </r>
  <r>
    <x v="18"/>
    <n v="1"/>
    <n v="1"/>
    <n v="2"/>
    <n v="1"/>
    <x v="18"/>
    <s v="Tessuto residenziale urbano"/>
    <n v="0.98990665647700005"/>
  </r>
  <r>
    <x v="18"/>
    <n v="1"/>
    <n v="1"/>
    <n v="2"/>
    <n v="1"/>
    <x v="18"/>
    <s v="Tessuto residenziale urbano"/>
    <n v="0.201640108506"/>
  </r>
  <r>
    <x v="18"/>
    <n v="1"/>
    <n v="1"/>
    <n v="2"/>
    <n v="1"/>
    <x v="18"/>
    <s v="Tessuto residenziale urbano"/>
    <n v="0.90799222141500002"/>
  </r>
  <r>
    <x v="18"/>
    <n v="1"/>
    <n v="1"/>
    <n v="2"/>
    <n v="1"/>
    <x v="18"/>
    <s v="Tessuto residenziale urbano"/>
    <n v="2.1853334096500001"/>
  </r>
  <r>
    <x v="18"/>
    <n v="1"/>
    <n v="1"/>
    <n v="2"/>
    <n v="1"/>
    <x v="18"/>
    <s v="Tessuto residenziale urbano"/>
    <n v="0.470418344313"/>
  </r>
  <r>
    <x v="18"/>
    <n v="1"/>
    <n v="1"/>
    <n v="2"/>
    <n v="1"/>
    <x v="18"/>
    <s v="Tessuto residenziale urbano"/>
    <n v="0.33163472697700003"/>
  </r>
  <r>
    <x v="18"/>
    <n v="1"/>
    <n v="1"/>
    <n v="2"/>
    <n v="1"/>
    <x v="18"/>
    <s v="Tessuto residenziale urbano"/>
    <n v="0.273735483788"/>
  </r>
  <r>
    <x v="18"/>
    <n v="1"/>
    <n v="1"/>
    <n v="2"/>
    <n v="1"/>
    <x v="18"/>
    <s v="Tessuto residenziale urbano"/>
    <n v="3.9130951975600001"/>
  </r>
  <r>
    <x v="18"/>
    <n v="1"/>
    <n v="1"/>
    <n v="2"/>
    <n v="1"/>
    <x v="18"/>
    <s v="Tessuto residenziale urbano"/>
    <n v="0.536428320194"/>
  </r>
  <r>
    <x v="18"/>
    <n v="1"/>
    <n v="1"/>
    <n v="2"/>
    <n v="1"/>
    <x v="18"/>
    <s v="Tessuto residenziale urbano"/>
    <n v="3.4301579500299999"/>
  </r>
  <r>
    <x v="18"/>
    <n v="1"/>
    <n v="1"/>
    <n v="2"/>
    <n v="1"/>
    <x v="18"/>
    <s v="Tessuto residenziale urbano"/>
    <n v="0.72798432071800001"/>
  </r>
  <r>
    <x v="18"/>
    <n v="1"/>
    <n v="1"/>
    <n v="2"/>
    <n v="1"/>
    <x v="18"/>
    <s v="Tessuto residenziale urbano"/>
    <n v="0.54088654994399998"/>
  </r>
  <r>
    <x v="18"/>
    <n v="1"/>
    <n v="1"/>
    <n v="2"/>
    <n v="1"/>
    <x v="18"/>
    <s v="Tessuto residenziale urbano"/>
    <n v="0.36334971053499998"/>
  </r>
  <r>
    <x v="18"/>
    <n v="1"/>
    <n v="1"/>
    <n v="2"/>
    <n v="1"/>
    <x v="18"/>
    <s v="Tessuto residenziale urbano"/>
    <n v="1.8155855594100001"/>
  </r>
  <r>
    <x v="18"/>
    <n v="1"/>
    <n v="1"/>
    <n v="2"/>
    <n v="1"/>
    <x v="18"/>
    <s v="Tessuto residenziale urbano"/>
    <n v="0.64233628203000004"/>
  </r>
  <r>
    <x v="18"/>
    <n v="1"/>
    <n v="1"/>
    <n v="2"/>
    <n v="1"/>
    <x v="18"/>
    <s v="Tessuto residenziale urbano"/>
    <n v="2.8909684268500002"/>
  </r>
  <r>
    <x v="18"/>
    <n v="1"/>
    <n v="1"/>
    <n v="2"/>
    <n v="1"/>
    <x v="18"/>
    <s v="Tessuto residenziale urbano"/>
    <n v="0.46425822878700002"/>
  </r>
  <r>
    <x v="18"/>
    <n v="1"/>
    <n v="1"/>
    <n v="2"/>
    <n v="1"/>
    <x v="18"/>
    <s v="Tessuto residenziale urbano"/>
    <n v="0.49628846282700001"/>
  </r>
  <r>
    <x v="18"/>
    <n v="1"/>
    <n v="1"/>
    <n v="2"/>
    <n v="1"/>
    <x v="18"/>
    <s v="Tessuto residenziale urbano"/>
    <n v="0.510291550604"/>
  </r>
  <r>
    <x v="18"/>
    <n v="1"/>
    <n v="1"/>
    <n v="2"/>
    <n v="1"/>
    <x v="18"/>
    <s v="Tessuto residenziale urbano"/>
    <n v="1.16261569829"/>
  </r>
  <r>
    <x v="18"/>
    <n v="1"/>
    <n v="1"/>
    <n v="2"/>
    <n v="1"/>
    <x v="18"/>
    <s v="Tessuto residenziale urbano"/>
    <n v="0.61121206749599999"/>
  </r>
  <r>
    <x v="18"/>
    <n v="1"/>
    <n v="1"/>
    <n v="2"/>
    <n v="1"/>
    <x v="18"/>
    <s v="Tessuto residenziale urbano"/>
    <n v="0.93470774585000005"/>
  </r>
  <r>
    <x v="18"/>
    <n v="1"/>
    <n v="1"/>
    <n v="2"/>
    <n v="1"/>
    <x v="18"/>
    <s v="Tessuto residenziale urbano"/>
    <n v="2.0848744686499998"/>
  </r>
  <r>
    <x v="18"/>
    <n v="1"/>
    <n v="1"/>
    <n v="2"/>
    <n v="1"/>
    <x v="18"/>
    <s v="Tessuto residenziale urbano"/>
    <n v="0.880550284121"/>
  </r>
  <r>
    <x v="18"/>
    <n v="1"/>
    <n v="1"/>
    <n v="2"/>
    <n v="1"/>
    <x v="18"/>
    <s v="Tessuto residenziale urbano"/>
    <n v="0.44785001046200001"/>
  </r>
  <r>
    <x v="18"/>
    <n v="1"/>
    <n v="1"/>
    <n v="2"/>
    <n v="1"/>
    <x v="18"/>
    <s v="Tessuto residenziale urbano"/>
    <n v="0.84309653932399997"/>
  </r>
  <r>
    <x v="18"/>
    <n v="1"/>
    <n v="1"/>
    <n v="2"/>
    <n v="1"/>
    <x v="18"/>
    <s v="Tessuto residenziale urbano"/>
    <n v="0.96179595240600002"/>
  </r>
  <r>
    <x v="18"/>
    <n v="1"/>
    <n v="1"/>
    <n v="2"/>
    <n v="1"/>
    <x v="18"/>
    <s v="Tessuto residenziale urbano"/>
    <n v="0.22824956837300001"/>
  </r>
  <r>
    <x v="18"/>
    <n v="1"/>
    <n v="1"/>
    <n v="2"/>
    <n v="1"/>
    <x v="18"/>
    <s v="Tessuto residenziale urbano"/>
    <n v="0.75964953636300003"/>
  </r>
  <r>
    <x v="18"/>
    <n v="1"/>
    <n v="1"/>
    <n v="2"/>
    <n v="1"/>
    <x v="18"/>
    <s v="Tessuto residenziale urbano"/>
    <n v="0.594282399066"/>
  </r>
  <r>
    <x v="18"/>
    <n v="1"/>
    <n v="1"/>
    <n v="2"/>
    <n v="1"/>
    <x v="18"/>
    <s v="Tessuto residenziale urbano"/>
    <n v="1.8222083150999999"/>
  </r>
  <r>
    <x v="18"/>
    <n v="1"/>
    <n v="1"/>
    <n v="2"/>
    <n v="1"/>
    <x v="18"/>
    <s v="Tessuto residenziale urbano"/>
    <n v="0.42924022407899998"/>
  </r>
  <r>
    <x v="18"/>
    <n v="1"/>
    <n v="1"/>
    <n v="2"/>
    <n v="1"/>
    <x v="18"/>
    <s v="Tessuto residenziale urbano"/>
    <n v="2.3717025769700002"/>
  </r>
  <r>
    <x v="18"/>
    <n v="1"/>
    <n v="1"/>
    <n v="2"/>
    <n v="1"/>
    <x v="18"/>
    <s v="Tessuto residenziale urbano"/>
    <n v="0.45038769304300003"/>
  </r>
  <r>
    <x v="18"/>
    <n v="1"/>
    <n v="1"/>
    <n v="2"/>
    <n v="1"/>
    <x v="18"/>
    <s v="Tessuto residenziale urbano"/>
    <n v="0.43046704003500003"/>
  </r>
  <r>
    <x v="18"/>
    <n v="1"/>
    <n v="1"/>
    <n v="2"/>
    <n v="1"/>
    <x v="18"/>
    <s v="Tessuto residenziale urbano"/>
    <n v="2.1274869674899999"/>
  </r>
  <r>
    <x v="18"/>
    <n v="1"/>
    <n v="1"/>
    <n v="2"/>
    <n v="1"/>
    <x v="18"/>
    <s v="Tessuto residenziale urbano"/>
    <n v="1.68064315665"/>
  </r>
  <r>
    <x v="18"/>
    <n v="1"/>
    <n v="1"/>
    <n v="2"/>
    <n v="1"/>
    <x v="18"/>
    <s v="Tessuto residenziale urbano"/>
    <n v="0.85185270670500002"/>
  </r>
  <r>
    <x v="18"/>
    <n v="1"/>
    <n v="1"/>
    <n v="2"/>
    <n v="1"/>
    <x v="18"/>
    <s v="Tessuto residenziale urbano"/>
    <n v="0.90885114658699995"/>
  </r>
  <r>
    <x v="18"/>
    <n v="1"/>
    <n v="1"/>
    <n v="2"/>
    <n v="1"/>
    <x v="18"/>
    <s v="Tessuto residenziale urbano"/>
    <n v="0.45441854935800002"/>
  </r>
  <r>
    <x v="18"/>
    <n v="1"/>
    <n v="1"/>
    <n v="2"/>
    <n v="1"/>
    <x v="18"/>
    <s v="Tessuto residenziale urbano"/>
    <n v="1.39464490756"/>
  </r>
  <r>
    <x v="18"/>
    <n v="1"/>
    <n v="1"/>
    <n v="2"/>
    <n v="1"/>
    <x v="18"/>
    <s v="Tessuto residenziale urbano"/>
    <n v="1.80660725978"/>
  </r>
  <r>
    <x v="18"/>
    <n v="1"/>
    <n v="1"/>
    <n v="2"/>
    <n v="1"/>
    <x v="18"/>
    <s v="Tessuto residenziale urbano"/>
    <n v="0.50626851507299997"/>
  </r>
  <r>
    <x v="18"/>
    <n v="1"/>
    <n v="1"/>
    <n v="2"/>
    <n v="1"/>
    <x v="18"/>
    <s v="Tessuto residenziale urbano"/>
    <n v="0.22144358059800001"/>
  </r>
  <r>
    <x v="18"/>
    <n v="1"/>
    <n v="1"/>
    <n v="2"/>
    <n v="1"/>
    <x v="18"/>
    <s v="Tessuto residenziale urbano"/>
    <n v="0.60124431531199996"/>
  </r>
  <r>
    <x v="18"/>
    <n v="1"/>
    <n v="1"/>
    <n v="2"/>
    <n v="1"/>
    <x v="18"/>
    <s v="Tessuto residenziale urbano"/>
    <n v="0.62126691809800005"/>
  </r>
  <r>
    <x v="18"/>
    <n v="1"/>
    <n v="1"/>
    <n v="2"/>
    <n v="1"/>
    <x v="18"/>
    <s v="Tessuto residenziale urbano"/>
    <n v="0.56287597712500004"/>
  </r>
  <r>
    <x v="18"/>
    <n v="1"/>
    <n v="1"/>
    <n v="2"/>
    <n v="1"/>
    <x v="18"/>
    <s v="Tessuto residenziale urbano"/>
    <n v="0.20132567820300001"/>
  </r>
  <r>
    <x v="18"/>
    <n v="1"/>
    <n v="1"/>
    <n v="2"/>
    <n v="1"/>
    <x v="18"/>
    <s v="Tessuto residenziale urbano"/>
    <n v="0.80485006353800004"/>
  </r>
  <r>
    <x v="18"/>
    <n v="1"/>
    <n v="1"/>
    <n v="2"/>
    <n v="1"/>
    <x v="18"/>
    <s v="Tessuto residenziale urbano"/>
    <n v="1.47143593563"/>
  </r>
  <r>
    <x v="18"/>
    <n v="1"/>
    <n v="1"/>
    <n v="2"/>
    <n v="1"/>
    <x v="18"/>
    <s v="Tessuto residenziale urbano"/>
    <n v="2.49210414649"/>
  </r>
  <r>
    <x v="18"/>
    <n v="1"/>
    <n v="1"/>
    <n v="2"/>
    <n v="1"/>
    <x v="18"/>
    <s v="Tessuto residenziale urbano"/>
    <n v="0.67974382065500005"/>
  </r>
  <r>
    <x v="18"/>
    <n v="1"/>
    <n v="1"/>
    <n v="2"/>
    <n v="1"/>
    <x v="18"/>
    <s v="Tessuto residenziale urbano"/>
    <n v="0.76905887262299999"/>
  </r>
  <r>
    <x v="18"/>
    <n v="1"/>
    <n v="1"/>
    <n v="2"/>
    <n v="1"/>
    <x v="18"/>
    <s v="Tessuto residenziale urbano"/>
    <n v="2.1359635111599999"/>
  </r>
  <r>
    <x v="18"/>
    <n v="1"/>
    <n v="1"/>
    <n v="2"/>
    <n v="1"/>
    <x v="18"/>
    <s v="Tessuto residenziale urbano"/>
    <n v="0.19638592949700001"/>
  </r>
  <r>
    <x v="18"/>
    <n v="1"/>
    <n v="1"/>
    <n v="2"/>
    <n v="1"/>
    <x v="18"/>
    <s v="Tessuto residenziale urbano"/>
    <n v="0.60200664511699997"/>
  </r>
  <r>
    <x v="18"/>
    <n v="1"/>
    <n v="1"/>
    <n v="2"/>
    <n v="1"/>
    <x v="18"/>
    <s v="Tessuto residenziale urbano"/>
    <n v="2.7880305238799998"/>
  </r>
  <r>
    <x v="18"/>
    <n v="1"/>
    <n v="1"/>
    <n v="2"/>
    <n v="1"/>
    <x v="18"/>
    <s v="Tessuto residenziale urbano"/>
    <n v="0.56929530454999999"/>
  </r>
  <r>
    <x v="18"/>
    <n v="1"/>
    <n v="1"/>
    <n v="2"/>
    <n v="1"/>
    <x v="18"/>
    <s v="Tessuto residenziale urbano"/>
    <n v="1.3749125092000001"/>
  </r>
  <r>
    <x v="18"/>
    <n v="1"/>
    <n v="1"/>
    <n v="2"/>
    <n v="1"/>
    <x v="18"/>
    <s v="Tessuto residenziale urbano"/>
    <n v="1.19291591309"/>
  </r>
  <r>
    <x v="18"/>
    <n v="1"/>
    <n v="1"/>
    <n v="2"/>
    <n v="1"/>
    <x v="18"/>
    <s v="Tessuto residenziale urbano"/>
    <n v="1.1288261498900001"/>
  </r>
  <r>
    <x v="18"/>
    <n v="1"/>
    <n v="1"/>
    <n v="2"/>
    <n v="1"/>
    <x v="18"/>
    <s v="Tessuto residenziale urbano"/>
    <n v="0.63337640057800004"/>
  </r>
  <r>
    <x v="18"/>
    <n v="1"/>
    <n v="1"/>
    <n v="2"/>
    <n v="1"/>
    <x v="18"/>
    <s v="Tessuto residenziale urbano"/>
    <n v="3.53035804738"/>
  </r>
  <r>
    <x v="18"/>
    <n v="1"/>
    <n v="1"/>
    <n v="2"/>
    <n v="1"/>
    <x v="18"/>
    <s v="Tessuto residenziale urbano"/>
    <n v="0.72947015703399998"/>
  </r>
  <r>
    <x v="18"/>
    <n v="1"/>
    <n v="1"/>
    <n v="2"/>
    <n v="1"/>
    <x v="18"/>
    <s v="Tessuto residenziale urbano"/>
    <n v="1.1196306956099999"/>
  </r>
  <r>
    <x v="18"/>
    <n v="1"/>
    <n v="1"/>
    <n v="2"/>
    <n v="1"/>
    <x v="18"/>
    <s v="Tessuto residenziale urbano"/>
    <n v="0.91772206839199999"/>
  </r>
  <r>
    <x v="18"/>
    <n v="1"/>
    <n v="1"/>
    <n v="2"/>
    <n v="1"/>
    <x v="18"/>
    <s v="Tessuto residenziale urbano"/>
    <n v="0.42568661238400002"/>
  </r>
  <r>
    <x v="18"/>
    <n v="1"/>
    <n v="1"/>
    <n v="2"/>
    <n v="1"/>
    <x v="18"/>
    <s v="Tessuto residenziale urbano"/>
    <n v="1.3788925722000001"/>
  </r>
  <r>
    <x v="18"/>
    <n v="1"/>
    <n v="1"/>
    <n v="2"/>
    <n v="1"/>
    <x v="18"/>
    <s v="Tessuto residenziale urbano"/>
    <n v="0.84712110856099998"/>
  </r>
  <r>
    <x v="18"/>
    <n v="1"/>
    <n v="1"/>
    <n v="2"/>
    <n v="1"/>
    <x v="18"/>
    <s v="Tessuto residenziale urbano"/>
    <n v="0.77932279173700003"/>
  </r>
  <r>
    <x v="18"/>
    <n v="1"/>
    <n v="1"/>
    <n v="2"/>
    <n v="1"/>
    <x v="18"/>
    <s v="Tessuto residenziale urbano"/>
    <n v="1.1923876493100001"/>
  </r>
  <r>
    <x v="18"/>
    <n v="1"/>
    <n v="1"/>
    <n v="2"/>
    <n v="1"/>
    <x v="18"/>
    <s v="Tessuto residenziale urbano"/>
    <n v="0.82521369735600003"/>
  </r>
  <r>
    <x v="18"/>
    <n v="1"/>
    <n v="1"/>
    <n v="2"/>
    <n v="1"/>
    <x v="18"/>
    <s v="Tessuto residenziale urbano"/>
    <n v="0.627768506803"/>
  </r>
  <r>
    <x v="18"/>
    <n v="1"/>
    <n v="1"/>
    <n v="2"/>
    <n v="1"/>
    <x v="18"/>
    <s v="Tessuto residenziale urbano"/>
    <n v="0.77941511440400002"/>
  </r>
  <r>
    <x v="18"/>
    <n v="1"/>
    <n v="1"/>
    <n v="2"/>
    <n v="1"/>
    <x v="18"/>
    <s v="Tessuto residenziale urbano"/>
    <n v="0.53274055964699996"/>
  </r>
  <r>
    <x v="18"/>
    <n v="1"/>
    <n v="1"/>
    <n v="2"/>
    <n v="1"/>
    <x v="18"/>
    <s v="Tessuto residenziale urbano"/>
    <n v="0.353144363011"/>
  </r>
  <r>
    <x v="18"/>
    <n v="1"/>
    <n v="1"/>
    <n v="2"/>
    <n v="1"/>
    <x v="18"/>
    <s v="Tessuto residenziale urbano"/>
    <n v="1.5457060328100001"/>
  </r>
  <r>
    <x v="18"/>
    <n v="1"/>
    <n v="1"/>
    <n v="2"/>
    <n v="1"/>
    <x v="18"/>
    <s v="Tessuto residenziale urbano"/>
    <n v="0.53258256206700005"/>
  </r>
  <r>
    <x v="18"/>
    <n v="1"/>
    <n v="1"/>
    <n v="2"/>
    <n v="1"/>
    <x v="18"/>
    <s v="Tessuto residenziale urbano"/>
    <n v="0.89955690422199996"/>
  </r>
  <r>
    <x v="18"/>
    <n v="1"/>
    <n v="1"/>
    <n v="2"/>
    <n v="1"/>
    <x v="18"/>
    <s v="Tessuto residenziale urbano"/>
    <n v="0.335293611336"/>
  </r>
  <r>
    <x v="18"/>
    <n v="1"/>
    <n v="1"/>
    <n v="2"/>
    <n v="1"/>
    <x v="18"/>
    <s v="Tessuto residenziale urbano"/>
    <n v="2.9734234480500001"/>
  </r>
  <r>
    <x v="18"/>
    <n v="1"/>
    <n v="1"/>
    <n v="2"/>
    <n v="1"/>
    <x v="18"/>
    <s v="Tessuto residenziale urbano"/>
    <n v="0.30866516804100003"/>
  </r>
  <r>
    <x v="18"/>
    <n v="1"/>
    <n v="1"/>
    <n v="2"/>
    <n v="1"/>
    <x v="18"/>
    <s v="Tessuto residenziale urbano"/>
    <n v="3.45543628802"/>
  </r>
  <r>
    <x v="18"/>
    <n v="1"/>
    <n v="1"/>
    <n v="2"/>
    <n v="1"/>
    <x v="18"/>
    <s v="Tessuto residenziale urbano"/>
    <n v="4.2829135327900003"/>
  </r>
  <r>
    <x v="18"/>
    <n v="1"/>
    <n v="1"/>
    <n v="2"/>
    <n v="1"/>
    <x v="18"/>
    <s v="Tessuto residenziale urbano"/>
    <n v="0.95910226524700004"/>
  </r>
  <r>
    <x v="18"/>
    <n v="1"/>
    <n v="1"/>
    <n v="2"/>
    <n v="1"/>
    <x v="18"/>
    <s v="Tessuto residenziale urbano"/>
    <n v="2.3395708208500001"/>
  </r>
  <r>
    <x v="18"/>
    <n v="1"/>
    <n v="1"/>
    <n v="2"/>
    <n v="1"/>
    <x v="18"/>
    <s v="Tessuto residenziale urbano"/>
    <n v="1.0817788500000001"/>
  </r>
  <r>
    <x v="18"/>
    <n v="1"/>
    <n v="1"/>
    <n v="2"/>
    <n v="1"/>
    <x v="18"/>
    <s v="Tessuto residenziale urbano"/>
    <n v="0.44850612777499999"/>
  </r>
  <r>
    <x v="18"/>
    <n v="1"/>
    <n v="1"/>
    <n v="2"/>
    <n v="1"/>
    <x v="18"/>
    <s v="Tessuto residenziale urbano"/>
    <n v="1.24439689584"/>
  </r>
  <r>
    <x v="18"/>
    <n v="1"/>
    <n v="1"/>
    <n v="2"/>
    <n v="1"/>
    <x v="18"/>
    <s v="Tessuto residenziale urbano"/>
    <n v="3.4816935462499998"/>
  </r>
  <r>
    <x v="18"/>
    <n v="1"/>
    <n v="1"/>
    <n v="2"/>
    <n v="1"/>
    <x v="18"/>
    <s v="Tessuto residenziale urbano"/>
    <n v="1.86049958927"/>
  </r>
  <r>
    <x v="18"/>
    <n v="1"/>
    <n v="1"/>
    <n v="2"/>
    <n v="1"/>
    <x v="18"/>
    <s v="Tessuto residenziale urbano"/>
    <n v="2.1900291471900002"/>
  </r>
  <r>
    <x v="18"/>
    <n v="1"/>
    <n v="1"/>
    <n v="2"/>
    <n v="1"/>
    <x v="18"/>
    <s v="Tessuto residenziale urbano"/>
    <n v="1.1656176446099999"/>
  </r>
  <r>
    <x v="18"/>
    <n v="1"/>
    <n v="1"/>
    <n v="2"/>
    <n v="1"/>
    <x v="18"/>
    <s v="Tessuto residenziale urbano"/>
    <n v="3.5402956101199998"/>
  </r>
  <r>
    <x v="18"/>
    <n v="1"/>
    <n v="1"/>
    <n v="2"/>
    <n v="1"/>
    <x v="18"/>
    <s v="Tessuto residenziale urbano"/>
    <n v="0.495686392719"/>
  </r>
  <r>
    <x v="18"/>
    <n v="1"/>
    <n v="1"/>
    <n v="2"/>
    <n v="1"/>
    <x v="18"/>
    <s v="Tessuto residenziale urbano"/>
    <n v="0.92511442361700003"/>
  </r>
  <r>
    <x v="18"/>
    <n v="1"/>
    <n v="1"/>
    <n v="2"/>
    <n v="1"/>
    <x v="18"/>
    <s v="Tessuto residenziale urbano"/>
    <n v="4.25123575837"/>
  </r>
  <r>
    <x v="18"/>
    <n v="1"/>
    <n v="1"/>
    <n v="2"/>
    <n v="1"/>
    <x v="18"/>
    <s v="Tessuto residenziale urbano"/>
    <n v="3.2418952599300002"/>
  </r>
  <r>
    <x v="18"/>
    <n v="1"/>
    <n v="1"/>
    <n v="2"/>
    <n v="1"/>
    <x v="18"/>
    <s v="Tessuto residenziale urbano"/>
    <n v="3.7150255991400001"/>
  </r>
  <r>
    <x v="18"/>
    <n v="1"/>
    <n v="1"/>
    <n v="2"/>
    <n v="1"/>
    <x v="18"/>
    <s v="Tessuto residenziale urbano"/>
    <n v="1.55225399226"/>
  </r>
  <r>
    <x v="18"/>
    <n v="1"/>
    <n v="1"/>
    <n v="2"/>
    <n v="1"/>
    <x v="18"/>
    <s v="Tessuto residenziale urbano"/>
    <n v="3.94289399566"/>
  </r>
  <r>
    <x v="18"/>
    <n v="1"/>
    <n v="1"/>
    <n v="2"/>
    <n v="1"/>
    <x v="18"/>
    <s v="Tessuto residenziale urbano"/>
    <n v="0.93775852347499999"/>
  </r>
  <r>
    <x v="18"/>
    <n v="1"/>
    <n v="1"/>
    <n v="2"/>
    <n v="1"/>
    <x v="18"/>
    <s v="Tessuto residenziale urbano"/>
    <n v="1.60849448703"/>
  </r>
  <r>
    <x v="18"/>
    <n v="1"/>
    <n v="1"/>
    <n v="2"/>
    <n v="1"/>
    <x v="18"/>
    <s v="Tessuto residenziale urbano"/>
    <n v="0.43013106273399998"/>
  </r>
  <r>
    <x v="18"/>
    <n v="1"/>
    <n v="1"/>
    <n v="2"/>
    <n v="1"/>
    <x v="18"/>
    <s v="Tessuto residenziale urbano"/>
    <n v="1.55005069615"/>
  </r>
  <r>
    <x v="18"/>
    <n v="1"/>
    <n v="1"/>
    <n v="2"/>
    <n v="1"/>
    <x v="18"/>
    <s v="Tessuto residenziale urbano"/>
    <n v="0.81903375437299997"/>
  </r>
  <r>
    <x v="18"/>
    <n v="1"/>
    <n v="1"/>
    <n v="2"/>
    <n v="1"/>
    <x v="18"/>
    <s v="Tessuto residenziale urbano"/>
    <n v="5.6456585334699998"/>
  </r>
  <r>
    <x v="18"/>
    <n v="1"/>
    <n v="1"/>
    <n v="2"/>
    <n v="1"/>
    <x v="18"/>
    <s v="Tessuto residenziale urbano"/>
    <n v="0.57447937820299999"/>
  </r>
  <r>
    <x v="18"/>
    <n v="1"/>
    <n v="1"/>
    <n v="2"/>
    <n v="1"/>
    <x v="18"/>
    <s v="Tessuto residenziale urbano"/>
    <n v="0.93438816697799998"/>
  </r>
  <r>
    <x v="18"/>
    <n v="1"/>
    <n v="1"/>
    <n v="2"/>
    <n v="1"/>
    <x v="18"/>
    <s v="Tessuto residenziale urbano"/>
    <n v="0.30007668827900003"/>
  </r>
  <r>
    <x v="18"/>
    <n v="1"/>
    <n v="1"/>
    <n v="2"/>
    <n v="1"/>
    <x v="18"/>
    <s v="Tessuto residenziale urbano"/>
    <n v="1.1072948767999999"/>
  </r>
  <r>
    <x v="18"/>
    <n v="1"/>
    <n v="1"/>
    <n v="2"/>
    <n v="1"/>
    <x v="18"/>
    <s v="Tessuto residenziale urbano"/>
    <n v="1.2232187053200001"/>
  </r>
  <r>
    <x v="18"/>
    <n v="1"/>
    <n v="1"/>
    <n v="2"/>
    <n v="1"/>
    <x v="18"/>
    <s v="Tessuto residenziale urbano"/>
    <n v="1.19111989879"/>
  </r>
  <r>
    <x v="18"/>
    <n v="1"/>
    <n v="1"/>
    <n v="2"/>
    <n v="1"/>
    <x v="18"/>
    <s v="Tessuto residenziale urbano"/>
    <n v="0.816643224522"/>
  </r>
  <r>
    <x v="18"/>
    <n v="1"/>
    <n v="1"/>
    <n v="2"/>
    <n v="1"/>
    <x v="18"/>
    <s v="Tessuto residenziale urbano"/>
    <n v="0.85566648209700003"/>
  </r>
  <r>
    <x v="18"/>
    <n v="1"/>
    <n v="1"/>
    <n v="2"/>
    <n v="1"/>
    <x v="18"/>
    <s v="Tessuto residenziale urbano"/>
    <n v="1.62971214707"/>
  </r>
  <r>
    <x v="18"/>
    <n v="1"/>
    <n v="1"/>
    <n v="2"/>
    <n v="1"/>
    <x v="18"/>
    <s v="Tessuto residenziale urbano"/>
    <n v="0.28113577316600002"/>
  </r>
  <r>
    <x v="18"/>
    <n v="1"/>
    <n v="1"/>
    <n v="2"/>
    <n v="1"/>
    <x v="18"/>
    <s v="Tessuto residenziale urbano"/>
    <n v="0.67902534925699998"/>
  </r>
  <r>
    <x v="18"/>
    <n v="1"/>
    <n v="1"/>
    <n v="2"/>
    <n v="1"/>
    <x v="18"/>
    <s v="Tessuto residenziale urbano"/>
    <n v="2.70302958617"/>
  </r>
  <r>
    <x v="18"/>
    <n v="1"/>
    <n v="1"/>
    <n v="2"/>
    <n v="1"/>
    <x v="18"/>
    <s v="Tessuto residenziale urbano"/>
    <n v="0.51292847027599997"/>
  </r>
  <r>
    <x v="18"/>
    <n v="1"/>
    <n v="1"/>
    <n v="2"/>
    <n v="1"/>
    <x v="18"/>
    <s v="Tessuto residenziale urbano"/>
    <n v="1.16470562626"/>
  </r>
  <r>
    <x v="18"/>
    <n v="1"/>
    <n v="1"/>
    <n v="2"/>
    <n v="1"/>
    <x v="18"/>
    <s v="Tessuto residenziale urbano"/>
    <n v="6.8933849793700004"/>
  </r>
  <r>
    <x v="18"/>
    <n v="1"/>
    <n v="1"/>
    <n v="2"/>
    <n v="1"/>
    <x v="18"/>
    <s v="Tessuto residenziale urbano"/>
    <n v="1.2330586457999999"/>
  </r>
  <r>
    <x v="18"/>
    <n v="1"/>
    <n v="1"/>
    <n v="2"/>
    <n v="1"/>
    <x v="18"/>
    <s v="Tessuto residenziale urbano"/>
    <n v="0.39769764064099999"/>
  </r>
  <r>
    <x v="18"/>
    <n v="1"/>
    <n v="1"/>
    <n v="2"/>
    <n v="1"/>
    <x v="18"/>
    <s v="Tessuto residenziale urbano"/>
    <n v="1.1649972845800001"/>
  </r>
  <r>
    <x v="18"/>
    <n v="1"/>
    <n v="1"/>
    <n v="2"/>
    <n v="1"/>
    <x v="18"/>
    <s v="Tessuto residenziale urbano"/>
    <n v="2.4257717463100001"/>
  </r>
  <r>
    <x v="18"/>
    <n v="1"/>
    <n v="1"/>
    <n v="2"/>
    <n v="1"/>
    <x v="18"/>
    <s v="Tessuto residenziale urbano"/>
    <n v="1.15032348054"/>
  </r>
  <r>
    <x v="18"/>
    <n v="1"/>
    <n v="1"/>
    <n v="2"/>
    <n v="1"/>
    <x v="18"/>
    <s v="Tessuto residenziale urbano"/>
    <n v="1.5852188434100001"/>
  </r>
  <r>
    <x v="18"/>
    <n v="1"/>
    <n v="1"/>
    <n v="2"/>
    <n v="1"/>
    <x v="18"/>
    <s v="Tessuto residenziale urbano"/>
    <n v="1.78322537798"/>
  </r>
  <r>
    <x v="18"/>
    <n v="1"/>
    <n v="1"/>
    <n v="2"/>
    <n v="1"/>
    <x v="18"/>
    <s v="Tessuto residenziale urbano"/>
    <n v="0.31641871404799998"/>
  </r>
  <r>
    <x v="18"/>
    <n v="1"/>
    <n v="1"/>
    <n v="2"/>
    <n v="1"/>
    <x v="18"/>
    <s v="Tessuto residenziale urbano"/>
    <n v="0.55407224260599997"/>
  </r>
  <r>
    <x v="18"/>
    <n v="1"/>
    <n v="1"/>
    <n v="2"/>
    <n v="1"/>
    <x v="18"/>
    <s v="Tessuto residenziale urbano"/>
    <n v="1.56930558605"/>
  </r>
  <r>
    <x v="18"/>
    <n v="1"/>
    <n v="1"/>
    <n v="2"/>
    <n v="1"/>
    <x v="18"/>
    <s v="Tessuto residenziale urbano"/>
    <n v="1.51321314033"/>
  </r>
  <r>
    <x v="18"/>
    <n v="1"/>
    <n v="1"/>
    <n v="2"/>
    <n v="1"/>
    <x v="18"/>
    <s v="Tessuto residenziale urbano"/>
    <n v="0.47193160558699998"/>
  </r>
  <r>
    <x v="18"/>
    <n v="1"/>
    <n v="1"/>
    <n v="2"/>
    <n v="1"/>
    <x v="18"/>
    <s v="Tessuto residenziale urbano"/>
    <n v="0.167930146931"/>
  </r>
  <r>
    <x v="18"/>
    <n v="1"/>
    <n v="1"/>
    <n v="2"/>
    <n v="1"/>
    <x v="18"/>
    <s v="Tessuto residenziale urbano"/>
    <n v="0.23912745894099999"/>
  </r>
  <r>
    <x v="18"/>
    <n v="1"/>
    <n v="1"/>
    <n v="2"/>
    <n v="1"/>
    <x v="18"/>
    <s v="Tessuto residenziale urbano"/>
    <n v="1.0044416058600001"/>
  </r>
  <r>
    <x v="18"/>
    <n v="1"/>
    <n v="1"/>
    <n v="2"/>
    <n v="1"/>
    <x v="18"/>
    <s v="Tessuto residenziale urbano"/>
    <n v="4.6550079470699997"/>
  </r>
  <r>
    <x v="18"/>
    <n v="1"/>
    <n v="1"/>
    <n v="2"/>
    <n v="1"/>
    <x v="18"/>
    <s v="Tessuto residenziale urbano"/>
    <n v="0.16012461913199999"/>
  </r>
  <r>
    <x v="18"/>
    <n v="1"/>
    <n v="1"/>
    <n v="2"/>
    <n v="1"/>
    <x v="18"/>
    <s v="Tessuto residenziale urbano"/>
    <n v="1.81193005817"/>
  </r>
  <r>
    <x v="18"/>
    <n v="1"/>
    <n v="1"/>
    <n v="2"/>
    <n v="1"/>
    <x v="18"/>
    <s v="Tessuto residenziale urbano"/>
    <n v="4.2666144713999996"/>
  </r>
  <r>
    <x v="18"/>
    <n v="1"/>
    <n v="1"/>
    <n v="2"/>
    <n v="1"/>
    <x v="18"/>
    <s v="Tessuto residenziale urbano"/>
    <n v="2.1793449321999998"/>
  </r>
  <r>
    <x v="18"/>
    <n v="1"/>
    <n v="1"/>
    <n v="2"/>
    <n v="1"/>
    <x v="18"/>
    <s v="Tessuto residenziale urbano"/>
    <n v="2.1975809706599998"/>
  </r>
  <r>
    <x v="18"/>
    <n v="1"/>
    <n v="1"/>
    <n v="2"/>
    <n v="1"/>
    <x v="18"/>
    <s v="Tessuto residenziale urbano"/>
    <n v="0.81695919806700001"/>
  </r>
  <r>
    <x v="18"/>
    <n v="1"/>
    <n v="1"/>
    <n v="2"/>
    <n v="1"/>
    <x v="18"/>
    <s v="Tessuto residenziale urbano"/>
    <n v="1.7471896849599999"/>
  </r>
  <r>
    <x v="18"/>
    <n v="1"/>
    <n v="1"/>
    <n v="2"/>
    <n v="1"/>
    <x v="18"/>
    <s v="Tessuto residenziale urbano"/>
    <n v="6.7085912280900004"/>
  </r>
  <r>
    <x v="18"/>
    <n v="1"/>
    <n v="1"/>
    <n v="2"/>
    <n v="1"/>
    <x v="18"/>
    <s v="Tessuto residenziale urbano"/>
    <n v="2.6396336328199999"/>
  </r>
  <r>
    <x v="18"/>
    <n v="1"/>
    <n v="1"/>
    <n v="2"/>
    <n v="1"/>
    <x v="18"/>
    <s v="Tessuto residenziale urbano"/>
    <n v="2.13911559782"/>
  </r>
  <r>
    <x v="18"/>
    <n v="1"/>
    <n v="1"/>
    <n v="2"/>
    <n v="1"/>
    <x v="18"/>
    <s v="Tessuto residenziale urbano"/>
    <n v="0.511205803174"/>
  </r>
  <r>
    <x v="18"/>
    <n v="1"/>
    <n v="1"/>
    <n v="2"/>
    <n v="1"/>
    <x v="18"/>
    <s v="Tessuto residenziale urbano"/>
    <n v="2.2814915600800001"/>
  </r>
  <r>
    <x v="18"/>
    <n v="1"/>
    <n v="1"/>
    <n v="2"/>
    <n v="1"/>
    <x v="18"/>
    <s v="Tessuto residenziale urbano"/>
    <n v="0.46419045940800002"/>
  </r>
  <r>
    <x v="18"/>
    <n v="1"/>
    <n v="1"/>
    <n v="2"/>
    <n v="1"/>
    <x v="18"/>
    <s v="Tessuto residenziale urbano"/>
    <n v="0.43959953085300002"/>
  </r>
  <r>
    <x v="18"/>
    <n v="1"/>
    <n v="1"/>
    <n v="2"/>
    <n v="1"/>
    <x v="18"/>
    <s v="Tessuto residenziale urbano"/>
    <n v="3.2464216313700001"/>
  </r>
  <r>
    <x v="18"/>
    <n v="1"/>
    <n v="1"/>
    <n v="2"/>
    <n v="1"/>
    <x v="18"/>
    <s v="Tessuto residenziale urbano"/>
    <n v="0.24496399810200001"/>
  </r>
  <r>
    <x v="18"/>
    <n v="1"/>
    <n v="1"/>
    <n v="2"/>
    <n v="1"/>
    <x v="18"/>
    <s v="Tessuto residenziale urbano"/>
    <n v="0.31385020593500002"/>
  </r>
  <r>
    <x v="18"/>
    <n v="1"/>
    <n v="1"/>
    <n v="2"/>
    <n v="1"/>
    <x v="18"/>
    <s v="Tessuto residenziale urbano"/>
    <n v="5.1057023460900002"/>
  </r>
  <r>
    <x v="18"/>
    <n v="1"/>
    <n v="1"/>
    <n v="2"/>
    <n v="1"/>
    <x v="18"/>
    <s v="Tessuto residenziale urbano"/>
    <n v="1.42394026845"/>
  </r>
  <r>
    <x v="18"/>
    <n v="1"/>
    <n v="1"/>
    <n v="2"/>
    <n v="1"/>
    <x v="18"/>
    <s v="Tessuto residenziale urbano"/>
    <n v="0.324353197067"/>
  </r>
  <r>
    <x v="18"/>
    <n v="1"/>
    <n v="1"/>
    <n v="2"/>
    <n v="1"/>
    <x v="18"/>
    <s v="Tessuto residenziale urbano"/>
    <n v="0.43257913227700001"/>
  </r>
  <r>
    <x v="18"/>
    <n v="1"/>
    <n v="1"/>
    <n v="2"/>
    <n v="1"/>
    <x v="18"/>
    <s v="Tessuto residenziale urbano"/>
    <n v="0.45979599276400002"/>
  </r>
  <r>
    <x v="18"/>
    <n v="1"/>
    <n v="1"/>
    <n v="2"/>
    <n v="1"/>
    <x v="18"/>
    <s v="Tessuto residenziale urbano"/>
    <n v="0.67709328608899999"/>
  </r>
  <r>
    <x v="18"/>
    <n v="1"/>
    <n v="1"/>
    <n v="2"/>
    <n v="1"/>
    <x v="18"/>
    <s v="Tessuto residenziale urbano"/>
    <n v="0.87571428157800002"/>
  </r>
  <r>
    <x v="18"/>
    <n v="1"/>
    <n v="1"/>
    <n v="2"/>
    <n v="1"/>
    <x v="18"/>
    <s v="Tessuto residenziale urbano"/>
    <n v="1.17110717049"/>
  </r>
  <r>
    <x v="18"/>
    <n v="1"/>
    <n v="1"/>
    <n v="2"/>
    <n v="1"/>
    <x v="18"/>
    <s v="Tessuto residenziale urbano"/>
    <n v="0.28014604432099999"/>
  </r>
  <r>
    <x v="18"/>
    <n v="1"/>
    <n v="1"/>
    <n v="2"/>
    <n v="1"/>
    <x v="18"/>
    <s v="Tessuto residenziale urbano"/>
    <n v="2.3082016141900001"/>
  </r>
  <r>
    <x v="18"/>
    <n v="1"/>
    <n v="1"/>
    <n v="2"/>
    <n v="1"/>
    <x v="18"/>
    <s v="Tessuto residenziale urbano"/>
    <n v="1.17407694349"/>
  </r>
  <r>
    <x v="18"/>
    <n v="1"/>
    <n v="1"/>
    <n v="2"/>
    <n v="1"/>
    <x v="18"/>
    <s v="Tessuto residenziale urbano"/>
    <n v="2.8192894228799998"/>
  </r>
  <r>
    <x v="18"/>
    <n v="1"/>
    <n v="1"/>
    <n v="2"/>
    <n v="1"/>
    <x v="18"/>
    <s v="Tessuto residenziale urbano"/>
    <n v="0.97077101901700003"/>
  </r>
  <r>
    <x v="18"/>
    <n v="1"/>
    <n v="1"/>
    <n v="2"/>
    <n v="1"/>
    <x v="18"/>
    <s v="Tessuto residenziale urbano"/>
    <n v="0.64938864333599999"/>
  </r>
  <r>
    <x v="18"/>
    <n v="1"/>
    <n v="1"/>
    <n v="2"/>
    <n v="1"/>
    <x v="18"/>
    <s v="Tessuto residenziale urbano"/>
    <n v="0.67795541748599997"/>
  </r>
  <r>
    <x v="18"/>
    <n v="1"/>
    <n v="1"/>
    <n v="2"/>
    <n v="1"/>
    <x v="18"/>
    <s v="Tessuto residenziale urbano"/>
    <n v="2.4404279944399998"/>
  </r>
  <r>
    <x v="18"/>
    <n v="1"/>
    <n v="1"/>
    <n v="2"/>
    <n v="1"/>
    <x v="18"/>
    <s v="Tessuto residenziale urbano"/>
    <n v="0.250604450526"/>
  </r>
  <r>
    <x v="18"/>
    <n v="1"/>
    <n v="1"/>
    <n v="2"/>
    <n v="1"/>
    <x v="18"/>
    <s v="Tessuto residenziale urbano"/>
    <n v="2.06169640776"/>
  </r>
  <r>
    <x v="18"/>
    <n v="1"/>
    <n v="1"/>
    <n v="2"/>
    <n v="1"/>
    <x v="18"/>
    <s v="Tessuto residenziale urbano"/>
    <n v="1.2222337697600001"/>
  </r>
  <r>
    <x v="18"/>
    <n v="1"/>
    <n v="1"/>
    <n v="2"/>
    <n v="1"/>
    <x v="18"/>
    <s v="Tessuto residenziale urbano"/>
    <n v="0.40864700537900001"/>
  </r>
  <r>
    <x v="18"/>
    <n v="1"/>
    <n v="1"/>
    <n v="2"/>
    <n v="1"/>
    <x v="18"/>
    <s v="Tessuto residenziale urbano"/>
    <n v="0.77799570423099995"/>
  </r>
  <r>
    <x v="18"/>
    <n v="1"/>
    <n v="1"/>
    <n v="2"/>
    <n v="1"/>
    <x v="18"/>
    <s v="Tessuto residenziale urbano"/>
    <n v="3.0534996521500002"/>
  </r>
  <r>
    <x v="18"/>
    <n v="1"/>
    <n v="1"/>
    <n v="2"/>
    <n v="1"/>
    <x v="18"/>
    <s v="Tessuto residenziale urbano"/>
    <n v="1.4083409677800001"/>
  </r>
  <r>
    <x v="18"/>
    <n v="1"/>
    <n v="1"/>
    <n v="2"/>
    <n v="1"/>
    <x v="18"/>
    <s v="Tessuto residenziale urbano"/>
    <n v="0.354833298405"/>
  </r>
  <r>
    <x v="18"/>
    <n v="1"/>
    <n v="1"/>
    <n v="2"/>
    <n v="1"/>
    <x v="18"/>
    <s v="Tessuto residenziale urbano"/>
    <n v="1.55339313638"/>
  </r>
  <r>
    <x v="18"/>
    <n v="1"/>
    <n v="1"/>
    <n v="2"/>
    <n v="1"/>
    <x v="18"/>
    <s v="Tessuto residenziale urbano"/>
    <n v="0.19417777885599999"/>
  </r>
  <r>
    <x v="18"/>
    <n v="1"/>
    <n v="1"/>
    <n v="2"/>
    <n v="1"/>
    <x v="18"/>
    <s v="Tessuto residenziale urbano"/>
    <n v="1.4043475928"/>
  </r>
  <r>
    <x v="18"/>
    <n v="1"/>
    <n v="1"/>
    <n v="2"/>
    <n v="1"/>
    <x v="18"/>
    <s v="Tessuto residenziale urbano"/>
    <n v="0.60663869559500005"/>
  </r>
  <r>
    <x v="18"/>
    <n v="1"/>
    <n v="1"/>
    <n v="2"/>
    <n v="1"/>
    <x v="18"/>
    <s v="Tessuto residenziale urbano"/>
    <n v="0.39195987340100003"/>
  </r>
  <r>
    <x v="18"/>
    <n v="1"/>
    <n v="1"/>
    <n v="2"/>
    <n v="1"/>
    <x v="18"/>
    <s v="Tessuto residenziale urbano"/>
    <n v="1.07341351337"/>
  </r>
  <r>
    <x v="18"/>
    <n v="1"/>
    <n v="1"/>
    <n v="2"/>
    <n v="1"/>
    <x v="18"/>
    <s v="Tessuto residenziale urbano"/>
    <n v="1.25624046657"/>
  </r>
  <r>
    <x v="18"/>
    <n v="1"/>
    <n v="1"/>
    <n v="2"/>
    <n v="1"/>
    <x v="18"/>
    <s v="Tessuto residenziale urbano"/>
    <n v="2.9453401535200001"/>
  </r>
  <r>
    <x v="18"/>
    <n v="1"/>
    <n v="1"/>
    <n v="2"/>
    <n v="1"/>
    <x v="18"/>
    <s v="Tessuto residenziale urbano"/>
    <n v="2.9440700118100001"/>
  </r>
  <r>
    <x v="18"/>
    <n v="1"/>
    <n v="1"/>
    <n v="2"/>
    <n v="1"/>
    <x v="18"/>
    <s v="Tessuto residenziale urbano"/>
    <n v="1.0180469322400001"/>
  </r>
  <r>
    <x v="18"/>
    <n v="1"/>
    <n v="1"/>
    <n v="2"/>
    <n v="1"/>
    <x v="18"/>
    <s v="Tessuto residenziale urbano"/>
    <n v="0.71134195874100004"/>
  </r>
  <r>
    <x v="18"/>
    <n v="1"/>
    <n v="1"/>
    <n v="2"/>
    <n v="1"/>
    <x v="18"/>
    <s v="Tessuto residenziale urbano"/>
    <n v="1.39175177813"/>
  </r>
  <r>
    <x v="18"/>
    <n v="1"/>
    <n v="1"/>
    <n v="2"/>
    <n v="1"/>
    <x v="18"/>
    <s v="Tessuto residenziale urbano"/>
    <n v="3.8639196027499998"/>
  </r>
  <r>
    <x v="18"/>
    <n v="1"/>
    <n v="1"/>
    <n v="2"/>
    <n v="1"/>
    <x v="18"/>
    <s v="Tessuto residenziale urbano"/>
    <n v="0.41189268098300003"/>
  </r>
  <r>
    <x v="18"/>
    <n v="1"/>
    <n v="1"/>
    <n v="2"/>
    <n v="1"/>
    <x v="18"/>
    <s v="Tessuto residenziale urbano"/>
    <n v="0.36900432882400003"/>
  </r>
  <r>
    <x v="18"/>
    <n v="1"/>
    <n v="1"/>
    <n v="2"/>
    <n v="1"/>
    <x v="18"/>
    <s v="Tessuto residenziale urbano"/>
    <n v="0.51154832431899999"/>
  </r>
  <r>
    <x v="18"/>
    <n v="1"/>
    <n v="1"/>
    <n v="2"/>
    <n v="1"/>
    <x v="18"/>
    <s v="Tessuto residenziale urbano"/>
    <n v="0.873790284212"/>
  </r>
  <r>
    <x v="18"/>
    <n v="1"/>
    <n v="1"/>
    <n v="2"/>
    <n v="1"/>
    <x v="18"/>
    <s v="Tessuto residenziale urbano"/>
    <n v="1.6404468703699999"/>
  </r>
  <r>
    <x v="18"/>
    <n v="1"/>
    <n v="1"/>
    <n v="2"/>
    <n v="1"/>
    <x v="18"/>
    <s v="Tessuto residenziale urbano"/>
    <n v="1.9955182892800001"/>
  </r>
  <r>
    <x v="18"/>
    <n v="1"/>
    <n v="1"/>
    <n v="2"/>
    <n v="1"/>
    <x v="18"/>
    <s v="Tessuto residenziale urbano"/>
    <n v="0.60059538004699997"/>
  </r>
  <r>
    <x v="18"/>
    <n v="1"/>
    <n v="1"/>
    <n v="2"/>
    <n v="1"/>
    <x v="18"/>
    <s v="Tessuto residenziale urbano"/>
    <n v="8.1257902274300005"/>
  </r>
  <r>
    <x v="18"/>
    <n v="1"/>
    <n v="1"/>
    <n v="2"/>
    <n v="1"/>
    <x v="18"/>
    <s v="Tessuto residenziale urbano"/>
    <n v="0.66965172291499997"/>
  </r>
  <r>
    <x v="18"/>
    <n v="1"/>
    <n v="1"/>
    <n v="2"/>
    <n v="1"/>
    <x v="18"/>
    <s v="Tessuto residenziale urbano"/>
    <n v="0.179570246121"/>
  </r>
  <r>
    <x v="18"/>
    <n v="1"/>
    <n v="1"/>
    <n v="2"/>
    <n v="1"/>
    <x v="18"/>
    <s v="Tessuto residenziale urbano"/>
    <n v="0.67666919289600003"/>
  </r>
  <r>
    <x v="18"/>
    <n v="1"/>
    <n v="1"/>
    <n v="2"/>
    <n v="1"/>
    <x v="18"/>
    <s v="Tessuto residenziale urbano"/>
    <n v="2.5876896880600002"/>
  </r>
  <r>
    <x v="18"/>
    <n v="1"/>
    <n v="1"/>
    <n v="2"/>
    <n v="1"/>
    <x v="18"/>
    <s v="Tessuto residenziale urbano"/>
    <n v="0.72640655938700005"/>
  </r>
  <r>
    <x v="18"/>
    <n v="1"/>
    <n v="1"/>
    <n v="2"/>
    <n v="1"/>
    <x v="18"/>
    <s v="Tessuto residenziale urbano"/>
    <n v="0.50810004969099998"/>
  </r>
  <r>
    <x v="18"/>
    <n v="1"/>
    <n v="1"/>
    <n v="2"/>
    <n v="1"/>
    <x v="18"/>
    <s v="Tessuto residenziale urbano"/>
    <n v="0.25041049463300002"/>
  </r>
  <r>
    <x v="18"/>
    <n v="1"/>
    <n v="1"/>
    <n v="2"/>
    <n v="1"/>
    <x v="18"/>
    <s v="Tessuto residenziale urbano"/>
    <n v="2.0184373299299998"/>
  </r>
  <r>
    <x v="18"/>
    <n v="1"/>
    <n v="1"/>
    <n v="2"/>
    <n v="1"/>
    <x v="18"/>
    <s v="Tessuto residenziale urbano"/>
    <n v="0.84920192749900003"/>
  </r>
  <r>
    <x v="18"/>
    <n v="1"/>
    <n v="1"/>
    <n v="2"/>
    <n v="1"/>
    <x v="18"/>
    <s v="Tessuto residenziale urbano"/>
    <n v="1.35954032009"/>
  </r>
  <r>
    <x v="18"/>
    <n v="1"/>
    <n v="1"/>
    <n v="2"/>
    <n v="1"/>
    <x v="18"/>
    <s v="Tessuto residenziale urbano"/>
    <n v="0.95269881684400004"/>
  </r>
  <r>
    <x v="18"/>
    <n v="1"/>
    <n v="1"/>
    <n v="2"/>
    <n v="1"/>
    <x v="18"/>
    <s v="Tessuto residenziale urbano"/>
    <n v="0.60587509749000001"/>
  </r>
  <r>
    <x v="18"/>
    <n v="1"/>
    <n v="1"/>
    <n v="2"/>
    <n v="1"/>
    <x v="18"/>
    <s v="Tessuto residenziale urbano"/>
    <n v="0.20822212073499999"/>
  </r>
  <r>
    <x v="18"/>
    <n v="1"/>
    <n v="1"/>
    <n v="2"/>
    <n v="1"/>
    <x v="18"/>
    <s v="Tessuto residenziale urbano"/>
    <n v="1.40329453317"/>
  </r>
  <r>
    <x v="18"/>
    <n v="1"/>
    <n v="1"/>
    <n v="2"/>
    <n v="1"/>
    <x v="18"/>
    <s v="Tessuto residenziale urbano"/>
    <n v="0.54862585313699996"/>
  </r>
  <r>
    <x v="18"/>
    <n v="1"/>
    <n v="1"/>
    <n v="2"/>
    <n v="1"/>
    <x v="18"/>
    <s v="Tessuto residenziale urbano"/>
    <n v="0.31285494210199999"/>
  </r>
  <r>
    <x v="18"/>
    <n v="1"/>
    <n v="1"/>
    <n v="2"/>
    <n v="1"/>
    <x v="18"/>
    <s v="Tessuto residenziale urbano"/>
    <n v="0.20956061801799999"/>
  </r>
  <r>
    <x v="18"/>
    <n v="1"/>
    <n v="1"/>
    <n v="2"/>
    <n v="1"/>
    <x v="18"/>
    <s v="Tessuto residenziale urbano"/>
    <n v="1.63763672092"/>
  </r>
  <r>
    <x v="18"/>
    <n v="1"/>
    <n v="1"/>
    <n v="2"/>
    <n v="1"/>
    <x v="18"/>
    <s v="Tessuto residenziale urbano"/>
    <n v="0.94763064971300004"/>
  </r>
  <r>
    <x v="18"/>
    <n v="1"/>
    <n v="1"/>
    <n v="2"/>
    <n v="1"/>
    <x v="18"/>
    <s v="Tessuto residenziale urbano"/>
    <n v="0.46100308802500001"/>
  </r>
  <r>
    <x v="18"/>
    <n v="1"/>
    <n v="1"/>
    <n v="2"/>
    <n v="1"/>
    <x v="18"/>
    <s v="Tessuto residenziale urbano"/>
    <n v="0.44512751030600001"/>
  </r>
  <r>
    <x v="18"/>
    <n v="1"/>
    <n v="1"/>
    <n v="2"/>
    <n v="1"/>
    <x v="18"/>
    <s v="Tessuto residenziale urbano"/>
    <n v="0.27951507530199998"/>
  </r>
  <r>
    <x v="18"/>
    <n v="1"/>
    <n v="1"/>
    <n v="2"/>
    <n v="1"/>
    <x v="18"/>
    <s v="Tessuto residenziale urbano"/>
    <n v="2.1413781035400001"/>
  </r>
  <r>
    <x v="18"/>
    <n v="1"/>
    <n v="1"/>
    <n v="2"/>
    <n v="1"/>
    <x v="18"/>
    <s v="Tessuto residenziale urbano"/>
    <n v="0.28455181679000002"/>
  </r>
  <r>
    <x v="18"/>
    <n v="1"/>
    <n v="1"/>
    <n v="2"/>
    <n v="1"/>
    <x v="18"/>
    <s v="Tessuto residenziale urbano"/>
    <n v="2.3467699842399998"/>
  </r>
  <r>
    <x v="18"/>
    <n v="1"/>
    <n v="1"/>
    <n v="2"/>
    <n v="1"/>
    <x v="18"/>
    <s v="Tessuto residenziale urbano"/>
    <n v="4.05215195202"/>
  </r>
  <r>
    <x v="18"/>
    <n v="1"/>
    <n v="1"/>
    <n v="2"/>
    <n v="1"/>
    <x v="18"/>
    <s v="Tessuto residenziale urbano"/>
    <n v="0.19614355681599999"/>
  </r>
  <r>
    <x v="18"/>
    <n v="1"/>
    <n v="1"/>
    <n v="2"/>
    <n v="1"/>
    <x v="18"/>
    <s v="Tessuto residenziale urbano"/>
    <n v="1.1211972967499999"/>
  </r>
  <r>
    <x v="18"/>
    <n v="1"/>
    <n v="1"/>
    <n v="2"/>
    <n v="1"/>
    <x v="18"/>
    <s v="Tessuto residenziale urbano"/>
    <n v="0.42234859833900001"/>
  </r>
  <r>
    <x v="18"/>
    <n v="1"/>
    <n v="1"/>
    <n v="2"/>
    <n v="1"/>
    <x v="18"/>
    <s v="Tessuto residenziale urbano"/>
    <n v="0.73423530451499996"/>
  </r>
  <r>
    <x v="18"/>
    <n v="1"/>
    <n v="1"/>
    <n v="2"/>
    <n v="1"/>
    <x v="18"/>
    <s v="Tessuto residenziale urbano"/>
    <n v="6.41901999282"/>
  </r>
  <r>
    <x v="18"/>
    <n v="1"/>
    <n v="1"/>
    <n v="2"/>
    <n v="1"/>
    <x v="18"/>
    <s v="Tessuto residenziale urbano"/>
    <n v="0.27390227552500002"/>
  </r>
  <r>
    <x v="18"/>
    <n v="1"/>
    <n v="1"/>
    <n v="2"/>
    <n v="1"/>
    <x v="18"/>
    <s v="Tessuto residenziale urbano"/>
    <n v="0.18351509904800001"/>
  </r>
  <r>
    <x v="18"/>
    <n v="1"/>
    <n v="1"/>
    <n v="2"/>
    <n v="1"/>
    <x v="18"/>
    <s v="Tessuto residenziale urbano"/>
    <n v="1.4214877565999999"/>
  </r>
  <r>
    <x v="18"/>
    <n v="1"/>
    <n v="1"/>
    <n v="2"/>
    <n v="1"/>
    <x v="18"/>
    <s v="Tessuto residenziale urbano"/>
    <n v="1.0783986033999999"/>
  </r>
  <r>
    <x v="18"/>
    <n v="1"/>
    <n v="1"/>
    <n v="2"/>
    <n v="1"/>
    <x v="18"/>
    <s v="Tessuto residenziale urbano"/>
    <n v="0.69683305515100002"/>
  </r>
  <r>
    <x v="18"/>
    <n v="1"/>
    <n v="1"/>
    <n v="2"/>
    <n v="1"/>
    <x v="18"/>
    <s v="Tessuto residenziale urbano"/>
    <n v="1.37134828964"/>
  </r>
  <r>
    <x v="18"/>
    <n v="1"/>
    <n v="1"/>
    <n v="2"/>
    <n v="1"/>
    <x v="18"/>
    <s v="Tessuto residenziale urbano"/>
    <n v="0.29596591990100002"/>
  </r>
  <r>
    <x v="18"/>
    <n v="1"/>
    <n v="1"/>
    <n v="2"/>
    <n v="1"/>
    <x v="18"/>
    <s v="Tessuto residenziale urbano"/>
    <n v="0.76750286094200004"/>
  </r>
  <r>
    <x v="18"/>
    <n v="1"/>
    <n v="1"/>
    <n v="2"/>
    <n v="1"/>
    <x v="18"/>
    <s v="Tessuto residenziale urbano"/>
    <n v="0.71567140557599995"/>
  </r>
  <r>
    <x v="18"/>
    <n v="1"/>
    <n v="1"/>
    <n v="2"/>
    <n v="1"/>
    <x v="18"/>
    <s v="Tessuto residenziale urbano"/>
    <n v="0.24988115939800001"/>
  </r>
  <r>
    <x v="18"/>
    <n v="1"/>
    <n v="1"/>
    <n v="2"/>
    <n v="1"/>
    <x v="18"/>
    <s v="Tessuto residenziale urbano"/>
    <n v="5.2023682616200002"/>
  </r>
  <r>
    <x v="18"/>
    <n v="1"/>
    <n v="1"/>
    <n v="2"/>
    <n v="1"/>
    <x v="18"/>
    <s v="Tessuto residenziale urbano"/>
    <n v="0.64985369670600002"/>
  </r>
  <r>
    <x v="18"/>
    <n v="1"/>
    <n v="1"/>
    <n v="2"/>
    <n v="1"/>
    <x v="18"/>
    <s v="Tessuto residenziale urbano"/>
    <n v="1.01606828763"/>
  </r>
  <r>
    <x v="18"/>
    <n v="1"/>
    <n v="1"/>
    <n v="2"/>
    <n v="1"/>
    <x v="18"/>
    <s v="Tessuto residenziale urbano"/>
    <n v="0.86472202845000001"/>
  </r>
  <r>
    <x v="18"/>
    <n v="1"/>
    <n v="1"/>
    <n v="2"/>
    <n v="1"/>
    <x v="18"/>
    <s v="Tessuto residenziale urbano"/>
    <n v="0.27320585573900003"/>
  </r>
  <r>
    <x v="18"/>
    <n v="1"/>
    <n v="1"/>
    <n v="2"/>
    <n v="1"/>
    <x v="18"/>
    <s v="Tessuto residenziale urbano"/>
    <n v="0.39401821629099998"/>
  </r>
  <r>
    <x v="18"/>
    <n v="1"/>
    <n v="1"/>
    <n v="2"/>
    <n v="1"/>
    <x v="18"/>
    <s v="Tessuto residenziale urbano"/>
    <n v="1.50774132979"/>
  </r>
  <r>
    <x v="18"/>
    <n v="1"/>
    <n v="1"/>
    <n v="2"/>
    <n v="1"/>
    <x v="18"/>
    <s v="Tessuto residenziale urbano"/>
    <n v="7.22090726297"/>
  </r>
  <r>
    <x v="18"/>
    <n v="1"/>
    <n v="1"/>
    <n v="2"/>
    <n v="1"/>
    <x v="18"/>
    <s v="Tessuto residenziale urbano"/>
    <n v="0.17168485533300001"/>
  </r>
  <r>
    <x v="18"/>
    <n v="1"/>
    <n v="1"/>
    <n v="2"/>
    <n v="1"/>
    <x v="18"/>
    <s v="Tessuto residenziale urbano"/>
    <n v="1.4216883336699999"/>
  </r>
  <r>
    <x v="18"/>
    <n v="1"/>
    <n v="1"/>
    <n v="2"/>
    <n v="1"/>
    <x v="18"/>
    <s v="Tessuto residenziale urbano"/>
    <n v="0.40962406166799997"/>
  </r>
  <r>
    <x v="18"/>
    <n v="1"/>
    <n v="1"/>
    <n v="2"/>
    <n v="1"/>
    <x v="18"/>
    <s v="Tessuto residenziale urbano"/>
    <n v="1.32813715104"/>
  </r>
  <r>
    <x v="18"/>
    <n v="1"/>
    <n v="1"/>
    <n v="2"/>
    <n v="1"/>
    <x v="18"/>
    <s v="Tessuto residenziale urbano"/>
    <n v="0.56795313090999999"/>
  </r>
  <r>
    <x v="18"/>
    <n v="1"/>
    <n v="1"/>
    <n v="2"/>
    <n v="1"/>
    <x v="18"/>
    <s v="Tessuto residenziale urbano"/>
    <n v="1.7644968992500001"/>
  </r>
  <r>
    <x v="18"/>
    <n v="1"/>
    <n v="1"/>
    <n v="2"/>
    <n v="1"/>
    <x v="18"/>
    <s v="Tessuto residenziale urbano"/>
    <n v="0.74202059038400003"/>
  </r>
  <r>
    <x v="18"/>
    <n v="1"/>
    <n v="1"/>
    <n v="2"/>
    <n v="1"/>
    <x v="18"/>
    <s v="Tessuto residenziale urbano"/>
    <n v="0.71568518291200001"/>
  </r>
  <r>
    <x v="18"/>
    <n v="1"/>
    <n v="1"/>
    <n v="2"/>
    <n v="1"/>
    <x v="18"/>
    <s v="Tessuto residenziale urbano"/>
    <n v="0.72784024780400003"/>
  </r>
  <r>
    <x v="18"/>
    <n v="1"/>
    <n v="1"/>
    <n v="2"/>
    <n v="1"/>
    <x v="18"/>
    <s v="Tessuto residenziale urbano"/>
    <n v="0.35699355625000001"/>
  </r>
  <r>
    <x v="18"/>
    <n v="1"/>
    <n v="1"/>
    <n v="2"/>
    <n v="1"/>
    <x v="18"/>
    <s v="Tessuto residenziale urbano"/>
    <n v="0.30562106945099998"/>
  </r>
  <r>
    <x v="18"/>
    <n v="1"/>
    <n v="1"/>
    <n v="2"/>
    <n v="1"/>
    <x v="18"/>
    <s v="Tessuto residenziale urbano"/>
    <n v="1.7390658158000001"/>
  </r>
  <r>
    <x v="18"/>
    <n v="1"/>
    <n v="1"/>
    <n v="2"/>
    <n v="1"/>
    <x v="18"/>
    <s v="Tessuto residenziale urbano"/>
    <n v="0.669663411258"/>
  </r>
  <r>
    <x v="18"/>
    <n v="1"/>
    <n v="1"/>
    <n v="2"/>
    <n v="1"/>
    <x v="18"/>
    <s v="Tessuto residenziale urbano"/>
    <n v="1.1166201841400001"/>
  </r>
  <r>
    <x v="18"/>
    <n v="1"/>
    <n v="1"/>
    <n v="2"/>
    <n v="1"/>
    <x v="18"/>
    <s v="Tessuto residenziale urbano"/>
    <n v="1.5757727182500001"/>
  </r>
  <r>
    <x v="18"/>
    <n v="1"/>
    <n v="1"/>
    <n v="2"/>
    <n v="1"/>
    <x v="18"/>
    <s v="Tessuto residenziale urbano"/>
    <n v="1.4475397327499999"/>
  </r>
  <r>
    <x v="18"/>
    <n v="1"/>
    <n v="1"/>
    <n v="2"/>
    <n v="1"/>
    <x v="18"/>
    <s v="Tessuto residenziale urbano"/>
    <n v="0.45408625297900002"/>
  </r>
  <r>
    <x v="18"/>
    <n v="1"/>
    <n v="1"/>
    <n v="2"/>
    <n v="1"/>
    <x v="18"/>
    <s v="Tessuto residenziale urbano"/>
    <n v="1.44493146179"/>
  </r>
  <r>
    <x v="18"/>
    <n v="1"/>
    <n v="1"/>
    <n v="2"/>
    <n v="1"/>
    <x v="18"/>
    <s v="Tessuto residenziale urbano"/>
    <n v="0.72972371800400004"/>
  </r>
  <r>
    <x v="18"/>
    <n v="1"/>
    <n v="1"/>
    <n v="2"/>
    <n v="1"/>
    <x v="18"/>
    <s v="Tessuto residenziale urbano"/>
    <n v="1.3138592312299999"/>
  </r>
  <r>
    <x v="18"/>
    <n v="1"/>
    <n v="1"/>
    <n v="2"/>
    <n v="1"/>
    <x v="18"/>
    <s v="Tessuto residenziale urbano"/>
    <n v="4.5585910329499999"/>
  </r>
  <r>
    <x v="18"/>
    <n v="1"/>
    <n v="1"/>
    <n v="2"/>
    <n v="1"/>
    <x v="18"/>
    <s v="Tessuto residenziale urbano"/>
    <n v="1.37976745967"/>
  </r>
  <r>
    <x v="18"/>
    <n v="1"/>
    <n v="1"/>
    <n v="2"/>
    <n v="1"/>
    <x v="18"/>
    <s v="Tessuto residenziale urbano"/>
    <n v="1.1134262968699999"/>
  </r>
  <r>
    <x v="18"/>
    <n v="1"/>
    <n v="1"/>
    <n v="2"/>
    <n v="1"/>
    <x v="18"/>
    <s v="Tessuto residenziale urbano"/>
    <n v="1.97440035286"/>
  </r>
  <r>
    <x v="18"/>
    <n v="1"/>
    <n v="1"/>
    <n v="2"/>
    <n v="1"/>
    <x v="18"/>
    <s v="Tessuto residenziale urbano"/>
    <n v="0.48901711818100002"/>
  </r>
  <r>
    <x v="18"/>
    <n v="1"/>
    <n v="1"/>
    <n v="2"/>
    <n v="1"/>
    <x v="18"/>
    <s v="Tessuto residenziale urbano"/>
    <n v="0.44588547465599998"/>
  </r>
  <r>
    <x v="18"/>
    <n v="1"/>
    <n v="1"/>
    <n v="2"/>
    <n v="1"/>
    <x v="18"/>
    <s v="Tessuto residenziale urbano"/>
    <n v="1.61395748251"/>
  </r>
  <r>
    <x v="18"/>
    <n v="1"/>
    <n v="1"/>
    <n v="2"/>
    <n v="1"/>
    <x v="18"/>
    <s v="Tessuto residenziale urbano"/>
    <n v="1.1022325126500001"/>
  </r>
  <r>
    <x v="18"/>
    <n v="1"/>
    <n v="1"/>
    <n v="2"/>
    <n v="1"/>
    <x v="18"/>
    <s v="Tessuto residenziale urbano"/>
    <n v="0.50031053057499997"/>
  </r>
  <r>
    <x v="18"/>
    <n v="1"/>
    <n v="1"/>
    <n v="2"/>
    <n v="1"/>
    <x v="18"/>
    <s v="Tessuto residenziale urbano"/>
    <n v="1.61569879617"/>
  </r>
  <r>
    <x v="18"/>
    <n v="1"/>
    <n v="1"/>
    <n v="2"/>
    <n v="1"/>
    <x v="18"/>
    <s v="Tessuto residenziale urbano"/>
    <n v="0.97991653465999995"/>
  </r>
  <r>
    <x v="18"/>
    <n v="1"/>
    <n v="1"/>
    <n v="2"/>
    <n v="1"/>
    <x v="18"/>
    <s v="Tessuto residenziale urbano"/>
    <n v="2.6441073411999998"/>
  </r>
  <r>
    <x v="18"/>
    <n v="1"/>
    <n v="1"/>
    <n v="2"/>
    <n v="1"/>
    <x v="18"/>
    <s v="Tessuto residenziale urbano"/>
    <n v="0.71094291079700001"/>
  </r>
  <r>
    <x v="18"/>
    <n v="1"/>
    <n v="1"/>
    <n v="2"/>
    <n v="1"/>
    <x v="18"/>
    <s v="Tessuto residenziale urbano"/>
    <n v="0.56994514988900002"/>
  </r>
  <r>
    <x v="18"/>
    <n v="1"/>
    <n v="1"/>
    <n v="2"/>
    <n v="1"/>
    <x v="18"/>
    <s v="Tessuto residenziale urbano"/>
    <n v="1.59875490938"/>
  </r>
  <r>
    <x v="18"/>
    <n v="1"/>
    <n v="1"/>
    <n v="2"/>
    <n v="1"/>
    <x v="18"/>
    <s v="Tessuto residenziale urbano"/>
    <n v="0.26398922377799999"/>
  </r>
  <r>
    <x v="18"/>
    <n v="1"/>
    <n v="1"/>
    <n v="2"/>
    <n v="1"/>
    <x v="18"/>
    <s v="Tessuto residenziale urbano"/>
    <n v="0.775616432977"/>
  </r>
  <r>
    <x v="18"/>
    <n v="1"/>
    <n v="1"/>
    <n v="2"/>
    <n v="1"/>
    <x v="18"/>
    <s v="Tessuto residenziale urbano"/>
    <n v="0.98842624109699995"/>
  </r>
  <r>
    <x v="18"/>
    <n v="1"/>
    <n v="1"/>
    <n v="2"/>
    <n v="1"/>
    <x v="18"/>
    <s v="Tessuto residenziale urbano"/>
    <n v="0.54865545744199995"/>
  </r>
  <r>
    <x v="18"/>
    <n v="1"/>
    <n v="1"/>
    <n v="2"/>
    <n v="1"/>
    <x v="18"/>
    <s v="Tessuto residenziale urbano"/>
    <n v="0.55846433102799997"/>
  </r>
  <r>
    <x v="18"/>
    <n v="1"/>
    <n v="1"/>
    <n v="2"/>
    <n v="1"/>
    <x v="18"/>
    <s v="Tessuto residenziale urbano"/>
    <n v="5.5128741647300004"/>
  </r>
  <r>
    <x v="18"/>
    <n v="1"/>
    <n v="1"/>
    <n v="2"/>
    <n v="1"/>
    <x v="18"/>
    <s v="Tessuto residenziale urbano"/>
    <n v="0.69313144101400004"/>
  </r>
  <r>
    <x v="18"/>
    <n v="1"/>
    <n v="1"/>
    <n v="2"/>
    <n v="1"/>
    <x v="18"/>
    <s v="Tessuto residenziale urbano"/>
    <n v="1.1305549241499999"/>
  </r>
  <r>
    <x v="18"/>
    <n v="1"/>
    <n v="1"/>
    <n v="2"/>
    <n v="1"/>
    <x v="18"/>
    <s v="Tessuto residenziale urbano"/>
    <n v="0.54741766951199999"/>
  </r>
  <r>
    <x v="18"/>
    <n v="1"/>
    <n v="1"/>
    <n v="2"/>
    <n v="1"/>
    <x v="18"/>
    <s v="Tessuto residenziale urbano"/>
    <n v="0.717751778211"/>
  </r>
  <r>
    <x v="18"/>
    <n v="1"/>
    <n v="1"/>
    <n v="2"/>
    <n v="1"/>
    <x v="18"/>
    <s v="Tessuto residenziale urbano"/>
    <n v="0.90093788280800002"/>
  </r>
  <r>
    <x v="18"/>
    <n v="1"/>
    <n v="1"/>
    <n v="2"/>
    <n v="1"/>
    <x v="18"/>
    <s v="Tessuto residenziale urbano"/>
    <n v="0.299071393997"/>
  </r>
  <r>
    <x v="18"/>
    <n v="1"/>
    <n v="1"/>
    <n v="2"/>
    <n v="1"/>
    <x v="18"/>
    <s v="Tessuto residenziale urbano"/>
    <n v="0.161838482974"/>
  </r>
  <r>
    <x v="18"/>
    <n v="1"/>
    <n v="1"/>
    <n v="2"/>
    <n v="1"/>
    <x v="18"/>
    <s v="Tessuto residenziale urbano"/>
    <n v="0.63602594593499995"/>
  </r>
  <r>
    <x v="18"/>
    <n v="1"/>
    <n v="1"/>
    <n v="2"/>
    <n v="1"/>
    <x v="18"/>
    <s v="Tessuto residenziale urbano"/>
    <n v="2.33298190458"/>
  </r>
  <r>
    <x v="18"/>
    <n v="1"/>
    <n v="1"/>
    <n v="2"/>
    <n v="1"/>
    <x v="18"/>
    <s v="Tessuto residenziale urbano"/>
    <n v="0.25893743398300001"/>
  </r>
  <r>
    <x v="18"/>
    <n v="1"/>
    <n v="1"/>
    <n v="2"/>
    <n v="1"/>
    <x v="18"/>
    <s v="Tessuto residenziale urbano"/>
    <n v="3.9354553880299998"/>
  </r>
  <r>
    <x v="18"/>
    <n v="1"/>
    <n v="1"/>
    <n v="2"/>
    <n v="1"/>
    <x v="18"/>
    <s v="Tessuto residenziale urbano"/>
    <n v="0.52249081643999995"/>
  </r>
  <r>
    <x v="18"/>
    <n v="1"/>
    <n v="1"/>
    <n v="2"/>
    <n v="1"/>
    <x v="18"/>
    <s v="Tessuto residenziale urbano"/>
    <n v="1.2093134319200001"/>
  </r>
  <r>
    <x v="18"/>
    <n v="1"/>
    <n v="1"/>
    <n v="2"/>
    <n v="1"/>
    <x v="18"/>
    <s v="Tessuto residenziale urbano"/>
    <n v="1.18353599305"/>
  </r>
  <r>
    <x v="18"/>
    <n v="1"/>
    <n v="1"/>
    <n v="2"/>
    <n v="1"/>
    <x v="18"/>
    <s v="Tessuto residenziale urbano"/>
    <n v="1.02052140818"/>
  </r>
  <r>
    <x v="18"/>
    <n v="1"/>
    <n v="1"/>
    <n v="2"/>
    <n v="1"/>
    <x v="18"/>
    <s v="Tessuto residenziale urbano"/>
    <n v="1.1327983775999999"/>
  </r>
  <r>
    <x v="18"/>
    <n v="1"/>
    <n v="1"/>
    <n v="2"/>
    <n v="1"/>
    <x v="18"/>
    <s v="Tessuto residenziale urbano"/>
    <n v="1.9709230882"/>
  </r>
  <r>
    <x v="19"/>
    <n v="1"/>
    <n v="1"/>
    <n v="1"/>
    <n v="2"/>
    <x v="19"/>
    <s v="Tessuto residenziale  rado"/>
    <n v="0.96819102970199999"/>
  </r>
  <r>
    <x v="19"/>
    <n v="1"/>
    <n v="1"/>
    <n v="1"/>
    <n v="2"/>
    <x v="19"/>
    <s v="Tessuto residenziale  rado"/>
    <n v="0.29745237918799999"/>
  </r>
  <r>
    <x v="19"/>
    <n v="1"/>
    <n v="1"/>
    <n v="1"/>
    <n v="2"/>
    <x v="19"/>
    <s v="Tessuto residenziale  rado"/>
    <n v="0.40178170771900001"/>
  </r>
  <r>
    <x v="19"/>
    <n v="1"/>
    <n v="1"/>
    <n v="1"/>
    <n v="2"/>
    <x v="19"/>
    <s v="Tessuto residenziale  rado"/>
    <n v="1.9865382144599999"/>
  </r>
  <r>
    <x v="19"/>
    <n v="1"/>
    <n v="1"/>
    <n v="1"/>
    <n v="2"/>
    <x v="19"/>
    <s v="Tessuto residenziale  rado"/>
    <n v="0.50450488223099998"/>
  </r>
  <r>
    <x v="19"/>
    <n v="1"/>
    <n v="1"/>
    <n v="1"/>
    <n v="2"/>
    <x v="19"/>
    <s v="Tessuto residenziale  rado"/>
    <n v="0.28450646990400003"/>
  </r>
  <r>
    <x v="19"/>
    <n v="1"/>
    <n v="1"/>
    <n v="1"/>
    <n v="2"/>
    <x v="19"/>
    <s v="Tessuto residenziale  rado"/>
    <n v="0.19300131893799999"/>
  </r>
  <r>
    <x v="19"/>
    <n v="1"/>
    <n v="1"/>
    <n v="1"/>
    <n v="2"/>
    <x v="19"/>
    <s v="Tessuto residenziale  rado"/>
    <n v="3.2662704657899999"/>
  </r>
  <r>
    <x v="19"/>
    <n v="1"/>
    <n v="1"/>
    <n v="1"/>
    <n v="2"/>
    <x v="19"/>
    <s v="Tessuto residenziale  rado"/>
    <n v="0.62999693086200004"/>
  </r>
  <r>
    <x v="19"/>
    <n v="1"/>
    <n v="1"/>
    <n v="1"/>
    <n v="2"/>
    <x v="19"/>
    <s v="Tessuto residenziale  rado"/>
    <n v="0.83963929795500003"/>
  </r>
  <r>
    <x v="19"/>
    <n v="1"/>
    <n v="1"/>
    <n v="1"/>
    <n v="2"/>
    <x v="19"/>
    <s v="Tessuto residenziale  rado"/>
    <n v="1.91076794869"/>
  </r>
  <r>
    <x v="19"/>
    <n v="1"/>
    <n v="1"/>
    <n v="1"/>
    <n v="2"/>
    <x v="19"/>
    <s v="Tessuto residenziale  rado"/>
    <n v="3.0131997267399999"/>
  </r>
  <r>
    <x v="19"/>
    <n v="1"/>
    <n v="1"/>
    <n v="1"/>
    <n v="2"/>
    <x v="19"/>
    <s v="Tessuto residenziale  rado"/>
    <n v="0.97479324131400003"/>
  </r>
  <r>
    <x v="19"/>
    <n v="1"/>
    <n v="1"/>
    <n v="1"/>
    <n v="2"/>
    <x v="19"/>
    <s v="Tessuto residenziale  rado"/>
    <n v="4.1613584188299999"/>
  </r>
  <r>
    <x v="19"/>
    <n v="1"/>
    <n v="1"/>
    <n v="1"/>
    <n v="2"/>
    <x v="19"/>
    <s v="Tessuto residenziale  rado"/>
    <n v="8.84585376233"/>
  </r>
  <r>
    <x v="19"/>
    <n v="1"/>
    <n v="1"/>
    <n v="1"/>
    <n v="2"/>
    <x v="19"/>
    <s v="Tessuto residenziale  rado"/>
    <n v="0.71298616496099998"/>
  </r>
  <r>
    <x v="19"/>
    <n v="1"/>
    <n v="1"/>
    <n v="1"/>
    <n v="2"/>
    <x v="19"/>
    <s v="Tessuto residenziale  rado"/>
    <n v="0.422271732678"/>
  </r>
  <r>
    <x v="19"/>
    <n v="1"/>
    <n v="1"/>
    <n v="1"/>
    <n v="2"/>
    <x v="19"/>
    <s v="Tessuto residenziale  rado"/>
    <n v="1.82968012706"/>
  </r>
  <r>
    <x v="19"/>
    <n v="1"/>
    <n v="1"/>
    <n v="1"/>
    <n v="2"/>
    <x v="19"/>
    <s v="Tessuto residenziale  rado"/>
    <n v="0.49219491825099998"/>
  </r>
  <r>
    <x v="19"/>
    <n v="1"/>
    <n v="1"/>
    <n v="1"/>
    <n v="2"/>
    <x v="19"/>
    <s v="Tessuto residenziale  rado"/>
    <n v="0.36814338751800002"/>
  </r>
  <r>
    <x v="19"/>
    <n v="1"/>
    <n v="1"/>
    <n v="1"/>
    <n v="2"/>
    <x v="19"/>
    <s v="Tessuto residenziale  rado"/>
    <n v="1.35126908509"/>
  </r>
  <r>
    <x v="19"/>
    <n v="1"/>
    <n v="1"/>
    <n v="1"/>
    <n v="2"/>
    <x v="19"/>
    <s v="Tessuto residenziale  rado"/>
    <n v="0.39446480221899999"/>
  </r>
  <r>
    <x v="19"/>
    <n v="1"/>
    <n v="1"/>
    <n v="1"/>
    <n v="2"/>
    <x v="19"/>
    <s v="Tessuto residenziale  rado"/>
    <n v="0.80888012087000005"/>
  </r>
  <r>
    <x v="19"/>
    <n v="1"/>
    <n v="1"/>
    <n v="1"/>
    <n v="2"/>
    <x v="19"/>
    <s v="Tessuto residenziale  rado"/>
    <n v="1.01813151636"/>
  </r>
  <r>
    <x v="19"/>
    <n v="1"/>
    <n v="1"/>
    <n v="1"/>
    <n v="2"/>
    <x v="19"/>
    <s v="Tessuto residenziale  rado"/>
    <n v="0.89100867972800002"/>
  </r>
  <r>
    <x v="19"/>
    <n v="1"/>
    <n v="1"/>
    <n v="1"/>
    <n v="2"/>
    <x v="19"/>
    <s v="Tessuto residenziale  rado"/>
    <n v="0.47955978428099999"/>
  </r>
  <r>
    <x v="19"/>
    <n v="1"/>
    <n v="1"/>
    <n v="1"/>
    <n v="2"/>
    <x v="19"/>
    <s v="Tessuto residenziale  rado"/>
    <n v="0.57927507695000002"/>
  </r>
  <r>
    <x v="19"/>
    <n v="1"/>
    <n v="1"/>
    <n v="1"/>
    <n v="2"/>
    <x v="19"/>
    <s v="Tessuto residenziale  rado"/>
    <n v="0.94557723917100001"/>
  </r>
  <r>
    <x v="19"/>
    <n v="1"/>
    <n v="1"/>
    <n v="1"/>
    <n v="2"/>
    <x v="19"/>
    <s v="Tessuto residenziale  rado"/>
    <n v="0.40646154372100002"/>
  </r>
  <r>
    <x v="19"/>
    <n v="1"/>
    <n v="1"/>
    <n v="1"/>
    <n v="2"/>
    <x v="19"/>
    <s v="Tessuto residenziale  rado"/>
    <n v="2.64859888229"/>
  </r>
  <r>
    <x v="19"/>
    <n v="1"/>
    <n v="1"/>
    <n v="1"/>
    <n v="2"/>
    <x v="19"/>
    <s v="Tessuto residenziale  rado"/>
    <n v="0.512153989014"/>
  </r>
  <r>
    <x v="19"/>
    <n v="1"/>
    <n v="1"/>
    <n v="1"/>
    <n v="2"/>
    <x v="19"/>
    <s v="Tessuto residenziale  rado"/>
    <n v="0.43857237690799999"/>
  </r>
  <r>
    <x v="19"/>
    <n v="1"/>
    <n v="1"/>
    <n v="1"/>
    <n v="2"/>
    <x v="19"/>
    <s v="Tessuto residenziale  rado"/>
    <n v="1.1932556140399999"/>
  </r>
  <r>
    <x v="19"/>
    <n v="1"/>
    <n v="1"/>
    <n v="1"/>
    <n v="2"/>
    <x v="19"/>
    <s v="Tessuto residenziale  rado"/>
    <n v="1.3151307398700001"/>
  </r>
  <r>
    <x v="19"/>
    <n v="1"/>
    <n v="1"/>
    <n v="1"/>
    <n v="2"/>
    <x v="19"/>
    <s v="Tessuto residenziale  rado"/>
    <n v="1.3014848024900001"/>
  </r>
  <r>
    <x v="19"/>
    <n v="1"/>
    <n v="1"/>
    <n v="1"/>
    <n v="2"/>
    <x v="19"/>
    <s v="Tessuto residenziale  rado"/>
    <n v="0.17475775181100001"/>
  </r>
  <r>
    <x v="19"/>
    <n v="1"/>
    <n v="1"/>
    <n v="1"/>
    <n v="2"/>
    <x v="19"/>
    <s v="Tessuto residenziale  rado"/>
    <n v="1.7271359364100001"/>
  </r>
  <r>
    <x v="19"/>
    <n v="1"/>
    <n v="1"/>
    <n v="1"/>
    <n v="2"/>
    <x v="19"/>
    <s v="Tessuto residenziale  rado"/>
    <n v="10.579582497600001"/>
  </r>
  <r>
    <x v="19"/>
    <n v="1"/>
    <n v="1"/>
    <n v="1"/>
    <n v="2"/>
    <x v="19"/>
    <s v="Tessuto residenziale  rado"/>
    <n v="1.03754887882"/>
  </r>
  <r>
    <x v="19"/>
    <n v="1"/>
    <n v="1"/>
    <n v="1"/>
    <n v="2"/>
    <x v="19"/>
    <s v="Tessuto residenziale  rado"/>
    <n v="2.37509042193"/>
  </r>
  <r>
    <x v="19"/>
    <n v="1"/>
    <n v="1"/>
    <n v="1"/>
    <n v="2"/>
    <x v="19"/>
    <s v="Tessuto residenziale  rado"/>
    <n v="2.0717678198199998"/>
  </r>
  <r>
    <x v="19"/>
    <n v="1"/>
    <n v="1"/>
    <n v="1"/>
    <n v="2"/>
    <x v="19"/>
    <s v="Tessuto residenziale  rado"/>
    <n v="1.25910065404"/>
  </r>
  <r>
    <x v="19"/>
    <n v="1"/>
    <n v="1"/>
    <n v="1"/>
    <n v="2"/>
    <x v="19"/>
    <s v="Tessuto residenziale  rado"/>
    <n v="1.5196098201599999"/>
  </r>
  <r>
    <x v="19"/>
    <n v="1"/>
    <n v="1"/>
    <n v="1"/>
    <n v="2"/>
    <x v="19"/>
    <s v="Tessuto residenziale  rado"/>
    <n v="1.5140101696199999"/>
  </r>
  <r>
    <x v="19"/>
    <n v="1"/>
    <n v="1"/>
    <n v="1"/>
    <n v="2"/>
    <x v="19"/>
    <s v="Tessuto residenziale  rado"/>
    <n v="0.68922293103700005"/>
  </r>
  <r>
    <x v="19"/>
    <n v="1"/>
    <n v="1"/>
    <n v="1"/>
    <n v="2"/>
    <x v="19"/>
    <s v="Tessuto residenziale  rado"/>
    <n v="2.2690399550300002"/>
  </r>
  <r>
    <x v="19"/>
    <n v="1"/>
    <n v="1"/>
    <n v="1"/>
    <n v="2"/>
    <x v="19"/>
    <s v="Tessuto residenziale  rado"/>
    <n v="0.34367925643399999"/>
  </r>
  <r>
    <x v="19"/>
    <n v="1"/>
    <n v="1"/>
    <n v="1"/>
    <n v="2"/>
    <x v="19"/>
    <s v="Tessuto residenziale  rado"/>
    <n v="0.51355750377499998"/>
  </r>
  <r>
    <x v="19"/>
    <n v="1"/>
    <n v="1"/>
    <n v="1"/>
    <n v="2"/>
    <x v="19"/>
    <s v="Tessuto residenziale  rado"/>
    <n v="1.30902810925"/>
  </r>
  <r>
    <x v="19"/>
    <n v="1"/>
    <n v="1"/>
    <n v="1"/>
    <n v="2"/>
    <x v="19"/>
    <s v="Tessuto residenziale  rado"/>
    <n v="7.9978297581999994E-2"/>
  </r>
  <r>
    <x v="19"/>
    <n v="1"/>
    <n v="1"/>
    <n v="1"/>
    <n v="2"/>
    <x v="19"/>
    <s v="Tessuto residenziale  rado"/>
    <n v="1.5943441952199999"/>
  </r>
  <r>
    <x v="19"/>
    <n v="1"/>
    <n v="1"/>
    <n v="1"/>
    <n v="2"/>
    <x v="19"/>
    <s v="Tessuto residenziale  rado"/>
    <n v="0.84981742095000001"/>
  </r>
  <r>
    <x v="19"/>
    <n v="1"/>
    <n v="1"/>
    <n v="1"/>
    <n v="2"/>
    <x v="19"/>
    <s v="Tessuto residenziale  rado"/>
    <n v="0.74622129633099998"/>
  </r>
  <r>
    <x v="19"/>
    <n v="1"/>
    <n v="1"/>
    <n v="1"/>
    <n v="2"/>
    <x v="19"/>
    <s v="Tessuto residenziale  rado"/>
    <n v="1.6842997713800001"/>
  </r>
  <r>
    <x v="19"/>
    <n v="1"/>
    <n v="1"/>
    <n v="1"/>
    <n v="2"/>
    <x v="19"/>
    <s v="Tessuto residenziale  rado"/>
    <n v="0.25786821767000001"/>
  </r>
  <r>
    <x v="19"/>
    <n v="1"/>
    <n v="1"/>
    <n v="1"/>
    <n v="2"/>
    <x v="19"/>
    <s v="Tessuto residenziale  rado"/>
    <n v="0.28895544718100002"/>
  </r>
  <r>
    <x v="19"/>
    <n v="1"/>
    <n v="1"/>
    <n v="1"/>
    <n v="2"/>
    <x v="19"/>
    <s v="Tessuto residenziale  rado"/>
    <n v="0.45528056507300002"/>
  </r>
  <r>
    <x v="19"/>
    <n v="1"/>
    <n v="1"/>
    <n v="1"/>
    <n v="2"/>
    <x v="19"/>
    <s v="Tessuto residenziale  rado"/>
    <n v="5.0791256385999999"/>
  </r>
  <r>
    <x v="19"/>
    <n v="1"/>
    <n v="1"/>
    <n v="1"/>
    <n v="2"/>
    <x v="19"/>
    <s v="Tessuto residenziale  rado"/>
    <n v="0.81079563929099996"/>
  </r>
  <r>
    <x v="19"/>
    <n v="1"/>
    <n v="1"/>
    <n v="1"/>
    <n v="2"/>
    <x v="19"/>
    <s v="Tessuto residenziale  rado"/>
    <n v="0.97334177711699998"/>
  </r>
  <r>
    <x v="19"/>
    <n v="1"/>
    <n v="1"/>
    <n v="1"/>
    <n v="2"/>
    <x v="19"/>
    <s v="Tessuto residenziale  rado"/>
    <n v="1.2401883038399999"/>
  </r>
  <r>
    <x v="19"/>
    <n v="1"/>
    <n v="1"/>
    <n v="1"/>
    <n v="2"/>
    <x v="19"/>
    <s v="Tessuto residenziale  rado"/>
    <n v="0.92642677047300004"/>
  </r>
  <r>
    <x v="19"/>
    <n v="1"/>
    <n v="1"/>
    <n v="1"/>
    <n v="2"/>
    <x v="19"/>
    <s v="Tessuto residenziale  rado"/>
    <n v="0.47252703670899998"/>
  </r>
  <r>
    <x v="19"/>
    <n v="1"/>
    <n v="1"/>
    <n v="1"/>
    <n v="2"/>
    <x v="19"/>
    <s v="Tessuto residenziale  rado"/>
    <n v="0.85452184621100002"/>
  </r>
  <r>
    <x v="19"/>
    <n v="1"/>
    <n v="1"/>
    <n v="1"/>
    <n v="2"/>
    <x v="19"/>
    <s v="Tessuto residenziale  rado"/>
    <n v="0.86798486709400002"/>
  </r>
  <r>
    <x v="19"/>
    <n v="1"/>
    <n v="1"/>
    <n v="1"/>
    <n v="2"/>
    <x v="19"/>
    <s v="Tessuto residenziale  rado"/>
    <n v="3.68688556113"/>
  </r>
  <r>
    <x v="19"/>
    <n v="1"/>
    <n v="1"/>
    <n v="1"/>
    <n v="2"/>
    <x v="19"/>
    <s v="Tessuto residenziale  rado"/>
    <n v="1.77079420677"/>
  </r>
  <r>
    <x v="19"/>
    <n v="1"/>
    <n v="1"/>
    <n v="1"/>
    <n v="2"/>
    <x v="19"/>
    <s v="Tessuto residenziale  rado"/>
    <n v="0.83423277759000003"/>
  </r>
  <r>
    <x v="19"/>
    <n v="1"/>
    <n v="1"/>
    <n v="1"/>
    <n v="2"/>
    <x v="19"/>
    <s v="Tessuto residenziale  rado"/>
    <n v="7.1330648075000003"/>
  </r>
  <r>
    <x v="19"/>
    <n v="1"/>
    <n v="1"/>
    <n v="1"/>
    <n v="2"/>
    <x v="19"/>
    <s v="Tessuto residenziale  rado"/>
    <n v="1.7022165658799999"/>
  </r>
  <r>
    <x v="19"/>
    <n v="1"/>
    <n v="1"/>
    <n v="1"/>
    <n v="2"/>
    <x v="19"/>
    <s v="Tessuto residenziale  rado"/>
    <n v="0.71387005824399996"/>
  </r>
  <r>
    <x v="19"/>
    <n v="1"/>
    <n v="1"/>
    <n v="1"/>
    <n v="2"/>
    <x v="19"/>
    <s v="Tessuto residenziale  rado"/>
    <n v="0.93888756764299997"/>
  </r>
  <r>
    <x v="19"/>
    <n v="1"/>
    <n v="1"/>
    <n v="1"/>
    <n v="2"/>
    <x v="19"/>
    <s v="Tessuto residenziale  rado"/>
    <n v="0.90293272406000002"/>
  </r>
  <r>
    <x v="19"/>
    <n v="1"/>
    <n v="1"/>
    <n v="1"/>
    <n v="2"/>
    <x v="19"/>
    <s v="Tessuto residenziale  rado"/>
    <n v="2.0484259152500002"/>
  </r>
  <r>
    <x v="19"/>
    <n v="1"/>
    <n v="1"/>
    <n v="1"/>
    <n v="2"/>
    <x v="19"/>
    <s v="Tessuto residenziale  rado"/>
    <n v="0.72446268966000005"/>
  </r>
  <r>
    <x v="19"/>
    <n v="1"/>
    <n v="1"/>
    <n v="1"/>
    <n v="2"/>
    <x v="19"/>
    <s v="Tessuto residenziale  rado"/>
    <n v="2.54729302439"/>
  </r>
  <r>
    <x v="19"/>
    <n v="1"/>
    <n v="1"/>
    <n v="1"/>
    <n v="2"/>
    <x v="19"/>
    <s v="Tessuto residenziale  rado"/>
    <n v="1.6196151089099999"/>
  </r>
  <r>
    <x v="19"/>
    <n v="1"/>
    <n v="1"/>
    <n v="1"/>
    <n v="2"/>
    <x v="19"/>
    <s v="Tessuto residenziale  rado"/>
    <n v="1.3679477465000001"/>
  </r>
  <r>
    <x v="19"/>
    <n v="1"/>
    <n v="1"/>
    <n v="1"/>
    <n v="2"/>
    <x v="19"/>
    <s v="Tessuto residenziale  rado"/>
    <n v="1.05409944372"/>
  </r>
  <r>
    <x v="19"/>
    <n v="1"/>
    <n v="1"/>
    <n v="1"/>
    <n v="2"/>
    <x v="19"/>
    <s v="Tessuto residenziale  rado"/>
    <n v="2.1550761595300001"/>
  </r>
  <r>
    <x v="19"/>
    <n v="1"/>
    <n v="1"/>
    <n v="1"/>
    <n v="2"/>
    <x v="19"/>
    <s v="Tessuto residenziale  rado"/>
    <n v="2.9039060156500001"/>
  </r>
  <r>
    <x v="19"/>
    <n v="1"/>
    <n v="1"/>
    <n v="1"/>
    <n v="2"/>
    <x v="19"/>
    <s v="Tessuto residenziale  rado"/>
    <n v="3.8811684086999998"/>
  </r>
  <r>
    <x v="19"/>
    <n v="1"/>
    <n v="1"/>
    <n v="1"/>
    <n v="2"/>
    <x v="19"/>
    <s v="Tessuto residenziale  rado"/>
    <n v="1.16144447018"/>
  </r>
  <r>
    <x v="19"/>
    <n v="1"/>
    <n v="1"/>
    <n v="1"/>
    <n v="2"/>
    <x v="19"/>
    <s v="Tessuto residenziale  rado"/>
    <n v="1.0297382696499999"/>
  </r>
  <r>
    <x v="19"/>
    <n v="1"/>
    <n v="1"/>
    <n v="1"/>
    <n v="2"/>
    <x v="19"/>
    <s v="Tessuto residenziale  rado"/>
    <n v="7.0405488933899996"/>
  </r>
  <r>
    <x v="19"/>
    <n v="1"/>
    <n v="1"/>
    <n v="1"/>
    <n v="2"/>
    <x v="19"/>
    <s v="Tessuto residenziale  rado"/>
    <n v="0.825836345804"/>
  </r>
  <r>
    <x v="19"/>
    <n v="1"/>
    <n v="1"/>
    <n v="1"/>
    <n v="2"/>
    <x v="19"/>
    <s v="Tessuto residenziale  rado"/>
    <n v="0.96015674803100004"/>
  </r>
  <r>
    <x v="19"/>
    <n v="1"/>
    <n v="1"/>
    <n v="1"/>
    <n v="2"/>
    <x v="19"/>
    <s v="Tessuto residenziale  rado"/>
    <n v="4.3151388362800001"/>
  </r>
  <r>
    <x v="19"/>
    <n v="1"/>
    <n v="1"/>
    <n v="1"/>
    <n v="2"/>
    <x v="19"/>
    <s v="Tessuto residenziale  rado"/>
    <n v="1.77984035609"/>
  </r>
  <r>
    <x v="19"/>
    <n v="1"/>
    <n v="1"/>
    <n v="1"/>
    <n v="2"/>
    <x v="19"/>
    <s v="Tessuto residenziale  rado"/>
    <n v="0.31953449644499998"/>
  </r>
  <r>
    <x v="19"/>
    <n v="1"/>
    <n v="1"/>
    <n v="1"/>
    <n v="2"/>
    <x v="19"/>
    <s v="Tessuto residenziale  rado"/>
    <n v="2.75738904509"/>
  </r>
  <r>
    <x v="19"/>
    <n v="1"/>
    <n v="1"/>
    <n v="1"/>
    <n v="2"/>
    <x v="19"/>
    <s v="Tessuto residenziale  rado"/>
    <n v="4.37991921354"/>
  </r>
  <r>
    <x v="19"/>
    <n v="1"/>
    <n v="1"/>
    <n v="1"/>
    <n v="2"/>
    <x v="19"/>
    <s v="Tessuto residenziale  rado"/>
    <n v="0.43569960321099999"/>
  </r>
  <r>
    <x v="19"/>
    <n v="1"/>
    <n v="1"/>
    <n v="1"/>
    <n v="2"/>
    <x v="19"/>
    <s v="Tessuto residenziale  rado"/>
    <n v="0.46701802146999999"/>
  </r>
  <r>
    <x v="19"/>
    <n v="1"/>
    <n v="1"/>
    <n v="1"/>
    <n v="2"/>
    <x v="19"/>
    <s v="Tessuto residenziale  rado"/>
    <n v="1.38605775339"/>
  </r>
  <r>
    <x v="19"/>
    <n v="1"/>
    <n v="1"/>
    <n v="1"/>
    <n v="2"/>
    <x v="19"/>
    <s v="Tessuto residenziale  rado"/>
    <n v="0.71187483130999996"/>
  </r>
  <r>
    <x v="19"/>
    <n v="1"/>
    <n v="1"/>
    <n v="1"/>
    <n v="2"/>
    <x v="19"/>
    <s v="Tessuto residenziale  rado"/>
    <n v="0.92720159342999997"/>
  </r>
  <r>
    <x v="19"/>
    <n v="1"/>
    <n v="1"/>
    <n v="1"/>
    <n v="2"/>
    <x v="19"/>
    <s v="Tessuto residenziale  rado"/>
    <n v="0.56122887978699998"/>
  </r>
  <r>
    <x v="19"/>
    <n v="1"/>
    <n v="1"/>
    <n v="1"/>
    <n v="2"/>
    <x v="19"/>
    <s v="Tessuto residenziale  rado"/>
    <n v="1.6554759780999999"/>
  </r>
  <r>
    <x v="19"/>
    <n v="1"/>
    <n v="1"/>
    <n v="1"/>
    <n v="2"/>
    <x v="19"/>
    <s v="Tessuto residenziale  rado"/>
    <n v="0.799948431136"/>
  </r>
  <r>
    <x v="19"/>
    <n v="1"/>
    <n v="1"/>
    <n v="1"/>
    <n v="2"/>
    <x v="19"/>
    <s v="Tessuto residenziale  rado"/>
    <n v="0.89169757788500004"/>
  </r>
  <r>
    <x v="19"/>
    <n v="1"/>
    <n v="1"/>
    <n v="1"/>
    <n v="2"/>
    <x v="19"/>
    <s v="Tessuto residenziale  rado"/>
    <n v="0.237147705234"/>
  </r>
  <r>
    <x v="19"/>
    <n v="1"/>
    <n v="1"/>
    <n v="1"/>
    <n v="2"/>
    <x v="19"/>
    <s v="Tessuto residenziale  rado"/>
    <n v="1.16486829796"/>
  </r>
  <r>
    <x v="19"/>
    <n v="1"/>
    <n v="1"/>
    <n v="1"/>
    <n v="2"/>
    <x v="19"/>
    <s v="Tessuto residenziale  rado"/>
    <n v="3.2878346711100002"/>
  </r>
  <r>
    <x v="19"/>
    <n v="1"/>
    <n v="1"/>
    <n v="1"/>
    <n v="2"/>
    <x v="19"/>
    <s v="Tessuto residenziale  rado"/>
    <n v="0.397772799224"/>
  </r>
  <r>
    <x v="19"/>
    <n v="1"/>
    <n v="1"/>
    <n v="1"/>
    <n v="2"/>
    <x v="19"/>
    <s v="Tessuto residenziale  rado"/>
    <n v="0.962211948717"/>
  </r>
  <r>
    <x v="19"/>
    <n v="1"/>
    <n v="1"/>
    <n v="1"/>
    <n v="2"/>
    <x v="19"/>
    <s v="Tessuto residenziale  rado"/>
    <n v="2.4767296914400001"/>
  </r>
  <r>
    <x v="19"/>
    <n v="1"/>
    <n v="1"/>
    <n v="1"/>
    <n v="2"/>
    <x v="19"/>
    <s v="Tessuto residenziale  rado"/>
    <n v="3.0806025594499999"/>
  </r>
  <r>
    <x v="19"/>
    <n v="1"/>
    <n v="1"/>
    <n v="1"/>
    <n v="2"/>
    <x v="19"/>
    <s v="Tessuto residenziale  rado"/>
    <n v="1.57090622598"/>
  </r>
  <r>
    <x v="19"/>
    <n v="1"/>
    <n v="1"/>
    <n v="1"/>
    <n v="2"/>
    <x v="19"/>
    <s v="Tessuto residenziale  rado"/>
    <n v="1.1104461584"/>
  </r>
  <r>
    <x v="19"/>
    <n v="1"/>
    <n v="1"/>
    <n v="1"/>
    <n v="2"/>
    <x v="19"/>
    <s v="Tessuto residenziale  rado"/>
    <n v="0.25807314058699998"/>
  </r>
  <r>
    <x v="19"/>
    <n v="1"/>
    <n v="1"/>
    <n v="1"/>
    <n v="2"/>
    <x v="19"/>
    <s v="Tessuto residenziale  rado"/>
    <n v="2.5367809429300001"/>
  </r>
  <r>
    <x v="19"/>
    <n v="1"/>
    <n v="1"/>
    <n v="1"/>
    <n v="2"/>
    <x v="19"/>
    <s v="Tessuto residenziale  rado"/>
    <n v="5.6563682860800002"/>
  </r>
  <r>
    <x v="19"/>
    <n v="1"/>
    <n v="1"/>
    <n v="1"/>
    <n v="2"/>
    <x v="19"/>
    <s v="Tessuto residenziale  rado"/>
    <n v="0.52804700676799998"/>
  </r>
  <r>
    <x v="19"/>
    <n v="1"/>
    <n v="1"/>
    <n v="1"/>
    <n v="2"/>
    <x v="19"/>
    <s v="Tessuto residenziale  rado"/>
    <n v="0.91979263988299997"/>
  </r>
  <r>
    <x v="19"/>
    <n v="1"/>
    <n v="1"/>
    <n v="1"/>
    <n v="2"/>
    <x v="19"/>
    <s v="Tessuto residenziale  rado"/>
    <n v="2.22300467167"/>
  </r>
  <r>
    <x v="19"/>
    <n v="1"/>
    <n v="1"/>
    <n v="1"/>
    <n v="2"/>
    <x v="19"/>
    <s v="Tessuto residenziale  rado"/>
    <n v="0.35739386926299999"/>
  </r>
  <r>
    <x v="19"/>
    <n v="1"/>
    <n v="1"/>
    <n v="1"/>
    <n v="2"/>
    <x v="19"/>
    <s v="Tessuto residenziale  rado"/>
    <n v="1.1999190654"/>
  </r>
  <r>
    <x v="19"/>
    <n v="1"/>
    <n v="1"/>
    <n v="1"/>
    <n v="2"/>
    <x v="19"/>
    <s v="Tessuto residenziale  rado"/>
    <n v="1.1656824452800001"/>
  </r>
  <r>
    <x v="19"/>
    <n v="1"/>
    <n v="1"/>
    <n v="1"/>
    <n v="2"/>
    <x v="19"/>
    <s v="Tessuto residenziale  rado"/>
    <n v="1.39272016931"/>
  </r>
  <r>
    <x v="19"/>
    <n v="1"/>
    <n v="1"/>
    <n v="1"/>
    <n v="2"/>
    <x v="19"/>
    <s v="Tessuto residenziale  rado"/>
    <n v="0.216152405524"/>
  </r>
  <r>
    <x v="19"/>
    <n v="1"/>
    <n v="1"/>
    <n v="1"/>
    <n v="2"/>
    <x v="19"/>
    <s v="Tessuto residenziale  rado"/>
    <n v="2.8822758261999999"/>
  </r>
  <r>
    <x v="19"/>
    <n v="1"/>
    <n v="1"/>
    <n v="1"/>
    <n v="2"/>
    <x v="19"/>
    <s v="Tessuto residenziale  rado"/>
    <n v="1.32069815326"/>
  </r>
  <r>
    <x v="19"/>
    <n v="1"/>
    <n v="1"/>
    <n v="1"/>
    <n v="2"/>
    <x v="19"/>
    <s v="Tessuto residenziale  rado"/>
    <n v="3.5342049769699999"/>
  </r>
  <r>
    <x v="19"/>
    <n v="1"/>
    <n v="1"/>
    <n v="1"/>
    <n v="2"/>
    <x v="19"/>
    <s v="Tessuto residenziale  rado"/>
    <n v="2.1526318688799999"/>
  </r>
  <r>
    <x v="19"/>
    <n v="1"/>
    <n v="1"/>
    <n v="1"/>
    <n v="2"/>
    <x v="19"/>
    <s v="Tessuto residenziale  rado"/>
    <n v="0.94195300961799999"/>
  </r>
  <r>
    <x v="19"/>
    <n v="1"/>
    <n v="1"/>
    <n v="1"/>
    <n v="2"/>
    <x v="19"/>
    <s v="Tessuto residenziale  rado"/>
    <n v="2.9374314152099998"/>
  </r>
  <r>
    <x v="19"/>
    <n v="1"/>
    <n v="1"/>
    <n v="1"/>
    <n v="2"/>
    <x v="19"/>
    <s v="Tessuto residenziale  rado"/>
    <n v="0.34084749041599999"/>
  </r>
  <r>
    <x v="19"/>
    <n v="1"/>
    <n v="1"/>
    <n v="1"/>
    <n v="2"/>
    <x v="19"/>
    <s v="Tessuto residenziale  rado"/>
    <n v="1.5969924235399999"/>
  </r>
  <r>
    <x v="19"/>
    <n v="1"/>
    <n v="1"/>
    <n v="1"/>
    <n v="2"/>
    <x v="19"/>
    <s v="Tessuto residenziale  rado"/>
    <n v="2.2538595265699999"/>
  </r>
  <r>
    <x v="19"/>
    <n v="1"/>
    <n v="1"/>
    <n v="1"/>
    <n v="2"/>
    <x v="19"/>
    <s v="Tessuto residenziale  rado"/>
    <n v="1.37965942692"/>
  </r>
  <r>
    <x v="19"/>
    <n v="1"/>
    <n v="1"/>
    <n v="1"/>
    <n v="2"/>
    <x v="19"/>
    <s v="Tessuto residenziale  rado"/>
    <n v="0.42044915417599998"/>
  </r>
  <r>
    <x v="19"/>
    <n v="1"/>
    <n v="1"/>
    <n v="1"/>
    <n v="2"/>
    <x v="19"/>
    <s v="Tessuto residenziale  rado"/>
    <n v="1.1547351045300001"/>
  </r>
  <r>
    <x v="19"/>
    <n v="1"/>
    <n v="1"/>
    <n v="1"/>
    <n v="2"/>
    <x v="19"/>
    <s v="Tessuto residenziale  rado"/>
    <n v="1.97560524033"/>
  </r>
  <r>
    <x v="19"/>
    <n v="1"/>
    <n v="1"/>
    <n v="1"/>
    <n v="2"/>
    <x v="19"/>
    <s v="Tessuto residenziale  rado"/>
    <n v="1.25667352654"/>
  </r>
  <r>
    <x v="19"/>
    <n v="1"/>
    <n v="1"/>
    <n v="1"/>
    <n v="2"/>
    <x v="19"/>
    <s v="Tessuto residenziale  rado"/>
    <n v="1.41984549854"/>
  </r>
  <r>
    <x v="19"/>
    <n v="1"/>
    <n v="1"/>
    <n v="1"/>
    <n v="2"/>
    <x v="19"/>
    <s v="Tessuto residenziale  rado"/>
    <n v="0.27447555034299997"/>
  </r>
  <r>
    <x v="19"/>
    <n v="1"/>
    <n v="1"/>
    <n v="1"/>
    <n v="2"/>
    <x v="19"/>
    <s v="Tessuto residenziale  rado"/>
    <n v="0.63185351859000005"/>
  </r>
  <r>
    <x v="19"/>
    <n v="1"/>
    <n v="1"/>
    <n v="1"/>
    <n v="2"/>
    <x v="19"/>
    <s v="Tessuto residenziale  rado"/>
    <n v="1.6041751478899999"/>
  </r>
  <r>
    <x v="19"/>
    <n v="1"/>
    <n v="1"/>
    <n v="1"/>
    <n v="2"/>
    <x v="19"/>
    <s v="Tessuto residenziale  rado"/>
    <n v="1.6903244801799999"/>
  </r>
  <r>
    <x v="19"/>
    <n v="1"/>
    <n v="1"/>
    <n v="1"/>
    <n v="2"/>
    <x v="19"/>
    <s v="Tessuto residenziale  rado"/>
    <n v="1.2090712106999999"/>
  </r>
  <r>
    <x v="19"/>
    <n v="1"/>
    <n v="1"/>
    <n v="1"/>
    <n v="2"/>
    <x v="19"/>
    <s v="Tessuto residenziale  rado"/>
    <n v="0.59392797532800001"/>
  </r>
  <r>
    <x v="19"/>
    <n v="1"/>
    <n v="1"/>
    <n v="1"/>
    <n v="2"/>
    <x v="19"/>
    <s v="Tessuto residenziale  rado"/>
    <n v="1.20571002592"/>
  </r>
  <r>
    <x v="19"/>
    <n v="1"/>
    <n v="1"/>
    <n v="1"/>
    <n v="2"/>
    <x v="19"/>
    <s v="Tessuto residenziale  rado"/>
    <n v="0.76914356886000002"/>
  </r>
  <r>
    <x v="19"/>
    <n v="1"/>
    <n v="1"/>
    <n v="1"/>
    <n v="2"/>
    <x v="19"/>
    <s v="Tessuto residenziale  rado"/>
    <n v="2.2236200907799999"/>
  </r>
  <r>
    <x v="19"/>
    <n v="1"/>
    <n v="1"/>
    <n v="1"/>
    <n v="2"/>
    <x v="19"/>
    <s v="Tessuto residenziale  rado"/>
    <n v="12.8629751483"/>
  </r>
  <r>
    <x v="19"/>
    <n v="1"/>
    <n v="1"/>
    <n v="1"/>
    <n v="2"/>
    <x v="19"/>
    <s v="Tessuto residenziale  rado"/>
    <n v="0.55479835792700005"/>
  </r>
  <r>
    <x v="19"/>
    <n v="1"/>
    <n v="1"/>
    <n v="1"/>
    <n v="2"/>
    <x v="19"/>
    <s v="Tessuto residenziale  rado"/>
    <n v="1.0606141570000001"/>
  </r>
  <r>
    <x v="19"/>
    <n v="1"/>
    <n v="1"/>
    <n v="1"/>
    <n v="2"/>
    <x v="19"/>
    <s v="Tessuto residenziale  rado"/>
    <n v="0.70557909863299995"/>
  </r>
  <r>
    <x v="19"/>
    <n v="1"/>
    <n v="1"/>
    <n v="1"/>
    <n v="2"/>
    <x v="19"/>
    <s v="Tessuto residenziale  rado"/>
    <n v="1.42745394637"/>
  </r>
  <r>
    <x v="19"/>
    <n v="1"/>
    <n v="1"/>
    <n v="1"/>
    <n v="2"/>
    <x v="19"/>
    <s v="Tessuto residenziale  rado"/>
    <n v="0.75860095029499996"/>
  </r>
  <r>
    <x v="19"/>
    <n v="1"/>
    <n v="1"/>
    <n v="1"/>
    <n v="2"/>
    <x v="19"/>
    <s v="Tessuto residenziale  rado"/>
    <n v="5.1936464408800003"/>
  </r>
  <r>
    <x v="19"/>
    <n v="1"/>
    <n v="1"/>
    <n v="1"/>
    <n v="2"/>
    <x v="19"/>
    <s v="Tessuto residenziale  rado"/>
    <n v="5.0304712298399998"/>
  </r>
  <r>
    <x v="19"/>
    <n v="1"/>
    <n v="1"/>
    <n v="1"/>
    <n v="2"/>
    <x v="19"/>
    <s v="Tessuto residenziale  rado"/>
    <n v="1.23753196918"/>
  </r>
  <r>
    <x v="19"/>
    <n v="1"/>
    <n v="1"/>
    <n v="1"/>
    <n v="2"/>
    <x v="19"/>
    <s v="Tessuto residenziale  rado"/>
    <n v="1.33093751755"/>
  </r>
  <r>
    <x v="19"/>
    <n v="1"/>
    <n v="1"/>
    <n v="1"/>
    <n v="2"/>
    <x v="19"/>
    <s v="Tessuto residenziale  rado"/>
    <n v="3.30884924735"/>
  </r>
  <r>
    <x v="19"/>
    <n v="1"/>
    <n v="1"/>
    <n v="1"/>
    <n v="2"/>
    <x v="19"/>
    <s v="Tessuto residenziale  rado"/>
    <n v="6.0399695304399996"/>
  </r>
  <r>
    <x v="19"/>
    <n v="1"/>
    <n v="1"/>
    <n v="1"/>
    <n v="2"/>
    <x v="19"/>
    <s v="Tessuto residenziale  rado"/>
    <n v="3.9199322839800002"/>
  </r>
  <r>
    <x v="19"/>
    <n v="1"/>
    <n v="1"/>
    <n v="1"/>
    <n v="2"/>
    <x v="19"/>
    <s v="Tessuto residenziale  rado"/>
    <n v="1.89698315999"/>
  </r>
  <r>
    <x v="19"/>
    <n v="1"/>
    <n v="1"/>
    <n v="1"/>
    <n v="2"/>
    <x v="19"/>
    <s v="Tessuto residenziale  rado"/>
    <n v="0.578191925444"/>
  </r>
  <r>
    <x v="19"/>
    <n v="1"/>
    <n v="1"/>
    <n v="1"/>
    <n v="2"/>
    <x v="19"/>
    <s v="Tessuto residenziale  rado"/>
    <n v="0.79324192375400004"/>
  </r>
  <r>
    <x v="19"/>
    <n v="1"/>
    <n v="1"/>
    <n v="1"/>
    <n v="2"/>
    <x v="19"/>
    <s v="Tessuto residenziale  rado"/>
    <n v="0.91806346472800004"/>
  </r>
  <r>
    <x v="19"/>
    <n v="1"/>
    <n v="1"/>
    <n v="1"/>
    <n v="2"/>
    <x v="19"/>
    <s v="Tessuto residenziale  rado"/>
    <n v="2.3727673472099999"/>
  </r>
  <r>
    <x v="19"/>
    <n v="1"/>
    <n v="1"/>
    <n v="1"/>
    <n v="2"/>
    <x v="19"/>
    <s v="Tessuto residenziale  rado"/>
    <n v="5.9030764851599997"/>
  </r>
  <r>
    <x v="19"/>
    <n v="1"/>
    <n v="1"/>
    <n v="1"/>
    <n v="2"/>
    <x v="19"/>
    <s v="Tessuto residenziale  rado"/>
    <n v="1.91589205745"/>
  </r>
  <r>
    <x v="19"/>
    <n v="1"/>
    <n v="1"/>
    <n v="1"/>
    <n v="2"/>
    <x v="19"/>
    <s v="Tessuto residenziale  rado"/>
    <n v="1.14937856562"/>
  </r>
  <r>
    <x v="19"/>
    <n v="1"/>
    <n v="1"/>
    <n v="1"/>
    <n v="2"/>
    <x v="19"/>
    <s v="Tessuto residenziale  rado"/>
    <n v="1.5227954081899999"/>
  </r>
  <r>
    <x v="19"/>
    <n v="1"/>
    <n v="1"/>
    <n v="1"/>
    <n v="2"/>
    <x v="19"/>
    <s v="Tessuto residenziale  rado"/>
    <n v="0.35608176972200001"/>
  </r>
  <r>
    <x v="19"/>
    <n v="1"/>
    <n v="1"/>
    <n v="1"/>
    <n v="2"/>
    <x v="19"/>
    <s v="Tessuto residenziale  rado"/>
    <n v="0.75084799681299996"/>
  </r>
  <r>
    <x v="19"/>
    <n v="1"/>
    <n v="1"/>
    <n v="1"/>
    <n v="2"/>
    <x v="19"/>
    <s v="Tessuto residenziale  rado"/>
    <n v="0.48790949251799998"/>
  </r>
  <r>
    <x v="19"/>
    <n v="1"/>
    <n v="1"/>
    <n v="1"/>
    <n v="2"/>
    <x v="19"/>
    <s v="Tessuto residenziale  rado"/>
    <n v="0.28753310900099999"/>
  </r>
  <r>
    <x v="19"/>
    <n v="1"/>
    <n v="1"/>
    <n v="1"/>
    <n v="2"/>
    <x v="19"/>
    <s v="Tessuto residenziale  rado"/>
    <n v="1.5239821844300001"/>
  </r>
  <r>
    <x v="19"/>
    <n v="1"/>
    <n v="1"/>
    <n v="1"/>
    <n v="2"/>
    <x v="19"/>
    <s v="Tessuto residenziale  rado"/>
    <n v="0.88827901174799995"/>
  </r>
  <r>
    <x v="19"/>
    <n v="1"/>
    <n v="1"/>
    <n v="1"/>
    <n v="2"/>
    <x v="19"/>
    <s v="Tessuto residenziale  rado"/>
    <n v="1.8395470838700001"/>
  </r>
  <r>
    <x v="19"/>
    <n v="1"/>
    <n v="1"/>
    <n v="1"/>
    <n v="2"/>
    <x v="19"/>
    <s v="Tessuto residenziale  rado"/>
    <n v="1.24357427935"/>
  </r>
  <r>
    <x v="19"/>
    <n v="1"/>
    <n v="1"/>
    <n v="1"/>
    <n v="2"/>
    <x v="19"/>
    <s v="Tessuto residenziale  rado"/>
    <n v="0.86309568847700002"/>
  </r>
  <r>
    <x v="19"/>
    <n v="1"/>
    <n v="1"/>
    <n v="1"/>
    <n v="2"/>
    <x v="19"/>
    <s v="Tessuto residenziale  rado"/>
    <n v="1.4434256383899999"/>
  </r>
  <r>
    <x v="19"/>
    <n v="1"/>
    <n v="1"/>
    <n v="1"/>
    <n v="2"/>
    <x v="19"/>
    <s v="Tessuto residenziale  rado"/>
    <n v="1.77629998347"/>
  </r>
  <r>
    <x v="19"/>
    <n v="1"/>
    <n v="1"/>
    <n v="1"/>
    <n v="2"/>
    <x v="19"/>
    <s v="Tessuto residenziale  rado"/>
    <n v="0.88581798654699995"/>
  </r>
  <r>
    <x v="19"/>
    <n v="1"/>
    <n v="1"/>
    <n v="1"/>
    <n v="2"/>
    <x v="19"/>
    <s v="Tessuto residenziale  rado"/>
    <n v="4.2376059008000002"/>
  </r>
  <r>
    <x v="19"/>
    <n v="1"/>
    <n v="1"/>
    <n v="1"/>
    <n v="2"/>
    <x v="19"/>
    <s v="Tessuto residenziale  rado"/>
    <n v="0.34222061526800002"/>
  </r>
  <r>
    <x v="19"/>
    <n v="1"/>
    <n v="1"/>
    <n v="1"/>
    <n v="2"/>
    <x v="19"/>
    <s v="Tessuto residenziale  rado"/>
    <n v="1.3875912968599999"/>
  </r>
  <r>
    <x v="19"/>
    <n v="1"/>
    <n v="1"/>
    <n v="1"/>
    <n v="2"/>
    <x v="19"/>
    <s v="Tessuto residenziale  rado"/>
    <n v="1.40268388095"/>
  </r>
  <r>
    <x v="19"/>
    <n v="1"/>
    <n v="1"/>
    <n v="1"/>
    <n v="2"/>
    <x v="19"/>
    <s v="Tessuto residenziale  rado"/>
    <n v="1.0422679888899999"/>
  </r>
  <r>
    <x v="19"/>
    <n v="1"/>
    <n v="1"/>
    <n v="1"/>
    <n v="2"/>
    <x v="19"/>
    <s v="Tessuto residenziale  rado"/>
    <n v="1.4558746624300001"/>
  </r>
  <r>
    <x v="19"/>
    <n v="1"/>
    <n v="1"/>
    <n v="1"/>
    <n v="2"/>
    <x v="19"/>
    <s v="Tessuto residenziale  rado"/>
    <n v="0.97111965872700001"/>
  </r>
  <r>
    <x v="19"/>
    <n v="1"/>
    <n v="1"/>
    <n v="1"/>
    <n v="2"/>
    <x v="19"/>
    <s v="Tessuto residenziale  rado"/>
    <n v="1.4461185188400001"/>
  </r>
  <r>
    <x v="19"/>
    <n v="1"/>
    <n v="1"/>
    <n v="1"/>
    <n v="2"/>
    <x v="19"/>
    <s v="Tessuto residenziale  rado"/>
    <n v="1.25952701012"/>
  </r>
  <r>
    <x v="19"/>
    <n v="1"/>
    <n v="1"/>
    <n v="1"/>
    <n v="2"/>
    <x v="19"/>
    <s v="Tessuto residenziale  rado"/>
    <n v="7.6811697219199999"/>
  </r>
  <r>
    <x v="19"/>
    <n v="1"/>
    <n v="1"/>
    <n v="1"/>
    <n v="2"/>
    <x v="19"/>
    <s v="Tessuto residenziale  rado"/>
    <n v="0.88423355288000005"/>
  </r>
  <r>
    <x v="19"/>
    <n v="1"/>
    <n v="1"/>
    <n v="1"/>
    <n v="2"/>
    <x v="19"/>
    <s v="Tessuto residenziale  rado"/>
    <n v="0.501371220688"/>
  </r>
  <r>
    <x v="19"/>
    <n v="1"/>
    <n v="1"/>
    <n v="1"/>
    <n v="2"/>
    <x v="19"/>
    <s v="Tessuto residenziale  rado"/>
    <n v="10.908144292799999"/>
  </r>
  <r>
    <x v="19"/>
    <n v="1"/>
    <n v="1"/>
    <n v="1"/>
    <n v="2"/>
    <x v="19"/>
    <s v="Tessuto residenziale  rado"/>
    <n v="1.04954621897"/>
  </r>
  <r>
    <x v="19"/>
    <n v="1"/>
    <n v="1"/>
    <n v="1"/>
    <n v="2"/>
    <x v="19"/>
    <s v="Tessuto residenziale  rado"/>
    <n v="2.0010222742199999"/>
  </r>
  <r>
    <x v="19"/>
    <n v="1"/>
    <n v="1"/>
    <n v="1"/>
    <n v="2"/>
    <x v="19"/>
    <s v="Tessuto residenziale  rado"/>
    <n v="1.3575048220299999"/>
  </r>
  <r>
    <x v="19"/>
    <n v="1"/>
    <n v="1"/>
    <n v="1"/>
    <n v="2"/>
    <x v="19"/>
    <s v="Tessuto residenziale  rado"/>
    <n v="7.6746841674099997"/>
  </r>
  <r>
    <x v="19"/>
    <n v="1"/>
    <n v="1"/>
    <n v="1"/>
    <n v="2"/>
    <x v="19"/>
    <s v="Tessuto residenziale  rado"/>
    <n v="1.0558542827799999"/>
  </r>
  <r>
    <x v="19"/>
    <n v="1"/>
    <n v="1"/>
    <n v="1"/>
    <n v="2"/>
    <x v="19"/>
    <s v="Tessuto residenziale  rado"/>
    <n v="2.40185422364"/>
  </r>
  <r>
    <x v="19"/>
    <n v="1"/>
    <n v="1"/>
    <n v="1"/>
    <n v="2"/>
    <x v="19"/>
    <s v="Tessuto residenziale  rado"/>
    <n v="6.2743660505200003"/>
  </r>
  <r>
    <x v="19"/>
    <n v="1"/>
    <n v="1"/>
    <n v="1"/>
    <n v="2"/>
    <x v="19"/>
    <s v="Tessuto residenziale  rado"/>
    <n v="1.0040434409600001"/>
  </r>
  <r>
    <x v="19"/>
    <n v="1"/>
    <n v="1"/>
    <n v="1"/>
    <n v="2"/>
    <x v="19"/>
    <s v="Tessuto residenziale  rado"/>
    <n v="0.94652020211900001"/>
  </r>
  <r>
    <x v="19"/>
    <n v="1"/>
    <n v="1"/>
    <n v="1"/>
    <n v="2"/>
    <x v="19"/>
    <s v="Tessuto residenziale  rado"/>
    <n v="0.64637453397099998"/>
  </r>
  <r>
    <x v="19"/>
    <n v="1"/>
    <n v="1"/>
    <n v="1"/>
    <n v="2"/>
    <x v="19"/>
    <s v="Tessuto residenziale  rado"/>
    <n v="1.1452624412900001"/>
  </r>
  <r>
    <x v="19"/>
    <n v="1"/>
    <n v="1"/>
    <n v="1"/>
    <n v="2"/>
    <x v="19"/>
    <s v="Tessuto residenziale  rado"/>
    <n v="1.3809656078799999"/>
  </r>
  <r>
    <x v="19"/>
    <n v="1"/>
    <n v="1"/>
    <n v="1"/>
    <n v="2"/>
    <x v="19"/>
    <s v="Tessuto residenziale  rado"/>
    <n v="8.6969905787100004"/>
  </r>
  <r>
    <x v="19"/>
    <n v="1"/>
    <n v="1"/>
    <n v="1"/>
    <n v="2"/>
    <x v="19"/>
    <s v="Tessuto residenziale  rado"/>
    <n v="1.6431641134999999"/>
  </r>
  <r>
    <x v="19"/>
    <n v="1"/>
    <n v="1"/>
    <n v="1"/>
    <n v="2"/>
    <x v="19"/>
    <s v="Tessuto residenziale  rado"/>
    <n v="2.24822514841"/>
  </r>
  <r>
    <x v="19"/>
    <n v="1"/>
    <n v="1"/>
    <n v="1"/>
    <n v="2"/>
    <x v="19"/>
    <s v="Tessuto residenziale  rado"/>
    <n v="0.67608256659199994"/>
  </r>
  <r>
    <x v="19"/>
    <n v="1"/>
    <n v="1"/>
    <n v="1"/>
    <n v="2"/>
    <x v="19"/>
    <s v="Tessuto residenziale  rado"/>
    <n v="20.969673114399999"/>
  </r>
  <r>
    <x v="19"/>
    <n v="1"/>
    <n v="1"/>
    <n v="1"/>
    <n v="2"/>
    <x v="19"/>
    <s v="Tessuto residenziale  rado"/>
    <n v="0.16644030559600001"/>
  </r>
  <r>
    <x v="19"/>
    <n v="1"/>
    <n v="1"/>
    <n v="1"/>
    <n v="2"/>
    <x v="19"/>
    <s v="Tessuto residenziale  rado"/>
    <n v="9.9873295803600008"/>
  </r>
  <r>
    <x v="19"/>
    <n v="1"/>
    <n v="1"/>
    <n v="1"/>
    <n v="2"/>
    <x v="19"/>
    <s v="Tessuto residenziale  rado"/>
    <n v="0.57664293621399998"/>
  </r>
  <r>
    <x v="19"/>
    <n v="1"/>
    <n v="1"/>
    <n v="1"/>
    <n v="2"/>
    <x v="19"/>
    <s v="Tessuto residenziale  rado"/>
    <n v="0.51797819473999995"/>
  </r>
  <r>
    <x v="19"/>
    <n v="1"/>
    <n v="1"/>
    <n v="1"/>
    <n v="2"/>
    <x v="19"/>
    <s v="Tessuto residenziale  rado"/>
    <n v="2.1043226396599999"/>
  </r>
  <r>
    <x v="19"/>
    <n v="1"/>
    <n v="1"/>
    <n v="1"/>
    <n v="2"/>
    <x v="19"/>
    <s v="Tessuto residenziale  rado"/>
    <n v="12.400043669"/>
  </r>
  <r>
    <x v="19"/>
    <n v="1"/>
    <n v="1"/>
    <n v="1"/>
    <n v="2"/>
    <x v="19"/>
    <s v="Tessuto residenziale  rado"/>
    <n v="2.3691432341700001"/>
  </r>
  <r>
    <x v="19"/>
    <n v="1"/>
    <n v="1"/>
    <n v="1"/>
    <n v="2"/>
    <x v="19"/>
    <s v="Tessuto residenziale  rado"/>
    <n v="0.98403458701000002"/>
  </r>
  <r>
    <x v="19"/>
    <n v="1"/>
    <n v="1"/>
    <n v="1"/>
    <n v="2"/>
    <x v="19"/>
    <s v="Tessuto residenziale  rado"/>
    <n v="0.60923782034999996"/>
  </r>
  <r>
    <x v="19"/>
    <n v="1"/>
    <n v="1"/>
    <n v="1"/>
    <n v="2"/>
    <x v="19"/>
    <s v="Tessuto residenziale  rado"/>
    <n v="0.91016183570700004"/>
  </r>
  <r>
    <x v="19"/>
    <n v="1"/>
    <n v="1"/>
    <n v="1"/>
    <n v="2"/>
    <x v="19"/>
    <s v="Tessuto residenziale  rado"/>
    <n v="1.95544460194"/>
  </r>
  <r>
    <x v="19"/>
    <n v="1"/>
    <n v="1"/>
    <n v="1"/>
    <n v="2"/>
    <x v="19"/>
    <s v="Tessuto residenziale  rado"/>
    <n v="1.0284480007600001"/>
  </r>
  <r>
    <x v="19"/>
    <n v="1"/>
    <n v="1"/>
    <n v="1"/>
    <n v="2"/>
    <x v="19"/>
    <s v="Tessuto residenziale  rado"/>
    <n v="0.674609402104"/>
  </r>
  <r>
    <x v="19"/>
    <n v="1"/>
    <n v="1"/>
    <n v="1"/>
    <n v="2"/>
    <x v="19"/>
    <s v="Tessuto residenziale  rado"/>
    <n v="1.52070878695"/>
  </r>
  <r>
    <x v="19"/>
    <n v="1"/>
    <n v="1"/>
    <n v="1"/>
    <n v="2"/>
    <x v="19"/>
    <s v="Tessuto residenziale  rado"/>
    <n v="5.6785333742199997"/>
  </r>
  <r>
    <x v="19"/>
    <n v="1"/>
    <n v="1"/>
    <n v="1"/>
    <n v="2"/>
    <x v="19"/>
    <s v="Tessuto residenziale  rado"/>
    <n v="3.1491867468199999"/>
  </r>
  <r>
    <x v="19"/>
    <n v="1"/>
    <n v="1"/>
    <n v="1"/>
    <n v="2"/>
    <x v="19"/>
    <s v="Tessuto residenziale  rado"/>
    <n v="1.07373343744"/>
  </r>
  <r>
    <x v="19"/>
    <n v="1"/>
    <n v="1"/>
    <n v="1"/>
    <n v="2"/>
    <x v="19"/>
    <s v="Tessuto residenziale  rado"/>
    <n v="0.18523252775499999"/>
  </r>
  <r>
    <x v="19"/>
    <n v="1"/>
    <n v="1"/>
    <n v="1"/>
    <n v="2"/>
    <x v="19"/>
    <s v="Tessuto residenziale  rado"/>
    <n v="0.92538641443199998"/>
  </r>
  <r>
    <x v="19"/>
    <n v="1"/>
    <n v="1"/>
    <n v="1"/>
    <n v="2"/>
    <x v="19"/>
    <s v="Tessuto residenziale  rado"/>
    <n v="2.8442358853099998"/>
  </r>
  <r>
    <x v="19"/>
    <n v="1"/>
    <n v="1"/>
    <n v="1"/>
    <n v="2"/>
    <x v="19"/>
    <s v="Tessuto residenziale  rado"/>
    <n v="1.55477425139"/>
  </r>
  <r>
    <x v="19"/>
    <n v="1"/>
    <n v="1"/>
    <n v="1"/>
    <n v="2"/>
    <x v="19"/>
    <s v="Tessuto residenziale  rado"/>
    <n v="0.77925852280800001"/>
  </r>
  <r>
    <x v="19"/>
    <n v="1"/>
    <n v="1"/>
    <n v="1"/>
    <n v="2"/>
    <x v="19"/>
    <s v="Tessuto residenziale  rado"/>
    <n v="0.50749538486599999"/>
  </r>
  <r>
    <x v="19"/>
    <n v="1"/>
    <n v="1"/>
    <n v="1"/>
    <n v="2"/>
    <x v="19"/>
    <s v="Tessuto residenziale  rado"/>
    <n v="1.3116819308800001"/>
  </r>
  <r>
    <x v="19"/>
    <n v="1"/>
    <n v="1"/>
    <n v="1"/>
    <n v="2"/>
    <x v="19"/>
    <s v="Tessuto residenziale  rado"/>
    <n v="0.74333611085399998"/>
  </r>
  <r>
    <x v="19"/>
    <n v="1"/>
    <n v="1"/>
    <n v="1"/>
    <n v="2"/>
    <x v="19"/>
    <s v="Tessuto residenziale  rado"/>
    <n v="1.9425438692200001"/>
  </r>
  <r>
    <x v="19"/>
    <n v="1"/>
    <n v="1"/>
    <n v="1"/>
    <n v="2"/>
    <x v="19"/>
    <s v="Tessuto residenziale  rado"/>
    <n v="2.3886032261399999"/>
  </r>
  <r>
    <x v="19"/>
    <n v="1"/>
    <n v="1"/>
    <n v="1"/>
    <n v="2"/>
    <x v="19"/>
    <s v="Tessuto residenziale  rado"/>
    <n v="2.4283439650499998"/>
  </r>
  <r>
    <x v="19"/>
    <n v="1"/>
    <n v="1"/>
    <n v="1"/>
    <n v="2"/>
    <x v="19"/>
    <s v="Tessuto residenziale  rado"/>
    <n v="3.0665780053799998"/>
  </r>
  <r>
    <x v="19"/>
    <n v="1"/>
    <n v="1"/>
    <n v="1"/>
    <n v="2"/>
    <x v="19"/>
    <s v="Tessuto residenziale  rado"/>
    <n v="0.57492540743200005"/>
  </r>
  <r>
    <x v="19"/>
    <n v="1"/>
    <n v="1"/>
    <n v="1"/>
    <n v="2"/>
    <x v="19"/>
    <s v="Tessuto residenziale  rado"/>
    <n v="1.1323500738000001"/>
  </r>
  <r>
    <x v="19"/>
    <n v="1"/>
    <n v="1"/>
    <n v="1"/>
    <n v="2"/>
    <x v="19"/>
    <s v="Tessuto residenziale  rado"/>
    <n v="2.29097452276"/>
  </r>
  <r>
    <x v="19"/>
    <n v="1"/>
    <n v="1"/>
    <n v="1"/>
    <n v="2"/>
    <x v="19"/>
    <s v="Tessuto residenziale  rado"/>
    <n v="0.881626194802"/>
  </r>
  <r>
    <x v="19"/>
    <n v="1"/>
    <n v="1"/>
    <n v="1"/>
    <n v="2"/>
    <x v="19"/>
    <s v="Tessuto residenziale  rado"/>
    <n v="0.32697587148000001"/>
  </r>
  <r>
    <x v="19"/>
    <n v="1"/>
    <n v="1"/>
    <n v="1"/>
    <n v="2"/>
    <x v="19"/>
    <s v="Tessuto residenziale  rado"/>
    <n v="1.62550706933"/>
  </r>
  <r>
    <x v="19"/>
    <n v="1"/>
    <n v="1"/>
    <n v="1"/>
    <n v="2"/>
    <x v="19"/>
    <s v="Tessuto residenziale  rado"/>
    <n v="0.80345813599500004"/>
  </r>
  <r>
    <x v="19"/>
    <n v="1"/>
    <n v="1"/>
    <n v="1"/>
    <n v="2"/>
    <x v="19"/>
    <s v="Tessuto residenziale  rado"/>
    <n v="1.2394883858800001"/>
  </r>
  <r>
    <x v="19"/>
    <n v="1"/>
    <n v="1"/>
    <n v="1"/>
    <n v="2"/>
    <x v="19"/>
    <s v="Tessuto residenziale  rado"/>
    <n v="0.364876078539"/>
  </r>
  <r>
    <x v="19"/>
    <n v="1"/>
    <n v="1"/>
    <n v="1"/>
    <n v="2"/>
    <x v="19"/>
    <s v="Tessuto residenziale  rado"/>
    <n v="2.5195829725099999"/>
  </r>
  <r>
    <x v="19"/>
    <n v="1"/>
    <n v="1"/>
    <n v="1"/>
    <n v="2"/>
    <x v="19"/>
    <s v="Tessuto residenziale  rado"/>
    <n v="4.1968667231200003"/>
  </r>
  <r>
    <x v="19"/>
    <n v="1"/>
    <n v="1"/>
    <n v="1"/>
    <n v="2"/>
    <x v="19"/>
    <s v="Tessuto residenziale  rado"/>
    <n v="0.21593383925599999"/>
  </r>
  <r>
    <x v="19"/>
    <n v="1"/>
    <n v="1"/>
    <n v="1"/>
    <n v="2"/>
    <x v="19"/>
    <s v="Tessuto residenziale  rado"/>
    <n v="1.1221680875"/>
  </r>
  <r>
    <x v="19"/>
    <n v="1"/>
    <n v="1"/>
    <n v="1"/>
    <n v="2"/>
    <x v="19"/>
    <s v="Tessuto residenziale  rado"/>
    <n v="1.27302447894"/>
  </r>
  <r>
    <x v="19"/>
    <n v="1"/>
    <n v="1"/>
    <n v="1"/>
    <n v="2"/>
    <x v="19"/>
    <s v="Tessuto residenziale  rado"/>
    <n v="1.8040055853200001"/>
  </r>
  <r>
    <x v="19"/>
    <n v="1"/>
    <n v="1"/>
    <n v="1"/>
    <n v="2"/>
    <x v="19"/>
    <s v="Tessuto residenziale  rado"/>
    <n v="0.61728654458599996"/>
  </r>
  <r>
    <x v="19"/>
    <n v="1"/>
    <n v="1"/>
    <n v="1"/>
    <n v="2"/>
    <x v="19"/>
    <s v="Tessuto residenziale  rado"/>
    <n v="1.35798632345"/>
  </r>
  <r>
    <x v="19"/>
    <n v="1"/>
    <n v="1"/>
    <n v="1"/>
    <n v="2"/>
    <x v="19"/>
    <s v="Tessuto residenziale  rado"/>
    <n v="2.35981811056"/>
  </r>
  <r>
    <x v="19"/>
    <n v="1"/>
    <n v="1"/>
    <n v="1"/>
    <n v="2"/>
    <x v="19"/>
    <s v="Tessuto residenziale  rado"/>
    <n v="0.409116776297"/>
  </r>
  <r>
    <x v="19"/>
    <n v="1"/>
    <n v="1"/>
    <n v="1"/>
    <n v="2"/>
    <x v="19"/>
    <s v="Tessuto residenziale  rado"/>
    <n v="1.8413077183"/>
  </r>
  <r>
    <x v="19"/>
    <n v="1"/>
    <n v="1"/>
    <n v="1"/>
    <n v="2"/>
    <x v="19"/>
    <s v="Tessuto residenziale  rado"/>
    <n v="0.22004250944100001"/>
  </r>
  <r>
    <x v="19"/>
    <n v="1"/>
    <n v="1"/>
    <n v="1"/>
    <n v="2"/>
    <x v="19"/>
    <s v="Tessuto residenziale  rado"/>
    <n v="1.5227722806199999"/>
  </r>
  <r>
    <x v="19"/>
    <n v="1"/>
    <n v="1"/>
    <n v="1"/>
    <n v="2"/>
    <x v="19"/>
    <s v="Tessuto residenziale  rado"/>
    <n v="4.3596556912900004"/>
  </r>
  <r>
    <x v="19"/>
    <n v="1"/>
    <n v="1"/>
    <n v="1"/>
    <n v="2"/>
    <x v="19"/>
    <s v="Tessuto residenziale  rado"/>
    <n v="1.77428498823"/>
  </r>
  <r>
    <x v="19"/>
    <n v="1"/>
    <n v="1"/>
    <n v="1"/>
    <n v="2"/>
    <x v="19"/>
    <s v="Tessuto residenziale  rado"/>
    <n v="0.332622293894"/>
  </r>
  <r>
    <x v="19"/>
    <n v="1"/>
    <n v="1"/>
    <n v="1"/>
    <n v="2"/>
    <x v="19"/>
    <s v="Tessuto residenziale  rado"/>
    <n v="22.3138579767"/>
  </r>
  <r>
    <x v="19"/>
    <n v="1"/>
    <n v="1"/>
    <n v="1"/>
    <n v="2"/>
    <x v="19"/>
    <s v="Tessuto residenziale  rado"/>
    <n v="2.1655400837899998"/>
  </r>
  <r>
    <x v="19"/>
    <n v="1"/>
    <n v="1"/>
    <n v="1"/>
    <n v="2"/>
    <x v="19"/>
    <s v="Tessuto residenziale  rado"/>
    <n v="3.8687180297200001"/>
  </r>
  <r>
    <x v="19"/>
    <n v="1"/>
    <n v="1"/>
    <n v="1"/>
    <n v="2"/>
    <x v="19"/>
    <s v="Tessuto residenziale  rado"/>
    <n v="8.6155751473500004"/>
  </r>
  <r>
    <x v="19"/>
    <n v="1"/>
    <n v="1"/>
    <n v="1"/>
    <n v="2"/>
    <x v="19"/>
    <s v="Tessuto residenziale  rado"/>
    <n v="1.5025596301099999"/>
  </r>
  <r>
    <x v="19"/>
    <n v="1"/>
    <n v="1"/>
    <n v="1"/>
    <n v="2"/>
    <x v="19"/>
    <s v="Tessuto residenziale  rado"/>
    <n v="2.9272857391799998"/>
  </r>
  <r>
    <x v="19"/>
    <n v="1"/>
    <n v="1"/>
    <n v="1"/>
    <n v="2"/>
    <x v="19"/>
    <s v="Tessuto residenziale  rado"/>
    <n v="1.81838713402"/>
  </r>
  <r>
    <x v="19"/>
    <n v="1"/>
    <n v="1"/>
    <n v="1"/>
    <n v="2"/>
    <x v="19"/>
    <s v="Tessuto residenziale  rado"/>
    <n v="3.7919393210600001"/>
  </r>
  <r>
    <x v="19"/>
    <n v="1"/>
    <n v="1"/>
    <n v="1"/>
    <n v="2"/>
    <x v="19"/>
    <s v="Tessuto residenziale  rado"/>
    <n v="6.3396552051999997"/>
  </r>
  <r>
    <x v="19"/>
    <n v="1"/>
    <n v="1"/>
    <n v="1"/>
    <n v="2"/>
    <x v="19"/>
    <s v="Tessuto residenziale  rado"/>
    <n v="0.60140833816200001"/>
  </r>
  <r>
    <x v="19"/>
    <n v="1"/>
    <n v="1"/>
    <n v="1"/>
    <n v="2"/>
    <x v="19"/>
    <s v="Tessuto residenziale  rado"/>
    <n v="2.3026993257499999"/>
  </r>
  <r>
    <x v="19"/>
    <n v="1"/>
    <n v="1"/>
    <n v="1"/>
    <n v="2"/>
    <x v="19"/>
    <s v="Tessuto residenziale  rado"/>
    <n v="3.5885003183499999"/>
  </r>
  <r>
    <x v="19"/>
    <n v="1"/>
    <n v="1"/>
    <n v="1"/>
    <n v="2"/>
    <x v="19"/>
    <s v="Tessuto residenziale  rado"/>
    <n v="1.42999620818"/>
  </r>
  <r>
    <x v="19"/>
    <n v="1"/>
    <n v="1"/>
    <n v="1"/>
    <n v="2"/>
    <x v="19"/>
    <s v="Tessuto residenziale  rado"/>
    <n v="2.8621467197600001"/>
  </r>
  <r>
    <x v="19"/>
    <n v="1"/>
    <n v="1"/>
    <n v="1"/>
    <n v="2"/>
    <x v="19"/>
    <s v="Tessuto residenziale  rado"/>
    <n v="1.61081301504"/>
  </r>
  <r>
    <x v="19"/>
    <n v="1"/>
    <n v="1"/>
    <n v="1"/>
    <n v="2"/>
    <x v="19"/>
    <s v="Tessuto residenziale  rado"/>
    <n v="7.1583207398999997"/>
  </r>
  <r>
    <x v="19"/>
    <n v="1"/>
    <n v="1"/>
    <n v="1"/>
    <n v="2"/>
    <x v="19"/>
    <s v="Tessuto residenziale  rado"/>
    <n v="1.5806133548100001"/>
  </r>
  <r>
    <x v="19"/>
    <n v="1"/>
    <n v="1"/>
    <n v="1"/>
    <n v="2"/>
    <x v="19"/>
    <s v="Tessuto residenziale  rado"/>
    <n v="1.4805452109099999"/>
  </r>
  <r>
    <x v="19"/>
    <n v="1"/>
    <n v="1"/>
    <n v="1"/>
    <n v="2"/>
    <x v="19"/>
    <s v="Tessuto residenziale  rado"/>
    <n v="0.564358786492"/>
  </r>
  <r>
    <x v="19"/>
    <n v="1"/>
    <n v="1"/>
    <n v="1"/>
    <n v="2"/>
    <x v="19"/>
    <s v="Tessuto residenziale  rado"/>
    <n v="0.60905018847400005"/>
  </r>
  <r>
    <x v="19"/>
    <n v="1"/>
    <n v="1"/>
    <n v="1"/>
    <n v="2"/>
    <x v="19"/>
    <s v="Tessuto residenziale  rado"/>
    <n v="2.8535872548099999"/>
  </r>
  <r>
    <x v="19"/>
    <n v="1"/>
    <n v="1"/>
    <n v="1"/>
    <n v="2"/>
    <x v="19"/>
    <s v="Tessuto residenziale  rado"/>
    <n v="0.74095852954100005"/>
  </r>
  <r>
    <x v="19"/>
    <n v="1"/>
    <n v="1"/>
    <n v="1"/>
    <n v="2"/>
    <x v="19"/>
    <s v="Tessuto residenziale  rado"/>
    <n v="4.0304187307700001"/>
  </r>
  <r>
    <x v="19"/>
    <n v="1"/>
    <n v="1"/>
    <n v="1"/>
    <n v="2"/>
    <x v="19"/>
    <s v="Tessuto residenziale  rado"/>
    <n v="1.6619170372500001"/>
  </r>
  <r>
    <x v="19"/>
    <n v="1"/>
    <n v="1"/>
    <n v="1"/>
    <n v="2"/>
    <x v="19"/>
    <s v="Tessuto residenziale  rado"/>
    <n v="0.44048263889799999"/>
  </r>
  <r>
    <x v="19"/>
    <n v="1"/>
    <n v="1"/>
    <n v="1"/>
    <n v="2"/>
    <x v="19"/>
    <s v="Tessuto residenziale  rado"/>
    <n v="1.3315473992"/>
  </r>
  <r>
    <x v="19"/>
    <n v="1"/>
    <n v="1"/>
    <n v="1"/>
    <n v="2"/>
    <x v="19"/>
    <s v="Tessuto residenziale  rado"/>
    <n v="0.880055905285"/>
  </r>
  <r>
    <x v="19"/>
    <n v="1"/>
    <n v="1"/>
    <n v="1"/>
    <n v="2"/>
    <x v="19"/>
    <s v="Tessuto residenziale  rado"/>
    <n v="1.25466847063"/>
  </r>
  <r>
    <x v="19"/>
    <n v="1"/>
    <n v="1"/>
    <n v="1"/>
    <n v="2"/>
    <x v="19"/>
    <s v="Tessuto residenziale  rado"/>
    <n v="9.2579850741699996"/>
  </r>
  <r>
    <x v="19"/>
    <n v="1"/>
    <n v="1"/>
    <n v="1"/>
    <n v="2"/>
    <x v="19"/>
    <s v="Tessuto residenziale  rado"/>
    <n v="0.39113931784400002"/>
  </r>
  <r>
    <x v="19"/>
    <n v="1"/>
    <n v="1"/>
    <n v="1"/>
    <n v="2"/>
    <x v="19"/>
    <s v="Tessuto residenziale  rado"/>
    <n v="0.86589246544099996"/>
  </r>
  <r>
    <x v="19"/>
    <n v="1"/>
    <n v="1"/>
    <n v="1"/>
    <n v="2"/>
    <x v="19"/>
    <s v="Tessuto residenziale  rado"/>
    <n v="0.87254504552900003"/>
  </r>
  <r>
    <x v="19"/>
    <n v="1"/>
    <n v="1"/>
    <n v="1"/>
    <n v="2"/>
    <x v="19"/>
    <s v="Tessuto residenziale  rado"/>
    <n v="0.43608441550100002"/>
  </r>
  <r>
    <x v="19"/>
    <n v="1"/>
    <n v="1"/>
    <n v="1"/>
    <n v="2"/>
    <x v="19"/>
    <s v="Tessuto residenziale  rado"/>
    <n v="0.81959834319199998"/>
  </r>
  <r>
    <x v="19"/>
    <n v="1"/>
    <n v="1"/>
    <n v="1"/>
    <n v="2"/>
    <x v="19"/>
    <s v="Tessuto residenziale  rado"/>
    <n v="0.25711415837899998"/>
  </r>
  <r>
    <x v="19"/>
    <n v="1"/>
    <n v="1"/>
    <n v="1"/>
    <n v="2"/>
    <x v="19"/>
    <s v="Tessuto residenziale  rado"/>
    <n v="0.40447495691399998"/>
  </r>
  <r>
    <x v="19"/>
    <n v="1"/>
    <n v="1"/>
    <n v="1"/>
    <n v="2"/>
    <x v="19"/>
    <s v="Tessuto residenziale  rado"/>
    <n v="1.3042555965"/>
  </r>
  <r>
    <x v="19"/>
    <n v="1"/>
    <n v="1"/>
    <n v="1"/>
    <n v="2"/>
    <x v="19"/>
    <s v="Tessuto residenziale  rado"/>
    <n v="0.57560136949999996"/>
  </r>
  <r>
    <x v="19"/>
    <n v="1"/>
    <n v="1"/>
    <n v="1"/>
    <n v="2"/>
    <x v="19"/>
    <s v="Tessuto residenziale  rado"/>
    <n v="0.66308192555300005"/>
  </r>
  <r>
    <x v="19"/>
    <n v="1"/>
    <n v="1"/>
    <n v="1"/>
    <n v="2"/>
    <x v="19"/>
    <s v="Tessuto residenziale  rado"/>
    <n v="0.37482246980400002"/>
  </r>
  <r>
    <x v="19"/>
    <n v="1"/>
    <n v="1"/>
    <n v="1"/>
    <n v="2"/>
    <x v="19"/>
    <s v="Tessuto residenziale  rado"/>
    <n v="0.77062546168699997"/>
  </r>
  <r>
    <x v="19"/>
    <n v="1"/>
    <n v="1"/>
    <n v="1"/>
    <n v="2"/>
    <x v="19"/>
    <s v="Tessuto residenziale  rado"/>
    <n v="0.16506891312700001"/>
  </r>
  <r>
    <x v="19"/>
    <n v="1"/>
    <n v="1"/>
    <n v="1"/>
    <n v="2"/>
    <x v="19"/>
    <s v="Tessuto residenziale  rado"/>
    <n v="0.89915521268800003"/>
  </r>
  <r>
    <x v="19"/>
    <n v="1"/>
    <n v="1"/>
    <n v="1"/>
    <n v="2"/>
    <x v="19"/>
    <s v="Tessuto residenziale  rado"/>
    <n v="0.31509520507700001"/>
  </r>
  <r>
    <x v="19"/>
    <n v="1"/>
    <n v="1"/>
    <n v="1"/>
    <n v="2"/>
    <x v="19"/>
    <s v="Tessuto residenziale  rado"/>
    <n v="0.84231211202800005"/>
  </r>
  <r>
    <x v="19"/>
    <n v="1"/>
    <n v="1"/>
    <n v="1"/>
    <n v="2"/>
    <x v="19"/>
    <s v="Tessuto residenziale  rado"/>
    <n v="2.3834131570800001"/>
  </r>
  <r>
    <x v="19"/>
    <n v="1"/>
    <n v="1"/>
    <n v="1"/>
    <n v="2"/>
    <x v="19"/>
    <s v="Tessuto residenziale  rado"/>
    <n v="0.184906104673"/>
  </r>
  <r>
    <x v="19"/>
    <n v="1"/>
    <n v="1"/>
    <n v="1"/>
    <n v="2"/>
    <x v="19"/>
    <s v="Tessuto residenziale  rado"/>
    <n v="0.53305910172100002"/>
  </r>
  <r>
    <x v="19"/>
    <n v="1"/>
    <n v="1"/>
    <n v="1"/>
    <n v="2"/>
    <x v="19"/>
    <s v="Tessuto residenziale  rado"/>
    <n v="0.48809664677699999"/>
  </r>
  <r>
    <x v="19"/>
    <n v="1"/>
    <n v="1"/>
    <n v="1"/>
    <n v="2"/>
    <x v="19"/>
    <s v="Tessuto residenziale  rado"/>
    <n v="0.53589325892999995"/>
  </r>
  <r>
    <x v="19"/>
    <n v="1"/>
    <n v="1"/>
    <n v="1"/>
    <n v="2"/>
    <x v="19"/>
    <s v="Tessuto residenziale  rado"/>
    <n v="1.36553615232"/>
  </r>
  <r>
    <x v="19"/>
    <n v="1"/>
    <n v="1"/>
    <n v="1"/>
    <n v="2"/>
    <x v="19"/>
    <s v="Tessuto residenziale  rado"/>
    <n v="1.7036227212899999"/>
  </r>
  <r>
    <x v="19"/>
    <n v="1"/>
    <n v="1"/>
    <n v="1"/>
    <n v="2"/>
    <x v="19"/>
    <s v="Tessuto residenziale  rado"/>
    <n v="2.6241835573499999"/>
  </r>
  <r>
    <x v="19"/>
    <n v="1"/>
    <n v="1"/>
    <n v="1"/>
    <n v="2"/>
    <x v="19"/>
    <s v="Tessuto residenziale  rado"/>
    <n v="1.34079810276"/>
  </r>
  <r>
    <x v="19"/>
    <n v="1"/>
    <n v="1"/>
    <n v="1"/>
    <n v="2"/>
    <x v="19"/>
    <s v="Tessuto residenziale  rado"/>
    <n v="0.49852333438899998"/>
  </r>
  <r>
    <x v="19"/>
    <n v="1"/>
    <n v="1"/>
    <n v="1"/>
    <n v="2"/>
    <x v="19"/>
    <s v="Tessuto residenziale  rado"/>
    <n v="0.23347623560700001"/>
  </r>
  <r>
    <x v="19"/>
    <n v="1"/>
    <n v="1"/>
    <n v="1"/>
    <n v="2"/>
    <x v="19"/>
    <s v="Tessuto residenziale  rado"/>
    <n v="0.94319034435100002"/>
  </r>
  <r>
    <x v="19"/>
    <n v="1"/>
    <n v="1"/>
    <n v="1"/>
    <n v="2"/>
    <x v="19"/>
    <s v="Tessuto residenziale  rado"/>
    <n v="0.75413206650499998"/>
  </r>
  <r>
    <x v="19"/>
    <n v="1"/>
    <n v="1"/>
    <n v="1"/>
    <n v="2"/>
    <x v="19"/>
    <s v="Tessuto residenziale  rado"/>
    <n v="0.98733205856299999"/>
  </r>
  <r>
    <x v="19"/>
    <n v="1"/>
    <n v="1"/>
    <n v="1"/>
    <n v="2"/>
    <x v="19"/>
    <s v="Tessuto residenziale  rado"/>
    <n v="0.692265304947"/>
  </r>
  <r>
    <x v="19"/>
    <n v="1"/>
    <n v="1"/>
    <n v="1"/>
    <n v="2"/>
    <x v="19"/>
    <s v="Tessuto residenziale  rado"/>
    <n v="6.9372801523099996"/>
  </r>
  <r>
    <x v="19"/>
    <n v="1"/>
    <n v="1"/>
    <n v="1"/>
    <n v="2"/>
    <x v="19"/>
    <s v="Tessuto residenziale  rado"/>
    <n v="1.1013380237599999"/>
  </r>
  <r>
    <x v="19"/>
    <n v="1"/>
    <n v="1"/>
    <n v="1"/>
    <n v="2"/>
    <x v="19"/>
    <s v="Tessuto residenziale  rado"/>
    <n v="0.59352289737800001"/>
  </r>
  <r>
    <x v="19"/>
    <n v="1"/>
    <n v="1"/>
    <n v="1"/>
    <n v="2"/>
    <x v="19"/>
    <s v="Tessuto residenziale  rado"/>
    <n v="0.37819659391900001"/>
  </r>
  <r>
    <x v="19"/>
    <n v="1"/>
    <n v="1"/>
    <n v="1"/>
    <n v="2"/>
    <x v="19"/>
    <s v="Tessuto residenziale  rado"/>
    <n v="1.6333352779500001"/>
  </r>
  <r>
    <x v="19"/>
    <n v="1"/>
    <n v="1"/>
    <n v="1"/>
    <n v="2"/>
    <x v="19"/>
    <s v="Tessuto residenziale  rado"/>
    <n v="1.3377695517599999"/>
  </r>
  <r>
    <x v="19"/>
    <n v="1"/>
    <n v="1"/>
    <n v="1"/>
    <n v="2"/>
    <x v="19"/>
    <s v="Tessuto residenziale  rado"/>
    <n v="0.58676568038200005"/>
  </r>
  <r>
    <x v="19"/>
    <n v="1"/>
    <n v="1"/>
    <n v="1"/>
    <n v="2"/>
    <x v="19"/>
    <s v="Tessuto residenziale  rado"/>
    <n v="1.25628360639"/>
  </r>
  <r>
    <x v="19"/>
    <n v="1"/>
    <n v="1"/>
    <n v="1"/>
    <n v="2"/>
    <x v="19"/>
    <s v="Tessuto residenziale  rado"/>
    <n v="0.81516371356600004"/>
  </r>
  <r>
    <x v="19"/>
    <n v="1"/>
    <n v="1"/>
    <n v="1"/>
    <n v="2"/>
    <x v="19"/>
    <s v="Tessuto residenziale  rado"/>
    <n v="0.48298389707099998"/>
  </r>
  <r>
    <x v="19"/>
    <n v="1"/>
    <n v="1"/>
    <n v="1"/>
    <n v="2"/>
    <x v="19"/>
    <s v="Tessuto residenziale  rado"/>
    <n v="1.5829595890299999"/>
  </r>
  <r>
    <x v="19"/>
    <n v="1"/>
    <n v="1"/>
    <n v="1"/>
    <n v="2"/>
    <x v="19"/>
    <s v="Tessuto residenziale  rado"/>
    <n v="0.71837477812700001"/>
  </r>
  <r>
    <x v="19"/>
    <n v="1"/>
    <n v="1"/>
    <n v="1"/>
    <n v="2"/>
    <x v="19"/>
    <s v="Tessuto residenziale  rado"/>
    <n v="1.9730277089099999"/>
  </r>
  <r>
    <x v="19"/>
    <n v="1"/>
    <n v="1"/>
    <n v="1"/>
    <n v="2"/>
    <x v="19"/>
    <s v="Tessuto residenziale  rado"/>
    <n v="0.38039353599300002"/>
  </r>
  <r>
    <x v="19"/>
    <n v="1"/>
    <n v="1"/>
    <n v="1"/>
    <n v="2"/>
    <x v="19"/>
    <s v="Tessuto residenziale  rado"/>
    <n v="0.34724698698700002"/>
  </r>
  <r>
    <x v="19"/>
    <n v="1"/>
    <n v="1"/>
    <n v="1"/>
    <n v="2"/>
    <x v="19"/>
    <s v="Tessuto residenziale  rado"/>
    <n v="3.5967362455199998"/>
  </r>
  <r>
    <x v="19"/>
    <n v="1"/>
    <n v="1"/>
    <n v="1"/>
    <n v="2"/>
    <x v="19"/>
    <s v="Tessuto residenziale  rado"/>
    <n v="1.3092316989799999"/>
  </r>
  <r>
    <x v="19"/>
    <n v="1"/>
    <n v="1"/>
    <n v="1"/>
    <n v="2"/>
    <x v="19"/>
    <s v="Tessuto residenziale  rado"/>
    <n v="0.81336419307200003"/>
  </r>
  <r>
    <x v="19"/>
    <n v="1"/>
    <n v="1"/>
    <n v="1"/>
    <n v="2"/>
    <x v="19"/>
    <s v="Tessuto residenziale  rado"/>
    <n v="1.23751724667"/>
  </r>
  <r>
    <x v="19"/>
    <n v="1"/>
    <n v="1"/>
    <n v="1"/>
    <n v="2"/>
    <x v="19"/>
    <s v="Tessuto residenziale  rado"/>
    <n v="1.27054102775"/>
  </r>
  <r>
    <x v="19"/>
    <n v="1"/>
    <n v="1"/>
    <n v="1"/>
    <n v="2"/>
    <x v="19"/>
    <s v="Tessuto residenziale  rado"/>
    <n v="1.7211035180400001"/>
  </r>
  <r>
    <x v="19"/>
    <n v="1"/>
    <n v="1"/>
    <n v="1"/>
    <n v="2"/>
    <x v="19"/>
    <s v="Tessuto residenziale  rado"/>
    <n v="1.7040124303299999"/>
  </r>
  <r>
    <x v="19"/>
    <n v="1"/>
    <n v="1"/>
    <n v="1"/>
    <n v="2"/>
    <x v="19"/>
    <s v="Tessuto residenziale  rado"/>
    <n v="1.39548605414"/>
  </r>
  <r>
    <x v="19"/>
    <n v="1"/>
    <n v="1"/>
    <n v="1"/>
    <n v="2"/>
    <x v="19"/>
    <s v="Tessuto residenziale  rado"/>
    <n v="1.02783838881"/>
  </r>
  <r>
    <x v="19"/>
    <n v="1"/>
    <n v="1"/>
    <n v="1"/>
    <n v="2"/>
    <x v="19"/>
    <s v="Tessuto residenziale  rado"/>
    <n v="0.75404894862299998"/>
  </r>
  <r>
    <x v="19"/>
    <n v="1"/>
    <n v="1"/>
    <n v="1"/>
    <n v="2"/>
    <x v="19"/>
    <s v="Tessuto residenziale  rado"/>
    <n v="0.55177476579600004"/>
  </r>
  <r>
    <x v="19"/>
    <n v="1"/>
    <n v="1"/>
    <n v="1"/>
    <n v="2"/>
    <x v="19"/>
    <s v="Tessuto residenziale  rado"/>
    <n v="1.36199246042"/>
  </r>
  <r>
    <x v="19"/>
    <n v="1"/>
    <n v="1"/>
    <n v="1"/>
    <n v="2"/>
    <x v="19"/>
    <s v="Tessuto residenziale  rado"/>
    <n v="2.0802933755100002"/>
  </r>
  <r>
    <x v="19"/>
    <n v="1"/>
    <n v="1"/>
    <n v="1"/>
    <n v="2"/>
    <x v="19"/>
    <s v="Tessuto residenziale  rado"/>
    <n v="2.3501797336500001"/>
  </r>
  <r>
    <x v="19"/>
    <n v="1"/>
    <n v="1"/>
    <n v="1"/>
    <n v="2"/>
    <x v="19"/>
    <s v="Tessuto residenziale  rado"/>
    <n v="1.49779227087"/>
  </r>
  <r>
    <x v="19"/>
    <n v="1"/>
    <n v="1"/>
    <n v="1"/>
    <n v="2"/>
    <x v="19"/>
    <s v="Tessuto residenziale  rado"/>
    <n v="2.7065901238599999"/>
  </r>
  <r>
    <x v="19"/>
    <n v="1"/>
    <n v="1"/>
    <n v="1"/>
    <n v="2"/>
    <x v="19"/>
    <s v="Tessuto residenziale  rado"/>
    <n v="1.0785360831599999"/>
  </r>
  <r>
    <x v="19"/>
    <n v="1"/>
    <n v="1"/>
    <n v="1"/>
    <n v="2"/>
    <x v="19"/>
    <s v="Tessuto residenziale  rado"/>
    <n v="2.3255122477899999"/>
  </r>
  <r>
    <x v="19"/>
    <n v="1"/>
    <n v="1"/>
    <n v="1"/>
    <n v="2"/>
    <x v="19"/>
    <s v="Tessuto residenziale  rado"/>
    <n v="1.78966331075"/>
  </r>
  <r>
    <x v="19"/>
    <n v="1"/>
    <n v="1"/>
    <n v="1"/>
    <n v="2"/>
    <x v="19"/>
    <s v="Tessuto residenziale  rado"/>
    <n v="1.6438671814900001"/>
  </r>
  <r>
    <x v="19"/>
    <n v="1"/>
    <n v="1"/>
    <n v="1"/>
    <n v="2"/>
    <x v="19"/>
    <s v="Tessuto residenziale  rado"/>
    <n v="1.3919496895400001"/>
  </r>
  <r>
    <x v="19"/>
    <n v="1"/>
    <n v="1"/>
    <n v="1"/>
    <n v="2"/>
    <x v="19"/>
    <s v="Tessuto residenziale  rado"/>
    <n v="0.44016010023399998"/>
  </r>
  <r>
    <x v="19"/>
    <n v="1"/>
    <n v="1"/>
    <n v="1"/>
    <n v="2"/>
    <x v="19"/>
    <s v="Tessuto residenziale  rado"/>
    <n v="0.31856798663300001"/>
  </r>
  <r>
    <x v="19"/>
    <n v="1"/>
    <n v="1"/>
    <n v="1"/>
    <n v="2"/>
    <x v="19"/>
    <s v="Tessuto residenziale  rado"/>
    <n v="1.64364555743"/>
  </r>
  <r>
    <x v="19"/>
    <n v="1"/>
    <n v="1"/>
    <n v="1"/>
    <n v="2"/>
    <x v="19"/>
    <s v="Tessuto residenziale  rado"/>
    <n v="2.6118478032999999"/>
  </r>
  <r>
    <x v="19"/>
    <n v="1"/>
    <n v="1"/>
    <n v="1"/>
    <n v="2"/>
    <x v="19"/>
    <s v="Tessuto residenziale  rado"/>
    <n v="2.8301527185499999"/>
  </r>
  <r>
    <x v="19"/>
    <n v="1"/>
    <n v="1"/>
    <n v="1"/>
    <n v="2"/>
    <x v="19"/>
    <s v="Tessuto residenziale  rado"/>
    <n v="1.0518823729"/>
  </r>
  <r>
    <x v="19"/>
    <n v="1"/>
    <n v="1"/>
    <n v="1"/>
    <n v="2"/>
    <x v="19"/>
    <s v="Tessuto residenziale  rado"/>
    <n v="1.57160169199"/>
  </r>
  <r>
    <x v="19"/>
    <n v="1"/>
    <n v="1"/>
    <n v="1"/>
    <n v="2"/>
    <x v="19"/>
    <s v="Tessuto residenziale  rado"/>
    <n v="4.3683580106999997"/>
  </r>
  <r>
    <x v="19"/>
    <n v="1"/>
    <n v="1"/>
    <n v="1"/>
    <n v="2"/>
    <x v="19"/>
    <s v="Tessuto residenziale  rado"/>
    <n v="1.7697036256300001"/>
  </r>
  <r>
    <x v="19"/>
    <n v="1"/>
    <n v="1"/>
    <n v="1"/>
    <n v="2"/>
    <x v="19"/>
    <s v="Tessuto residenziale  rado"/>
    <n v="1.87477887687"/>
  </r>
  <r>
    <x v="19"/>
    <n v="1"/>
    <n v="1"/>
    <n v="1"/>
    <n v="2"/>
    <x v="19"/>
    <s v="Tessuto residenziale  rado"/>
    <n v="5.9783679043299998"/>
  </r>
  <r>
    <x v="19"/>
    <n v="1"/>
    <n v="1"/>
    <n v="1"/>
    <n v="2"/>
    <x v="19"/>
    <s v="Tessuto residenziale  rado"/>
    <n v="4.6973452261700004"/>
  </r>
  <r>
    <x v="19"/>
    <n v="1"/>
    <n v="1"/>
    <n v="1"/>
    <n v="2"/>
    <x v="19"/>
    <s v="Tessuto residenziale  rado"/>
    <n v="1.08238012695"/>
  </r>
  <r>
    <x v="19"/>
    <n v="1"/>
    <n v="1"/>
    <n v="1"/>
    <n v="2"/>
    <x v="19"/>
    <s v="Tessuto residenziale  rado"/>
    <n v="1.0257561021599999"/>
  </r>
  <r>
    <x v="19"/>
    <n v="1"/>
    <n v="1"/>
    <n v="1"/>
    <n v="2"/>
    <x v="19"/>
    <s v="Tessuto residenziale  rado"/>
    <n v="3.1742131865899998"/>
  </r>
  <r>
    <x v="19"/>
    <n v="1"/>
    <n v="1"/>
    <n v="1"/>
    <n v="2"/>
    <x v="19"/>
    <s v="Tessuto residenziale  rado"/>
    <n v="4.97432869967"/>
  </r>
  <r>
    <x v="19"/>
    <n v="1"/>
    <n v="1"/>
    <n v="1"/>
    <n v="2"/>
    <x v="19"/>
    <s v="Tessuto residenziale  rado"/>
    <n v="0.51524938064600001"/>
  </r>
  <r>
    <x v="19"/>
    <n v="1"/>
    <n v="1"/>
    <n v="1"/>
    <n v="2"/>
    <x v="19"/>
    <s v="Tessuto residenziale  rado"/>
    <n v="1.4882145307000001"/>
  </r>
  <r>
    <x v="19"/>
    <n v="1"/>
    <n v="1"/>
    <n v="1"/>
    <n v="2"/>
    <x v="19"/>
    <s v="Tessuto residenziale  rado"/>
    <n v="1.02162779639"/>
  </r>
  <r>
    <x v="19"/>
    <n v="1"/>
    <n v="1"/>
    <n v="1"/>
    <n v="2"/>
    <x v="19"/>
    <s v="Tessuto residenziale  rado"/>
    <n v="1.3956335847900001"/>
  </r>
  <r>
    <x v="19"/>
    <n v="1"/>
    <n v="1"/>
    <n v="1"/>
    <n v="2"/>
    <x v="19"/>
    <s v="Tessuto residenziale  rado"/>
    <n v="3.62219977122"/>
  </r>
  <r>
    <x v="19"/>
    <n v="1"/>
    <n v="1"/>
    <n v="1"/>
    <n v="2"/>
    <x v="19"/>
    <s v="Tessuto residenziale  rado"/>
    <n v="0.73706311846999994"/>
  </r>
  <r>
    <x v="19"/>
    <n v="1"/>
    <n v="1"/>
    <n v="1"/>
    <n v="2"/>
    <x v="19"/>
    <s v="Tessuto residenziale  rado"/>
    <n v="0.76156169520999994"/>
  </r>
  <r>
    <x v="19"/>
    <n v="1"/>
    <n v="1"/>
    <n v="1"/>
    <n v="2"/>
    <x v="19"/>
    <s v="Tessuto residenziale  rado"/>
    <n v="1.2667260684999999"/>
  </r>
  <r>
    <x v="19"/>
    <n v="1"/>
    <n v="1"/>
    <n v="1"/>
    <n v="2"/>
    <x v="19"/>
    <s v="Tessuto residenziale  rado"/>
    <n v="1.9066760336699999"/>
  </r>
  <r>
    <x v="19"/>
    <n v="1"/>
    <n v="1"/>
    <n v="1"/>
    <n v="2"/>
    <x v="19"/>
    <s v="Tessuto residenziale  rado"/>
    <n v="1.19127688043"/>
  </r>
  <r>
    <x v="19"/>
    <n v="1"/>
    <n v="1"/>
    <n v="1"/>
    <n v="2"/>
    <x v="19"/>
    <s v="Tessuto residenziale  rado"/>
    <n v="0.18080960355"/>
  </r>
  <r>
    <x v="19"/>
    <n v="1"/>
    <n v="1"/>
    <n v="1"/>
    <n v="2"/>
    <x v="19"/>
    <s v="Tessuto residenziale  rado"/>
    <n v="2.1680651262200001"/>
  </r>
  <r>
    <x v="19"/>
    <n v="1"/>
    <n v="1"/>
    <n v="1"/>
    <n v="2"/>
    <x v="19"/>
    <s v="Tessuto residenziale  rado"/>
    <n v="5.0131096026200002"/>
  </r>
  <r>
    <x v="19"/>
    <n v="1"/>
    <n v="1"/>
    <n v="1"/>
    <n v="2"/>
    <x v="19"/>
    <s v="Tessuto residenziale  rado"/>
    <n v="1.6434331039900001"/>
  </r>
  <r>
    <x v="19"/>
    <n v="1"/>
    <n v="1"/>
    <n v="1"/>
    <n v="2"/>
    <x v="19"/>
    <s v="Tessuto residenziale  rado"/>
    <n v="0.77246964856699996"/>
  </r>
  <r>
    <x v="19"/>
    <n v="1"/>
    <n v="1"/>
    <n v="1"/>
    <n v="2"/>
    <x v="19"/>
    <s v="Tessuto residenziale  rado"/>
    <n v="0.59920072457700002"/>
  </r>
  <r>
    <x v="19"/>
    <n v="1"/>
    <n v="1"/>
    <n v="1"/>
    <n v="2"/>
    <x v="19"/>
    <s v="Tessuto residenziale  rado"/>
    <n v="0.17977508396899999"/>
  </r>
  <r>
    <x v="19"/>
    <n v="1"/>
    <n v="1"/>
    <n v="1"/>
    <n v="2"/>
    <x v="19"/>
    <s v="Tessuto residenziale  rado"/>
    <n v="0.79981862096199996"/>
  </r>
  <r>
    <x v="19"/>
    <n v="1"/>
    <n v="1"/>
    <n v="1"/>
    <n v="2"/>
    <x v="19"/>
    <s v="Tessuto residenziale  rado"/>
    <n v="3.6160582311999998"/>
  </r>
  <r>
    <x v="19"/>
    <n v="1"/>
    <n v="1"/>
    <n v="1"/>
    <n v="2"/>
    <x v="19"/>
    <s v="Tessuto residenziale  rado"/>
    <n v="19.612663544099998"/>
  </r>
  <r>
    <x v="19"/>
    <n v="1"/>
    <n v="1"/>
    <n v="1"/>
    <n v="2"/>
    <x v="19"/>
    <s v="Tessuto residenziale  rado"/>
    <n v="3.2073632503199998"/>
  </r>
  <r>
    <x v="19"/>
    <n v="1"/>
    <n v="1"/>
    <n v="1"/>
    <n v="2"/>
    <x v="19"/>
    <s v="Tessuto residenziale  rado"/>
    <n v="1.2064763674000001"/>
  </r>
  <r>
    <x v="19"/>
    <n v="1"/>
    <n v="1"/>
    <n v="1"/>
    <n v="2"/>
    <x v="19"/>
    <s v="Tessuto residenziale  rado"/>
    <n v="0.76075752216799997"/>
  </r>
  <r>
    <x v="19"/>
    <n v="1"/>
    <n v="1"/>
    <n v="1"/>
    <n v="2"/>
    <x v="19"/>
    <s v="Tessuto residenziale  rado"/>
    <n v="2.2833042828400001"/>
  </r>
  <r>
    <x v="19"/>
    <n v="1"/>
    <n v="1"/>
    <n v="1"/>
    <n v="2"/>
    <x v="19"/>
    <s v="Tessuto residenziale  rado"/>
    <n v="0.78515823914399996"/>
  </r>
  <r>
    <x v="19"/>
    <n v="1"/>
    <n v="1"/>
    <n v="1"/>
    <n v="2"/>
    <x v="19"/>
    <s v="Tessuto residenziale  rado"/>
    <n v="3.1600214854600002"/>
  </r>
  <r>
    <x v="19"/>
    <n v="1"/>
    <n v="1"/>
    <n v="1"/>
    <n v="2"/>
    <x v="19"/>
    <s v="Tessuto residenziale  rado"/>
    <n v="0.71038033594200001"/>
  </r>
  <r>
    <x v="19"/>
    <n v="1"/>
    <n v="1"/>
    <n v="1"/>
    <n v="2"/>
    <x v="19"/>
    <s v="Tessuto residenziale  rado"/>
    <n v="1.53451097134"/>
  </r>
  <r>
    <x v="19"/>
    <n v="1"/>
    <n v="1"/>
    <n v="1"/>
    <n v="2"/>
    <x v="19"/>
    <s v="Tessuto residenziale  rado"/>
    <n v="0.39256959504"/>
  </r>
  <r>
    <x v="19"/>
    <n v="1"/>
    <n v="1"/>
    <n v="1"/>
    <n v="2"/>
    <x v="19"/>
    <s v="Tessuto residenziale  rado"/>
    <n v="0.84140585654300004"/>
  </r>
  <r>
    <x v="19"/>
    <n v="1"/>
    <n v="1"/>
    <n v="1"/>
    <n v="2"/>
    <x v="19"/>
    <s v="Tessuto residenziale  rado"/>
    <n v="0.87885953876099998"/>
  </r>
  <r>
    <x v="19"/>
    <n v="1"/>
    <n v="1"/>
    <n v="1"/>
    <n v="2"/>
    <x v="19"/>
    <s v="Tessuto residenziale  rado"/>
    <n v="2.9397202405299998"/>
  </r>
  <r>
    <x v="19"/>
    <n v="1"/>
    <n v="1"/>
    <n v="1"/>
    <n v="2"/>
    <x v="19"/>
    <s v="Tessuto residenziale  rado"/>
    <n v="5.78915841313"/>
  </r>
  <r>
    <x v="19"/>
    <n v="1"/>
    <n v="1"/>
    <n v="1"/>
    <n v="2"/>
    <x v="19"/>
    <s v="Tessuto residenziale  rado"/>
    <n v="0.58349385010599997"/>
  </r>
  <r>
    <x v="19"/>
    <n v="1"/>
    <n v="1"/>
    <n v="1"/>
    <n v="2"/>
    <x v="19"/>
    <s v="Tessuto residenziale  rado"/>
    <n v="0.782700810478"/>
  </r>
  <r>
    <x v="19"/>
    <n v="1"/>
    <n v="1"/>
    <n v="1"/>
    <n v="2"/>
    <x v="19"/>
    <s v="Tessuto residenziale  rado"/>
    <n v="1.6440171102400001"/>
  </r>
  <r>
    <x v="19"/>
    <n v="1"/>
    <n v="1"/>
    <n v="1"/>
    <n v="2"/>
    <x v="19"/>
    <s v="Tessuto residenziale  rado"/>
    <n v="0.71692155680400005"/>
  </r>
  <r>
    <x v="19"/>
    <n v="1"/>
    <n v="1"/>
    <n v="1"/>
    <n v="2"/>
    <x v="19"/>
    <s v="Tessuto residenziale  rado"/>
    <n v="1.5154497363799999"/>
  </r>
  <r>
    <x v="19"/>
    <n v="1"/>
    <n v="1"/>
    <n v="1"/>
    <n v="2"/>
    <x v="19"/>
    <s v="Tessuto residenziale  rado"/>
    <n v="1.5433449513399999"/>
  </r>
  <r>
    <x v="19"/>
    <n v="1"/>
    <n v="1"/>
    <n v="1"/>
    <n v="2"/>
    <x v="19"/>
    <s v="Tessuto residenziale  rado"/>
    <n v="0.88638176766599996"/>
  </r>
  <r>
    <x v="19"/>
    <n v="1"/>
    <n v="1"/>
    <n v="1"/>
    <n v="2"/>
    <x v="19"/>
    <s v="Tessuto residenziale  rado"/>
    <n v="0.45312320475099999"/>
  </r>
  <r>
    <x v="19"/>
    <n v="1"/>
    <n v="1"/>
    <n v="1"/>
    <n v="2"/>
    <x v="19"/>
    <s v="Tessuto residenziale  rado"/>
    <n v="0.905147071548"/>
  </r>
  <r>
    <x v="19"/>
    <n v="1"/>
    <n v="1"/>
    <n v="1"/>
    <n v="2"/>
    <x v="19"/>
    <s v="Tessuto residenziale  rado"/>
    <n v="0.58368942316799999"/>
  </r>
  <r>
    <x v="19"/>
    <n v="1"/>
    <n v="1"/>
    <n v="1"/>
    <n v="2"/>
    <x v="19"/>
    <s v="Tessuto residenziale  rado"/>
    <n v="0.66749245967600002"/>
  </r>
  <r>
    <x v="19"/>
    <n v="1"/>
    <n v="1"/>
    <n v="1"/>
    <n v="2"/>
    <x v="19"/>
    <s v="Tessuto residenziale  rado"/>
    <n v="6.1152221987699997"/>
  </r>
  <r>
    <x v="19"/>
    <n v="1"/>
    <n v="1"/>
    <n v="1"/>
    <n v="2"/>
    <x v="19"/>
    <s v="Tessuto residenziale  rado"/>
    <n v="1.72684951169"/>
  </r>
  <r>
    <x v="19"/>
    <n v="1"/>
    <n v="1"/>
    <n v="1"/>
    <n v="2"/>
    <x v="19"/>
    <s v="Tessuto residenziale  rado"/>
    <n v="1.18203680111"/>
  </r>
  <r>
    <x v="19"/>
    <n v="1"/>
    <n v="1"/>
    <n v="1"/>
    <n v="2"/>
    <x v="19"/>
    <s v="Tessuto residenziale  rado"/>
    <n v="0.473378750126"/>
  </r>
  <r>
    <x v="19"/>
    <n v="1"/>
    <n v="1"/>
    <n v="1"/>
    <n v="2"/>
    <x v="19"/>
    <s v="Tessuto residenziale  rado"/>
    <n v="1.10516049265"/>
  </r>
  <r>
    <x v="19"/>
    <n v="1"/>
    <n v="1"/>
    <n v="1"/>
    <n v="2"/>
    <x v="19"/>
    <s v="Tessuto residenziale  rado"/>
    <n v="1.17299090191"/>
  </r>
  <r>
    <x v="19"/>
    <n v="1"/>
    <n v="1"/>
    <n v="1"/>
    <n v="2"/>
    <x v="19"/>
    <s v="Tessuto residenziale  rado"/>
    <n v="5.6838039145100003"/>
  </r>
  <r>
    <x v="19"/>
    <n v="1"/>
    <n v="1"/>
    <n v="1"/>
    <n v="2"/>
    <x v="19"/>
    <s v="Tessuto residenziale  rado"/>
    <n v="1.6297060893699999"/>
  </r>
  <r>
    <x v="19"/>
    <n v="1"/>
    <n v="1"/>
    <n v="1"/>
    <n v="2"/>
    <x v="19"/>
    <s v="Tessuto residenziale  rado"/>
    <n v="0.67536096260599998"/>
  </r>
  <r>
    <x v="19"/>
    <n v="1"/>
    <n v="1"/>
    <n v="1"/>
    <n v="2"/>
    <x v="19"/>
    <s v="Tessuto residenziale  rado"/>
    <n v="2.24455795659"/>
  </r>
  <r>
    <x v="19"/>
    <n v="1"/>
    <n v="1"/>
    <n v="1"/>
    <n v="2"/>
    <x v="19"/>
    <s v="Tessuto residenziale  rado"/>
    <n v="0.89419577477099998"/>
  </r>
  <r>
    <x v="19"/>
    <n v="1"/>
    <n v="1"/>
    <n v="1"/>
    <n v="2"/>
    <x v="19"/>
    <s v="Tessuto residenziale  rado"/>
    <n v="0.90780567593899997"/>
  </r>
  <r>
    <x v="19"/>
    <n v="1"/>
    <n v="1"/>
    <n v="1"/>
    <n v="2"/>
    <x v="19"/>
    <s v="Tessuto residenziale  rado"/>
    <n v="0.509725918798"/>
  </r>
  <r>
    <x v="19"/>
    <n v="1"/>
    <n v="1"/>
    <n v="1"/>
    <n v="2"/>
    <x v="19"/>
    <s v="Tessuto residenziale  rado"/>
    <n v="0.64378276122699996"/>
  </r>
  <r>
    <x v="19"/>
    <n v="1"/>
    <n v="1"/>
    <n v="1"/>
    <n v="2"/>
    <x v="19"/>
    <s v="Tessuto residenziale  rado"/>
    <n v="0.94886483041400005"/>
  </r>
  <r>
    <x v="19"/>
    <n v="1"/>
    <n v="1"/>
    <n v="1"/>
    <n v="2"/>
    <x v="19"/>
    <s v="Tessuto residenziale  rado"/>
    <n v="0.795181503131"/>
  </r>
  <r>
    <x v="19"/>
    <n v="1"/>
    <n v="1"/>
    <n v="1"/>
    <n v="2"/>
    <x v="19"/>
    <s v="Tessuto residenziale  rado"/>
    <n v="0.86684085874799999"/>
  </r>
  <r>
    <x v="19"/>
    <n v="1"/>
    <n v="1"/>
    <n v="1"/>
    <n v="2"/>
    <x v="19"/>
    <s v="Tessuto residenziale  rado"/>
    <n v="0.86193690243300003"/>
  </r>
  <r>
    <x v="19"/>
    <n v="1"/>
    <n v="1"/>
    <n v="1"/>
    <n v="2"/>
    <x v="19"/>
    <s v="Tessuto residenziale  rado"/>
    <n v="2.3409505843399998"/>
  </r>
  <r>
    <x v="19"/>
    <n v="1"/>
    <n v="1"/>
    <n v="1"/>
    <n v="2"/>
    <x v="19"/>
    <s v="Tessuto residenziale  rado"/>
    <n v="1.59753021075"/>
  </r>
  <r>
    <x v="19"/>
    <n v="1"/>
    <n v="1"/>
    <n v="1"/>
    <n v="2"/>
    <x v="19"/>
    <s v="Tessuto residenziale  rado"/>
    <n v="1.13931948653"/>
  </r>
  <r>
    <x v="19"/>
    <n v="1"/>
    <n v="1"/>
    <n v="1"/>
    <n v="2"/>
    <x v="19"/>
    <s v="Tessuto residenziale  rado"/>
    <n v="0.31453885704000001"/>
  </r>
  <r>
    <x v="19"/>
    <n v="1"/>
    <n v="1"/>
    <n v="1"/>
    <n v="2"/>
    <x v="19"/>
    <s v="Tessuto residenziale  rado"/>
    <n v="0.57418264103399996"/>
  </r>
  <r>
    <x v="19"/>
    <n v="1"/>
    <n v="1"/>
    <n v="1"/>
    <n v="2"/>
    <x v="19"/>
    <s v="Tessuto residenziale  rado"/>
    <n v="0.50829756795299996"/>
  </r>
  <r>
    <x v="19"/>
    <n v="1"/>
    <n v="1"/>
    <n v="1"/>
    <n v="2"/>
    <x v="19"/>
    <s v="Tessuto residenziale  rado"/>
    <n v="3.5922642315500002"/>
  </r>
  <r>
    <x v="19"/>
    <n v="1"/>
    <n v="1"/>
    <n v="1"/>
    <n v="2"/>
    <x v="19"/>
    <s v="Tessuto residenziale  rado"/>
    <n v="0.674193782091"/>
  </r>
  <r>
    <x v="19"/>
    <n v="1"/>
    <n v="1"/>
    <n v="1"/>
    <n v="2"/>
    <x v="19"/>
    <s v="Tessuto residenziale  rado"/>
    <n v="0.38524378829099998"/>
  </r>
  <r>
    <x v="19"/>
    <n v="1"/>
    <n v="1"/>
    <n v="1"/>
    <n v="2"/>
    <x v="19"/>
    <s v="Tessuto residenziale  rado"/>
    <n v="2.6820004118899998"/>
  </r>
  <r>
    <x v="19"/>
    <n v="1"/>
    <n v="1"/>
    <n v="1"/>
    <n v="2"/>
    <x v="19"/>
    <s v="Tessuto residenziale  rado"/>
    <n v="0.95102790835200002"/>
  </r>
  <r>
    <x v="19"/>
    <n v="1"/>
    <n v="1"/>
    <n v="1"/>
    <n v="2"/>
    <x v="19"/>
    <s v="Tessuto residenziale  rado"/>
    <n v="2.0350776104900001"/>
  </r>
  <r>
    <x v="19"/>
    <n v="1"/>
    <n v="1"/>
    <n v="1"/>
    <n v="2"/>
    <x v="19"/>
    <s v="Tessuto residenziale  rado"/>
    <n v="2.6218715078899999"/>
  </r>
  <r>
    <x v="19"/>
    <n v="1"/>
    <n v="1"/>
    <n v="1"/>
    <n v="2"/>
    <x v="19"/>
    <s v="Tessuto residenziale  rado"/>
    <n v="1.8621071818699999"/>
  </r>
  <r>
    <x v="19"/>
    <n v="1"/>
    <n v="1"/>
    <n v="1"/>
    <n v="2"/>
    <x v="19"/>
    <s v="Tessuto residenziale  rado"/>
    <n v="0.54856747751500001"/>
  </r>
  <r>
    <x v="19"/>
    <n v="1"/>
    <n v="1"/>
    <n v="1"/>
    <n v="2"/>
    <x v="19"/>
    <s v="Tessuto residenziale  rado"/>
    <n v="0.49977763475699999"/>
  </r>
  <r>
    <x v="19"/>
    <n v="1"/>
    <n v="1"/>
    <n v="1"/>
    <n v="2"/>
    <x v="19"/>
    <s v="Tessuto residenziale  rado"/>
    <n v="9.2837254720200004"/>
  </r>
  <r>
    <x v="19"/>
    <n v="1"/>
    <n v="1"/>
    <n v="1"/>
    <n v="2"/>
    <x v="19"/>
    <s v="Tessuto residenziale  rado"/>
    <n v="0.60114919625600005"/>
  </r>
  <r>
    <x v="19"/>
    <n v="1"/>
    <n v="1"/>
    <n v="1"/>
    <n v="2"/>
    <x v="19"/>
    <s v="Tessuto residenziale  rado"/>
    <n v="0.39284344686799999"/>
  </r>
  <r>
    <x v="19"/>
    <n v="1"/>
    <n v="1"/>
    <n v="1"/>
    <n v="2"/>
    <x v="19"/>
    <s v="Tessuto residenziale  rado"/>
    <n v="3.7877004768"/>
  </r>
  <r>
    <x v="19"/>
    <n v="1"/>
    <n v="1"/>
    <n v="1"/>
    <n v="2"/>
    <x v="19"/>
    <s v="Tessuto residenziale  rado"/>
    <n v="0.178554999357"/>
  </r>
  <r>
    <x v="19"/>
    <n v="1"/>
    <n v="1"/>
    <n v="1"/>
    <n v="2"/>
    <x v="19"/>
    <s v="Tessuto residenziale  rado"/>
    <n v="1.6471916237499999"/>
  </r>
  <r>
    <x v="19"/>
    <n v="1"/>
    <n v="1"/>
    <n v="1"/>
    <n v="2"/>
    <x v="19"/>
    <s v="Tessuto residenziale  rado"/>
    <n v="0.25005434258699999"/>
  </r>
  <r>
    <x v="19"/>
    <n v="1"/>
    <n v="1"/>
    <n v="1"/>
    <n v="2"/>
    <x v="19"/>
    <s v="Tessuto residenziale  rado"/>
    <n v="1.27732752426"/>
  </r>
  <r>
    <x v="19"/>
    <n v="1"/>
    <n v="1"/>
    <n v="1"/>
    <n v="2"/>
    <x v="19"/>
    <s v="Tessuto residenziale  rado"/>
    <n v="1.87639330886"/>
  </r>
  <r>
    <x v="19"/>
    <n v="1"/>
    <n v="1"/>
    <n v="1"/>
    <n v="2"/>
    <x v="19"/>
    <s v="Tessuto residenziale  rado"/>
    <n v="0.69085266828500003"/>
  </r>
  <r>
    <x v="19"/>
    <n v="1"/>
    <n v="1"/>
    <n v="1"/>
    <n v="2"/>
    <x v="19"/>
    <s v="Tessuto residenziale  rado"/>
    <n v="0.58016374712499996"/>
  </r>
  <r>
    <x v="19"/>
    <n v="1"/>
    <n v="1"/>
    <n v="1"/>
    <n v="2"/>
    <x v="19"/>
    <s v="Tessuto residenziale  rado"/>
    <n v="1.1616025725700001"/>
  </r>
  <r>
    <x v="19"/>
    <n v="1"/>
    <n v="1"/>
    <n v="1"/>
    <n v="2"/>
    <x v="19"/>
    <s v="Tessuto residenziale  rado"/>
    <n v="1.7902381215700001"/>
  </r>
  <r>
    <x v="19"/>
    <n v="1"/>
    <n v="1"/>
    <n v="1"/>
    <n v="2"/>
    <x v="19"/>
    <s v="Tessuto residenziale  rado"/>
    <n v="2.3549087867199998"/>
  </r>
  <r>
    <x v="19"/>
    <n v="1"/>
    <n v="1"/>
    <n v="1"/>
    <n v="2"/>
    <x v="19"/>
    <s v="Tessuto residenziale  rado"/>
    <n v="0.64485140920299999"/>
  </r>
  <r>
    <x v="19"/>
    <n v="1"/>
    <n v="1"/>
    <n v="1"/>
    <n v="2"/>
    <x v="19"/>
    <s v="Tessuto residenziale  rado"/>
    <n v="0.73560494850400004"/>
  </r>
  <r>
    <x v="19"/>
    <n v="1"/>
    <n v="1"/>
    <n v="1"/>
    <n v="2"/>
    <x v="19"/>
    <s v="Tessuto residenziale  rado"/>
    <n v="0.55466127666599996"/>
  </r>
  <r>
    <x v="19"/>
    <n v="1"/>
    <n v="1"/>
    <n v="1"/>
    <n v="2"/>
    <x v="19"/>
    <s v="Tessuto residenziale  rado"/>
    <n v="0.87340643677600005"/>
  </r>
  <r>
    <x v="19"/>
    <n v="1"/>
    <n v="1"/>
    <n v="1"/>
    <n v="2"/>
    <x v="19"/>
    <s v="Tessuto residenziale  rado"/>
    <n v="2.4874434501299998"/>
  </r>
  <r>
    <x v="19"/>
    <n v="1"/>
    <n v="1"/>
    <n v="1"/>
    <n v="2"/>
    <x v="19"/>
    <s v="Tessuto residenziale  rado"/>
    <n v="5.8542530355200002"/>
  </r>
  <r>
    <x v="19"/>
    <n v="1"/>
    <n v="1"/>
    <n v="1"/>
    <n v="2"/>
    <x v="19"/>
    <s v="Tessuto residenziale  rado"/>
    <n v="0.65483491430499996"/>
  </r>
  <r>
    <x v="19"/>
    <n v="1"/>
    <n v="1"/>
    <n v="1"/>
    <n v="2"/>
    <x v="19"/>
    <s v="Tessuto residenziale  rado"/>
    <n v="0.66955266595200003"/>
  </r>
  <r>
    <x v="19"/>
    <n v="1"/>
    <n v="1"/>
    <n v="1"/>
    <n v="2"/>
    <x v="19"/>
    <s v="Tessuto residenziale  rado"/>
    <n v="1.0454301672299999"/>
  </r>
  <r>
    <x v="19"/>
    <n v="1"/>
    <n v="1"/>
    <n v="1"/>
    <n v="2"/>
    <x v="19"/>
    <s v="Tessuto residenziale  rado"/>
    <n v="1.2273924334799999"/>
  </r>
  <r>
    <x v="19"/>
    <n v="1"/>
    <n v="1"/>
    <n v="1"/>
    <n v="2"/>
    <x v="19"/>
    <s v="Tessuto residenziale  rado"/>
    <n v="0.32225234978900003"/>
  </r>
  <r>
    <x v="19"/>
    <n v="1"/>
    <n v="1"/>
    <n v="1"/>
    <n v="2"/>
    <x v="19"/>
    <s v="Tessuto residenziale  rado"/>
    <n v="0.442761241832"/>
  </r>
  <r>
    <x v="19"/>
    <n v="1"/>
    <n v="1"/>
    <n v="1"/>
    <n v="2"/>
    <x v="19"/>
    <s v="Tessuto residenziale  rado"/>
    <n v="0.33429973781400002"/>
  </r>
  <r>
    <x v="19"/>
    <n v="1"/>
    <n v="1"/>
    <n v="1"/>
    <n v="2"/>
    <x v="19"/>
    <s v="Tessuto residenziale  rado"/>
    <n v="0.60018271350499997"/>
  </r>
  <r>
    <x v="19"/>
    <n v="1"/>
    <n v="1"/>
    <n v="1"/>
    <n v="2"/>
    <x v="19"/>
    <s v="Tessuto residenziale  rado"/>
    <n v="0.51580871583700005"/>
  </r>
  <r>
    <x v="19"/>
    <n v="1"/>
    <n v="1"/>
    <n v="1"/>
    <n v="2"/>
    <x v="19"/>
    <s v="Tessuto residenziale  rado"/>
    <n v="1.3895422290799999"/>
  </r>
  <r>
    <x v="19"/>
    <n v="1"/>
    <n v="1"/>
    <n v="1"/>
    <n v="2"/>
    <x v="19"/>
    <s v="Tessuto residenziale  rado"/>
    <n v="4.0001007267700004"/>
  </r>
  <r>
    <x v="19"/>
    <n v="1"/>
    <n v="1"/>
    <n v="1"/>
    <n v="2"/>
    <x v="19"/>
    <s v="Tessuto residenziale  rado"/>
    <n v="0.77523736678199995"/>
  </r>
  <r>
    <x v="19"/>
    <n v="1"/>
    <n v="1"/>
    <n v="1"/>
    <n v="2"/>
    <x v="19"/>
    <s v="Tessuto residenziale  rado"/>
    <n v="0.95180858791"/>
  </r>
  <r>
    <x v="19"/>
    <n v="1"/>
    <n v="1"/>
    <n v="1"/>
    <n v="2"/>
    <x v="19"/>
    <s v="Tessuto residenziale  rado"/>
    <n v="0.60385038152399995"/>
  </r>
  <r>
    <x v="19"/>
    <n v="1"/>
    <n v="1"/>
    <n v="1"/>
    <n v="2"/>
    <x v="19"/>
    <s v="Tessuto residenziale  rado"/>
    <n v="2.8207544327799998"/>
  </r>
  <r>
    <x v="19"/>
    <n v="1"/>
    <n v="1"/>
    <n v="1"/>
    <n v="2"/>
    <x v="19"/>
    <s v="Tessuto residenziale  rado"/>
    <n v="0.57666149721899995"/>
  </r>
  <r>
    <x v="19"/>
    <n v="1"/>
    <n v="1"/>
    <n v="1"/>
    <n v="2"/>
    <x v="19"/>
    <s v="Tessuto residenziale  rado"/>
    <n v="2.1129842882799998"/>
  </r>
  <r>
    <x v="19"/>
    <n v="1"/>
    <n v="1"/>
    <n v="1"/>
    <n v="2"/>
    <x v="19"/>
    <s v="Tessuto residenziale  rado"/>
    <n v="1.44412818469"/>
  </r>
  <r>
    <x v="19"/>
    <n v="1"/>
    <n v="1"/>
    <n v="1"/>
    <n v="2"/>
    <x v="19"/>
    <s v="Tessuto residenziale  rado"/>
    <n v="4.1275515999700003"/>
  </r>
  <r>
    <x v="19"/>
    <n v="1"/>
    <n v="1"/>
    <n v="1"/>
    <n v="2"/>
    <x v="19"/>
    <s v="Tessuto residenziale  rado"/>
    <n v="6.3296561680699996"/>
  </r>
  <r>
    <x v="19"/>
    <n v="1"/>
    <n v="1"/>
    <n v="1"/>
    <n v="2"/>
    <x v="19"/>
    <s v="Tessuto residenziale  rado"/>
    <n v="0.46892310053199998"/>
  </r>
  <r>
    <x v="19"/>
    <n v="1"/>
    <n v="1"/>
    <n v="1"/>
    <n v="2"/>
    <x v="19"/>
    <s v="Tessuto residenziale  rado"/>
    <n v="1.6730714212"/>
  </r>
  <r>
    <x v="19"/>
    <n v="1"/>
    <n v="1"/>
    <n v="1"/>
    <n v="2"/>
    <x v="19"/>
    <s v="Tessuto residenziale  rado"/>
    <n v="0.50044830983800004"/>
  </r>
  <r>
    <x v="19"/>
    <n v="1"/>
    <n v="1"/>
    <n v="1"/>
    <n v="2"/>
    <x v="19"/>
    <s v="Tessuto residenziale  rado"/>
    <n v="1.6398849415900001"/>
  </r>
  <r>
    <x v="19"/>
    <n v="1"/>
    <n v="1"/>
    <n v="1"/>
    <n v="2"/>
    <x v="19"/>
    <s v="Tessuto residenziale  rado"/>
    <n v="0.194541058366"/>
  </r>
  <r>
    <x v="19"/>
    <n v="1"/>
    <n v="1"/>
    <n v="1"/>
    <n v="2"/>
    <x v="19"/>
    <s v="Tessuto residenziale  rado"/>
    <n v="1.09962784926"/>
  </r>
  <r>
    <x v="19"/>
    <n v="1"/>
    <n v="1"/>
    <n v="1"/>
    <n v="2"/>
    <x v="19"/>
    <s v="Tessuto residenziale  rado"/>
    <n v="1.2070648663100001"/>
  </r>
  <r>
    <x v="19"/>
    <n v="1"/>
    <n v="1"/>
    <n v="1"/>
    <n v="2"/>
    <x v="19"/>
    <s v="Tessuto residenziale  rado"/>
    <n v="0.295299861414"/>
  </r>
  <r>
    <x v="19"/>
    <n v="1"/>
    <n v="1"/>
    <n v="1"/>
    <n v="2"/>
    <x v="19"/>
    <s v="Tessuto residenziale  rado"/>
    <n v="4.5622687292000004"/>
  </r>
  <r>
    <x v="19"/>
    <n v="1"/>
    <n v="1"/>
    <n v="1"/>
    <n v="2"/>
    <x v="19"/>
    <s v="Tessuto residenziale  rado"/>
    <n v="2.4106569754699998"/>
  </r>
  <r>
    <x v="19"/>
    <n v="1"/>
    <n v="1"/>
    <n v="1"/>
    <n v="2"/>
    <x v="19"/>
    <s v="Tessuto residenziale  rado"/>
    <n v="0.86194316945899996"/>
  </r>
  <r>
    <x v="19"/>
    <n v="1"/>
    <n v="1"/>
    <n v="1"/>
    <n v="2"/>
    <x v="19"/>
    <s v="Tessuto residenziale  rado"/>
    <n v="0.31371048459899997"/>
  </r>
  <r>
    <x v="19"/>
    <n v="1"/>
    <n v="1"/>
    <n v="1"/>
    <n v="2"/>
    <x v="19"/>
    <s v="Tessuto residenziale  rado"/>
    <n v="1.0056526382099999"/>
  </r>
  <r>
    <x v="19"/>
    <n v="1"/>
    <n v="1"/>
    <n v="1"/>
    <n v="2"/>
    <x v="19"/>
    <s v="Tessuto residenziale  rado"/>
    <n v="2.0922280390000001"/>
  </r>
  <r>
    <x v="19"/>
    <n v="1"/>
    <n v="1"/>
    <n v="1"/>
    <n v="2"/>
    <x v="19"/>
    <s v="Tessuto residenziale  rado"/>
    <n v="0.33921292478199999"/>
  </r>
  <r>
    <x v="19"/>
    <n v="1"/>
    <n v="1"/>
    <n v="1"/>
    <n v="2"/>
    <x v="19"/>
    <s v="Tessuto residenziale  rado"/>
    <n v="1.3015256025199999"/>
  </r>
  <r>
    <x v="19"/>
    <n v="1"/>
    <n v="1"/>
    <n v="1"/>
    <n v="2"/>
    <x v="19"/>
    <s v="Tessuto residenziale  rado"/>
    <n v="1.39488409351"/>
  </r>
  <r>
    <x v="19"/>
    <n v="1"/>
    <n v="1"/>
    <n v="1"/>
    <n v="2"/>
    <x v="19"/>
    <s v="Tessuto residenziale  rado"/>
    <n v="2.2660498717199999"/>
  </r>
  <r>
    <x v="19"/>
    <n v="1"/>
    <n v="1"/>
    <n v="1"/>
    <n v="2"/>
    <x v="19"/>
    <s v="Tessuto residenziale  rado"/>
    <n v="3.1275153219399998"/>
  </r>
  <r>
    <x v="19"/>
    <n v="1"/>
    <n v="1"/>
    <n v="1"/>
    <n v="2"/>
    <x v="19"/>
    <s v="Tessuto residenziale  rado"/>
    <n v="0.45894339045999999"/>
  </r>
  <r>
    <x v="19"/>
    <n v="1"/>
    <n v="1"/>
    <n v="1"/>
    <n v="2"/>
    <x v="19"/>
    <s v="Tessuto residenziale  rado"/>
    <n v="0.28993240404699999"/>
  </r>
  <r>
    <x v="19"/>
    <n v="1"/>
    <n v="1"/>
    <n v="1"/>
    <n v="2"/>
    <x v="19"/>
    <s v="Tessuto residenziale  rado"/>
    <n v="1.1488753833500001"/>
  </r>
  <r>
    <x v="19"/>
    <n v="1"/>
    <n v="1"/>
    <n v="1"/>
    <n v="2"/>
    <x v="19"/>
    <s v="Tessuto residenziale  rado"/>
    <n v="1.3413621421699999"/>
  </r>
  <r>
    <x v="19"/>
    <n v="1"/>
    <n v="1"/>
    <n v="1"/>
    <n v="2"/>
    <x v="19"/>
    <s v="Tessuto residenziale  rado"/>
    <n v="1.9605793339199999"/>
  </r>
  <r>
    <x v="19"/>
    <n v="1"/>
    <n v="1"/>
    <n v="1"/>
    <n v="2"/>
    <x v="19"/>
    <s v="Tessuto residenziale  rado"/>
    <n v="0.97255840331599996"/>
  </r>
  <r>
    <x v="19"/>
    <n v="1"/>
    <n v="1"/>
    <n v="1"/>
    <n v="2"/>
    <x v="19"/>
    <s v="Tessuto residenziale  rado"/>
    <n v="0.95605934169700002"/>
  </r>
  <r>
    <x v="19"/>
    <n v="1"/>
    <n v="1"/>
    <n v="1"/>
    <n v="2"/>
    <x v="19"/>
    <s v="Tessuto residenziale  rado"/>
    <n v="1.7765916157399999"/>
  </r>
  <r>
    <x v="19"/>
    <n v="1"/>
    <n v="1"/>
    <n v="1"/>
    <n v="2"/>
    <x v="19"/>
    <s v="Tessuto residenziale  rado"/>
    <n v="1.44548492597"/>
  </r>
  <r>
    <x v="19"/>
    <n v="1"/>
    <n v="1"/>
    <n v="1"/>
    <n v="2"/>
    <x v="19"/>
    <s v="Tessuto residenziale  rado"/>
    <n v="0.300833146617"/>
  </r>
  <r>
    <x v="19"/>
    <n v="1"/>
    <n v="1"/>
    <n v="1"/>
    <n v="2"/>
    <x v="19"/>
    <s v="Tessuto residenziale  rado"/>
    <n v="2.41442585329"/>
  </r>
  <r>
    <x v="19"/>
    <n v="1"/>
    <n v="1"/>
    <n v="1"/>
    <n v="2"/>
    <x v="19"/>
    <s v="Tessuto residenziale  rado"/>
    <n v="0.37918277859400001"/>
  </r>
  <r>
    <x v="19"/>
    <n v="1"/>
    <n v="1"/>
    <n v="1"/>
    <n v="2"/>
    <x v="19"/>
    <s v="Tessuto residenziale  rado"/>
    <n v="1.10640139801"/>
  </r>
  <r>
    <x v="19"/>
    <n v="1"/>
    <n v="1"/>
    <n v="1"/>
    <n v="2"/>
    <x v="19"/>
    <s v="Tessuto residenziale  rado"/>
    <n v="3.2867342265800001"/>
  </r>
  <r>
    <x v="19"/>
    <n v="1"/>
    <n v="1"/>
    <n v="1"/>
    <n v="2"/>
    <x v="19"/>
    <s v="Tessuto residenziale  rado"/>
    <n v="2.00373433628"/>
  </r>
  <r>
    <x v="19"/>
    <n v="1"/>
    <n v="1"/>
    <n v="1"/>
    <n v="2"/>
    <x v="19"/>
    <s v="Tessuto residenziale  rado"/>
    <n v="1.42425829497"/>
  </r>
  <r>
    <x v="19"/>
    <n v="1"/>
    <n v="1"/>
    <n v="1"/>
    <n v="2"/>
    <x v="19"/>
    <s v="Tessuto residenziale  rado"/>
    <n v="1.63019606701"/>
  </r>
  <r>
    <x v="19"/>
    <n v="1"/>
    <n v="1"/>
    <n v="1"/>
    <n v="2"/>
    <x v="19"/>
    <s v="Tessuto residenziale  rado"/>
    <n v="0.37998088184599998"/>
  </r>
  <r>
    <x v="19"/>
    <n v="1"/>
    <n v="1"/>
    <n v="1"/>
    <n v="2"/>
    <x v="19"/>
    <s v="Tessuto residenziale  rado"/>
    <n v="0.20537279116500001"/>
  </r>
  <r>
    <x v="19"/>
    <n v="1"/>
    <n v="1"/>
    <n v="1"/>
    <n v="2"/>
    <x v="19"/>
    <s v="Tessuto residenziale  rado"/>
    <n v="3.8173002451200002"/>
  </r>
  <r>
    <x v="19"/>
    <n v="1"/>
    <n v="1"/>
    <n v="1"/>
    <n v="2"/>
    <x v="19"/>
    <s v="Tessuto residenziale  rado"/>
    <n v="0.66103432433300002"/>
  </r>
  <r>
    <x v="19"/>
    <n v="1"/>
    <n v="1"/>
    <n v="1"/>
    <n v="2"/>
    <x v="19"/>
    <s v="Tessuto residenziale  rado"/>
    <n v="2.5174713555200001"/>
  </r>
  <r>
    <x v="19"/>
    <n v="1"/>
    <n v="1"/>
    <n v="1"/>
    <n v="2"/>
    <x v="19"/>
    <s v="Tessuto residenziale  rado"/>
    <n v="0.53317350206000003"/>
  </r>
  <r>
    <x v="19"/>
    <n v="1"/>
    <n v="1"/>
    <n v="1"/>
    <n v="2"/>
    <x v="19"/>
    <s v="Tessuto residenziale  rado"/>
    <n v="2.1679565803899998"/>
  </r>
  <r>
    <x v="19"/>
    <n v="1"/>
    <n v="1"/>
    <n v="1"/>
    <n v="2"/>
    <x v="19"/>
    <s v="Tessuto residenziale  rado"/>
    <n v="1.70110328394"/>
  </r>
  <r>
    <x v="19"/>
    <n v="1"/>
    <n v="1"/>
    <n v="1"/>
    <n v="2"/>
    <x v="19"/>
    <s v="Tessuto residenziale  rado"/>
    <n v="1.32698506878"/>
  </r>
  <r>
    <x v="19"/>
    <n v="1"/>
    <n v="1"/>
    <n v="1"/>
    <n v="2"/>
    <x v="19"/>
    <s v="Tessuto residenziale  rado"/>
    <n v="1.1139668196600001"/>
  </r>
  <r>
    <x v="19"/>
    <n v="1"/>
    <n v="1"/>
    <n v="1"/>
    <n v="2"/>
    <x v="19"/>
    <s v="Tessuto residenziale  rado"/>
    <n v="0.47919111529300001"/>
  </r>
  <r>
    <x v="19"/>
    <n v="1"/>
    <n v="1"/>
    <n v="1"/>
    <n v="2"/>
    <x v="19"/>
    <s v="Tessuto residenziale  rado"/>
    <n v="0.96894232394299995"/>
  </r>
  <r>
    <x v="19"/>
    <n v="1"/>
    <n v="1"/>
    <n v="1"/>
    <n v="2"/>
    <x v="19"/>
    <s v="Tessuto residenziale  rado"/>
    <n v="0.96508697546400002"/>
  </r>
  <r>
    <x v="19"/>
    <n v="1"/>
    <n v="1"/>
    <n v="1"/>
    <n v="2"/>
    <x v="19"/>
    <s v="Tessuto residenziale  rado"/>
    <n v="1.4713795920899999"/>
  </r>
  <r>
    <x v="19"/>
    <n v="1"/>
    <n v="1"/>
    <n v="1"/>
    <n v="2"/>
    <x v="19"/>
    <s v="Tessuto residenziale  rado"/>
    <n v="0.82066603452800002"/>
  </r>
  <r>
    <x v="19"/>
    <n v="1"/>
    <n v="1"/>
    <n v="1"/>
    <n v="2"/>
    <x v="19"/>
    <s v="Tessuto residenziale  rado"/>
    <n v="1.05188357773"/>
  </r>
  <r>
    <x v="19"/>
    <n v="1"/>
    <n v="1"/>
    <n v="1"/>
    <n v="2"/>
    <x v="19"/>
    <s v="Tessuto residenziale  rado"/>
    <n v="3.0115778934100002"/>
  </r>
  <r>
    <x v="19"/>
    <n v="1"/>
    <n v="1"/>
    <n v="1"/>
    <n v="2"/>
    <x v="19"/>
    <s v="Tessuto residenziale  rado"/>
    <n v="14.2581606669"/>
  </r>
  <r>
    <x v="19"/>
    <n v="1"/>
    <n v="1"/>
    <n v="1"/>
    <n v="2"/>
    <x v="19"/>
    <s v="Tessuto residenziale  rado"/>
    <n v="0.62778755043099999"/>
  </r>
  <r>
    <x v="19"/>
    <n v="1"/>
    <n v="1"/>
    <n v="1"/>
    <n v="2"/>
    <x v="19"/>
    <s v="Tessuto residenziale  rado"/>
    <n v="0.62666408647299998"/>
  </r>
  <r>
    <x v="19"/>
    <n v="1"/>
    <n v="1"/>
    <n v="1"/>
    <n v="2"/>
    <x v="19"/>
    <s v="Tessuto residenziale  rado"/>
    <n v="0.75569547356099998"/>
  </r>
  <r>
    <x v="19"/>
    <n v="1"/>
    <n v="1"/>
    <n v="1"/>
    <n v="2"/>
    <x v="19"/>
    <s v="Tessuto residenziale  rado"/>
    <n v="0.34459410376900002"/>
  </r>
  <r>
    <x v="19"/>
    <n v="1"/>
    <n v="1"/>
    <n v="1"/>
    <n v="2"/>
    <x v="19"/>
    <s v="Tessuto residenziale  rado"/>
    <n v="2.1548533250399999"/>
  </r>
  <r>
    <x v="19"/>
    <n v="1"/>
    <n v="1"/>
    <n v="1"/>
    <n v="2"/>
    <x v="19"/>
    <s v="Tessuto residenziale  rado"/>
    <n v="2.1812043276000002"/>
  </r>
  <r>
    <x v="19"/>
    <n v="1"/>
    <n v="1"/>
    <n v="1"/>
    <n v="2"/>
    <x v="19"/>
    <s v="Tessuto residenziale  rado"/>
    <n v="1.5201957938299999"/>
  </r>
  <r>
    <x v="19"/>
    <n v="1"/>
    <n v="1"/>
    <n v="1"/>
    <n v="2"/>
    <x v="19"/>
    <s v="Tessuto residenziale  rado"/>
    <n v="0.59983819017700002"/>
  </r>
  <r>
    <x v="19"/>
    <n v="1"/>
    <n v="1"/>
    <n v="1"/>
    <n v="2"/>
    <x v="19"/>
    <s v="Tessuto residenziale  rado"/>
    <n v="4.1680434965900002"/>
  </r>
  <r>
    <x v="19"/>
    <n v="1"/>
    <n v="1"/>
    <n v="1"/>
    <n v="2"/>
    <x v="19"/>
    <s v="Tessuto residenziale  rado"/>
    <n v="1.3327921144199999"/>
  </r>
  <r>
    <x v="19"/>
    <n v="1"/>
    <n v="1"/>
    <n v="1"/>
    <n v="2"/>
    <x v="19"/>
    <s v="Tessuto residenziale  rado"/>
    <n v="0.52162314118399999"/>
  </r>
  <r>
    <x v="19"/>
    <n v="1"/>
    <n v="1"/>
    <n v="1"/>
    <n v="2"/>
    <x v="19"/>
    <s v="Tessuto residenziale  rado"/>
    <n v="0.21414022366999999"/>
  </r>
  <r>
    <x v="19"/>
    <n v="1"/>
    <n v="1"/>
    <n v="1"/>
    <n v="2"/>
    <x v="19"/>
    <s v="Tessuto residenziale  rado"/>
    <n v="1.40059452153"/>
  </r>
  <r>
    <x v="19"/>
    <n v="1"/>
    <n v="1"/>
    <n v="1"/>
    <n v="2"/>
    <x v="19"/>
    <s v="Tessuto residenziale  rado"/>
    <n v="1.4507494937700001"/>
  </r>
  <r>
    <x v="19"/>
    <n v="1"/>
    <n v="1"/>
    <n v="1"/>
    <n v="2"/>
    <x v="19"/>
    <s v="Tessuto residenziale  rado"/>
    <n v="0.79977204788900003"/>
  </r>
  <r>
    <x v="19"/>
    <n v="1"/>
    <n v="1"/>
    <n v="1"/>
    <n v="2"/>
    <x v="19"/>
    <s v="Tessuto residenziale  rado"/>
    <n v="2.2609600562200001"/>
  </r>
  <r>
    <x v="19"/>
    <n v="1"/>
    <n v="1"/>
    <n v="1"/>
    <n v="2"/>
    <x v="19"/>
    <s v="Tessuto residenziale  rado"/>
    <n v="1.81058220778"/>
  </r>
  <r>
    <x v="19"/>
    <n v="1"/>
    <n v="1"/>
    <n v="1"/>
    <n v="2"/>
    <x v="19"/>
    <s v="Tessuto residenziale  rado"/>
    <n v="2.2228723602399998"/>
  </r>
  <r>
    <x v="19"/>
    <n v="1"/>
    <n v="1"/>
    <n v="1"/>
    <n v="2"/>
    <x v="19"/>
    <s v="Tessuto residenziale  rado"/>
    <n v="3.1955485051600001"/>
  </r>
  <r>
    <x v="19"/>
    <n v="1"/>
    <n v="1"/>
    <n v="1"/>
    <n v="2"/>
    <x v="19"/>
    <s v="Tessuto residenziale  rado"/>
    <n v="9.9382663495500001"/>
  </r>
  <r>
    <x v="19"/>
    <n v="1"/>
    <n v="1"/>
    <n v="1"/>
    <n v="2"/>
    <x v="19"/>
    <s v="Tessuto residenziale  rado"/>
    <n v="0.54988935001200001"/>
  </r>
  <r>
    <x v="19"/>
    <n v="1"/>
    <n v="1"/>
    <n v="1"/>
    <n v="2"/>
    <x v="19"/>
    <s v="Tessuto residenziale  rado"/>
    <n v="2.3167819089699999"/>
  </r>
  <r>
    <x v="19"/>
    <n v="1"/>
    <n v="1"/>
    <n v="1"/>
    <n v="2"/>
    <x v="19"/>
    <s v="Tessuto residenziale  rado"/>
    <n v="2.3853529494900001"/>
  </r>
  <r>
    <x v="19"/>
    <n v="1"/>
    <n v="1"/>
    <n v="1"/>
    <n v="2"/>
    <x v="19"/>
    <s v="Tessuto residenziale  rado"/>
    <n v="3.2207975585200002"/>
  </r>
  <r>
    <x v="19"/>
    <n v="1"/>
    <n v="1"/>
    <n v="1"/>
    <n v="2"/>
    <x v="19"/>
    <s v="Tessuto residenziale  rado"/>
    <n v="0.28363831533400002"/>
  </r>
  <r>
    <x v="19"/>
    <n v="1"/>
    <n v="1"/>
    <n v="1"/>
    <n v="2"/>
    <x v="19"/>
    <s v="Tessuto residenziale  rado"/>
    <n v="3.7024035393200001"/>
  </r>
  <r>
    <x v="19"/>
    <n v="1"/>
    <n v="1"/>
    <n v="1"/>
    <n v="2"/>
    <x v="19"/>
    <s v="Tessuto residenziale  rado"/>
    <n v="0.83367991823200005"/>
  </r>
  <r>
    <x v="19"/>
    <n v="1"/>
    <n v="1"/>
    <n v="1"/>
    <n v="2"/>
    <x v="19"/>
    <s v="Tessuto residenziale  rado"/>
    <n v="0.37762935873300002"/>
  </r>
  <r>
    <x v="19"/>
    <n v="1"/>
    <n v="1"/>
    <n v="1"/>
    <n v="2"/>
    <x v="19"/>
    <s v="Tessuto residenziale  rado"/>
    <n v="1.01680548081"/>
  </r>
  <r>
    <x v="19"/>
    <n v="1"/>
    <n v="1"/>
    <n v="1"/>
    <n v="2"/>
    <x v="19"/>
    <s v="Tessuto residenziale  rado"/>
    <n v="1.8875027955499999"/>
  </r>
  <r>
    <x v="19"/>
    <n v="1"/>
    <n v="1"/>
    <n v="1"/>
    <n v="2"/>
    <x v="19"/>
    <s v="Tessuto residenziale  rado"/>
    <n v="2.2815286422600001"/>
  </r>
  <r>
    <x v="19"/>
    <n v="1"/>
    <n v="1"/>
    <n v="1"/>
    <n v="2"/>
    <x v="19"/>
    <s v="Tessuto residenziale  rado"/>
    <n v="3.50593358223"/>
  </r>
  <r>
    <x v="19"/>
    <n v="1"/>
    <n v="1"/>
    <n v="1"/>
    <n v="2"/>
    <x v="19"/>
    <s v="Tessuto residenziale  rado"/>
    <n v="4.0474534148699997"/>
  </r>
  <r>
    <x v="19"/>
    <n v="1"/>
    <n v="1"/>
    <n v="1"/>
    <n v="2"/>
    <x v="19"/>
    <s v="Tessuto residenziale  rado"/>
    <n v="4.2199421752599999"/>
  </r>
  <r>
    <x v="19"/>
    <n v="1"/>
    <n v="1"/>
    <n v="1"/>
    <n v="2"/>
    <x v="19"/>
    <s v="Tessuto residenziale  rado"/>
    <n v="1.7167223355900001"/>
  </r>
  <r>
    <x v="19"/>
    <n v="1"/>
    <n v="1"/>
    <n v="1"/>
    <n v="2"/>
    <x v="19"/>
    <s v="Tessuto residenziale  rado"/>
    <n v="2.1249016121199999"/>
  </r>
  <r>
    <x v="19"/>
    <n v="1"/>
    <n v="1"/>
    <n v="1"/>
    <n v="2"/>
    <x v="19"/>
    <s v="Tessuto residenziale  rado"/>
    <n v="1.80342331425"/>
  </r>
  <r>
    <x v="19"/>
    <n v="1"/>
    <n v="1"/>
    <n v="1"/>
    <n v="2"/>
    <x v="19"/>
    <s v="Tessuto residenziale  rado"/>
    <n v="1.79595968013"/>
  </r>
  <r>
    <x v="19"/>
    <n v="1"/>
    <n v="1"/>
    <n v="1"/>
    <n v="2"/>
    <x v="19"/>
    <s v="Tessuto residenziale  rado"/>
    <n v="0.483555912581"/>
  </r>
  <r>
    <x v="19"/>
    <n v="1"/>
    <n v="1"/>
    <n v="1"/>
    <n v="2"/>
    <x v="19"/>
    <s v="Tessuto residenziale  rado"/>
    <n v="1.9130334304500001"/>
  </r>
  <r>
    <x v="19"/>
    <n v="1"/>
    <n v="1"/>
    <n v="1"/>
    <n v="2"/>
    <x v="19"/>
    <s v="Tessuto residenziale  rado"/>
    <n v="0.44077857823"/>
  </r>
  <r>
    <x v="19"/>
    <n v="1"/>
    <n v="1"/>
    <n v="1"/>
    <n v="2"/>
    <x v="19"/>
    <s v="Tessuto residenziale  rado"/>
    <n v="4.17818041533"/>
  </r>
  <r>
    <x v="19"/>
    <n v="1"/>
    <n v="1"/>
    <n v="1"/>
    <n v="2"/>
    <x v="19"/>
    <s v="Tessuto residenziale  rado"/>
    <n v="0.213388769068"/>
  </r>
  <r>
    <x v="19"/>
    <n v="1"/>
    <n v="1"/>
    <n v="1"/>
    <n v="2"/>
    <x v="19"/>
    <s v="Tessuto residenziale  rado"/>
    <n v="0.220648494147"/>
  </r>
  <r>
    <x v="19"/>
    <n v="1"/>
    <n v="1"/>
    <n v="1"/>
    <n v="2"/>
    <x v="19"/>
    <s v="Tessuto residenziale  rado"/>
    <n v="0.60501793793900005"/>
  </r>
  <r>
    <x v="19"/>
    <n v="1"/>
    <n v="1"/>
    <n v="1"/>
    <n v="2"/>
    <x v="19"/>
    <s v="Tessuto residenziale  rado"/>
    <n v="3.7675834719900001"/>
  </r>
  <r>
    <x v="19"/>
    <n v="1"/>
    <n v="1"/>
    <n v="1"/>
    <n v="2"/>
    <x v="19"/>
    <s v="Tessuto residenziale  rado"/>
    <n v="0.74555430259"/>
  </r>
  <r>
    <x v="19"/>
    <n v="1"/>
    <n v="1"/>
    <n v="1"/>
    <n v="2"/>
    <x v="19"/>
    <s v="Tessuto residenziale  rado"/>
    <n v="1.0818738215299999"/>
  </r>
  <r>
    <x v="19"/>
    <n v="1"/>
    <n v="1"/>
    <n v="1"/>
    <n v="2"/>
    <x v="19"/>
    <s v="Tessuto residenziale  rado"/>
    <n v="0.65370157581900001"/>
  </r>
  <r>
    <x v="19"/>
    <n v="1"/>
    <n v="1"/>
    <n v="1"/>
    <n v="2"/>
    <x v="19"/>
    <s v="Tessuto residenziale  rado"/>
    <n v="0.777070038199"/>
  </r>
  <r>
    <x v="19"/>
    <n v="1"/>
    <n v="1"/>
    <n v="1"/>
    <n v="2"/>
    <x v="19"/>
    <s v="Tessuto residenziale  rado"/>
    <n v="2.0593958810399999"/>
  </r>
  <r>
    <x v="19"/>
    <n v="1"/>
    <n v="1"/>
    <n v="1"/>
    <n v="2"/>
    <x v="19"/>
    <s v="Tessuto residenziale  rado"/>
    <n v="2.2422329791200002"/>
  </r>
  <r>
    <x v="19"/>
    <n v="1"/>
    <n v="1"/>
    <n v="1"/>
    <n v="2"/>
    <x v="19"/>
    <s v="Tessuto residenziale  rado"/>
    <n v="1.30048684715"/>
  </r>
  <r>
    <x v="19"/>
    <n v="1"/>
    <n v="1"/>
    <n v="1"/>
    <n v="2"/>
    <x v="19"/>
    <s v="Tessuto residenziale  rado"/>
    <n v="1.2934457957900001"/>
  </r>
  <r>
    <x v="19"/>
    <n v="1"/>
    <n v="1"/>
    <n v="1"/>
    <n v="2"/>
    <x v="19"/>
    <s v="Tessuto residenziale  rado"/>
    <n v="1.11919857589"/>
  </r>
  <r>
    <x v="19"/>
    <n v="1"/>
    <n v="1"/>
    <n v="1"/>
    <n v="2"/>
    <x v="19"/>
    <s v="Tessuto residenziale  rado"/>
    <n v="3.84237718331"/>
  </r>
  <r>
    <x v="19"/>
    <n v="1"/>
    <n v="1"/>
    <n v="1"/>
    <n v="2"/>
    <x v="19"/>
    <s v="Tessuto residenziale  rado"/>
    <n v="0.99208425140699996"/>
  </r>
  <r>
    <x v="19"/>
    <n v="1"/>
    <n v="1"/>
    <n v="1"/>
    <n v="2"/>
    <x v="19"/>
    <s v="Tessuto residenziale  rado"/>
    <n v="1.79822719776"/>
  </r>
  <r>
    <x v="19"/>
    <n v="1"/>
    <n v="1"/>
    <n v="1"/>
    <n v="2"/>
    <x v="19"/>
    <s v="Tessuto residenziale  rado"/>
    <n v="2.2401094329400002"/>
  </r>
  <r>
    <x v="19"/>
    <n v="1"/>
    <n v="1"/>
    <n v="1"/>
    <n v="2"/>
    <x v="19"/>
    <s v="Tessuto residenziale  rado"/>
    <n v="0.86823049624000004"/>
  </r>
  <r>
    <x v="19"/>
    <n v="1"/>
    <n v="1"/>
    <n v="1"/>
    <n v="2"/>
    <x v="19"/>
    <s v="Tessuto residenziale  rado"/>
    <n v="1.1166946224500001"/>
  </r>
  <r>
    <x v="19"/>
    <n v="1"/>
    <n v="1"/>
    <n v="1"/>
    <n v="2"/>
    <x v="19"/>
    <s v="Tessuto residenziale  rado"/>
    <n v="3.1507725567999998"/>
  </r>
  <r>
    <x v="19"/>
    <n v="1"/>
    <n v="1"/>
    <n v="1"/>
    <n v="2"/>
    <x v="19"/>
    <s v="Tessuto residenziale  rado"/>
    <n v="0.81927459097400002"/>
  </r>
  <r>
    <x v="19"/>
    <n v="1"/>
    <n v="1"/>
    <n v="1"/>
    <n v="2"/>
    <x v="19"/>
    <s v="Tessuto residenziale  rado"/>
    <n v="1.24685744664"/>
  </r>
  <r>
    <x v="19"/>
    <n v="1"/>
    <n v="1"/>
    <n v="1"/>
    <n v="2"/>
    <x v="19"/>
    <s v="Tessuto residenziale  rado"/>
    <n v="5.6459697320900002"/>
  </r>
  <r>
    <x v="19"/>
    <n v="1"/>
    <n v="1"/>
    <n v="1"/>
    <n v="2"/>
    <x v="19"/>
    <s v="Tessuto residenziale  rado"/>
    <n v="0.88616377846500005"/>
  </r>
  <r>
    <x v="19"/>
    <n v="1"/>
    <n v="1"/>
    <n v="1"/>
    <n v="2"/>
    <x v="19"/>
    <s v="Tessuto residenziale  rado"/>
    <n v="3.7482377203600001"/>
  </r>
  <r>
    <x v="19"/>
    <n v="1"/>
    <n v="1"/>
    <n v="1"/>
    <n v="2"/>
    <x v="19"/>
    <s v="Tessuto residenziale  rado"/>
    <n v="0.588853030793"/>
  </r>
  <r>
    <x v="19"/>
    <n v="1"/>
    <n v="1"/>
    <n v="1"/>
    <n v="2"/>
    <x v="19"/>
    <s v="Tessuto residenziale  rado"/>
    <n v="0.98275169897699999"/>
  </r>
  <r>
    <x v="19"/>
    <n v="1"/>
    <n v="1"/>
    <n v="1"/>
    <n v="2"/>
    <x v="19"/>
    <s v="Tessuto residenziale  rado"/>
    <n v="6.5788613249400001"/>
  </r>
  <r>
    <x v="19"/>
    <n v="1"/>
    <n v="1"/>
    <n v="1"/>
    <n v="2"/>
    <x v="19"/>
    <s v="Tessuto residenziale  rado"/>
    <n v="1.1598744840999999"/>
  </r>
  <r>
    <x v="19"/>
    <n v="1"/>
    <n v="1"/>
    <n v="1"/>
    <n v="2"/>
    <x v="19"/>
    <s v="Tessuto residenziale  rado"/>
    <n v="0.289467923525"/>
  </r>
  <r>
    <x v="19"/>
    <n v="1"/>
    <n v="1"/>
    <n v="1"/>
    <n v="2"/>
    <x v="19"/>
    <s v="Tessuto residenziale  rado"/>
    <n v="1.68923280122"/>
  </r>
  <r>
    <x v="19"/>
    <n v="1"/>
    <n v="1"/>
    <n v="1"/>
    <n v="2"/>
    <x v="19"/>
    <s v="Tessuto residenziale  rado"/>
    <n v="0.60102857816699995"/>
  </r>
  <r>
    <x v="19"/>
    <n v="1"/>
    <n v="1"/>
    <n v="1"/>
    <n v="2"/>
    <x v="19"/>
    <s v="Tessuto residenziale  rado"/>
    <n v="0.86317562076300003"/>
  </r>
  <r>
    <x v="19"/>
    <n v="1"/>
    <n v="1"/>
    <n v="1"/>
    <n v="2"/>
    <x v="19"/>
    <s v="Tessuto residenziale  rado"/>
    <n v="1.40033478705"/>
  </r>
  <r>
    <x v="19"/>
    <n v="1"/>
    <n v="1"/>
    <n v="1"/>
    <n v="2"/>
    <x v="19"/>
    <s v="Tessuto residenziale  rado"/>
    <n v="0.78134444313200002"/>
  </r>
  <r>
    <x v="19"/>
    <n v="1"/>
    <n v="1"/>
    <n v="1"/>
    <n v="2"/>
    <x v="19"/>
    <s v="Tessuto residenziale  rado"/>
    <n v="0.64235297536000002"/>
  </r>
  <r>
    <x v="19"/>
    <n v="1"/>
    <n v="1"/>
    <n v="1"/>
    <n v="2"/>
    <x v="19"/>
    <s v="Tessuto residenziale  rado"/>
    <n v="1.4501641427600001"/>
  </r>
  <r>
    <x v="19"/>
    <n v="1"/>
    <n v="1"/>
    <n v="1"/>
    <n v="2"/>
    <x v="19"/>
    <s v="Tessuto residenziale  rado"/>
    <n v="2.3933861941200001"/>
  </r>
  <r>
    <x v="19"/>
    <n v="1"/>
    <n v="1"/>
    <n v="1"/>
    <n v="2"/>
    <x v="19"/>
    <s v="Tessuto residenziale  rado"/>
    <n v="0.41875834544000001"/>
  </r>
  <r>
    <x v="19"/>
    <n v="1"/>
    <n v="1"/>
    <n v="1"/>
    <n v="2"/>
    <x v="19"/>
    <s v="Tessuto residenziale  rado"/>
    <n v="1.13694658266"/>
  </r>
  <r>
    <x v="19"/>
    <n v="1"/>
    <n v="1"/>
    <n v="1"/>
    <n v="2"/>
    <x v="19"/>
    <s v="Tessuto residenziale  rado"/>
    <n v="2.9208564483399999"/>
  </r>
  <r>
    <x v="19"/>
    <n v="1"/>
    <n v="1"/>
    <n v="1"/>
    <n v="2"/>
    <x v="19"/>
    <s v="Tessuto residenziale  rado"/>
    <n v="0.47109652304799998"/>
  </r>
  <r>
    <x v="19"/>
    <n v="1"/>
    <n v="1"/>
    <n v="1"/>
    <n v="2"/>
    <x v="19"/>
    <s v="Tessuto residenziale  rado"/>
    <n v="1.3114817455300001"/>
  </r>
  <r>
    <x v="19"/>
    <n v="1"/>
    <n v="1"/>
    <n v="1"/>
    <n v="2"/>
    <x v="19"/>
    <s v="Tessuto residenziale  rado"/>
    <n v="0.62971763550399995"/>
  </r>
  <r>
    <x v="19"/>
    <n v="1"/>
    <n v="1"/>
    <n v="1"/>
    <n v="2"/>
    <x v="19"/>
    <s v="Tessuto residenziale  rado"/>
    <n v="0.77060519600499999"/>
  </r>
  <r>
    <x v="19"/>
    <n v="1"/>
    <n v="1"/>
    <n v="1"/>
    <n v="2"/>
    <x v="19"/>
    <s v="Tessuto residenziale  rado"/>
    <n v="2.1702877216799998"/>
  </r>
  <r>
    <x v="19"/>
    <n v="1"/>
    <n v="1"/>
    <n v="1"/>
    <n v="2"/>
    <x v="19"/>
    <s v="Tessuto residenziale  rado"/>
    <n v="0.19086067000599999"/>
  </r>
  <r>
    <x v="19"/>
    <n v="1"/>
    <n v="1"/>
    <n v="1"/>
    <n v="2"/>
    <x v="19"/>
    <s v="Tessuto residenziale  rado"/>
    <n v="0.84509174411300003"/>
  </r>
  <r>
    <x v="19"/>
    <n v="1"/>
    <n v="1"/>
    <n v="1"/>
    <n v="2"/>
    <x v="19"/>
    <s v="Tessuto residenziale  rado"/>
    <n v="4.3214076736499996"/>
  </r>
  <r>
    <x v="19"/>
    <n v="1"/>
    <n v="1"/>
    <n v="1"/>
    <n v="2"/>
    <x v="19"/>
    <s v="Tessuto residenziale  rado"/>
    <n v="1.4532169473000001"/>
  </r>
  <r>
    <x v="19"/>
    <n v="1"/>
    <n v="1"/>
    <n v="1"/>
    <n v="2"/>
    <x v="19"/>
    <s v="Tessuto residenziale  rado"/>
    <n v="0.34394839804600003"/>
  </r>
  <r>
    <x v="19"/>
    <n v="1"/>
    <n v="1"/>
    <n v="1"/>
    <n v="2"/>
    <x v="19"/>
    <s v="Tessuto residenziale  rado"/>
    <n v="1.40613186423"/>
  </r>
  <r>
    <x v="19"/>
    <n v="1"/>
    <n v="1"/>
    <n v="1"/>
    <n v="2"/>
    <x v="19"/>
    <s v="Tessuto residenziale  rado"/>
    <n v="2.1124851604599999"/>
  </r>
  <r>
    <x v="19"/>
    <n v="1"/>
    <n v="1"/>
    <n v="1"/>
    <n v="2"/>
    <x v="19"/>
    <s v="Tessuto residenziale  rado"/>
    <n v="1.51531584349"/>
  </r>
  <r>
    <x v="19"/>
    <n v="1"/>
    <n v="1"/>
    <n v="1"/>
    <n v="2"/>
    <x v="19"/>
    <s v="Tessuto residenziale  rado"/>
    <n v="0.99221613751500004"/>
  </r>
  <r>
    <x v="19"/>
    <n v="1"/>
    <n v="1"/>
    <n v="1"/>
    <n v="2"/>
    <x v="19"/>
    <s v="Tessuto residenziale  rado"/>
    <n v="0.58470346730599998"/>
  </r>
  <r>
    <x v="19"/>
    <n v="1"/>
    <n v="1"/>
    <n v="1"/>
    <n v="2"/>
    <x v="19"/>
    <s v="Tessuto residenziale  rado"/>
    <n v="0.41630104604099999"/>
  </r>
  <r>
    <x v="19"/>
    <n v="1"/>
    <n v="1"/>
    <n v="1"/>
    <n v="2"/>
    <x v="19"/>
    <s v="Tessuto residenziale  rado"/>
    <n v="1.65465987121"/>
  </r>
  <r>
    <x v="19"/>
    <n v="1"/>
    <n v="1"/>
    <n v="1"/>
    <n v="2"/>
    <x v="19"/>
    <s v="Tessuto residenziale  rado"/>
    <n v="0.52191561744299997"/>
  </r>
  <r>
    <x v="19"/>
    <n v="1"/>
    <n v="1"/>
    <n v="1"/>
    <n v="2"/>
    <x v="19"/>
    <s v="Tessuto residenziale  rado"/>
    <n v="1.47171217537"/>
  </r>
  <r>
    <x v="19"/>
    <n v="1"/>
    <n v="1"/>
    <n v="1"/>
    <n v="2"/>
    <x v="19"/>
    <s v="Tessuto residenziale  rado"/>
    <n v="0.57824657820699998"/>
  </r>
  <r>
    <x v="19"/>
    <n v="1"/>
    <n v="1"/>
    <n v="1"/>
    <n v="2"/>
    <x v="19"/>
    <s v="Tessuto residenziale  rado"/>
    <n v="0.310866780909"/>
  </r>
  <r>
    <x v="19"/>
    <n v="1"/>
    <n v="1"/>
    <n v="1"/>
    <n v="2"/>
    <x v="19"/>
    <s v="Tessuto residenziale  rado"/>
    <n v="0.43253481706300001"/>
  </r>
  <r>
    <x v="19"/>
    <n v="1"/>
    <n v="1"/>
    <n v="1"/>
    <n v="2"/>
    <x v="19"/>
    <s v="Tessuto residenziale  rado"/>
    <n v="6.3080241322299999"/>
  </r>
  <r>
    <x v="19"/>
    <n v="1"/>
    <n v="1"/>
    <n v="1"/>
    <n v="2"/>
    <x v="19"/>
    <s v="Tessuto residenziale  rado"/>
    <n v="1.90752053842"/>
  </r>
  <r>
    <x v="19"/>
    <n v="1"/>
    <n v="1"/>
    <n v="1"/>
    <n v="2"/>
    <x v="19"/>
    <s v="Tessuto residenziale  rado"/>
    <n v="2.0381904303499998"/>
  </r>
  <r>
    <x v="19"/>
    <n v="1"/>
    <n v="1"/>
    <n v="1"/>
    <n v="2"/>
    <x v="19"/>
    <s v="Tessuto residenziale  rado"/>
    <n v="0.71225392162500001"/>
  </r>
  <r>
    <x v="19"/>
    <n v="1"/>
    <n v="1"/>
    <n v="1"/>
    <n v="2"/>
    <x v="19"/>
    <s v="Tessuto residenziale  rado"/>
    <n v="2.4454280151000001"/>
  </r>
  <r>
    <x v="19"/>
    <n v="1"/>
    <n v="1"/>
    <n v="1"/>
    <n v="2"/>
    <x v="19"/>
    <s v="Tessuto residenziale  rado"/>
    <n v="2.36732388166"/>
  </r>
  <r>
    <x v="19"/>
    <n v="1"/>
    <n v="1"/>
    <n v="1"/>
    <n v="2"/>
    <x v="19"/>
    <s v="Tessuto residenziale  rado"/>
    <n v="5.7084338209499998"/>
  </r>
  <r>
    <x v="19"/>
    <n v="1"/>
    <n v="1"/>
    <n v="1"/>
    <n v="2"/>
    <x v="19"/>
    <s v="Tessuto residenziale  rado"/>
    <n v="1.3567484829400001"/>
  </r>
  <r>
    <x v="19"/>
    <n v="1"/>
    <n v="1"/>
    <n v="1"/>
    <n v="2"/>
    <x v="19"/>
    <s v="Tessuto residenziale  rado"/>
    <n v="0.56739567350200004"/>
  </r>
  <r>
    <x v="19"/>
    <n v="1"/>
    <n v="1"/>
    <n v="1"/>
    <n v="2"/>
    <x v="19"/>
    <s v="Tessuto residenziale  rado"/>
    <n v="3.7172471122799999"/>
  </r>
  <r>
    <x v="19"/>
    <n v="1"/>
    <n v="1"/>
    <n v="1"/>
    <n v="2"/>
    <x v="19"/>
    <s v="Tessuto residenziale  rado"/>
    <n v="1.4981956357699999"/>
  </r>
  <r>
    <x v="19"/>
    <n v="1"/>
    <n v="1"/>
    <n v="1"/>
    <n v="2"/>
    <x v="19"/>
    <s v="Tessuto residenziale  rado"/>
    <n v="1.0019057776"/>
  </r>
  <r>
    <x v="19"/>
    <n v="1"/>
    <n v="1"/>
    <n v="1"/>
    <n v="2"/>
    <x v="19"/>
    <s v="Tessuto residenziale  rado"/>
    <n v="4.0768087798000003"/>
  </r>
  <r>
    <x v="19"/>
    <n v="1"/>
    <n v="1"/>
    <n v="1"/>
    <n v="2"/>
    <x v="19"/>
    <s v="Tessuto residenziale  rado"/>
    <n v="0.195988595918"/>
  </r>
  <r>
    <x v="19"/>
    <n v="1"/>
    <n v="1"/>
    <n v="1"/>
    <n v="2"/>
    <x v="19"/>
    <s v="Tessuto residenziale  rado"/>
    <n v="3.7590284983400002"/>
  </r>
  <r>
    <x v="19"/>
    <n v="1"/>
    <n v="1"/>
    <n v="1"/>
    <n v="2"/>
    <x v="19"/>
    <s v="Tessuto residenziale  rado"/>
    <n v="1.5572142450999999"/>
  </r>
  <r>
    <x v="19"/>
    <n v="1"/>
    <n v="1"/>
    <n v="1"/>
    <n v="2"/>
    <x v="19"/>
    <s v="Tessuto residenziale  rado"/>
    <n v="2.8072071919399999"/>
  </r>
  <r>
    <x v="19"/>
    <n v="1"/>
    <n v="1"/>
    <n v="1"/>
    <n v="2"/>
    <x v="19"/>
    <s v="Tessuto residenziale  rado"/>
    <n v="1.0274761434399999"/>
  </r>
  <r>
    <x v="19"/>
    <n v="1"/>
    <n v="1"/>
    <n v="1"/>
    <n v="2"/>
    <x v="19"/>
    <s v="Tessuto residenziale  rado"/>
    <n v="1.55778843019"/>
  </r>
  <r>
    <x v="19"/>
    <n v="1"/>
    <n v="1"/>
    <n v="1"/>
    <n v="2"/>
    <x v="19"/>
    <s v="Tessuto residenziale  rado"/>
    <n v="2.1285201534699998"/>
  </r>
  <r>
    <x v="19"/>
    <n v="1"/>
    <n v="1"/>
    <n v="1"/>
    <n v="2"/>
    <x v="19"/>
    <s v="Tessuto residenziale  rado"/>
    <n v="0.192764872053"/>
  </r>
  <r>
    <x v="19"/>
    <n v="1"/>
    <n v="1"/>
    <n v="1"/>
    <n v="2"/>
    <x v="19"/>
    <s v="Tessuto residenziale  rado"/>
    <n v="0.44508234363900001"/>
  </r>
  <r>
    <x v="19"/>
    <n v="1"/>
    <n v="1"/>
    <n v="1"/>
    <n v="2"/>
    <x v="19"/>
    <s v="Tessuto residenziale  rado"/>
    <n v="0.64079886046000001"/>
  </r>
  <r>
    <x v="19"/>
    <n v="1"/>
    <n v="1"/>
    <n v="1"/>
    <n v="2"/>
    <x v="19"/>
    <s v="Tessuto residenziale  rado"/>
    <n v="4.0469220577299998"/>
  </r>
  <r>
    <x v="19"/>
    <n v="1"/>
    <n v="1"/>
    <n v="1"/>
    <n v="2"/>
    <x v="19"/>
    <s v="Tessuto residenziale  rado"/>
    <n v="4.1513313814400004"/>
  </r>
  <r>
    <x v="19"/>
    <n v="1"/>
    <n v="1"/>
    <n v="1"/>
    <n v="2"/>
    <x v="19"/>
    <s v="Tessuto residenziale  rado"/>
    <n v="1.5699061920599999"/>
  </r>
  <r>
    <x v="19"/>
    <n v="1"/>
    <n v="1"/>
    <n v="1"/>
    <n v="2"/>
    <x v="19"/>
    <s v="Tessuto residenziale  rado"/>
    <n v="0.42247114004899999"/>
  </r>
  <r>
    <x v="19"/>
    <n v="1"/>
    <n v="1"/>
    <n v="1"/>
    <n v="2"/>
    <x v="19"/>
    <s v="Tessuto residenziale  rado"/>
    <n v="2.7582624617699998"/>
  </r>
  <r>
    <x v="19"/>
    <n v="1"/>
    <n v="1"/>
    <n v="1"/>
    <n v="2"/>
    <x v="19"/>
    <s v="Tessuto residenziale  rado"/>
    <n v="0.92237264835199995"/>
  </r>
  <r>
    <x v="19"/>
    <n v="1"/>
    <n v="1"/>
    <n v="1"/>
    <n v="2"/>
    <x v="19"/>
    <s v="Tessuto residenziale  rado"/>
    <n v="0.85647814872899997"/>
  </r>
  <r>
    <x v="19"/>
    <n v="1"/>
    <n v="1"/>
    <n v="1"/>
    <n v="2"/>
    <x v="19"/>
    <s v="Tessuto residenziale  rado"/>
    <n v="0.90424924582999999"/>
  </r>
  <r>
    <x v="19"/>
    <n v="1"/>
    <n v="1"/>
    <n v="1"/>
    <n v="2"/>
    <x v="19"/>
    <s v="Tessuto residenziale  rado"/>
    <n v="1.83922357662"/>
  </r>
  <r>
    <x v="19"/>
    <n v="1"/>
    <n v="1"/>
    <n v="1"/>
    <n v="2"/>
    <x v="19"/>
    <s v="Tessuto residenziale  rado"/>
    <n v="2.3974007830000001"/>
  </r>
  <r>
    <x v="19"/>
    <n v="1"/>
    <n v="1"/>
    <n v="1"/>
    <n v="2"/>
    <x v="19"/>
    <s v="Tessuto residenziale  rado"/>
    <n v="1.20622054365"/>
  </r>
  <r>
    <x v="19"/>
    <n v="1"/>
    <n v="1"/>
    <n v="1"/>
    <n v="2"/>
    <x v="19"/>
    <s v="Tessuto residenziale  rado"/>
    <n v="3.8340585746000002"/>
  </r>
  <r>
    <x v="19"/>
    <n v="1"/>
    <n v="1"/>
    <n v="1"/>
    <n v="2"/>
    <x v="19"/>
    <s v="Tessuto residenziale  rado"/>
    <n v="1.1329545816"/>
  </r>
  <r>
    <x v="19"/>
    <n v="1"/>
    <n v="1"/>
    <n v="1"/>
    <n v="2"/>
    <x v="19"/>
    <s v="Tessuto residenziale  rado"/>
    <n v="0.25795190366600002"/>
  </r>
  <r>
    <x v="19"/>
    <n v="1"/>
    <n v="1"/>
    <n v="1"/>
    <n v="2"/>
    <x v="19"/>
    <s v="Tessuto residenziale  rado"/>
    <n v="0.69150655118600002"/>
  </r>
  <r>
    <x v="19"/>
    <n v="1"/>
    <n v="1"/>
    <n v="1"/>
    <n v="2"/>
    <x v="19"/>
    <s v="Tessuto residenziale  rado"/>
    <n v="0.63954680483500004"/>
  </r>
  <r>
    <x v="19"/>
    <n v="1"/>
    <n v="1"/>
    <n v="1"/>
    <n v="2"/>
    <x v="19"/>
    <s v="Tessuto residenziale  rado"/>
    <n v="0.92508864956500003"/>
  </r>
  <r>
    <x v="19"/>
    <n v="1"/>
    <n v="1"/>
    <n v="1"/>
    <n v="2"/>
    <x v="19"/>
    <s v="Tessuto residenziale  rado"/>
    <n v="0.46455815267299999"/>
  </r>
  <r>
    <x v="19"/>
    <n v="1"/>
    <n v="1"/>
    <n v="1"/>
    <n v="2"/>
    <x v="19"/>
    <s v="Tessuto residenziale  rado"/>
    <n v="1.04093486631"/>
  </r>
  <r>
    <x v="19"/>
    <n v="1"/>
    <n v="1"/>
    <n v="1"/>
    <n v="2"/>
    <x v="19"/>
    <s v="Tessuto residenziale  rado"/>
    <n v="0.44204572876999998"/>
  </r>
  <r>
    <x v="19"/>
    <n v="1"/>
    <n v="1"/>
    <n v="1"/>
    <n v="2"/>
    <x v="19"/>
    <s v="Tessuto residenziale  rado"/>
    <n v="1.43702381163"/>
  </r>
  <r>
    <x v="19"/>
    <n v="1"/>
    <n v="1"/>
    <n v="1"/>
    <n v="2"/>
    <x v="19"/>
    <s v="Tessuto residenziale  rado"/>
    <n v="0.39388846602499999"/>
  </r>
  <r>
    <x v="19"/>
    <n v="1"/>
    <n v="1"/>
    <n v="1"/>
    <n v="2"/>
    <x v="19"/>
    <s v="Tessuto residenziale  rado"/>
    <n v="0.39836692461700002"/>
  </r>
  <r>
    <x v="19"/>
    <n v="1"/>
    <n v="1"/>
    <n v="1"/>
    <n v="2"/>
    <x v="19"/>
    <s v="Tessuto residenziale  rado"/>
    <n v="0.97997608449899998"/>
  </r>
  <r>
    <x v="19"/>
    <n v="1"/>
    <n v="1"/>
    <n v="1"/>
    <n v="2"/>
    <x v="19"/>
    <s v="Tessuto residenziale  rado"/>
    <n v="0.62577768389300004"/>
  </r>
  <r>
    <x v="19"/>
    <n v="1"/>
    <n v="1"/>
    <n v="1"/>
    <n v="2"/>
    <x v="19"/>
    <s v="Tessuto residenziale  rado"/>
    <n v="0.54321479279899998"/>
  </r>
  <r>
    <x v="19"/>
    <n v="1"/>
    <n v="1"/>
    <n v="1"/>
    <n v="2"/>
    <x v="19"/>
    <s v="Tessuto residenziale  rado"/>
    <n v="0.79260667617900005"/>
  </r>
  <r>
    <x v="19"/>
    <n v="1"/>
    <n v="1"/>
    <n v="1"/>
    <n v="2"/>
    <x v="19"/>
    <s v="Tessuto residenziale  rado"/>
    <n v="2.2187179072299998"/>
  </r>
  <r>
    <x v="19"/>
    <n v="1"/>
    <n v="1"/>
    <n v="1"/>
    <n v="2"/>
    <x v="19"/>
    <s v="Tessuto residenziale  rado"/>
    <n v="1.2570570291500001"/>
  </r>
  <r>
    <x v="19"/>
    <n v="1"/>
    <n v="1"/>
    <n v="1"/>
    <n v="2"/>
    <x v="19"/>
    <s v="Tessuto residenziale  rado"/>
    <n v="2.21531256987"/>
  </r>
  <r>
    <x v="19"/>
    <n v="1"/>
    <n v="1"/>
    <n v="1"/>
    <n v="2"/>
    <x v="19"/>
    <s v="Tessuto residenziale  rado"/>
    <n v="1.51838192922"/>
  </r>
  <r>
    <x v="19"/>
    <n v="1"/>
    <n v="1"/>
    <n v="1"/>
    <n v="2"/>
    <x v="19"/>
    <s v="Tessuto residenziale  rado"/>
    <n v="1.1690693433199999"/>
  </r>
  <r>
    <x v="19"/>
    <n v="1"/>
    <n v="1"/>
    <n v="1"/>
    <n v="2"/>
    <x v="19"/>
    <s v="Tessuto residenziale  rado"/>
    <n v="1.0135957095999999"/>
  </r>
  <r>
    <x v="19"/>
    <n v="1"/>
    <n v="1"/>
    <n v="1"/>
    <n v="2"/>
    <x v="19"/>
    <s v="Tessuto residenziale  rado"/>
    <n v="3.4060028745499999"/>
  </r>
  <r>
    <x v="19"/>
    <n v="1"/>
    <n v="1"/>
    <n v="1"/>
    <n v="2"/>
    <x v="19"/>
    <s v="Tessuto residenziale  rado"/>
    <n v="1.57145135266"/>
  </r>
  <r>
    <x v="19"/>
    <n v="1"/>
    <n v="1"/>
    <n v="1"/>
    <n v="2"/>
    <x v="19"/>
    <s v="Tessuto residenziale  rado"/>
    <n v="1.0489475043500001"/>
  </r>
  <r>
    <x v="19"/>
    <n v="1"/>
    <n v="1"/>
    <n v="1"/>
    <n v="2"/>
    <x v="19"/>
    <s v="Tessuto residenziale  rado"/>
    <n v="2.4296517130700002"/>
  </r>
  <r>
    <x v="19"/>
    <n v="1"/>
    <n v="1"/>
    <n v="1"/>
    <n v="2"/>
    <x v="19"/>
    <s v="Tessuto residenziale  rado"/>
    <n v="1.8040443187299999"/>
  </r>
  <r>
    <x v="19"/>
    <n v="1"/>
    <n v="1"/>
    <n v="1"/>
    <n v="2"/>
    <x v="19"/>
    <s v="Tessuto residenziale  rado"/>
    <n v="1.5365992093500001"/>
  </r>
  <r>
    <x v="19"/>
    <n v="1"/>
    <n v="1"/>
    <n v="1"/>
    <n v="2"/>
    <x v="19"/>
    <s v="Tessuto residenziale  rado"/>
    <n v="0.168042576483"/>
  </r>
  <r>
    <x v="19"/>
    <n v="1"/>
    <n v="1"/>
    <n v="1"/>
    <n v="2"/>
    <x v="19"/>
    <s v="Tessuto residenziale  rado"/>
    <n v="2.0019144254299999"/>
  </r>
  <r>
    <x v="19"/>
    <n v="1"/>
    <n v="1"/>
    <n v="1"/>
    <n v="2"/>
    <x v="19"/>
    <s v="Tessuto residenziale  rado"/>
    <n v="4.4742290793899997"/>
  </r>
  <r>
    <x v="19"/>
    <n v="1"/>
    <n v="1"/>
    <n v="1"/>
    <n v="2"/>
    <x v="19"/>
    <s v="Tessuto residenziale  rado"/>
    <n v="1.1257100154899999"/>
  </r>
  <r>
    <x v="19"/>
    <n v="1"/>
    <n v="1"/>
    <n v="1"/>
    <n v="2"/>
    <x v="19"/>
    <s v="Tessuto residenziale  rado"/>
    <n v="0.235222051367"/>
  </r>
  <r>
    <x v="19"/>
    <n v="1"/>
    <n v="1"/>
    <n v="1"/>
    <n v="2"/>
    <x v="19"/>
    <s v="Tessuto residenziale  rado"/>
    <n v="3.7811683232100002"/>
  </r>
  <r>
    <x v="19"/>
    <n v="1"/>
    <n v="1"/>
    <n v="1"/>
    <n v="2"/>
    <x v="19"/>
    <s v="Tessuto residenziale  rado"/>
    <n v="3.29876660604"/>
  </r>
  <r>
    <x v="19"/>
    <n v="1"/>
    <n v="1"/>
    <n v="1"/>
    <n v="2"/>
    <x v="19"/>
    <s v="Tessuto residenziale  rado"/>
    <n v="0.93492791789899998"/>
  </r>
  <r>
    <x v="19"/>
    <n v="1"/>
    <n v="1"/>
    <n v="1"/>
    <n v="2"/>
    <x v="19"/>
    <s v="Tessuto residenziale  rado"/>
    <n v="0.48930868515600001"/>
  </r>
  <r>
    <x v="19"/>
    <n v="1"/>
    <n v="1"/>
    <n v="1"/>
    <n v="2"/>
    <x v="19"/>
    <s v="Tessuto residenziale  rado"/>
    <n v="3.7644106797300001"/>
  </r>
  <r>
    <x v="19"/>
    <n v="1"/>
    <n v="1"/>
    <n v="1"/>
    <n v="2"/>
    <x v="19"/>
    <s v="Tessuto residenziale  rado"/>
    <n v="3.0488114857599999"/>
  </r>
  <r>
    <x v="19"/>
    <n v="1"/>
    <n v="1"/>
    <n v="1"/>
    <n v="2"/>
    <x v="19"/>
    <s v="Tessuto residenziale  rado"/>
    <n v="0.71724780806599997"/>
  </r>
  <r>
    <x v="19"/>
    <n v="1"/>
    <n v="1"/>
    <n v="1"/>
    <n v="2"/>
    <x v="19"/>
    <s v="Tessuto residenziale  rado"/>
    <n v="0.435926824602"/>
  </r>
  <r>
    <x v="19"/>
    <n v="1"/>
    <n v="1"/>
    <n v="1"/>
    <n v="2"/>
    <x v="19"/>
    <s v="Tessuto residenziale  rado"/>
    <n v="0.299873423395"/>
  </r>
  <r>
    <x v="19"/>
    <n v="1"/>
    <n v="1"/>
    <n v="1"/>
    <n v="2"/>
    <x v="19"/>
    <s v="Tessuto residenziale  rado"/>
    <n v="1.9938890756700001"/>
  </r>
  <r>
    <x v="19"/>
    <n v="1"/>
    <n v="1"/>
    <n v="1"/>
    <n v="2"/>
    <x v="19"/>
    <s v="Tessuto residenziale  rado"/>
    <n v="0.44856323271100002"/>
  </r>
  <r>
    <x v="19"/>
    <n v="1"/>
    <n v="1"/>
    <n v="1"/>
    <n v="2"/>
    <x v="19"/>
    <s v="Tessuto residenziale  rado"/>
    <n v="0.64564181627700001"/>
  </r>
  <r>
    <x v="19"/>
    <n v="1"/>
    <n v="1"/>
    <n v="1"/>
    <n v="2"/>
    <x v="19"/>
    <s v="Tessuto residenziale  rado"/>
    <n v="0.69513821420499999"/>
  </r>
  <r>
    <x v="19"/>
    <n v="1"/>
    <n v="1"/>
    <n v="1"/>
    <n v="2"/>
    <x v="19"/>
    <s v="Tessuto residenziale  rado"/>
    <n v="0.75438210897000002"/>
  </r>
  <r>
    <x v="19"/>
    <n v="1"/>
    <n v="1"/>
    <n v="1"/>
    <n v="2"/>
    <x v="19"/>
    <s v="Tessuto residenziale  rado"/>
    <n v="0.178966765842"/>
  </r>
  <r>
    <x v="19"/>
    <n v="1"/>
    <n v="1"/>
    <n v="1"/>
    <n v="2"/>
    <x v="19"/>
    <s v="Tessuto residenziale  rado"/>
    <n v="5.2395972505800001"/>
  </r>
  <r>
    <x v="19"/>
    <n v="1"/>
    <n v="1"/>
    <n v="1"/>
    <n v="2"/>
    <x v="19"/>
    <s v="Tessuto residenziale  rado"/>
    <n v="0.230176101129"/>
  </r>
  <r>
    <x v="19"/>
    <n v="1"/>
    <n v="1"/>
    <n v="1"/>
    <n v="2"/>
    <x v="19"/>
    <s v="Tessuto residenziale  rado"/>
    <n v="1.87042700502"/>
  </r>
  <r>
    <x v="19"/>
    <n v="1"/>
    <n v="1"/>
    <n v="1"/>
    <n v="2"/>
    <x v="19"/>
    <s v="Tessuto residenziale  rado"/>
    <n v="0.96881860307300005"/>
  </r>
  <r>
    <x v="19"/>
    <n v="1"/>
    <n v="1"/>
    <n v="1"/>
    <n v="2"/>
    <x v="19"/>
    <s v="Tessuto residenziale  rado"/>
    <n v="0.477493680516"/>
  </r>
  <r>
    <x v="19"/>
    <n v="1"/>
    <n v="1"/>
    <n v="1"/>
    <n v="2"/>
    <x v="19"/>
    <s v="Tessuto residenziale  rado"/>
    <n v="15.307264265600001"/>
  </r>
  <r>
    <x v="19"/>
    <n v="1"/>
    <n v="1"/>
    <n v="1"/>
    <n v="2"/>
    <x v="19"/>
    <s v="Tessuto residenziale  rado"/>
    <n v="0.51246900773000004"/>
  </r>
  <r>
    <x v="19"/>
    <n v="1"/>
    <n v="1"/>
    <n v="1"/>
    <n v="2"/>
    <x v="19"/>
    <s v="Tessuto residenziale  rado"/>
    <n v="5.11601225172"/>
  </r>
  <r>
    <x v="19"/>
    <n v="1"/>
    <n v="1"/>
    <n v="1"/>
    <n v="2"/>
    <x v="19"/>
    <s v="Tessuto residenziale  rado"/>
    <n v="3.8298132230799999"/>
  </r>
  <r>
    <x v="19"/>
    <n v="1"/>
    <n v="1"/>
    <n v="1"/>
    <n v="2"/>
    <x v="19"/>
    <s v="Tessuto residenziale  rado"/>
    <n v="1.0338484565999999"/>
  </r>
  <r>
    <x v="19"/>
    <n v="1"/>
    <n v="1"/>
    <n v="1"/>
    <n v="2"/>
    <x v="19"/>
    <s v="Tessuto residenziale  rado"/>
    <n v="0.94798115184200005"/>
  </r>
  <r>
    <x v="19"/>
    <n v="1"/>
    <n v="1"/>
    <n v="1"/>
    <n v="2"/>
    <x v="19"/>
    <s v="Tessuto residenziale  rado"/>
    <n v="3.28524791741"/>
  </r>
  <r>
    <x v="19"/>
    <n v="1"/>
    <n v="1"/>
    <n v="1"/>
    <n v="2"/>
    <x v="19"/>
    <s v="Tessuto residenziale  rado"/>
    <n v="0.86813337180899997"/>
  </r>
  <r>
    <x v="19"/>
    <n v="1"/>
    <n v="1"/>
    <n v="1"/>
    <n v="2"/>
    <x v="19"/>
    <s v="Tessuto residenziale  rado"/>
    <n v="1.8253800550799999"/>
  </r>
  <r>
    <x v="19"/>
    <n v="1"/>
    <n v="1"/>
    <n v="1"/>
    <n v="2"/>
    <x v="19"/>
    <s v="Tessuto residenziale  rado"/>
    <n v="3.4739369784499998"/>
  </r>
  <r>
    <x v="19"/>
    <n v="1"/>
    <n v="1"/>
    <n v="1"/>
    <n v="2"/>
    <x v="19"/>
    <s v="Tessuto residenziale  rado"/>
    <n v="4.1372689975399997"/>
  </r>
  <r>
    <x v="19"/>
    <n v="1"/>
    <n v="1"/>
    <n v="1"/>
    <n v="2"/>
    <x v="19"/>
    <s v="Tessuto residenziale  rado"/>
    <n v="0.78531498098399999"/>
  </r>
  <r>
    <x v="19"/>
    <n v="1"/>
    <n v="1"/>
    <n v="1"/>
    <n v="2"/>
    <x v="19"/>
    <s v="Tessuto residenziale  rado"/>
    <n v="0.45975036831100002"/>
  </r>
  <r>
    <x v="19"/>
    <n v="1"/>
    <n v="1"/>
    <n v="1"/>
    <n v="2"/>
    <x v="19"/>
    <s v="Tessuto residenziale  rado"/>
    <n v="0.42136461588599999"/>
  </r>
  <r>
    <x v="19"/>
    <n v="1"/>
    <n v="1"/>
    <n v="1"/>
    <n v="2"/>
    <x v="19"/>
    <s v="Tessuto residenziale  rado"/>
    <n v="0.64765371574399999"/>
  </r>
  <r>
    <x v="19"/>
    <n v="1"/>
    <n v="1"/>
    <n v="1"/>
    <n v="2"/>
    <x v="19"/>
    <s v="Tessuto residenziale  rado"/>
    <n v="0.33528815462400002"/>
  </r>
  <r>
    <x v="19"/>
    <n v="1"/>
    <n v="1"/>
    <n v="1"/>
    <n v="2"/>
    <x v="19"/>
    <s v="Tessuto residenziale  rado"/>
    <n v="0.16957526857499999"/>
  </r>
  <r>
    <x v="19"/>
    <n v="1"/>
    <n v="1"/>
    <n v="1"/>
    <n v="2"/>
    <x v="19"/>
    <s v="Tessuto residenziale  rado"/>
    <n v="0.168033218869"/>
  </r>
  <r>
    <x v="19"/>
    <n v="1"/>
    <n v="1"/>
    <n v="1"/>
    <n v="2"/>
    <x v="19"/>
    <s v="Tessuto residenziale  rado"/>
    <n v="1.4874000350200001"/>
  </r>
  <r>
    <x v="19"/>
    <n v="1"/>
    <n v="1"/>
    <n v="1"/>
    <n v="2"/>
    <x v="19"/>
    <s v="Tessuto residenziale  rado"/>
    <n v="0.128743176727"/>
  </r>
  <r>
    <x v="19"/>
    <n v="1"/>
    <n v="1"/>
    <n v="1"/>
    <n v="2"/>
    <x v="19"/>
    <s v="Tessuto residenziale  rado"/>
    <n v="1.3561173521800001"/>
  </r>
  <r>
    <x v="19"/>
    <n v="1"/>
    <n v="1"/>
    <n v="1"/>
    <n v="2"/>
    <x v="19"/>
    <s v="Tessuto residenziale  rado"/>
    <n v="0.32781567952000001"/>
  </r>
  <r>
    <x v="19"/>
    <n v="1"/>
    <n v="1"/>
    <n v="1"/>
    <n v="2"/>
    <x v="19"/>
    <s v="Tessuto residenziale  rado"/>
    <n v="0.99174052185999995"/>
  </r>
  <r>
    <x v="19"/>
    <n v="1"/>
    <n v="1"/>
    <n v="1"/>
    <n v="2"/>
    <x v="19"/>
    <s v="Tessuto residenziale  rado"/>
    <n v="1.77559404107"/>
  </r>
  <r>
    <x v="19"/>
    <n v="1"/>
    <n v="1"/>
    <n v="1"/>
    <n v="2"/>
    <x v="19"/>
    <s v="Tessuto residenziale  rado"/>
    <n v="2.2881859416600001"/>
  </r>
  <r>
    <x v="19"/>
    <n v="1"/>
    <n v="1"/>
    <n v="1"/>
    <n v="2"/>
    <x v="19"/>
    <s v="Tessuto residenziale  rado"/>
    <n v="0.78343717428699999"/>
  </r>
  <r>
    <x v="19"/>
    <n v="1"/>
    <n v="1"/>
    <n v="1"/>
    <n v="2"/>
    <x v="19"/>
    <s v="Tessuto residenziale  rado"/>
    <n v="0.54053168900000004"/>
  </r>
  <r>
    <x v="19"/>
    <n v="1"/>
    <n v="1"/>
    <n v="1"/>
    <n v="2"/>
    <x v="19"/>
    <s v="Tessuto residenziale  rado"/>
    <n v="0.163785522588"/>
  </r>
  <r>
    <x v="19"/>
    <n v="1"/>
    <n v="1"/>
    <n v="1"/>
    <n v="2"/>
    <x v="19"/>
    <s v="Tessuto residenziale  rado"/>
    <n v="0.62778474051800004"/>
  </r>
  <r>
    <x v="19"/>
    <n v="1"/>
    <n v="1"/>
    <n v="1"/>
    <n v="2"/>
    <x v="19"/>
    <s v="Tessuto residenziale  rado"/>
    <n v="0.16669520710399999"/>
  </r>
  <r>
    <x v="19"/>
    <n v="1"/>
    <n v="1"/>
    <n v="1"/>
    <n v="2"/>
    <x v="19"/>
    <s v="Tessuto residenziale  rado"/>
    <n v="1.0663021701399999"/>
  </r>
  <r>
    <x v="19"/>
    <n v="1"/>
    <n v="1"/>
    <n v="1"/>
    <n v="2"/>
    <x v="19"/>
    <s v="Tessuto residenziale  rado"/>
    <n v="1.3891165882000001"/>
  </r>
  <r>
    <x v="19"/>
    <n v="1"/>
    <n v="1"/>
    <n v="1"/>
    <n v="2"/>
    <x v="19"/>
    <s v="Tessuto residenziale  rado"/>
    <n v="7.0917022525100002"/>
  </r>
  <r>
    <x v="19"/>
    <n v="1"/>
    <n v="1"/>
    <n v="1"/>
    <n v="2"/>
    <x v="19"/>
    <s v="Tessuto residenziale  rado"/>
    <n v="12.543318255499999"/>
  </r>
  <r>
    <x v="19"/>
    <n v="1"/>
    <n v="1"/>
    <n v="1"/>
    <n v="2"/>
    <x v="19"/>
    <s v="Tessuto residenziale  rado"/>
    <n v="1.3769290025200001"/>
  </r>
  <r>
    <x v="19"/>
    <n v="1"/>
    <n v="1"/>
    <n v="1"/>
    <n v="2"/>
    <x v="19"/>
    <s v="Tessuto residenziale  rado"/>
    <n v="0.22767407440500001"/>
  </r>
  <r>
    <x v="19"/>
    <n v="1"/>
    <n v="1"/>
    <n v="1"/>
    <n v="2"/>
    <x v="19"/>
    <s v="Tessuto residenziale  rado"/>
    <n v="0.51479887868200003"/>
  </r>
  <r>
    <x v="19"/>
    <n v="1"/>
    <n v="1"/>
    <n v="1"/>
    <n v="2"/>
    <x v="19"/>
    <s v="Tessuto residenziale  rado"/>
    <n v="0.22765827676"/>
  </r>
  <r>
    <x v="19"/>
    <n v="1"/>
    <n v="1"/>
    <n v="1"/>
    <n v="2"/>
    <x v="19"/>
    <s v="Tessuto residenziale  rado"/>
    <n v="0.186618376029"/>
  </r>
  <r>
    <x v="19"/>
    <n v="1"/>
    <n v="1"/>
    <n v="1"/>
    <n v="2"/>
    <x v="19"/>
    <s v="Tessuto residenziale  rado"/>
    <n v="0.70102583027599996"/>
  </r>
  <r>
    <x v="19"/>
    <n v="1"/>
    <n v="1"/>
    <n v="1"/>
    <n v="2"/>
    <x v="19"/>
    <s v="Tessuto residenziale  rado"/>
    <n v="0.37065435752100001"/>
  </r>
  <r>
    <x v="19"/>
    <n v="1"/>
    <n v="1"/>
    <n v="1"/>
    <n v="2"/>
    <x v="19"/>
    <s v="Tessuto residenziale  rado"/>
    <n v="1.96930532366"/>
  </r>
  <r>
    <x v="19"/>
    <n v="1"/>
    <n v="1"/>
    <n v="1"/>
    <n v="2"/>
    <x v="19"/>
    <s v="Tessuto residenziale  rado"/>
    <n v="0.23451208743900001"/>
  </r>
  <r>
    <x v="19"/>
    <n v="1"/>
    <n v="1"/>
    <n v="1"/>
    <n v="2"/>
    <x v="19"/>
    <s v="Tessuto residenziale  rado"/>
    <n v="1.2049545699799999"/>
  </r>
  <r>
    <x v="19"/>
    <n v="1"/>
    <n v="1"/>
    <n v="1"/>
    <n v="2"/>
    <x v="19"/>
    <s v="Tessuto residenziale  rado"/>
    <n v="1.36232227123"/>
  </r>
  <r>
    <x v="19"/>
    <n v="1"/>
    <n v="1"/>
    <n v="1"/>
    <n v="2"/>
    <x v="19"/>
    <s v="Tessuto residenziale  rado"/>
    <n v="3.6578585571"/>
  </r>
  <r>
    <x v="19"/>
    <n v="1"/>
    <n v="1"/>
    <n v="1"/>
    <n v="2"/>
    <x v="19"/>
    <s v="Tessuto residenziale  rado"/>
    <n v="0.73027481351300005"/>
  </r>
  <r>
    <x v="19"/>
    <n v="1"/>
    <n v="1"/>
    <n v="1"/>
    <n v="2"/>
    <x v="19"/>
    <s v="Tessuto residenziale  rado"/>
    <n v="2.4302150657900001"/>
  </r>
  <r>
    <x v="19"/>
    <n v="1"/>
    <n v="1"/>
    <n v="1"/>
    <n v="2"/>
    <x v="19"/>
    <s v="Tessuto residenziale  rado"/>
    <n v="0.32763700306299998"/>
  </r>
  <r>
    <x v="19"/>
    <n v="1"/>
    <n v="1"/>
    <n v="1"/>
    <n v="2"/>
    <x v="19"/>
    <s v="Tessuto residenziale  rado"/>
    <n v="5.3268226188799996"/>
  </r>
  <r>
    <x v="19"/>
    <n v="1"/>
    <n v="1"/>
    <n v="1"/>
    <n v="2"/>
    <x v="19"/>
    <s v="Tessuto residenziale  rado"/>
    <n v="2.29981117118"/>
  </r>
  <r>
    <x v="19"/>
    <n v="1"/>
    <n v="1"/>
    <n v="1"/>
    <n v="2"/>
    <x v="19"/>
    <s v="Tessuto residenziale  rado"/>
    <n v="1.22772023716"/>
  </r>
  <r>
    <x v="19"/>
    <n v="1"/>
    <n v="1"/>
    <n v="1"/>
    <n v="2"/>
    <x v="19"/>
    <s v="Tessuto residenziale  rado"/>
    <n v="1.35117936398"/>
  </r>
  <r>
    <x v="19"/>
    <n v="1"/>
    <n v="1"/>
    <n v="1"/>
    <n v="2"/>
    <x v="19"/>
    <s v="Tessuto residenziale  rado"/>
    <n v="1.6560664512000001"/>
  </r>
  <r>
    <x v="19"/>
    <n v="1"/>
    <n v="1"/>
    <n v="1"/>
    <n v="2"/>
    <x v="19"/>
    <s v="Tessuto residenziale  rado"/>
    <n v="2.0527641158200001"/>
  </r>
  <r>
    <x v="19"/>
    <n v="1"/>
    <n v="1"/>
    <n v="1"/>
    <n v="2"/>
    <x v="19"/>
    <s v="Tessuto residenziale  rado"/>
    <n v="0.35752311161900002"/>
  </r>
  <r>
    <x v="19"/>
    <n v="1"/>
    <n v="1"/>
    <n v="1"/>
    <n v="2"/>
    <x v="19"/>
    <s v="Tessuto residenziale  rado"/>
    <n v="1.41304809343"/>
  </r>
  <r>
    <x v="19"/>
    <n v="1"/>
    <n v="1"/>
    <n v="1"/>
    <n v="2"/>
    <x v="19"/>
    <s v="Tessuto residenziale  rado"/>
    <n v="0.54550769614200001"/>
  </r>
  <r>
    <x v="19"/>
    <n v="1"/>
    <n v="1"/>
    <n v="1"/>
    <n v="2"/>
    <x v="19"/>
    <s v="Tessuto residenziale  rado"/>
    <n v="5.5662028325000001"/>
  </r>
  <r>
    <x v="19"/>
    <n v="1"/>
    <n v="1"/>
    <n v="1"/>
    <n v="2"/>
    <x v="19"/>
    <s v="Tessuto residenziale  rado"/>
    <n v="0.372951126119"/>
  </r>
  <r>
    <x v="19"/>
    <n v="1"/>
    <n v="1"/>
    <n v="1"/>
    <n v="2"/>
    <x v="19"/>
    <s v="Tessuto residenziale  rado"/>
    <n v="4.4464052351000003"/>
  </r>
  <r>
    <x v="19"/>
    <n v="1"/>
    <n v="1"/>
    <n v="1"/>
    <n v="2"/>
    <x v="19"/>
    <s v="Tessuto residenziale  rado"/>
    <n v="1.0064512615400001"/>
  </r>
  <r>
    <x v="19"/>
    <n v="1"/>
    <n v="1"/>
    <n v="1"/>
    <n v="2"/>
    <x v="19"/>
    <s v="Tessuto residenziale  rado"/>
    <n v="0.30976194004899998"/>
  </r>
  <r>
    <x v="19"/>
    <n v="1"/>
    <n v="1"/>
    <n v="1"/>
    <n v="2"/>
    <x v="19"/>
    <s v="Tessuto residenziale  rado"/>
    <n v="0.17213967085099999"/>
  </r>
  <r>
    <x v="20"/>
    <n v="1"/>
    <n v="1"/>
    <n v="2"/>
    <n v="2"/>
    <x v="20"/>
    <s v="Strutture residenziali isolate"/>
    <n v="0.42599318060699998"/>
  </r>
  <r>
    <x v="20"/>
    <n v="1"/>
    <n v="1"/>
    <n v="2"/>
    <n v="2"/>
    <x v="20"/>
    <s v="Strutture residenziali isolate"/>
    <n v="1.0658585249100001"/>
  </r>
  <r>
    <x v="20"/>
    <n v="1"/>
    <n v="1"/>
    <n v="2"/>
    <n v="2"/>
    <x v="20"/>
    <s v="Strutture residenziali isolate"/>
    <n v="1.21884836049"/>
  </r>
  <r>
    <x v="20"/>
    <n v="1"/>
    <n v="1"/>
    <n v="2"/>
    <n v="2"/>
    <x v="20"/>
    <s v="Strutture residenziali isolate"/>
    <n v="0.31535214553399998"/>
  </r>
  <r>
    <x v="20"/>
    <n v="1"/>
    <n v="1"/>
    <n v="2"/>
    <n v="2"/>
    <x v="20"/>
    <s v="Strutture residenziali isolate"/>
    <n v="0.30053830261499997"/>
  </r>
  <r>
    <x v="20"/>
    <n v="1"/>
    <n v="1"/>
    <n v="2"/>
    <n v="2"/>
    <x v="20"/>
    <s v="Strutture residenziali isolate"/>
    <n v="0.28832725419799998"/>
  </r>
  <r>
    <x v="20"/>
    <n v="1"/>
    <n v="1"/>
    <n v="2"/>
    <n v="2"/>
    <x v="20"/>
    <s v="Strutture residenziali isolate"/>
    <n v="0.47167262880999999"/>
  </r>
  <r>
    <x v="20"/>
    <n v="1"/>
    <n v="1"/>
    <n v="2"/>
    <n v="2"/>
    <x v="20"/>
    <s v="Strutture residenziali isolate"/>
    <n v="2.0317864935499999"/>
  </r>
  <r>
    <x v="20"/>
    <n v="1"/>
    <n v="1"/>
    <n v="2"/>
    <n v="2"/>
    <x v="20"/>
    <s v="Strutture residenziali isolate"/>
    <n v="0.37603771915400003"/>
  </r>
  <r>
    <x v="20"/>
    <n v="1"/>
    <n v="1"/>
    <n v="2"/>
    <n v="2"/>
    <x v="20"/>
    <s v="Strutture residenziali isolate"/>
    <n v="3.8158244518200002"/>
  </r>
  <r>
    <x v="20"/>
    <n v="1"/>
    <n v="1"/>
    <n v="2"/>
    <n v="2"/>
    <x v="20"/>
    <s v="Strutture residenziali isolate"/>
    <n v="0.65672086566499999"/>
  </r>
  <r>
    <x v="20"/>
    <n v="1"/>
    <n v="1"/>
    <n v="2"/>
    <n v="2"/>
    <x v="20"/>
    <s v="Strutture residenziali isolate"/>
    <n v="0.29418977061500001"/>
  </r>
  <r>
    <x v="20"/>
    <n v="1"/>
    <n v="1"/>
    <n v="2"/>
    <n v="2"/>
    <x v="20"/>
    <s v="Strutture residenziali isolate"/>
    <n v="0.240888821128"/>
  </r>
  <r>
    <x v="20"/>
    <n v="1"/>
    <n v="1"/>
    <n v="2"/>
    <n v="2"/>
    <x v="20"/>
    <s v="Strutture residenziali isolate"/>
    <n v="0.75935506052099999"/>
  </r>
  <r>
    <x v="20"/>
    <n v="1"/>
    <n v="1"/>
    <n v="2"/>
    <n v="2"/>
    <x v="20"/>
    <s v="Strutture residenziali isolate"/>
    <n v="0.373095752718"/>
  </r>
  <r>
    <x v="20"/>
    <n v="1"/>
    <n v="1"/>
    <n v="2"/>
    <n v="2"/>
    <x v="20"/>
    <s v="Strutture residenziali isolate"/>
    <n v="0.21430075019799999"/>
  </r>
  <r>
    <x v="20"/>
    <n v="1"/>
    <n v="1"/>
    <n v="2"/>
    <n v="2"/>
    <x v="20"/>
    <s v="Strutture residenziali isolate"/>
    <n v="1.59534688361"/>
  </r>
  <r>
    <x v="20"/>
    <n v="1"/>
    <n v="1"/>
    <n v="2"/>
    <n v="2"/>
    <x v="20"/>
    <s v="Strutture residenziali isolate"/>
    <n v="1.0429646930100001"/>
  </r>
  <r>
    <x v="20"/>
    <n v="1"/>
    <n v="1"/>
    <n v="2"/>
    <n v="2"/>
    <x v="20"/>
    <s v="Strutture residenziali isolate"/>
    <n v="1.5078396429600001"/>
  </r>
  <r>
    <x v="20"/>
    <n v="1"/>
    <n v="1"/>
    <n v="2"/>
    <n v="2"/>
    <x v="20"/>
    <s v="Strutture residenziali isolate"/>
    <n v="0.63691597090800001"/>
  </r>
  <r>
    <x v="20"/>
    <n v="1"/>
    <n v="1"/>
    <n v="2"/>
    <n v="2"/>
    <x v="20"/>
    <s v="Strutture residenziali isolate"/>
    <n v="3.6038885819100002"/>
  </r>
  <r>
    <x v="20"/>
    <n v="1"/>
    <n v="1"/>
    <n v="2"/>
    <n v="2"/>
    <x v="20"/>
    <s v="Strutture residenziali isolate"/>
    <n v="1.0945583002899999"/>
  </r>
  <r>
    <x v="20"/>
    <n v="1"/>
    <n v="1"/>
    <n v="2"/>
    <n v="2"/>
    <x v="20"/>
    <s v="Strutture residenziali isolate"/>
    <n v="0.97557565496300003"/>
  </r>
  <r>
    <x v="20"/>
    <n v="1"/>
    <n v="1"/>
    <n v="2"/>
    <n v="2"/>
    <x v="20"/>
    <s v="Strutture residenziali isolate"/>
    <n v="0.32993555292999999"/>
  </r>
  <r>
    <x v="20"/>
    <n v="1"/>
    <n v="1"/>
    <n v="2"/>
    <n v="2"/>
    <x v="20"/>
    <s v="Strutture residenziali isolate"/>
    <n v="0.79921974395399997"/>
  </r>
  <r>
    <x v="20"/>
    <n v="1"/>
    <n v="1"/>
    <n v="2"/>
    <n v="2"/>
    <x v="20"/>
    <s v="Strutture residenziali isolate"/>
    <n v="0.18326105393200001"/>
  </r>
  <r>
    <x v="20"/>
    <n v="1"/>
    <n v="1"/>
    <n v="2"/>
    <n v="2"/>
    <x v="20"/>
    <s v="Strutture residenziali isolate"/>
    <n v="0.71788290334399996"/>
  </r>
  <r>
    <x v="20"/>
    <n v="1"/>
    <n v="1"/>
    <n v="2"/>
    <n v="2"/>
    <x v="20"/>
    <s v="Strutture residenziali isolate"/>
    <n v="0.62757358446"/>
  </r>
  <r>
    <x v="20"/>
    <n v="1"/>
    <n v="1"/>
    <n v="2"/>
    <n v="2"/>
    <x v="20"/>
    <s v="Strutture residenziali isolate"/>
    <n v="0.90251899722999995"/>
  </r>
  <r>
    <x v="20"/>
    <n v="1"/>
    <n v="1"/>
    <n v="2"/>
    <n v="2"/>
    <x v="20"/>
    <s v="Strutture residenziali isolate"/>
    <n v="0.56615950394199999"/>
  </r>
  <r>
    <x v="20"/>
    <n v="1"/>
    <n v="1"/>
    <n v="2"/>
    <n v="2"/>
    <x v="20"/>
    <s v="Strutture residenziali isolate"/>
    <n v="1.6442042403699999"/>
  </r>
  <r>
    <x v="20"/>
    <n v="1"/>
    <n v="1"/>
    <n v="2"/>
    <n v="2"/>
    <x v="20"/>
    <s v="Strutture residenziali isolate"/>
    <n v="2.5233734006100002"/>
  </r>
  <r>
    <x v="20"/>
    <n v="1"/>
    <n v="1"/>
    <n v="2"/>
    <n v="2"/>
    <x v="20"/>
    <s v="Strutture residenziali isolate"/>
    <n v="0.49365002903799998"/>
  </r>
  <r>
    <x v="20"/>
    <n v="1"/>
    <n v="1"/>
    <n v="2"/>
    <n v="2"/>
    <x v="20"/>
    <s v="Strutture residenziali isolate"/>
    <n v="0.96473539427999999"/>
  </r>
  <r>
    <x v="20"/>
    <n v="1"/>
    <n v="1"/>
    <n v="2"/>
    <n v="2"/>
    <x v="20"/>
    <s v="Strutture residenziali isolate"/>
    <n v="0.46153988423300002"/>
  </r>
  <r>
    <x v="20"/>
    <n v="1"/>
    <n v="1"/>
    <n v="2"/>
    <n v="2"/>
    <x v="20"/>
    <s v="Strutture residenziali isolate"/>
    <n v="1.2949618868699999"/>
  </r>
  <r>
    <x v="20"/>
    <n v="1"/>
    <n v="1"/>
    <n v="2"/>
    <n v="2"/>
    <x v="20"/>
    <s v="Strutture residenziali isolate"/>
    <n v="0.34212672891000001"/>
  </r>
  <r>
    <x v="20"/>
    <n v="1"/>
    <n v="1"/>
    <n v="2"/>
    <n v="2"/>
    <x v="20"/>
    <s v="Strutture residenziali isolate"/>
    <n v="0.93206768769399995"/>
  </r>
  <r>
    <x v="20"/>
    <n v="1"/>
    <n v="1"/>
    <n v="2"/>
    <n v="2"/>
    <x v="20"/>
    <s v="Strutture residenziali isolate"/>
    <n v="0.85013217913799999"/>
  </r>
  <r>
    <x v="20"/>
    <n v="1"/>
    <n v="1"/>
    <n v="2"/>
    <n v="2"/>
    <x v="20"/>
    <s v="Strutture residenziali isolate"/>
    <n v="1.3240952188299999"/>
  </r>
  <r>
    <x v="20"/>
    <n v="1"/>
    <n v="1"/>
    <n v="2"/>
    <n v="2"/>
    <x v="20"/>
    <s v="Strutture residenziali isolate"/>
    <n v="1.14900431999"/>
  </r>
  <r>
    <x v="20"/>
    <n v="1"/>
    <n v="1"/>
    <n v="2"/>
    <n v="2"/>
    <x v="20"/>
    <s v="Strutture residenziali isolate"/>
    <n v="0.46406112006799999"/>
  </r>
  <r>
    <x v="20"/>
    <n v="1"/>
    <n v="1"/>
    <n v="2"/>
    <n v="2"/>
    <x v="20"/>
    <s v="Strutture residenziali isolate"/>
    <n v="2.66270957492"/>
  </r>
  <r>
    <x v="20"/>
    <n v="1"/>
    <n v="1"/>
    <n v="2"/>
    <n v="2"/>
    <x v="20"/>
    <s v="Strutture residenziali isolate"/>
    <n v="1.83975072953"/>
  </r>
  <r>
    <x v="20"/>
    <n v="1"/>
    <n v="1"/>
    <n v="2"/>
    <n v="2"/>
    <x v="20"/>
    <s v="Strutture residenziali isolate"/>
    <n v="0.92506463244600001"/>
  </r>
  <r>
    <x v="20"/>
    <n v="1"/>
    <n v="1"/>
    <n v="2"/>
    <n v="2"/>
    <x v="20"/>
    <s v="Strutture residenziali isolate"/>
    <n v="1.1448712265700001"/>
  </r>
  <r>
    <x v="20"/>
    <n v="1"/>
    <n v="1"/>
    <n v="2"/>
    <n v="2"/>
    <x v="20"/>
    <s v="Strutture residenziali isolate"/>
    <n v="1.3843157637600001"/>
  </r>
  <r>
    <x v="20"/>
    <n v="1"/>
    <n v="1"/>
    <n v="2"/>
    <n v="2"/>
    <x v="20"/>
    <s v="Strutture residenziali isolate"/>
    <n v="0.38168423490199999"/>
  </r>
  <r>
    <x v="20"/>
    <n v="1"/>
    <n v="1"/>
    <n v="2"/>
    <n v="2"/>
    <x v="20"/>
    <s v="Strutture residenziali isolate"/>
    <n v="0.52158948929500004"/>
  </r>
  <r>
    <x v="20"/>
    <n v="1"/>
    <n v="1"/>
    <n v="2"/>
    <n v="2"/>
    <x v="20"/>
    <s v="Strutture residenziali isolate"/>
    <n v="0.49438373712700001"/>
  </r>
  <r>
    <x v="20"/>
    <n v="1"/>
    <n v="1"/>
    <n v="2"/>
    <n v="2"/>
    <x v="20"/>
    <s v="Strutture residenziali isolate"/>
    <n v="0.48472930767700001"/>
  </r>
  <r>
    <x v="20"/>
    <n v="1"/>
    <n v="1"/>
    <n v="2"/>
    <n v="2"/>
    <x v="20"/>
    <s v="Strutture residenziali isolate"/>
    <n v="0.86772583622900001"/>
  </r>
  <r>
    <x v="20"/>
    <n v="1"/>
    <n v="1"/>
    <n v="2"/>
    <n v="2"/>
    <x v="20"/>
    <s v="Strutture residenziali isolate"/>
    <n v="0.365258391766"/>
  </r>
  <r>
    <x v="20"/>
    <n v="1"/>
    <n v="1"/>
    <n v="2"/>
    <n v="2"/>
    <x v="20"/>
    <s v="Strutture residenziali isolate"/>
    <n v="0.96297065509500002"/>
  </r>
  <r>
    <x v="20"/>
    <n v="1"/>
    <n v="1"/>
    <n v="2"/>
    <n v="2"/>
    <x v="20"/>
    <s v="Strutture residenziali isolate"/>
    <n v="0.71402017976599996"/>
  </r>
  <r>
    <x v="20"/>
    <n v="1"/>
    <n v="1"/>
    <n v="2"/>
    <n v="2"/>
    <x v="20"/>
    <s v="Strutture residenziali isolate"/>
    <n v="0.58965796077099997"/>
  </r>
  <r>
    <x v="20"/>
    <n v="1"/>
    <n v="1"/>
    <n v="2"/>
    <n v="2"/>
    <x v="20"/>
    <s v="Strutture residenziali isolate"/>
    <n v="0.54970701900700003"/>
  </r>
  <r>
    <x v="20"/>
    <n v="1"/>
    <n v="1"/>
    <n v="2"/>
    <n v="2"/>
    <x v="20"/>
    <s v="Strutture residenziali isolate"/>
    <n v="0.89561083986900003"/>
  </r>
  <r>
    <x v="20"/>
    <n v="1"/>
    <n v="1"/>
    <n v="2"/>
    <n v="2"/>
    <x v="20"/>
    <s v="Strutture residenziali isolate"/>
    <n v="0.84795030643900005"/>
  </r>
  <r>
    <x v="20"/>
    <n v="1"/>
    <n v="1"/>
    <n v="2"/>
    <n v="2"/>
    <x v="20"/>
    <s v="Strutture residenziali isolate"/>
    <n v="2.4212134588900001"/>
  </r>
  <r>
    <x v="20"/>
    <n v="1"/>
    <n v="1"/>
    <n v="2"/>
    <n v="2"/>
    <x v="20"/>
    <s v="Strutture residenziali isolate"/>
    <n v="1.1868097601400001"/>
  </r>
  <r>
    <x v="20"/>
    <n v="1"/>
    <n v="1"/>
    <n v="2"/>
    <n v="2"/>
    <x v="20"/>
    <s v="Strutture residenziali isolate"/>
    <n v="0.86275123600799997"/>
  </r>
  <r>
    <x v="20"/>
    <n v="1"/>
    <n v="1"/>
    <n v="2"/>
    <n v="2"/>
    <x v="20"/>
    <s v="Strutture residenziali isolate"/>
    <n v="0.90801473831500001"/>
  </r>
  <r>
    <x v="20"/>
    <n v="1"/>
    <n v="1"/>
    <n v="2"/>
    <n v="2"/>
    <x v="20"/>
    <s v="Strutture residenziali isolate"/>
    <n v="1.0552568469300001"/>
  </r>
  <r>
    <x v="20"/>
    <n v="1"/>
    <n v="1"/>
    <n v="2"/>
    <n v="2"/>
    <x v="20"/>
    <s v="Strutture residenziali isolate"/>
    <n v="0.465792466583"/>
  </r>
  <r>
    <x v="20"/>
    <n v="1"/>
    <n v="1"/>
    <n v="2"/>
    <n v="2"/>
    <x v="20"/>
    <s v="Strutture residenziali isolate"/>
    <n v="0.71148914986900003"/>
  </r>
  <r>
    <x v="20"/>
    <n v="1"/>
    <n v="1"/>
    <n v="2"/>
    <n v="2"/>
    <x v="20"/>
    <s v="Strutture residenziali isolate"/>
    <n v="0.83592750859499998"/>
  </r>
  <r>
    <x v="20"/>
    <n v="1"/>
    <n v="1"/>
    <n v="2"/>
    <n v="2"/>
    <x v="20"/>
    <s v="Strutture residenziali isolate"/>
    <n v="1.2819394095700001"/>
  </r>
  <r>
    <x v="20"/>
    <n v="1"/>
    <n v="1"/>
    <n v="2"/>
    <n v="2"/>
    <x v="20"/>
    <s v="Strutture residenziali isolate"/>
    <n v="0.50049191471099996"/>
  </r>
  <r>
    <x v="20"/>
    <n v="1"/>
    <n v="1"/>
    <n v="2"/>
    <n v="2"/>
    <x v="20"/>
    <s v="Strutture residenziali isolate"/>
    <n v="0.49510244962"/>
  </r>
  <r>
    <x v="20"/>
    <n v="1"/>
    <n v="1"/>
    <n v="2"/>
    <n v="2"/>
    <x v="20"/>
    <s v="Strutture residenziali isolate"/>
    <n v="0.36557050371299998"/>
  </r>
  <r>
    <x v="20"/>
    <n v="1"/>
    <n v="1"/>
    <n v="2"/>
    <n v="2"/>
    <x v="20"/>
    <s v="Strutture residenziali isolate"/>
    <n v="0.263422056184"/>
  </r>
  <r>
    <x v="20"/>
    <n v="1"/>
    <n v="1"/>
    <n v="2"/>
    <n v="2"/>
    <x v="20"/>
    <s v="Strutture residenziali isolate"/>
    <n v="0.63234873658000001"/>
  </r>
  <r>
    <x v="20"/>
    <n v="1"/>
    <n v="1"/>
    <n v="2"/>
    <n v="2"/>
    <x v="20"/>
    <s v="Strutture residenziali isolate"/>
    <n v="0.66532434499100002"/>
  </r>
  <r>
    <x v="20"/>
    <n v="1"/>
    <n v="1"/>
    <n v="2"/>
    <n v="2"/>
    <x v="20"/>
    <s v="Strutture residenziali isolate"/>
    <n v="0.37494386230499999"/>
  </r>
  <r>
    <x v="20"/>
    <n v="1"/>
    <n v="1"/>
    <n v="2"/>
    <n v="2"/>
    <x v="20"/>
    <s v="Strutture residenziali isolate"/>
    <n v="1.4302693045999999"/>
  </r>
  <r>
    <x v="20"/>
    <n v="1"/>
    <n v="1"/>
    <n v="2"/>
    <n v="2"/>
    <x v="20"/>
    <s v="Strutture residenziali isolate"/>
    <n v="0.32116008223499998"/>
  </r>
  <r>
    <x v="20"/>
    <n v="1"/>
    <n v="1"/>
    <n v="2"/>
    <n v="2"/>
    <x v="20"/>
    <s v="Strutture residenziali isolate"/>
    <n v="0.74182364065299999"/>
  </r>
  <r>
    <x v="20"/>
    <n v="1"/>
    <n v="1"/>
    <n v="2"/>
    <n v="2"/>
    <x v="20"/>
    <s v="Strutture residenziali isolate"/>
    <n v="1.2455015728000001"/>
  </r>
  <r>
    <x v="20"/>
    <n v="1"/>
    <n v="1"/>
    <n v="2"/>
    <n v="2"/>
    <x v="20"/>
    <s v="Strutture residenziali isolate"/>
    <n v="1.43644030096"/>
  </r>
  <r>
    <x v="20"/>
    <n v="1"/>
    <n v="1"/>
    <n v="2"/>
    <n v="2"/>
    <x v="20"/>
    <s v="Strutture residenziali isolate"/>
    <n v="1.6466147369399999"/>
  </r>
  <r>
    <x v="20"/>
    <n v="1"/>
    <n v="1"/>
    <n v="2"/>
    <n v="2"/>
    <x v="20"/>
    <s v="Strutture residenziali isolate"/>
    <n v="1.71445430911"/>
  </r>
  <r>
    <x v="20"/>
    <n v="1"/>
    <n v="1"/>
    <n v="2"/>
    <n v="2"/>
    <x v="20"/>
    <s v="Strutture residenziali isolate"/>
    <n v="1.6717185908400001"/>
  </r>
  <r>
    <x v="20"/>
    <n v="1"/>
    <n v="1"/>
    <n v="2"/>
    <n v="2"/>
    <x v="20"/>
    <s v="Strutture residenziali isolate"/>
    <n v="0.33321685323700001"/>
  </r>
  <r>
    <x v="20"/>
    <n v="1"/>
    <n v="1"/>
    <n v="2"/>
    <n v="2"/>
    <x v="20"/>
    <s v="Strutture residenziali isolate"/>
    <n v="0.29938743368100001"/>
  </r>
  <r>
    <x v="20"/>
    <n v="1"/>
    <n v="1"/>
    <n v="2"/>
    <n v="2"/>
    <x v="20"/>
    <s v="Strutture residenziali isolate"/>
    <n v="0.364791415279"/>
  </r>
  <r>
    <x v="20"/>
    <n v="1"/>
    <n v="1"/>
    <n v="2"/>
    <n v="2"/>
    <x v="20"/>
    <s v="Strutture residenziali isolate"/>
    <n v="0.78421742404899997"/>
  </r>
  <r>
    <x v="20"/>
    <n v="1"/>
    <n v="1"/>
    <n v="2"/>
    <n v="2"/>
    <x v="20"/>
    <s v="Strutture residenziali isolate"/>
    <n v="0.93377846965300004"/>
  </r>
  <r>
    <x v="20"/>
    <n v="1"/>
    <n v="1"/>
    <n v="2"/>
    <n v="2"/>
    <x v="20"/>
    <s v="Strutture residenziali isolate"/>
    <n v="0.291060737224"/>
  </r>
  <r>
    <x v="20"/>
    <n v="1"/>
    <n v="1"/>
    <n v="2"/>
    <n v="2"/>
    <x v="20"/>
    <s v="Strutture residenziali isolate"/>
    <n v="0.47855387097699997"/>
  </r>
  <r>
    <x v="20"/>
    <n v="1"/>
    <n v="1"/>
    <n v="2"/>
    <n v="2"/>
    <x v="20"/>
    <s v="Strutture residenziali isolate"/>
    <n v="1.2664661984700001"/>
  </r>
  <r>
    <x v="20"/>
    <n v="1"/>
    <n v="1"/>
    <n v="2"/>
    <n v="2"/>
    <x v="20"/>
    <s v="Strutture residenziali isolate"/>
    <n v="0.93887902540799995"/>
  </r>
  <r>
    <x v="20"/>
    <n v="1"/>
    <n v="1"/>
    <n v="2"/>
    <n v="2"/>
    <x v="20"/>
    <s v="Strutture residenziali isolate"/>
    <n v="1.4416455747000001"/>
  </r>
  <r>
    <x v="20"/>
    <n v="1"/>
    <n v="1"/>
    <n v="2"/>
    <n v="2"/>
    <x v="20"/>
    <s v="Strutture residenziali isolate"/>
    <n v="0.62607735987000002"/>
  </r>
  <r>
    <x v="20"/>
    <n v="1"/>
    <n v="1"/>
    <n v="2"/>
    <n v="2"/>
    <x v="20"/>
    <s v="Strutture residenziali isolate"/>
    <n v="0.54941156107400002"/>
  </r>
  <r>
    <x v="20"/>
    <n v="1"/>
    <n v="1"/>
    <n v="2"/>
    <n v="2"/>
    <x v="20"/>
    <s v="Strutture residenziali isolate"/>
    <n v="2.89841086263"/>
  </r>
  <r>
    <x v="20"/>
    <n v="1"/>
    <n v="1"/>
    <n v="2"/>
    <n v="2"/>
    <x v="20"/>
    <s v="Strutture residenziali isolate"/>
    <n v="0.53869800265400003"/>
  </r>
  <r>
    <x v="20"/>
    <n v="1"/>
    <n v="1"/>
    <n v="2"/>
    <n v="2"/>
    <x v="20"/>
    <s v="Strutture residenziali isolate"/>
    <n v="1.1565031859499999"/>
  </r>
  <r>
    <x v="20"/>
    <n v="1"/>
    <n v="1"/>
    <n v="2"/>
    <n v="2"/>
    <x v="20"/>
    <s v="Strutture residenziali isolate"/>
    <n v="0.54713099103399998"/>
  </r>
  <r>
    <x v="20"/>
    <n v="1"/>
    <n v="1"/>
    <n v="2"/>
    <n v="2"/>
    <x v="20"/>
    <s v="Strutture residenziali isolate"/>
    <n v="0.55607606834099998"/>
  </r>
  <r>
    <x v="20"/>
    <n v="1"/>
    <n v="1"/>
    <n v="2"/>
    <n v="2"/>
    <x v="20"/>
    <s v="Strutture residenziali isolate"/>
    <n v="0.318431366188"/>
  </r>
  <r>
    <x v="20"/>
    <n v="1"/>
    <n v="1"/>
    <n v="2"/>
    <n v="2"/>
    <x v="20"/>
    <s v="Strutture residenziali isolate"/>
    <n v="1.24324700526"/>
  </r>
  <r>
    <x v="20"/>
    <n v="1"/>
    <n v="1"/>
    <n v="2"/>
    <n v="2"/>
    <x v="20"/>
    <s v="Strutture residenziali isolate"/>
    <n v="1.4387037469999999"/>
  </r>
  <r>
    <x v="20"/>
    <n v="1"/>
    <n v="1"/>
    <n v="2"/>
    <n v="2"/>
    <x v="20"/>
    <s v="Strutture residenziali isolate"/>
    <n v="0.42949477868500002"/>
  </r>
  <r>
    <x v="20"/>
    <n v="1"/>
    <n v="1"/>
    <n v="2"/>
    <n v="2"/>
    <x v="20"/>
    <s v="Strutture residenziali isolate"/>
    <n v="0.52210632400000001"/>
  </r>
  <r>
    <x v="20"/>
    <n v="1"/>
    <n v="1"/>
    <n v="2"/>
    <n v="2"/>
    <x v="20"/>
    <s v="Strutture residenziali isolate"/>
    <n v="1.04663777201"/>
  </r>
  <r>
    <x v="20"/>
    <n v="1"/>
    <n v="1"/>
    <n v="2"/>
    <n v="2"/>
    <x v="20"/>
    <s v="Strutture residenziali isolate"/>
    <n v="0.63072167256699996"/>
  </r>
  <r>
    <x v="20"/>
    <n v="1"/>
    <n v="1"/>
    <n v="2"/>
    <n v="2"/>
    <x v="20"/>
    <s v="Strutture residenziali isolate"/>
    <n v="1.0283706456099999"/>
  </r>
  <r>
    <x v="20"/>
    <n v="1"/>
    <n v="1"/>
    <n v="2"/>
    <n v="2"/>
    <x v="20"/>
    <s v="Strutture residenziali isolate"/>
    <n v="0.85582868808000001"/>
  </r>
  <r>
    <x v="20"/>
    <n v="1"/>
    <n v="1"/>
    <n v="2"/>
    <n v="2"/>
    <x v="20"/>
    <s v="Strutture residenziali isolate"/>
    <n v="2.2151845504000001"/>
  </r>
  <r>
    <x v="20"/>
    <n v="1"/>
    <n v="1"/>
    <n v="2"/>
    <n v="2"/>
    <x v="20"/>
    <s v="Strutture residenziali isolate"/>
    <n v="2.8772606028199998"/>
  </r>
  <r>
    <x v="20"/>
    <n v="1"/>
    <n v="1"/>
    <n v="2"/>
    <n v="2"/>
    <x v="20"/>
    <s v="Strutture residenziali isolate"/>
    <n v="0.46562306919000002"/>
  </r>
  <r>
    <x v="20"/>
    <n v="1"/>
    <n v="1"/>
    <n v="2"/>
    <n v="2"/>
    <x v="20"/>
    <s v="Strutture residenziali isolate"/>
    <n v="0.68062532966599998"/>
  </r>
  <r>
    <x v="20"/>
    <n v="1"/>
    <n v="1"/>
    <n v="2"/>
    <n v="2"/>
    <x v="20"/>
    <s v="Strutture residenziali isolate"/>
    <n v="0.53372783798400003"/>
  </r>
  <r>
    <x v="20"/>
    <n v="1"/>
    <n v="1"/>
    <n v="2"/>
    <n v="2"/>
    <x v="20"/>
    <s v="Strutture residenziali isolate"/>
    <n v="0.76550450101"/>
  </r>
  <r>
    <x v="20"/>
    <n v="1"/>
    <n v="1"/>
    <n v="2"/>
    <n v="2"/>
    <x v="20"/>
    <s v="Strutture residenziali isolate"/>
    <n v="0.37374252774"/>
  </r>
  <r>
    <x v="20"/>
    <n v="1"/>
    <n v="1"/>
    <n v="2"/>
    <n v="2"/>
    <x v="20"/>
    <s v="Strutture residenziali isolate"/>
    <n v="1.58765317782"/>
  </r>
  <r>
    <x v="20"/>
    <n v="1"/>
    <n v="1"/>
    <n v="2"/>
    <n v="2"/>
    <x v="20"/>
    <s v="Strutture residenziali isolate"/>
    <n v="4.2238245427800001"/>
  </r>
  <r>
    <x v="20"/>
    <n v="1"/>
    <n v="1"/>
    <n v="2"/>
    <n v="2"/>
    <x v="20"/>
    <s v="Strutture residenziali isolate"/>
    <n v="0.74671178459599996"/>
  </r>
  <r>
    <x v="20"/>
    <n v="1"/>
    <n v="1"/>
    <n v="2"/>
    <n v="2"/>
    <x v="20"/>
    <s v="Strutture residenziali isolate"/>
    <n v="0.64647341620900001"/>
  </r>
  <r>
    <x v="20"/>
    <n v="1"/>
    <n v="1"/>
    <n v="2"/>
    <n v="2"/>
    <x v="20"/>
    <s v="Strutture residenziali isolate"/>
    <n v="0.40655560677899999"/>
  </r>
  <r>
    <x v="20"/>
    <n v="1"/>
    <n v="1"/>
    <n v="2"/>
    <n v="2"/>
    <x v="20"/>
    <s v="Strutture residenziali isolate"/>
    <n v="4.1977488384099999"/>
  </r>
  <r>
    <x v="20"/>
    <n v="1"/>
    <n v="1"/>
    <n v="2"/>
    <n v="2"/>
    <x v="20"/>
    <s v="Strutture residenziali isolate"/>
    <n v="0.30453842315599999"/>
  </r>
  <r>
    <x v="20"/>
    <n v="1"/>
    <n v="1"/>
    <n v="2"/>
    <n v="2"/>
    <x v="20"/>
    <s v="Strutture residenziali isolate"/>
    <n v="0.96394138822300002"/>
  </r>
  <r>
    <x v="20"/>
    <n v="1"/>
    <n v="1"/>
    <n v="2"/>
    <n v="2"/>
    <x v="20"/>
    <s v="Strutture residenziali isolate"/>
    <n v="1.75240518013"/>
  </r>
  <r>
    <x v="20"/>
    <n v="1"/>
    <n v="1"/>
    <n v="2"/>
    <n v="2"/>
    <x v="20"/>
    <s v="Strutture residenziali isolate"/>
    <n v="0.71751854085800004"/>
  </r>
  <r>
    <x v="20"/>
    <n v="1"/>
    <n v="1"/>
    <n v="2"/>
    <n v="2"/>
    <x v="20"/>
    <s v="Strutture residenziali isolate"/>
    <n v="0.306744795259"/>
  </r>
  <r>
    <x v="20"/>
    <n v="1"/>
    <n v="1"/>
    <n v="2"/>
    <n v="2"/>
    <x v="20"/>
    <s v="Strutture residenziali isolate"/>
    <n v="1.4751344617"/>
  </r>
  <r>
    <x v="20"/>
    <n v="1"/>
    <n v="1"/>
    <n v="2"/>
    <n v="2"/>
    <x v="20"/>
    <s v="Strutture residenziali isolate"/>
    <n v="0.36973646196100002"/>
  </r>
  <r>
    <x v="20"/>
    <n v="1"/>
    <n v="1"/>
    <n v="2"/>
    <n v="2"/>
    <x v="20"/>
    <s v="Strutture residenziali isolate"/>
    <n v="1.6213590529599999"/>
  </r>
  <r>
    <x v="20"/>
    <n v="1"/>
    <n v="1"/>
    <n v="2"/>
    <n v="2"/>
    <x v="20"/>
    <s v="Strutture residenziali isolate"/>
    <n v="1.9848029944700001"/>
  </r>
  <r>
    <x v="20"/>
    <n v="1"/>
    <n v="1"/>
    <n v="2"/>
    <n v="2"/>
    <x v="20"/>
    <s v="Strutture residenziali isolate"/>
    <n v="0.19000869560899999"/>
  </r>
  <r>
    <x v="20"/>
    <n v="1"/>
    <n v="1"/>
    <n v="2"/>
    <n v="2"/>
    <x v="20"/>
    <s v="Strutture residenziali isolate"/>
    <n v="0.39700107538000001"/>
  </r>
  <r>
    <x v="20"/>
    <n v="1"/>
    <n v="1"/>
    <n v="2"/>
    <n v="2"/>
    <x v="20"/>
    <s v="Strutture residenziali isolate"/>
    <n v="0.42173084355000001"/>
  </r>
  <r>
    <x v="20"/>
    <n v="1"/>
    <n v="1"/>
    <n v="2"/>
    <n v="2"/>
    <x v="20"/>
    <s v="Strutture residenziali isolate"/>
    <n v="0.69025336519900005"/>
  </r>
  <r>
    <x v="20"/>
    <n v="1"/>
    <n v="1"/>
    <n v="2"/>
    <n v="2"/>
    <x v="20"/>
    <s v="Strutture residenziali isolate"/>
    <n v="0.57832278776199997"/>
  </r>
  <r>
    <x v="20"/>
    <n v="1"/>
    <n v="1"/>
    <n v="2"/>
    <n v="2"/>
    <x v="20"/>
    <s v="Strutture residenziali isolate"/>
    <n v="0.240056569548"/>
  </r>
  <r>
    <x v="20"/>
    <n v="1"/>
    <n v="1"/>
    <n v="2"/>
    <n v="2"/>
    <x v="20"/>
    <s v="Strutture residenziali isolate"/>
    <n v="1.7952959689700001"/>
  </r>
  <r>
    <x v="20"/>
    <n v="1"/>
    <n v="1"/>
    <n v="2"/>
    <n v="2"/>
    <x v="20"/>
    <s v="Strutture residenziali isolate"/>
    <n v="1.4822757441300001"/>
  </r>
  <r>
    <x v="20"/>
    <n v="1"/>
    <n v="1"/>
    <n v="2"/>
    <n v="2"/>
    <x v="20"/>
    <s v="Strutture residenziali isolate"/>
    <n v="0.26811457558099999"/>
  </r>
  <r>
    <x v="20"/>
    <n v="1"/>
    <n v="1"/>
    <n v="2"/>
    <n v="2"/>
    <x v="20"/>
    <s v="Strutture residenziali isolate"/>
    <n v="0.61911190912900005"/>
  </r>
  <r>
    <x v="20"/>
    <n v="1"/>
    <n v="1"/>
    <n v="2"/>
    <n v="2"/>
    <x v="20"/>
    <s v="Strutture residenziali isolate"/>
    <n v="0.73824537879999996"/>
  </r>
  <r>
    <x v="20"/>
    <n v="1"/>
    <n v="1"/>
    <n v="2"/>
    <n v="2"/>
    <x v="20"/>
    <s v="Strutture residenziali isolate"/>
    <n v="0.399140983236"/>
  </r>
  <r>
    <x v="20"/>
    <n v="1"/>
    <n v="1"/>
    <n v="2"/>
    <n v="2"/>
    <x v="20"/>
    <s v="Strutture residenziali isolate"/>
    <n v="0.367000907923"/>
  </r>
  <r>
    <x v="20"/>
    <n v="1"/>
    <n v="1"/>
    <n v="2"/>
    <n v="2"/>
    <x v="20"/>
    <s v="Strutture residenziali isolate"/>
    <n v="0.69452579391299996"/>
  </r>
  <r>
    <x v="20"/>
    <n v="1"/>
    <n v="1"/>
    <n v="2"/>
    <n v="2"/>
    <x v="20"/>
    <s v="Strutture residenziali isolate"/>
    <n v="0.84660705067700004"/>
  </r>
  <r>
    <x v="20"/>
    <n v="1"/>
    <n v="1"/>
    <n v="2"/>
    <n v="2"/>
    <x v="20"/>
    <s v="Strutture residenziali isolate"/>
    <n v="0.56278421730499995"/>
  </r>
  <r>
    <x v="20"/>
    <n v="1"/>
    <n v="1"/>
    <n v="2"/>
    <n v="2"/>
    <x v="20"/>
    <s v="Strutture residenziali isolate"/>
    <n v="0.406226227956"/>
  </r>
  <r>
    <x v="20"/>
    <n v="1"/>
    <n v="1"/>
    <n v="2"/>
    <n v="2"/>
    <x v="20"/>
    <s v="Strutture residenziali isolate"/>
    <n v="1.9153619074199999"/>
  </r>
  <r>
    <x v="20"/>
    <n v="1"/>
    <n v="1"/>
    <n v="2"/>
    <n v="2"/>
    <x v="20"/>
    <s v="Strutture residenziali isolate"/>
    <n v="1.5682176642400001"/>
  </r>
  <r>
    <x v="20"/>
    <n v="1"/>
    <n v="1"/>
    <n v="2"/>
    <n v="2"/>
    <x v="20"/>
    <s v="Strutture residenziali isolate"/>
    <n v="0.38147080309499998"/>
  </r>
  <r>
    <x v="20"/>
    <n v="1"/>
    <n v="1"/>
    <n v="2"/>
    <n v="2"/>
    <x v="20"/>
    <s v="Strutture residenziali isolate"/>
    <n v="0.52355250332500003"/>
  </r>
  <r>
    <x v="20"/>
    <n v="1"/>
    <n v="1"/>
    <n v="2"/>
    <n v="2"/>
    <x v="20"/>
    <s v="Strutture residenziali isolate"/>
    <n v="0.20367134065699999"/>
  </r>
  <r>
    <x v="20"/>
    <n v="1"/>
    <n v="1"/>
    <n v="2"/>
    <n v="2"/>
    <x v="20"/>
    <s v="Strutture residenziali isolate"/>
    <n v="0.36973451284699999"/>
  </r>
  <r>
    <x v="20"/>
    <n v="1"/>
    <n v="1"/>
    <n v="2"/>
    <n v="2"/>
    <x v="20"/>
    <s v="Strutture residenziali isolate"/>
    <n v="0.32519810595199999"/>
  </r>
  <r>
    <x v="20"/>
    <n v="1"/>
    <n v="1"/>
    <n v="2"/>
    <n v="2"/>
    <x v="20"/>
    <s v="Strutture residenziali isolate"/>
    <n v="4.9759516123800003"/>
  </r>
  <r>
    <x v="20"/>
    <n v="1"/>
    <n v="1"/>
    <n v="2"/>
    <n v="2"/>
    <x v="20"/>
    <s v="Strutture residenziali isolate"/>
    <n v="1.09711576974"/>
  </r>
  <r>
    <x v="20"/>
    <n v="1"/>
    <n v="1"/>
    <n v="2"/>
    <n v="2"/>
    <x v="20"/>
    <s v="Strutture residenziali isolate"/>
    <n v="0.44009520397399998"/>
  </r>
  <r>
    <x v="20"/>
    <n v="1"/>
    <n v="1"/>
    <n v="2"/>
    <n v="2"/>
    <x v="20"/>
    <s v="Strutture residenziali isolate"/>
    <n v="0.28182311099700003"/>
  </r>
  <r>
    <x v="20"/>
    <n v="1"/>
    <n v="1"/>
    <n v="2"/>
    <n v="2"/>
    <x v="20"/>
    <s v="Strutture residenziali isolate"/>
    <n v="1.03367832888"/>
  </r>
  <r>
    <x v="20"/>
    <n v="1"/>
    <n v="1"/>
    <n v="2"/>
    <n v="2"/>
    <x v="20"/>
    <s v="Strutture residenziali isolate"/>
    <n v="0.772473745637"/>
  </r>
  <r>
    <x v="20"/>
    <n v="1"/>
    <n v="1"/>
    <n v="2"/>
    <n v="2"/>
    <x v="20"/>
    <s v="Strutture residenziali isolate"/>
    <n v="0.98243751265900003"/>
  </r>
  <r>
    <x v="20"/>
    <n v="1"/>
    <n v="1"/>
    <n v="2"/>
    <n v="2"/>
    <x v="20"/>
    <s v="Strutture residenziali isolate"/>
    <n v="0.41426774702699998"/>
  </r>
  <r>
    <x v="20"/>
    <n v="1"/>
    <n v="1"/>
    <n v="2"/>
    <n v="2"/>
    <x v="20"/>
    <s v="Strutture residenziali isolate"/>
    <n v="0.354040576065"/>
  </r>
  <r>
    <x v="20"/>
    <n v="1"/>
    <n v="1"/>
    <n v="2"/>
    <n v="2"/>
    <x v="20"/>
    <s v="Strutture residenziali isolate"/>
    <n v="0.50961065761299995"/>
  </r>
  <r>
    <x v="20"/>
    <n v="1"/>
    <n v="1"/>
    <n v="2"/>
    <n v="2"/>
    <x v="20"/>
    <s v="Strutture residenziali isolate"/>
    <n v="0.25686241798199999"/>
  </r>
  <r>
    <x v="20"/>
    <n v="1"/>
    <n v="1"/>
    <n v="2"/>
    <n v="2"/>
    <x v="20"/>
    <s v="Strutture residenziali isolate"/>
    <n v="0.422102215635"/>
  </r>
  <r>
    <x v="20"/>
    <n v="1"/>
    <n v="1"/>
    <n v="2"/>
    <n v="2"/>
    <x v="20"/>
    <s v="Strutture residenziali isolate"/>
    <n v="0.21851002457400001"/>
  </r>
  <r>
    <x v="20"/>
    <n v="1"/>
    <n v="1"/>
    <n v="2"/>
    <n v="2"/>
    <x v="20"/>
    <s v="Strutture residenziali isolate"/>
    <n v="0.29611492423699998"/>
  </r>
  <r>
    <x v="20"/>
    <n v="1"/>
    <n v="1"/>
    <n v="2"/>
    <n v="2"/>
    <x v="20"/>
    <s v="Strutture residenziali isolate"/>
    <n v="0.29101524465099998"/>
  </r>
  <r>
    <x v="20"/>
    <n v="1"/>
    <n v="1"/>
    <n v="2"/>
    <n v="2"/>
    <x v="20"/>
    <s v="Strutture residenziali isolate"/>
    <n v="0.69879912169400005"/>
  </r>
  <r>
    <x v="20"/>
    <n v="1"/>
    <n v="1"/>
    <n v="2"/>
    <n v="2"/>
    <x v="20"/>
    <s v="Strutture residenziali isolate"/>
    <n v="0.92909195090300001"/>
  </r>
  <r>
    <x v="20"/>
    <n v="1"/>
    <n v="1"/>
    <n v="2"/>
    <n v="2"/>
    <x v="20"/>
    <s v="Strutture residenziali isolate"/>
    <n v="0.76647587230500003"/>
  </r>
  <r>
    <x v="20"/>
    <n v="1"/>
    <n v="1"/>
    <n v="2"/>
    <n v="2"/>
    <x v="20"/>
    <s v="Strutture residenziali isolate"/>
    <n v="0.17544703264700001"/>
  </r>
  <r>
    <x v="20"/>
    <n v="1"/>
    <n v="1"/>
    <n v="2"/>
    <n v="2"/>
    <x v="20"/>
    <s v="Strutture residenziali isolate"/>
    <n v="0.34251225343500002"/>
  </r>
  <r>
    <x v="20"/>
    <n v="1"/>
    <n v="1"/>
    <n v="2"/>
    <n v="2"/>
    <x v="20"/>
    <s v="Strutture residenziali isolate"/>
    <n v="0.29849555483700002"/>
  </r>
  <r>
    <x v="20"/>
    <n v="1"/>
    <n v="1"/>
    <n v="2"/>
    <n v="2"/>
    <x v="20"/>
    <s v="Strutture residenziali isolate"/>
    <n v="0.184109597293"/>
  </r>
  <r>
    <x v="20"/>
    <n v="1"/>
    <n v="1"/>
    <n v="2"/>
    <n v="2"/>
    <x v="20"/>
    <s v="Strutture residenziali isolate"/>
    <n v="0.62351110651599995"/>
  </r>
  <r>
    <x v="20"/>
    <n v="1"/>
    <n v="1"/>
    <n v="2"/>
    <n v="2"/>
    <x v="20"/>
    <s v="Strutture residenziali isolate"/>
    <n v="0.57906389337999997"/>
  </r>
  <r>
    <x v="20"/>
    <n v="1"/>
    <n v="1"/>
    <n v="2"/>
    <n v="2"/>
    <x v="20"/>
    <s v="Strutture residenziali isolate"/>
    <n v="0.92252983503800001"/>
  </r>
  <r>
    <x v="20"/>
    <n v="1"/>
    <n v="1"/>
    <n v="2"/>
    <n v="2"/>
    <x v="20"/>
    <s v="Strutture residenziali isolate"/>
    <n v="0.54150882502999997"/>
  </r>
  <r>
    <x v="20"/>
    <n v="1"/>
    <n v="1"/>
    <n v="2"/>
    <n v="2"/>
    <x v="20"/>
    <s v="Strutture residenziali isolate"/>
    <n v="0.46608826471999998"/>
  </r>
  <r>
    <x v="20"/>
    <n v="1"/>
    <n v="1"/>
    <n v="2"/>
    <n v="2"/>
    <x v="20"/>
    <s v="Strutture residenziali isolate"/>
    <n v="0.69685487285699999"/>
  </r>
  <r>
    <x v="20"/>
    <n v="1"/>
    <n v="1"/>
    <n v="2"/>
    <n v="2"/>
    <x v="20"/>
    <s v="Strutture residenziali isolate"/>
    <n v="0.84979320337700004"/>
  </r>
  <r>
    <x v="20"/>
    <n v="1"/>
    <n v="1"/>
    <n v="2"/>
    <n v="2"/>
    <x v="20"/>
    <s v="Strutture residenziali isolate"/>
    <n v="0.82153305783999997"/>
  </r>
  <r>
    <x v="20"/>
    <n v="1"/>
    <n v="1"/>
    <n v="2"/>
    <n v="2"/>
    <x v="20"/>
    <s v="Strutture residenziali isolate"/>
    <n v="0.64188612256499999"/>
  </r>
  <r>
    <x v="20"/>
    <n v="1"/>
    <n v="1"/>
    <n v="2"/>
    <n v="2"/>
    <x v="20"/>
    <s v="Strutture residenziali isolate"/>
    <n v="0.77917768431599999"/>
  </r>
  <r>
    <x v="20"/>
    <n v="1"/>
    <n v="1"/>
    <n v="2"/>
    <n v="2"/>
    <x v="20"/>
    <s v="Strutture residenziali isolate"/>
    <n v="0.27151888705900001"/>
  </r>
  <r>
    <x v="20"/>
    <n v="1"/>
    <n v="1"/>
    <n v="2"/>
    <n v="2"/>
    <x v="20"/>
    <s v="Strutture residenziali isolate"/>
    <n v="1.2486894687800001"/>
  </r>
  <r>
    <x v="20"/>
    <n v="1"/>
    <n v="1"/>
    <n v="2"/>
    <n v="2"/>
    <x v="20"/>
    <s v="Strutture residenziali isolate"/>
    <n v="0.511705312202"/>
  </r>
  <r>
    <x v="20"/>
    <n v="1"/>
    <n v="1"/>
    <n v="2"/>
    <n v="2"/>
    <x v="20"/>
    <s v="Strutture residenziali isolate"/>
    <n v="0.80016843753300004"/>
  </r>
  <r>
    <x v="20"/>
    <n v="1"/>
    <n v="1"/>
    <n v="2"/>
    <n v="2"/>
    <x v="20"/>
    <s v="Strutture residenziali isolate"/>
    <n v="0.50927737200699996"/>
  </r>
  <r>
    <x v="20"/>
    <n v="1"/>
    <n v="1"/>
    <n v="2"/>
    <n v="2"/>
    <x v="20"/>
    <s v="Strutture residenziali isolate"/>
    <n v="0.53686625488200002"/>
  </r>
  <r>
    <x v="20"/>
    <n v="1"/>
    <n v="1"/>
    <n v="2"/>
    <n v="2"/>
    <x v="20"/>
    <s v="Strutture residenziali isolate"/>
    <n v="0.33387780441800002"/>
  </r>
  <r>
    <x v="20"/>
    <n v="1"/>
    <n v="1"/>
    <n v="2"/>
    <n v="2"/>
    <x v="20"/>
    <s v="Strutture residenziali isolate"/>
    <n v="1.74044719556"/>
  </r>
  <r>
    <x v="20"/>
    <n v="1"/>
    <n v="1"/>
    <n v="2"/>
    <n v="2"/>
    <x v="20"/>
    <s v="Strutture residenziali isolate"/>
    <n v="0.48244110518099997"/>
  </r>
  <r>
    <x v="20"/>
    <n v="1"/>
    <n v="1"/>
    <n v="2"/>
    <n v="2"/>
    <x v="20"/>
    <s v="Strutture residenziali isolate"/>
    <n v="0.47969964292599998"/>
  </r>
  <r>
    <x v="20"/>
    <n v="1"/>
    <n v="1"/>
    <n v="2"/>
    <n v="2"/>
    <x v="20"/>
    <s v="Strutture residenziali isolate"/>
    <n v="0.90512801235700002"/>
  </r>
  <r>
    <x v="20"/>
    <n v="1"/>
    <n v="1"/>
    <n v="2"/>
    <n v="2"/>
    <x v="20"/>
    <s v="Strutture residenziali isolate"/>
    <n v="0.687354779405"/>
  </r>
  <r>
    <x v="20"/>
    <n v="1"/>
    <n v="1"/>
    <n v="2"/>
    <n v="2"/>
    <x v="20"/>
    <s v="Strutture residenziali isolate"/>
    <n v="0.321287708113"/>
  </r>
  <r>
    <x v="20"/>
    <n v="1"/>
    <n v="1"/>
    <n v="2"/>
    <n v="2"/>
    <x v="20"/>
    <s v="Strutture residenziali isolate"/>
    <n v="0.41708564050199998"/>
  </r>
  <r>
    <x v="20"/>
    <n v="1"/>
    <n v="1"/>
    <n v="2"/>
    <n v="2"/>
    <x v="20"/>
    <s v="Strutture residenziali isolate"/>
    <n v="0.54717801430299995"/>
  </r>
  <r>
    <x v="20"/>
    <n v="1"/>
    <n v="1"/>
    <n v="2"/>
    <n v="2"/>
    <x v="20"/>
    <s v="Strutture residenziali isolate"/>
    <n v="0.540576711795"/>
  </r>
  <r>
    <x v="20"/>
    <n v="1"/>
    <n v="1"/>
    <n v="2"/>
    <n v="2"/>
    <x v="20"/>
    <s v="Strutture residenziali isolate"/>
    <n v="1.7941545086999999"/>
  </r>
  <r>
    <x v="20"/>
    <n v="1"/>
    <n v="1"/>
    <n v="2"/>
    <n v="2"/>
    <x v="20"/>
    <s v="Strutture residenziali isolate"/>
    <n v="3.5636124393499999"/>
  </r>
  <r>
    <x v="20"/>
    <n v="1"/>
    <n v="1"/>
    <n v="2"/>
    <n v="2"/>
    <x v="20"/>
    <s v="Strutture residenziali isolate"/>
    <n v="2.0089993440599998"/>
  </r>
  <r>
    <x v="20"/>
    <n v="1"/>
    <n v="1"/>
    <n v="2"/>
    <n v="2"/>
    <x v="20"/>
    <s v="Strutture residenziali isolate"/>
    <n v="1.1849048069200001"/>
  </r>
  <r>
    <x v="20"/>
    <n v="1"/>
    <n v="1"/>
    <n v="2"/>
    <n v="2"/>
    <x v="20"/>
    <s v="Strutture residenziali isolate"/>
    <n v="1.4660565376500001"/>
  </r>
  <r>
    <x v="20"/>
    <n v="1"/>
    <n v="1"/>
    <n v="2"/>
    <n v="2"/>
    <x v="20"/>
    <s v="Strutture residenziali isolate"/>
    <n v="1.23237559579"/>
  </r>
  <r>
    <x v="20"/>
    <n v="1"/>
    <n v="1"/>
    <n v="2"/>
    <n v="2"/>
    <x v="20"/>
    <s v="Strutture residenziali isolate"/>
    <n v="1.1132280345800001"/>
  </r>
  <r>
    <x v="20"/>
    <n v="1"/>
    <n v="1"/>
    <n v="2"/>
    <n v="2"/>
    <x v="20"/>
    <s v="Strutture residenziali isolate"/>
    <n v="0.34599887799399998"/>
  </r>
  <r>
    <x v="20"/>
    <n v="1"/>
    <n v="1"/>
    <n v="2"/>
    <n v="2"/>
    <x v="20"/>
    <s v="Strutture residenziali isolate"/>
    <n v="0.62816453022399998"/>
  </r>
  <r>
    <x v="20"/>
    <n v="1"/>
    <n v="1"/>
    <n v="2"/>
    <n v="2"/>
    <x v="20"/>
    <s v="Strutture residenziali isolate"/>
    <n v="0.16582795030700001"/>
  </r>
  <r>
    <x v="20"/>
    <n v="1"/>
    <n v="1"/>
    <n v="2"/>
    <n v="2"/>
    <x v="20"/>
    <s v="Strutture residenziali isolate"/>
    <n v="0.24469531690499999"/>
  </r>
  <r>
    <x v="20"/>
    <n v="1"/>
    <n v="1"/>
    <n v="2"/>
    <n v="2"/>
    <x v="20"/>
    <s v="Strutture residenziali isolate"/>
    <n v="0.31274770045200001"/>
  </r>
  <r>
    <x v="20"/>
    <n v="1"/>
    <n v="1"/>
    <n v="2"/>
    <n v="2"/>
    <x v="20"/>
    <s v="Strutture residenziali isolate"/>
    <n v="0.65637359819499996"/>
  </r>
  <r>
    <x v="20"/>
    <n v="1"/>
    <n v="1"/>
    <n v="2"/>
    <n v="2"/>
    <x v="20"/>
    <s v="Strutture residenziali isolate"/>
    <n v="0.82375102015099999"/>
  </r>
  <r>
    <x v="20"/>
    <n v="1"/>
    <n v="1"/>
    <n v="2"/>
    <n v="2"/>
    <x v="20"/>
    <s v="Strutture residenziali isolate"/>
    <n v="1.22144930528"/>
  </r>
  <r>
    <x v="20"/>
    <n v="1"/>
    <n v="1"/>
    <n v="2"/>
    <n v="2"/>
    <x v="20"/>
    <s v="Strutture residenziali isolate"/>
    <n v="0.35916577106399999"/>
  </r>
  <r>
    <x v="20"/>
    <n v="1"/>
    <n v="1"/>
    <n v="2"/>
    <n v="2"/>
    <x v="20"/>
    <s v="Strutture residenziali isolate"/>
    <n v="0.52675773984300001"/>
  </r>
  <r>
    <x v="20"/>
    <n v="1"/>
    <n v="1"/>
    <n v="2"/>
    <n v="2"/>
    <x v="20"/>
    <s v="Strutture residenziali isolate"/>
    <n v="0.48582115550299998"/>
  </r>
  <r>
    <x v="20"/>
    <n v="1"/>
    <n v="1"/>
    <n v="2"/>
    <n v="2"/>
    <x v="20"/>
    <s v="Strutture residenziali isolate"/>
    <n v="0.28974012769899998"/>
  </r>
  <r>
    <x v="20"/>
    <n v="1"/>
    <n v="1"/>
    <n v="2"/>
    <n v="2"/>
    <x v="20"/>
    <s v="Strutture residenziali isolate"/>
    <n v="1.96853946596"/>
  </r>
  <r>
    <x v="20"/>
    <n v="1"/>
    <n v="1"/>
    <n v="2"/>
    <n v="2"/>
    <x v="20"/>
    <s v="Strutture residenziali isolate"/>
    <n v="0.61596099586399999"/>
  </r>
  <r>
    <x v="20"/>
    <n v="1"/>
    <n v="1"/>
    <n v="2"/>
    <n v="2"/>
    <x v="20"/>
    <s v="Strutture residenziali isolate"/>
    <n v="0.79127406307699999"/>
  </r>
  <r>
    <x v="20"/>
    <n v="1"/>
    <n v="1"/>
    <n v="2"/>
    <n v="2"/>
    <x v="20"/>
    <s v="Strutture residenziali isolate"/>
    <n v="0.82633011538800005"/>
  </r>
  <r>
    <x v="20"/>
    <n v="1"/>
    <n v="1"/>
    <n v="2"/>
    <n v="2"/>
    <x v="20"/>
    <s v="Strutture residenziali isolate"/>
    <n v="0.51807467592800005"/>
  </r>
  <r>
    <x v="20"/>
    <n v="1"/>
    <n v="1"/>
    <n v="2"/>
    <n v="2"/>
    <x v="20"/>
    <s v="Strutture residenziali isolate"/>
    <n v="0.49634367059000001"/>
  </r>
  <r>
    <x v="20"/>
    <n v="1"/>
    <n v="1"/>
    <n v="2"/>
    <n v="2"/>
    <x v="20"/>
    <s v="Strutture residenziali isolate"/>
    <n v="0.60649518159399995"/>
  </r>
  <r>
    <x v="20"/>
    <n v="1"/>
    <n v="1"/>
    <n v="2"/>
    <n v="2"/>
    <x v="20"/>
    <s v="Strutture residenziali isolate"/>
    <n v="0.52114659996699997"/>
  </r>
  <r>
    <x v="20"/>
    <n v="1"/>
    <n v="1"/>
    <n v="2"/>
    <n v="2"/>
    <x v="20"/>
    <s v="Strutture residenziali isolate"/>
    <n v="1.56587548374"/>
  </r>
  <r>
    <x v="20"/>
    <n v="1"/>
    <n v="1"/>
    <n v="2"/>
    <n v="2"/>
    <x v="20"/>
    <s v="Strutture residenziali isolate"/>
    <n v="0.95286022965999995"/>
  </r>
  <r>
    <x v="20"/>
    <n v="1"/>
    <n v="1"/>
    <n v="2"/>
    <n v="2"/>
    <x v="20"/>
    <s v="Strutture residenziali isolate"/>
    <n v="0.182833080304"/>
  </r>
  <r>
    <x v="20"/>
    <n v="1"/>
    <n v="1"/>
    <n v="2"/>
    <n v="2"/>
    <x v="20"/>
    <s v="Strutture residenziali isolate"/>
    <n v="1.3371530491500001"/>
  </r>
  <r>
    <x v="20"/>
    <n v="1"/>
    <n v="1"/>
    <n v="2"/>
    <n v="2"/>
    <x v="20"/>
    <s v="Strutture residenziali isolate"/>
    <n v="0.27947376688600001"/>
  </r>
  <r>
    <x v="20"/>
    <n v="1"/>
    <n v="1"/>
    <n v="2"/>
    <n v="2"/>
    <x v="20"/>
    <s v="Strutture residenziali isolate"/>
    <n v="0.56245835659400001"/>
  </r>
  <r>
    <x v="20"/>
    <n v="1"/>
    <n v="1"/>
    <n v="2"/>
    <n v="2"/>
    <x v="20"/>
    <s v="Strutture residenziali isolate"/>
    <n v="0.52512581366"/>
  </r>
  <r>
    <x v="20"/>
    <n v="1"/>
    <n v="1"/>
    <n v="2"/>
    <n v="2"/>
    <x v="20"/>
    <s v="Strutture residenziali isolate"/>
    <n v="0.600864665573"/>
  </r>
  <r>
    <x v="20"/>
    <n v="1"/>
    <n v="1"/>
    <n v="2"/>
    <n v="2"/>
    <x v="20"/>
    <s v="Strutture residenziali isolate"/>
    <n v="0.52283194728299998"/>
  </r>
  <r>
    <x v="20"/>
    <n v="1"/>
    <n v="1"/>
    <n v="2"/>
    <n v="2"/>
    <x v="20"/>
    <s v="Strutture residenziali isolate"/>
    <n v="0.35760221560900002"/>
  </r>
  <r>
    <x v="20"/>
    <n v="1"/>
    <n v="1"/>
    <n v="2"/>
    <n v="2"/>
    <x v="20"/>
    <s v="Strutture residenziali isolate"/>
    <n v="0.413541374101"/>
  </r>
  <r>
    <x v="20"/>
    <n v="1"/>
    <n v="1"/>
    <n v="2"/>
    <n v="2"/>
    <x v="20"/>
    <s v="Strutture residenziali isolate"/>
    <n v="0.28988484028200001"/>
  </r>
  <r>
    <x v="20"/>
    <n v="1"/>
    <n v="1"/>
    <n v="2"/>
    <n v="2"/>
    <x v="20"/>
    <s v="Strutture residenziali isolate"/>
    <n v="1.21767367382"/>
  </r>
  <r>
    <x v="20"/>
    <n v="1"/>
    <n v="1"/>
    <n v="2"/>
    <n v="2"/>
    <x v="20"/>
    <s v="Strutture residenziali isolate"/>
    <n v="0.45140578954600002"/>
  </r>
  <r>
    <x v="20"/>
    <n v="1"/>
    <n v="1"/>
    <n v="2"/>
    <n v="2"/>
    <x v="20"/>
    <s v="Strutture residenziali isolate"/>
    <n v="0.63352061160999995"/>
  </r>
  <r>
    <x v="20"/>
    <n v="1"/>
    <n v="1"/>
    <n v="2"/>
    <n v="2"/>
    <x v="20"/>
    <s v="Strutture residenziali isolate"/>
    <n v="0.53464685906599996"/>
  </r>
  <r>
    <x v="20"/>
    <n v="1"/>
    <n v="1"/>
    <n v="2"/>
    <n v="2"/>
    <x v="20"/>
    <s v="Strutture residenziali isolate"/>
    <n v="1.1061271902400001"/>
  </r>
  <r>
    <x v="20"/>
    <n v="1"/>
    <n v="1"/>
    <n v="2"/>
    <n v="2"/>
    <x v="20"/>
    <s v="Strutture residenziali isolate"/>
    <n v="0.24060949610900001"/>
  </r>
  <r>
    <x v="20"/>
    <n v="1"/>
    <n v="1"/>
    <n v="2"/>
    <n v="2"/>
    <x v="20"/>
    <s v="Strutture residenziali isolate"/>
    <n v="0.33137882845799999"/>
  </r>
  <r>
    <x v="20"/>
    <n v="1"/>
    <n v="1"/>
    <n v="2"/>
    <n v="2"/>
    <x v="20"/>
    <s v="Strutture residenziali isolate"/>
    <n v="0.53316772385900002"/>
  </r>
  <r>
    <x v="20"/>
    <n v="1"/>
    <n v="1"/>
    <n v="2"/>
    <n v="2"/>
    <x v="20"/>
    <s v="Strutture residenziali isolate"/>
    <n v="1.1323535166300001"/>
  </r>
  <r>
    <x v="20"/>
    <n v="1"/>
    <n v="1"/>
    <n v="2"/>
    <n v="2"/>
    <x v="20"/>
    <s v="Strutture residenziali isolate"/>
    <n v="0.26438297626899998"/>
  </r>
  <r>
    <x v="20"/>
    <n v="1"/>
    <n v="1"/>
    <n v="2"/>
    <n v="2"/>
    <x v="20"/>
    <s v="Strutture residenziali isolate"/>
    <n v="0.70131539212500005"/>
  </r>
  <r>
    <x v="20"/>
    <n v="1"/>
    <n v="1"/>
    <n v="2"/>
    <n v="2"/>
    <x v="20"/>
    <s v="Strutture residenziali isolate"/>
    <n v="0.68648491685199997"/>
  </r>
  <r>
    <x v="20"/>
    <n v="1"/>
    <n v="1"/>
    <n v="2"/>
    <n v="2"/>
    <x v="20"/>
    <s v="Strutture residenziali isolate"/>
    <n v="1.07504675803"/>
  </r>
  <r>
    <x v="20"/>
    <n v="1"/>
    <n v="1"/>
    <n v="2"/>
    <n v="2"/>
    <x v="20"/>
    <s v="Strutture residenziali isolate"/>
    <n v="0.54288528789000001"/>
  </r>
  <r>
    <x v="20"/>
    <n v="1"/>
    <n v="1"/>
    <n v="2"/>
    <n v="2"/>
    <x v="20"/>
    <s v="Strutture residenziali isolate"/>
    <n v="0.26544001551500002"/>
  </r>
  <r>
    <x v="20"/>
    <n v="1"/>
    <n v="1"/>
    <n v="2"/>
    <n v="2"/>
    <x v="20"/>
    <s v="Strutture residenziali isolate"/>
    <n v="0.21306152884400001"/>
  </r>
  <r>
    <x v="20"/>
    <n v="1"/>
    <n v="1"/>
    <n v="2"/>
    <n v="2"/>
    <x v="20"/>
    <s v="Strutture residenziali isolate"/>
    <n v="1.3670162018700001"/>
  </r>
  <r>
    <x v="20"/>
    <n v="1"/>
    <n v="1"/>
    <n v="2"/>
    <n v="2"/>
    <x v="20"/>
    <s v="Strutture residenziali isolate"/>
    <n v="0.476567675031"/>
  </r>
  <r>
    <x v="20"/>
    <n v="1"/>
    <n v="1"/>
    <n v="2"/>
    <n v="2"/>
    <x v="20"/>
    <s v="Strutture residenziali isolate"/>
    <n v="1.7004965838999999"/>
  </r>
  <r>
    <x v="20"/>
    <n v="1"/>
    <n v="1"/>
    <n v="2"/>
    <n v="2"/>
    <x v="20"/>
    <s v="Strutture residenziali isolate"/>
    <n v="0.93351479958100003"/>
  </r>
  <r>
    <x v="20"/>
    <n v="1"/>
    <n v="1"/>
    <n v="2"/>
    <n v="2"/>
    <x v="20"/>
    <s v="Strutture residenziali isolate"/>
    <n v="0.410491458295"/>
  </r>
  <r>
    <x v="20"/>
    <n v="1"/>
    <n v="1"/>
    <n v="2"/>
    <n v="2"/>
    <x v="20"/>
    <s v="Strutture residenziali isolate"/>
    <n v="0.33419012791300001"/>
  </r>
  <r>
    <x v="20"/>
    <n v="1"/>
    <n v="1"/>
    <n v="2"/>
    <n v="2"/>
    <x v="20"/>
    <s v="Strutture residenziali isolate"/>
    <n v="0.22057783069299999"/>
  </r>
  <r>
    <x v="20"/>
    <n v="1"/>
    <n v="1"/>
    <n v="2"/>
    <n v="2"/>
    <x v="20"/>
    <s v="Strutture residenziali isolate"/>
    <n v="1.2569882739"/>
  </r>
  <r>
    <x v="20"/>
    <n v="1"/>
    <n v="1"/>
    <n v="2"/>
    <n v="2"/>
    <x v="20"/>
    <s v="Strutture residenziali isolate"/>
    <n v="0.42233403932699998"/>
  </r>
  <r>
    <x v="20"/>
    <n v="1"/>
    <n v="1"/>
    <n v="2"/>
    <n v="2"/>
    <x v="20"/>
    <s v="Strutture residenziali isolate"/>
    <n v="0.85461297865800001"/>
  </r>
  <r>
    <x v="20"/>
    <n v="1"/>
    <n v="1"/>
    <n v="2"/>
    <n v="2"/>
    <x v="20"/>
    <s v="Strutture residenziali isolate"/>
    <n v="0.36263087026000002"/>
  </r>
  <r>
    <x v="20"/>
    <n v="1"/>
    <n v="1"/>
    <n v="2"/>
    <n v="2"/>
    <x v="20"/>
    <s v="Strutture residenziali isolate"/>
    <n v="0.29219310511800001"/>
  </r>
  <r>
    <x v="20"/>
    <n v="1"/>
    <n v="1"/>
    <n v="2"/>
    <n v="2"/>
    <x v="20"/>
    <s v="Strutture residenziali isolate"/>
    <n v="0.73248548660599999"/>
  </r>
  <r>
    <x v="20"/>
    <n v="1"/>
    <n v="1"/>
    <n v="2"/>
    <n v="2"/>
    <x v="20"/>
    <s v="Strutture residenziali isolate"/>
    <n v="2.4888772499199998"/>
  </r>
  <r>
    <x v="20"/>
    <n v="1"/>
    <n v="1"/>
    <n v="2"/>
    <n v="2"/>
    <x v="20"/>
    <s v="Strutture residenziali isolate"/>
    <n v="1.0696388455500001"/>
  </r>
  <r>
    <x v="20"/>
    <n v="1"/>
    <n v="1"/>
    <n v="2"/>
    <n v="2"/>
    <x v="20"/>
    <s v="Strutture residenziali isolate"/>
    <n v="0.87299791862999998"/>
  </r>
  <r>
    <x v="20"/>
    <n v="1"/>
    <n v="1"/>
    <n v="2"/>
    <n v="2"/>
    <x v="20"/>
    <s v="Strutture residenziali isolate"/>
    <n v="1.2864935417800001"/>
  </r>
  <r>
    <x v="20"/>
    <n v="1"/>
    <n v="1"/>
    <n v="2"/>
    <n v="2"/>
    <x v="20"/>
    <s v="Strutture residenziali isolate"/>
    <n v="1.05879113658"/>
  </r>
  <r>
    <x v="20"/>
    <n v="1"/>
    <n v="1"/>
    <n v="2"/>
    <n v="2"/>
    <x v="20"/>
    <s v="Strutture residenziali isolate"/>
    <n v="0.99022067919699996"/>
  </r>
  <r>
    <x v="20"/>
    <n v="1"/>
    <n v="1"/>
    <n v="2"/>
    <n v="2"/>
    <x v="20"/>
    <s v="Strutture residenziali isolate"/>
    <n v="1.1130408429200001"/>
  </r>
  <r>
    <x v="20"/>
    <n v="1"/>
    <n v="1"/>
    <n v="2"/>
    <n v="2"/>
    <x v="20"/>
    <s v="Strutture residenziali isolate"/>
    <n v="1.7041028470399999"/>
  </r>
  <r>
    <x v="20"/>
    <n v="1"/>
    <n v="1"/>
    <n v="2"/>
    <n v="2"/>
    <x v="20"/>
    <s v="Strutture residenziali isolate"/>
    <n v="0.49165684507099999"/>
  </r>
  <r>
    <x v="20"/>
    <n v="1"/>
    <n v="1"/>
    <n v="2"/>
    <n v="2"/>
    <x v="20"/>
    <s v="Strutture residenziali isolate"/>
    <n v="0.260799517935"/>
  </r>
  <r>
    <x v="20"/>
    <n v="1"/>
    <n v="1"/>
    <n v="2"/>
    <n v="2"/>
    <x v="20"/>
    <s v="Strutture residenziali isolate"/>
    <n v="0.36726491101699998"/>
  </r>
  <r>
    <x v="20"/>
    <n v="1"/>
    <n v="1"/>
    <n v="2"/>
    <n v="2"/>
    <x v="20"/>
    <s v="Strutture residenziali isolate"/>
    <n v="0.35092380232100001"/>
  </r>
  <r>
    <x v="20"/>
    <n v="1"/>
    <n v="1"/>
    <n v="2"/>
    <n v="2"/>
    <x v="20"/>
    <s v="Strutture residenziali isolate"/>
    <n v="0.37684021122900002"/>
  </r>
  <r>
    <x v="20"/>
    <n v="1"/>
    <n v="1"/>
    <n v="2"/>
    <n v="2"/>
    <x v="20"/>
    <s v="Strutture residenziali isolate"/>
    <n v="1.3778596183"/>
  </r>
  <r>
    <x v="20"/>
    <n v="1"/>
    <n v="1"/>
    <n v="2"/>
    <n v="2"/>
    <x v="20"/>
    <s v="Strutture residenziali isolate"/>
    <n v="0.39291075573399997"/>
  </r>
  <r>
    <x v="20"/>
    <n v="1"/>
    <n v="1"/>
    <n v="2"/>
    <n v="2"/>
    <x v="20"/>
    <s v="Strutture residenziali isolate"/>
    <n v="0.41792857714199999"/>
  </r>
  <r>
    <x v="20"/>
    <n v="1"/>
    <n v="1"/>
    <n v="2"/>
    <n v="2"/>
    <x v="20"/>
    <s v="Strutture residenziali isolate"/>
    <n v="1.18799061036"/>
  </r>
  <r>
    <x v="20"/>
    <n v="1"/>
    <n v="1"/>
    <n v="2"/>
    <n v="2"/>
    <x v="20"/>
    <s v="Strutture residenziali isolate"/>
    <n v="0.90421061046100004"/>
  </r>
  <r>
    <x v="20"/>
    <n v="1"/>
    <n v="1"/>
    <n v="2"/>
    <n v="2"/>
    <x v="20"/>
    <s v="Strutture residenziali isolate"/>
    <n v="1.7185191583799999"/>
  </r>
  <r>
    <x v="20"/>
    <n v="1"/>
    <n v="1"/>
    <n v="2"/>
    <n v="2"/>
    <x v="20"/>
    <s v="Strutture residenziali isolate"/>
    <n v="0.375286165753"/>
  </r>
  <r>
    <x v="20"/>
    <n v="1"/>
    <n v="1"/>
    <n v="2"/>
    <n v="2"/>
    <x v="20"/>
    <s v="Strutture residenziali isolate"/>
    <n v="0.32814187468200001"/>
  </r>
  <r>
    <x v="20"/>
    <n v="1"/>
    <n v="1"/>
    <n v="2"/>
    <n v="2"/>
    <x v="20"/>
    <s v="Strutture residenziali isolate"/>
    <n v="0.51220037463000001"/>
  </r>
  <r>
    <x v="20"/>
    <n v="1"/>
    <n v="1"/>
    <n v="2"/>
    <n v="2"/>
    <x v="20"/>
    <s v="Strutture residenziali isolate"/>
    <n v="0.39186655164700002"/>
  </r>
  <r>
    <x v="20"/>
    <n v="1"/>
    <n v="1"/>
    <n v="2"/>
    <n v="2"/>
    <x v="20"/>
    <s v="Strutture residenziali isolate"/>
    <n v="1.63435841365"/>
  </r>
  <r>
    <x v="20"/>
    <n v="1"/>
    <n v="1"/>
    <n v="2"/>
    <n v="2"/>
    <x v="20"/>
    <s v="Strutture residenziali isolate"/>
    <n v="0.34904367308899997"/>
  </r>
  <r>
    <x v="20"/>
    <n v="1"/>
    <n v="1"/>
    <n v="2"/>
    <n v="2"/>
    <x v="20"/>
    <s v="Strutture residenziali isolate"/>
    <n v="0.41074170638000002"/>
  </r>
  <r>
    <x v="20"/>
    <n v="1"/>
    <n v="1"/>
    <n v="2"/>
    <n v="2"/>
    <x v="20"/>
    <s v="Strutture residenziali isolate"/>
    <n v="0.904865387696"/>
  </r>
  <r>
    <x v="20"/>
    <n v="1"/>
    <n v="1"/>
    <n v="2"/>
    <n v="2"/>
    <x v="20"/>
    <s v="Strutture residenziali isolate"/>
    <n v="0.35286131090099998"/>
  </r>
  <r>
    <x v="20"/>
    <n v="1"/>
    <n v="1"/>
    <n v="2"/>
    <n v="2"/>
    <x v="20"/>
    <s v="Strutture residenziali isolate"/>
    <n v="1.1466688926899999"/>
  </r>
  <r>
    <x v="20"/>
    <n v="1"/>
    <n v="1"/>
    <n v="2"/>
    <n v="2"/>
    <x v="20"/>
    <s v="Strutture residenziali isolate"/>
    <n v="0.390678293284"/>
  </r>
  <r>
    <x v="20"/>
    <n v="1"/>
    <n v="1"/>
    <n v="2"/>
    <n v="2"/>
    <x v="20"/>
    <s v="Strutture residenziali isolate"/>
    <n v="1.5399599211399999"/>
  </r>
  <r>
    <x v="20"/>
    <n v="1"/>
    <n v="1"/>
    <n v="2"/>
    <n v="2"/>
    <x v="20"/>
    <s v="Strutture residenziali isolate"/>
    <n v="3.0433488461799998"/>
  </r>
  <r>
    <x v="20"/>
    <n v="1"/>
    <n v="1"/>
    <n v="2"/>
    <n v="2"/>
    <x v="20"/>
    <s v="Strutture residenziali isolate"/>
    <n v="1.4343047365199999"/>
  </r>
  <r>
    <x v="20"/>
    <n v="1"/>
    <n v="1"/>
    <n v="2"/>
    <n v="2"/>
    <x v="20"/>
    <s v="Strutture residenziali isolate"/>
    <n v="0.64791261212200002"/>
  </r>
  <r>
    <x v="20"/>
    <n v="1"/>
    <n v="1"/>
    <n v="2"/>
    <n v="2"/>
    <x v="20"/>
    <s v="Strutture residenziali isolate"/>
    <n v="0.39322881208299998"/>
  </r>
  <r>
    <x v="20"/>
    <n v="1"/>
    <n v="1"/>
    <n v="2"/>
    <n v="2"/>
    <x v="20"/>
    <s v="Strutture residenziali isolate"/>
    <n v="0.18253142299799999"/>
  </r>
  <r>
    <x v="20"/>
    <n v="1"/>
    <n v="1"/>
    <n v="2"/>
    <n v="2"/>
    <x v="20"/>
    <s v="Strutture residenziali isolate"/>
    <n v="0.33577126084100001"/>
  </r>
  <r>
    <x v="20"/>
    <n v="1"/>
    <n v="1"/>
    <n v="2"/>
    <n v="2"/>
    <x v="20"/>
    <s v="Strutture residenziali isolate"/>
    <n v="0.52564038549900005"/>
  </r>
  <r>
    <x v="20"/>
    <n v="1"/>
    <n v="1"/>
    <n v="2"/>
    <n v="2"/>
    <x v="20"/>
    <s v="Strutture residenziali isolate"/>
    <n v="0.29233067262399998"/>
  </r>
  <r>
    <x v="20"/>
    <n v="1"/>
    <n v="1"/>
    <n v="2"/>
    <n v="2"/>
    <x v="20"/>
    <s v="Strutture residenziali isolate"/>
    <n v="1.21280348449"/>
  </r>
  <r>
    <x v="20"/>
    <n v="1"/>
    <n v="1"/>
    <n v="2"/>
    <n v="2"/>
    <x v="20"/>
    <s v="Strutture residenziali isolate"/>
    <n v="1.51642441126"/>
  </r>
  <r>
    <x v="20"/>
    <n v="1"/>
    <n v="1"/>
    <n v="2"/>
    <n v="2"/>
    <x v="20"/>
    <s v="Strutture residenziali isolate"/>
    <n v="0.694250367782"/>
  </r>
  <r>
    <x v="20"/>
    <n v="1"/>
    <n v="1"/>
    <n v="2"/>
    <n v="2"/>
    <x v="20"/>
    <s v="Strutture residenziali isolate"/>
    <n v="0.15897347519300001"/>
  </r>
  <r>
    <x v="20"/>
    <n v="1"/>
    <n v="1"/>
    <n v="2"/>
    <n v="2"/>
    <x v="20"/>
    <s v="Strutture residenziali isolate"/>
    <n v="0.85800115031099999"/>
  </r>
  <r>
    <x v="20"/>
    <n v="1"/>
    <n v="1"/>
    <n v="2"/>
    <n v="2"/>
    <x v="20"/>
    <s v="Strutture residenziali isolate"/>
    <n v="0.61558108792199995"/>
  </r>
  <r>
    <x v="20"/>
    <n v="1"/>
    <n v="1"/>
    <n v="2"/>
    <n v="2"/>
    <x v="20"/>
    <s v="Strutture residenziali isolate"/>
    <n v="1.0187423009500001"/>
  </r>
  <r>
    <x v="20"/>
    <n v="1"/>
    <n v="1"/>
    <n v="2"/>
    <n v="2"/>
    <x v="20"/>
    <s v="Strutture residenziali isolate"/>
    <n v="0.18448188055600001"/>
  </r>
  <r>
    <x v="20"/>
    <n v="1"/>
    <n v="1"/>
    <n v="2"/>
    <n v="2"/>
    <x v="20"/>
    <s v="Strutture residenziali isolate"/>
    <n v="1.3897567557999999"/>
  </r>
  <r>
    <x v="20"/>
    <n v="1"/>
    <n v="1"/>
    <n v="2"/>
    <n v="2"/>
    <x v="20"/>
    <s v="Strutture residenziali isolate"/>
    <n v="0.66606598505500003"/>
  </r>
  <r>
    <x v="20"/>
    <n v="1"/>
    <n v="1"/>
    <n v="2"/>
    <n v="2"/>
    <x v="20"/>
    <s v="Strutture residenziali isolate"/>
    <n v="1.7864793481300001"/>
  </r>
  <r>
    <x v="20"/>
    <n v="1"/>
    <n v="1"/>
    <n v="2"/>
    <n v="2"/>
    <x v="20"/>
    <s v="Strutture residenziali isolate"/>
    <n v="2.7553635497900002"/>
  </r>
  <r>
    <x v="20"/>
    <n v="1"/>
    <n v="1"/>
    <n v="2"/>
    <n v="2"/>
    <x v="20"/>
    <s v="Strutture residenziali isolate"/>
    <n v="0.36125380929399997"/>
  </r>
  <r>
    <x v="20"/>
    <n v="1"/>
    <n v="1"/>
    <n v="2"/>
    <n v="2"/>
    <x v="20"/>
    <s v="Strutture residenziali isolate"/>
    <n v="0.65916008789400005"/>
  </r>
  <r>
    <x v="20"/>
    <n v="1"/>
    <n v="1"/>
    <n v="2"/>
    <n v="2"/>
    <x v="20"/>
    <s v="Strutture residenziali isolate"/>
    <n v="2.16222332681"/>
  </r>
  <r>
    <x v="20"/>
    <n v="1"/>
    <n v="1"/>
    <n v="2"/>
    <n v="2"/>
    <x v="20"/>
    <s v="Strutture residenziali isolate"/>
    <n v="0.49671531015499998"/>
  </r>
  <r>
    <x v="20"/>
    <n v="1"/>
    <n v="1"/>
    <n v="2"/>
    <n v="2"/>
    <x v="20"/>
    <s v="Strutture residenziali isolate"/>
    <n v="0.90030817971999999"/>
  </r>
  <r>
    <x v="20"/>
    <n v="1"/>
    <n v="1"/>
    <n v="2"/>
    <n v="2"/>
    <x v="20"/>
    <s v="Strutture residenziali isolate"/>
    <n v="0.84715940429000003"/>
  </r>
  <r>
    <x v="20"/>
    <n v="1"/>
    <n v="1"/>
    <n v="2"/>
    <n v="2"/>
    <x v="20"/>
    <s v="Strutture residenziali isolate"/>
    <n v="0.35731928353199999"/>
  </r>
  <r>
    <x v="20"/>
    <n v="1"/>
    <n v="1"/>
    <n v="2"/>
    <n v="2"/>
    <x v="20"/>
    <s v="Strutture residenziali isolate"/>
    <n v="0.53453392873299999"/>
  </r>
  <r>
    <x v="20"/>
    <n v="1"/>
    <n v="1"/>
    <n v="2"/>
    <n v="2"/>
    <x v="20"/>
    <s v="Strutture residenziali isolate"/>
    <n v="0.54473084277999995"/>
  </r>
  <r>
    <x v="20"/>
    <n v="1"/>
    <n v="1"/>
    <n v="2"/>
    <n v="2"/>
    <x v="20"/>
    <s v="Strutture residenziali isolate"/>
    <n v="1.2307714842199999"/>
  </r>
  <r>
    <x v="20"/>
    <n v="1"/>
    <n v="1"/>
    <n v="2"/>
    <n v="2"/>
    <x v="20"/>
    <s v="Strutture residenziali isolate"/>
    <n v="1.15327150022"/>
  </r>
  <r>
    <x v="20"/>
    <n v="1"/>
    <n v="1"/>
    <n v="2"/>
    <n v="2"/>
    <x v="20"/>
    <s v="Strutture residenziali isolate"/>
    <n v="0.97936920952200002"/>
  </r>
  <r>
    <x v="20"/>
    <n v="1"/>
    <n v="1"/>
    <n v="2"/>
    <n v="2"/>
    <x v="20"/>
    <s v="Strutture residenziali isolate"/>
    <n v="1.3845212727"/>
  </r>
  <r>
    <x v="20"/>
    <n v="1"/>
    <n v="1"/>
    <n v="2"/>
    <n v="2"/>
    <x v="20"/>
    <s v="Strutture residenziali isolate"/>
    <n v="0.959482703725"/>
  </r>
  <r>
    <x v="20"/>
    <n v="1"/>
    <n v="1"/>
    <n v="2"/>
    <n v="2"/>
    <x v="20"/>
    <s v="Strutture residenziali isolate"/>
    <n v="0.35901183438099998"/>
  </r>
  <r>
    <x v="20"/>
    <n v="1"/>
    <n v="1"/>
    <n v="2"/>
    <n v="2"/>
    <x v="20"/>
    <s v="Strutture residenziali isolate"/>
    <n v="0.97129601636399998"/>
  </r>
  <r>
    <x v="20"/>
    <n v="1"/>
    <n v="1"/>
    <n v="2"/>
    <n v="2"/>
    <x v="20"/>
    <s v="Strutture residenziali isolate"/>
    <n v="0.34297756434799997"/>
  </r>
  <r>
    <x v="20"/>
    <n v="1"/>
    <n v="1"/>
    <n v="2"/>
    <n v="2"/>
    <x v="20"/>
    <s v="Strutture residenziali isolate"/>
    <n v="1.0774737669700001"/>
  </r>
  <r>
    <x v="20"/>
    <n v="1"/>
    <n v="1"/>
    <n v="2"/>
    <n v="2"/>
    <x v="20"/>
    <s v="Strutture residenziali isolate"/>
    <n v="0.30435370543399998"/>
  </r>
  <r>
    <x v="20"/>
    <n v="1"/>
    <n v="1"/>
    <n v="2"/>
    <n v="2"/>
    <x v="20"/>
    <s v="Strutture residenziali isolate"/>
    <n v="0.77279085827299998"/>
  </r>
  <r>
    <x v="20"/>
    <n v="1"/>
    <n v="1"/>
    <n v="2"/>
    <n v="2"/>
    <x v="20"/>
    <s v="Strutture residenziali isolate"/>
    <n v="0.47454663598300001"/>
  </r>
  <r>
    <x v="20"/>
    <n v="1"/>
    <n v="1"/>
    <n v="2"/>
    <n v="2"/>
    <x v="20"/>
    <s v="Strutture residenziali isolate"/>
    <n v="0.33696751235299999"/>
  </r>
  <r>
    <x v="20"/>
    <n v="1"/>
    <n v="1"/>
    <n v="2"/>
    <n v="2"/>
    <x v="20"/>
    <s v="Strutture residenziali isolate"/>
    <n v="0.75652069482600004"/>
  </r>
  <r>
    <x v="20"/>
    <n v="1"/>
    <n v="1"/>
    <n v="2"/>
    <n v="2"/>
    <x v="20"/>
    <s v="Strutture residenziali isolate"/>
    <n v="0.25388495003900002"/>
  </r>
  <r>
    <x v="20"/>
    <n v="1"/>
    <n v="1"/>
    <n v="2"/>
    <n v="2"/>
    <x v="20"/>
    <s v="Strutture residenziali isolate"/>
    <n v="1.4385927354300001"/>
  </r>
  <r>
    <x v="20"/>
    <n v="1"/>
    <n v="1"/>
    <n v="2"/>
    <n v="2"/>
    <x v="20"/>
    <s v="Strutture residenziali isolate"/>
    <n v="0.47193552703399999"/>
  </r>
  <r>
    <x v="20"/>
    <n v="1"/>
    <n v="1"/>
    <n v="2"/>
    <n v="2"/>
    <x v="20"/>
    <s v="Strutture residenziali isolate"/>
    <n v="0.45729104237399998"/>
  </r>
  <r>
    <x v="20"/>
    <n v="1"/>
    <n v="1"/>
    <n v="2"/>
    <n v="2"/>
    <x v="20"/>
    <s v="Strutture residenziali isolate"/>
    <n v="0.75428770468299999"/>
  </r>
  <r>
    <x v="20"/>
    <n v="1"/>
    <n v="1"/>
    <n v="2"/>
    <n v="2"/>
    <x v="20"/>
    <s v="Strutture residenziali isolate"/>
    <n v="0.44868100994900001"/>
  </r>
  <r>
    <x v="20"/>
    <n v="1"/>
    <n v="1"/>
    <n v="2"/>
    <n v="2"/>
    <x v="20"/>
    <s v="Strutture residenziali isolate"/>
    <n v="0.68894112999900003"/>
  </r>
  <r>
    <x v="20"/>
    <n v="1"/>
    <n v="1"/>
    <n v="2"/>
    <n v="2"/>
    <x v="20"/>
    <s v="Strutture residenziali isolate"/>
    <n v="0.80600600492800001"/>
  </r>
  <r>
    <x v="20"/>
    <n v="1"/>
    <n v="1"/>
    <n v="2"/>
    <n v="2"/>
    <x v="20"/>
    <s v="Strutture residenziali isolate"/>
    <n v="0.79566540480100001"/>
  </r>
  <r>
    <x v="20"/>
    <n v="1"/>
    <n v="1"/>
    <n v="2"/>
    <n v="2"/>
    <x v="20"/>
    <s v="Strutture residenziali isolate"/>
    <n v="0.22790940786700001"/>
  </r>
  <r>
    <x v="20"/>
    <n v="1"/>
    <n v="1"/>
    <n v="2"/>
    <n v="2"/>
    <x v="20"/>
    <s v="Strutture residenziali isolate"/>
    <n v="0.89216857060700006"/>
  </r>
  <r>
    <x v="20"/>
    <n v="1"/>
    <n v="1"/>
    <n v="2"/>
    <n v="2"/>
    <x v="20"/>
    <s v="Strutture residenziali isolate"/>
    <n v="1.0685398715300001"/>
  </r>
  <r>
    <x v="20"/>
    <n v="1"/>
    <n v="1"/>
    <n v="2"/>
    <n v="2"/>
    <x v="20"/>
    <s v="Strutture residenziali isolate"/>
    <n v="0.38244813255499999"/>
  </r>
  <r>
    <x v="20"/>
    <n v="1"/>
    <n v="1"/>
    <n v="2"/>
    <n v="2"/>
    <x v="20"/>
    <s v="Strutture residenziali isolate"/>
    <n v="0.826463774057"/>
  </r>
  <r>
    <x v="20"/>
    <n v="1"/>
    <n v="1"/>
    <n v="2"/>
    <n v="2"/>
    <x v="20"/>
    <s v="Strutture residenziali isolate"/>
    <n v="0.81044407330799995"/>
  </r>
  <r>
    <x v="20"/>
    <n v="1"/>
    <n v="1"/>
    <n v="2"/>
    <n v="2"/>
    <x v="20"/>
    <s v="Strutture residenziali isolate"/>
    <n v="1.8230391746200001"/>
  </r>
  <r>
    <x v="20"/>
    <n v="1"/>
    <n v="1"/>
    <n v="2"/>
    <n v="2"/>
    <x v="20"/>
    <s v="Strutture residenziali isolate"/>
    <n v="0.88912504040999996"/>
  </r>
  <r>
    <x v="20"/>
    <n v="1"/>
    <n v="1"/>
    <n v="2"/>
    <n v="2"/>
    <x v="20"/>
    <s v="Strutture residenziali isolate"/>
    <n v="2.2996903655700001"/>
  </r>
  <r>
    <x v="20"/>
    <n v="1"/>
    <n v="1"/>
    <n v="2"/>
    <n v="2"/>
    <x v="20"/>
    <s v="Strutture residenziali isolate"/>
    <n v="0.73754478977500004"/>
  </r>
  <r>
    <x v="20"/>
    <n v="1"/>
    <n v="1"/>
    <n v="2"/>
    <n v="2"/>
    <x v="20"/>
    <s v="Strutture residenziali isolate"/>
    <n v="0.341623297055"/>
  </r>
  <r>
    <x v="20"/>
    <n v="1"/>
    <n v="1"/>
    <n v="2"/>
    <n v="2"/>
    <x v="20"/>
    <s v="Strutture residenziali isolate"/>
    <n v="0.71912968685400003"/>
  </r>
  <r>
    <x v="20"/>
    <n v="1"/>
    <n v="1"/>
    <n v="2"/>
    <n v="2"/>
    <x v="20"/>
    <s v="Strutture residenziali isolate"/>
    <n v="1.0603613750000001"/>
  </r>
  <r>
    <x v="20"/>
    <n v="1"/>
    <n v="1"/>
    <n v="2"/>
    <n v="2"/>
    <x v="20"/>
    <s v="Strutture residenziali isolate"/>
    <n v="0.35879772781500002"/>
  </r>
  <r>
    <x v="20"/>
    <n v="1"/>
    <n v="1"/>
    <n v="2"/>
    <n v="2"/>
    <x v="20"/>
    <s v="Strutture residenziali isolate"/>
    <n v="0.58954345849699996"/>
  </r>
  <r>
    <x v="20"/>
    <n v="1"/>
    <n v="1"/>
    <n v="2"/>
    <n v="2"/>
    <x v="20"/>
    <s v="Strutture residenziali isolate"/>
    <n v="1.1311185860999999"/>
  </r>
  <r>
    <x v="20"/>
    <n v="1"/>
    <n v="1"/>
    <n v="2"/>
    <n v="2"/>
    <x v="20"/>
    <s v="Strutture residenziali isolate"/>
    <n v="0.78113935021299996"/>
  </r>
  <r>
    <x v="20"/>
    <n v="1"/>
    <n v="1"/>
    <n v="2"/>
    <n v="2"/>
    <x v="20"/>
    <s v="Strutture residenziali isolate"/>
    <n v="2.5708843886500001"/>
  </r>
  <r>
    <x v="20"/>
    <n v="1"/>
    <n v="1"/>
    <n v="2"/>
    <n v="2"/>
    <x v="20"/>
    <s v="Strutture residenziali isolate"/>
    <n v="1.29877579661"/>
  </r>
  <r>
    <x v="20"/>
    <n v="1"/>
    <n v="1"/>
    <n v="2"/>
    <n v="2"/>
    <x v="20"/>
    <s v="Strutture residenziali isolate"/>
    <n v="0.20955210145299999"/>
  </r>
  <r>
    <x v="20"/>
    <n v="1"/>
    <n v="1"/>
    <n v="2"/>
    <n v="2"/>
    <x v="20"/>
    <s v="Strutture residenziali isolate"/>
    <n v="0.21660492558800001"/>
  </r>
  <r>
    <x v="20"/>
    <n v="1"/>
    <n v="1"/>
    <n v="2"/>
    <n v="2"/>
    <x v="20"/>
    <s v="Strutture residenziali isolate"/>
    <n v="0.25756510111699998"/>
  </r>
  <r>
    <x v="20"/>
    <n v="1"/>
    <n v="1"/>
    <n v="2"/>
    <n v="2"/>
    <x v="20"/>
    <s v="Strutture residenziali isolate"/>
    <n v="1.7216763211399999"/>
  </r>
  <r>
    <x v="20"/>
    <n v="1"/>
    <n v="1"/>
    <n v="2"/>
    <n v="2"/>
    <x v="20"/>
    <s v="Strutture residenziali isolate"/>
    <n v="0.61576501432300002"/>
  </r>
  <r>
    <x v="20"/>
    <n v="1"/>
    <n v="1"/>
    <n v="2"/>
    <n v="2"/>
    <x v="20"/>
    <s v="Strutture residenziali isolate"/>
    <n v="0.53097329738499999"/>
  </r>
  <r>
    <x v="20"/>
    <n v="1"/>
    <n v="1"/>
    <n v="2"/>
    <n v="2"/>
    <x v="20"/>
    <s v="Strutture residenziali isolate"/>
    <n v="0.72436088369899998"/>
  </r>
  <r>
    <x v="20"/>
    <n v="1"/>
    <n v="1"/>
    <n v="2"/>
    <n v="2"/>
    <x v="20"/>
    <s v="Strutture residenziali isolate"/>
    <n v="1.1555044686"/>
  </r>
  <r>
    <x v="20"/>
    <n v="1"/>
    <n v="1"/>
    <n v="2"/>
    <n v="2"/>
    <x v="20"/>
    <s v="Strutture residenziali isolate"/>
    <n v="1.07488354153"/>
  </r>
  <r>
    <x v="20"/>
    <n v="1"/>
    <n v="1"/>
    <n v="2"/>
    <n v="2"/>
    <x v="20"/>
    <s v="Strutture residenziali isolate"/>
    <n v="0.92380189794000001"/>
  </r>
  <r>
    <x v="20"/>
    <n v="1"/>
    <n v="1"/>
    <n v="2"/>
    <n v="2"/>
    <x v="20"/>
    <s v="Strutture residenziali isolate"/>
    <n v="1.7505489346900001"/>
  </r>
  <r>
    <x v="20"/>
    <n v="1"/>
    <n v="1"/>
    <n v="2"/>
    <n v="2"/>
    <x v="20"/>
    <s v="Strutture residenziali isolate"/>
    <n v="1.55735738761"/>
  </r>
  <r>
    <x v="20"/>
    <n v="1"/>
    <n v="1"/>
    <n v="2"/>
    <n v="2"/>
    <x v="20"/>
    <s v="Strutture residenziali isolate"/>
    <n v="0.31198605304999999"/>
  </r>
  <r>
    <x v="20"/>
    <n v="1"/>
    <n v="1"/>
    <n v="2"/>
    <n v="2"/>
    <x v="20"/>
    <s v="Strutture residenziali isolate"/>
    <n v="0.61282439041600001"/>
  </r>
  <r>
    <x v="20"/>
    <n v="1"/>
    <n v="1"/>
    <n v="2"/>
    <n v="2"/>
    <x v="20"/>
    <s v="Strutture residenziali isolate"/>
    <n v="1.65302515378"/>
  </r>
  <r>
    <x v="20"/>
    <n v="1"/>
    <n v="1"/>
    <n v="2"/>
    <n v="2"/>
    <x v="20"/>
    <s v="Strutture residenziali isolate"/>
    <n v="1.0291181275400001"/>
  </r>
  <r>
    <x v="20"/>
    <n v="1"/>
    <n v="1"/>
    <n v="2"/>
    <n v="2"/>
    <x v="20"/>
    <s v="Strutture residenziali isolate"/>
    <n v="0.51237680684800002"/>
  </r>
  <r>
    <x v="20"/>
    <n v="1"/>
    <n v="1"/>
    <n v="2"/>
    <n v="2"/>
    <x v="20"/>
    <s v="Strutture residenziali isolate"/>
    <n v="0.20480538318800001"/>
  </r>
  <r>
    <x v="20"/>
    <n v="1"/>
    <n v="1"/>
    <n v="2"/>
    <n v="2"/>
    <x v="20"/>
    <s v="Strutture residenziali isolate"/>
    <n v="0.54341349309099996"/>
  </r>
  <r>
    <x v="20"/>
    <n v="1"/>
    <n v="1"/>
    <n v="2"/>
    <n v="2"/>
    <x v="20"/>
    <s v="Strutture residenziali isolate"/>
    <n v="0.61476226563799996"/>
  </r>
  <r>
    <x v="20"/>
    <n v="1"/>
    <n v="1"/>
    <n v="2"/>
    <n v="2"/>
    <x v="20"/>
    <s v="Strutture residenziali isolate"/>
    <n v="0.98451237559299998"/>
  </r>
  <r>
    <x v="20"/>
    <n v="1"/>
    <n v="1"/>
    <n v="2"/>
    <n v="2"/>
    <x v="20"/>
    <s v="Strutture residenziali isolate"/>
    <n v="0.74238020366199997"/>
  </r>
  <r>
    <x v="20"/>
    <n v="1"/>
    <n v="1"/>
    <n v="2"/>
    <n v="2"/>
    <x v="20"/>
    <s v="Strutture residenziali isolate"/>
    <n v="0.47621186952400002"/>
  </r>
  <r>
    <x v="20"/>
    <n v="1"/>
    <n v="1"/>
    <n v="2"/>
    <n v="2"/>
    <x v="20"/>
    <s v="Strutture residenziali isolate"/>
    <n v="0.413775740153"/>
  </r>
  <r>
    <x v="20"/>
    <n v="1"/>
    <n v="1"/>
    <n v="2"/>
    <n v="2"/>
    <x v="20"/>
    <s v="Strutture residenziali isolate"/>
    <n v="0.58430564228600002"/>
  </r>
  <r>
    <x v="20"/>
    <n v="1"/>
    <n v="1"/>
    <n v="2"/>
    <n v="2"/>
    <x v="20"/>
    <s v="Strutture residenziali isolate"/>
    <n v="0.979179064627"/>
  </r>
  <r>
    <x v="20"/>
    <n v="1"/>
    <n v="1"/>
    <n v="2"/>
    <n v="2"/>
    <x v="20"/>
    <s v="Strutture residenziali isolate"/>
    <n v="0.27733269204900002"/>
  </r>
  <r>
    <x v="20"/>
    <n v="1"/>
    <n v="1"/>
    <n v="2"/>
    <n v="2"/>
    <x v="20"/>
    <s v="Strutture residenziali isolate"/>
    <n v="0.58381206615000003"/>
  </r>
  <r>
    <x v="20"/>
    <n v="1"/>
    <n v="1"/>
    <n v="2"/>
    <n v="2"/>
    <x v="20"/>
    <s v="Strutture residenziali isolate"/>
    <n v="1.09033664749"/>
  </r>
  <r>
    <x v="20"/>
    <n v="1"/>
    <n v="1"/>
    <n v="2"/>
    <n v="2"/>
    <x v="20"/>
    <s v="Strutture residenziali isolate"/>
    <n v="0.81934688019699997"/>
  </r>
  <r>
    <x v="20"/>
    <n v="1"/>
    <n v="1"/>
    <n v="2"/>
    <n v="2"/>
    <x v="20"/>
    <s v="Strutture residenziali isolate"/>
    <n v="0.86179141561999995"/>
  </r>
  <r>
    <x v="20"/>
    <n v="1"/>
    <n v="1"/>
    <n v="2"/>
    <n v="2"/>
    <x v="20"/>
    <s v="Strutture residenziali isolate"/>
    <n v="0.58292674510599995"/>
  </r>
  <r>
    <x v="20"/>
    <n v="1"/>
    <n v="1"/>
    <n v="2"/>
    <n v="2"/>
    <x v="20"/>
    <s v="Strutture residenziali isolate"/>
    <n v="0.52258794197699998"/>
  </r>
  <r>
    <x v="20"/>
    <n v="1"/>
    <n v="1"/>
    <n v="2"/>
    <n v="2"/>
    <x v="20"/>
    <s v="Strutture residenziali isolate"/>
    <n v="0.60307487236500001"/>
  </r>
  <r>
    <x v="20"/>
    <n v="1"/>
    <n v="1"/>
    <n v="2"/>
    <n v="2"/>
    <x v="20"/>
    <s v="Strutture residenziali isolate"/>
    <n v="0.46482242827600001"/>
  </r>
  <r>
    <x v="20"/>
    <n v="1"/>
    <n v="1"/>
    <n v="2"/>
    <n v="2"/>
    <x v="20"/>
    <s v="Strutture residenziali isolate"/>
    <n v="0.38400697030800002"/>
  </r>
  <r>
    <x v="20"/>
    <n v="1"/>
    <n v="1"/>
    <n v="2"/>
    <n v="2"/>
    <x v="20"/>
    <s v="Strutture residenziali isolate"/>
    <n v="0.41877924124799998"/>
  </r>
  <r>
    <x v="20"/>
    <n v="1"/>
    <n v="1"/>
    <n v="2"/>
    <n v="2"/>
    <x v="20"/>
    <s v="Strutture residenziali isolate"/>
    <n v="0.68495942920999997"/>
  </r>
  <r>
    <x v="20"/>
    <n v="1"/>
    <n v="1"/>
    <n v="2"/>
    <n v="2"/>
    <x v="20"/>
    <s v="Strutture residenziali isolate"/>
    <n v="0.42647879641399999"/>
  </r>
  <r>
    <x v="20"/>
    <n v="1"/>
    <n v="1"/>
    <n v="2"/>
    <n v="2"/>
    <x v="20"/>
    <s v="Strutture residenziali isolate"/>
    <n v="0.72673034362099997"/>
  </r>
  <r>
    <x v="20"/>
    <n v="1"/>
    <n v="1"/>
    <n v="2"/>
    <n v="2"/>
    <x v="20"/>
    <s v="Strutture residenziali isolate"/>
    <n v="0.37185466855299998"/>
  </r>
  <r>
    <x v="20"/>
    <n v="1"/>
    <n v="1"/>
    <n v="2"/>
    <n v="2"/>
    <x v="20"/>
    <s v="Strutture residenziali isolate"/>
    <n v="1.66674934086"/>
  </r>
  <r>
    <x v="20"/>
    <n v="1"/>
    <n v="1"/>
    <n v="2"/>
    <n v="2"/>
    <x v="20"/>
    <s v="Strutture residenziali isolate"/>
    <n v="0.39962854164700001"/>
  </r>
  <r>
    <x v="20"/>
    <n v="1"/>
    <n v="1"/>
    <n v="2"/>
    <n v="2"/>
    <x v="20"/>
    <s v="Strutture residenziali isolate"/>
    <n v="0.48305065475800002"/>
  </r>
  <r>
    <x v="20"/>
    <n v="1"/>
    <n v="1"/>
    <n v="2"/>
    <n v="2"/>
    <x v="20"/>
    <s v="Strutture residenziali isolate"/>
    <n v="0.83224137579599999"/>
  </r>
  <r>
    <x v="20"/>
    <n v="1"/>
    <n v="1"/>
    <n v="2"/>
    <n v="2"/>
    <x v="20"/>
    <s v="Strutture residenziali isolate"/>
    <n v="0.81780654993500002"/>
  </r>
  <r>
    <x v="20"/>
    <n v="1"/>
    <n v="1"/>
    <n v="2"/>
    <n v="2"/>
    <x v="20"/>
    <s v="Strutture residenziali isolate"/>
    <n v="0.51972336877199998"/>
  </r>
  <r>
    <x v="20"/>
    <n v="1"/>
    <n v="1"/>
    <n v="2"/>
    <n v="2"/>
    <x v="20"/>
    <s v="Strutture residenziali isolate"/>
    <n v="0.80423436764199996"/>
  </r>
  <r>
    <x v="20"/>
    <n v="1"/>
    <n v="1"/>
    <n v="2"/>
    <n v="2"/>
    <x v="20"/>
    <s v="Strutture residenziali isolate"/>
    <n v="0.60497630051899998"/>
  </r>
  <r>
    <x v="20"/>
    <n v="1"/>
    <n v="1"/>
    <n v="2"/>
    <n v="2"/>
    <x v="20"/>
    <s v="Strutture residenziali isolate"/>
    <n v="0.46444416356000001"/>
  </r>
  <r>
    <x v="20"/>
    <n v="1"/>
    <n v="1"/>
    <n v="2"/>
    <n v="2"/>
    <x v="20"/>
    <s v="Strutture residenziali isolate"/>
    <n v="0.26628605234300001"/>
  </r>
  <r>
    <x v="20"/>
    <n v="1"/>
    <n v="1"/>
    <n v="2"/>
    <n v="2"/>
    <x v="20"/>
    <s v="Strutture residenziali isolate"/>
    <n v="0.44040000345899999"/>
  </r>
  <r>
    <x v="20"/>
    <n v="1"/>
    <n v="1"/>
    <n v="2"/>
    <n v="2"/>
    <x v="20"/>
    <s v="Strutture residenziali isolate"/>
    <n v="1.23882455696"/>
  </r>
  <r>
    <x v="20"/>
    <n v="1"/>
    <n v="1"/>
    <n v="2"/>
    <n v="2"/>
    <x v="20"/>
    <s v="Strutture residenziali isolate"/>
    <n v="0.27863852436499997"/>
  </r>
  <r>
    <x v="20"/>
    <n v="1"/>
    <n v="1"/>
    <n v="2"/>
    <n v="2"/>
    <x v="20"/>
    <s v="Strutture residenziali isolate"/>
    <n v="0.57448231271500005"/>
  </r>
  <r>
    <x v="20"/>
    <n v="1"/>
    <n v="1"/>
    <n v="2"/>
    <n v="2"/>
    <x v="20"/>
    <s v="Strutture residenziali isolate"/>
    <n v="0.22587096840599999"/>
  </r>
  <r>
    <x v="20"/>
    <n v="1"/>
    <n v="1"/>
    <n v="2"/>
    <n v="2"/>
    <x v="20"/>
    <s v="Strutture residenziali isolate"/>
    <n v="0.67442546367400003"/>
  </r>
  <r>
    <x v="20"/>
    <n v="1"/>
    <n v="1"/>
    <n v="2"/>
    <n v="2"/>
    <x v="20"/>
    <s v="Strutture residenziali isolate"/>
    <n v="0.75761112669599995"/>
  </r>
  <r>
    <x v="21"/>
    <n v="1"/>
    <n v="2"/>
    <n v="4"/>
    <n v="1"/>
    <x v="21"/>
    <s v="Aeroporti commerciali"/>
    <n v="209.53082999399999"/>
  </r>
  <r>
    <x v="22"/>
    <n v="1"/>
    <n v="2"/>
    <n v="4"/>
    <n v="3"/>
    <x v="22"/>
    <s v="Aeroporti militari"/>
    <n v="22.469422543099999"/>
  </r>
  <r>
    <x v="23"/>
    <n v="1"/>
    <n v="2"/>
    <n v="1"/>
    <n v="1"/>
    <x v="23"/>
    <s v="Insediamenti produttivi"/>
    <n v="1.6623424141500001"/>
  </r>
  <r>
    <x v="23"/>
    <n v="1"/>
    <n v="2"/>
    <n v="1"/>
    <n v="1"/>
    <x v="23"/>
    <s v="Insediamenti produttivi"/>
    <n v="0.17705560458899999"/>
  </r>
  <r>
    <x v="23"/>
    <n v="1"/>
    <n v="2"/>
    <n v="1"/>
    <n v="1"/>
    <x v="23"/>
    <s v="Insediamenti produttivi"/>
    <n v="0.213098915922"/>
  </r>
  <r>
    <x v="23"/>
    <n v="1"/>
    <n v="2"/>
    <n v="1"/>
    <n v="1"/>
    <x v="23"/>
    <s v="Insediamenti produttivi"/>
    <n v="0.27577550726299999"/>
  </r>
  <r>
    <x v="23"/>
    <n v="1"/>
    <n v="2"/>
    <n v="1"/>
    <n v="1"/>
    <x v="23"/>
    <s v="Insediamenti produttivi"/>
    <n v="0.50833988432800004"/>
  </r>
  <r>
    <x v="23"/>
    <n v="1"/>
    <n v="2"/>
    <n v="1"/>
    <n v="1"/>
    <x v="23"/>
    <s v="Insediamenti produttivi"/>
    <n v="0.19894726649899999"/>
  </r>
  <r>
    <x v="23"/>
    <n v="1"/>
    <n v="2"/>
    <n v="1"/>
    <n v="1"/>
    <x v="23"/>
    <s v="Insediamenti produttivi"/>
    <n v="2.1953122109800001"/>
  </r>
  <r>
    <x v="23"/>
    <n v="1"/>
    <n v="2"/>
    <n v="1"/>
    <n v="1"/>
    <x v="23"/>
    <s v="Insediamenti produttivi"/>
    <n v="0.65445444359000005"/>
  </r>
  <r>
    <x v="23"/>
    <n v="1"/>
    <n v="2"/>
    <n v="1"/>
    <n v="1"/>
    <x v="23"/>
    <s v="Insediamenti produttivi"/>
    <n v="1.0011201919699999"/>
  </r>
  <r>
    <x v="23"/>
    <n v="1"/>
    <n v="2"/>
    <n v="1"/>
    <n v="1"/>
    <x v="23"/>
    <s v="Insediamenti produttivi"/>
    <n v="0.27377908093499997"/>
  </r>
  <r>
    <x v="23"/>
    <n v="1"/>
    <n v="2"/>
    <n v="1"/>
    <n v="1"/>
    <x v="23"/>
    <s v="Insediamenti produttivi"/>
    <n v="0.202768608554"/>
  </r>
  <r>
    <x v="23"/>
    <n v="1"/>
    <n v="2"/>
    <n v="1"/>
    <n v="1"/>
    <x v="23"/>
    <s v="Insediamenti produttivi"/>
    <n v="0.29323491734700002"/>
  </r>
  <r>
    <x v="23"/>
    <n v="1"/>
    <n v="2"/>
    <n v="1"/>
    <n v="1"/>
    <x v="23"/>
    <s v="Insediamenti produttivi"/>
    <n v="0.49876586078200003"/>
  </r>
  <r>
    <x v="23"/>
    <n v="1"/>
    <n v="2"/>
    <n v="1"/>
    <n v="1"/>
    <x v="23"/>
    <s v="Insediamenti produttivi"/>
    <n v="0.26387528312399999"/>
  </r>
  <r>
    <x v="23"/>
    <n v="1"/>
    <n v="2"/>
    <n v="1"/>
    <n v="1"/>
    <x v="23"/>
    <s v="Insediamenti produttivi"/>
    <n v="0.253932470834"/>
  </r>
  <r>
    <x v="23"/>
    <n v="1"/>
    <n v="2"/>
    <n v="1"/>
    <n v="1"/>
    <x v="23"/>
    <s v="Insediamenti produttivi"/>
    <n v="0.58015814623999995"/>
  </r>
  <r>
    <x v="23"/>
    <n v="1"/>
    <n v="2"/>
    <n v="1"/>
    <n v="1"/>
    <x v="23"/>
    <s v="Insediamenti produttivi"/>
    <n v="0.176628992176"/>
  </r>
  <r>
    <x v="23"/>
    <n v="1"/>
    <n v="2"/>
    <n v="1"/>
    <n v="1"/>
    <x v="23"/>
    <s v="Insediamenti produttivi"/>
    <n v="2.0021351996400001"/>
  </r>
  <r>
    <x v="23"/>
    <n v="1"/>
    <n v="2"/>
    <n v="1"/>
    <n v="1"/>
    <x v="23"/>
    <s v="Insediamenti produttivi"/>
    <n v="1.3665489231100001"/>
  </r>
  <r>
    <x v="23"/>
    <n v="1"/>
    <n v="2"/>
    <n v="1"/>
    <n v="1"/>
    <x v="23"/>
    <s v="Insediamenti produttivi"/>
    <n v="0.38678569853700001"/>
  </r>
  <r>
    <x v="23"/>
    <n v="1"/>
    <n v="2"/>
    <n v="1"/>
    <n v="1"/>
    <x v="23"/>
    <s v="Insediamenti produttivi"/>
    <n v="0.16927479492899999"/>
  </r>
  <r>
    <x v="23"/>
    <n v="1"/>
    <n v="2"/>
    <n v="1"/>
    <n v="1"/>
    <x v="23"/>
    <s v="Insediamenti produttivi"/>
    <n v="0.18118845393800001"/>
  </r>
  <r>
    <x v="23"/>
    <n v="1"/>
    <n v="2"/>
    <n v="1"/>
    <n v="1"/>
    <x v="23"/>
    <s v="Insediamenti produttivi"/>
    <n v="0.293573549607"/>
  </r>
  <r>
    <x v="23"/>
    <n v="1"/>
    <n v="2"/>
    <n v="1"/>
    <n v="1"/>
    <x v="23"/>
    <s v="Insediamenti produttivi"/>
    <n v="0.25950580139399998"/>
  </r>
  <r>
    <x v="23"/>
    <n v="1"/>
    <n v="2"/>
    <n v="1"/>
    <n v="1"/>
    <x v="23"/>
    <s v="Insediamenti produttivi"/>
    <n v="0.292727589151"/>
  </r>
  <r>
    <x v="23"/>
    <n v="1"/>
    <n v="2"/>
    <n v="1"/>
    <n v="1"/>
    <x v="23"/>
    <s v="Insediamenti produttivi"/>
    <n v="0.600942185756"/>
  </r>
  <r>
    <x v="23"/>
    <n v="1"/>
    <n v="2"/>
    <n v="1"/>
    <n v="1"/>
    <x v="23"/>
    <s v="Insediamenti produttivi"/>
    <n v="0.72534805442399997"/>
  </r>
  <r>
    <x v="23"/>
    <n v="1"/>
    <n v="2"/>
    <n v="1"/>
    <n v="1"/>
    <x v="23"/>
    <s v="Insediamenti produttivi"/>
    <n v="0.80029709748"/>
  </r>
  <r>
    <x v="23"/>
    <n v="1"/>
    <n v="2"/>
    <n v="1"/>
    <n v="1"/>
    <x v="23"/>
    <s v="Insediamenti produttivi"/>
    <n v="6.7298554580400002E-2"/>
  </r>
  <r>
    <x v="23"/>
    <n v="1"/>
    <n v="2"/>
    <n v="1"/>
    <n v="1"/>
    <x v="23"/>
    <s v="Insediamenti produttivi"/>
    <n v="0.41710400454800001"/>
  </r>
  <r>
    <x v="23"/>
    <n v="1"/>
    <n v="2"/>
    <n v="1"/>
    <n v="1"/>
    <x v="23"/>
    <s v="Insediamenti produttivi"/>
    <n v="1.4354587677899999"/>
  </r>
  <r>
    <x v="23"/>
    <n v="1"/>
    <n v="2"/>
    <n v="1"/>
    <n v="1"/>
    <x v="23"/>
    <s v="Insediamenti produttivi"/>
    <n v="0.34663321498299998"/>
  </r>
  <r>
    <x v="23"/>
    <n v="1"/>
    <n v="2"/>
    <n v="1"/>
    <n v="1"/>
    <x v="23"/>
    <s v="Insediamenti produttivi"/>
    <n v="0.28656963831999999"/>
  </r>
  <r>
    <x v="23"/>
    <n v="1"/>
    <n v="2"/>
    <n v="1"/>
    <n v="1"/>
    <x v="23"/>
    <s v="Insediamenti produttivi"/>
    <n v="0.34555622979299999"/>
  </r>
  <r>
    <x v="23"/>
    <n v="1"/>
    <n v="2"/>
    <n v="1"/>
    <n v="1"/>
    <x v="23"/>
    <s v="Insediamenti produttivi"/>
    <n v="3.7057059001999999"/>
  </r>
  <r>
    <x v="23"/>
    <n v="1"/>
    <n v="2"/>
    <n v="1"/>
    <n v="1"/>
    <x v="23"/>
    <s v="Insediamenti produttivi"/>
    <n v="0.83224693895400004"/>
  </r>
  <r>
    <x v="23"/>
    <n v="1"/>
    <n v="2"/>
    <n v="1"/>
    <n v="1"/>
    <x v="23"/>
    <s v="Insediamenti produttivi"/>
    <n v="0.29567847502700001"/>
  </r>
  <r>
    <x v="23"/>
    <n v="1"/>
    <n v="2"/>
    <n v="1"/>
    <n v="1"/>
    <x v="23"/>
    <s v="Insediamenti produttivi"/>
    <n v="2.0361365608700002"/>
  </r>
  <r>
    <x v="23"/>
    <n v="1"/>
    <n v="2"/>
    <n v="1"/>
    <n v="1"/>
    <x v="23"/>
    <s v="Insediamenti produttivi"/>
    <n v="0.51075053814799998"/>
  </r>
  <r>
    <x v="23"/>
    <n v="1"/>
    <n v="2"/>
    <n v="1"/>
    <n v="1"/>
    <x v="23"/>
    <s v="Insediamenti produttivi"/>
    <n v="0.30119676926200001"/>
  </r>
  <r>
    <x v="23"/>
    <n v="1"/>
    <n v="2"/>
    <n v="1"/>
    <n v="1"/>
    <x v="23"/>
    <s v="Insediamenti produttivi"/>
    <n v="0.67197847177299996"/>
  </r>
  <r>
    <x v="23"/>
    <n v="1"/>
    <n v="2"/>
    <n v="1"/>
    <n v="1"/>
    <x v="23"/>
    <s v="Insediamenti produttivi"/>
    <n v="1.84095209996"/>
  </r>
  <r>
    <x v="23"/>
    <n v="1"/>
    <n v="2"/>
    <n v="1"/>
    <n v="1"/>
    <x v="23"/>
    <s v="Insediamenti produttivi"/>
    <n v="0.41119787724000001"/>
  </r>
  <r>
    <x v="23"/>
    <n v="1"/>
    <n v="2"/>
    <n v="1"/>
    <n v="1"/>
    <x v="23"/>
    <s v="Insediamenti produttivi"/>
    <n v="0.456733226928"/>
  </r>
  <r>
    <x v="23"/>
    <n v="1"/>
    <n v="2"/>
    <n v="1"/>
    <n v="1"/>
    <x v="23"/>
    <s v="Insediamenti produttivi"/>
    <n v="0.644859571322"/>
  </r>
  <r>
    <x v="23"/>
    <n v="1"/>
    <n v="2"/>
    <n v="1"/>
    <n v="1"/>
    <x v="23"/>
    <s v="Insediamenti produttivi"/>
    <n v="0.85947100832400003"/>
  </r>
  <r>
    <x v="23"/>
    <n v="1"/>
    <n v="2"/>
    <n v="1"/>
    <n v="1"/>
    <x v="23"/>
    <s v="Insediamenti produttivi"/>
    <n v="0.243633097469"/>
  </r>
  <r>
    <x v="23"/>
    <n v="1"/>
    <n v="2"/>
    <n v="1"/>
    <n v="1"/>
    <x v="23"/>
    <s v="Insediamenti produttivi"/>
    <n v="9.9871045559599997E-2"/>
  </r>
  <r>
    <x v="23"/>
    <n v="1"/>
    <n v="2"/>
    <n v="1"/>
    <n v="1"/>
    <x v="23"/>
    <s v="Insediamenti produttivi"/>
    <n v="1.17942465708"/>
  </r>
  <r>
    <x v="23"/>
    <n v="1"/>
    <n v="2"/>
    <n v="1"/>
    <n v="1"/>
    <x v="23"/>
    <s v="Insediamenti produttivi"/>
    <n v="0.457210635817"/>
  </r>
  <r>
    <x v="23"/>
    <n v="1"/>
    <n v="2"/>
    <n v="1"/>
    <n v="1"/>
    <x v="23"/>
    <s v="Insediamenti produttivi"/>
    <n v="0.26245236574699998"/>
  </r>
  <r>
    <x v="23"/>
    <n v="1"/>
    <n v="2"/>
    <n v="1"/>
    <n v="1"/>
    <x v="23"/>
    <s v="Insediamenti produttivi"/>
    <n v="0.33157793132000002"/>
  </r>
  <r>
    <x v="23"/>
    <n v="1"/>
    <n v="2"/>
    <n v="1"/>
    <n v="1"/>
    <x v="23"/>
    <s v="Insediamenti produttivi"/>
    <n v="0.35424656162899998"/>
  </r>
  <r>
    <x v="23"/>
    <n v="1"/>
    <n v="2"/>
    <n v="1"/>
    <n v="1"/>
    <x v="23"/>
    <s v="Insediamenti produttivi"/>
    <n v="1.8162448393499999"/>
  </r>
  <r>
    <x v="23"/>
    <n v="1"/>
    <n v="2"/>
    <n v="1"/>
    <n v="1"/>
    <x v="23"/>
    <s v="Insediamenti produttivi"/>
    <n v="0.93469677258799999"/>
  </r>
  <r>
    <x v="23"/>
    <n v="1"/>
    <n v="2"/>
    <n v="1"/>
    <n v="1"/>
    <x v="23"/>
    <s v="Insediamenti produttivi"/>
    <n v="1.1590332590800001"/>
  </r>
  <r>
    <x v="23"/>
    <n v="1"/>
    <n v="2"/>
    <n v="1"/>
    <n v="1"/>
    <x v="23"/>
    <s v="Insediamenti produttivi"/>
    <n v="0.94518826489200003"/>
  </r>
  <r>
    <x v="23"/>
    <n v="1"/>
    <n v="2"/>
    <n v="1"/>
    <n v="1"/>
    <x v="23"/>
    <s v="Insediamenti produttivi"/>
    <n v="3.2039941074999998"/>
  </r>
  <r>
    <x v="23"/>
    <n v="1"/>
    <n v="2"/>
    <n v="1"/>
    <n v="1"/>
    <x v="23"/>
    <s v="Insediamenti produttivi"/>
    <n v="14.727261626200001"/>
  </r>
  <r>
    <x v="23"/>
    <n v="1"/>
    <n v="2"/>
    <n v="1"/>
    <n v="1"/>
    <x v="23"/>
    <s v="Insediamenti produttivi"/>
    <n v="1.40622184057"/>
  </r>
  <r>
    <x v="23"/>
    <n v="1"/>
    <n v="2"/>
    <n v="1"/>
    <n v="1"/>
    <x v="23"/>
    <s v="Insediamenti produttivi"/>
    <n v="0.26303586223600001"/>
  </r>
  <r>
    <x v="23"/>
    <n v="1"/>
    <n v="2"/>
    <n v="1"/>
    <n v="1"/>
    <x v="23"/>
    <s v="Insediamenti produttivi"/>
    <n v="0.84663939396999999"/>
  </r>
  <r>
    <x v="23"/>
    <n v="1"/>
    <n v="2"/>
    <n v="1"/>
    <n v="1"/>
    <x v="23"/>
    <s v="Insediamenti produttivi"/>
    <n v="12.3765093611"/>
  </r>
  <r>
    <x v="23"/>
    <n v="1"/>
    <n v="2"/>
    <n v="1"/>
    <n v="1"/>
    <x v="23"/>
    <s v="Insediamenti produttivi"/>
    <n v="1.86303805679"/>
  </r>
  <r>
    <x v="23"/>
    <n v="1"/>
    <n v="2"/>
    <n v="1"/>
    <n v="1"/>
    <x v="23"/>
    <s v="Insediamenti produttivi"/>
    <n v="4.2326340733799999"/>
  </r>
  <r>
    <x v="23"/>
    <n v="1"/>
    <n v="2"/>
    <n v="1"/>
    <n v="1"/>
    <x v="23"/>
    <s v="Insediamenti produttivi"/>
    <n v="2.9987158870799999"/>
  </r>
  <r>
    <x v="23"/>
    <n v="1"/>
    <n v="2"/>
    <n v="1"/>
    <n v="1"/>
    <x v="23"/>
    <s v="Insediamenti produttivi"/>
    <n v="0.51140530310400001"/>
  </r>
  <r>
    <x v="23"/>
    <n v="1"/>
    <n v="2"/>
    <n v="1"/>
    <n v="1"/>
    <x v="23"/>
    <s v="Insediamenti produttivi"/>
    <n v="1.1622452818"/>
  </r>
  <r>
    <x v="23"/>
    <n v="1"/>
    <n v="2"/>
    <n v="1"/>
    <n v="1"/>
    <x v="23"/>
    <s v="Insediamenti produttivi"/>
    <n v="1.25060299845"/>
  </r>
  <r>
    <x v="23"/>
    <n v="1"/>
    <n v="2"/>
    <n v="1"/>
    <n v="1"/>
    <x v="23"/>
    <s v="Insediamenti produttivi"/>
    <n v="0.39839909102799997"/>
  </r>
  <r>
    <x v="23"/>
    <n v="1"/>
    <n v="2"/>
    <n v="1"/>
    <n v="1"/>
    <x v="23"/>
    <s v="Insediamenti produttivi"/>
    <n v="3.1223345519199999"/>
  </r>
  <r>
    <x v="23"/>
    <n v="1"/>
    <n v="2"/>
    <n v="1"/>
    <n v="1"/>
    <x v="23"/>
    <s v="Insediamenti produttivi"/>
    <n v="0.73252230559999998"/>
  </r>
  <r>
    <x v="23"/>
    <n v="1"/>
    <n v="2"/>
    <n v="1"/>
    <n v="1"/>
    <x v="23"/>
    <s v="Insediamenti produttivi"/>
    <n v="2.0649113146800002"/>
  </r>
  <r>
    <x v="23"/>
    <n v="1"/>
    <n v="2"/>
    <n v="1"/>
    <n v="1"/>
    <x v="23"/>
    <s v="Insediamenti produttivi"/>
    <n v="4.7000098040899996"/>
  </r>
  <r>
    <x v="23"/>
    <n v="1"/>
    <n v="2"/>
    <n v="1"/>
    <n v="1"/>
    <x v="23"/>
    <s v="Insediamenti produttivi"/>
    <n v="2.3334372642100001"/>
  </r>
  <r>
    <x v="23"/>
    <n v="1"/>
    <n v="2"/>
    <n v="1"/>
    <n v="1"/>
    <x v="23"/>
    <s v="Insediamenti produttivi"/>
    <n v="0.43344580851300002"/>
  </r>
  <r>
    <x v="23"/>
    <n v="1"/>
    <n v="2"/>
    <n v="1"/>
    <n v="1"/>
    <x v="23"/>
    <s v="Insediamenti produttivi"/>
    <n v="1.3630481752700001"/>
  </r>
  <r>
    <x v="23"/>
    <n v="1"/>
    <n v="2"/>
    <n v="1"/>
    <n v="1"/>
    <x v="23"/>
    <s v="Insediamenti produttivi"/>
    <n v="0.26420813593800002"/>
  </r>
  <r>
    <x v="23"/>
    <n v="1"/>
    <n v="2"/>
    <n v="1"/>
    <n v="1"/>
    <x v="23"/>
    <s v="Insediamenti produttivi"/>
    <n v="2.0163174421300001"/>
  </r>
  <r>
    <x v="23"/>
    <n v="1"/>
    <n v="2"/>
    <n v="1"/>
    <n v="1"/>
    <x v="23"/>
    <s v="Insediamenti produttivi"/>
    <n v="13.6484607488"/>
  </r>
  <r>
    <x v="23"/>
    <n v="1"/>
    <n v="2"/>
    <n v="1"/>
    <n v="1"/>
    <x v="23"/>
    <s v="Insediamenti produttivi"/>
    <n v="2.9425903562400002"/>
  </r>
  <r>
    <x v="23"/>
    <n v="1"/>
    <n v="2"/>
    <n v="1"/>
    <n v="1"/>
    <x v="23"/>
    <s v="Insediamenti produttivi"/>
    <n v="0.84810957109499996"/>
  </r>
  <r>
    <x v="23"/>
    <n v="1"/>
    <n v="2"/>
    <n v="1"/>
    <n v="1"/>
    <x v="23"/>
    <s v="Insediamenti produttivi"/>
    <n v="1.7126585916599999"/>
  </r>
  <r>
    <x v="23"/>
    <n v="1"/>
    <n v="2"/>
    <n v="1"/>
    <n v="1"/>
    <x v="23"/>
    <s v="Insediamenti produttivi"/>
    <n v="4.7877034254400002"/>
  </r>
  <r>
    <x v="23"/>
    <n v="1"/>
    <n v="2"/>
    <n v="1"/>
    <n v="1"/>
    <x v="23"/>
    <s v="Insediamenti produttivi"/>
    <n v="3.01147364317"/>
  </r>
  <r>
    <x v="23"/>
    <n v="1"/>
    <n v="2"/>
    <n v="1"/>
    <n v="1"/>
    <x v="23"/>
    <s v="Insediamenti produttivi"/>
    <n v="1.93918531791"/>
  </r>
  <r>
    <x v="23"/>
    <n v="1"/>
    <n v="2"/>
    <n v="1"/>
    <n v="1"/>
    <x v="23"/>
    <s v="Insediamenti produttivi"/>
    <n v="6.0551380940700001"/>
  </r>
  <r>
    <x v="23"/>
    <n v="1"/>
    <n v="2"/>
    <n v="1"/>
    <n v="1"/>
    <x v="23"/>
    <s v="Insediamenti produttivi"/>
    <n v="0.78245465759900001"/>
  </r>
  <r>
    <x v="23"/>
    <n v="1"/>
    <n v="2"/>
    <n v="1"/>
    <n v="1"/>
    <x v="23"/>
    <s v="Insediamenti produttivi"/>
    <n v="4.7480940462900003"/>
  </r>
  <r>
    <x v="23"/>
    <n v="1"/>
    <n v="2"/>
    <n v="1"/>
    <n v="1"/>
    <x v="23"/>
    <s v="Insediamenti produttivi"/>
    <n v="0.74119999806100001"/>
  </r>
  <r>
    <x v="23"/>
    <n v="1"/>
    <n v="2"/>
    <n v="1"/>
    <n v="1"/>
    <x v="23"/>
    <s v="Insediamenti produttivi"/>
    <n v="0.256306594256"/>
  </r>
  <r>
    <x v="23"/>
    <n v="1"/>
    <n v="2"/>
    <n v="1"/>
    <n v="1"/>
    <x v="23"/>
    <s v="Insediamenti produttivi"/>
    <n v="2.41892016106"/>
  </r>
  <r>
    <x v="23"/>
    <n v="1"/>
    <n v="2"/>
    <n v="1"/>
    <n v="1"/>
    <x v="23"/>
    <s v="Insediamenti produttivi"/>
    <n v="4.3293987744500004"/>
  </r>
  <r>
    <x v="23"/>
    <n v="1"/>
    <n v="2"/>
    <n v="1"/>
    <n v="1"/>
    <x v="23"/>
    <s v="Insediamenti produttivi"/>
    <n v="0.31757510331099997"/>
  </r>
  <r>
    <x v="23"/>
    <n v="1"/>
    <n v="2"/>
    <n v="1"/>
    <n v="1"/>
    <x v="23"/>
    <s v="Insediamenti produttivi"/>
    <n v="1.5660093504599999"/>
  </r>
  <r>
    <x v="23"/>
    <n v="1"/>
    <n v="2"/>
    <n v="1"/>
    <n v="1"/>
    <x v="23"/>
    <s v="Insediamenti produttivi"/>
    <n v="3.24028562147"/>
  </r>
  <r>
    <x v="23"/>
    <n v="1"/>
    <n v="2"/>
    <n v="1"/>
    <n v="1"/>
    <x v="23"/>
    <s v="Insediamenti produttivi"/>
    <n v="3.2753535131899998"/>
  </r>
  <r>
    <x v="23"/>
    <n v="1"/>
    <n v="2"/>
    <n v="1"/>
    <n v="1"/>
    <x v="23"/>
    <s v="Insediamenti produttivi"/>
    <n v="2.0581892505999999"/>
  </r>
  <r>
    <x v="23"/>
    <n v="1"/>
    <n v="2"/>
    <n v="1"/>
    <n v="1"/>
    <x v="23"/>
    <s v="Insediamenti produttivi"/>
    <n v="2.42752160011"/>
  </r>
  <r>
    <x v="23"/>
    <n v="1"/>
    <n v="2"/>
    <n v="1"/>
    <n v="1"/>
    <x v="23"/>
    <s v="Insediamenti produttivi"/>
    <n v="2.9910506850199998"/>
  </r>
  <r>
    <x v="23"/>
    <n v="1"/>
    <n v="2"/>
    <n v="1"/>
    <n v="1"/>
    <x v="23"/>
    <s v="Insediamenti produttivi"/>
    <n v="2.8975627956999999"/>
  </r>
  <r>
    <x v="23"/>
    <n v="1"/>
    <n v="2"/>
    <n v="1"/>
    <n v="1"/>
    <x v="23"/>
    <s v="Insediamenti produttivi"/>
    <n v="3.6327009979999998"/>
  </r>
  <r>
    <x v="23"/>
    <n v="1"/>
    <n v="2"/>
    <n v="1"/>
    <n v="1"/>
    <x v="23"/>
    <s v="Insediamenti produttivi"/>
    <n v="3.5262895790500002"/>
  </r>
  <r>
    <x v="23"/>
    <n v="1"/>
    <n v="2"/>
    <n v="1"/>
    <n v="1"/>
    <x v="23"/>
    <s v="Insediamenti produttivi"/>
    <n v="7.0541644897699998"/>
  </r>
  <r>
    <x v="23"/>
    <n v="1"/>
    <n v="2"/>
    <n v="1"/>
    <n v="1"/>
    <x v="23"/>
    <s v="Insediamenti produttivi"/>
    <n v="0.62841212338899999"/>
  </r>
  <r>
    <x v="23"/>
    <n v="1"/>
    <n v="2"/>
    <n v="1"/>
    <n v="1"/>
    <x v="23"/>
    <s v="Insediamenti produttivi"/>
    <n v="7.3747989828799998"/>
  </r>
  <r>
    <x v="23"/>
    <n v="1"/>
    <n v="2"/>
    <n v="1"/>
    <n v="1"/>
    <x v="23"/>
    <s v="Insediamenti produttivi"/>
    <n v="1.4393460492700001"/>
  </r>
  <r>
    <x v="23"/>
    <n v="1"/>
    <n v="2"/>
    <n v="1"/>
    <n v="1"/>
    <x v="23"/>
    <s v="Insediamenti produttivi"/>
    <n v="0.81299865783799996"/>
  </r>
  <r>
    <x v="23"/>
    <n v="1"/>
    <n v="2"/>
    <n v="1"/>
    <n v="1"/>
    <x v="23"/>
    <s v="Insediamenti produttivi"/>
    <n v="3.4342968097900002"/>
  </r>
  <r>
    <x v="23"/>
    <n v="1"/>
    <n v="2"/>
    <n v="1"/>
    <n v="1"/>
    <x v="23"/>
    <s v="Insediamenti produttivi"/>
    <n v="4.8134642171499999"/>
  </r>
  <r>
    <x v="23"/>
    <n v="1"/>
    <n v="2"/>
    <n v="1"/>
    <n v="1"/>
    <x v="23"/>
    <s v="Insediamenti produttivi"/>
    <n v="2.3559806733099999"/>
  </r>
  <r>
    <x v="23"/>
    <n v="1"/>
    <n v="2"/>
    <n v="1"/>
    <n v="1"/>
    <x v="23"/>
    <s v="Insediamenti produttivi"/>
    <n v="1.72352984468"/>
  </r>
  <r>
    <x v="23"/>
    <n v="1"/>
    <n v="2"/>
    <n v="1"/>
    <n v="1"/>
    <x v="23"/>
    <s v="Insediamenti produttivi"/>
    <n v="2.4338860288599999"/>
  </r>
  <r>
    <x v="23"/>
    <n v="1"/>
    <n v="2"/>
    <n v="1"/>
    <n v="1"/>
    <x v="23"/>
    <s v="Insediamenti produttivi"/>
    <n v="4.04211186618"/>
  </r>
  <r>
    <x v="23"/>
    <n v="1"/>
    <n v="2"/>
    <n v="1"/>
    <n v="1"/>
    <x v="23"/>
    <s v="Insediamenti produttivi"/>
    <n v="3.9483558399400001"/>
  </r>
  <r>
    <x v="23"/>
    <n v="1"/>
    <n v="2"/>
    <n v="1"/>
    <n v="1"/>
    <x v="23"/>
    <s v="Insediamenti produttivi"/>
    <n v="1.4421926843999999"/>
  </r>
  <r>
    <x v="23"/>
    <n v="1"/>
    <n v="2"/>
    <n v="1"/>
    <n v="1"/>
    <x v="23"/>
    <s v="Insediamenti produttivi"/>
    <n v="1.30486682517"/>
  </r>
  <r>
    <x v="23"/>
    <n v="1"/>
    <n v="2"/>
    <n v="1"/>
    <n v="1"/>
    <x v="23"/>
    <s v="Insediamenti produttivi"/>
    <n v="0.67046809213000003"/>
  </r>
  <r>
    <x v="23"/>
    <n v="1"/>
    <n v="2"/>
    <n v="1"/>
    <n v="1"/>
    <x v="23"/>
    <s v="Insediamenti produttivi"/>
    <n v="0.24008607006800001"/>
  </r>
  <r>
    <x v="23"/>
    <n v="1"/>
    <n v="2"/>
    <n v="1"/>
    <n v="1"/>
    <x v="23"/>
    <s v="Insediamenti produttivi"/>
    <n v="3.9673733366800001"/>
  </r>
  <r>
    <x v="23"/>
    <n v="1"/>
    <n v="2"/>
    <n v="1"/>
    <n v="1"/>
    <x v="23"/>
    <s v="Insediamenti produttivi"/>
    <n v="2.1540094025299998"/>
  </r>
  <r>
    <x v="23"/>
    <n v="1"/>
    <n v="2"/>
    <n v="1"/>
    <n v="1"/>
    <x v="23"/>
    <s v="Insediamenti produttivi"/>
    <n v="0.30963772607500001"/>
  </r>
  <r>
    <x v="23"/>
    <n v="1"/>
    <n v="2"/>
    <n v="1"/>
    <n v="1"/>
    <x v="23"/>
    <s v="Insediamenti produttivi"/>
    <n v="0.23638683023500001"/>
  </r>
  <r>
    <x v="23"/>
    <n v="1"/>
    <n v="2"/>
    <n v="1"/>
    <n v="1"/>
    <x v="23"/>
    <s v="Insediamenti produttivi"/>
    <n v="5.1515983788800002"/>
  </r>
  <r>
    <x v="23"/>
    <n v="1"/>
    <n v="2"/>
    <n v="1"/>
    <n v="1"/>
    <x v="23"/>
    <s v="Insediamenti produttivi"/>
    <n v="1.4954119398600001"/>
  </r>
  <r>
    <x v="23"/>
    <n v="1"/>
    <n v="2"/>
    <n v="1"/>
    <n v="1"/>
    <x v="23"/>
    <s v="Insediamenti produttivi"/>
    <n v="4.8951152554000004"/>
  </r>
  <r>
    <x v="23"/>
    <n v="1"/>
    <n v="2"/>
    <n v="1"/>
    <n v="1"/>
    <x v="23"/>
    <s v="Insediamenti produttivi"/>
    <n v="1.5606038613"/>
  </r>
  <r>
    <x v="23"/>
    <n v="1"/>
    <n v="2"/>
    <n v="1"/>
    <n v="1"/>
    <x v="23"/>
    <s v="Insediamenti produttivi"/>
    <n v="2.0942493088199998"/>
  </r>
  <r>
    <x v="23"/>
    <n v="1"/>
    <n v="2"/>
    <n v="1"/>
    <n v="1"/>
    <x v="23"/>
    <s v="Insediamenti produttivi"/>
    <n v="0.67857901709699997"/>
  </r>
  <r>
    <x v="23"/>
    <n v="1"/>
    <n v="2"/>
    <n v="1"/>
    <n v="1"/>
    <x v="23"/>
    <s v="Insediamenti produttivi"/>
    <n v="1.0575540114999999"/>
  </r>
  <r>
    <x v="23"/>
    <n v="1"/>
    <n v="2"/>
    <n v="1"/>
    <n v="1"/>
    <x v="23"/>
    <s v="Insediamenti produttivi"/>
    <n v="1.3523480943399999"/>
  </r>
  <r>
    <x v="23"/>
    <n v="1"/>
    <n v="2"/>
    <n v="1"/>
    <n v="1"/>
    <x v="23"/>
    <s v="Insediamenti produttivi"/>
    <n v="3.4947885693599998"/>
  </r>
  <r>
    <x v="23"/>
    <n v="1"/>
    <n v="2"/>
    <n v="1"/>
    <n v="1"/>
    <x v="23"/>
    <s v="Insediamenti produttivi"/>
    <n v="0.93073237266800002"/>
  </r>
  <r>
    <x v="23"/>
    <n v="1"/>
    <n v="2"/>
    <n v="1"/>
    <n v="1"/>
    <x v="23"/>
    <s v="Insediamenti produttivi"/>
    <n v="3.1238816253200001"/>
  </r>
  <r>
    <x v="23"/>
    <n v="1"/>
    <n v="2"/>
    <n v="1"/>
    <n v="1"/>
    <x v="23"/>
    <s v="Insediamenti produttivi"/>
    <n v="4.0111381652900002"/>
  </r>
  <r>
    <x v="23"/>
    <n v="1"/>
    <n v="2"/>
    <n v="1"/>
    <n v="1"/>
    <x v="23"/>
    <s v="Insediamenti produttivi"/>
    <n v="1.69418828133"/>
  </r>
  <r>
    <x v="23"/>
    <n v="1"/>
    <n v="2"/>
    <n v="1"/>
    <n v="1"/>
    <x v="23"/>
    <s v="Insediamenti produttivi"/>
    <n v="5.9331254984799999"/>
  </r>
  <r>
    <x v="23"/>
    <n v="1"/>
    <n v="2"/>
    <n v="1"/>
    <n v="1"/>
    <x v="23"/>
    <s v="Insediamenti produttivi"/>
    <n v="0.42882726356"/>
  </r>
  <r>
    <x v="23"/>
    <n v="1"/>
    <n v="2"/>
    <n v="1"/>
    <n v="1"/>
    <x v="23"/>
    <s v="Insediamenti produttivi"/>
    <n v="1.7289129488899999"/>
  </r>
  <r>
    <x v="23"/>
    <n v="1"/>
    <n v="2"/>
    <n v="1"/>
    <n v="1"/>
    <x v="23"/>
    <s v="Insediamenti produttivi"/>
    <n v="7.4999435511300003"/>
  </r>
  <r>
    <x v="23"/>
    <n v="1"/>
    <n v="2"/>
    <n v="1"/>
    <n v="1"/>
    <x v="23"/>
    <s v="Insediamenti produttivi"/>
    <n v="0.92458300420999995"/>
  </r>
  <r>
    <x v="23"/>
    <n v="1"/>
    <n v="2"/>
    <n v="1"/>
    <n v="1"/>
    <x v="23"/>
    <s v="Insediamenti produttivi"/>
    <n v="0.51493915303399995"/>
  </r>
  <r>
    <x v="23"/>
    <n v="1"/>
    <n v="2"/>
    <n v="1"/>
    <n v="1"/>
    <x v="23"/>
    <s v="Insediamenti produttivi"/>
    <n v="1.21280774667"/>
  </r>
  <r>
    <x v="23"/>
    <n v="1"/>
    <n v="2"/>
    <n v="1"/>
    <n v="1"/>
    <x v="23"/>
    <s v="Insediamenti produttivi"/>
    <n v="0.16411593419500001"/>
  </r>
  <r>
    <x v="23"/>
    <n v="1"/>
    <n v="2"/>
    <n v="1"/>
    <n v="1"/>
    <x v="23"/>
    <s v="Insediamenti produttivi"/>
    <n v="2.8859078021900002"/>
  </r>
  <r>
    <x v="23"/>
    <n v="1"/>
    <n v="2"/>
    <n v="1"/>
    <n v="1"/>
    <x v="23"/>
    <s v="Insediamenti produttivi"/>
    <n v="2.2129197496100002"/>
  </r>
  <r>
    <x v="23"/>
    <n v="1"/>
    <n v="2"/>
    <n v="1"/>
    <n v="1"/>
    <x v="23"/>
    <s v="Insediamenti produttivi"/>
    <n v="1.34859345487"/>
  </r>
  <r>
    <x v="23"/>
    <n v="1"/>
    <n v="2"/>
    <n v="1"/>
    <n v="1"/>
    <x v="23"/>
    <s v="Insediamenti produttivi"/>
    <n v="1.1124911029"/>
  </r>
  <r>
    <x v="23"/>
    <n v="1"/>
    <n v="2"/>
    <n v="1"/>
    <n v="1"/>
    <x v="23"/>
    <s v="Insediamenti produttivi"/>
    <n v="0.83498292388200002"/>
  </r>
  <r>
    <x v="23"/>
    <n v="1"/>
    <n v="2"/>
    <n v="1"/>
    <n v="1"/>
    <x v="23"/>
    <s v="Insediamenti produttivi"/>
    <n v="5.2202097896700002"/>
  </r>
  <r>
    <x v="23"/>
    <n v="1"/>
    <n v="2"/>
    <n v="1"/>
    <n v="1"/>
    <x v="23"/>
    <s v="Insediamenti produttivi"/>
    <n v="0.32728224398400002"/>
  </r>
  <r>
    <x v="23"/>
    <n v="1"/>
    <n v="2"/>
    <n v="1"/>
    <n v="1"/>
    <x v="23"/>
    <s v="Insediamenti produttivi"/>
    <n v="0.83710797992399999"/>
  </r>
  <r>
    <x v="23"/>
    <n v="1"/>
    <n v="2"/>
    <n v="1"/>
    <n v="1"/>
    <x v="23"/>
    <s v="Insediamenti produttivi"/>
    <n v="8.1511687245999997"/>
  </r>
  <r>
    <x v="23"/>
    <n v="1"/>
    <n v="2"/>
    <n v="1"/>
    <n v="1"/>
    <x v="23"/>
    <s v="Insediamenti produttivi"/>
    <n v="15.6417524315"/>
  </r>
  <r>
    <x v="23"/>
    <n v="1"/>
    <n v="2"/>
    <n v="1"/>
    <n v="1"/>
    <x v="23"/>
    <s v="Insediamenti produttivi"/>
    <n v="1.00226920894"/>
  </r>
  <r>
    <x v="23"/>
    <n v="1"/>
    <n v="2"/>
    <n v="1"/>
    <n v="1"/>
    <x v="23"/>
    <s v="Insediamenti produttivi"/>
    <n v="0.35920097036400001"/>
  </r>
  <r>
    <x v="23"/>
    <n v="1"/>
    <n v="2"/>
    <n v="1"/>
    <n v="1"/>
    <x v="23"/>
    <s v="Insediamenti produttivi"/>
    <n v="3.6655529473400001"/>
  </r>
  <r>
    <x v="23"/>
    <n v="1"/>
    <n v="2"/>
    <n v="1"/>
    <n v="1"/>
    <x v="23"/>
    <s v="Insediamenti produttivi"/>
    <n v="3.7976158545800001"/>
  </r>
  <r>
    <x v="23"/>
    <n v="1"/>
    <n v="2"/>
    <n v="1"/>
    <n v="1"/>
    <x v="23"/>
    <s v="Insediamenti produttivi"/>
    <n v="0.50150197438699995"/>
  </r>
  <r>
    <x v="23"/>
    <n v="1"/>
    <n v="2"/>
    <n v="1"/>
    <n v="1"/>
    <x v="23"/>
    <s v="Insediamenti produttivi"/>
    <n v="1.73851299718"/>
  </r>
  <r>
    <x v="23"/>
    <n v="1"/>
    <n v="2"/>
    <n v="1"/>
    <n v="1"/>
    <x v="23"/>
    <s v="Insediamenti produttivi"/>
    <n v="1.5266353381"/>
  </r>
  <r>
    <x v="23"/>
    <n v="1"/>
    <n v="2"/>
    <n v="1"/>
    <n v="1"/>
    <x v="23"/>
    <s v="Insediamenti produttivi"/>
    <n v="1.40335706481"/>
  </r>
  <r>
    <x v="23"/>
    <n v="1"/>
    <n v="2"/>
    <n v="1"/>
    <n v="1"/>
    <x v="23"/>
    <s v="Insediamenti produttivi"/>
    <n v="3.42527657768"/>
  </r>
  <r>
    <x v="23"/>
    <n v="1"/>
    <n v="2"/>
    <n v="1"/>
    <n v="1"/>
    <x v="23"/>
    <s v="Insediamenti produttivi"/>
    <n v="0.381103573621"/>
  </r>
  <r>
    <x v="23"/>
    <n v="1"/>
    <n v="2"/>
    <n v="1"/>
    <n v="1"/>
    <x v="23"/>
    <s v="Insediamenti produttivi"/>
    <n v="2.2102176677699998"/>
  </r>
  <r>
    <x v="23"/>
    <n v="1"/>
    <n v="2"/>
    <n v="1"/>
    <n v="1"/>
    <x v="23"/>
    <s v="Insediamenti produttivi"/>
    <n v="0.220189053903"/>
  </r>
  <r>
    <x v="23"/>
    <n v="1"/>
    <n v="2"/>
    <n v="1"/>
    <n v="1"/>
    <x v="23"/>
    <s v="Insediamenti produttivi"/>
    <n v="0.33037766913200001"/>
  </r>
  <r>
    <x v="23"/>
    <n v="1"/>
    <n v="2"/>
    <n v="1"/>
    <n v="1"/>
    <x v="23"/>
    <s v="Insediamenti produttivi"/>
    <n v="1.3307854557700001"/>
  </r>
  <r>
    <x v="23"/>
    <n v="1"/>
    <n v="2"/>
    <n v="1"/>
    <n v="1"/>
    <x v="23"/>
    <s v="Insediamenti produttivi"/>
    <n v="0.60496619009899999"/>
  </r>
  <r>
    <x v="23"/>
    <n v="1"/>
    <n v="2"/>
    <n v="1"/>
    <n v="1"/>
    <x v="23"/>
    <s v="Insediamenti produttivi"/>
    <n v="1.9898132695699999"/>
  </r>
  <r>
    <x v="23"/>
    <n v="1"/>
    <n v="2"/>
    <n v="1"/>
    <n v="1"/>
    <x v="23"/>
    <s v="Insediamenti produttivi"/>
    <n v="4.5653420414000001"/>
  </r>
  <r>
    <x v="23"/>
    <n v="1"/>
    <n v="2"/>
    <n v="1"/>
    <n v="1"/>
    <x v="23"/>
    <s v="Insediamenti produttivi"/>
    <n v="0.52977614985999999"/>
  </r>
  <r>
    <x v="23"/>
    <n v="1"/>
    <n v="2"/>
    <n v="1"/>
    <n v="1"/>
    <x v="23"/>
    <s v="Insediamenti produttivi"/>
    <n v="0.23124861857199999"/>
  </r>
  <r>
    <x v="23"/>
    <n v="1"/>
    <n v="2"/>
    <n v="1"/>
    <n v="1"/>
    <x v="23"/>
    <s v="Insediamenti produttivi"/>
    <n v="0.47936552589199999"/>
  </r>
  <r>
    <x v="23"/>
    <n v="1"/>
    <n v="2"/>
    <n v="1"/>
    <n v="1"/>
    <x v="23"/>
    <s v="Insediamenti produttivi"/>
    <n v="0.65738906516100004"/>
  </r>
  <r>
    <x v="23"/>
    <n v="1"/>
    <n v="2"/>
    <n v="1"/>
    <n v="1"/>
    <x v="23"/>
    <s v="Insediamenti produttivi"/>
    <n v="1.3007502310100001"/>
  </r>
  <r>
    <x v="23"/>
    <n v="1"/>
    <n v="2"/>
    <n v="1"/>
    <n v="1"/>
    <x v="23"/>
    <s v="Insediamenti produttivi"/>
    <n v="0.66857104348700003"/>
  </r>
  <r>
    <x v="23"/>
    <n v="1"/>
    <n v="2"/>
    <n v="1"/>
    <n v="1"/>
    <x v="23"/>
    <s v="Insediamenti produttivi"/>
    <n v="1.0795959933099999"/>
  </r>
  <r>
    <x v="23"/>
    <n v="1"/>
    <n v="2"/>
    <n v="1"/>
    <n v="1"/>
    <x v="23"/>
    <s v="Insediamenti produttivi"/>
    <n v="0.21158397266000001"/>
  </r>
  <r>
    <x v="23"/>
    <n v="1"/>
    <n v="2"/>
    <n v="1"/>
    <n v="1"/>
    <x v="23"/>
    <s v="Insediamenti produttivi"/>
    <n v="2.17093971676"/>
  </r>
  <r>
    <x v="23"/>
    <n v="1"/>
    <n v="2"/>
    <n v="1"/>
    <n v="1"/>
    <x v="23"/>
    <s v="Insediamenti produttivi"/>
    <n v="0.93160111618300001"/>
  </r>
  <r>
    <x v="23"/>
    <n v="1"/>
    <n v="2"/>
    <n v="1"/>
    <n v="1"/>
    <x v="23"/>
    <s v="Insediamenti produttivi"/>
    <n v="9.4599348725700008"/>
  </r>
  <r>
    <x v="23"/>
    <n v="1"/>
    <n v="2"/>
    <n v="1"/>
    <n v="1"/>
    <x v="23"/>
    <s v="Insediamenti produttivi"/>
    <n v="0.223705434334"/>
  </r>
  <r>
    <x v="23"/>
    <n v="1"/>
    <n v="2"/>
    <n v="1"/>
    <n v="1"/>
    <x v="23"/>
    <s v="Insediamenti produttivi"/>
    <n v="1.80479151199"/>
  </r>
  <r>
    <x v="23"/>
    <n v="1"/>
    <n v="2"/>
    <n v="1"/>
    <n v="1"/>
    <x v="23"/>
    <s v="Insediamenti produttivi"/>
    <n v="0.41193508905699999"/>
  </r>
  <r>
    <x v="23"/>
    <n v="1"/>
    <n v="2"/>
    <n v="1"/>
    <n v="1"/>
    <x v="23"/>
    <s v="Insediamenti produttivi"/>
    <n v="1.4181495831399999"/>
  </r>
  <r>
    <x v="23"/>
    <n v="1"/>
    <n v="2"/>
    <n v="1"/>
    <n v="1"/>
    <x v="23"/>
    <s v="Insediamenti produttivi"/>
    <n v="1.22581948807"/>
  </r>
  <r>
    <x v="23"/>
    <n v="1"/>
    <n v="2"/>
    <n v="1"/>
    <n v="1"/>
    <x v="23"/>
    <s v="Insediamenti produttivi"/>
    <n v="14.9689704627"/>
  </r>
  <r>
    <x v="23"/>
    <n v="1"/>
    <n v="2"/>
    <n v="1"/>
    <n v="1"/>
    <x v="23"/>
    <s v="Insediamenti produttivi"/>
    <n v="0.64243151387899999"/>
  </r>
  <r>
    <x v="23"/>
    <n v="1"/>
    <n v="2"/>
    <n v="1"/>
    <n v="1"/>
    <x v="23"/>
    <s v="Insediamenti produttivi"/>
    <n v="1.44803184757"/>
  </r>
  <r>
    <x v="23"/>
    <n v="1"/>
    <n v="2"/>
    <n v="1"/>
    <n v="1"/>
    <x v="23"/>
    <s v="Insediamenti produttivi"/>
    <n v="0.40579217145699997"/>
  </r>
  <r>
    <x v="23"/>
    <n v="1"/>
    <n v="2"/>
    <n v="1"/>
    <n v="1"/>
    <x v="23"/>
    <s v="Insediamenti produttivi"/>
    <n v="3.2387158064000001"/>
  </r>
  <r>
    <x v="23"/>
    <n v="1"/>
    <n v="2"/>
    <n v="1"/>
    <n v="1"/>
    <x v="23"/>
    <s v="Insediamenti produttivi"/>
    <n v="0.61852969686399994"/>
  </r>
  <r>
    <x v="23"/>
    <n v="1"/>
    <n v="2"/>
    <n v="1"/>
    <n v="1"/>
    <x v="23"/>
    <s v="Insediamenti produttivi"/>
    <n v="3.1879126469900001"/>
  </r>
  <r>
    <x v="23"/>
    <n v="1"/>
    <n v="2"/>
    <n v="1"/>
    <n v="1"/>
    <x v="23"/>
    <s v="Insediamenti produttivi"/>
    <n v="1.28885667108"/>
  </r>
  <r>
    <x v="23"/>
    <n v="1"/>
    <n v="2"/>
    <n v="1"/>
    <n v="1"/>
    <x v="23"/>
    <s v="Insediamenti produttivi"/>
    <n v="0.66967798339600004"/>
  </r>
  <r>
    <x v="23"/>
    <n v="1"/>
    <n v="2"/>
    <n v="1"/>
    <n v="1"/>
    <x v="23"/>
    <s v="Insediamenti produttivi"/>
    <n v="2.4436408894600001"/>
  </r>
  <r>
    <x v="23"/>
    <n v="1"/>
    <n v="2"/>
    <n v="1"/>
    <n v="1"/>
    <x v="23"/>
    <s v="Insediamenti produttivi"/>
    <n v="0.46406171532000001"/>
  </r>
  <r>
    <x v="23"/>
    <n v="1"/>
    <n v="2"/>
    <n v="1"/>
    <n v="1"/>
    <x v="23"/>
    <s v="Insediamenti produttivi"/>
    <n v="0.748008924937"/>
  </r>
  <r>
    <x v="23"/>
    <n v="1"/>
    <n v="2"/>
    <n v="1"/>
    <n v="1"/>
    <x v="23"/>
    <s v="Insediamenti produttivi"/>
    <n v="0.58481967844000005"/>
  </r>
  <r>
    <x v="23"/>
    <n v="1"/>
    <n v="2"/>
    <n v="1"/>
    <n v="1"/>
    <x v="23"/>
    <s v="Insediamenti produttivi"/>
    <n v="0.62099359897899997"/>
  </r>
  <r>
    <x v="23"/>
    <n v="1"/>
    <n v="2"/>
    <n v="1"/>
    <n v="1"/>
    <x v="23"/>
    <s v="Insediamenti produttivi"/>
    <n v="6.2815534681400003"/>
  </r>
  <r>
    <x v="23"/>
    <n v="1"/>
    <n v="2"/>
    <n v="1"/>
    <n v="1"/>
    <x v="23"/>
    <s v="Insediamenti produttivi"/>
    <n v="0.23955128502199999"/>
  </r>
  <r>
    <x v="23"/>
    <n v="1"/>
    <n v="2"/>
    <n v="1"/>
    <n v="1"/>
    <x v="23"/>
    <s v="Insediamenti produttivi"/>
    <n v="2.10165772605"/>
  </r>
  <r>
    <x v="23"/>
    <n v="1"/>
    <n v="2"/>
    <n v="1"/>
    <n v="1"/>
    <x v="23"/>
    <s v="Insediamenti produttivi"/>
    <n v="1.63779567484"/>
  </r>
  <r>
    <x v="23"/>
    <n v="1"/>
    <n v="2"/>
    <n v="1"/>
    <n v="1"/>
    <x v="23"/>
    <s v="Insediamenti produttivi"/>
    <n v="2.35626154343"/>
  </r>
  <r>
    <x v="23"/>
    <n v="1"/>
    <n v="2"/>
    <n v="1"/>
    <n v="1"/>
    <x v="23"/>
    <s v="Insediamenti produttivi"/>
    <n v="2.2369839682900001"/>
  </r>
  <r>
    <x v="23"/>
    <n v="1"/>
    <n v="2"/>
    <n v="1"/>
    <n v="1"/>
    <x v="23"/>
    <s v="Insediamenti produttivi"/>
    <n v="0.964853105451"/>
  </r>
  <r>
    <x v="23"/>
    <n v="1"/>
    <n v="2"/>
    <n v="1"/>
    <n v="1"/>
    <x v="23"/>
    <s v="Insediamenti produttivi"/>
    <n v="1.96664984693"/>
  </r>
  <r>
    <x v="23"/>
    <n v="1"/>
    <n v="2"/>
    <n v="1"/>
    <n v="1"/>
    <x v="23"/>
    <s v="Insediamenti produttivi"/>
    <n v="1.21537368172"/>
  </r>
  <r>
    <x v="23"/>
    <n v="1"/>
    <n v="2"/>
    <n v="1"/>
    <n v="1"/>
    <x v="23"/>
    <s v="Insediamenti produttivi"/>
    <n v="0.23176871596000001"/>
  </r>
  <r>
    <x v="23"/>
    <n v="1"/>
    <n v="2"/>
    <n v="1"/>
    <n v="1"/>
    <x v="23"/>
    <s v="Insediamenti produttivi"/>
    <n v="4.0519116787999998"/>
  </r>
  <r>
    <x v="23"/>
    <n v="1"/>
    <n v="2"/>
    <n v="1"/>
    <n v="1"/>
    <x v="23"/>
    <s v="Insediamenti produttivi"/>
    <n v="1.28891757363"/>
  </r>
  <r>
    <x v="23"/>
    <n v="1"/>
    <n v="2"/>
    <n v="1"/>
    <n v="1"/>
    <x v="23"/>
    <s v="Insediamenti produttivi"/>
    <n v="1.48071717078"/>
  </r>
  <r>
    <x v="23"/>
    <n v="1"/>
    <n v="2"/>
    <n v="1"/>
    <n v="1"/>
    <x v="23"/>
    <s v="Insediamenti produttivi"/>
    <n v="0.87878241144799996"/>
  </r>
  <r>
    <x v="23"/>
    <n v="1"/>
    <n v="2"/>
    <n v="1"/>
    <n v="1"/>
    <x v="23"/>
    <s v="Insediamenti produttivi"/>
    <n v="0.68344325530000005"/>
  </r>
  <r>
    <x v="23"/>
    <n v="1"/>
    <n v="2"/>
    <n v="1"/>
    <n v="1"/>
    <x v="23"/>
    <s v="Insediamenti produttivi"/>
    <n v="1.5692053667899999"/>
  </r>
  <r>
    <x v="23"/>
    <n v="1"/>
    <n v="2"/>
    <n v="1"/>
    <n v="1"/>
    <x v="23"/>
    <s v="Insediamenti produttivi"/>
    <n v="1.0614802328199999"/>
  </r>
  <r>
    <x v="23"/>
    <n v="1"/>
    <n v="2"/>
    <n v="1"/>
    <n v="1"/>
    <x v="23"/>
    <s v="Insediamenti produttivi"/>
    <n v="11.181055325199999"/>
  </r>
  <r>
    <x v="23"/>
    <n v="1"/>
    <n v="2"/>
    <n v="1"/>
    <n v="1"/>
    <x v="23"/>
    <s v="Insediamenti produttivi"/>
    <n v="0.70795594394899997"/>
  </r>
  <r>
    <x v="23"/>
    <n v="1"/>
    <n v="2"/>
    <n v="1"/>
    <n v="1"/>
    <x v="23"/>
    <s v="Insediamenti produttivi"/>
    <n v="8.6568744825999993"/>
  </r>
  <r>
    <x v="23"/>
    <n v="1"/>
    <n v="2"/>
    <n v="1"/>
    <n v="1"/>
    <x v="23"/>
    <s v="Insediamenti produttivi"/>
    <n v="4.4679111875700004"/>
  </r>
  <r>
    <x v="23"/>
    <n v="1"/>
    <n v="2"/>
    <n v="1"/>
    <n v="1"/>
    <x v="23"/>
    <s v="Insediamenti produttivi"/>
    <n v="0.28429689909700001"/>
  </r>
  <r>
    <x v="23"/>
    <n v="1"/>
    <n v="2"/>
    <n v="1"/>
    <n v="1"/>
    <x v="23"/>
    <s v="Insediamenti produttivi"/>
    <n v="4.1840116834999996"/>
  </r>
  <r>
    <x v="23"/>
    <n v="1"/>
    <n v="2"/>
    <n v="1"/>
    <n v="1"/>
    <x v="23"/>
    <s v="Insediamenti produttivi"/>
    <n v="19.264386317100001"/>
  </r>
  <r>
    <x v="23"/>
    <n v="1"/>
    <n v="2"/>
    <n v="1"/>
    <n v="1"/>
    <x v="23"/>
    <s v="Insediamenti produttivi"/>
    <n v="1.29081627091"/>
  </r>
  <r>
    <x v="23"/>
    <n v="1"/>
    <n v="2"/>
    <n v="1"/>
    <n v="1"/>
    <x v="23"/>
    <s v="Insediamenti produttivi"/>
    <n v="4.6653777321599996"/>
  </r>
  <r>
    <x v="23"/>
    <n v="1"/>
    <n v="2"/>
    <n v="1"/>
    <n v="1"/>
    <x v="23"/>
    <s v="Insediamenti produttivi"/>
    <n v="4.5112584952199999"/>
  </r>
  <r>
    <x v="23"/>
    <n v="1"/>
    <n v="2"/>
    <n v="1"/>
    <n v="1"/>
    <x v="23"/>
    <s v="Insediamenti produttivi"/>
    <n v="1.0976234708499999"/>
  </r>
  <r>
    <x v="23"/>
    <n v="1"/>
    <n v="2"/>
    <n v="1"/>
    <n v="1"/>
    <x v="23"/>
    <s v="Insediamenti produttivi"/>
    <n v="1.1143848401300001"/>
  </r>
  <r>
    <x v="23"/>
    <n v="1"/>
    <n v="2"/>
    <n v="1"/>
    <n v="1"/>
    <x v="23"/>
    <s v="Insediamenti produttivi"/>
    <n v="3.0827564599300001"/>
  </r>
  <r>
    <x v="23"/>
    <n v="1"/>
    <n v="2"/>
    <n v="1"/>
    <n v="1"/>
    <x v="23"/>
    <s v="Insediamenti produttivi"/>
    <n v="15.207582194"/>
  </r>
  <r>
    <x v="23"/>
    <n v="1"/>
    <n v="2"/>
    <n v="1"/>
    <n v="1"/>
    <x v="23"/>
    <s v="Insediamenti produttivi"/>
    <n v="1.2481012387799999"/>
  </r>
  <r>
    <x v="23"/>
    <n v="1"/>
    <n v="2"/>
    <n v="1"/>
    <n v="1"/>
    <x v="23"/>
    <s v="Insediamenti produttivi"/>
    <n v="9.5787101347599997"/>
  </r>
  <r>
    <x v="23"/>
    <n v="1"/>
    <n v="2"/>
    <n v="1"/>
    <n v="1"/>
    <x v="23"/>
    <s v="Insediamenti produttivi"/>
    <n v="2.0540627055799998"/>
  </r>
  <r>
    <x v="23"/>
    <n v="1"/>
    <n v="2"/>
    <n v="1"/>
    <n v="1"/>
    <x v="23"/>
    <s v="Insediamenti produttivi"/>
    <n v="0.62629767561899996"/>
  </r>
  <r>
    <x v="23"/>
    <n v="1"/>
    <n v="2"/>
    <n v="1"/>
    <n v="1"/>
    <x v="23"/>
    <s v="Insediamenti produttivi"/>
    <n v="1.1878023254600001"/>
  </r>
  <r>
    <x v="23"/>
    <n v="1"/>
    <n v="2"/>
    <n v="1"/>
    <n v="1"/>
    <x v="23"/>
    <s v="Insediamenti produttivi"/>
    <n v="0.89235673459499998"/>
  </r>
  <r>
    <x v="23"/>
    <n v="1"/>
    <n v="2"/>
    <n v="1"/>
    <n v="1"/>
    <x v="23"/>
    <s v="Insediamenti produttivi"/>
    <n v="3.0828477856999998"/>
  </r>
  <r>
    <x v="23"/>
    <n v="1"/>
    <n v="2"/>
    <n v="1"/>
    <n v="1"/>
    <x v="23"/>
    <s v="Insediamenti produttivi"/>
    <n v="14.350941111599999"/>
  </r>
  <r>
    <x v="23"/>
    <n v="1"/>
    <n v="2"/>
    <n v="1"/>
    <n v="1"/>
    <x v="23"/>
    <s v="Insediamenti produttivi"/>
    <n v="2.3623181145699998"/>
  </r>
  <r>
    <x v="23"/>
    <n v="1"/>
    <n v="2"/>
    <n v="1"/>
    <n v="1"/>
    <x v="23"/>
    <s v="Insediamenti produttivi"/>
    <n v="5.6072625758200001"/>
  </r>
  <r>
    <x v="23"/>
    <n v="1"/>
    <n v="2"/>
    <n v="1"/>
    <n v="1"/>
    <x v="23"/>
    <s v="Insediamenti produttivi"/>
    <n v="6.5563361020000004"/>
  </r>
  <r>
    <x v="23"/>
    <n v="1"/>
    <n v="2"/>
    <n v="1"/>
    <n v="1"/>
    <x v="23"/>
    <s v="Insediamenti produttivi"/>
    <n v="0.68898536708500002"/>
  </r>
  <r>
    <x v="23"/>
    <n v="1"/>
    <n v="2"/>
    <n v="1"/>
    <n v="1"/>
    <x v="23"/>
    <s v="Insediamenti produttivi"/>
    <n v="1.4614706317099999"/>
  </r>
  <r>
    <x v="23"/>
    <n v="1"/>
    <n v="2"/>
    <n v="1"/>
    <n v="1"/>
    <x v="23"/>
    <s v="Insediamenti produttivi"/>
    <n v="2.5006465102100002"/>
  </r>
  <r>
    <x v="23"/>
    <n v="1"/>
    <n v="2"/>
    <n v="1"/>
    <n v="1"/>
    <x v="23"/>
    <s v="Insediamenti produttivi"/>
    <n v="1.19246153428"/>
  </r>
  <r>
    <x v="23"/>
    <n v="1"/>
    <n v="2"/>
    <n v="1"/>
    <n v="1"/>
    <x v="23"/>
    <s v="Insediamenti produttivi"/>
    <n v="1.47527688744"/>
  </r>
  <r>
    <x v="23"/>
    <n v="1"/>
    <n v="2"/>
    <n v="1"/>
    <n v="1"/>
    <x v="23"/>
    <s v="Insediamenti produttivi"/>
    <n v="0.66449753682000001"/>
  </r>
  <r>
    <x v="23"/>
    <n v="1"/>
    <n v="2"/>
    <n v="1"/>
    <n v="1"/>
    <x v="23"/>
    <s v="Insediamenti produttivi"/>
    <n v="9.2943933656900004"/>
  </r>
  <r>
    <x v="23"/>
    <n v="1"/>
    <n v="2"/>
    <n v="1"/>
    <n v="1"/>
    <x v="23"/>
    <s v="Insediamenti produttivi"/>
    <n v="0.26598316936100003"/>
  </r>
  <r>
    <x v="23"/>
    <n v="1"/>
    <n v="2"/>
    <n v="1"/>
    <n v="1"/>
    <x v="23"/>
    <s v="Insediamenti produttivi"/>
    <n v="1.9783572355600001"/>
  </r>
  <r>
    <x v="23"/>
    <n v="1"/>
    <n v="2"/>
    <n v="1"/>
    <n v="1"/>
    <x v="23"/>
    <s v="Insediamenti produttivi"/>
    <n v="12.1674356152"/>
  </r>
  <r>
    <x v="23"/>
    <n v="1"/>
    <n v="2"/>
    <n v="1"/>
    <n v="1"/>
    <x v="23"/>
    <s v="Insediamenti produttivi"/>
    <n v="0.62695602812499995"/>
  </r>
  <r>
    <x v="23"/>
    <n v="1"/>
    <n v="2"/>
    <n v="1"/>
    <n v="1"/>
    <x v="23"/>
    <s v="Insediamenti produttivi"/>
    <n v="0.14218664040699999"/>
  </r>
  <r>
    <x v="23"/>
    <n v="1"/>
    <n v="2"/>
    <n v="1"/>
    <n v="1"/>
    <x v="23"/>
    <s v="Insediamenti produttivi"/>
    <n v="4.7020534029999999"/>
  </r>
  <r>
    <x v="23"/>
    <n v="1"/>
    <n v="2"/>
    <n v="1"/>
    <n v="1"/>
    <x v="23"/>
    <s v="Insediamenti produttivi"/>
    <n v="0.23083946065200001"/>
  </r>
  <r>
    <x v="23"/>
    <n v="1"/>
    <n v="2"/>
    <n v="1"/>
    <n v="1"/>
    <x v="23"/>
    <s v="Insediamenti produttivi"/>
    <n v="0.77663029269499995"/>
  </r>
  <r>
    <x v="23"/>
    <n v="1"/>
    <n v="2"/>
    <n v="1"/>
    <n v="1"/>
    <x v="23"/>
    <s v="Insediamenti produttivi"/>
    <n v="0.31948311169999999"/>
  </r>
  <r>
    <x v="23"/>
    <n v="1"/>
    <n v="2"/>
    <n v="1"/>
    <n v="1"/>
    <x v="23"/>
    <s v="Insediamenti produttivi"/>
    <n v="0.33001943858600002"/>
  </r>
  <r>
    <x v="23"/>
    <n v="1"/>
    <n v="2"/>
    <n v="1"/>
    <n v="1"/>
    <x v="23"/>
    <s v="Insediamenti produttivi"/>
    <n v="4.1713325476199996"/>
  </r>
  <r>
    <x v="23"/>
    <n v="1"/>
    <n v="2"/>
    <n v="1"/>
    <n v="1"/>
    <x v="23"/>
    <s v="Insediamenti produttivi"/>
    <n v="2.5759584449199999"/>
  </r>
  <r>
    <x v="23"/>
    <n v="1"/>
    <n v="2"/>
    <n v="1"/>
    <n v="1"/>
    <x v="23"/>
    <s v="Insediamenti produttivi"/>
    <n v="0.91194853115600005"/>
  </r>
  <r>
    <x v="24"/>
    <n v="1"/>
    <n v="2"/>
    <n v="1"/>
    <n v="3"/>
    <x v="24"/>
    <s v="Insediamenti commerciali"/>
    <n v="2.4334350014299999"/>
  </r>
  <r>
    <x v="24"/>
    <n v="1"/>
    <n v="2"/>
    <n v="1"/>
    <n v="3"/>
    <x v="24"/>
    <s v="Insediamenti commerciali"/>
    <n v="0.18992933365100001"/>
  </r>
  <r>
    <x v="24"/>
    <n v="1"/>
    <n v="2"/>
    <n v="1"/>
    <n v="3"/>
    <x v="24"/>
    <s v="Insediamenti commerciali"/>
    <n v="0.72253334527400004"/>
  </r>
  <r>
    <x v="24"/>
    <n v="1"/>
    <n v="2"/>
    <n v="1"/>
    <n v="3"/>
    <x v="24"/>
    <s v="Insediamenti commerciali"/>
    <n v="1.19731258332"/>
  </r>
  <r>
    <x v="24"/>
    <n v="1"/>
    <n v="2"/>
    <n v="1"/>
    <n v="3"/>
    <x v="24"/>
    <s v="Insediamenti commerciali"/>
    <n v="2.81336493941"/>
  </r>
  <r>
    <x v="24"/>
    <n v="1"/>
    <n v="2"/>
    <n v="1"/>
    <n v="3"/>
    <x v="24"/>
    <s v="Insediamenti commerciali"/>
    <n v="1.01838033727"/>
  </r>
  <r>
    <x v="24"/>
    <n v="1"/>
    <n v="2"/>
    <n v="1"/>
    <n v="3"/>
    <x v="24"/>
    <s v="Insediamenti commerciali"/>
    <n v="0.481736609265"/>
  </r>
  <r>
    <x v="24"/>
    <n v="1"/>
    <n v="2"/>
    <n v="1"/>
    <n v="3"/>
    <x v="24"/>
    <s v="Insediamenti commerciali"/>
    <n v="1.75355352399"/>
  </r>
  <r>
    <x v="24"/>
    <n v="1"/>
    <n v="2"/>
    <n v="1"/>
    <n v="3"/>
    <x v="24"/>
    <s v="Insediamenti commerciali"/>
    <n v="0.33534014038499999"/>
  </r>
  <r>
    <x v="24"/>
    <n v="1"/>
    <n v="2"/>
    <n v="1"/>
    <n v="3"/>
    <x v="24"/>
    <s v="Insediamenti commerciali"/>
    <n v="0.35804880426699998"/>
  </r>
  <r>
    <x v="24"/>
    <n v="1"/>
    <n v="2"/>
    <n v="1"/>
    <n v="3"/>
    <x v="24"/>
    <s v="Insediamenti commerciali"/>
    <n v="1.4279770241800001"/>
  </r>
  <r>
    <x v="24"/>
    <n v="1"/>
    <n v="2"/>
    <n v="1"/>
    <n v="3"/>
    <x v="24"/>
    <s v="Insediamenti commerciali"/>
    <n v="1.86661920413"/>
  </r>
  <r>
    <x v="24"/>
    <n v="1"/>
    <n v="2"/>
    <n v="1"/>
    <n v="3"/>
    <x v="24"/>
    <s v="Insediamenti commerciali"/>
    <n v="0.57864397580600002"/>
  </r>
  <r>
    <x v="24"/>
    <n v="1"/>
    <n v="2"/>
    <n v="1"/>
    <n v="3"/>
    <x v="24"/>
    <s v="Insediamenti commerciali"/>
    <n v="1.04096482946"/>
  </r>
  <r>
    <x v="24"/>
    <n v="1"/>
    <n v="2"/>
    <n v="1"/>
    <n v="3"/>
    <x v="24"/>
    <s v="Insediamenti commerciali"/>
    <n v="1.0025290978300001"/>
  </r>
  <r>
    <x v="24"/>
    <n v="1"/>
    <n v="2"/>
    <n v="1"/>
    <n v="3"/>
    <x v="24"/>
    <s v="Insediamenti commerciali"/>
    <n v="0.48787763564800002"/>
  </r>
  <r>
    <x v="24"/>
    <n v="1"/>
    <n v="2"/>
    <n v="1"/>
    <n v="3"/>
    <x v="24"/>
    <s v="Insediamenti commerciali"/>
    <n v="0.55825892541900002"/>
  </r>
  <r>
    <x v="24"/>
    <n v="1"/>
    <n v="2"/>
    <n v="1"/>
    <n v="3"/>
    <x v="24"/>
    <s v="Insediamenti commerciali"/>
    <n v="5.2214852554700002"/>
  </r>
  <r>
    <x v="24"/>
    <n v="1"/>
    <n v="2"/>
    <n v="1"/>
    <n v="3"/>
    <x v="24"/>
    <s v="Insediamenti commerciali"/>
    <n v="0.50842597580000004"/>
  </r>
  <r>
    <x v="24"/>
    <n v="1"/>
    <n v="2"/>
    <n v="1"/>
    <n v="3"/>
    <x v="24"/>
    <s v="Insediamenti commerciali"/>
    <n v="0.52731219793700002"/>
  </r>
  <r>
    <x v="24"/>
    <n v="1"/>
    <n v="2"/>
    <n v="1"/>
    <n v="3"/>
    <x v="24"/>
    <s v="Insediamenti commerciali"/>
    <n v="0.38720686683400002"/>
  </r>
  <r>
    <x v="24"/>
    <n v="1"/>
    <n v="2"/>
    <n v="1"/>
    <n v="3"/>
    <x v="24"/>
    <s v="Insediamenti commerciali"/>
    <n v="0.26864377796200001"/>
  </r>
  <r>
    <x v="24"/>
    <n v="1"/>
    <n v="2"/>
    <n v="1"/>
    <n v="3"/>
    <x v="24"/>
    <s v="Insediamenti commerciali"/>
    <n v="0.57129802897600002"/>
  </r>
  <r>
    <x v="24"/>
    <n v="1"/>
    <n v="2"/>
    <n v="1"/>
    <n v="3"/>
    <x v="24"/>
    <s v="Insediamenti commerciali"/>
    <n v="0.26346897739500003"/>
  </r>
  <r>
    <x v="24"/>
    <n v="1"/>
    <n v="2"/>
    <n v="1"/>
    <n v="3"/>
    <x v="24"/>
    <s v="Insediamenti commerciali"/>
    <n v="0.41401284803799998"/>
  </r>
  <r>
    <x v="24"/>
    <n v="1"/>
    <n v="2"/>
    <n v="1"/>
    <n v="3"/>
    <x v="24"/>
    <s v="Insediamenti commerciali"/>
    <n v="0.44800354651500002"/>
  </r>
  <r>
    <x v="24"/>
    <n v="1"/>
    <n v="2"/>
    <n v="1"/>
    <n v="3"/>
    <x v="24"/>
    <s v="Insediamenti commerciali"/>
    <n v="3.0161455892300002"/>
  </r>
  <r>
    <x v="24"/>
    <n v="1"/>
    <n v="2"/>
    <n v="1"/>
    <n v="3"/>
    <x v="24"/>
    <s v="Insediamenti commerciali"/>
    <n v="3.0697544634499998"/>
  </r>
  <r>
    <x v="24"/>
    <n v="1"/>
    <n v="2"/>
    <n v="1"/>
    <n v="3"/>
    <x v="24"/>
    <s v="Insediamenti commerciali"/>
    <n v="0.31728766439"/>
  </r>
  <r>
    <x v="24"/>
    <n v="1"/>
    <n v="2"/>
    <n v="1"/>
    <n v="3"/>
    <x v="24"/>
    <s v="Insediamenti commerciali"/>
    <n v="6.1753056869499998"/>
  </r>
  <r>
    <x v="24"/>
    <n v="1"/>
    <n v="2"/>
    <n v="1"/>
    <n v="3"/>
    <x v="24"/>
    <s v="Insediamenti commerciali"/>
    <n v="3.8205867589600002"/>
  </r>
  <r>
    <x v="24"/>
    <n v="1"/>
    <n v="2"/>
    <n v="1"/>
    <n v="3"/>
    <x v="24"/>
    <s v="Insediamenti commerciali"/>
    <n v="0.63988593016100004"/>
  </r>
  <r>
    <x v="24"/>
    <n v="1"/>
    <n v="2"/>
    <n v="1"/>
    <n v="3"/>
    <x v="24"/>
    <s v="Insediamenti commerciali"/>
    <n v="2.34413829395"/>
  </r>
  <r>
    <x v="24"/>
    <n v="1"/>
    <n v="2"/>
    <n v="1"/>
    <n v="3"/>
    <x v="24"/>
    <s v="Insediamenti commerciali"/>
    <n v="2.0370850551799999"/>
  </r>
  <r>
    <x v="24"/>
    <n v="1"/>
    <n v="2"/>
    <n v="1"/>
    <n v="3"/>
    <x v="24"/>
    <s v="Insediamenti commerciali"/>
    <n v="0.64476981074600004"/>
  </r>
  <r>
    <x v="24"/>
    <n v="1"/>
    <n v="2"/>
    <n v="1"/>
    <n v="3"/>
    <x v="24"/>
    <s v="Insediamenti commerciali"/>
    <n v="1.90919552916"/>
  </r>
  <r>
    <x v="24"/>
    <n v="1"/>
    <n v="2"/>
    <n v="1"/>
    <n v="3"/>
    <x v="24"/>
    <s v="Insediamenti commerciali"/>
    <n v="0.39198777929"/>
  </r>
  <r>
    <x v="24"/>
    <n v="1"/>
    <n v="2"/>
    <n v="1"/>
    <n v="3"/>
    <x v="24"/>
    <s v="Insediamenti commerciali"/>
    <n v="1.6915691452699999"/>
  </r>
  <r>
    <x v="24"/>
    <n v="1"/>
    <n v="2"/>
    <n v="1"/>
    <n v="3"/>
    <x v="24"/>
    <s v="Insediamenti commerciali"/>
    <n v="0.63151816728999999"/>
  </r>
  <r>
    <x v="24"/>
    <n v="1"/>
    <n v="2"/>
    <n v="1"/>
    <n v="3"/>
    <x v="24"/>
    <s v="Insediamenti commerciali"/>
    <n v="1.3631140647"/>
  </r>
  <r>
    <x v="24"/>
    <n v="1"/>
    <n v="2"/>
    <n v="1"/>
    <n v="3"/>
    <x v="24"/>
    <s v="Insediamenti commerciali"/>
    <n v="2.3021336671700001"/>
  </r>
  <r>
    <x v="24"/>
    <n v="1"/>
    <n v="2"/>
    <n v="1"/>
    <n v="3"/>
    <x v="24"/>
    <s v="Insediamenti commerciali"/>
    <n v="1.8222830811899999"/>
  </r>
  <r>
    <x v="24"/>
    <n v="1"/>
    <n v="2"/>
    <n v="1"/>
    <n v="3"/>
    <x v="24"/>
    <s v="Insediamenti commerciali"/>
    <n v="1.0626177783399999"/>
  </r>
  <r>
    <x v="24"/>
    <n v="1"/>
    <n v="2"/>
    <n v="1"/>
    <n v="3"/>
    <x v="24"/>
    <s v="Insediamenti commerciali"/>
    <n v="2.0614552340899999"/>
  </r>
  <r>
    <x v="24"/>
    <n v="1"/>
    <n v="2"/>
    <n v="1"/>
    <n v="3"/>
    <x v="24"/>
    <s v="Insediamenti commerciali"/>
    <n v="0.94031696307400003"/>
  </r>
  <r>
    <x v="24"/>
    <n v="1"/>
    <n v="2"/>
    <n v="1"/>
    <n v="3"/>
    <x v="24"/>
    <s v="Insediamenti commerciali"/>
    <n v="4.5907629661999998"/>
  </r>
  <r>
    <x v="24"/>
    <n v="1"/>
    <n v="2"/>
    <n v="1"/>
    <n v="3"/>
    <x v="24"/>
    <s v="Insediamenti commerciali"/>
    <n v="13.5034560474"/>
  </r>
  <r>
    <x v="24"/>
    <n v="1"/>
    <n v="2"/>
    <n v="1"/>
    <n v="3"/>
    <x v="24"/>
    <s v="Insediamenti commerciali"/>
    <n v="2.11197752079"/>
  </r>
  <r>
    <x v="24"/>
    <n v="1"/>
    <n v="2"/>
    <n v="1"/>
    <n v="3"/>
    <x v="24"/>
    <s v="Insediamenti commerciali"/>
    <n v="1.2996073773200001"/>
  </r>
  <r>
    <x v="24"/>
    <n v="1"/>
    <n v="2"/>
    <n v="1"/>
    <n v="3"/>
    <x v="24"/>
    <s v="Insediamenti commerciali"/>
    <n v="0.65632345088400001"/>
  </r>
  <r>
    <x v="24"/>
    <n v="1"/>
    <n v="2"/>
    <n v="1"/>
    <n v="3"/>
    <x v="24"/>
    <s v="Insediamenti commerciali"/>
    <n v="0.97037783496399999"/>
  </r>
  <r>
    <x v="24"/>
    <n v="1"/>
    <n v="2"/>
    <n v="1"/>
    <n v="3"/>
    <x v="24"/>
    <s v="Insediamenti commerciali"/>
    <n v="6.4610276431500004"/>
  </r>
  <r>
    <x v="24"/>
    <n v="1"/>
    <n v="2"/>
    <n v="1"/>
    <n v="3"/>
    <x v="24"/>
    <s v="Insediamenti commerciali"/>
    <n v="0.22003103308999999"/>
  </r>
  <r>
    <x v="24"/>
    <n v="1"/>
    <n v="2"/>
    <n v="1"/>
    <n v="3"/>
    <x v="24"/>
    <s v="Insediamenti commerciali"/>
    <n v="2.94125676112"/>
  </r>
  <r>
    <x v="24"/>
    <n v="1"/>
    <n v="2"/>
    <n v="1"/>
    <n v="3"/>
    <x v="24"/>
    <s v="Insediamenti commerciali"/>
    <n v="0.78809602496300002"/>
  </r>
  <r>
    <x v="24"/>
    <n v="1"/>
    <n v="2"/>
    <n v="1"/>
    <n v="3"/>
    <x v="24"/>
    <s v="Insediamenti commerciali"/>
    <n v="3.4697522490999999"/>
  </r>
  <r>
    <x v="24"/>
    <n v="1"/>
    <n v="2"/>
    <n v="1"/>
    <n v="3"/>
    <x v="24"/>
    <s v="Insediamenti commerciali"/>
    <n v="0.59585903360400005"/>
  </r>
  <r>
    <x v="24"/>
    <n v="1"/>
    <n v="2"/>
    <n v="1"/>
    <n v="3"/>
    <x v="24"/>
    <s v="Insediamenti commerciali"/>
    <n v="0.734964138218"/>
  </r>
  <r>
    <x v="24"/>
    <n v="1"/>
    <n v="2"/>
    <n v="1"/>
    <n v="3"/>
    <x v="24"/>
    <s v="Insediamenti commerciali"/>
    <n v="1.5225404525399999"/>
  </r>
  <r>
    <x v="24"/>
    <n v="1"/>
    <n v="2"/>
    <n v="1"/>
    <n v="3"/>
    <x v="24"/>
    <s v="Insediamenti commerciali"/>
    <n v="8.7311393443099998"/>
  </r>
  <r>
    <x v="24"/>
    <n v="1"/>
    <n v="2"/>
    <n v="1"/>
    <n v="3"/>
    <x v="24"/>
    <s v="Insediamenti commerciali"/>
    <n v="0.36441893552999999"/>
  </r>
  <r>
    <x v="24"/>
    <n v="1"/>
    <n v="2"/>
    <n v="1"/>
    <n v="3"/>
    <x v="24"/>
    <s v="Insediamenti commerciali"/>
    <n v="0.37285965704599999"/>
  </r>
  <r>
    <x v="24"/>
    <n v="1"/>
    <n v="2"/>
    <n v="1"/>
    <n v="3"/>
    <x v="24"/>
    <s v="Insediamenti commerciali"/>
    <n v="0.98229884329799999"/>
  </r>
  <r>
    <x v="24"/>
    <n v="1"/>
    <n v="2"/>
    <n v="1"/>
    <n v="3"/>
    <x v="24"/>
    <s v="Insediamenti commerciali"/>
    <n v="0.78403030356799996"/>
  </r>
  <r>
    <x v="25"/>
    <n v="1"/>
    <n v="2"/>
    <n v="1"/>
    <n v="5"/>
    <x v="25"/>
    <s v="Insediamenti ospedalieri"/>
    <n v="17.832553307400001"/>
  </r>
  <r>
    <x v="25"/>
    <n v="1"/>
    <n v="2"/>
    <n v="1"/>
    <n v="5"/>
    <x v="25"/>
    <s v="Insediamenti ospedalieri"/>
    <n v="1.09745352838"/>
  </r>
  <r>
    <x v="25"/>
    <n v="1"/>
    <n v="2"/>
    <n v="1"/>
    <n v="5"/>
    <x v="25"/>
    <s v="Insediamenti ospedalieri"/>
    <n v="5.0926445057700001"/>
  </r>
  <r>
    <x v="25"/>
    <n v="1"/>
    <n v="2"/>
    <n v="1"/>
    <n v="5"/>
    <x v="25"/>
    <s v="Insediamenti ospedalieri"/>
    <n v="5.9998075121900003"/>
  </r>
  <r>
    <x v="25"/>
    <n v="1"/>
    <n v="2"/>
    <n v="1"/>
    <n v="5"/>
    <x v="25"/>
    <s v="Insediamenti ospedalieri"/>
    <n v="0.44932748273899997"/>
  </r>
  <r>
    <x v="25"/>
    <n v="1"/>
    <n v="2"/>
    <n v="1"/>
    <n v="5"/>
    <x v="25"/>
    <s v="Insediamenti ospedalieri"/>
    <n v="0.31726516173699998"/>
  </r>
  <r>
    <x v="25"/>
    <n v="1"/>
    <n v="2"/>
    <n v="1"/>
    <n v="5"/>
    <x v="25"/>
    <s v="Insediamenti ospedalieri"/>
    <n v="1.01288556871"/>
  </r>
  <r>
    <x v="25"/>
    <n v="1"/>
    <n v="2"/>
    <n v="1"/>
    <n v="5"/>
    <x v="25"/>
    <s v="Insediamenti ospedalieri"/>
    <n v="6.4845170009700004"/>
  </r>
  <r>
    <x v="25"/>
    <n v="1"/>
    <n v="2"/>
    <n v="1"/>
    <n v="5"/>
    <x v="25"/>
    <s v="Insediamenti ospedalieri"/>
    <n v="0.24344577104599999"/>
  </r>
  <r>
    <x v="25"/>
    <n v="1"/>
    <n v="2"/>
    <n v="1"/>
    <n v="5"/>
    <x v="25"/>
    <s v="Insediamenti ospedalieri"/>
    <n v="1.78055715682"/>
  </r>
  <r>
    <x v="25"/>
    <n v="1"/>
    <n v="2"/>
    <n v="1"/>
    <n v="5"/>
    <x v="25"/>
    <s v="Insediamenti ospedalieri"/>
    <n v="2.6110393136500001"/>
  </r>
  <r>
    <x v="25"/>
    <n v="1"/>
    <n v="2"/>
    <n v="1"/>
    <n v="5"/>
    <x v="25"/>
    <s v="Insediamenti ospedalieri"/>
    <n v="0.60024640075400004"/>
  </r>
  <r>
    <x v="25"/>
    <n v="1"/>
    <n v="2"/>
    <n v="1"/>
    <n v="5"/>
    <x v="25"/>
    <s v="Insediamenti ospedalieri"/>
    <n v="16.513312168300001"/>
  </r>
  <r>
    <x v="25"/>
    <n v="1"/>
    <n v="2"/>
    <n v="1"/>
    <n v="5"/>
    <x v="25"/>
    <s v="Insediamenti ospedalieri"/>
    <n v="0.29509415882500001"/>
  </r>
  <r>
    <x v="25"/>
    <n v="1"/>
    <n v="2"/>
    <n v="1"/>
    <n v="5"/>
    <x v="25"/>
    <s v="Insediamenti ospedalieri"/>
    <n v="0.87719406876700001"/>
  </r>
  <r>
    <x v="25"/>
    <n v="1"/>
    <n v="2"/>
    <n v="1"/>
    <n v="5"/>
    <x v="25"/>
    <s v="Insediamenti ospedalieri"/>
    <n v="14.9114956203"/>
  </r>
  <r>
    <x v="25"/>
    <n v="1"/>
    <n v="2"/>
    <n v="1"/>
    <n v="5"/>
    <x v="25"/>
    <s v="Insediamenti ospedalieri"/>
    <n v="2.23874857801"/>
  </r>
  <r>
    <x v="26"/>
    <n v="1"/>
    <n v="2"/>
    <n v="1"/>
    <n v="4"/>
    <x v="26"/>
    <s v="Insediamenti di servizi"/>
    <n v="1.00919332701"/>
  </r>
  <r>
    <x v="26"/>
    <n v="1"/>
    <n v="2"/>
    <n v="1"/>
    <n v="4"/>
    <x v="26"/>
    <s v="Insediamenti di servizi"/>
    <n v="1.60878457985"/>
  </r>
  <r>
    <x v="26"/>
    <n v="1"/>
    <n v="2"/>
    <n v="1"/>
    <n v="4"/>
    <x v="26"/>
    <s v="Insediamenti di servizi"/>
    <n v="0.38263764865799998"/>
  </r>
  <r>
    <x v="26"/>
    <n v="1"/>
    <n v="2"/>
    <n v="1"/>
    <n v="4"/>
    <x v="26"/>
    <s v="Insediamenti di servizi"/>
    <n v="0.389322699494"/>
  </r>
  <r>
    <x v="26"/>
    <n v="1"/>
    <n v="2"/>
    <n v="1"/>
    <n v="4"/>
    <x v="26"/>
    <s v="Insediamenti di servizi"/>
    <n v="0.23691068360600001"/>
  </r>
  <r>
    <x v="26"/>
    <n v="1"/>
    <n v="2"/>
    <n v="1"/>
    <n v="4"/>
    <x v="26"/>
    <s v="Insediamenti di servizi"/>
    <n v="1.09318423684"/>
  </r>
  <r>
    <x v="26"/>
    <n v="1"/>
    <n v="2"/>
    <n v="1"/>
    <n v="4"/>
    <x v="26"/>
    <s v="Insediamenti di servizi"/>
    <n v="1.0934127665"/>
  </r>
  <r>
    <x v="26"/>
    <n v="1"/>
    <n v="2"/>
    <n v="1"/>
    <n v="4"/>
    <x v="26"/>
    <s v="Insediamenti di servizi"/>
    <n v="0.208795192395"/>
  </r>
  <r>
    <x v="26"/>
    <n v="1"/>
    <n v="2"/>
    <n v="1"/>
    <n v="4"/>
    <x v="26"/>
    <s v="Insediamenti di servizi"/>
    <n v="0.31077173290400001"/>
  </r>
  <r>
    <x v="26"/>
    <n v="1"/>
    <n v="2"/>
    <n v="1"/>
    <n v="4"/>
    <x v="26"/>
    <s v="Insediamenti di servizi"/>
    <n v="1.8966114510900001"/>
  </r>
  <r>
    <x v="26"/>
    <n v="1"/>
    <n v="2"/>
    <n v="1"/>
    <n v="4"/>
    <x v="26"/>
    <s v="Insediamenti di servizi"/>
    <n v="2.87798280196"/>
  </r>
  <r>
    <x v="26"/>
    <n v="1"/>
    <n v="2"/>
    <n v="1"/>
    <n v="4"/>
    <x v="26"/>
    <s v="Insediamenti di servizi"/>
    <n v="1.35655478859"/>
  </r>
  <r>
    <x v="26"/>
    <n v="1"/>
    <n v="2"/>
    <n v="1"/>
    <n v="4"/>
    <x v="26"/>
    <s v="Insediamenti di servizi"/>
    <n v="0.56967369217599995"/>
  </r>
  <r>
    <x v="26"/>
    <n v="1"/>
    <n v="2"/>
    <n v="1"/>
    <n v="4"/>
    <x v="26"/>
    <s v="Insediamenti di servizi"/>
    <n v="0.60241749051899995"/>
  </r>
  <r>
    <x v="26"/>
    <n v="1"/>
    <n v="2"/>
    <n v="1"/>
    <n v="4"/>
    <x v="26"/>
    <s v="Insediamenti di servizi"/>
    <n v="0.361969218674"/>
  </r>
  <r>
    <x v="26"/>
    <n v="1"/>
    <n v="2"/>
    <n v="1"/>
    <n v="4"/>
    <x v="26"/>
    <s v="Insediamenti di servizi"/>
    <n v="1.84156727986"/>
  </r>
  <r>
    <x v="26"/>
    <n v="1"/>
    <n v="2"/>
    <n v="1"/>
    <n v="4"/>
    <x v="26"/>
    <s v="Insediamenti di servizi"/>
    <n v="2.1130030445800001"/>
  </r>
  <r>
    <x v="26"/>
    <n v="1"/>
    <n v="2"/>
    <n v="1"/>
    <n v="4"/>
    <x v="26"/>
    <s v="Insediamenti di servizi"/>
    <n v="1.98244630401"/>
  </r>
  <r>
    <x v="26"/>
    <n v="1"/>
    <n v="2"/>
    <n v="1"/>
    <n v="4"/>
    <x v="26"/>
    <s v="Insediamenti di servizi"/>
    <n v="0.58821899359200003"/>
  </r>
  <r>
    <x v="26"/>
    <n v="1"/>
    <n v="2"/>
    <n v="1"/>
    <n v="4"/>
    <x v="26"/>
    <s v="Insediamenti di servizi"/>
    <n v="3.8356228749099999"/>
  </r>
  <r>
    <x v="26"/>
    <n v="1"/>
    <n v="2"/>
    <n v="1"/>
    <n v="4"/>
    <x v="26"/>
    <s v="Insediamenti di servizi"/>
    <n v="1.0104647569"/>
  </r>
  <r>
    <x v="26"/>
    <n v="1"/>
    <n v="2"/>
    <n v="1"/>
    <n v="4"/>
    <x v="26"/>
    <s v="Insediamenti di servizi"/>
    <n v="0.46834776839300002"/>
  </r>
  <r>
    <x v="26"/>
    <n v="1"/>
    <n v="2"/>
    <n v="1"/>
    <n v="4"/>
    <x v="26"/>
    <s v="Insediamenti di servizi"/>
    <n v="3.67359682766"/>
  </r>
  <r>
    <x v="26"/>
    <n v="1"/>
    <n v="2"/>
    <n v="1"/>
    <n v="4"/>
    <x v="26"/>
    <s v="Insediamenti di servizi"/>
    <n v="1.0741530795400001"/>
  </r>
  <r>
    <x v="26"/>
    <n v="1"/>
    <n v="2"/>
    <n v="1"/>
    <n v="4"/>
    <x v="26"/>
    <s v="Insediamenti di servizi"/>
    <n v="8.8762160383200008"/>
  </r>
  <r>
    <x v="26"/>
    <n v="1"/>
    <n v="2"/>
    <n v="1"/>
    <n v="4"/>
    <x v="26"/>
    <s v="Insediamenti di servizi"/>
    <n v="0.65903013621399997"/>
  </r>
  <r>
    <x v="26"/>
    <n v="1"/>
    <n v="2"/>
    <n v="1"/>
    <n v="4"/>
    <x v="26"/>
    <s v="Insediamenti di servizi"/>
    <n v="0.35449468379400001"/>
  </r>
  <r>
    <x v="26"/>
    <n v="1"/>
    <n v="2"/>
    <n v="1"/>
    <n v="4"/>
    <x v="26"/>
    <s v="Insediamenti di servizi"/>
    <n v="1.05070127561"/>
  </r>
  <r>
    <x v="26"/>
    <n v="1"/>
    <n v="2"/>
    <n v="1"/>
    <n v="4"/>
    <x v="26"/>
    <s v="Insediamenti di servizi"/>
    <n v="9.5950044954300004"/>
  </r>
  <r>
    <x v="26"/>
    <n v="1"/>
    <n v="2"/>
    <n v="1"/>
    <n v="4"/>
    <x v="26"/>
    <s v="Insediamenti di servizi"/>
    <n v="1.03851552776"/>
  </r>
  <r>
    <x v="26"/>
    <n v="1"/>
    <n v="2"/>
    <n v="1"/>
    <n v="4"/>
    <x v="26"/>
    <s v="Insediamenti di servizi"/>
    <n v="0.31285538705100002"/>
  </r>
  <r>
    <x v="26"/>
    <n v="1"/>
    <n v="2"/>
    <n v="1"/>
    <n v="4"/>
    <x v="26"/>
    <s v="Insediamenti di servizi"/>
    <n v="0.78685931473199999"/>
  </r>
  <r>
    <x v="26"/>
    <n v="1"/>
    <n v="2"/>
    <n v="1"/>
    <n v="4"/>
    <x v="26"/>
    <s v="Insediamenti di servizi"/>
    <n v="0.36068190921900001"/>
  </r>
  <r>
    <x v="26"/>
    <n v="1"/>
    <n v="2"/>
    <n v="1"/>
    <n v="4"/>
    <x v="26"/>
    <s v="Insediamenti di servizi"/>
    <n v="2.4664184108699998"/>
  </r>
  <r>
    <x v="26"/>
    <n v="1"/>
    <n v="2"/>
    <n v="1"/>
    <n v="4"/>
    <x v="26"/>
    <s v="Insediamenti di servizi"/>
    <n v="0.86876325837400004"/>
  </r>
  <r>
    <x v="26"/>
    <n v="1"/>
    <n v="2"/>
    <n v="1"/>
    <n v="4"/>
    <x v="26"/>
    <s v="Insediamenti di servizi"/>
    <n v="1.36351042709"/>
  </r>
  <r>
    <x v="26"/>
    <n v="1"/>
    <n v="2"/>
    <n v="1"/>
    <n v="4"/>
    <x v="26"/>
    <s v="Insediamenti di servizi"/>
    <n v="0.35605551094499999"/>
  </r>
  <r>
    <x v="26"/>
    <n v="1"/>
    <n v="2"/>
    <n v="1"/>
    <n v="4"/>
    <x v="26"/>
    <s v="Insediamenti di servizi"/>
    <n v="0.66366607394499999"/>
  </r>
  <r>
    <x v="26"/>
    <n v="1"/>
    <n v="2"/>
    <n v="1"/>
    <n v="4"/>
    <x v="26"/>
    <s v="Insediamenti di servizi"/>
    <n v="0.72620377267699998"/>
  </r>
  <r>
    <x v="26"/>
    <n v="1"/>
    <n v="2"/>
    <n v="1"/>
    <n v="4"/>
    <x v="26"/>
    <s v="Insediamenti di servizi"/>
    <n v="0.45228709164600001"/>
  </r>
  <r>
    <x v="26"/>
    <n v="1"/>
    <n v="2"/>
    <n v="1"/>
    <n v="4"/>
    <x v="26"/>
    <s v="Insediamenti di servizi"/>
    <n v="0.26645596776500002"/>
  </r>
  <r>
    <x v="26"/>
    <n v="1"/>
    <n v="2"/>
    <n v="1"/>
    <n v="4"/>
    <x v="26"/>
    <s v="Insediamenti di servizi"/>
    <n v="2.2349769579799998"/>
  </r>
  <r>
    <x v="26"/>
    <n v="1"/>
    <n v="2"/>
    <n v="1"/>
    <n v="4"/>
    <x v="26"/>
    <s v="Insediamenti di servizi"/>
    <n v="15.178246119200001"/>
  </r>
  <r>
    <x v="26"/>
    <n v="1"/>
    <n v="2"/>
    <n v="1"/>
    <n v="4"/>
    <x v="26"/>
    <s v="Insediamenti di servizi"/>
    <n v="2.45132136432"/>
  </r>
  <r>
    <x v="26"/>
    <n v="1"/>
    <n v="2"/>
    <n v="1"/>
    <n v="4"/>
    <x v="26"/>
    <s v="Insediamenti di servizi"/>
    <n v="0.74877717740600003"/>
  </r>
  <r>
    <x v="26"/>
    <n v="1"/>
    <n v="2"/>
    <n v="1"/>
    <n v="4"/>
    <x v="26"/>
    <s v="Insediamenti di servizi"/>
    <n v="0.72538468568600001"/>
  </r>
  <r>
    <x v="26"/>
    <n v="1"/>
    <n v="2"/>
    <n v="1"/>
    <n v="4"/>
    <x v="26"/>
    <s v="Insediamenti di servizi"/>
    <n v="0.79780146567599997"/>
  </r>
  <r>
    <x v="26"/>
    <n v="1"/>
    <n v="2"/>
    <n v="1"/>
    <n v="4"/>
    <x v="26"/>
    <s v="Insediamenti di servizi"/>
    <n v="2.10057375886"/>
  </r>
  <r>
    <x v="26"/>
    <n v="1"/>
    <n v="2"/>
    <n v="1"/>
    <n v="4"/>
    <x v="26"/>
    <s v="Insediamenti di servizi"/>
    <n v="1.12085951146"/>
  </r>
  <r>
    <x v="26"/>
    <n v="1"/>
    <n v="2"/>
    <n v="1"/>
    <n v="4"/>
    <x v="26"/>
    <s v="Insediamenti di servizi"/>
    <n v="0.6739771309"/>
  </r>
  <r>
    <x v="26"/>
    <n v="1"/>
    <n v="2"/>
    <n v="1"/>
    <n v="4"/>
    <x v="26"/>
    <s v="Insediamenti di servizi"/>
    <n v="0.35703848854499998"/>
  </r>
  <r>
    <x v="26"/>
    <n v="1"/>
    <n v="2"/>
    <n v="1"/>
    <n v="4"/>
    <x v="26"/>
    <s v="Insediamenti di servizi"/>
    <n v="1.07886193809"/>
  </r>
  <r>
    <x v="26"/>
    <n v="1"/>
    <n v="2"/>
    <n v="1"/>
    <n v="4"/>
    <x v="26"/>
    <s v="Insediamenti di servizi"/>
    <n v="1.17445237725"/>
  </r>
  <r>
    <x v="26"/>
    <n v="1"/>
    <n v="2"/>
    <n v="1"/>
    <n v="4"/>
    <x v="26"/>
    <s v="Insediamenti di servizi"/>
    <n v="0.38159520013999998"/>
  </r>
  <r>
    <x v="26"/>
    <n v="1"/>
    <n v="2"/>
    <n v="1"/>
    <n v="4"/>
    <x v="26"/>
    <s v="Insediamenti di servizi"/>
    <n v="1.2767166518799999"/>
  </r>
  <r>
    <x v="26"/>
    <n v="1"/>
    <n v="2"/>
    <n v="1"/>
    <n v="4"/>
    <x v="26"/>
    <s v="Insediamenti di servizi"/>
    <n v="11.262127124999999"/>
  </r>
  <r>
    <x v="26"/>
    <n v="1"/>
    <n v="2"/>
    <n v="1"/>
    <n v="4"/>
    <x v="26"/>
    <s v="Insediamenti di servizi"/>
    <n v="0.23823928270700001"/>
  </r>
  <r>
    <x v="26"/>
    <n v="1"/>
    <n v="2"/>
    <n v="1"/>
    <n v="4"/>
    <x v="26"/>
    <s v="Insediamenti di servizi"/>
    <n v="0.78462563872500002"/>
  </r>
  <r>
    <x v="26"/>
    <n v="1"/>
    <n v="2"/>
    <n v="1"/>
    <n v="4"/>
    <x v="26"/>
    <s v="Insediamenti di servizi"/>
    <n v="1.35319443739"/>
  </r>
  <r>
    <x v="26"/>
    <n v="1"/>
    <n v="2"/>
    <n v="1"/>
    <n v="4"/>
    <x v="26"/>
    <s v="Insediamenti di servizi"/>
    <n v="0.67750804315699997"/>
  </r>
  <r>
    <x v="26"/>
    <n v="1"/>
    <n v="2"/>
    <n v="1"/>
    <n v="4"/>
    <x v="26"/>
    <s v="Insediamenti di servizi"/>
    <n v="0.30433349509899998"/>
  </r>
  <r>
    <x v="26"/>
    <n v="1"/>
    <n v="2"/>
    <n v="1"/>
    <n v="4"/>
    <x v="26"/>
    <s v="Insediamenti di servizi"/>
    <n v="12.810597041599999"/>
  </r>
  <r>
    <x v="26"/>
    <n v="1"/>
    <n v="2"/>
    <n v="1"/>
    <n v="4"/>
    <x v="26"/>
    <s v="Insediamenti di servizi"/>
    <n v="0.358318914411"/>
  </r>
  <r>
    <x v="26"/>
    <n v="1"/>
    <n v="2"/>
    <n v="1"/>
    <n v="4"/>
    <x v="26"/>
    <s v="Insediamenti di servizi"/>
    <n v="0.41337771295600001"/>
  </r>
  <r>
    <x v="26"/>
    <n v="1"/>
    <n v="2"/>
    <n v="1"/>
    <n v="4"/>
    <x v="26"/>
    <s v="Insediamenti di servizi"/>
    <n v="2.79895540418"/>
  </r>
  <r>
    <x v="26"/>
    <n v="1"/>
    <n v="2"/>
    <n v="1"/>
    <n v="4"/>
    <x v="26"/>
    <s v="Insediamenti di servizi"/>
    <n v="0.29982686791399998"/>
  </r>
  <r>
    <x v="26"/>
    <n v="1"/>
    <n v="2"/>
    <n v="1"/>
    <n v="4"/>
    <x v="26"/>
    <s v="Insediamenti di servizi"/>
    <n v="0.60382586868400001"/>
  </r>
  <r>
    <x v="26"/>
    <n v="1"/>
    <n v="2"/>
    <n v="1"/>
    <n v="4"/>
    <x v="26"/>
    <s v="Insediamenti di servizi"/>
    <n v="0.62702698202600005"/>
  </r>
  <r>
    <x v="26"/>
    <n v="1"/>
    <n v="2"/>
    <n v="1"/>
    <n v="4"/>
    <x v="26"/>
    <s v="Insediamenti di servizi"/>
    <n v="0.98791264344100005"/>
  </r>
  <r>
    <x v="26"/>
    <n v="1"/>
    <n v="2"/>
    <n v="1"/>
    <n v="4"/>
    <x v="26"/>
    <s v="Insediamenti di servizi"/>
    <n v="0.72023560140700005"/>
  </r>
  <r>
    <x v="26"/>
    <n v="1"/>
    <n v="2"/>
    <n v="1"/>
    <n v="4"/>
    <x v="26"/>
    <s v="Insediamenti di servizi"/>
    <n v="1.0229439138600001"/>
  </r>
  <r>
    <x v="26"/>
    <n v="1"/>
    <n v="2"/>
    <n v="1"/>
    <n v="4"/>
    <x v="26"/>
    <s v="Insediamenti di servizi"/>
    <n v="2.31505324359"/>
  </r>
  <r>
    <x v="26"/>
    <n v="1"/>
    <n v="2"/>
    <n v="1"/>
    <n v="4"/>
    <x v="26"/>
    <s v="Insediamenti di servizi"/>
    <n v="0.54460421299200001"/>
  </r>
  <r>
    <x v="26"/>
    <n v="1"/>
    <n v="2"/>
    <n v="1"/>
    <n v="4"/>
    <x v="26"/>
    <s v="Insediamenti di servizi"/>
    <n v="2.4845882341199998"/>
  </r>
  <r>
    <x v="26"/>
    <n v="1"/>
    <n v="2"/>
    <n v="1"/>
    <n v="4"/>
    <x v="26"/>
    <s v="Insediamenti di servizi"/>
    <n v="0.39800677279000002"/>
  </r>
  <r>
    <x v="26"/>
    <n v="1"/>
    <n v="2"/>
    <n v="1"/>
    <n v="4"/>
    <x v="26"/>
    <s v="Insediamenti di servizi"/>
    <n v="1.53462172206"/>
  </r>
  <r>
    <x v="26"/>
    <n v="1"/>
    <n v="2"/>
    <n v="1"/>
    <n v="4"/>
    <x v="26"/>
    <s v="Insediamenti di servizi"/>
    <n v="0.45128121666900001"/>
  </r>
  <r>
    <x v="26"/>
    <n v="1"/>
    <n v="2"/>
    <n v="1"/>
    <n v="4"/>
    <x v="26"/>
    <s v="Insediamenti di servizi"/>
    <n v="0.58876519044700004"/>
  </r>
  <r>
    <x v="26"/>
    <n v="1"/>
    <n v="2"/>
    <n v="1"/>
    <n v="4"/>
    <x v="26"/>
    <s v="Insediamenti di servizi"/>
    <n v="0.54344804424799997"/>
  </r>
  <r>
    <x v="26"/>
    <n v="1"/>
    <n v="2"/>
    <n v="1"/>
    <n v="4"/>
    <x v="26"/>
    <s v="Insediamenti di servizi"/>
    <n v="0.53214039226300003"/>
  </r>
  <r>
    <x v="26"/>
    <n v="1"/>
    <n v="2"/>
    <n v="1"/>
    <n v="4"/>
    <x v="26"/>
    <s v="Insediamenti di servizi"/>
    <n v="4.86322431469"/>
  </r>
  <r>
    <x v="26"/>
    <n v="1"/>
    <n v="2"/>
    <n v="1"/>
    <n v="4"/>
    <x v="26"/>
    <s v="Insediamenti di servizi"/>
    <n v="0.82045614276599999"/>
  </r>
  <r>
    <x v="26"/>
    <n v="1"/>
    <n v="2"/>
    <n v="1"/>
    <n v="4"/>
    <x v="26"/>
    <s v="Insediamenti di servizi"/>
    <n v="1.8089901230200001"/>
  </r>
  <r>
    <x v="26"/>
    <n v="1"/>
    <n v="2"/>
    <n v="1"/>
    <n v="4"/>
    <x v="26"/>
    <s v="Insediamenti di servizi"/>
    <n v="1.2026609217599999"/>
  </r>
  <r>
    <x v="26"/>
    <n v="1"/>
    <n v="2"/>
    <n v="1"/>
    <n v="4"/>
    <x v="26"/>
    <s v="Insediamenti di servizi"/>
    <n v="1.90017987683"/>
  </r>
  <r>
    <x v="26"/>
    <n v="1"/>
    <n v="2"/>
    <n v="1"/>
    <n v="4"/>
    <x v="26"/>
    <s v="Insediamenti di servizi"/>
    <n v="1.8916393067999999"/>
  </r>
  <r>
    <x v="26"/>
    <n v="1"/>
    <n v="2"/>
    <n v="1"/>
    <n v="4"/>
    <x v="26"/>
    <s v="Insediamenti di servizi"/>
    <n v="6.0207136528499996"/>
  </r>
  <r>
    <x v="26"/>
    <n v="1"/>
    <n v="2"/>
    <n v="1"/>
    <n v="4"/>
    <x v="26"/>
    <s v="Insediamenti di servizi"/>
    <n v="1.4282074150699999"/>
  </r>
  <r>
    <x v="26"/>
    <n v="1"/>
    <n v="2"/>
    <n v="1"/>
    <n v="4"/>
    <x v="26"/>
    <s v="Insediamenti di servizi"/>
    <n v="0.29852793158800001"/>
  </r>
  <r>
    <x v="26"/>
    <n v="1"/>
    <n v="2"/>
    <n v="1"/>
    <n v="4"/>
    <x v="26"/>
    <s v="Insediamenti di servizi"/>
    <n v="8.8802346282499993"/>
  </r>
  <r>
    <x v="26"/>
    <n v="1"/>
    <n v="2"/>
    <n v="1"/>
    <n v="4"/>
    <x v="26"/>
    <s v="Insediamenti di servizi"/>
    <n v="1.4094830113300001"/>
  </r>
  <r>
    <x v="26"/>
    <n v="1"/>
    <n v="2"/>
    <n v="1"/>
    <n v="4"/>
    <x v="26"/>
    <s v="Insediamenti di servizi"/>
    <n v="2.3216719511499999"/>
  </r>
  <r>
    <x v="26"/>
    <n v="1"/>
    <n v="2"/>
    <n v="1"/>
    <n v="4"/>
    <x v="26"/>
    <s v="Insediamenti di servizi"/>
    <n v="3.9746486126899998"/>
  </r>
  <r>
    <x v="26"/>
    <n v="1"/>
    <n v="2"/>
    <n v="1"/>
    <n v="4"/>
    <x v="26"/>
    <s v="Insediamenti di servizi"/>
    <n v="0.47504225106699999"/>
  </r>
  <r>
    <x v="26"/>
    <n v="1"/>
    <n v="2"/>
    <n v="1"/>
    <n v="4"/>
    <x v="26"/>
    <s v="Insediamenti di servizi"/>
    <n v="0.75144690379099999"/>
  </r>
  <r>
    <x v="26"/>
    <n v="1"/>
    <n v="2"/>
    <n v="1"/>
    <n v="4"/>
    <x v="26"/>
    <s v="Insediamenti di servizi"/>
    <n v="0.55238590694599998"/>
  </r>
  <r>
    <x v="26"/>
    <n v="1"/>
    <n v="2"/>
    <n v="1"/>
    <n v="4"/>
    <x v="26"/>
    <s v="Insediamenti di servizi"/>
    <n v="0.49997916360099998"/>
  </r>
  <r>
    <x v="26"/>
    <n v="1"/>
    <n v="2"/>
    <n v="1"/>
    <n v="4"/>
    <x v="26"/>
    <s v="Insediamenti di servizi"/>
    <n v="0.36645426453800001"/>
  </r>
  <r>
    <x v="26"/>
    <n v="1"/>
    <n v="2"/>
    <n v="1"/>
    <n v="4"/>
    <x v="26"/>
    <s v="Insediamenti di servizi"/>
    <n v="2.5242777626400001"/>
  </r>
  <r>
    <x v="26"/>
    <n v="1"/>
    <n v="2"/>
    <n v="1"/>
    <n v="4"/>
    <x v="26"/>
    <s v="Insediamenti di servizi"/>
    <n v="0.79718877370100005"/>
  </r>
  <r>
    <x v="26"/>
    <n v="1"/>
    <n v="2"/>
    <n v="1"/>
    <n v="4"/>
    <x v="26"/>
    <s v="Insediamenti di servizi"/>
    <n v="1.1655903348500001"/>
  </r>
  <r>
    <x v="26"/>
    <n v="1"/>
    <n v="2"/>
    <n v="1"/>
    <n v="4"/>
    <x v="26"/>
    <s v="Insediamenti di servizi"/>
    <n v="0.93932045279499998"/>
  </r>
  <r>
    <x v="26"/>
    <n v="1"/>
    <n v="2"/>
    <n v="1"/>
    <n v="4"/>
    <x v="26"/>
    <s v="Insediamenti di servizi"/>
    <n v="0.54723524259599998"/>
  </r>
  <r>
    <x v="26"/>
    <n v="1"/>
    <n v="2"/>
    <n v="1"/>
    <n v="4"/>
    <x v="26"/>
    <s v="Insediamenti di servizi"/>
    <n v="1.11527636791"/>
  </r>
  <r>
    <x v="26"/>
    <n v="1"/>
    <n v="2"/>
    <n v="1"/>
    <n v="4"/>
    <x v="26"/>
    <s v="Insediamenti di servizi"/>
    <n v="0.58839629728700005"/>
  </r>
  <r>
    <x v="26"/>
    <n v="1"/>
    <n v="2"/>
    <n v="1"/>
    <n v="4"/>
    <x v="26"/>
    <s v="Insediamenti di servizi"/>
    <n v="0.32985708773599998"/>
  </r>
  <r>
    <x v="26"/>
    <n v="1"/>
    <n v="2"/>
    <n v="1"/>
    <n v="4"/>
    <x v="26"/>
    <s v="Insediamenti di servizi"/>
    <n v="2.02631388544"/>
  </r>
  <r>
    <x v="26"/>
    <n v="1"/>
    <n v="2"/>
    <n v="1"/>
    <n v="4"/>
    <x v="26"/>
    <s v="Insediamenti di servizi"/>
    <n v="2.0498914238600001"/>
  </r>
  <r>
    <x v="26"/>
    <n v="1"/>
    <n v="2"/>
    <n v="1"/>
    <n v="4"/>
    <x v="26"/>
    <s v="Insediamenti di servizi"/>
    <n v="0.37623110475600002"/>
  </r>
  <r>
    <x v="26"/>
    <n v="1"/>
    <n v="2"/>
    <n v="1"/>
    <n v="4"/>
    <x v="26"/>
    <s v="Insediamenti di servizi"/>
    <n v="0.15502532688599999"/>
  </r>
  <r>
    <x v="26"/>
    <n v="1"/>
    <n v="2"/>
    <n v="1"/>
    <n v="4"/>
    <x v="26"/>
    <s v="Insediamenti di servizi"/>
    <n v="0.474683965077"/>
  </r>
  <r>
    <x v="26"/>
    <n v="1"/>
    <n v="2"/>
    <n v="1"/>
    <n v="4"/>
    <x v="26"/>
    <s v="Insediamenti di servizi"/>
    <n v="0.48649674336199999"/>
  </r>
  <r>
    <x v="26"/>
    <n v="1"/>
    <n v="2"/>
    <n v="1"/>
    <n v="4"/>
    <x v="26"/>
    <s v="Insediamenti di servizi"/>
    <n v="0.32474385049100002"/>
  </r>
  <r>
    <x v="26"/>
    <n v="1"/>
    <n v="2"/>
    <n v="1"/>
    <n v="4"/>
    <x v="26"/>
    <s v="Insediamenti di servizi"/>
    <n v="3.7196091413799999"/>
  </r>
  <r>
    <x v="26"/>
    <n v="1"/>
    <n v="2"/>
    <n v="1"/>
    <n v="4"/>
    <x v="26"/>
    <s v="Insediamenti di servizi"/>
    <n v="0.77863620881899998"/>
  </r>
  <r>
    <x v="26"/>
    <n v="1"/>
    <n v="2"/>
    <n v="1"/>
    <n v="4"/>
    <x v="26"/>
    <s v="Insediamenti di servizi"/>
    <n v="0.472798173898"/>
  </r>
  <r>
    <x v="26"/>
    <n v="1"/>
    <n v="2"/>
    <n v="1"/>
    <n v="4"/>
    <x v="26"/>
    <s v="Insediamenti di servizi"/>
    <n v="1.0831542003300001"/>
  </r>
  <r>
    <x v="26"/>
    <n v="1"/>
    <n v="2"/>
    <n v="1"/>
    <n v="4"/>
    <x v="26"/>
    <s v="Insediamenti di servizi"/>
    <n v="0.59836934633200001"/>
  </r>
  <r>
    <x v="26"/>
    <n v="1"/>
    <n v="2"/>
    <n v="1"/>
    <n v="4"/>
    <x v="26"/>
    <s v="Insediamenti di servizi"/>
    <n v="0.67793687509099998"/>
  </r>
  <r>
    <x v="26"/>
    <n v="1"/>
    <n v="2"/>
    <n v="1"/>
    <n v="4"/>
    <x v="26"/>
    <s v="Insediamenti di servizi"/>
    <n v="0.35525897997599998"/>
  </r>
  <r>
    <x v="26"/>
    <n v="1"/>
    <n v="2"/>
    <n v="1"/>
    <n v="4"/>
    <x v="26"/>
    <s v="Insediamenti di servizi"/>
    <n v="1.0860778338599999"/>
  </r>
  <r>
    <x v="26"/>
    <n v="1"/>
    <n v="2"/>
    <n v="1"/>
    <n v="4"/>
    <x v="26"/>
    <s v="Insediamenti di servizi"/>
    <n v="0.495913091029"/>
  </r>
  <r>
    <x v="26"/>
    <n v="1"/>
    <n v="2"/>
    <n v="1"/>
    <n v="4"/>
    <x v="26"/>
    <s v="Insediamenti di servizi"/>
    <n v="3.4180897612900001"/>
  </r>
  <r>
    <x v="26"/>
    <n v="1"/>
    <n v="2"/>
    <n v="1"/>
    <n v="4"/>
    <x v="26"/>
    <s v="Insediamenti di servizi"/>
    <n v="0.218784862503"/>
  </r>
  <r>
    <x v="26"/>
    <n v="1"/>
    <n v="2"/>
    <n v="1"/>
    <n v="4"/>
    <x v="26"/>
    <s v="Insediamenti di servizi"/>
    <n v="0.55849468911199995"/>
  </r>
  <r>
    <x v="26"/>
    <n v="1"/>
    <n v="2"/>
    <n v="1"/>
    <n v="4"/>
    <x v="26"/>
    <s v="Insediamenti di servizi"/>
    <n v="1.02649863434"/>
  </r>
  <r>
    <x v="26"/>
    <n v="1"/>
    <n v="2"/>
    <n v="1"/>
    <n v="4"/>
    <x v="26"/>
    <s v="Insediamenti di servizi"/>
    <n v="0.89495626387600002"/>
  </r>
  <r>
    <x v="26"/>
    <n v="1"/>
    <n v="2"/>
    <n v="1"/>
    <n v="4"/>
    <x v="26"/>
    <s v="Insediamenti di servizi"/>
    <n v="1.43344207082"/>
  </r>
  <r>
    <x v="26"/>
    <n v="1"/>
    <n v="2"/>
    <n v="1"/>
    <n v="4"/>
    <x v="26"/>
    <s v="Insediamenti di servizi"/>
    <n v="0.15685294849699999"/>
  </r>
  <r>
    <x v="26"/>
    <n v="1"/>
    <n v="2"/>
    <n v="1"/>
    <n v="4"/>
    <x v="26"/>
    <s v="Insediamenti di servizi"/>
    <n v="4.9288481052200002"/>
  </r>
  <r>
    <x v="26"/>
    <n v="1"/>
    <n v="2"/>
    <n v="1"/>
    <n v="4"/>
    <x v="26"/>
    <s v="Insediamenti di servizi"/>
    <n v="0.25669197513100001"/>
  </r>
  <r>
    <x v="26"/>
    <n v="1"/>
    <n v="2"/>
    <n v="1"/>
    <n v="4"/>
    <x v="26"/>
    <s v="Insediamenti di servizi"/>
    <n v="14.235479184200001"/>
  </r>
  <r>
    <x v="26"/>
    <n v="1"/>
    <n v="2"/>
    <n v="1"/>
    <n v="4"/>
    <x v="26"/>
    <s v="Insediamenti di servizi"/>
    <n v="1.5334766388300001"/>
  </r>
  <r>
    <x v="26"/>
    <n v="1"/>
    <n v="2"/>
    <n v="1"/>
    <n v="4"/>
    <x v="26"/>
    <s v="Insediamenti di servizi"/>
    <n v="0.23362307875999999"/>
  </r>
  <r>
    <x v="26"/>
    <n v="1"/>
    <n v="2"/>
    <n v="1"/>
    <n v="4"/>
    <x v="26"/>
    <s v="Insediamenti di servizi"/>
    <n v="0.46848720815400002"/>
  </r>
  <r>
    <x v="26"/>
    <n v="1"/>
    <n v="2"/>
    <n v="1"/>
    <n v="4"/>
    <x v="26"/>
    <s v="Insediamenti di servizi"/>
    <n v="3.0251660258499999"/>
  </r>
  <r>
    <x v="26"/>
    <n v="1"/>
    <n v="2"/>
    <n v="1"/>
    <n v="4"/>
    <x v="26"/>
    <s v="Insediamenti di servizi"/>
    <n v="3.3844012726599999"/>
  </r>
  <r>
    <x v="26"/>
    <n v="1"/>
    <n v="2"/>
    <n v="1"/>
    <n v="4"/>
    <x v="26"/>
    <s v="Insediamenti di servizi"/>
    <n v="0.65074972494100003"/>
  </r>
  <r>
    <x v="26"/>
    <n v="1"/>
    <n v="2"/>
    <n v="1"/>
    <n v="4"/>
    <x v="26"/>
    <s v="Insediamenti di servizi"/>
    <n v="1.5476786544600001"/>
  </r>
  <r>
    <x v="26"/>
    <n v="1"/>
    <n v="2"/>
    <n v="1"/>
    <n v="4"/>
    <x v="26"/>
    <s v="Insediamenti di servizi"/>
    <n v="0.23212344428000001"/>
  </r>
  <r>
    <x v="26"/>
    <n v="1"/>
    <n v="2"/>
    <n v="1"/>
    <n v="4"/>
    <x v="26"/>
    <s v="Insediamenti di servizi"/>
    <n v="0.63988118209099998"/>
  </r>
  <r>
    <x v="26"/>
    <n v="1"/>
    <n v="2"/>
    <n v="1"/>
    <n v="4"/>
    <x v="26"/>
    <s v="Insediamenti di servizi"/>
    <n v="0.64833930584699995"/>
  </r>
  <r>
    <x v="26"/>
    <n v="1"/>
    <n v="2"/>
    <n v="1"/>
    <n v="4"/>
    <x v="26"/>
    <s v="Insediamenti di servizi"/>
    <n v="0.22378270819099999"/>
  </r>
  <r>
    <x v="26"/>
    <n v="1"/>
    <n v="2"/>
    <n v="1"/>
    <n v="4"/>
    <x v="26"/>
    <s v="Insediamenti di servizi"/>
    <n v="0.33223806613200002"/>
  </r>
  <r>
    <x v="26"/>
    <n v="1"/>
    <n v="2"/>
    <n v="1"/>
    <n v="4"/>
    <x v="26"/>
    <s v="Insediamenti di servizi"/>
    <n v="0.78531150258000004"/>
  </r>
  <r>
    <x v="26"/>
    <n v="1"/>
    <n v="2"/>
    <n v="1"/>
    <n v="4"/>
    <x v="26"/>
    <s v="Insediamenti di servizi"/>
    <n v="1.7046690331400001"/>
  </r>
  <r>
    <x v="26"/>
    <n v="1"/>
    <n v="2"/>
    <n v="1"/>
    <n v="4"/>
    <x v="26"/>
    <s v="Insediamenti di servizi"/>
    <n v="1.1400520151"/>
  </r>
  <r>
    <x v="26"/>
    <n v="1"/>
    <n v="2"/>
    <n v="1"/>
    <n v="4"/>
    <x v="26"/>
    <s v="Insediamenti di servizi"/>
    <n v="0.79458934484599997"/>
  </r>
  <r>
    <x v="26"/>
    <n v="1"/>
    <n v="2"/>
    <n v="1"/>
    <n v="4"/>
    <x v="26"/>
    <s v="Insediamenti di servizi"/>
    <n v="0.16714762187900001"/>
  </r>
  <r>
    <x v="26"/>
    <n v="1"/>
    <n v="2"/>
    <n v="1"/>
    <n v="4"/>
    <x v="26"/>
    <s v="Insediamenti di servizi"/>
    <n v="1.1601671685299999"/>
  </r>
  <r>
    <x v="26"/>
    <n v="1"/>
    <n v="2"/>
    <n v="1"/>
    <n v="4"/>
    <x v="26"/>
    <s v="Insediamenti di servizi"/>
    <n v="0.493506397624"/>
  </r>
  <r>
    <x v="26"/>
    <n v="1"/>
    <n v="2"/>
    <n v="1"/>
    <n v="4"/>
    <x v="26"/>
    <s v="Insediamenti di servizi"/>
    <n v="0.42160756159399998"/>
  </r>
  <r>
    <x v="26"/>
    <n v="1"/>
    <n v="2"/>
    <n v="1"/>
    <n v="4"/>
    <x v="26"/>
    <s v="Insediamenti di servizi"/>
    <n v="0.66773892774599997"/>
  </r>
  <r>
    <x v="26"/>
    <n v="1"/>
    <n v="2"/>
    <n v="1"/>
    <n v="4"/>
    <x v="26"/>
    <s v="Insediamenti di servizi"/>
    <n v="0.83786485862399995"/>
  </r>
  <r>
    <x v="26"/>
    <n v="1"/>
    <n v="2"/>
    <n v="1"/>
    <n v="4"/>
    <x v="26"/>
    <s v="Insediamenti di servizi"/>
    <n v="4.3951541920199997"/>
  </r>
  <r>
    <x v="26"/>
    <n v="1"/>
    <n v="2"/>
    <n v="1"/>
    <n v="4"/>
    <x v="26"/>
    <s v="Insediamenti di servizi"/>
    <n v="1.2851990900500001"/>
  </r>
  <r>
    <x v="26"/>
    <n v="1"/>
    <n v="2"/>
    <n v="1"/>
    <n v="4"/>
    <x v="26"/>
    <s v="Insediamenti di servizi"/>
    <n v="2.8427331088900001"/>
  </r>
  <r>
    <x v="26"/>
    <n v="1"/>
    <n v="2"/>
    <n v="1"/>
    <n v="4"/>
    <x v="26"/>
    <s v="Insediamenti di servizi"/>
    <n v="0.265941037529"/>
  </r>
  <r>
    <x v="26"/>
    <n v="1"/>
    <n v="2"/>
    <n v="1"/>
    <n v="4"/>
    <x v="26"/>
    <s v="Insediamenti di servizi"/>
    <n v="1.30393331655"/>
  </r>
  <r>
    <x v="26"/>
    <n v="1"/>
    <n v="2"/>
    <n v="1"/>
    <n v="4"/>
    <x v="26"/>
    <s v="Insediamenti di servizi"/>
    <n v="0.31844987430100002"/>
  </r>
  <r>
    <x v="26"/>
    <n v="1"/>
    <n v="2"/>
    <n v="1"/>
    <n v="4"/>
    <x v="26"/>
    <s v="Insediamenti di servizi"/>
    <n v="2.2597136611800002"/>
  </r>
  <r>
    <x v="26"/>
    <n v="1"/>
    <n v="2"/>
    <n v="1"/>
    <n v="4"/>
    <x v="26"/>
    <s v="Insediamenti di servizi"/>
    <n v="0.36093264367700001"/>
  </r>
  <r>
    <x v="26"/>
    <n v="1"/>
    <n v="2"/>
    <n v="1"/>
    <n v="4"/>
    <x v="26"/>
    <s v="Insediamenti di servizi"/>
    <n v="3.6750610185600001"/>
  </r>
  <r>
    <x v="26"/>
    <n v="1"/>
    <n v="2"/>
    <n v="1"/>
    <n v="4"/>
    <x v="26"/>
    <s v="Insediamenti di servizi"/>
    <n v="0.30564426205099998"/>
  </r>
  <r>
    <x v="26"/>
    <n v="1"/>
    <n v="2"/>
    <n v="1"/>
    <n v="4"/>
    <x v="26"/>
    <s v="Insediamenti di servizi"/>
    <n v="3.6879099868299998"/>
  </r>
  <r>
    <x v="26"/>
    <n v="1"/>
    <n v="2"/>
    <n v="1"/>
    <n v="4"/>
    <x v="26"/>
    <s v="Insediamenti di servizi"/>
    <n v="2.5644862860800002"/>
  </r>
  <r>
    <x v="26"/>
    <n v="1"/>
    <n v="2"/>
    <n v="1"/>
    <n v="4"/>
    <x v="26"/>
    <s v="Insediamenti di servizi"/>
    <n v="1.6937230759799999"/>
  </r>
  <r>
    <x v="26"/>
    <n v="1"/>
    <n v="2"/>
    <n v="1"/>
    <n v="4"/>
    <x v="26"/>
    <s v="Insediamenti di servizi"/>
    <n v="0.941360636591"/>
  </r>
  <r>
    <x v="26"/>
    <n v="1"/>
    <n v="2"/>
    <n v="1"/>
    <n v="4"/>
    <x v="26"/>
    <s v="Insediamenti di servizi"/>
    <n v="2.76786287404"/>
  </r>
  <r>
    <x v="26"/>
    <n v="1"/>
    <n v="2"/>
    <n v="1"/>
    <n v="4"/>
    <x v="26"/>
    <s v="Insediamenti di servizi"/>
    <n v="0.51658436051599999"/>
  </r>
  <r>
    <x v="26"/>
    <n v="1"/>
    <n v="2"/>
    <n v="1"/>
    <n v="4"/>
    <x v="26"/>
    <s v="Insediamenti di servizi"/>
    <n v="1.1038439794799999"/>
  </r>
  <r>
    <x v="26"/>
    <n v="1"/>
    <n v="2"/>
    <n v="1"/>
    <n v="4"/>
    <x v="26"/>
    <s v="Insediamenti di servizi"/>
    <n v="0.39277004196499998"/>
  </r>
  <r>
    <x v="26"/>
    <n v="1"/>
    <n v="2"/>
    <n v="1"/>
    <n v="4"/>
    <x v="26"/>
    <s v="Insediamenti di servizi"/>
    <n v="1.34426333303"/>
  </r>
  <r>
    <x v="26"/>
    <n v="1"/>
    <n v="2"/>
    <n v="1"/>
    <n v="4"/>
    <x v="26"/>
    <s v="Insediamenti di servizi"/>
    <n v="0.16279605621400001"/>
  </r>
  <r>
    <x v="26"/>
    <n v="1"/>
    <n v="2"/>
    <n v="1"/>
    <n v="4"/>
    <x v="26"/>
    <s v="Insediamenti di servizi"/>
    <n v="1.4040488735000001"/>
  </r>
  <r>
    <x v="26"/>
    <n v="1"/>
    <n v="2"/>
    <n v="1"/>
    <n v="4"/>
    <x v="26"/>
    <s v="Insediamenti di servizi"/>
    <n v="1.91480966805"/>
  </r>
  <r>
    <x v="26"/>
    <n v="1"/>
    <n v="2"/>
    <n v="1"/>
    <n v="4"/>
    <x v="26"/>
    <s v="Insediamenti di servizi"/>
    <n v="2.7763008125000002"/>
  </r>
  <r>
    <x v="26"/>
    <n v="1"/>
    <n v="2"/>
    <n v="1"/>
    <n v="4"/>
    <x v="26"/>
    <s v="Insediamenti di servizi"/>
    <n v="8.7935859927000006"/>
  </r>
  <r>
    <x v="26"/>
    <n v="1"/>
    <n v="2"/>
    <n v="1"/>
    <n v="4"/>
    <x v="26"/>
    <s v="Insediamenti di servizi"/>
    <n v="0.37951944415"/>
  </r>
  <r>
    <x v="26"/>
    <n v="1"/>
    <n v="2"/>
    <n v="1"/>
    <n v="4"/>
    <x v="26"/>
    <s v="Insediamenti di servizi"/>
    <n v="1.68328473272"/>
  </r>
  <r>
    <x v="26"/>
    <n v="1"/>
    <n v="2"/>
    <n v="1"/>
    <n v="4"/>
    <x v="26"/>
    <s v="Insediamenti di servizi"/>
    <n v="0.79983978313500004"/>
  </r>
  <r>
    <x v="26"/>
    <n v="1"/>
    <n v="2"/>
    <n v="1"/>
    <n v="4"/>
    <x v="26"/>
    <s v="Insediamenti di servizi"/>
    <n v="0.195966089077"/>
  </r>
  <r>
    <x v="26"/>
    <n v="1"/>
    <n v="2"/>
    <n v="1"/>
    <n v="4"/>
    <x v="26"/>
    <s v="Insediamenti di servizi"/>
    <n v="2.4279115141899998"/>
  </r>
  <r>
    <x v="26"/>
    <n v="1"/>
    <n v="2"/>
    <n v="1"/>
    <n v="4"/>
    <x v="26"/>
    <s v="Insediamenti di servizi"/>
    <n v="1.1967266239900001"/>
  </r>
  <r>
    <x v="26"/>
    <n v="1"/>
    <n v="2"/>
    <n v="1"/>
    <n v="4"/>
    <x v="26"/>
    <s v="Insediamenti di servizi"/>
    <n v="0.75252713791600001"/>
  </r>
  <r>
    <x v="26"/>
    <n v="1"/>
    <n v="2"/>
    <n v="1"/>
    <n v="4"/>
    <x v="26"/>
    <s v="Insediamenti di servizi"/>
    <n v="0.42312816465399999"/>
  </r>
  <r>
    <x v="26"/>
    <n v="1"/>
    <n v="2"/>
    <n v="1"/>
    <n v="4"/>
    <x v="26"/>
    <s v="Insediamenti di servizi"/>
    <n v="0.31358196984199999"/>
  </r>
  <r>
    <x v="26"/>
    <n v="1"/>
    <n v="2"/>
    <n v="1"/>
    <n v="4"/>
    <x v="26"/>
    <s v="Insediamenti di servizi"/>
    <n v="0.56793537906799996"/>
  </r>
  <r>
    <x v="26"/>
    <n v="1"/>
    <n v="2"/>
    <n v="1"/>
    <n v="4"/>
    <x v="26"/>
    <s v="Insediamenti di servizi"/>
    <n v="1.00883570183"/>
  </r>
  <r>
    <x v="26"/>
    <n v="1"/>
    <n v="2"/>
    <n v="1"/>
    <n v="4"/>
    <x v="26"/>
    <s v="Insediamenti di servizi"/>
    <n v="0.407269871324"/>
  </r>
  <r>
    <x v="26"/>
    <n v="1"/>
    <n v="2"/>
    <n v="1"/>
    <n v="4"/>
    <x v="26"/>
    <s v="Insediamenti di servizi"/>
    <n v="0.47874780766500002"/>
  </r>
  <r>
    <x v="26"/>
    <n v="1"/>
    <n v="2"/>
    <n v="1"/>
    <n v="4"/>
    <x v="26"/>
    <s v="Insediamenti di servizi"/>
    <n v="0.48381796278"/>
  </r>
  <r>
    <x v="26"/>
    <n v="1"/>
    <n v="2"/>
    <n v="1"/>
    <n v="4"/>
    <x v="26"/>
    <s v="Insediamenti di servizi"/>
    <n v="0.37508540046400002"/>
  </r>
  <r>
    <x v="26"/>
    <n v="1"/>
    <n v="2"/>
    <n v="1"/>
    <n v="4"/>
    <x v="26"/>
    <s v="Insediamenti di servizi"/>
    <n v="0.62130538389599999"/>
  </r>
  <r>
    <x v="26"/>
    <n v="1"/>
    <n v="2"/>
    <n v="1"/>
    <n v="4"/>
    <x v="26"/>
    <s v="Insediamenti di servizi"/>
    <n v="0.49508811059199997"/>
  </r>
  <r>
    <x v="26"/>
    <n v="1"/>
    <n v="2"/>
    <n v="1"/>
    <n v="4"/>
    <x v="26"/>
    <s v="Insediamenti di servizi"/>
    <n v="5.7728126154700004"/>
  </r>
  <r>
    <x v="26"/>
    <n v="1"/>
    <n v="2"/>
    <n v="1"/>
    <n v="4"/>
    <x v="26"/>
    <s v="Insediamenti di servizi"/>
    <n v="1.9794109889"/>
  </r>
  <r>
    <x v="26"/>
    <n v="1"/>
    <n v="2"/>
    <n v="1"/>
    <n v="4"/>
    <x v="26"/>
    <s v="Insediamenti di servizi"/>
    <n v="0.59378594551599995"/>
  </r>
  <r>
    <x v="26"/>
    <n v="1"/>
    <n v="2"/>
    <n v="1"/>
    <n v="4"/>
    <x v="26"/>
    <s v="Insediamenti di servizi"/>
    <n v="1.6831568504000001"/>
  </r>
  <r>
    <x v="26"/>
    <n v="1"/>
    <n v="2"/>
    <n v="1"/>
    <n v="4"/>
    <x v="26"/>
    <s v="Insediamenti di servizi"/>
    <n v="0.439678662931"/>
  </r>
  <r>
    <x v="26"/>
    <n v="1"/>
    <n v="2"/>
    <n v="1"/>
    <n v="4"/>
    <x v="26"/>
    <s v="Insediamenti di servizi"/>
    <n v="0.71810312386200004"/>
  </r>
  <r>
    <x v="26"/>
    <n v="1"/>
    <n v="2"/>
    <n v="1"/>
    <n v="4"/>
    <x v="26"/>
    <s v="Insediamenti di servizi"/>
    <n v="1.14511641275"/>
  </r>
  <r>
    <x v="26"/>
    <n v="1"/>
    <n v="2"/>
    <n v="1"/>
    <n v="4"/>
    <x v="26"/>
    <s v="Insediamenti di servizi"/>
    <n v="0.55292747986000002"/>
  </r>
  <r>
    <x v="26"/>
    <n v="1"/>
    <n v="2"/>
    <n v="1"/>
    <n v="4"/>
    <x v="26"/>
    <s v="Insediamenti di servizi"/>
    <n v="8.1261164385299995"/>
  </r>
  <r>
    <x v="26"/>
    <n v="1"/>
    <n v="2"/>
    <n v="1"/>
    <n v="4"/>
    <x v="26"/>
    <s v="Insediamenti di servizi"/>
    <n v="1.6602465664899999"/>
  </r>
  <r>
    <x v="26"/>
    <n v="1"/>
    <n v="2"/>
    <n v="1"/>
    <n v="4"/>
    <x v="26"/>
    <s v="Insediamenti di servizi"/>
    <n v="6.3506859292"/>
  </r>
  <r>
    <x v="26"/>
    <n v="1"/>
    <n v="2"/>
    <n v="1"/>
    <n v="4"/>
    <x v="26"/>
    <s v="Insediamenti di servizi"/>
    <n v="0.176682098298"/>
  </r>
  <r>
    <x v="26"/>
    <n v="1"/>
    <n v="2"/>
    <n v="1"/>
    <n v="4"/>
    <x v="26"/>
    <s v="Insediamenti di servizi"/>
    <n v="0.81109534452499998"/>
  </r>
  <r>
    <x v="26"/>
    <n v="1"/>
    <n v="2"/>
    <n v="1"/>
    <n v="4"/>
    <x v="26"/>
    <s v="Insediamenti di servizi"/>
    <n v="0.36210486800699998"/>
  </r>
  <r>
    <x v="26"/>
    <n v="1"/>
    <n v="2"/>
    <n v="1"/>
    <n v="4"/>
    <x v="26"/>
    <s v="Insediamenti di servizi"/>
    <n v="2.4355844223599998"/>
  </r>
  <r>
    <x v="26"/>
    <n v="1"/>
    <n v="2"/>
    <n v="1"/>
    <n v="4"/>
    <x v="26"/>
    <s v="Insediamenti di servizi"/>
    <n v="1.03603567029"/>
  </r>
  <r>
    <x v="26"/>
    <n v="1"/>
    <n v="2"/>
    <n v="1"/>
    <n v="4"/>
    <x v="26"/>
    <s v="Insediamenti di servizi"/>
    <n v="3.1219960528800001"/>
  </r>
  <r>
    <x v="26"/>
    <n v="1"/>
    <n v="2"/>
    <n v="1"/>
    <n v="4"/>
    <x v="26"/>
    <s v="Insediamenti di servizi"/>
    <n v="0.64103712599499996"/>
  </r>
  <r>
    <x v="26"/>
    <n v="1"/>
    <n v="2"/>
    <n v="1"/>
    <n v="4"/>
    <x v="26"/>
    <s v="Insediamenti di servizi"/>
    <n v="0.73345806164000005"/>
  </r>
  <r>
    <x v="26"/>
    <n v="1"/>
    <n v="2"/>
    <n v="1"/>
    <n v="4"/>
    <x v="26"/>
    <s v="Insediamenti di servizi"/>
    <n v="1.25880950857"/>
  </r>
  <r>
    <x v="26"/>
    <n v="1"/>
    <n v="2"/>
    <n v="1"/>
    <n v="4"/>
    <x v="26"/>
    <s v="Insediamenti di servizi"/>
    <n v="1.9487469105499999"/>
  </r>
  <r>
    <x v="26"/>
    <n v="1"/>
    <n v="2"/>
    <n v="1"/>
    <n v="4"/>
    <x v="26"/>
    <s v="Insediamenti di servizi"/>
    <n v="0.34245095329800002"/>
  </r>
  <r>
    <x v="26"/>
    <n v="1"/>
    <n v="2"/>
    <n v="1"/>
    <n v="4"/>
    <x v="26"/>
    <s v="Insediamenti di servizi"/>
    <n v="0.63297285193200004"/>
  </r>
  <r>
    <x v="26"/>
    <n v="1"/>
    <n v="2"/>
    <n v="1"/>
    <n v="4"/>
    <x v="26"/>
    <s v="Insediamenti di servizi"/>
    <n v="0.68528238660200003"/>
  </r>
  <r>
    <x v="26"/>
    <n v="1"/>
    <n v="2"/>
    <n v="1"/>
    <n v="4"/>
    <x v="26"/>
    <s v="Insediamenti di servizi"/>
    <n v="0.52282295524"/>
  </r>
  <r>
    <x v="26"/>
    <n v="1"/>
    <n v="2"/>
    <n v="1"/>
    <n v="4"/>
    <x v="26"/>
    <s v="Insediamenti di servizi"/>
    <n v="0.73587615070500001"/>
  </r>
  <r>
    <x v="26"/>
    <n v="1"/>
    <n v="2"/>
    <n v="1"/>
    <n v="4"/>
    <x v="26"/>
    <s v="Insediamenti di servizi"/>
    <n v="1.22103408641"/>
  </r>
  <r>
    <x v="26"/>
    <n v="1"/>
    <n v="2"/>
    <n v="1"/>
    <n v="4"/>
    <x v="26"/>
    <s v="Insediamenti di servizi"/>
    <n v="0.37345770759899999"/>
  </r>
  <r>
    <x v="26"/>
    <n v="1"/>
    <n v="2"/>
    <n v="1"/>
    <n v="4"/>
    <x v="26"/>
    <s v="Insediamenti di servizi"/>
    <n v="6.1544705527000003"/>
  </r>
  <r>
    <x v="26"/>
    <n v="1"/>
    <n v="2"/>
    <n v="1"/>
    <n v="4"/>
    <x v="26"/>
    <s v="Insediamenti di servizi"/>
    <n v="0.97207461107100002"/>
  </r>
  <r>
    <x v="26"/>
    <n v="1"/>
    <n v="2"/>
    <n v="1"/>
    <n v="4"/>
    <x v="26"/>
    <s v="Insediamenti di servizi"/>
    <n v="0.50122992616399997"/>
  </r>
  <r>
    <x v="26"/>
    <n v="1"/>
    <n v="2"/>
    <n v="1"/>
    <n v="4"/>
    <x v="26"/>
    <s v="Insediamenti di servizi"/>
    <n v="0.97370273913200001"/>
  </r>
  <r>
    <x v="26"/>
    <n v="1"/>
    <n v="2"/>
    <n v="1"/>
    <n v="4"/>
    <x v="26"/>
    <s v="Insediamenti di servizi"/>
    <n v="1.14868871467"/>
  </r>
  <r>
    <x v="26"/>
    <n v="1"/>
    <n v="2"/>
    <n v="1"/>
    <n v="4"/>
    <x v="26"/>
    <s v="Insediamenti di servizi"/>
    <n v="1.97668439267"/>
  </r>
  <r>
    <x v="26"/>
    <n v="1"/>
    <n v="2"/>
    <n v="1"/>
    <n v="4"/>
    <x v="26"/>
    <s v="Insediamenti di servizi"/>
    <n v="0.25659504204099998"/>
  </r>
  <r>
    <x v="26"/>
    <n v="1"/>
    <n v="2"/>
    <n v="1"/>
    <n v="4"/>
    <x v="26"/>
    <s v="Insediamenti di servizi"/>
    <n v="0.74426274345300003"/>
  </r>
  <r>
    <x v="26"/>
    <n v="1"/>
    <n v="2"/>
    <n v="1"/>
    <n v="4"/>
    <x v="26"/>
    <s v="Insediamenti di servizi"/>
    <n v="1.6974199135700001"/>
  </r>
  <r>
    <x v="26"/>
    <n v="1"/>
    <n v="2"/>
    <n v="1"/>
    <n v="4"/>
    <x v="26"/>
    <s v="Insediamenti di servizi"/>
    <n v="2.1475761288299999"/>
  </r>
  <r>
    <x v="26"/>
    <n v="1"/>
    <n v="2"/>
    <n v="1"/>
    <n v="4"/>
    <x v="26"/>
    <s v="Insediamenti di servizi"/>
    <n v="3.41023235831"/>
  </r>
  <r>
    <x v="26"/>
    <n v="1"/>
    <n v="2"/>
    <n v="1"/>
    <n v="4"/>
    <x v="26"/>
    <s v="Insediamenti di servizi"/>
    <n v="0.77425476639500002"/>
  </r>
  <r>
    <x v="26"/>
    <n v="1"/>
    <n v="2"/>
    <n v="1"/>
    <n v="4"/>
    <x v="26"/>
    <s v="Insediamenti di servizi"/>
    <n v="1.5503835323499999"/>
  </r>
  <r>
    <x v="26"/>
    <n v="1"/>
    <n v="2"/>
    <n v="1"/>
    <n v="4"/>
    <x v="26"/>
    <s v="Insediamenti di servizi"/>
    <n v="1.89145811475"/>
  </r>
  <r>
    <x v="26"/>
    <n v="1"/>
    <n v="2"/>
    <n v="1"/>
    <n v="4"/>
    <x v="26"/>
    <s v="Insediamenti di servizi"/>
    <n v="0.21651916070800001"/>
  </r>
  <r>
    <x v="26"/>
    <n v="1"/>
    <n v="2"/>
    <n v="1"/>
    <n v="4"/>
    <x v="26"/>
    <s v="Insediamenti di servizi"/>
    <n v="1.1720855852200001"/>
  </r>
  <r>
    <x v="26"/>
    <n v="1"/>
    <n v="2"/>
    <n v="1"/>
    <n v="4"/>
    <x v="26"/>
    <s v="Insediamenti di servizi"/>
    <n v="1.6870552478600001"/>
  </r>
  <r>
    <x v="26"/>
    <n v="1"/>
    <n v="2"/>
    <n v="1"/>
    <n v="4"/>
    <x v="26"/>
    <s v="Insediamenti di servizi"/>
    <n v="0.80714808194400001"/>
  </r>
  <r>
    <x v="26"/>
    <n v="1"/>
    <n v="2"/>
    <n v="1"/>
    <n v="4"/>
    <x v="26"/>
    <s v="Insediamenti di servizi"/>
    <n v="0.80060229476900002"/>
  </r>
  <r>
    <x v="26"/>
    <n v="1"/>
    <n v="2"/>
    <n v="1"/>
    <n v="4"/>
    <x v="26"/>
    <s v="Insediamenti di servizi"/>
    <n v="0.19770937643700001"/>
  </r>
  <r>
    <x v="26"/>
    <n v="1"/>
    <n v="2"/>
    <n v="1"/>
    <n v="4"/>
    <x v="26"/>
    <s v="Insediamenti di servizi"/>
    <n v="3.8908547603899999"/>
  </r>
  <r>
    <x v="26"/>
    <n v="1"/>
    <n v="2"/>
    <n v="1"/>
    <n v="4"/>
    <x v="26"/>
    <s v="Insediamenti di servizi"/>
    <n v="0.328453250925"/>
  </r>
  <r>
    <x v="26"/>
    <n v="1"/>
    <n v="2"/>
    <n v="1"/>
    <n v="4"/>
    <x v="26"/>
    <s v="Insediamenti di servizi"/>
    <n v="0.33935011969399997"/>
  </r>
  <r>
    <x v="26"/>
    <n v="1"/>
    <n v="2"/>
    <n v="1"/>
    <n v="4"/>
    <x v="26"/>
    <s v="Insediamenti di servizi"/>
    <n v="0.29537018657699998"/>
  </r>
  <r>
    <x v="26"/>
    <n v="1"/>
    <n v="2"/>
    <n v="1"/>
    <n v="4"/>
    <x v="26"/>
    <s v="Insediamenti di servizi"/>
    <n v="1.75593800222"/>
  </r>
  <r>
    <x v="26"/>
    <n v="1"/>
    <n v="2"/>
    <n v="1"/>
    <n v="4"/>
    <x v="26"/>
    <s v="Insediamenti di servizi"/>
    <n v="0.52281115811000001"/>
  </r>
  <r>
    <x v="26"/>
    <n v="1"/>
    <n v="2"/>
    <n v="1"/>
    <n v="4"/>
    <x v="26"/>
    <s v="Insediamenti di servizi"/>
    <n v="0.76399259814800002"/>
  </r>
  <r>
    <x v="26"/>
    <n v="1"/>
    <n v="2"/>
    <n v="1"/>
    <n v="4"/>
    <x v="26"/>
    <s v="Insediamenti di servizi"/>
    <n v="0.79878428555100001"/>
  </r>
  <r>
    <x v="26"/>
    <n v="1"/>
    <n v="2"/>
    <n v="1"/>
    <n v="4"/>
    <x v="26"/>
    <s v="Insediamenti di servizi"/>
    <n v="0.54979248033999994"/>
  </r>
  <r>
    <x v="26"/>
    <n v="1"/>
    <n v="2"/>
    <n v="1"/>
    <n v="4"/>
    <x v="26"/>
    <s v="Insediamenti di servizi"/>
    <n v="1.7621543932299999"/>
  </r>
  <r>
    <x v="26"/>
    <n v="1"/>
    <n v="2"/>
    <n v="1"/>
    <n v="4"/>
    <x v="26"/>
    <s v="Insediamenti di servizi"/>
    <n v="0.61788883737599998"/>
  </r>
  <r>
    <x v="26"/>
    <n v="1"/>
    <n v="2"/>
    <n v="1"/>
    <n v="4"/>
    <x v="26"/>
    <s v="Insediamenti di servizi"/>
    <n v="0.38120602941999998"/>
  </r>
  <r>
    <x v="26"/>
    <n v="1"/>
    <n v="2"/>
    <n v="1"/>
    <n v="4"/>
    <x v="26"/>
    <s v="Insediamenti di servizi"/>
    <n v="0.59459092580299999"/>
  </r>
  <r>
    <x v="26"/>
    <n v="1"/>
    <n v="2"/>
    <n v="1"/>
    <n v="4"/>
    <x v="26"/>
    <s v="Insediamenti di servizi"/>
    <n v="3.3745048501600001"/>
  </r>
  <r>
    <x v="26"/>
    <n v="1"/>
    <n v="2"/>
    <n v="1"/>
    <n v="4"/>
    <x v="26"/>
    <s v="Insediamenti di servizi"/>
    <n v="0.39519188435399999"/>
  </r>
  <r>
    <x v="26"/>
    <n v="1"/>
    <n v="2"/>
    <n v="1"/>
    <n v="4"/>
    <x v="26"/>
    <s v="Insediamenti di servizi"/>
    <n v="2.38184107908"/>
  </r>
  <r>
    <x v="26"/>
    <n v="1"/>
    <n v="2"/>
    <n v="1"/>
    <n v="4"/>
    <x v="26"/>
    <s v="Insediamenti di servizi"/>
    <n v="3.4463310358800001"/>
  </r>
  <r>
    <x v="26"/>
    <n v="1"/>
    <n v="2"/>
    <n v="1"/>
    <n v="4"/>
    <x v="26"/>
    <s v="Insediamenti di servizi"/>
    <n v="2.7584184116800001"/>
  </r>
  <r>
    <x v="26"/>
    <n v="1"/>
    <n v="2"/>
    <n v="1"/>
    <n v="4"/>
    <x v="26"/>
    <s v="Insediamenti di servizi"/>
    <n v="18.381036815800002"/>
  </r>
  <r>
    <x v="26"/>
    <n v="1"/>
    <n v="2"/>
    <n v="1"/>
    <n v="4"/>
    <x v="26"/>
    <s v="Insediamenti di servizi"/>
    <n v="0.31784431153199999"/>
  </r>
  <r>
    <x v="26"/>
    <n v="1"/>
    <n v="2"/>
    <n v="1"/>
    <n v="4"/>
    <x v="26"/>
    <s v="Insediamenti di servizi"/>
    <n v="3.58143092226"/>
  </r>
  <r>
    <x v="26"/>
    <n v="1"/>
    <n v="2"/>
    <n v="1"/>
    <n v="4"/>
    <x v="26"/>
    <s v="Insediamenti di servizi"/>
    <n v="0.84418223465200004"/>
  </r>
  <r>
    <x v="26"/>
    <n v="1"/>
    <n v="2"/>
    <n v="1"/>
    <n v="4"/>
    <x v="26"/>
    <s v="Insediamenti di servizi"/>
    <n v="0.63344806548599997"/>
  </r>
  <r>
    <x v="26"/>
    <n v="1"/>
    <n v="2"/>
    <n v="1"/>
    <n v="4"/>
    <x v="26"/>
    <s v="Insediamenti di servizi"/>
    <n v="0.40430969121299998"/>
  </r>
  <r>
    <x v="26"/>
    <n v="1"/>
    <n v="2"/>
    <n v="1"/>
    <n v="4"/>
    <x v="26"/>
    <s v="Insediamenti di servizi"/>
    <n v="14.1041573166"/>
  </r>
  <r>
    <x v="26"/>
    <n v="1"/>
    <n v="2"/>
    <n v="1"/>
    <n v="4"/>
    <x v="26"/>
    <s v="Insediamenti di servizi"/>
    <n v="0.240886051263"/>
  </r>
  <r>
    <x v="26"/>
    <n v="1"/>
    <n v="2"/>
    <n v="1"/>
    <n v="4"/>
    <x v="26"/>
    <s v="Insediamenti di servizi"/>
    <n v="2.1092788433399998"/>
  </r>
  <r>
    <x v="26"/>
    <n v="1"/>
    <n v="2"/>
    <n v="1"/>
    <n v="4"/>
    <x v="26"/>
    <s v="Insediamenti di servizi"/>
    <n v="2.6168328467899999"/>
  </r>
  <r>
    <x v="26"/>
    <n v="1"/>
    <n v="2"/>
    <n v="1"/>
    <n v="4"/>
    <x v="26"/>
    <s v="Insediamenti di servizi"/>
    <n v="1.8733514362699999"/>
  </r>
  <r>
    <x v="26"/>
    <n v="1"/>
    <n v="2"/>
    <n v="1"/>
    <n v="4"/>
    <x v="26"/>
    <s v="Insediamenti di servizi"/>
    <n v="0.60894725483500001"/>
  </r>
  <r>
    <x v="26"/>
    <n v="1"/>
    <n v="2"/>
    <n v="1"/>
    <n v="4"/>
    <x v="26"/>
    <s v="Insediamenti di servizi"/>
    <n v="0.64247079061500001"/>
  </r>
  <r>
    <x v="26"/>
    <n v="1"/>
    <n v="2"/>
    <n v="1"/>
    <n v="4"/>
    <x v="26"/>
    <s v="Insediamenti di servizi"/>
    <n v="6.1554168168999999"/>
  </r>
  <r>
    <x v="26"/>
    <n v="1"/>
    <n v="2"/>
    <n v="1"/>
    <n v="4"/>
    <x v="26"/>
    <s v="Insediamenti di servizi"/>
    <n v="2.6920021244200001"/>
  </r>
  <r>
    <x v="26"/>
    <n v="1"/>
    <n v="2"/>
    <n v="1"/>
    <n v="4"/>
    <x v="26"/>
    <s v="Insediamenti di servizi"/>
    <n v="0.20714282687999999"/>
  </r>
  <r>
    <x v="26"/>
    <n v="1"/>
    <n v="2"/>
    <n v="1"/>
    <n v="4"/>
    <x v="26"/>
    <s v="Insediamenti di servizi"/>
    <n v="0.73611882090299996"/>
  </r>
  <r>
    <x v="26"/>
    <n v="1"/>
    <n v="2"/>
    <n v="1"/>
    <n v="4"/>
    <x v="26"/>
    <s v="Insediamenti di servizi"/>
    <n v="0.38041349777400002"/>
  </r>
  <r>
    <x v="26"/>
    <n v="1"/>
    <n v="2"/>
    <n v="1"/>
    <n v="4"/>
    <x v="26"/>
    <s v="Insediamenti di servizi"/>
    <n v="3.0221000820000001"/>
  </r>
  <r>
    <x v="26"/>
    <n v="1"/>
    <n v="2"/>
    <n v="1"/>
    <n v="4"/>
    <x v="26"/>
    <s v="Insediamenti di servizi"/>
    <n v="1.73517760631"/>
  </r>
  <r>
    <x v="26"/>
    <n v="1"/>
    <n v="2"/>
    <n v="1"/>
    <n v="4"/>
    <x v="26"/>
    <s v="Insediamenti di servizi"/>
    <n v="1.7090065545499999"/>
  </r>
  <r>
    <x v="26"/>
    <n v="1"/>
    <n v="2"/>
    <n v="1"/>
    <n v="4"/>
    <x v="26"/>
    <s v="Insediamenti di servizi"/>
    <n v="0.67154868303000004"/>
  </r>
  <r>
    <x v="26"/>
    <n v="1"/>
    <n v="2"/>
    <n v="1"/>
    <n v="4"/>
    <x v="26"/>
    <s v="Insediamenti di servizi"/>
    <n v="0.71966503502199997"/>
  </r>
  <r>
    <x v="26"/>
    <n v="1"/>
    <n v="2"/>
    <n v="1"/>
    <n v="4"/>
    <x v="26"/>
    <s v="Insediamenti di servizi"/>
    <n v="0.514895622429"/>
  </r>
  <r>
    <x v="26"/>
    <n v="1"/>
    <n v="2"/>
    <n v="1"/>
    <n v="4"/>
    <x v="26"/>
    <s v="Insediamenti di servizi"/>
    <n v="0.45204381469299998"/>
  </r>
  <r>
    <x v="26"/>
    <n v="1"/>
    <n v="2"/>
    <n v="1"/>
    <n v="4"/>
    <x v="26"/>
    <s v="Insediamenti di servizi"/>
    <n v="1.0846112347800001"/>
  </r>
  <r>
    <x v="26"/>
    <n v="1"/>
    <n v="2"/>
    <n v="1"/>
    <n v="4"/>
    <x v="26"/>
    <s v="Insediamenti di servizi"/>
    <n v="0.675280121196"/>
  </r>
  <r>
    <x v="26"/>
    <n v="1"/>
    <n v="2"/>
    <n v="1"/>
    <n v="4"/>
    <x v="26"/>
    <s v="Insediamenti di servizi"/>
    <n v="1.00908892123"/>
  </r>
  <r>
    <x v="26"/>
    <n v="1"/>
    <n v="2"/>
    <n v="1"/>
    <n v="4"/>
    <x v="26"/>
    <s v="Insediamenti di servizi"/>
    <n v="10.8443723452"/>
  </r>
  <r>
    <x v="26"/>
    <n v="1"/>
    <n v="2"/>
    <n v="1"/>
    <n v="4"/>
    <x v="26"/>
    <s v="Insediamenti di servizi"/>
    <n v="1.1432773335199999"/>
  </r>
  <r>
    <x v="26"/>
    <n v="1"/>
    <n v="2"/>
    <n v="1"/>
    <n v="4"/>
    <x v="26"/>
    <s v="Insediamenti di servizi"/>
    <n v="0.67782384962499997"/>
  </r>
  <r>
    <x v="26"/>
    <n v="1"/>
    <n v="2"/>
    <n v="1"/>
    <n v="4"/>
    <x v="26"/>
    <s v="Insediamenti di servizi"/>
    <n v="0.59592822236200005"/>
  </r>
  <r>
    <x v="26"/>
    <n v="1"/>
    <n v="2"/>
    <n v="1"/>
    <n v="4"/>
    <x v="26"/>
    <s v="Insediamenti di servizi"/>
    <n v="52.179409310700002"/>
  </r>
  <r>
    <x v="26"/>
    <n v="1"/>
    <n v="2"/>
    <n v="1"/>
    <n v="4"/>
    <x v="26"/>
    <s v="Insediamenti di servizi"/>
    <n v="0.73190405329499997"/>
  </r>
  <r>
    <x v="26"/>
    <n v="1"/>
    <n v="2"/>
    <n v="1"/>
    <n v="4"/>
    <x v="26"/>
    <s v="Insediamenti di servizi"/>
    <n v="0.81248510577599997"/>
  </r>
  <r>
    <x v="26"/>
    <n v="1"/>
    <n v="2"/>
    <n v="1"/>
    <n v="4"/>
    <x v="26"/>
    <s v="Insediamenti di servizi"/>
    <n v="1.35899964901"/>
  </r>
  <r>
    <x v="26"/>
    <n v="1"/>
    <n v="2"/>
    <n v="1"/>
    <n v="4"/>
    <x v="26"/>
    <s v="Insediamenti di servizi"/>
    <n v="14.012702218599999"/>
  </r>
  <r>
    <x v="26"/>
    <n v="1"/>
    <n v="2"/>
    <n v="1"/>
    <n v="4"/>
    <x v="26"/>
    <s v="Insediamenti di servizi"/>
    <n v="0.39106065705199999"/>
  </r>
  <r>
    <x v="26"/>
    <n v="1"/>
    <n v="2"/>
    <n v="1"/>
    <n v="4"/>
    <x v="26"/>
    <s v="Insediamenti di servizi"/>
    <n v="1.06965784109"/>
  </r>
  <r>
    <x v="26"/>
    <n v="1"/>
    <n v="2"/>
    <n v="1"/>
    <n v="4"/>
    <x v="26"/>
    <s v="Insediamenti di servizi"/>
    <n v="0.41465581215800001"/>
  </r>
  <r>
    <x v="26"/>
    <n v="1"/>
    <n v="2"/>
    <n v="1"/>
    <n v="4"/>
    <x v="26"/>
    <s v="Insediamenti di servizi"/>
    <n v="0.66725748998699996"/>
  </r>
  <r>
    <x v="26"/>
    <n v="1"/>
    <n v="2"/>
    <n v="1"/>
    <n v="4"/>
    <x v="26"/>
    <s v="Insediamenti di servizi"/>
    <n v="0.85226740149299995"/>
  </r>
  <r>
    <x v="26"/>
    <n v="1"/>
    <n v="2"/>
    <n v="1"/>
    <n v="4"/>
    <x v="26"/>
    <s v="Insediamenti di servizi"/>
    <n v="1.9552261558499999"/>
  </r>
  <r>
    <x v="26"/>
    <n v="1"/>
    <n v="2"/>
    <n v="1"/>
    <n v="4"/>
    <x v="26"/>
    <s v="Insediamenti di servizi"/>
    <n v="0.61892144243299996"/>
  </r>
  <r>
    <x v="26"/>
    <n v="1"/>
    <n v="2"/>
    <n v="1"/>
    <n v="4"/>
    <x v="26"/>
    <s v="Insediamenti di servizi"/>
    <n v="3.80704845107"/>
  </r>
  <r>
    <x v="26"/>
    <n v="1"/>
    <n v="2"/>
    <n v="1"/>
    <n v="4"/>
    <x v="26"/>
    <s v="Insediamenti di servizi"/>
    <n v="1.2069360866900001"/>
  </r>
  <r>
    <x v="26"/>
    <n v="1"/>
    <n v="2"/>
    <n v="1"/>
    <n v="4"/>
    <x v="26"/>
    <s v="Insediamenti di servizi"/>
    <n v="0.48892227087700002"/>
  </r>
  <r>
    <x v="26"/>
    <n v="1"/>
    <n v="2"/>
    <n v="1"/>
    <n v="4"/>
    <x v="26"/>
    <s v="Insediamenti di servizi"/>
    <n v="0.520337966584"/>
  </r>
  <r>
    <x v="26"/>
    <n v="1"/>
    <n v="2"/>
    <n v="1"/>
    <n v="4"/>
    <x v="26"/>
    <s v="Insediamenti di servizi"/>
    <n v="1.0236205062199999"/>
  </r>
  <r>
    <x v="26"/>
    <n v="1"/>
    <n v="2"/>
    <n v="1"/>
    <n v="4"/>
    <x v="26"/>
    <s v="Insediamenti di servizi"/>
    <n v="3.0818782696399998"/>
  </r>
  <r>
    <x v="26"/>
    <n v="1"/>
    <n v="2"/>
    <n v="1"/>
    <n v="4"/>
    <x v="26"/>
    <s v="Insediamenti di servizi"/>
    <n v="2.2962636441700002"/>
  </r>
  <r>
    <x v="26"/>
    <n v="1"/>
    <n v="2"/>
    <n v="1"/>
    <n v="4"/>
    <x v="26"/>
    <s v="Insediamenti di servizi"/>
    <n v="3.66871017291"/>
  </r>
  <r>
    <x v="26"/>
    <n v="1"/>
    <n v="2"/>
    <n v="1"/>
    <n v="4"/>
    <x v="26"/>
    <s v="Insediamenti di servizi"/>
    <n v="0.97599488364599996"/>
  </r>
  <r>
    <x v="26"/>
    <n v="1"/>
    <n v="2"/>
    <n v="1"/>
    <n v="4"/>
    <x v="26"/>
    <s v="Insediamenti di servizi"/>
    <n v="4.5411765796500001"/>
  </r>
  <r>
    <x v="26"/>
    <n v="1"/>
    <n v="2"/>
    <n v="1"/>
    <n v="4"/>
    <x v="26"/>
    <s v="Insediamenti di servizi"/>
    <n v="1.25130107735"/>
  </r>
  <r>
    <x v="26"/>
    <n v="1"/>
    <n v="2"/>
    <n v="1"/>
    <n v="4"/>
    <x v="26"/>
    <s v="Insediamenti di servizi"/>
    <n v="3.3394228795299998"/>
  </r>
  <r>
    <x v="26"/>
    <n v="1"/>
    <n v="2"/>
    <n v="1"/>
    <n v="4"/>
    <x v="26"/>
    <s v="Insediamenti di servizi"/>
    <n v="1.06903312209"/>
  </r>
  <r>
    <x v="26"/>
    <n v="1"/>
    <n v="2"/>
    <n v="1"/>
    <n v="4"/>
    <x v="26"/>
    <s v="Insediamenti di servizi"/>
    <n v="4.2685889180999999"/>
  </r>
  <r>
    <x v="26"/>
    <n v="1"/>
    <n v="2"/>
    <n v="1"/>
    <n v="4"/>
    <x v="26"/>
    <s v="Insediamenti di servizi"/>
    <n v="8.5857315486600001"/>
  </r>
  <r>
    <x v="26"/>
    <n v="1"/>
    <n v="2"/>
    <n v="1"/>
    <n v="4"/>
    <x v="26"/>
    <s v="Insediamenti di servizi"/>
    <n v="1.2606177921499999"/>
  </r>
  <r>
    <x v="26"/>
    <n v="1"/>
    <n v="2"/>
    <n v="1"/>
    <n v="4"/>
    <x v="26"/>
    <s v="Insediamenti di servizi"/>
    <n v="4.6102572815"/>
  </r>
  <r>
    <x v="26"/>
    <n v="1"/>
    <n v="2"/>
    <n v="1"/>
    <n v="4"/>
    <x v="26"/>
    <s v="Insediamenti di servizi"/>
    <n v="2.55079851697"/>
  </r>
  <r>
    <x v="26"/>
    <n v="1"/>
    <n v="2"/>
    <n v="1"/>
    <n v="4"/>
    <x v="26"/>
    <s v="Insediamenti di servizi"/>
    <n v="2.2386939433599999"/>
  </r>
  <r>
    <x v="26"/>
    <n v="1"/>
    <n v="2"/>
    <n v="1"/>
    <n v="4"/>
    <x v="26"/>
    <s v="Insediamenti di servizi"/>
    <n v="0.69509636299499999"/>
  </r>
  <r>
    <x v="26"/>
    <n v="1"/>
    <n v="2"/>
    <n v="1"/>
    <n v="4"/>
    <x v="26"/>
    <s v="Insediamenti di servizi"/>
    <n v="0.46746735030499997"/>
  </r>
  <r>
    <x v="26"/>
    <n v="1"/>
    <n v="2"/>
    <n v="1"/>
    <n v="4"/>
    <x v="26"/>
    <s v="Insediamenti di servizi"/>
    <n v="2.8925545698000001"/>
  </r>
  <r>
    <x v="26"/>
    <n v="1"/>
    <n v="2"/>
    <n v="1"/>
    <n v="4"/>
    <x v="26"/>
    <s v="Insediamenti di servizi"/>
    <n v="0.39348206281199999"/>
  </r>
  <r>
    <x v="26"/>
    <n v="1"/>
    <n v="2"/>
    <n v="1"/>
    <n v="4"/>
    <x v="26"/>
    <s v="Insediamenti di servizi"/>
    <n v="0.25324164922699999"/>
  </r>
  <r>
    <x v="26"/>
    <n v="1"/>
    <n v="2"/>
    <n v="1"/>
    <n v="4"/>
    <x v="26"/>
    <s v="Insediamenti di servizi"/>
    <n v="1.23520666796"/>
  </r>
  <r>
    <x v="26"/>
    <n v="1"/>
    <n v="2"/>
    <n v="1"/>
    <n v="4"/>
    <x v="26"/>
    <s v="Insediamenti di servizi"/>
    <n v="1.3014900311299999"/>
  </r>
  <r>
    <x v="26"/>
    <n v="1"/>
    <n v="2"/>
    <n v="1"/>
    <n v="4"/>
    <x v="26"/>
    <s v="Insediamenti di servizi"/>
    <n v="4.2726274098600001"/>
  </r>
  <r>
    <x v="26"/>
    <n v="1"/>
    <n v="2"/>
    <n v="1"/>
    <n v="4"/>
    <x v="26"/>
    <s v="Insediamenti di servizi"/>
    <n v="0.75260724296399995"/>
  </r>
  <r>
    <x v="26"/>
    <n v="1"/>
    <n v="2"/>
    <n v="1"/>
    <n v="4"/>
    <x v="26"/>
    <s v="Insediamenti di servizi"/>
    <n v="0.57843389575000004"/>
  </r>
  <r>
    <x v="26"/>
    <n v="1"/>
    <n v="2"/>
    <n v="1"/>
    <n v="4"/>
    <x v="26"/>
    <s v="Insediamenti di servizi"/>
    <n v="1.56674300044"/>
  </r>
  <r>
    <x v="26"/>
    <n v="1"/>
    <n v="2"/>
    <n v="1"/>
    <n v="4"/>
    <x v="26"/>
    <s v="Insediamenti di servizi"/>
    <n v="0.80944938888700002"/>
  </r>
  <r>
    <x v="26"/>
    <n v="1"/>
    <n v="2"/>
    <n v="1"/>
    <n v="4"/>
    <x v="26"/>
    <s v="Insediamenti di servizi"/>
    <n v="12.202082628399999"/>
  </r>
  <r>
    <x v="26"/>
    <n v="1"/>
    <n v="2"/>
    <n v="1"/>
    <n v="4"/>
    <x v="26"/>
    <s v="Insediamenti di servizi"/>
    <n v="7.6612734192199996"/>
  </r>
  <r>
    <x v="26"/>
    <n v="1"/>
    <n v="2"/>
    <n v="1"/>
    <n v="4"/>
    <x v="26"/>
    <s v="Insediamenti di servizi"/>
    <n v="0.198918968527"/>
  </r>
  <r>
    <x v="26"/>
    <n v="1"/>
    <n v="2"/>
    <n v="1"/>
    <n v="4"/>
    <x v="26"/>
    <s v="Insediamenti di servizi"/>
    <n v="0.56887999519400001"/>
  </r>
  <r>
    <x v="26"/>
    <n v="1"/>
    <n v="2"/>
    <n v="1"/>
    <n v="4"/>
    <x v="26"/>
    <s v="Insediamenti di servizi"/>
    <n v="1.36529986376"/>
  </r>
  <r>
    <x v="26"/>
    <n v="1"/>
    <n v="2"/>
    <n v="1"/>
    <n v="4"/>
    <x v="26"/>
    <s v="Insediamenti di servizi"/>
    <n v="0.37516301897999998"/>
  </r>
  <r>
    <x v="26"/>
    <n v="1"/>
    <n v="2"/>
    <n v="1"/>
    <n v="4"/>
    <x v="26"/>
    <s v="Insediamenti di servizi"/>
    <n v="0.40644616272599998"/>
  </r>
  <r>
    <x v="26"/>
    <n v="1"/>
    <n v="2"/>
    <n v="1"/>
    <n v="4"/>
    <x v="26"/>
    <s v="Insediamenti di servizi"/>
    <n v="0.84529296849799995"/>
  </r>
  <r>
    <x v="26"/>
    <n v="1"/>
    <n v="2"/>
    <n v="1"/>
    <n v="4"/>
    <x v="26"/>
    <s v="Insediamenti di servizi"/>
    <n v="3.2902447007500002"/>
  </r>
  <r>
    <x v="26"/>
    <n v="1"/>
    <n v="2"/>
    <n v="1"/>
    <n v="4"/>
    <x v="26"/>
    <s v="Insediamenti di servizi"/>
    <n v="0.30349867834499999"/>
  </r>
  <r>
    <x v="26"/>
    <n v="1"/>
    <n v="2"/>
    <n v="1"/>
    <n v="4"/>
    <x v="26"/>
    <s v="Insediamenti di servizi"/>
    <n v="0.82030964952200003"/>
  </r>
  <r>
    <x v="26"/>
    <n v="1"/>
    <n v="2"/>
    <n v="1"/>
    <n v="4"/>
    <x v="26"/>
    <s v="Insediamenti di servizi"/>
    <n v="6.4546842254800003"/>
  </r>
  <r>
    <x v="27"/>
    <n v="1"/>
    <n v="2"/>
    <n v="1"/>
    <n v="6"/>
    <x v="27"/>
    <s v="Impianti tecnologici"/>
    <n v="1.7084993179000001"/>
  </r>
  <r>
    <x v="27"/>
    <n v="1"/>
    <n v="2"/>
    <n v="1"/>
    <n v="6"/>
    <x v="27"/>
    <s v="Impianti tecnologici"/>
    <n v="15.7633931807"/>
  </r>
  <r>
    <x v="28"/>
    <n v="1"/>
    <n v="2"/>
    <n v="1"/>
    <n v="2"/>
    <x v="28"/>
    <s v="Insediamenti agro-zootecnici"/>
    <n v="0.96865804526999999"/>
  </r>
  <r>
    <x v="28"/>
    <n v="1"/>
    <n v="2"/>
    <n v="1"/>
    <n v="2"/>
    <x v="28"/>
    <s v="Insediamenti agro-zootecnici"/>
    <n v="0.49509198533999998"/>
  </r>
  <r>
    <x v="28"/>
    <n v="1"/>
    <n v="2"/>
    <n v="1"/>
    <n v="2"/>
    <x v="28"/>
    <s v="Insediamenti agro-zootecnici"/>
    <n v="1.1318844827300001"/>
  </r>
  <r>
    <x v="28"/>
    <n v="1"/>
    <n v="2"/>
    <n v="1"/>
    <n v="2"/>
    <x v="28"/>
    <s v="Insediamenti agro-zootecnici"/>
    <n v="0.42398972501900001"/>
  </r>
  <r>
    <x v="28"/>
    <n v="1"/>
    <n v="2"/>
    <n v="1"/>
    <n v="2"/>
    <x v="28"/>
    <s v="Insediamenti agro-zootecnici"/>
    <n v="0.17080913336799999"/>
  </r>
  <r>
    <x v="28"/>
    <n v="1"/>
    <n v="2"/>
    <n v="1"/>
    <n v="2"/>
    <x v="28"/>
    <s v="Insediamenti agro-zootecnici"/>
    <n v="1.5689015255700001"/>
  </r>
  <r>
    <x v="28"/>
    <n v="1"/>
    <n v="2"/>
    <n v="1"/>
    <n v="2"/>
    <x v="28"/>
    <s v="Insediamenti agro-zootecnici"/>
    <n v="2.2111458555899999"/>
  </r>
  <r>
    <x v="28"/>
    <n v="1"/>
    <n v="2"/>
    <n v="1"/>
    <n v="2"/>
    <x v="28"/>
    <s v="Insediamenti agro-zootecnici"/>
    <n v="1.0353638834600001"/>
  </r>
  <r>
    <x v="28"/>
    <n v="1"/>
    <n v="2"/>
    <n v="1"/>
    <n v="2"/>
    <x v="28"/>
    <s v="Insediamenti agro-zootecnici"/>
    <n v="0.43205018192299999"/>
  </r>
  <r>
    <x v="28"/>
    <n v="1"/>
    <n v="2"/>
    <n v="1"/>
    <n v="2"/>
    <x v="28"/>
    <s v="Insediamenti agro-zootecnici"/>
    <n v="1.1273033643999999"/>
  </r>
  <r>
    <x v="28"/>
    <n v="1"/>
    <n v="2"/>
    <n v="1"/>
    <n v="2"/>
    <x v="28"/>
    <s v="Insediamenti agro-zootecnici"/>
    <n v="1.0635334404600001"/>
  </r>
  <r>
    <x v="28"/>
    <n v="1"/>
    <n v="2"/>
    <n v="1"/>
    <n v="2"/>
    <x v="28"/>
    <s v="Insediamenti agro-zootecnici"/>
    <n v="0.77997543502800004"/>
  </r>
  <r>
    <x v="28"/>
    <n v="1"/>
    <n v="2"/>
    <n v="1"/>
    <n v="2"/>
    <x v="28"/>
    <s v="Insediamenti agro-zootecnici"/>
    <n v="0.77643923206400001"/>
  </r>
  <r>
    <x v="28"/>
    <n v="1"/>
    <n v="2"/>
    <n v="1"/>
    <n v="2"/>
    <x v="28"/>
    <s v="Insediamenti agro-zootecnici"/>
    <n v="0.77452165159300002"/>
  </r>
  <r>
    <x v="28"/>
    <n v="1"/>
    <n v="2"/>
    <n v="1"/>
    <n v="2"/>
    <x v="28"/>
    <s v="Insediamenti agro-zootecnici"/>
    <n v="0.25764684096899998"/>
  </r>
  <r>
    <x v="28"/>
    <n v="1"/>
    <n v="2"/>
    <n v="1"/>
    <n v="2"/>
    <x v="28"/>
    <s v="Insediamenti agro-zootecnici"/>
    <n v="0.25150462459099998"/>
  </r>
  <r>
    <x v="28"/>
    <n v="1"/>
    <n v="2"/>
    <n v="1"/>
    <n v="2"/>
    <x v="28"/>
    <s v="Insediamenti agro-zootecnici"/>
    <n v="0.76554039933600004"/>
  </r>
  <r>
    <x v="28"/>
    <n v="1"/>
    <n v="2"/>
    <n v="1"/>
    <n v="2"/>
    <x v="28"/>
    <s v="Insediamenti agro-zootecnici"/>
    <n v="0.87061236807800002"/>
  </r>
  <r>
    <x v="28"/>
    <n v="1"/>
    <n v="2"/>
    <n v="1"/>
    <n v="2"/>
    <x v="28"/>
    <s v="Insediamenti agro-zootecnici"/>
    <n v="2.1353940604399999"/>
  </r>
  <r>
    <x v="28"/>
    <n v="1"/>
    <n v="2"/>
    <n v="1"/>
    <n v="2"/>
    <x v="28"/>
    <s v="Insediamenti agro-zootecnici"/>
    <n v="0.442165295633"/>
  </r>
  <r>
    <x v="28"/>
    <n v="1"/>
    <n v="2"/>
    <n v="1"/>
    <n v="2"/>
    <x v="28"/>
    <s v="Insediamenti agro-zootecnici"/>
    <n v="0.35395656556299998"/>
  </r>
  <r>
    <x v="28"/>
    <n v="1"/>
    <n v="2"/>
    <n v="1"/>
    <n v="2"/>
    <x v="28"/>
    <s v="Insediamenti agro-zootecnici"/>
    <n v="0.72171031142999997"/>
  </r>
  <r>
    <x v="28"/>
    <n v="1"/>
    <n v="2"/>
    <n v="1"/>
    <n v="2"/>
    <x v="28"/>
    <s v="Insediamenti agro-zootecnici"/>
    <n v="0.631672281063"/>
  </r>
  <r>
    <x v="28"/>
    <n v="1"/>
    <n v="2"/>
    <n v="1"/>
    <n v="2"/>
    <x v="28"/>
    <s v="Insediamenti agro-zootecnici"/>
    <n v="1.9735786200600001"/>
  </r>
  <r>
    <x v="28"/>
    <n v="1"/>
    <n v="2"/>
    <n v="1"/>
    <n v="2"/>
    <x v="28"/>
    <s v="Insediamenti agro-zootecnici"/>
    <n v="0.25981830865400002"/>
  </r>
  <r>
    <x v="28"/>
    <n v="1"/>
    <n v="2"/>
    <n v="1"/>
    <n v="2"/>
    <x v="28"/>
    <s v="Insediamenti agro-zootecnici"/>
    <n v="0.28552368629399999"/>
  </r>
  <r>
    <x v="28"/>
    <n v="1"/>
    <n v="2"/>
    <n v="1"/>
    <n v="2"/>
    <x v="28"/>
    <s v="Insediamenti agro-zootecnici"/>
    <n v="0.24452701470900001"/>
  </r>
  <r>
    <x v="28"/>
    <n v="1"/>
    <n v="2"/>
    <n v="1"/>
    <n v="2"/>
    <x v="28"/>
    <s v="Insediamenti agro-zootecnici"/>
    <n v="2.27306582194"/>
  </r>
  <r>
    <x v="28"/>
    <n v="1"/>
    <n v="2"/>
    <n v="1"/>
    <n v="2"/>
    <x v="28"/>
    <s v="Insediamenti agro-zootecnici"/>
    <n v="0.199397258036"/>
  </r>
  <r>
    <x v="28"/>
    <n v="1"/>
    <n v="2"/>
    <n v="1"/>
    <n v="2"/>
    <x v="28"/>
    <s v="Insediamenti agro-zootecnici"/>
    <n v="0.23350634856999999"/>
  </r>
  <r>
    <x v="28"/>
    <n v="1"/>
    <n v="2"/>
    <n v="1"/>
    <n v="2"/>
    <x v="28"/>
    <s v="Insediamenti agro-zootecnici"/>
    <n v="0.88744100945799997"/>
  </r>
  <r>
    <x v="28"/>
    <n v="1"/>
    <n v="2"/>
    <n v="1"/>
    <n v="2"/>
    <x v="28"/>
    <s v="Insediamenti agro-zootecnici"/>
    <n v="0.34739865946699999"/>
  </r>
  <r>
    <x v="28"/>
    <n v="1"/>
    <n v="2"/>
    <n v="1"/>
    <n v="2"/>
    <x v="28"/>
    <s v="Insediamenti agro-zootecnici"/>
    <n v="0.63027196363399995"/>
  </r>
  <r>
    <x v="28"/>
    <n v="1"/>
    <n v="2"/>
    <n v="1"/>
    <n v="2"/>
    <x v="28"/>
    <s v="Insediamenti agro-zootecnici"/>
    <n v="0.41556434853399998"/>
  </r>
  <r>
    <x v="28"/>
    <n v="1"/>
    <n v="2"/>
    <n v="1"/>
    <n v="2"/>
    <x v="28"/>
    <s v="Insediamenti agro-zootecnici"/>
    <n v="1.1753721110699999"/>
  </r>
  <r>
    <x v="28"/>
    <n v="1"/>
    <n v="2"/>
    <n v="1"/>
    <n v="2"/>
    <x v="28"/>
    <s v="Insediamenti agro-zootecnici"/>
    <n v="0.30773144778099998"/>
  </r>
  <r>
    <x v="28"/>
    <n v="1"/>
    <n v="2"/>
    <n v="1"/>
    <n v="2"/>
    <x v="28"/>
    <s v="Insediamenti agro-zootecnici"/>
    <n v="0.75304197554700003"/>
  </r>
  <r>
    <x v="28"/>
    <n v="1"/>
    <n v="2"/>
    <n v="1"/>
    <n v="2"/>
    <x v="28"/>
    <s v="Insediamenti agro-zootecnici"/>
    <n v="0.999550208484"/>
  </r>
  <r>
    <x v="28"/>
    <n v="1"/>
    <n v="2"/>
    <n v="1"/>
    <n v="2"/>
    <x v="28"/>
    <s v="Insediamenti agro-zootecnici"/>
    <n v="1.10132986432"/>
  </r>
  <r>
    <x v="28"/>
    <n v="1"/>
    <n v="2"/>
    <n v="1"/>
    <n v="2"/>
    <x v="28"/>
    <s v="Insediamenti agro-zootecnici"/>
    <n v="0.65156653991000002"/>
  </r>
  <r>
    <x v="28"/>
    <n v="1"/>
    <n v="2"/>
    <n v="1"/>
    <n v="2"/>
    <x v="28"/>
    <s v="Insediamenti agro-zootecnici"/>
    <n v="0.16130881152500001"/>
  </r>
  <r>
    <x v="28"/>
    <n v="1"/>
    <n v="2"/>
    <n v="1"/>
    <n v="2"/>
    <x v="28"/>
    <s v="Insediamenti agro-zootecnici"/>
    <n v="0.49780609106099999"/>
  </r>
  <r>
    <x v="28"/>
    <n v="1"/>
    <n v="2"/>
    <n v="1"/>
    <n v="2"/>
    <x v="28"/>
    <s v="Insediamenti agro-zootecnici"/>
    <n v="0.39909395575500001"/>
  </r>
  <r>
    <x v="28"/>
    <n v="1"/>
    <n v="2"/>
    <n v="1"/>
    <n v="2"/>
    <x v="28"/>
    <s v="Insediamenti agro-zootecnici"/>
    <n v="0.88451253204400004"/>
  </r>
  <r>
    <x v="28"/>
    <n v="1"/>
    <n v="2"/>
    <n v="1"/>
    <n v="2"/>
    <x v="28"/>
    <s v="Insediamenti agro-zootecnici"/>
    <n v="0.41397759024899999"/>
  </r>
  <r>
    <x v="28"/>
    <n v="1"/>
    <n v="2"/>
    <n v="1"/>
    <n v="2"/>
    <x v="28"/>
    <s v="Insediamenti agro-zootecnici"/>
    <n v="0.33700557930500002"/>
  </r>
  <r>
    <x v="28"/>
    <n v="1"/>
    <n v="2"/>
    <n v="1"/>
    <n v="2"/>
    <x v="28"/>
    <s v="Insediamenti agro-zootecnici"/>
    <n v="1.2058514627400001"/>
  </r>
  <r>
    <x v="29"/>
    <n v="2"/>
    <n v="3"/>
    <n v="1"/>
    <n v="0"/>
    <x v="29"/>
    <s v="Prati stabili"/>
    <n v="1.0078149941200001"/>
  </r>
  <r>
    <x v="29"/>
    <n v="2"/>
    <n v="3"/>
    <n v="1"/>
    <n v="0"/>
    <x v="29"/>
    <s v="Prati stabili"/>
    <n v="1.1331569097500001"/>
  </r>
  <r>
    <x v="29"/>
    <n v="2"/>
    <n v="3"/>
    <n v="1"/>
    <n v="0"/>
    <x v="29"/>
    <s v="Prati stabili"/>
    <n v="0.62002750875400003"/>
  </r>
  <r>
    <x v="29"/>
    <n v="2"/>
    <n v="3"/>
    <n v="1"/>
    <n v="0"/>
    <x v="29"/>
    <s v="Prati stabili"/>
    <n v="3.76261363924"/>
  </r>
  <r>
    <x v="29"/>
    <n v="2"/>
    <n v="3"/>
    <n v="1"/>
    <n v="0"/>
    <x v="29"/>
    <s v="Prati stabili"/>
    <n v="0.86975450768600004"/>
  </r>
  <r>
    <x v="29"/>
    <n v="2"/>
    <n v="3"/>
    <n v="1"/>
    <n v="0"/>
    <x v="29"/>
    <s v="Prati stabili"/>
    <n v="3.7499760469300001"/>
  </r>
  <r>
    <x v="29"/>
    <n v="2"/>
    <n v="3"/>
    <n v="1"/>
    <n v="0"/>
    <x v="29"/>
    <s v="Prati stabili"/>
    <n v="1.7753578121"/>
  </r>
  <r>
    <x v="29"/>
    <n v="2"/>
    <n v="3"/>
    <n v="1"/>
    <n v="0"/>
    <x v="29"/>
    <s v="Prati stabili"/>
    <n v="1.0899655850000001"/>
  </r>
  <r>
    <x v="29"/>
    <n v="2"/>
    <n v="3"/>
    <n v="1"/>
    <n v="0"/>
    <x v="29"/>
    <s v="Prati stabili"/>
    <n v="0.39460763563200002"/>
  </r>
  <r>
    <x v="29"/>
    <n v="2"/>
    <n v="3"/>
    <n v="1"/>
    <n v="0"/>
    <x v="29"/>
    <s v="Prati stabili"/>
    <n v="0.40670643780999999"/>
  </r>
  <r>
    <x v="29"/>
    <n v="2"/>
    <n v="3"/>
    <n v="1"/>
    <n v="0"/>
    <x v="29"/>
    <s v="Prati stabili"/>
    <n v="0.59064019614800001"/>
  </r>
  <r>
    <x v="29"/>
    <n v="2"/>
    <n v="3"/>
    <n v="1"/>
    <n v="0"/>
    <x v="29"/>
    <s v="Prati stabili"/>
    <n v="0.52565382539899996"/>
  </r>
  <r>
    <x v="29"/>
    <n v="2"/>
    <n v="3"/>
    <n v="1"/>
    <n v="0"/>
    <x v="29"/>
    <s v="Prati stabili"/>
    <n v="0.20669161683199999"/>
  </r>
  <r>
    <x v="29"/>
    <n v="2"/>
    <n v="3"/>
    <n v="1"/>
    <n v="0"/>
    <x v="29"/>
    <s v="Prati stabili"/>
    <n v="8.6618226146600001"/>
  </r>
  <r>
    <x v="29"/>
    <n v="2"/>
    <n v="3"/>
    <n v="1"/>
    <n v="0"/>
    <x v="29"/>
    <s v="Prati stabili"/>
    <n v="3.5467323526099999"/>
  </r>
  <r>
    <x v="29"/>
    <n v="2"/>
    <n v="3"/>
    <n v="1"/>
    <n v="0"/>
    <x v="29"/>
    <s v="Prati stabili"/>
    <n v="0.803241538531"/>
  </r>
  <r>
    <x v="29"/>
    <n v="2"/>
    <n v="3"/>
    <n v="1"/>
    <n v="0"/>
    <x v="29"/>
    <s v="Prati stabili"/>
    <n v="9.1384659967800008"/>
  </r>
  <r>
    <x v="29"/>
    <n v="2"/>
    <n v="3"/>
    <n v="1"/>
    <n v="0"/>
    <x v="29"/>
    <s v="Prati stabili"/>
    <n v="13.155112061500001"/>
  </r>
  <r>
    <x v="29"/>
    <n v="2"/>
    <n v="3"/>
    <n v="1"/>
    <n v="0"/>
    <x v="29"/>
    <s v="Prati stabili"/>
    <n v="0.75482520716400003"/>
  </r>
  <r>
    <x v="29"/>
    <n v="2"/>
    <n v="3"/>
    <n v="1"/>
    <n v="0"/>
    <x v="29"/>
    <s v="Prati stabili"/>
    <n v="3.6990991020699999"/>
  </r>
  <r>
    <x v="29"/>
    <n v="2"/>
    <n v="3"/>
    <n v="1"/>
    <n v="0"/>
    <x v="29"/>
    <s v="Prati stabili"/>
    <n v="2.7214595659900001"/>
  </r>
  <r>
    <x v="29"/>
    <n v="2"/>
    <n v="3"/>
    <n v="1"/>
    <n v="0"/>
    <x v="29"/>
    <s v="Prati stabili"/>
    <n v="0.21464747589800001"/>
  </r>
  <r>
    <x v="29"/>
    <n v="2"/>
    <n v="3"/>
    <n v="1"/>
    <n v="0"/>
    <x v="29"/>
    <s v="Prati stabili"/>
    <n v="1.3590758623500001"/>
  </r>
  <r>
    <x v="29"/>
    <n v="2"/>
    <n v="3"/>
    <n v="1"/>
    <n v="0"/>
    <x v="29"/>
    <s v="Prati stabili"/>
    <n v="0.77697028564899995"/>
  </r>
  <r>
    <x v="29"/>
    <n v="2"/>
    <n v="3"/>
    <n v="1"/>
    <n v="0"/>
    <x v="29"/>
    <s v="Prati stabili"/>
    <n v="1.02815477835"/>
  </r>
  <r>
    <x v="29"/>
    <n v="2"/>
    <n v="3"/>
    <n v="1"/>
    <n v="0"/>
    <x v="29"/>
    <s v="Prati stabili"/>
    <n v="1.4834066722100001"/>
  </r>
  <r>
    <x v="29"/>
    <n v="2"/>
    <n v="3"/>
    <n v="1"/>
    <n v="0"/>
    <x v="29"/>
    <s v="Prati stabili"/>
    <n v="2.2083436161600001"/>
  </r>
  <r>
    <x v="29"/>
    <n v="2"/>
    <n v="3"/>
    <n v="1"/>
    <n v="0"/>
    <x v="29"/>
    <s v="Prati stabili"/>
    <n v="2.9485579390900001"/>
  </r>
  <r>
    <x v="29"/>
    <n v="2"/>
    <n v="3"/>
    <n v="1"/>
    <n v="0"/>
    <x v="29"/>
    <s v="Prati stabili"/>
    <n v="0.34887136108400002"/>
  </r>
  <r>
    <x v="29"/>
    <n v="2"/>
    <n v="3"/>
    <n v="1"/>
    <n v="0"/>
    <x v="29"/>
    <s v="Prati stabili"/>
    <n v="2.62274163387"/>
  </r>
  <r>
    <x v="29"/>
    <n v="2"/>
    <n v="3"/>
    <n v="1"/>
    <n v="0"/>
    <x v="29"/>
    <s v="Prati stabili"/>
    <n v="1.6888395383799999"/>
  </r>
  <r>
    <x v="29"/>
    <n v="2"/>
    <n v="3"/>
    <n v="1"/>
    <n v="0"/>
    <x v="29"/>
    <s v="Prati stabili"/>
    <n v="0.283967544751"/>
  </r>
  <r>
    <x v="29"/>
    <n v="2"/>
    <n v="3"/>
    <n v="1"/>
    <n v="0"/>
    <x v="29"/>
    <s v="Prati stabili"/>
    <n v="1.09564722516"/>
  </r>
  <r>
    <x v="29"/>
    <n v="2"/>
    <n v="3"/>
    <n v="1"/>
    <n v="0"/>
    <x v="29"/>
    <s v="Prati stabili"/>
    <n v="4.4439386798699996"/>
  </r>
  <r>
    <x v="29"/>
    <n v="2"/>
    <n v="3"/>
    <n v="1"/>
    <n v="0"/>
    <x v="29"/>
    <s v="Prati stabili"/>
    <n v="3.1110271059799999"/>
  </r>
  <r>
    <x v="29"/>
    <n v="2"/>
    <n v="3"/>
    <n v="1"/>
    <n v="0"/>
    <x v="29"/>
    <s v="Prati stabili"/>
    <n v="0.57365769475100004"/>
  </r>
  <r>
    <x v="29"/>
    <n v="2"/>
    <n v="3"/>
    <n v="1"/>
    <n v="0"/>
    <x v="29"/>
    <s v="Prati stabili"/>
    <n v="2.9689312296899999"/>
  </r>
  <r>
    <x v="29"/>
    <n v="2"/>
    <n v="3"/>
    <n v="1"/>
    <n v="0"/>
    <x v="29"/>
    <s v="Prati stabili"/>
    <n v="0.50571712765499999"/>
  </r>
  <r>
    <x v="29"/>
    <n v="2"/>
    <n v="3"/>
    <n v="1"/>
    <n v="0"/>
    <x v="29"/>
    <s v="Prati stabili"/>
    <n v="0.48441938645100002"/>
  </r>
  <r>
    <x v="29"/>
    <n v="2"/>
    <n v="3"/>
    <n v="1"/>
    <n v="0"/>
    <x v="29"/>
    <s v="Prati stabili"/>
    <n v="2.8308751326200001"/>
  </r>
  <r>
    <x v="29"/>
    <n v="2"/>
    <n v="3"/>
    <n v="1"/>
    <n v="0"/>
    <x v="29"/>
    <s v="Prati stabili"/>
    <n v="0.63835583854800004"/>
  </r>
  <r>
    <x v="29"/>
    <n v="2"/>
    <n v="3"/>
    <n v="1"/>
    <n v="0"/>
    <x v="29"/>
    <s v="Prati stabili"/>
    <n v="3.30114453343"/>
  </r>
  <r>
    <x v="29"/>
    <n v="2"/>
    <n v="3"/>
    <n v="1"/>
    <n v="0"/>
    <x v="29"/>
    <s v="Prati stabili"/>
    <n v="0.87393463659799997"/>
  </r>
  <r>
    <x v="29"/>
    <n v="2"/>
    <n v="3"/>
    <n v="1"/>
    <n v="0"/>
    <x v="29"/>
    <s v="Prati stabili"/>
    <n v="1.1641647526600001"/>
  </r>
  <r>
    <x v="29"/>
    <n v="2"/>
    <n v="3"/>
    <n v="1"/>
    <n v="0"/>
    <x v="29"/>
    <s v="Prati stabili"/>
    <n v="0.95150220890500004"/>
  </r>
  <r>
    <x v="29"/>
    <n v="2"/>
    <n v="3"/>
    <n v="1"/>
    <n v="0"/>
    <x v="29"/>
    <s v="Prati stabili"/>
    <n v="0.49965247243700001"/>
  </r>
  <r>
    <x v="29"/>
    <n v="2"/>
    <n v="3"/>
    <n v="1"/>
    <n v="0"/>
    <x v="29"/>
    <s v="Prati stabili"/>
    <n v="2.0604178643000002"/>
  </r>
  <r>
    <x v="29"/>
    <n v="2"/>
    <n v="3"/>
    <n v="1"/>
    <n v="0"/>
    <x v="29"/>
    <s v="Prati stabili"/>
    <n v="0.930069880397"/>
  </r>
  <r>
    <x v="29"/>
    <n v="2"/>
    <n v="3"/>
    <n v="1"/>
    <n v="0"/>
    <x v="29"/>
    <s v="Prati stabili"/>
    <n v="0.35062397834300002"/>
  </r>
  <r>
    <x v="29"/>
    <n v="2"/>
    <n v="3"/>
    <n v="1"/>
    <n v="0"/>
    <x v="29"/>
    <s v="Prati stabili"/>
    <n v="1.40114374023"/>
  </r>
  <r>
    <x v="29"/>
    <n v="2"/>
    <n v="3"/>
    <n v="1"/>
    <n v="0"/>
    <x v="29"/>
    <s v="Prati stabili"/>
    <n v="1.2960369621000001"/>
  </r>
  <r>
    <x v="29"/>
    <n v="2"/>
    <n v="3"/>
    <n v="1"/>
    <n v="0"/>
    <x v="29"/>
    <s v="Prati stabili"/>
    <n v="0.63578175369000001"/>
  </r>
  <r>
    <x v="29"/>
    <n v="2"/>
    <n v="3"/>
    <n v="1"/>
    <n v="0"/>
    <x v="29"/>
    <s v="Prati stabili"/>
    <n v="4.6619654440699998"/>
  </r>
  <r>
    <x v="29"/>
    <n v="2"/>
    <n v="3"/>
    <n v="1"/>
    <n v="0"/>
    <x v="29"/>
    <s v="Prati stabili"/>
    <n v="1.3289335127099999"/>
  </r>
  <r>
    <x v="29"/>
    <n v="2"/>
    <n v="3"/>
    <n v="1"/>
    <n v="0"/>
    <x v="29"/>
    <s v="Prati stabili"/>
    <n v="0.516676148615"/>
  </r>
  <r>
    <x v="29"/>
    <n v="2"/>
    <n v="3"/>
    <n v="1"/>
    <n v="0"/>
    <x v="29"/>
    <s v="Prati stabili"/>
    <n v="0.31159953329599999"/>
  </r>
  <r>
    <x v="29"/>
    <n v="2"/>
    <n v="3"/>
    <n v="1"/>
    <n v="0"/>
    <x v="29"/>
    <s v="Prati stabili"/>
    <n v="1.23413791486"/>
  </r>
  <r>
    <x v="29"/>
    <n v="2"/>
    <n v="3"/>
    <n v="1"/>
    <n v="0"/>
    <x v="29"/>
    <s v="Prati stabili"/>
    <n v="0.16506485801000001"/>
  </r>
  <r>
    <x v="29"/>
    <n v="2"/>
    <n v="3"/>
    <n v="1"/>
    <n v="0"/>
    <x v="29"/>
    <s v="Prati stabili"/>
    <n v="1.23472812882"/>
  </r>
  <r>
    <x v="29"/>
    <n v="2"/>
    <n v="3"/>
    <n v="1"/>
    <n v="0"/>
    <x v="29"/>
    <s v="Prati stabili"/>
    <n v="3.0018205711100001"/>
  </r>
  <r>
    <x v="29"/>
    <n v="2"/>
    <n v="3"/>
    <n v="1"/>
    <n v="0"/>
    <x v="29"/>
    <s v="Prati stabili"/>
    <n v="1.6731857027899999"/>
  </r>
  <r>
    <x v="29"/>
    <n v="2"/>
    <n v="3"/>
    <n v="1"/>
    <n v="0"/>
    <x v="29"/>
    <s v="Prati stabili"/>
    <n v="0.21731745135200001"/>
  </r>
  <r>
    <x v="29"/>
    <n v="2"/>
    <n v="3"/>
    <n v="1"/>
    <n v="0"/>
    <x v="29"/>
    <s v="Prati stabili"/>
    <n v="0.47668341658800001"/>
  </r>
  <r>
    <x v="29"/>
    <n v="2"/>
    <n v="3"/>
    <n v="1"/>
    <n v="0"/>
    <x v="29"/>
    <s v="Prati stabili"/>
    <n v="0.668090021654"/>
  </r>
  <r>
    <x v="29"/>
    <n v="2"/>
    <n v="3"/>
    <n v="1"/>
    <n v="0"/>
    <x v="29"/>
    <s v="Prati stabili"/>
    <n v="1.7525777363299999"/>
  </r>
  <r>
    <x v="29"/>
    <n v="2"/>
    <n v="3"/>
    <n v="1"/>
    <n v="0"/>
    <x v="29"/>
    <s v="Prati stabili"/>
    <n v="1.18012861418"/>
  </r>
  <r>
    <x v="29"/>
    <n v="2"/>
    <n v="3"/>
    <n v="1"/>
    <n v="0"/>
    <x v="29"/>
    <s v="Prati stabili"/>
    <n v="1.55453100929"/>
  </r>
  <r>
    <x v="29"/>
    <n v="2"/>
    <n v="3"/>
    <n v="1"/>
    <n v="0"/>
    <x v="29"/>
    <s v="Prati stabili"/>
    <n v="5.3455159480000001"/>
  </r>
  <r>
    <x v="29"/>
    <n v="2"/>
    <n v="3"/>
    <n v="1"/>
    <n v="0"/>
    <x v="29"/>
    <s v="Prati stabili"/>
    <n v="3.8192369882300001"/>
  </r>
  <r>
    <x v="29"/>
    <n v="2"/>
    <n v="3"/>
    <n v="1"/>
    <n v="0"/>
    <x v="29"/>
    <s v="Prati stabili"/>
    <n v="0.86011812458100001"/>
  </r>
  <r>
    <x v="29"/>
    <n v="2"/>
    <n v="3"/>
    <n v="1"/>
    <n v="0"/>
    <x v="29"/>
    <s v="Prati stabili"/>
    <n v="0.93424043009799995"/>
  </r>
  <r>
    <x v="29"/>
    <n v="2"/>
    <n v="3"/>
    <n v="1"/>
    <n v="0"/>
    <x v="29"/>
    <s v="Prati stabili"/>
    <n v="3.9461481197300001"/>
  </r>
  <r>
    <x v="29"/>
    <n v="2"/>
    <n v="3"/>
    <n v="1"/>
    <n v="0"/>
    <x v="29"/>
    <s v="Prati stabili"/>
    <n v="1.0018530478400001"/>
  </r>
  <r>
    <x v="29"/>
    <n v="2"/>
    <n v="3"/>
    <n v="1"/>
    <n v="0"/>
    <x v="29"/>
    <s v="Prati stabili"/>
    <n v="0.34407672834399999"/>
  </r>
  <r>
    <x v="29"/>
    <n v="2"/>
    <n v="3"/>
    <n v="1"/>
    <n v="0"/>
    <x v="29"/>
    <s v="Prati stabili"/>
    <n v="3.15600853781"/>
  </r>
  <r>
    <x v="29"/>
    <n v="2"/>
    <n v="3"/>
    <n v="1"/>
    <n v="0"/>
    <x v="29"/>
    <s v="Prati stabili"/>
    <n v="2.3974009612399998"/>
  </r>
  <r>
    <x v="29"/>
    <n v="2"/>
    <n v="3"/>
    <n v="1"/>
    <n v="0"/>
    <x v="29"/>
    <s v="Prati stabili"/>
    <n v="0.74774391249000005"/>
  </r>
  <r>
    <x v="29"/>
    <n v="2"/>
    <n v="3"/>
    <n v="1"/>
    <n v="0"/>
    <x v="29"/>
    <s v="Prati stabili"/>
    <n v="6.8617817216999999"/>
  </r>
  <r>
    <x v="29"/>
    <n v="2"/>
    <n v="3"/>
    <n v="1"/>
    <n v="0"/>
    <x v="29"/>
    <s v="Prati stabili"/>
    <n v="0.34286054755899997"/>
  </r>
  <r>
    <x v="29"/>
    <n v="2"/>
    <n v="3"/>
    <n v="1"/>
    <n v="0"/>
    <x v="29"/>
    <s v="Prati stabili"/>
    <n v="4.7360196476700001"/>
  </r>
  <r>
    <x v="29"/>
    <n v="2"/>
    <n v="3"/>
    <n v="1"/>
    <n v="0"/>
    <x v="29"/>
    <s v="Prati stabili"/>
    <n v="0.34791931582399999"/>
  </r>
  <r>
    <x v="29"/>
    <n v="2"/>
    <n v="3"/>
    <n v="1"/>
    <n v="0"/>
    <x v="29"/>
    <s v="Prati stabili"/>
    <n v="0.74150854763700003"/>
  </r>
  <r>
    <x v="29"/>
    <n v="2"/>
    <n v="3"/>
    <n v="1"/>
    <n v="0"/>
    <x v="29"/>
    <s v="Prati stabili"/>
    <n v="0.73865065053099999"/>
  </r>
  <r>
    <x v="29"/>
    <n v="2"/>
    <n v="3"/>
    <n v="1"/>
    <n v="0"/>
    <x v="29"/>
    <s v="Prati stabili"/>
    <n v="2.2801924151200001"/>
  </r>
  <r>
    <x v="29"/>
    <n v="2"/>
    <n v="3"/>
    <n v="1"/>
    <n v="0"/>
    <x v="29"/>
    <s v="Prati stabili"/>
    <n v="0.97635870742300002"/>
  </r>
  <r>
    <x v="29"/>
    <n v="2"/>
    <n v="3"/>
    <n v="1"/>
    <n v="0"/>
    <x v="29"/>
    <s v="Prati stabili"/>
    <n v="8.8595597770900003"/>
  </r>
  <r>
    <x v="29"/>
    <n v="2"/>
    <n v="3"/>
    <n v="1"/>
    <n v="0"/>
    <x v="29"/>
    <s v="Prati stabili"/>
    <n v="2.1835746976900001"/>
  </r>
  <r>
    <x v="29"/>
    <n v="2"/>
    <n v="3"/>
    <n v="1"/>
    <n v="0"/>
    <x v="29"/>
    <s v="Prati stabili"/>
    <n v="8.7044002514300001"/>
  </r>
  <r>
    <x v="29"/>
    <n v="2"/>
    <n v="3"/>
    <n v="1"/>
    <n v="0"/>
    <x v="29"/>
    <s v="Prati stabili"/>
    <n v="1.35801329129"/>
  </r>
  <r>
    <x v="29"/>
    <n v="2"/>
    <n v="3"/>
    <n v="1"/>
    <n v="0"/>
    <x v="29"/>
    <s v="Prati stabili"/>
    <n v="0.83499928163299997"/>
  </r>
  <r>
    <x v="29"/>
    <n v="2"/>
    <n v="3"/>
    <n v="1"/>
    <n v="0"/>
    <x v="29"/>
    <s v="Prati stabili"/>
    <n v="1.50084058005"/>
  </r>
  <r>
    <x v="29"/>
    <n v="2"/>
    <n v="3"/>
    <n v="1"/>
    <n v="0"/>
    <x v="29"/>
    <s v="Prati stabili"/>
    <n v="3.5367855521"/>
  </r>
  <r>
    <x v="29"/>
    <n v="2"/>
    <n v="3"/>
    <n v="1"/>
    <n v="0"/>
    <x v="29"/>
    <s v="Prati stabili"/>
    <n v="0.222353267479"/>
  </r>
  <r>
    <x v="29"/>
    <n v="2"/>
    <n v="3"/>
    <n v="1"/>
    <n v="0"/>
    <x v="29"/>
    <s v="Prati stabili"/>
    <n v="1.76194218143"/>
  </r>
  <r>
    <x v="29"/>
    <n v="2"/>
    <n v="3"/>
    <n v="1"/>
    <n v="0"/>
    <x v="29"/>
    <s v="Prati stabili"/>
    <n v="0.63082439634999998"/>
  </r>
  <r>
    <x v="29"/>
    <n v="2"/>
    <n v="3"/>
    <n v="1"/>
    <n v="0"/>
    <x v="29"/>
    <s v="Prati stabili"/>
    <n v="2.9796738916000001"/>
  </r>
  <r>
    <x v="29"/>
    <n v="2"/>
    <n v="3"/>
    <n v="1"/>
    <n v="0"/>
    <x v="29"/>
    <s v="Prati stabili"/>
    <n v="0.19184051808700001"/>
  </r>
  <r>
    <x v="29"/>
    <n v="2"/>
    <n v="3"/>
    <n v="1"/>
    <n v="0"/>
    <x v="29"/>
    <s v="Prati stabili"/>
    <n v="2.19521328069"/>
  </r>
  <r>
    <x v="29"/>
    <n v="2"/>
    <n v="3"/>
    <n v="1"/>
    <n v="0"/>
    <x v="29"/>
    <s v="Prati stabili"/>
    <n v="2.3739646236900001"/>
  </r>
  <r>
    <x v="29"/>
    <n v="2"/>
    <n v="3"/>
    <n v="1"/>
    <n v="0"/>
    <x v="29"/>
    <s v="Prati stabili"/>
    <n v="0.21481884487200001"/>
  </r>
  <r>
    <x v="29"/>
    <n v="2"/>
    <n v="3"/>
    <n v="1"/>
    <n v="0"/>
    <x v="29"/>
    <s v="Prati stabili"/>
    <n v="3.6760816241700001"/>
  </r>
  <r>
    <x v="29"/>
    <n v="2"/>
    <n v="3"/>
    <n v="1"/>
    <n v="0"/>
    <x v="29"/>
    <s v="Prati stabili"/>
    <n v="0.54712500069699999"/>
  </r>
  <r>
    <x v="29"/>
    <n v="2"/>
    <n v="3"/>
    <n v="1"/>
    <n v="0"/>
    <x v="29"/>
    <s v="Prati stabili"/>
    <n v="0.45892839953100001"/>
  </r>
  <r>
    <x v="29"/>
    <n v="2"/>
    <n v="3"/>
    <n v="1"/>
    <n v="0"/>
    <x v="29"/>
    <s v="Prati stabili"/>
    <n v="1.79652281949"/>
  </r>
  <r>
    <x v="29"/>
    <n v="2"/>
    <n v="3"/>
    <n v="1"/>
    <n v="0"/>
    <x v="29"/>
    <s v="Prati stabili"/>
    <n v="0.52696761266900005"/>
  </r>
  <r>
    <x v="29"/>
    <n v="2"/>
    <n v="3"/>
    <n v="1"/>
    <n v="0"/>
    <x v="29"/>
    <s v="Prati stabili"/>
    <n v="0.26595511958700002"/>
  </r>
  <r>
    <x v="29"/>
    <n v="2"/>
    <n v="3"/>
    <n v="1"/>
    <n v="0"/>
    <x v="29"/>
    <s v="Prati stabili"/>
    <n v="2.1573687714699998"/>
  </r>
  <r>
    <x v="29"/>
    <n v="2"/>
    <n v="3"/>
    <n v="1"/>
    <n v="0"/>
    <x v="29"/>
    <s v="Prati stabili"/>
    <n v="0.23449347716800001"/>
  </r>
  <r>
    <x v="29"/>
    <n v="2"/>
    <n v="3"/>
    <n v="1"/>
    <n v="0"/>
    <x v="29"/>
    <s v="Prati stabili"/>
    <n v="0.54095795487099996"/>
  </r>
  <r>
    <x v="29"/>
    <n v="2"/>
    <n v="3"/>
    <n v="1"/>
    <n v="0"/>
    <x v="29"/>
    <s v="Prati stabili"/>
    <n v="5.7440175549700001"/>
  </r>
  <r>
    <x v="29"/>
    <n v="2"/>
    <n v="3"/>
    <n v="1"/>
    <n v="0"/>
    <x v="29"/>
    <s v="Prati stabili"/>
    <n v="0.61232293604300003"/>
  </r>
  <r>
    <x v="29"/>
    <n v="2"/>
    <n v="3"/>
    <n v="1"/>
    <n v="0"/>
    <x v="29"/>
    <s v="Prati stabili"/>
    <n v="2.8037752201699999"/>
  </r>
  <r>
    <x v="29"/>
    <n v="2"/>
    <n v="3"/>
    <n v="1"/>
    <n v="0"/>
    <x v="29"/>
    <s v="Prati stabili"/>
    <n v="4.2457526413300002"/>
  </r>
  <r>
    <x v="29"/>
    <n v="2"/>
    <n v="3"/>
    <n v="1"/>
    <n v="0"/>
    <x v="29"/>
    <s v="Prati stabili"/>
    <n v="0.81008113506099999"/>
  </r>
  <r>
    <x v="29"/>
    <n v="2"/>
    <n v="3"/>
    <n v="1"/>
    <n v="0"/>
    <x v="29"/>
    <s v="Prati stabili"/>
    <n v="0.82850967907100004"/>
  </r>
  <r>
    <x v="29"/>
    <n v="2"/>
    <n v="3"/>
    <n v="1"/>
    <n v="0"/>
    <x v="29"/>
    <s v="Prati stabili"/>
    <n v="0.58170523945099994"/>
  </r>
  <r>
    <x v="29"/>
    <n v="2"/>
    <n v="3"/>
    <n v="1"/>
    <n v="0"/>
    <x v="29"/>
    <s v="Prati stabili"/>
    <n v="6.5840592425000004"/>
  </r>
  <r>
    <x v="29"/>
    <n v="2"/>
    <n v="3"/>
    <n v="1"/>
    <n v="0"/>
    <x v="29"/>
    <s v="Prati stabili"/>
    <n v="0.56120858201699997"/>
  </r>
  <r>
    <x v="29"/>
    <n v="2"/>
    <n v="3"/>
    <n v="1"/>
    <n v="0"/>
    <x v="29"/>
    <s v="Prati stabili"/>
    <n v="0.55853654195299995"/>
  </r>
  <r>
    <x v="29"/>
    <n v="2"/>
    <n v="3"/>
    <n v="1"/>
    <n v="0"/>
    <x v="29"/>
    <s v="Prati stabili"/>
    <n v="0.16876311851100001"/>
  </r>
  <r>
    <x v="29"/>
    <n v="2"/>
    <n v="3"/>
    <n v="1"/>
    <n v="0"/>
    <x v="29"/>
    <s v="Prati stabili"/>
    <n v="5.2391765711399998"/>
  </r>
  <r>
    <x v="29"/>
    <n v="2"/>
    <n v="3"/>
    <n v="1"/>
    <n v="0"/>
    <x v="29"/>
    <s v="Prati stabili"/>
    <n v="2.7672474900999999"/>
  </r>
  <r>
    <x v="29"/>
    <n v="2"/>
    <n v="3"/>
    <n v="1"/>
    <n v="0"/>
    <x v="29"/>
    <s v="Prati stabili"/>
    <n v="36.571580298299999"/>
  </r>
  <r>
    <x v="29"/>
    <n v="2"/>
    <n v="3"/>
    <n v="1"/>
    <n v="0"/>
    <x v="29"/>
    <s v="Prati stabili"/>
    <n v="0.50435450131199999"/>
  </r>
  <r>
    <x v="29"/>
    <n v="2"/>
    <n v="3"/>
    <n v="1"/>
    <n v="0"/>
    <x v="29"/>
    <s v="Prati stabili"/>
    <n v="3.2608330993500001"/>
  </r>
  <r>
    <x v="29"/>
    <n v="2"/>
    <n v="3"/>
    <n v="1"/>
    <n v="0"/>
    <x v="29"/>
    <s v="Prati stabili"/>
    <n v="0.59854616735099997"/>
  </r>
  <r>
    <x v="29"/>
    <n v="2"/>
    <n v="3"/>
    <n v="1"/>
    <n v="0"/>
    <x v="29"/>
    <s v="Prati stabili"/>
    <n v="5.1822555427500001"/>
  </r>
  <r>
    <x v="29"/>
    <n v="2"/>
    <n v="3"/>
    <n v="1"/>
    <n v="0"/>
    <x v="29"/>
    <s v="Prati stabili"/>
    <n v="5.0930388584599999"/>
  </r>
  <r>
    <x v="29"/>
    <n v="2"/>
    <n v="3"/>
    <n v="1"/>
    <n v="0"/>
    <x v="29"/>
    <s v="Prati stabili"/>
    <n v="0.67102177383200001"/>
  </r>
  <r>
    <x v="29"/>
    <n v="2"/>
    <n v="3"/>
    <n v="1"/>
    <n v="0"/>
    <x v="29"/>
    <s v="Prati stabili"/>
    <n v="2.2578650468600001"/>
  </r>
  <r>
    <x v="29"/>
    <n v="2"/>
    <n v="3"/>
    <n v="1"/>
    <n v="0"/>
    <x v="29"/>
    <s v="Prati stabili"/>
    <n v="7.1751843933000004"/>
  </r>
  <r>
    <x v="29"/>
    <n v="2"/>
    <n v="3"/>
    <n v="1"/>
    <n v="0"/>
    <x v="29"/>
    <s v="Prati stabili"/>
    <n v="3.0691696872400001"/>
  </r>
  <r>
    <x v="29"/>
    <n v="2"/>
    <n v="3"/>
    <n v="1"/>
    <n v="0"/>
    <x v="29"/>
    <s v="Prati stabili"/>
    <n v="1.92671430328"/>
  </r>
  <r>
    <x v="29"/>
    <n v="2"/>
    <n v="3"/>
    <n v="1"/>
    <n v="0"/>
    <x v="29"/>
    <s v="Prati stabili"/>
    <n v="0.28857423047699998"/>
  </r>
  <r>
    <x v="29"/>
    <n v="2"/>
    <n v="3"/>
    <n v="1"/>
    <n v="0"/>
    <x v="29"/>
    <s v="Prati stabili"/>
    <n v="0.80480028180800001"/>
  </r>
  <r>
    <x v="29"/>
    <n v="2"/>
    <n v="3"/>
    <n v="1"/>
    <n v="0"/>
    <x v="29"/>
    <s v="Prati stabili"/>
    <n v="0.49241199097900001"/>
  </r>
  <r>
    <x v="29"/>
    <n v="2"/>
    <n v="3"/>
    <n v="1"/>
    <n v="0"/>
    <x v="29"/>
    <s v="Prati stabili"/>
    <n v="0.36092549620600001"/>
  </r>
  <r>
    <x v="29"/>
    <n v="2"/>
    <n v="3"/>
    <n v="1"/>
    <n v="0"/>
    <x v="29"/>
    <s v="Prati stabili"/>
    <n v="3.9889858284100002"/>
  </r>
  <r>
    <x v="29"/>
    <n v="2"/>
    <n v="3"/>
    <n v="1"/>
    <n v="0"/>
    <x v="29"/>
    <s v="Prati stabili"/>
    <n v="0.78896436814100002"/>
  </r>
  <r>
    <x v="29"/>
    <n v="2"/>
    <n v="3"/>
    <n v="1"/>
    <n v="0"/>
    <x v="29"/>
    <s v="Prati stabili"/>
    <n v="0.57506368141599995"/>
  </r>
  <r>
    <x v="29"/>
    <n v="2"/>
    <n v="3"/>
    <n v="1"/>
    <n v="0"/>
    <x v="29"/>
    <s v="Prati stabili"/>
    <n v="1.9139423505499999"/>
  </r>
  <r>
    <x v="29"/>
    <n v="2"/>
    <n v="3"/>
    <n v="1"/>
    <n v="0"/>
    <x v="29"/>
    <s v="Prati stabili"/>
    <n v="1.6782362777399999"/>
  </r>
  <r>
    <x v="29"/>
    <n v="2"/>
    <n v="3"/>
    <n v="1"/>
    <n v="0"/>
    <x v="29"/>
    <s v="Prati stabili"/>
    <n v="1.80236132331"/>
  </r>
  <r>
    <x v="29"/>
    <n v="2"/>
    <n v="3"/>
    <n v="1"/>
    <n v="0"/>
    <x v="29"/>
    <s v="Prati stabili"/>
    <n v="1.41450800159"/>
  </r>
  <r>
    <x v="29"/>
    <n v="2"/>
    <n v="3"/>
    <n v="1"/>
    <n v="0"/>
    <x v="29"/>
    <s v="Prati stabili"/>
    <n v="2.9406918394599999"/>
  </r>
  <r>
    <x v="29"/>
    <n v="2"/>
    <n v="3"/>
    <n v="1"/>
    <n v="0"/>
    <x v="29"/>
    <s v="Prati stabili"/>
    <n v="1.06779712743"/>
  </r>
  <r>
    <x v="29"/>
    <n v="2"/>
    <n v="3"/>
    <n v="1"/>
    <n v="0"/>
    <x v="29"/>
    <s v="Prati stabili"/>
    <n v="1.70470971891"/>
  </r>
  <r>
    <x v="29"/>
    <n v="2"/>
    <n v="3"/>
    <n v="1"/>
    <n v="0"/>
    <x v="29"/>
    <s v="Prati stabili"/>
    <n v="0.45439880260600002"/>
  </r>
  <r>
    <x v="29"/>
    <n v="2"/>
    <n v="3"/>
    <n v="1"/>
    <n v="0"/>
    <x v="29"/>
    <s v="Prati stabili"/>
    <n v="1.7304713834100001"/>
  </r>
  <r>
    <x v="29"/>
    <n v="2"/>
    <n v="3"/>
    <n v="1"/>
    <n v="0"/>
    <x v="29"/>
    <s v="Prati stabili"/>
    <n v="0.46429175191499999"/>
  </r>
  <r>
    <x v="29"/>
    <n v="2"/>
    <n v="3"/>
    <n v="1"/>
    <n v="0"/>
    <x v="29"/>
    <s v="Prati stabili"/>
    <n v="6.6530483774900002"/>
  </r>
  <r>
    <x v="29"/>
    <n v="2"/>
    <n v="3"/>
    <n v="1"/>
    <n v="0"/>
    <x v="29"/>
    <s v="Prati stabili"/>
    <n v="12.3735354913"/>
  </r>
  <r>
    <x v="29"/>
    <n v="2"/>
    <n v="3"/>
    <n v="1"/>
    <n v="0"/>
    <x v="29"/>
    <s v="Prati stabili"/>
    <n v="5.5443807702300001"/>
  </r>
  <r>
    <x v="29"/>
    <n v="2"/>
    <n v="3"/>
    <n v="1"/>
    <n v="0"/>
    <x v="29"/>
    <s v="Prati stabili"/>
    <n v="3.08405767085"/>
  </r>
  <r>
    <x v="29"/>
    <n v="2"/>
    <n v="3"/>
    <n v="1"/>
    <n v="0"/>
    <x v="29"/>
    <s v="Prati stabili"/>
    <n v="3.26242987945"/>
  </r>
  <r>
    <x v="29"/>
    <n v="2"/>
    <n v="3"/>
    <n v="1"/>
    <n v="0"/>
    <x v="29"/>
    <s v="Prati stabili"/>
    <n v="1.13612104905"/>
  </r>
  <r>
    <x v="29"/>
    <n v="2"/>
    <n v="3"/>
    <n v="1"/>
    <n v="0"/>
    <x v="29"/>
    <s v="Prati stabili"/>
    <n v="2.6875138495000002"/>
  </r>
  <r>
    <x v="29"/>
    <n v="2"/>
    <n v="3"/>
    <n v="1"/>
    <n v="0"/>
    <x v="29"/>
    <s v="Prati stabili"/>
    <n v="2.17806296919"/>
  </r>
  <r>
    <x v="29"/>
    <n v="2"/>
    <n v="3"/>
    <n v="1"/>
    <n v="0"/>
    <x v="29"/>
    <s v="Prati stabili"/>
    <n v="3.0479340971100002"/>
  </r>
  <r>
    <x v="29"/>
    <n v="2"/>
    <n v="3"/>
    <n v="1"/>
    <n v="0"/>
    <x v="29"/>
    <s v="Prati stabili"/>
    <n v="14.399892615900001"/>
  </r>
  <r>
    <x v="29"/>
    <n v="2"/>
    <n v="3"/>
    <n v="1"/>
    <n v="0"/>
    <x v="29"/>
    <s v="Prati stabili"/>
    <n v="0.81858452314399999"/>
  </r>
  <r>
    <x v="29"/>
    <n v="2"/>
    <n v="3"/>
    <n v="1"/>
    <n v="0"/>
    <x v="29"/>
    <s v="Prati stabili"/>
    <n v="1.52594099796"/>
  </r>
  <r>
    <x v="29"/>
    <n v="2"/>
    <n v="3"/>
    <n v="1"/>
    <n v="0"/>
    <x v="29"/>
    <s v="Prati stabili"/>
    <n v="1.1451077698800001"/>
  </r>
  <r>
    <x v="29"/>
    <n v="2"/>
    <n v="3"/>
    <n v="1"/>
    <n v="0"/>
    <x v="29"/>
    <s v="Prati stabili"/>
    <n v="3.24184766643"/>
  </r>
  <r>
    <x v="29"/>
    <n v="2"/>
    <n v="3"/>
    <n v="1"/>
    <n v="0"/>
    <x v="29"/>
    <s v="Prati stabili"/>
    <n v="7.6112318056900001"/>
  </r>
  <r>
    <x v="29"/>
    <n v="2"/>
    <n v="3"/>
    <n v="1"/>
    <n v="0"/>
    <x v="29"/>
    <s v="Prati stabili"/>
    <n v="2.27018780557"/>
  </r>
  <r>
    <x v="29"/>
    <n v="2"/>
    <n v="3"/>
    <n v="1"/>
    <n v="0"/>
    <x v="29"/>
    <s v="Prati stabili"/>
    <n v="4.1624862760200001"/>
  </r>
  <r>
    <x v="29"/>
    <n v="2"/>
    <n v="3"/>
    <n v="1"/>
    <n v="0"/>
    <x v="29"/>
    <s v="Prati stabili"/>
    <n v="6.0475291819099999"/>
  </r>
  <r>
    <x v="29"/>
    <n v="2"/>
    <n v="3"/>
    <n v="1"/>
    <n v="0"/>
    <x v="29"/>
    <s v="Prati stabili"/>
    <n v="5.7608555094299998"/>
  </r>
  <r>
    <x v="29"/>
    <n v="2"/>
    <n v="3"/>
    <n v="1"/>
    <n v="0"/>
    <x v="29"/>
    <s v="Prati stabili"/>
    <n v="0.79491584020100003"/>
  </r>
  <r>
    <x v="29"/>
    <n v="2"/>
    <n v="3"/>
    <n v="1"/>
    <n v="0"/>
    <x v="29"/>
    <s v="Prati stabili"/>
    <n v="7.76058699889"/>
  </r>
  <r>
    <x v="29"/>
    <n v="2"/>
    <n v="3"/>
    <n v="1"/>
    <n v="0"/>
    <x v="29"/>
    <s v="Prati stabili"/>
    <n v="7.4438160279399996"/>
  </r>
  <r>
    <x v="29"/>
    <n v="2"/>
    <n v="3"/>
    <n v="1"/>
    <n v="0"/>
    <x v="29"/>
    <s v="Prati stabili"/>
    <n v="7.7155424312800003"/>
  </r>
  <r>
    <x v="29"/>
    <n v="2"/>
    <n v="3"/>
    <n v="1"/>
    <n v="0"/>
    <x v="29"/>
    <s v="Prati stabili"/>
    <n v="4.45854229551"/>
  </r>
  <r>
    <x v="29"/>
    <n v="2"/>
    <n v="3"/>
    <n v="1"/>
    <n v="0"/>
    <x v="29"/>
    <s v="Prati stabili"/>
    <n v="2.2486053177300001"/>
  </r>
  <r>
    <x v="29"/>
    <n v="2"/>
    <n v="3"/>
    <n v="1"/>
    <n v="0"/>
    <x v="29"/>
    <s v="Prati stabili"/>
    <n v="6.14326324538"/>
  </r>
  <r>
    <x v="29"/>
    <n v="2"/>
    <n v="3"/>
    <n v="1"/>
    <n v="0"/>
    <x v="29"/>
    <s v="Prati stabili"/>
    <n v="1.79427367139"/>
  </r>
  <r>
    <x v="29"/>
    <n v="2"/>
    <n v="3"/>
    <n v="1"/>
    <n v="0"/>
    <x v="29"/>
    <s v="Prati stabili"/>
    <n v="0.79067734359800002"/>
  </r>
  <r>
    <x v="29"/>
    <n v="2"/>
    <n v="3"/>
    <n v="1"/>
    <n v="0"/>
    <x v="29"/>
    <s v="Prati stabili"/>
    <n v="0.38249679346400001"/>
  </r>
  <r>
    <x v="29"/>
    <n v="2"/>
    <n v="3"/>
    <n v="1"/>
    <n v="0"/>
    <x v="29"/>
    <s v="Prati stabili"/>
    <n v="3.0574474878000002"/>
  </r>
  <r>
    <x v="29"/>
    <n v="2"/>
    <n v="3"/>
    <n v="1"/>
    <n v="0"/>
    <x v="29"/>
    <s v="Prati stabili"/>
    <n v="0.84072848074700002"/>
  </r>
  <r>
    <x v="29"/>
    <n v="2"/>
    <n v="3"/>
    <n v="1"/>
    <n v="0"/>
    <x v="29"/>
    <s v="Prati stabili"/>
    <n v="0.28407291601200002"/>
  </r>
  <r>
    <x v="29"/>
    <n v="2"/>
    <n v="3"/>
    <n v="1"/>
    <n v="0"/>
    <x v="29"/>
    <s v="Prati stabili"/>
    <n v="1.4231881397799999"/>
  </r>
  <r>
    <x v="29"/>
    <n v="2"/>
    <n v="3"/>
    <n v="1"/>
    <n v="0"/>
    <x v="29"/>
    <s v="Prati stabili"/>
    <n v="2.7924544826600002"/>
  </r>
  <r>
    <x v="29"/>
    <n v="2"/>
    <n v="3"/>
    <n v="1"/>
    <n v="0"/>
    <x v="29"/>
    <s v="Prati stabili"/>
    <n v="3.0823744508400002"/>
  </r>
  <r>
    <x v="29"/>
    <n v="2"/>
    <n v="3"/>
    <n v="1"/>
    <n v="0"/>
    <x v="29"/>
    <s v="Prati stabili"/>
    <n v="1.68737403037"/>
  </r>
  <r>
    <x v="29"/>
    <n v="2"/>
    <n v="3"/>
    <n v="1"/>
    <n v="0"/>
    <x v="29"/>
    <s v="Prati stabili"/>
    <n v="3.1609823700600002"/>
  </r>
  <r>
    <x v="29"/>
    <n v="2"/>
    <n v="3"/>
    <n v="1"/>
    <n v="0"/>
    <x v="29"/>
    <s v="Prati stabili"/>
    <n v="0.90264430040499999"/>
  </r>
  <r>
    <x v="29"/>
    <n v="2"/>
    <n v="3"/>
    <n v="1"/>
    <n v="0"/>
    <x v="29"/>
    <s v="Prati stabili"/>
    <n v="3.4195917284099999"/>
  </r>
  <r>
    <x v="29"/>
    <n v="2"/>
    <n v="3"/>
    <n v="1"/>
    <n v="0"/>
    <x v="29"/>
    <s v="Prati stabili"/>
    <n v="1.0087137240499999"/>
  </r>
  <r>
    <x v="30"/>
    <n v="1"/>
    <n v="3"/>
    <n v="1"/>
    <n v="1"/>
    <x v="30"/>
    <s v="Aree estrattive attive"/>
    <n v="3.5925949364599998"/>
  </r>
  <r>
    <x v="30"/>
    <n v="1"/>
    <n v="3"/>
    <n v="1"/>
    <n v="1"/>
    <x v="30"/>
    <s v="Aree estrattive attive"/>
    <n v="0.65414405116800001"/>
  </r>
  <r>
    <x v="30"/>
    <n v="1"/>
    <n v="3"/>
    <n v="1"/>
    <n v="1"/>
    <x v="30"/>
    <s v="Aree estrattive attive"/>
    <n v="9.2477148618499996"/>
  </r>
  <r>
    <x v="30"/>
    <n v="1"/>
    <n v="3"/>
    <n v="1"/>
    <n v="1"/>
    <x v="30"/>
    <s v="Aree estrattive attive"/>
    <n v="3.7268599042899999"/>
  </r>
  <r>
    <x v="30"/>
    <n v="1"/>
    <n v="3"/>
    <n v="1"/>
    <n v="1"/>
    <x v="30"/>
    <s v="Aree estrattive attive"/>
    <n v="2.7047394517900001"/>
  </r>
  <r>
    <x v="30"/>
    <n v="1"/>
    <n v="3"/>
    <n v="1"/>
    <n v="1"/>
    <x v="30"/>
    <s v="Aree estrattive attive"/>
    <n v="7.0431639843099996"/>
  </r>
  <r>
    <x v="30"/>
    <n v="1"/>
    <n v="3"/>
    <n v="1"/>
    <n v="1"/>
    <x v="30"/>
    <s v="Aree estrattive attive"/>
    <n v="10.7147537521"/>
  </r>
  <r>
    <x v="30"/>
    <n v="1"/>
    <n v="3"/>
    <n v="1"/>
    <n v="1"/>
    <x v="30"/>
    <s v="Aree estrattive attive"/>
    <n v="16.207667878399999"/>
  </r>
  <r>
    <x v="30"/>
    <n v="1"/>
    <n v="3"/>
    <n v="1"/>
    <n v="1"/>
    <x v="30"/>
    <s v="Aree estrattive attive"/>
    <n v="56.076345238899997"/>
  </r>
  <r>
    <x v="31"/>
    <n v="1"/>
    <n v="3"/>
    <n v="3"/>
    <n v="1"/>
    <x v="31"/>
    <s v="Cantieri e scavi"/>
    <n v="0.94830296283600002"/>
  </r>
  <r>
    <x v="31"/>
    <n v="1"/>
    <n v="3"/>
    <n v="3"/>
    <n v="1"/>
    <x v="31"/>
    <s v="Cantieri e scavi"/>
    <n v="0.77593912636499995"/>
  </r>
  <r>
    <x v="31"/>
    <n v="1"/>
    <n v="3"/>
    <n v="3"/>
    <n v="1"/>
    <x v="31"/>
    <s v="Cantieri e scavi"/>
    <n v="0.676065871554"/>
  </r>
  <r>
    <x v="31"/>
    <n v="1"/>
    <n v="3"/>
    <n v="3"/>
    <n v="1"/>
    <x v="31"/>
    <s v="Cantieri e scavi"/>
    <n v="0.78590074603600002"/>
  </r>
  <r>
    <x v="31"/>
    <n v="1"/>
    <n v="3"/>
    <n v="3"/>
    <n v="1"/>
    <x v="31"/>
    <s v="Cantieri e scavi"/>
    <n v="0.89464327501200003"/>
  </r>
  <r>
    <x v="31"/>
    <n v="1"/>
    <n v="3"/>
    <n v="3"/>
    <n v="1"/>
    <x v="31"/>
    <s v="Cantieri e scavi"/>
    <n v="0.96731497835500002"/>
  </r>
  <r>
    <x v="31"/>
    <n v="1"/>
    <n v="3"/>
    <n v="3"/>
    <n v="1"/>
    <x v="31"/>
    <s v="Cantieri e scavi"/>
    <n v="0.72063211599900001"/>
  </r>
  <r>
    <x v="31"/>
    <n v="1"/>
    <n v="3"/>
    <n v="3"/>
    <n v="1"/>
    <x v="31"/>
    <s v="Cantieri e scavi"/>
    <n v="0.84308551376300001"/>
  </r>
  <r>
    <x v="31"/>
    <n v="1"/>
    <n v="3"/>
    <n v="3"/>
    <n v="1"/>
    <x v="31"/>
    <s v="Cantieri e scavi"/>
    <n v="0.161925529604"/>
  </r>
  <r>
    <x v="31"/>
    <n v="1"/>
    <n v="3"/>
    <n v="3"/>
    <n v="1"/>
    <x v="31"/>
    <s v="Cantieri e scavi"/>
    <n v="1.62274538228"/>
  </r>
  <r>
    <x v="31"/>
    <n v="1"/>
    <n v="3"/>
    <n v="3"/>
    <n v="1"/>
    <x v="31"/>
    <s v="Cantieri e scavi"/>
    <n v="0.88013921019100005"/>
  </r>
  <r>
    <x v="31"/>
    <n v="1"/>
    <n v="3"/>
    <n v="3"/>
    <n v="1"/>
    <x v="31"/>
    <s v="Cantieri e scavi"/>
    <n v="0.20994745513400001"/>
  </r>
  <r>
    <x v="31"/>
    <n v="1"/>
    <n v="3"/>
    <n v="3"/>
    <n v="1"/>
    <x v="31"/>
    <s v="Cantieri e scavi"/>
    <n v="0.201998060964"/>
  </r>
  <r>
    <x v="31"/>
    <n v="1"/>
    <n v="3"/>
    <n v="3"/>
    <n v="1"/>
    <x v="31"/>
    <s v="Cantieri e scavi"/>
    <n v="0.30768574410299998"/>
  </r>
  <r>
    <x v="31"/>
    <n v="1"/>
    <n v="3"/>
    <n v="3"/>
    <n v="1"/>
    <x v="31"/>
    <s v="Cantieri e scavi"/>
    <n v="0.71593094698500004"/>
  </r>
  <r>
    <x v="31"/>
    <n v="1"/>
    <n v="3"/>
    <n v="3"/>
    <n v="1"/>
    <x v="31"/>
    <s v="Cantieri e scavi"/>
    <n v="0.52794630216899996"/>
  </r>
  <r>
    <x v="31"/>
    <n v="1"/>
    <n v="3"/>
    <n v="3"/>
    <n v="1"/>
    <x v="31"/>
    <s v="Cantieri e scavi"/>
    <n v="0.60451707572400004"/>
  </r>
  <r>
    <x v="31"/>
    <n v="1"/>
    <n v="3"/>
    <n v="3"/>
    <n v="1"/>
    <x v="31"/>
    <s v="Cantieri e scavi"/>
    <n v="0.189315548886"/>
  </r>
  <r>
    <x v="31"/>
    <n v="1"/>
    <n v="3"/>
    <n v="3"/>
    <n v="1"/>
    <x v="31"/>
    <s v="Cantieri e scavi"/>
    <n v="1.44799719594"/>
  </r>
  <r>
    <x v="31"/>
    <n v="1"/>
    <n v="3"/>
    <n v="3"/>
    <n v="1"/>
    <x v="31"/>
    <s v="Cantieri e scavi"/>
    <n v="0.17817924867900001"/>
  </r>
  <r>
    <x v="31"/>
    <n v="1"/>
    <n v="3"/>
    <n v="3"/>
    <n v="1"/>
    <x v="31"/>
    <s v="Cantieri e scavi"/>
    <n v="0.39315329370500002"/>
  </r>
  <r>
    <x v="31"/>
    <n v="1"/>
    <n v="3"/>
    <n v="3"/>
    <n v="1"/>
    <x v="31"/>
    <s v="Cantieri e scavi"/>
    <n v="0.64836842062900002"/>
  </r>
  <r>
    <x v="31"/>
    <n v="1"/>
    <n v="3"/>
    <n v="3"/>
    <n v="1"/>
    <x v="31"/>
    <s v="Cantieri e scavi"/>
    <n v="0.56213097433899994"/>
  </r>
  <r>
    <x v="31"/>
    <n v="1"/>
    <n v="3"/>
    <n v="3"/>
    <n v="1"/>
    <x v="31"/>
    <s v="Cantieri e scavi"/>
    <n v="0.54373127393099996"/>
  </r>
  <r>
    <x v="31"/>
    <n v="1"/>
    <n v="3"/>
    <n v="3"/>
    <n v="1"/>
    <x v="31"/>
    <s v="Cantieri e scavi"/>
    <n v="0.480144006846"/>
  </r>
  <r>
    <x v="31"/>
    <n v="1"/>
    <n v="3"/>
    <n v="3"/>
    <n v="1"/>
    <x v="31"/>
    <s v="Cantieri e scavi"/>
    <n v="0.27943248725800002"/>
  </r>
  <r>
    <x v="31"/>
    <n v="1"/>
    <n v="3"/>
    <n v="3"/>
    <n v="1"/>
    <x v="31"/>
    <s v="Cantieri e scavi"/>
    <n v="0.250088256743"/>
  </r>
  <r>
    <x v="31"/>
    <n v="1"/>
    <n v="3"/>
    <n v="3"/>
    <n v="1"/>
    <x v="31"/>
    <s v="Cantieri e scavi"/>
    <n v="0.95177181076899997"/>
  </r>
  <r>
    <x v="31"/>
    <n v="1"/>
    <n v="3"/>
    <n v="3"/>
    <n v="1"/>
    <x v="31"/>
    <s v="Cantieri e scavi"/>
    <n v="0.61809372771299997"/>
  </r>
  <r>
    <x v="31"/>
    <n v="1"/>
    <n v="3"/>
    <n v="3"/>
    <n v="1"/>
    <x v="31"/>
    <s v="Cantieri e scavi"/>
    <n v="0.69077691322599999"/>
  </r>
  <r>
    <x v="31"/>
    <n v="1"/>
    <n v="3"/>
    <n v="3"/>
    <n v="1"/>
    <x v="31"/>
    <s v="Cantieri e scavi"/>
    <n v="0.63593543501299998"/>
  </r>
  <r>
    <x v="31"/>
    <n v="1"/>
    <n v="3"/>
    <n v="3"/>
    <n v="1"/>
    <x v="31"/>
    <s v="Cantieri e scavi"/>
    <n v="2.83573232605"/>
  </r>
  <r>
    <x v="31"/>
    <n v="1"/>
    <n v="3"/>
    <n v="3"/>
    <n v="1"/>
    <x v="31"/>
    <s v="Cantieri e scavi"/>
    <n v="5.1691592449400003"/>
  </r>
  <r>
    <x v="31"/>
    <n v="1"/>
    <n v="3"/>
    <n v="3"/>
    <n v="1"/>
    <x v="31"/>
    <s v="Cantieri e scavi"/>
    <n v="0.27478134220900002"/>
  </r>
  <r>
    <x v="31"/>
    <n v="1"/>
    <n v="3"/>
    <n v="3"/>
    <n v="1"/>
    <x v="31"/>
    <s v="Cantieri e scavi"/>
    <n v="0.17455541291900001"/>
  </r>
  <r>
    <x v="31"/>
    <n v="1"/>
    <n v="3"/>
    <n v="3"/>
    <n v="1"/>
    <x v="31"/>
    <s v="Cantieri e scavi"/>
    <n v="0.88038023259300002"/>
  </r>
  <r>
    <x v="31"/>
    <n v="1"/>
    <n v="3"/>
    <n v="3"/>
    <n v="1"/>
    <x v="31"/>
    <s v="Cantieri e scavi"/>
    <n v="1.09913007068"/>
  </r>
  <r>
    <x v="31"/>
    <n v="1"/>
    <n v="3"/>
    <n v="3"/>
    <n v="1"/>
    <x v="31"/>
    <s v="Cantieri e scavi"/>
    <n v="2.6347588382899998"/>
  </r>
  <r>
    <x v="31"/>
    <n v="1"/>
    <n v="3"/>
    <n v="3"/>
    <n v="1"/>
    <x v="31"/>
    <s v="Cantieri e scavi"/>
    <n v="0.774719804796"/>
  </r>
  <r>
    <x v="31"/>
    <n v="1"/>
    <n v="3"/>
    <n v="3"/>
    <n v="1"/>
    <x v="31"/>
    <s v="Cantieri e scavi"/>
    <n v="1.5747011388500001"/>
  </r>
  <r>
    <x v="31"/>
    <n v="1"/>
    <n v="3"/>
    <n v="3"/>
    <n v="1"/>
    <x v="31"/>
    <s v="Cantieri e scavi"/>
    <n v="0.77212695529800002"/>
  </r>
  <r>
    <x v="31"/>
    <n v="1"/>
    <n v="3"/>
    <n v="3"/>
    <n v="1"/>
    <x v="31"/>
    <s v="Cantieri e scavi"/>
    <n v="1.37062261673"/>
  </r>
  <r>
    <x v="31"/>
    <n v="1"/>
    <n v="3"/>
    <n v="3"/>
    <n v="1"/>
    <x v="31"/>
    <s v="Cantieri e scavi"/>
    <n v="0.60567513416600005"/>
  </r>
  <r>
    <x v="31"/>
    <n v="1"/>
    <n v="3"/>
    <n v="3"/>
    <n v="1"/>
    <x v="31"/>
    <s v="Cantieri e scavi"/>
    <n v="0.33371329174199998"/>
  </r>
  <r>
    <x v="31"/>
    <n v="1"/>
    <n v="3"/>
    <n v="3"/>
    <n v="1"/>
    <x v="31"/>
    <s v="Cantieri e scavi"/>
    <n v="25.010845760900001"/>
  </r>
  <r>
    <x v="31"/>
    <n v="1"/>
    <n v="3"/>
    <n v="3"/>
    <n v="1"/>
    <x v="31"/>
    <s v="Cantieri e scavi"/>
    <n v="5.2729730597"/>
  </r>
  <r>
    <x v="31"/>
    <n v="1"/>
    <n v="3"/>
    <n v="3"/>
    <n v="1"/>
    <x v="31"/>
    <s v="Cantieri e scavi"/>
    <n v="3.0974628800600001"/>
  </r>
  <r>
    <x v="31"/>
    <n v="1"/>
    <n v="3"/>
    <n v="3"/>
    <n v="1"/>
    <x v="31"/>
    <s v="Cantieri e scavi"/>
    <n v="5.9185041595300003"/>
  </r>
  <r>
    <x v="31"/>
    <n v="1"/>
    <n v="3"/>
    <n v="3"/>
    <n v="1"/>
    <x v="31"/>
    <s v="Cantieri e scavi"/>
    <n v="1.9647088666900001"/>
  </r>
  <r>
    <x v="31"/>
    <n v="1"/>
    <n v="3"/>
    <n v="3"/>
    <n v="1"/>
    <x v="31"/>
    <s v="Cantieri e scavi"/>
    <n v="3.1375499262500002"/>
  </r>
  <r>
    <x v="31"/>
    <n v="1"/>
    <n v="3"/>
    <n v="3"/>
    <n v="1"/>
    <x v="31"/>
    <s v="Cantieri e scavi"/>
    <n v="0.50636958570099999"/>
  </r>
  <r>
    <x v="31"/>
    <n v="1"/>
    <n v="3"/>
    <n v="3"/>
    <n v="1"/>
    <x v="31"/>
    <s v="Cantieri e scavi"/>
    <n v="7.0203176953400002"/>
  </r>
  <r>
    <x v="31"/>
    <n v="1"/>
    <n v="3"/>
    <n v="3"/>
    <n v="1"/>
    <x v="31"/>
    <s v="Cantieri e scavi"/>
    <n v="0.66635993317499997"/>
  </r>
  <r>
    <x v="31"/>
    <n v="1"/>
    <n v="3"/>
    <n v="3"/>
    <n v="1"/>
    <x v="31"/>
    <s v="Cantieri e scavi"/>
    <n v="8.8940009990100002"/>
  </r>
  <r>
    <x v="31"/>
    <n v="1"/>
    <n v="3"/>
    <n v="3"/>
    <n v="1"/>
    <x v="31"/>
    <s v="Cantieri e scavi"/>
    <n v="1.4439630315200001"/>
  </r>
  <r>
    <x v="31"/>
    <n v="1"/>
    <n v="3"/>
    <n v="3"/>
    <n v="1"/>
    <x v="31"/>
    <s v="Cantieri e scavi"/>
    <n v="2.0031539720799998"/>
  </r>
  <r>
    <x v="31"/>
    <n v="1"/>
    <n v="3"/>
    <n v="3"/>
    <n v="1"/>
    <x v="31"/>
    <s v="Cantieri e scavi"/>
    <n v="0.73606069086399994"/>
  </r>
  <r>
    <x v="31"/>
    <n v="1"/>
    <n v="3"/>
    <n v="3"/>
    <n v="1"/>
    <x v="31"/>
    <s v="Cantieri e scavi"/>
    <n v="2.7145979850900002"/>
  </r>
  <r>
    <x v="31"/>
    <n v="1"/>
    <n v="3"/>
    <n v="3"/>
    <n v="1"/>
    <x v="31"/>
    <s v="Cantieri e scavi"/>
    <n v="0.22220788248699999"/>
  </r>
  <r>
    <x v="32"/>
    <n v="1"/>
    <n v="3"/>
    <n v="1"/>
    <n v="2"/>
    <x v="32"/>
    <s v="Aree estrattive inattive"/>
    <n v="2.2182426623699998"/>
  </r>
  <r>
    <x v="32"/>
    <n v="1"/>
    <n v="3"/>
    <n v="1"/>
    <n v="2"/>
    <x v="32"/>
    <s v="Aree estrattive inattive"/>
    <n v="3.5129624560599999"/>
  </r>
  <r>
    <x v="32"/>
    <n v="1"/>
    <n v="3"/>
    <n v="1"/>
    <n v="2"/>
    <x v="32"/>
    <s v="Aree estrattive inattive"/>
    <n v="5.4470988982400002"/>
  </r>
  <r>
    <x v="32"/>
    <n v="1"/>
    <n v="3"/>
    <n v="1"/>
    <n v="2"/>
    <x v="32"/>
    <s v="Aree estrattive inattive"/>
    <n v="14.3567135475"/>
  </r>
  <r>
    <x v="32"/>
    <n v="1"/>
    <n v="3"/>
    <n v="1"/>
    <n v="2"/>
    <x v="32"/>
    <s v="Aree estrattive inattive"/>
    <n v="8.6361083021600002"/>
  </r>
  <r>
    <x v="33"/>
    <n v="1"/>
    <n v="3"/>
    <n v="2"/>
    <n v="1"/>
    <x v="33"/>
    <s v="Discariche e depositi di cave, miniere e industrie"/>
    <n v="1.61932221534"/>
  </r>
  <r>
    <x v="33"/>
    <n v="1"/>
    <n v="3"/>
    <n v="2"/>
    <n v="1"/>
    <x v="33"/>
    <s v="Discariche e depositi di cave, miniere e industrie"/>
    <n v="1.9116747538500001"/>
  </r>
  <r>
    <x v="34"/>
    <n v="1"/>
    <n v="3"/>
    <n v="2"/>
    <n v="3"/>
    <x v="34"/>
    <s v="Depositi di rottami"/>
    <n v="0.70125317996699998"/>
  </r>
  <r>
    <x v="34"/>
    <n v="1"/>
    <n v="3"/>
    <n v="2"/>
    <n v="3"/>
    <x v="34"/>
    <s v="Depositi di rottami"/>
    <n v="0.75018680078699995"/>
  </r>
  <r>
    <x v="34"/>
    <n v="1"/>
    <n v="3"/>
    <n v="2"/>
    <n v="3"/>
    <x v="34"/>
    <s v="Depositi di rottami"/>
    <n v="0.30446219406300001"/>
  </r>
  <r>
    <x v="34"/>
    <n v="1"/>
    <n v="3"/>
    <n v="2"/>
    <n v="3"/>
    <x v="34"/>
    <s v="Depositi di rottami"/>
    <n v="3.60087616152"/>
  </r>
  <r>
    <x v="34"/>
    <n v="1"/>
    <n v="3"/>
    <n v="2"/>
    <n v="3"/>
    <x v="34"/>
    <s v="Depositi di rottami"/>
    <n v="0.50015580756300004"/>
  </r>
  <r>
    <x v="34"/>
    <n v="1"/>
    <n v="3"/>
    <n v="2"/>
    <n v="3"/>
    <x v="34"/>
    <s v="Depositi di rottami"/>
    <n v="0.17740423895599999"/>
  </r>
  <r>
    <x v="34"/>
    <n v="1"/>
    <n v="3"/>
    <n v="2"/>
    <n v="3"/>
    <x v="34"/>
    <s v="Depositi di rottami"/>
    <n v="0.94624575101800001"/>
  </r>
  <r>
    <x v="34"/>
    <n v="1"/>
    <n v="3"/>
    <n v="2"/>
    <n v="3"/>
    <x v="34"/>
    <s v="Depositi di rottami"/>
    <n v="0.67222348885500005"/>
  </r>
  <r>
    <x v="34"/>
    <n v="1"/>
    <n v="3"/>
    <n v="2"/>
    <n v="3"/>
    <x v="34"/>
    <s v="Depositi di rottami"/>
    <n v="0.64469464884899996"/>
  </r>
  <r>
    <x v="34"/>
    <n v="1"/>
    <n v="3"/>
    <n v="2"/>
    <n v="3"/>
    <x v="34"/>
    <s v="Depositi di rottami"/>
    <n v="1.0628227503900001"/>
  </r>
  <r>
    <x v="34"/>
    <n v="1"/>
    <n v="3"/>
    <n v="2"/>
    <n v="3"/>
    <x v="34"/>
    <s v="Depositi di rottami"/>
    <n v="1.99659969765"/>
  </r>
  <r>
    <x v="34"/>
    <n v="1"/>
    <n v="3"/>
    <n v="2"/>
    <n v="3"/>
    <x v="34"/>
    <s v="Depositi di rottami"/>
    <n v="0.86430246788099996"/>
  </r>
  <r>
    <x v="34"/>
    <n v="1"/>
    <n v="3"/>
    <n v="2"/>
    <n v="3"/>
    <x v="34"/>
    <s v="Depositi di rottami"/>
    <n v="0.74510164710600002"/>
  </r>
  <r>
    <x v="34"/>
    <n v="1"/>
    <n v="3"/>
    <n v="2"/>
    <n v="3"/>
    <x v="34"/>
    <s v="Depositi di rottami"/>
    <n v="0.960601260081"/>
  </r>
  <r>
    <x v="34"/>
    <n v="1"/>
    <n v="3"/>
    <n v="2"/>
    <n v="3"/>
    <x v="34"/>
    <s v="Depositi di rottami"/>
    <n v="1.0613734217699999"/>
  </r>
  <r>
    <x v="34"/>
    <n v="1"/>
    <n v="3"/>
    <n v="2"/>
    <n v="3"/>
    <x v="34"/>
    <s v="Depositi di rottami"/>
    <n v="0.58387654940199996"/>
  </r>
  <r>
    <x v="34"/>
    <n v="1"/>
    <n v="3"/>
    <n v="2"/>
    <n v="3"/>
    <x v="34"/>
    <s v="Depositi di rottami"/>
    <n v="0.33950077409200002"/>
  </r>
  <r>
    <x v="34"/>
    <n v="1"/>
    <n v="3"/>
    <n v="2"/>
    <n v="3"/>
    <x v="34"/>
    <s v="Depositi di rottami"/>
    <n v="0.51423813821999997"/>
  </r>
  <r>
    <x v="34"/>
    <n v="1"/>
    <n v="3"/>
    <n v="2"/>
    <n v="3"/>
    <x v="34"/>
    <s v="Depositi di rottami"/>
    <n v="1.1136355845599999"/>
  </r>
  <r>
    <x v="34"/>
    <n v="1"/>
    <n v="3"/>
    <n v="2"/>
    <n v="3"/>
    <x v="34"/>
    <s v="Depositi di rottami"/>
    <n v="0.64867254549999998"/>
  </r>
  <r>
    <x v="34"/>
    <n v="1"/>
    <n v="3"/>
    <n v="2"/>
    <n v="3"/>
    <x v="34"/>
    <s v="Depositi di rottami"/>
    <n v="0.46721655311600002"/>
  </r>
  <r>
    <x v="34"/>
    <n v="1"/>
    <n v="3"/>
    <n v="2"/>
    <n v="3"/>
    <x v="34"/>
    <s v="Depositi di rottami"/>
    <n v="0.26309177725299998"/>
  </r>
  <r>
    <x v="34"/>
    <n v="1"/>
    <n v="3"/>
    <n v="2"/>
    <n v="3"/>
    <x v="34"/>
    <s v="Depositi di rottami"/>
    <n v="0.60681740796399997"/>
  </r>
  <r>
    <x v="34"/>
    <n v="1"/>
    <n v="3"/>
    <n v="2"/>
    <n v="3"/>
    <x v="34"/>
    <s v="Depositi di rottami"/>
    <n v="0.73941044362200004"/>
  </r>
  <r>
    <x v="34"/>
    <n v="1"/>
    <n v="3"/>
    <n v="2"/>
    <n v="3"/>
    <x v="34"/>
    <s v="Depositi di rottami"/>
    <n v="0.28473416602599999"/>
  </r>
  <r>
    <x v="34"/>
    <n v="1"/>
    <n v="3"/>
    <n v="2"/>
    <n v="3"/>
    <x v="34"/>
    <s v="Depositi di rottami"/>
    <n v="0.96282307119800004"/>
  </r>
  <r>
    <x v="35"/>
    <n v="1"/>
    <n v="3"/>
    <n v="3"/>
    <n v="2"/>
    <x v="35"/>
    <s v="Suoli rimaneggiati e artefatti"/>
    <n v="1.9970672489500001"/>
  </r>
  <r>
    <x v="35"/>
    <n v="1"/>
    <n v="3"/>
    <n v="3"/>
    <n v="2"/>
    <x v="35"/>
    <s v="Suoli rimaneggiati e artefatti"/>
    <n v="1.7808757201400001"/>
  </r>
  <r>
    <x v="35"/>
    <n v="1"/>
    <n v="3"/>
    <n v="3"/>
    <n v="2"/>
    <x v="35"/>
    <s v="Suoli rimaneggiati e artefatti"/>
    <n v="4.5066000835600004"/>
  </r>
  <r>
    <x v="35"/>
    <n v="1"/>
    <n v="3"/>
    <n v="3"/>
    <n v="2"/>
    <x v="35"/>
    <s v="Suoli rimaneggiati e artefatti"/>
    <n v="1.3751810466500001"/>
  </r>
  <r>
    <x v="35"/>
    <n v="1"/>
    <n v="3"/>
    <n v="3"/>
    <n v="2"/>
    <x v="35"/>
    <s v="Suoli rimaneggiati e artefatti"/>
    <n v="0.48839864233199998"/>
  </r>
  <r>
    <x v="35"/>
    <n v="1"/>
    <n v="3"/>
    <n v="3"/>
    <n v="2"/>
    <x v="35"/>
    <s v="Suoli rimaneggiati e artefatti"/>
    <n v="0.70837021007400003"/>
  </r>
  <r>
    <x v="35"/>
    <n v="1"/>
    <n v="3"/>
    <n v="3"/>
    <n v="2"/>
    <x v="35"/>
    <s v="Suoli rimaneggiati e artefatti"/>
    <n v="0.87782918909999996"/>
  </r>
  <r>
    <x v="35"/>
    <n v="1"/>
    <n v="3"/>
    <n v="3"/>
    <n v="2"/>
    <x v="35"/>
    <s v="Suoli rimaneggiati e artefatti"/>
    <n v="0.56576706217999995"/>
  </r>
  <r>
    <x v="35"/>
    <n v="1"/>
    <n v="3"/>
    <n v="3"/>
    <n v="2"/>
    <x v="35"/>
    <s v="Suoli rimaneggiati e artefatti"/>
    <n v="0.16752035707999999"/>
  </r>
  <r>
    <x v="35"/>
    <n v="1"/>
    <n v="3"/>
    <n v="3"/>
    <n v="2"/>
    <x v="35"/>
    <s v="Suoli rimaneggiati e artefatti"/>
    <n v="0.32419613997000002"/>
  </r>
  <r>
    <x v="35"/>
    <n v="1"/>
    <n v="3"/>
    <n v="3"/>
    <n v="2"/>
    <x v="35"/>
    <s v="Suoli rimaneggiati e artefatti"/>
    <n v="0.62902203037500004"/>
  </r>
  <r>
    <x v="35"/>
    <n v="1"/>
    <n v="3"/>
    <n v="3"/>
    <n v="2"/>
    <x v="35"/>
    <s v="Suoli rimaneggiati e artefatti"/>
    <n v="0.65349451905"/>
  </r>
  <r>
    <x v="35"/>
    <n v="1"/>
    <n v="3"/>
    <n v="3"/>
    <n v="2"/>
    <x v="35"/>
    <s v="Suoli rimaneggiati e artefatti"/>
    <n v="0.224936677705"/>
  </r>
  <r>
    <x v="35"/>
    <n v="1"/>
    <n v="3"/>
    <n v="3"/>
    <n v="2"/>
    <x v="35"/>
    <s v="Suoli rimaneggiati e artefatti"/>
    <n v="0.442947302993"/>
  </r>
  <r>
    <x v="35"/>
    <n v="1"/>
    <n v="3"/>
    <n v="3"/>
    <n v="2"/>
    <x v="35"/>
    <s v="Suoli rimaneggiati e artefatti"/>
    <n v="5.3975021635699996"/>
  </r>
  <r>
    <x v="35"/>
    <n v="1"/>
    <n v="3"/>
    <n v="3"/>
    <n v="2"/>
    <x v="35"/>
    <s v="Suoli rimaneggiati e artefatti"/>
    <n v="0.80184443706700004"/>
  </r>
  <r>
    <x v="35"/>
    <n v="1"/>
    <n v="3"/>
    <n v="3"/>
    <n v="2"/>
    <x v="35"/>
    <s v="Suoli rimaneggiati e artefatti"/>
    <n v="0.34373255134800001"/>
  </r>
  <r>
    <x v="35"/>
    <n v="1"/>
    <n v="3"/>
    <n v="3"/>
    <n v="2"/>
    <x v="35"/>
    <s v="Suoli rimaneggiati e artefatti"/>
    <n v="0.89131001264300003"/>
  </r>
  <r>
    <x v="35"/>
    <n v="1"/>
    <n v="3"/>
    <n v="3"/>
    <n v="2"/>
    <x v="35"/>
    <s v="Suoli rimaneggiati e artefatti"/>
    <n v="0.26650163088599998"/>
  </r>
  <r>
    <x v="35"/>
    <n v="1"/>
    <n v="3"/>
    <n v="3"/>
    <n v="2"/>
    <x v="35"/>
    <s v="Suoli rimaneggiati e artefatti"/>
    <n v="1.39132729558"/>
  </r>
  <r>
    <x v="35"/>
    <n v="1"/>
    <n v="3"/>
    <n v="3"/>
    <n v="2"/>
    <x v="35"/>
    <s v="Suoli rimaneggiati e artefatti"/>
    <n v="12.771318901600001"/>
  </r>
  <r>
    <x v="35"/>
    <n v="1"/>
    <n v="3"/>
    <n v="3"/>
    <n v="2"/>
    <x v="35"/>
    <s v="Suoli rimaneggiati e artefatti"/>
    <n v="2.6332409774599999"/>
  </r>
  <r>
    <x v="35"/>
    <n v="1"/>
    <n v="3"/>
    <n v="3"/>
    <n v="2"/>
    <x v="35"/>
    <s v="Suoli rimaneggiati e artefatti"/>
    <n v="1.89338186396"/>
  </r>
  <r>
    <x v="35"/>
    <n v="1"/>
    <n v="3"/>
    <n v="3"/>
    <n v="2"/>
    <x v="35"/>
    <s v="Suoli rimaneggiati e artefatti"/>
    <n v="11.043951142599999"/>
  </r>
  <r>
    <x v="35"/>
    <n v="1"/>
    <n v="3"/>
    <n v="3"/>
    <n v="2"/>
    <x v="35"/>
    <s v="Suoli rimaneggiati e artefatti"/>
    <n v="0.31566198881700003"/>
  </r>
  <r>
    <x v="35"/>
    <n v="1"/>
    <n v="3"/>
    <n v="3"/>
    <n v="2"/>
    <x v="35"/>
    <s v="Suoli rimaneggiati e artefatti"/>
    <n v="0.70453699443100004"/>
  </r>
  <r>
    <x v="35"/>
    <n v="1"/>
    <n v="3"/>
    <n v="3"/>
    <n v="2"/>
    <x v="35"/>
    <s v="Suoli rimaneggiati e artefatti"/>
    <n v="0.230316230718"/>
  </r>
  <r>
    <x v="35"/>
    <n v="1"/>
    <n v="3"/>
    <n v="3"/>
    <n v="2"/>
    <x v="35"/>
    <s v="Suoli rimaneggiati e artefatti"/>
    <n v="0.36882507123399999"/>
  </r>
  <r>
    <x v="35"/>
    <n v="1"/>
    <n v="3"/>
    <n v="3"/>
    <n v="2"/>
    <x v="35"/>
    <s v="Suoli rimaneggiati e artefatti"/>
    <n v="4.4663383584999998"/>
  </r>
  <r>
    <x v="35"/>
    <n v="1"/>
    <n v="3"/>
    <n v="3"/>
    <n v="2"/>
    <x v="35"/>
    <s v="Suoli rimaneggiati e artefatti"/>
    <n v="1.3915765203999999"/>
  </r>
  <r>
    <x v="35"/>
    <n v="1"/>
    <n v="3"/>
    <n v="3"/>
    <n v="2"/>
    <x v="35"/>
    <s v="Suoli rimaneggiati e artefatti"/>
    <n v="1.7433823857799999"/>
  </r>
  <r>
    <x v="35"/>
    <n v="1"/>
    <n v="3"/>
    <n v="3"/>
    <n v="2"/>
    <x v="35"/>
    <s v="Suoli rimaneggiati e artefatti"/>
    <n v="0.50136535428999995"/>
  </r>
  <r>
    <x v="35"/>
    <n v="1"/>
    <n v="3"/>
    <n v="3"/>
    <n v="2"/>
    <x v="35"/>
    <s v="Suoli rimaneggiati e artefatti"/>
    <n v="3.2910808343000002"/>
  </r>
  <r>
    <x v="35"/>
    <n v="1"/>
    <n v="3"/>
    <n v="3"/>
    <n v="2"/>
    <x v="35"/>
    <s v="Suoli rimaneggiati e artefatti"/>
    <n v="3.7017677494500001"/>
  </r>
  <r>
    <x v="35"/>
    <n v="1"/>
    <n v="3"/>
    <n v="3"/>
    <n v="2"/>
    <x v="35"/>
    <s v="Suoli rimaneggiati e artefatti"/>
    <n v="0.50891377186999998"/>
  </r>
  <r>
    <x v="35"/>
    <n v="1"/>
    <n v="3"/>
    <n v="3"/>
    <n v="2"/>
    <x v="35"/>
    <s v="Suoli rimaneggiati e artefatti"/>
    <n v="0.319563910354"/>
  </r>
  <r>
    <x v="35"/>
    <n v="1"/>
    <n v="3"/>
    <n v="3"/>
    <n v="2"/>
    <x v="35"/>
    <s v="Suoli rimaneggiati e artefatti"/>
    <n v="0.50489694516600003"/>
  </r>
  <r>
    <x v="35"/>
    <n v="1"/>
    <n v="3"/>
    <n v="3"/>
    <n v="2"/>
    <x v="35"/>
    <s v="Suoli rimaneggiati e artefatti"/>
    <n v="0.38723075755199998"/>
  </r>
  <r>
    <x v="36"/>
    <n v="1"/>
    <n v="3"/>
    <n v="2"/>
    <n v="2"/>
    <x v="36"/>
    <s v="Discariche di rifiuti solidi urbani"/>
    <n v="15.6659343854"/>
  </r>
  <r>
    <x v="37"/>
    <n v="1"/>
    <n v="2"/>
    <n v="2"/>
    <n v="1"/>
    <x v="37"/>
    <s v="Autostrade e superstrade"/>
    <n v="1.4866897028199999"/>
  </r>
  <r>
    <x v="37"/>
    <n v="1"/>
    <n v="2"/>
    <n v="2"/>
    <n v="1"/>
    <x v="37"/>
    <s v="Autostrade e superstrade"/>
    <n v="0.37655564863300001"/>
  </r>
  <r>
    <x v="37"/>
    <n v="1"/>
    <n v="2"/>
    <n v="2"/>
    <n v="1"/>
    <x v="37"/>
    <s v="Autostrade e superstrade"/>
    <n v="1.5042824827700001"/>
  </r>
  <r>
    <x v="37"/>
    <n v="1"/>
    <n v="2"/>
    <n v="2"/>
    <n v="1"/>
    <x v="37"/>
    <s v="Autostrade e superstrade"/>
    <n v="2.3288676310700001"/>
  </r>
  <r>
    <x v="37"/>
    <n v="1"/>
    <n v="2"/>
    <n v="2"/>
    <n v="1"/>
    <x v="37"/>
    <s v="Autostrade e superstrade"/>
    <n v="0.440630457606"/>
  </r>
  <r>
    <x v="37"/>
    <n v="1"/>
    <n v="2"/>
    <n v="2"/>
    <n v="1"/>
    <x v="37"/>
    <s v="Autostrade e superstrade"/>
    <n v="12.5237069331"/>
  </r>
  <r>
    <x v="37"/>
    <n v="1"/>
    <n v="2"/>
    <n v="2"/>
    <n v="1"/>
    <x v="37"/>
    <s v="Autostrade e superstrade"/>
    <n v="0.38511973068799998"/>
  </r>
  <r>
    <x v="37"/>
    <n v="1"/>
    <n v="2"/>
    <n v="2"/>
    <n v="1"/>
    <x v="37"/>
    <s v="Autostrade e superstrade"/>
    <n v="21.799025005400001"/>
  </r>
  <r>
    <x v="37"/>
    <n v="1"/>
    <n v="2"/>
    <n v="2"/>
    <n v="1"/>
    <x v="37"/>
    <s v="Autostrade e superstrade"/>
    <n v="2.4337602009800001"/>
  </r>
  <r>
    <x v="37"/>
    <n v="1"/>
    <n v="2"/>
    <n v="2"/>
    <n v="1"/>
    <x v="37"/>
    <s v="Autostrade e superstrade"/>
    <n v="2.98532847825"/>
  </r>
  <r>
    <x v="37"/>
    <n v="1"/>
    <n v="2"/>
    <n v="2"/>
    <n v="1"/>
    <x v="37"/>
    <s v="Autostrade e superstrade"/>
    <n v="4.4475790924999998"/>
  </r>
  <r>
    <x v="37"/>
    <n v="1"/>
    <n v="2"/>
    <n v="2"/>
    <n v="1"/>
    <x v="37"/>
    <s v="Autostrade e superstrade"/>
    <n v="9.4752615835499991"/>
  </r>
  <r>
    <x v="37"/>
    <n v="1"/>
    <n v="2"/>
    <n v="2"/>
    <n v="1"/>
    <x v="37"/>
    <s v="Autostrade e superstrade"/>
    <n v="9.0604526754899997"/>
  </r>
  <r>
    <x v="37"/>
    <n v="1"/>
    <n v="2"/>
    <n v="2"/>
    <n v="1"/>
    <x v="37"/>
    <s v="Autostrade e superstrade"/>
    <n v="0.181976651121"/>
  </r>
  <r>
    <x v="37"/>
    <n v="1"/>
    <n v="2"/>
    <n v="2"/>
    <n v="1"/>
    <x v="37"/>
    <s v="Autostrade e superstrade"/>
    <n v="47.499270414599998"/>
  </r>
  <r>
    <x v="37"/>
    <n v="1"/>
    <n v="2"/>
    <n v="2"/>
    <n v="1"/>
    <x v="37"/>
    <s v="Autostrade e superstrade"/>
    <n v="0.17495333168499999"/>
  </r>
  <r>
    <x v="37"/>
    <n v="1"/>
    <n v="2"/>
    <n v="2"/>
    <n v="1"/>
    <x v="37"/>
    <s v="Autostrade e superstrade"/>
    <n v="3.0430675733500001"/>
  </r>
  <r>
    <x v="37"/>
    <n v="1"/>
    <n v="2"/>
    <n v="2"/>
    <n v="1"/>
    <x v="37"/>
    <s v="Autostrade e superstrade"/>
    <n v="44.109618777199998"/>
  </r>
  <r>
    <x v="37"/>
    <n v="1"/>
    <n v="2"/>
    <n v="2"/>
    <n v="1"/>
    <x v="37"/>
    <s v="Autostrade e superstrade"/>
    <n v="1.7856533246399999"/>
  </r>
  <r>
    <x v="38"/>
    <n v="1"/>
    <n v="2"/>
    <n v="2"/>
    <n v="7"/>
    <x v="38"/>
    <s v="Reti per la distribuzione e produzione dell'energia"/>
    <n v="0.60111091235500003"/>
  </r>
  <r>
    <x v="38"/>
    <n v="1"/>
    <n v="2"/>
    <n v="2"/>
    <n v="7"/>
    <x v="38"/>
    <s v="Reti per la distribuzione e produzione dell'energia"/>
    <n v="0.326221995165"/>
  </r>
  <r>
    <x v="38"/>
    <n v="1"/>
    <n v="2"/>
    <n v="2"/>
    <n v="7"/>
    <x v="38"/>
    <s v="Reti per la distribuzione e produzione dell'energia"/>
    <n v="0.36907613696899999"/>
  </r>
  <r>
    <x v="38"/>
    <n v="1"/>
    <n v="2"/>
    <n v="2"/>
    <n v="7"/>
    <x v="38"/>
    <s v="Reti per la distribuzione e produzione dell'energia"/>
    <n v="0.59192367054399997"/>
  </r>
  <r>
    <x v="38"/>
    <n v="1"/>
    <n v="2"/>
    <n v="2"/>
    <n v="7"/>
    <x v="38"/>
    <s v="Reti per la distribuzione e produzione dell'energia"/>
    <n v="0.51132981035500003"/>
  </r>
  <r>
    <x v="38"/>
    <n v="1"/>
    <n v="2"/>
    <n v="2"/>
    <n v="7"/>
    <x v="38"/>
    <s v="Reti per la distribuzione e produzione dell'energia"/>
    <n v="0.30311558047699999"/>
  </r>
  <r>
    <x v="38"/>
    <n v="1"/>
    <n v="2"/>
    <n v="2"/>
    <n v="7"/>
    <x v="38"/>
    <s v="Reti per la distribuzione e produzione dell'energia"/>
    <n v="4.3394209909899999"/>
  </r>
  <r>
    <x v="38"/>
    <n v="1"/>
    <n v="2"/>
    <n v="2"/>
    <n v="7"/>
    <x v="38"/>
    <s v="Reti per la distribuzione e produzione dell'energia"/>
    <n v="0.68905897184499998"/>
  </r>
  <r>
    <x v="38"/>
    <n v="1"/>
    <n v="2"/>
    <n v="2"/>
    <n v="7"/>
    <x v="38"/>
    <s v="Reti per la distribuzione e produzione dell'energia"/>
    <n v="1.18297695558"/>
  </r>
  <r>
    <x v="38"/>
    <n v="1"/>
    <n v="2"/>
    <n v="2"/>
    <n v="7"/>
    <x v="38"/>
    <s v="Reti per la distribuzione e produzione dell'energia"/>
    <n v="2.5914834239300002"/>
  </r>
  <r>
    <x v="38"/>
    <n v="1"/>
    <n v="2"/>
    <n v="2"/>
    <n v="7"/>
    <x v="38"/>
    <s v="Reti per la distribuzione e produzione dell'energia"/>
    <n v="1.55758556938"/>
  </r>
  <r>
    <x v="38"/>
    <n v="1"/>
    <n v="2"/>
    <n v="2"/>
    <n v="7"/>
    <x v="38"/>
    <s v="Reti per la distribuzione e produzione dell'energia"/>
    <n v="1.71620418184"/>
  </r>
  <r>
    <x v="38"/>
    <n v="1"/>
    <n v="2"/>
    <n v="2"/>
    <n v="7"/>
    <x v="38"/>
    <s v="Reti per la distribuzione e produzione dell'energia"/>
    <n v="0.72882893485699995"/>
  </r>
  <r>
    <x v="38"/>
    <n v="1"/>
    <n v="2"/>
    <n v="2"/>
    <n v="7"/>
    <x v="38"/>
    <s v="Reti per la distribuzione e produzione dell'energia"/>
    <n v="1.4852851685199999"/>
  </r>
  <r>
    <x v="38"/>
    <n v="1"/>
    <n v="2"/>
    <n v="2"/>
    <n v="7"/>
    <x v="38"/>
    <s v="Reti per la distribuzione e produzione dell'energia"/>
    <n v="1.2309684275199999"/>
  </r>
  <r>
    <x v="38"/>
    <n v="1"/>
    <n v="2"/>
    <n v="2"/>
    <n v="7"/>
    <x v="38"/>
    <s v="Reti per la distribuzione e produzione dell'energia"/>
    <n v="1.09599033469"/>
  </r>
  <r>
    <x v="39"/>
    <n v="1"/>
    <n v="2"/>
    <n v="2"/>
    <n v="4"/>
    <x v="39"/>
    <s v="Reti ferroviarie"/>
    <n v="3.3481610860000002"/>
  </r>
  <r>
    <x v="39"/>
    <n v="1"/>
    <n v="2"/>
    <n v="2"/>
    <n v="4"/>
    <x v="39"/>
    <s v="Reti ferroviarie"/>
    <n v="0.54787940932000001"/>
  </r>
  <r>
    <x v="39"/>
    <n v="1"/>
    <n v="2"/>
    <n v="2"/>
    <n v="4"/>
    <x v="39"/>
    <s v="Reti ferroviarie"/>
    <n v="0.57040667579000004"/>
  </r>
  <r>
    <x v="39"/>
    <n v="1"/>
    <n v="2"/>
    <n v="2"/>
    <n v="4"/>
    <x v="39"/>
    <s v="Reti ferroviarie"/>
    <n v="0.27821572744200002"/>
  </r>
  <r>
    <x v="39"/>
    <n v="1"/>
    <n v="2"/>
    <n v="2"/>
    <n v="4"/>
    <x v="39"/>
    <s v="Reti ferroviarie"/>
    <n v="2.4372304198200001"/>
  </r>
  <r>
    <x v="39"/>
    <n v="1"/>
    <n v="2"/>
    <n v="2"/>
    <n v="4"/>
    <x v="39"/>
    <s v="Reti ferroviarie"/>
    <n v="1.0186048132000001"/>
  </r>
  <r>
    <x v="39"/>
    <n v="1"/>
    <n v="2"/>
    <n v="2"/>
    <n v="4"/>
    <x v="39"/>
    <s v="Reti ferroviarie"/>
    <n v="8.4001193927400006"/>
  </r>
  <r>
    <x v="39"/>
    <n v="1"/>
    <n v="2"/>
    <n v="2"/>
    <n v="4"/>
    <x v="39"/>
    <s v="Reti ferroviarie"/>
    <n v="1.60765627463"/>
  </r>
  <r>
    <x v="39"/>
    <n v="1"/>
    <n v="2"/>
    <n v="2"/>
    <n v="4"/>
    <x v="39"/>
    <s v="Reti ferroviarie"/>
    <n v="16.176564365099999"/>
  </r>
  <r>
    <x v="39"/>
    <n v="1"/>
    <n v="2"/>
    <n v="2"/>
    <n v="4"/>
    <x v="39"/>
    <s v="Reti ferroviarie"/>
    <n v="4.0193724616299997"/>
  </r>
  <r>
    <x v="39"/>
    <n v="1"/>
    <n v="2"/>
    <n v="2"/>
    <n v="4"/>
    <x v="39"/>
    <s v="Reti ferroviarie"/>
    <n v="1.01518956959"/>
  </r>
  <r>
    <x v="39"/>
    <n v="1"/>
    <n v="2"/>
    <n v="2"/>
    <n v="4"/>
    <x v="39"/>
    <s v="Reti ferroviarie"/>
    <n v="130.72471292"/>
  </r>
  <r>
    <x v="39"/>
    <n v="1"/>
    <n v="2"/>
    <n v="2"/>
    <n v="4"/>
    <x v="39"/>
    <s v="Reti ferroviarie"/>
    <n v="1.63468497335"/>
  </r>
  <r>
    <x v="39"/>
    <n v="1"/>
    <n v="2"/>
    <n v="2"/>
    <n v="4"/>
    <x v="39"/>
    <s v="Reti ferroviarie"/>
    <n v="1.23084799222"/>
  </r>
  <r>
    <x v="39"/>
    <n v="1"/>
    <n v="2"/>
    <n v="2"/>
    <n v="4"/>
    <x v="39"/>
    <s v="Reti ferroviarie"/>
    <n v="1.35705474942"/>
  </r>
  <r>
    <x v="39"/>
    <n v="1"/>
    <n v="2"/>
    <n v="2"/>
    <n v="4"/>
    <x v="39"/>
    <s v="Reti ferroviarie"/>
    <n v="8.3532998318599994"/>
  </r>
  <r>
    <x v="39"/>
    <n v="1"/>
    <n v="2"/>
    <n v="2"/>
    <n v="4"/>
    <x v="39"/>
    <s v="Reti ferroviarie"/>
    <n v="1.9064888061800001"/>
  </r>
  <r>
    <x v="39"/>
    <n v="1"/>
    <n v="2"/>
    <n v="2"/>
    <n v="4"/>
    <x v="39"/>
    <s v="Reti ferroviarie"/>
    <n v="2.6469043429200001"/>
  </r>
  <r>
    <x v="39"/>
    <n v="1"/>
    <n v="2"/>
    <n v="2"/>
    <n v="4"/>
    <x v="39"/>
    <s v="Reti ferroviarie"/>
    <n v="15.6602239649"/>
  </r>
  <r>
    <x v="39"/>
    <n v="1"/>
    <n v="2"/>
    <n v="2"/>
    <n v="4"/>
    <x v="39"/>
    <s v="Reti ferroviarie"/>
    <n v="2.4639875969"/>
  </r>
  <r>
    <x v="39"/>
    <n v="1"/>
    <n v="2"/>
    <n v="2"/>
    <n v="4"/>
    <x v="39"/>
    <s v="Reti ferroviarie"/>
    <n v="0.32631187372199999"/>
  </r>
  <r>
    <x v="39"/>
    <n v="1"/>
    <n v="2"/>
    <n v="2"/>
    <n v="4"/>
    <x v="39"/>
    <s v="Reti ferroviarie"/>
    <n v="243.79688254199999"/>
  </r>
  <r>
    <x v="40"/>
    <n v="1"/>
    <n v="2"/>
    <n v="2"/>
    <n v="9"/>
    <x v="40"/>
    <s v="Reti per la distribuzione idrica"/>
    <n v="0.31417859722500002"/>
  </r>
  <r>
    <x v="40"/>
    <n v="1"/>
    <n v="2"/>
    <n v="2"/>
    <n v="9"/>
    <x v="40"/>
    <s v="Reti per la distribuzione idrica"/>
    <n v="0.76634863612199999"/>
  </r>
  <r>
    <x v="40"/>
    <n v="1"/>
    <n v="2"/>
    <n v="2"/>
    <n v="9"/>
    <x v="40"/>
    <s v="Reti per la distribuzione idrica"/>
    <n v="14.106475978900001"/>
  </r>
  <r>
    <x v="40"/>
    <n v="1"/>
    <n v="2"/>
    <n v="2"/>
    <n v="9"/>
    <x v="40"/>
    <s v="Reti per la distribuzione idrica"/>
    <n v="9.6488893195600003"/>
  </r>
  <r>
    <x v="40"/>
    <n v="1"/>
    <n v="2"/>
    <n v="2"/>
    <n v="9"/>
    <x v="40"/>
    <s v="Reti per la distribuzione idrica"/>
    <n v="0.22767928858299999"/>
  </r>
  <r>
    <x v="40"/>
    <n v="1"/>
    <n v="2"/>
    <n v="2"/>
    <n v="9"/>
    <x v="40"/>
    <s v="Reti per la distribuzione idrica"/>
    <n v="0.85950509955300003"/>
  </r>
  <r>
    <x v="40"/>
    <n v="1"/>
    <n v="2"/>
    <n v="2"/>
    <n v="9"/>
    <x v="40"/>
    <s v="Reti per la distribuzione idrica"/>
    <n v="0.23551801642199999"/>
  </r>
  <r>
    <x v="41"/>
    <n v="1"/>
    <n v="2"/>
    <n v="2"/>
    <n v="5"/>
    <x v="41"/>
    <s v="Impianti di smistamento merci"/>
    <n v="8.2169479752000001"/>
  </r>
  <r>
    <x v="41"/>
    <n v="1"/>
    <n v="2"/>
    <n v="2"/>
    <n v="5"/>
    <x v="41"/>
    <s v="Impianti di smistamento merci"/>
    <n v="57.234226432900002"/>
  </r>
  <r>
    <x v="41"/>
    <n v="1"/>
    <n v="2"/>
    <n v="2"/>
    <n v="5"/>
    <x v="41"/>
    <s v="Impianti di smistamento merci"/>
    <n v="4.49965679628"/>
  </r>
  <r>
    <x v="42"/>
    <n v="1"/>
    <n v="2"/>
    <n v="2"/>
    <n v="8"/>
    <x v="42"/>
    <s v="Impianti fotovoltaici"/>
    <n v="0.357211287898"/>
  </r>
  <r>
    <x v="42"/>
    <n v="1"/>
    <n v="2"/>
    <n v="2"/>
    <n v="8"/>
    <x v="42"/>
    <s v="Impianti fotovoltaici"/>
    <n v="0.16548434125399999"/>
  </r>
  <r>
    <x v="42"/>
    <n v="1"/>
    <n v="2"/>
    <n v="2"/>
    <n v="8"/>
    <x v="42"/>
    <s v="Impianti fotovoltaici"/>
    <n v="0.48677995263899998"/>
  </r>
  <r>
    <x v="42"/>
    <n v="1"/>
    <n v="2"/>
    <n v="2"/>
    <n v="8"/>
    <x v="42"/>
    <s v="Impianti fotovoltaici"/>
    <n v="2.3246123140999999"/>
  </r>
  <r>
    <x v="43"/>
    <n v="1"/>
    <n v="2"/>
    <n v="2"/>
    <n v="2"/>
    <x v="43"/>
    <s v="Reti stradali"/>
    <n v="0.93402709099199999"/>
  </r>
  <r>
    <x v="43"/>
    <n v="1"/>
    <n v="2"/>
    <n v="2"/>
    <n v="2"/>
    <x v="43"/>
    <s v="Reti stradali"/>
    <n v="1.2155597227899999"/>
  </r>
  <r>
    <x v="43"/>
    <n v="1"/>
    <n v="2"/>
    <n v="2"/>
    <n v="2"/>
    <x v="43"/>
    <s v="Reti stradali"/>
    <n v="0.52682673395199997"/>
  </r>
  <r>
    <x v="43"/>
    <n v="1"/>
    <n v="2"/>
    <n v="2"/>
    <n v="2"/>
    <x v="43"/>
    <s v="Reti stradali"/>
    <n v="1.3010872958199999"/>
  </r>
  <r>
    <x v="43"/>
    <n v="1"/>
    <n v="2"/>
    <n v="2"/>
    <n v="2"/>
    <x v="43"/>
    <s v="Reti stradali"/>
    <n v="1.378291205"/>
  </r>
  <r>
    <x v="43"/>
    <n v="1"/>
    <n v="2"/>
    <n v="2"/>
    <n v="2"/>
    <x v="43"/>
    <s v="Reti stradali"/>
    <n v="6.0669020584700001E-2"/>
  </r>
  <r>
    <x v="43"/>
    <n v="1"/>
    <n v="2"/>
    <n v="2"/>
    <n v="2"/>
    <x v="43"/>
    <s v="Reti stradali"/>
    <n v="0.67367004651200002"/>
  </r>
  <r>
    <x v="43"/>
    <n v="1"/>
    <n v="2"/>
    <n v="2"/>
    <n v="2"/>
    <x v="43"/>
    <s v="Reti stradali"/>
    <n v="0.49794818057500001"/>
  </r>
  <r>
    <x v="43"/>
    <n v="1"/>
    <n v="2"/>
    <n v="2"/>
    <n v="2"/>
    <x v="43"/>
    <s v="Reti stradali"/>
    <n v="70.6561507654"/>
  </r>
  <r>
    <x v="43"/>
    <n v="1"/>
    <n v="2"/>
    <n v="2"/>
    <n v="2"/>
    <x v="43"/>
    <s v="Reti stradali"/>
    <n v="5.6474910973099997"/>
  </r>
  <r>
    <x v="43"/>
    <n v="1"/>
    <n v="2"/>
    <n v="2"/>
    <n v="2"/>
    <x v="43"/>
    <s v="Reti stradali"/>
    <n v="19.978674117299999"/>
  </r>
  <r>
    <x v="43"/>
    <n v="1"/>
    <n v="2"/>
    <n v="2"/>
    <n v="2"/>
    <x v="43"/>
    <s v="Reti stradali"/>
    <n v="0.578472059255"/>
  </r>
  <r>
    <x v="43"/>
    <n v="1"/>
    <n v="2"/>
    <n v="2"/>
    <n v="2"/>
    <x v="43"/>
    <s v="Reti stradali"/>
    <n v="36.722935468599999"/>
  </r>
  <r>
    <x v="43"/>
    <n v="1"/>
    <n v="2"/>
    <n v="2"/>
    <n v="2"/>
    <x v="43"/>
    <s v="Reti stradali"/>
    <n v="0.72700963294099996"/>
  </r>
  <r>
    <x v="43"/>
    <n v="1"/>
    <n v="2"/>
    <n v="2"/>
    <n v="2"/>
    <x v="43"/>
    <s v="Reti stradali"/>
    <n v="1.9786948148000001"/>
  </r>
  <r>
    <x v="43"/>
    <n v="1"/>
    <n v="2"/>
    <n v="2"/>
    <n v="2"/>
    <x v="43"/>
    <s v="Reti stradali"/>
    <n v="0.224484757663"/>
  </r>
  <r>
    <x v="43"/>
    <n v="1"/>
    <n v="2"/>
    <n v="2"/>
    <n v="2"/>
    <x v="43"/>
    <s v="Reti stradali"/>
    <n v="3.1430602301200001"/>
  </r>
  <r>
    <x v="43"/>
    <n v="1"/>
    <n v="2"/>
    <n v="2"/>
    <n v="2"/>
    <x v="43"/>
    <s v="Reti stradali"/>
    <n v="0.28680170310300002"/>
  </r>
  <r>
    <x v="43"/>
    <n v="1"/>
    <n v="2"/>
    <n v="2"/>
    <n v="2"/>
    <x v="43"/>
    <s v="Reti stradali"/>
    <n v="2.5701789395599999"/>
  </r>
  <r>
    <x v="43"/>
    <n v="1"/>
    <n v="2"/>
    <n v="2"/>
    <n v="2"/>
    <x v="43"/>
    <s v="Reti stradali"/>
    <n v="0.67320368837400002"/>
  </r>
  <r>
    <x v="43"/>
    <n v="1"/>
    <n v="2"/>
    <n v="2"/>
    <n v="2"/>
    <x v="43"/>
    <s v="Reti stradali"/>
    <n v="377.240560851"/>
  </r>
  <r>
    <x v="43"/>
    <n v="1"/>
    <n v="2"/>
    <n v="2"/>
    <n v="2"/>
    <x v="43"/>
    <s v="Reti stradali"/>
    <n v="1.9140868525999999E-2"/>
  </r>
  <r>
    <x v="43"/>
    <n v="1"/>
    <n v="2"/>
    <n v="2"/>
    <n v="2"/>
    <x v="43"/>
    <s v="Reti stradali"/>
    <n v="11.112018624199999"/>
  </r>
  <r>
    <x v="43"/>
    <n v="1"/>
    <n v="2"/>
    <n v="2"/>
    <n v="2"/>
    <x v="43"/>
    <s v="Reti stradali"/>
    <n v="0.19466828830800001"/>
  </r>
  <r>
    <x v="43"/>
    <n v="1"/>
    <n v="2"/>
    <n v="2"/>
    <n v="2"/>
    <x v="43"/>
    <s v="Reti stradali"/>
    <n v="0.306983415476"/>
  </r>
  <r>
    <x v="43"/>
    <n v="1"/>
    <n v="2"/>
    <n v="2"/>
    <n v="2"/>
    <x v="43"/>
    <s v="Reti stradali"/>
    <n v="0.77820984922900005"/>
  </r>
  <r>
    <x v="43"/>
    <n v="1"/>
    <n v="2"/>
    <n v="2"/>
    <n v="2"/>
    <x v="43"/>
    <s v="Reti stradali"/>
    <n v="1.68106346165"/>
  </r>
  <r>
    <x v="43"/>
    <n v="1"/>
    <n v="2"/>
    <n v="2"/>
    <n v="2"/>
    <x v="43"/>
    <s v="Reti stradali"/>
    <n v="0.409730113038"/>
  </r>
  <r>
    <x v="43"/>
    <n v="1"/>
    <n v="2"/>
    <n v="2"/>
    <n v="2"/>
    <x v="43"/>
    <s v="Reti stradali"/>
    <n v="0.77820303598600005"/>
  </r>
  <r>
    <x v="43"/>
    <n v="1"/>
    <n v="2"/>
    <n v="2"/>
    <n v="2"/>
    <x v="43"/>
    <s v="Reti stradali"/>
    <n v="0.85285534643200001"/>
  </r>
  <r>
    <x v="43"/>
    <n v="1"/>
    <n v="2"/>
    <n v="2"/>
    <n v="2"/>
    <x v="43"/>
    <s v="Reti stradali"/>
    <n v="3.9385804653999998"/>
  </r>
  <r>
    <x v="43"/>
    <n v="1"/>
    <n v="2"/>
    <n v="2"/>
    <n v="2"/>
    <x v="43"/>
    <s v="Reti stradali"/>
    <n v="131.10820727000001"/>
  </r>
  <r>
    <x v="43"/>
    <n v="1"/>
    <n v="2"/>
    <n v="2"/>
    <n v="2"/>
    <x v="43"/>
    <s v="Reti stradali"/>
    <n v="37.501738776000003"/>
  </r>
  <r>
    <x v="44"/>
    <n v="1"/>
    <n v="2"/>
    <n v="2"/>
    <n v="6"/>
    <x v="44"/>
    <s v="Aree per impianti delle telecomunicazioni"/>
    <n v="0.60957294741199997"/>
  </r>
  <r>
    <x v="44"/>
    <n v="1"/>
    <n v="2"/>
    <n v="2"/>
    <n v="6"/>
    <x v="44"/>
    <s v="Aree per impianti delle telecomunicazioni"/>
    <n v="0.32650023580400001"/>
  </r>
  <r>
    <x v="45"/>
    <n v="1"/>
    <n v="2"/>
    <n v="2"/>
    <n v="3"/>
    <x v="45"/>
    <s v="Aree verdi associate alla viabilitÓ"/>
    <n v="0.238068172573"/>
  </r>
  <r>
    <x v="45"/>
    <n v="1"/>
    <n v="2"/>
    <n v="2"/>
    <n v="3"/>
    <x v="45"/>
    <s v="Aree verdi associate alla viabilitÓ"/>
    <n v="0.34817317858300001"/>
  </r>
  <r>
    <x v="45"/>
    <n v="1"/>
    <n v="2"/>
    <n v="2"/>
    <n v="3"/>
    <x v="45"/>
    <s v="Aree verdi associate alla viabilitÓ"/>
    <n v="0.17929528731899999"/>
  </r>
  <r>
    <x v="45"/>
    <n v="1"/>
    <n v="2"/>
    <n v="2"/>
    <n v="3"/>
    <x v="45"/>
    <s v="Aree verdi associate alla viabilitÓ"/>
    <n v="1.28074158063"/>
  </r>
  <r>
    <x v="45"/>
    <n v="1"/>
    <n v="2"/>
    <n v="2"/>
    <n v="3"/>
    <x v="45"/>
    <s v="Aree verdi associate alla viabilitÓ"/>
    <n v="0.439046204785"/>
  </r>
  <r>
    <x v="45"/>
    <n v="1"/>
    <n v="2"/>
    <n v="2"/>
    <n v="3"/>
    <x v="45"/>
    <s v="Aree verdi associate alla viabilitÓ"/>
    <n v="0.47374529493899997"/>
  </r>
  <r>
    <x v="45"/>
    <n v="1"/>
    <n v="2"/>
    <n v="2"/>
    <n v="3"/>
    <x v="45"/>
    <s v="Aree verdi associate alla viabilitÓ"/>
    <n v="0.31209575881099999"/>
  </r>
  <r>
    <x v="45"/>
    <n v="1"/>
    <n v="2"/>
    <n v="2"/>
    <n v="3"/>
    <x v="45"/>
    <s v="Aree verdi associate alla viabilitÓ"/>
    <n v="1.75870068821"/>
  </r>
  <r>
    <x v="45"/>
    <n v="1"/>
    <n v="2"/>
    <n v="2"/>
    <n v="3"/>
    <x v="45"/>
    <s v="Aree verdi associate alla viabilitÓ"/>
    <n v="0.27218099425199999"/>
  </r>
  <r>
    <x v="45"/>
    <n v="1"/>
    <n v="2"/>
    <n v="2"/>
    <n v="3"/>
    <x v="45"/>
    <s v="Aree verdi associate alla viabilitÓ"/>
    <n v="0.22139407934999999"/>
  </r>
  <r>
    <x v="45"/>
    <n v="1"/>
    <n v="2"/>
    <n v="2"/>
    <n v="3"/>
    <x v="45"/>
    <s v="Aree verdi associate alla viabilitÓ"/>
    <n v="0.202078625525"/>
  </r>
  <r>
    <x v="45"/>
    <n v="1"/>
    <n v="2"/>
    <n v="2"/>
    <n v="3"/>
    <x v="45"/>
    <s v="Aree verdi associate alla viabilitÓ"/>
    <n v="0.195161805588"/>
  </r>
  <r>
    <x v="45"/>
    <n v="1"/>
    <n v="2"/>
    <n v="2"/>
    <n v="3"/>
    <x v="45"/>
    <s v="Aree verdi associate alla viabilitÓ"/>
    <n v="0.39166572756000001"/>
  </r>
  <r>
    <x v="45"/>
    <n v="1"/>
    <n v="2"/>
    <n v="2"/>
    <n v="3"/>
    <x v="45"/>
    <s v="Aree verdi associate alla viabilitÓ"/>
    <n v="0.42962304852200001"/>
  </r>
  <r>
    <x v="45"/>
    <n v="1"/>
    <n v="2"/>
    <n v="2"/>
    <n v="3"/>
    <x v="45"/>
    <s v="Aree verdi associate alla viabilitÓ"/>
    <n v="0.46718646167799999"/>
  </r>
  <r>
    <x v="45"/>
    <n v="1"/>
    <n v="2"/>
    <n v="2"/>
    <n v="3"/>
    <x v="45"/>
    <s v="Aree verdi associate alla viabilitÓ"/>
    <n v="0.11330956199099999"/>
  </r>
  <r>
    <x v="45"/>
    <n v="1"/>
    <n v="2"/>
    <n v="2"/>
    <n v="3"/>
    <x v="45"/>
    <s v="Aree verdi associate alla viabilitÓ"/>
    <n v="0.53272748904599998"/>
  </r>
  <r>
    <x v="45"/>
    <n v="1"/>
    <n v="2"/>
    <n v="2"/>
    <n v="3"/>
    <x v="45"/>
    <s v="Aree verdi associate alla viabilitÓ"/>
    <n v="0.67352296098999997"/>
  </r>
  <r>
    <x v="45"/>
    <n v="1"/>
    <n v="2"/>
    <n v="2"/>
    <n v="3"/>
    <x v="45"/>
    <s v="Aree verdi associate alla viabilitÓ"/>
    <n v="0.54264034606300005"/>
  </r>
  <r>
    <x v="45"/>
    <n v="1"/>
    <n v="2"/>
    <n v="2"/>
    <n v="3"/>
    <x v="45"/>
    <s v="Aree verdi associate alla viabilitÓ"/>
    <n v="0.17988703233299999"/>
  </r>
  <r>
    <x v="45"/>
    <n v="1"/>
    <n v="2"/>
    <n v="2"/>
    <n v="3"/>
    <x v="45"/>
    <s v="Aree verdi associate alla viabilitÓ"/>
    <n v="0.39138470492600003"/>
  </r>
  <r>
    <x v="45"/>
    <n v="1"/>
    <n v="2"/>
    <n v="2"/>
    <n v="3"/>
    <x v="45"/>
    <s v="Aree verdi associate alla viabilitÓ"/>
    <n v="0.26227509874499999"/>
  </r>
  <r>
    <x v="45"/>
    <n v="1"/>
    <n v="2"/>
    <n v="2"/>
    <n v="3"/>
    <x v="45"/>
    <s v="Aree verdi associate alla viabilitÓ"/>
    <n v="0.27564907302399999"/>
  </r>
  <r>
    <x v="45"/>
    <n v="1"/>
    <n v="2"/>
    <n v="2"/>
    <n v="3"/>
    <x v="45"/>
    <s v="Aree verdi associate alla viabilitÓ"/>
    <n v="0.35791404211599998"/>
  </r>
  <r>
    <x v="45"/>
    <n v="1"/>
    <n v="2"/>
    <n v="2"/>
    <n v="3"/>
    <x v="45"/>
    <s v="Aree verdi associate alla viabilitÓ"/>
    <n v="0.53069726628500002"/>
  </r>
  <r>
    <x v="45"/>
    <n v="1"/>
    <n v="2"/>
    <n v="2"/>
    <n v="3"/>
    <x v="45"/>
    <s v="Aree verdi associate alla viabilitÓ"/>
    <n v="0.52028283750399995"/>
  </r>
  <r>
    <x v="45"/>
    <n v="1"/>
    <n v="2"/>
    <n v="2"/>
    <n v="3"/>
    <x v="45"/>
    <s v="Aree verdi associate alla viabilitÓ"/>
    <n v="0.26590581731099999"/>
  </r>
  <r>
    <x v="45"/>
    <n v="1"/>
    <n v="2"/>
    <n v="2"/>
    <n v="3"/>
    <x v="45"/>
    <s v="Aree verdi associate alla viabilitÓ"/>
    <n v="1.02655217603"/>
  </r>
  <r>
    <x v="45"/>
    <n v="1"/>
    <n v="2"/>
    <n v="2"/>
    <n v="3"/>
    <x v="45"/>
    <s v="Aree verdi associate alla viabilitÓ"/>
    <n v="0.40399200401500002"/>
  </r>
  <r>
    <x v="45"/>
    <n v="1"/>
    <n v="2"/>
    <n v="2"/>
    <n v="3"/>
    <x v="45"/>
    <s v="Aree verdi associate alla viabilitÓ"/>
    <n v="1.0093651234400001"/>
  </r>
  <r>
    <x v="45"/>
    <n v="1"/>
    <n v="2"/>
    <n v="2"/>
    <n v="3"/>
    <x v="45"/>
    <s v="Aree verdi associate alla viabilitÓ"/>
    <n v="0.432254098679"/>
  </r>
  <r>
    <x v="45"/>
    <n v="1"/>
    <n v="2"/>
    <n v="2"/>
    <n v="3"/>
    <x v="45"/>
    <s v="Aree verdi associate alla viabilitÓ"/>
    <n v="0.26303858033400002"/>
  </r>
  <r>
    <x v="45"/>
    <n v="1"/>
    <n v="2"/>
    <n v="2"/>
    <n v="3"/>
    <x v="45"/>
    <s v="Aree verdi associate alla viabilitÓ"/>
    <n v="0.355050559062"/>
  </r>
  <r>
    <x v="45"/>
    <n v="1"/>
    <n v="2"/>
    <n v="2"/>
    <n v="3"/>
    <x v="45"/>
    <s v="Aree verdi associate alla viabilitÓ"/>
    <n v="0.20259451162600001"/>
  </r>
  <r>
    <x v="45"/>
    <n v="1"/>
    <n v="2"/>
    <n v="2"/>
    <n v="3"/>
    <x v="45"/>
    <s v="Aree verdi associate alla viabilitÓ"/>
    <n v="0.16093867393"/>
  </r>
  <r>
    <x v="45"/>
    <n v="1"/>
    <n v="2"/>
    <n v="2"/>
    <n v="3"/>
    <x v="45"/>
    <s v="Aree verdi associate alla viabilitÓ"/>
    <n v="0.246471971175"/>
  </r>
  <r>
    <x v="45"/>
    <n v="1"/>
    <n v="2"/>
    <n v="2"/>
    <n v="3"/>
    <x v="45"/>
    <s v="Aree verdi associate alla viabilitÓ"/>
    <n v="0.31414872013"/>
  </r>
  <r>
    <x v="45"/>
    <n v="1"/>
    <n v="2"/>
    <n v="2"/>
    <n v="3"/>
    <x v="45"/>
    <s v="Aree verdi associate alla viabilitÓ"/>
    <n v="0.35216607409700001"/>
  </r>
  <r>
    <x v="45"/>
    <n v="1"/>
    <n v="2"/>
    <n v="2"/>
    <n v="3"/>
    <x v="45"/>
    <s v="Aree verdi associate alla viabilitÓ"/>
    <n v="0.250048220376"/>
  </r>
  <r>
    <x v="45"/>
    <n v="1"/>
    <n v="2"/>
    <n v="2"/>
    <n v="3"/>
    <x v="45"/>
    <s v="Aree verdi associate alla viabilitÓ"/>
    <n v="0.84295595704399995"/>
  </r>
  <r>
    <x v="45"/>
    <n v="1"/>
    <n v="2"/>
    <n v="2"/>
    <n v="3"/>
    <x v="45"/>
    <s v="Aree verdi associate alla viabilitÓ"/>
    <n v="1.0920826209200001"/>
  </r>
  <r>
    <x v="45"/>
    <n v="1"/>
    <n v="2"/>
    <n v="2"/>
    <n v="3"/>
    <x v="45"/>
    <s v="Aree verdi associate alla viabilitÓ"/>
    <n v="0.20597807880300001"/>
  </r>
  <r>
    <x v="45"/>
    <n v="1"/>
    <n v="2"/>
    <n v="2"/>
    <n v="3"/>
    <x v="45"/>
    <s v="Aree verdi associate alla viabilitÓ"/>
    <n v="0.180417054459"/>
  </r>
  <r>
    <x v="45"/>
    <n v="1"/>
    <n v="2"/>
    <n v="2"/>
    <n v="3"/>
    <x v="45"/>
    <s v="Aree verdi associate alla viabilitÓ"/>
    <n v="0.24204389961"/>
  </r>
  <r>
    <x v="45"/>
    <n v="1"/>
    <n v="2"/>
    <n v="2"/>
    <n v="3"/>
    <x v="45"/>
    <s v="Aree verdi associate alla viabilitÓ"/>
    <n v="0.20428225388599999"/>
  </r>
  <r>
    <x v="45"/>
    <n v="1"/>
    <n v="2"/>
    <n v="2"/>
    <n v="3"/>
    <x v="45"/>
    <s v="Aree verdi associate alla viabilitÓ"/>
    <n v="0.24587422698"/>
  </r>
  <r>
    <x v="45"/>
    <n v="1"/>
    <n v="2"/>
    <n v="2"/>
    <n v="3"/>
    <x v="45"/>
    <s v="Aree verdi associate alla viabilitÓ"/>
    <n v="0.62269047582199999"/>
  </r>
  <r>
    <x v="45"/>
    <n v="1"/>
    <n v="2"/>
    <n v="2"/>
    <n v="3"/>
    <x v="45"/>
    <s v="Aree verdi associate alla viabilitÓ"/>
    <n v="0.22203422318800001"/>
  </r>
  <r>
    <x v="45"/>
    <n v="1"/>
    <n v="2"/>
    <n v="2"/>
    <n v="3"/>
    <x v="45"/>
    <s v="Aree verdi associate alla viabilitÓ"/>
    <n v="0.626377535052"/>
  </r>
  <r>
    <x v="45"/>
    <n v="1"/>
    <n v="2"/>
    <n v="2"/>
    <n v="3"/>
    <x v="45"/>
    <s v="Aree verdi associate alla viabilitÓ"/>
    <n v="0.23743271685199999"/>
  </r>
  <r>
    <x v="45"/>
    <n v="1"/>
    <n v="2"/>
    <n v="2"/>
    <n v="3"/>
    <x v="45"/>
    <s v="Aree verdi associate alla viabilitÓ"/>
    <n v="0.209165781542"/>
  </r>
  <r>
    <x v="45"/>
    <n v="1"/>
    <n v="2"/>
    <n v="2"/>
    <n v="3"/>
    <x v="45"/>
    <s v="Aree verdi associate alla viabilitÓ"/>
    <n v="0.213370801395"/>
  </r>
  <r>
    <x v="45"/>
    <n v="1"/>
    <n v="2"/>
    <n v="2"/>
    <n v="3"/>
    <x v="45"/>
    <s v="Aree verdi associate alla viabilitÓ"/>
    <n v="0.17930087682500001"/>
  </r>
  <r>
    <x v="45"/>
    <n v="1"/>
    <n v="2"/>
    <n v="2"/>
    <n v="3"/>
    <x v="45"/>
    <s v="Aree verdi associate alla viabilitÓ"/>
    <n v="0.25745545482299997"/>
  </r>
  <r>
    <x v="45"/>
    <n v="1"/>
    <n v="2"/>
    <n v="2"/>
    <n v="3"/>
    <x v="45"/>
    <s v="Aree verdi associate alla viabilitÓ"/>
    <n v="0.28309647378800001"/>
  </r>
  <r>
    <x v="45"/>
    <n v="1"/>
    <n v="2"/>
    <n v="2"/>
    <n v="3"/>
    <x v="45"/>
    <s v="Aree verdi associate alla viabilitÓ"/>
    <n v="1.3493313356800001"/>
  </r>
  <r>
    <x v="45"/>
    <n v="1"/>
    <n v="2"/>
    <n v="2"/>
    <n v="3"/>
    <x v="45"/>
    <s v="Aree verdi associate alla viabilitÓ"/>
    <n v="1.19628072742"/>
  </r>
  <r>
    <x v="45"/>
    <n v="1"/>
    <n v="2"/>
    <n v="2"/>
    <n v="3"/>
    <x v="45"/>
    <s v="Aree verdi associate alla viabilitÓ"/>
    <n v="0.18213447626599999"/>
  </r>
  <r>
    <x v="45"/>
    <n v="1"/>
    <n v="2"/>
    <n v="2"/>
    <n v="3"/>
    <x v="45"/>
    <s v="Aree verdi associate alla viabilitÓ"/>
    <n v="0.25691591047399998"/>
  </r>
  <r>
    <x v="45"/>
    <n v="1"/>
    <n v="2"/>
    <n v="2"/>
    <n v="3"/>
    <x v="45"/>
    <s v="Aree verdi associate alla viabilitÓ"/>
    <n v="0.26713882287200003"/>
  </r>
  <r>
    <x v="45"/>
    <n v="1"/>
    <n v="2"/>
    <n v="2"/>
    <n v="3"/>
    <x v="45"/>
    <s v="Aree verdi associate alla viabilitÓ"/>
    <n v="0.397928160887"/>
  </r>
  <r>
    <x v="45"/>
    <n v="1"/>
    <n v="2"/>
    <n v="2"/>
    <n v="3"/>
    <x v="45"/>
    <s v="Aree verdi associate alla viabilitÓ"/>
    <n v="0.89444785154999995"/>
  </r>
  <r>
    <x v="45"/>
    <n v="1"/>
    <n v="2"/>
    <n v="2"/>
    <n v="3"/>
    <x v="45"/>
    <s v="Aree verdi associate alla viabilitÓ"/>
    <n v="0.32735949433799999"/>
  </r>
  <r>
    <x v="45"/>
    <n v="1"/>
    <n v="2"/>
    <n v="2"/>
    <n v="3"/>
    <x v="45"/>
    <s v="Aree verdi associate alla viabilitÓ"/>
    <n v="0.336593215532"/>
  </r>
  <r>
    <x v="45"/>
    <n v="1"/>
    <n v="2"/>
    <n v="2"/>
    <n v="3"/>
    <x v="45"/>
    <s v="Aree verdi associate alla viabilitÓ"/>
    <n v="0.366085810741"/>
  </r>
  <r>
    <x v="45"/>
    <n v="1"/>
    <n v="2"/>
    <n v="2"/>
    <n v="3"/>
    <x v="45"/>
    <s v="Aree verdi associate alla viabilitÓ"/>
    <n v="0.32163192404000002"/>
  </r>
  <r>
    <x v="45"/>
    <n v="1"/>
    <n v="2"/>
    <n v="2"/>
    <n v="3"/>
    <x v="45"/>
    <s v="Aree verdi associate alla viabilitÓ"/>
    <n v="0.37946058848899999"/>
  </r>
  <r>
    <x v="45"/>
    <n v="1"/>
    <n v="2"/>
    <n v="2"/>
    <n v="3"/>
    <x v="45"/>
    <s v="Aree verdi associate alla viabilitÓ"/>
    <n v="0.38218822637299998"/>
  </r>
  <r>
    <x v="45"/>
    <n v="1"/>
    <n v="2"/>
    <n v="2"/>
    <n v="3"/>
    <x v="45"/>
    <s v="Aree verdi associate alla viabilitÓ"/>
    <n v="0.424378533567"/>
  </r>
  <r>
    <x v="45"/>
    <n v="1"/>
    <n v="2"/>
    <n v="2"/>
    <n v="3"/>
    <x v="45"/>
    <s v="Aree verdi associate alla viabilitÓ"/>
    <n v="0.30683305701300001"/>
  </r>
  <r>
    <x v="45"/>
    <n v="1"/>
    <n v="2"/>
    <n v="2"/>
    <n v="3"/>
    <x v="45"/>
    <s v="Aree verdi associate alla viabilitÓ"/>
    <n v="1.2785351438400001"/>
  </r>
  <r>
    <x v="45"/>
    <n v="1"/>
    <n v="2"/>
    <n v="2"/>
    <n v="3"/>
    <x v="45"/>
    <s v="Aree verdi associate alla viabilitÓ"/>
    <n v="1.2845620343499999"/>
  </r>
  <r>
    <x v="45"/>
    <n v="1"/>
    <n v="2"/>
    <n v="2"/>
    <n v="3"/>
    <x v="45"/>
    <s v="Aree verdi associate alla viabilitÓ"/>
    <n v="0.27958191232899998"/>
  </r>
  <r>
    <x v="45"/>
    <n v="1"/>
    <n v="2"/>
    <n v="2"/>
    <n v="3"/>
    <x v="45"/>
    <s v="Aree verdi associate alla viabilitÓ"/>
    <n v="1.76092095698"/>
  </r>
  <r>
    <x v="45"/>
    <n v="1"/>
    <n v="2"/>
    <n v="2"/>
    <n v="3"/>
    <x v="45"/>
    <s v="Aree verdi associate alla viabilitÓ"/>
    <n v="0.90331907206700002"/>
  </r>
  <r>
    <x v="45"/>
    <n v="1"/>
    <n v="2"/>
    <n v="2"/>
    <n v="3"/>
    <x v="45"/>
    <s v="Aree verdi associate alla viabilitÓ"/>
    <n v="0.34359848163399997"/>
  </r>
  <r>
    <x v="45"/>
    <n v="1"/>
    <n v="2"/>
    <n v="2"/>
    <n v="3"/>
    <x v="45"/>
    <s v="Aree verdi associate alla viabilitÓ"/>
    <n v="0.35419593089599999"/>
  </r>
  <r>
    <x v="45"/>
    <n v="1"/>
    <n v="2"/>
    <n v="2"/>
    <n v="3"/>
    <x v="45"/>
    <s v="Aree verdi associate alla viabilitÓ"/>
    <n v="0.25359188021099999"/>
  </r>
  <r>
    <x v="45"/>
    <n v="1"/>
    <n v="2"/>
    <n v="2"/>
    <n v="3"/>
    <x v="45"/>
    <s v="Aree verdi associate alla viabilitÓ"/>
    <n v="0.52807179627300005"/>
  </r>
  <r>
    <x v="45"/>
    <n v="1"/>
    <n v="2"/>
    <n v="2"/>
    <n v="3"/>
    <x v="45"/>
    <s v="Aree verdi associate alla viabilitÓ"/>
    <n v="0.42581810597500003"/>
  </r>
  <r>
    <x v="45"/>
    <n v="1"/>
    <n v="2"/>
    <n v="2"/>
    <n v="3"/>
    <x v="45"/>
    <s v="Aree verdi associate alla viabilitÓ"/>
    <n v="0.22268481536900001"/>
  </r>
  <r>
    <x v="45"/>
    <n v="1"/>
    <n v="2"/>
    <n v="2"/>
    <n v="3"/>
    <x v="45"/>
    <s v="Aree verdi associate alla viabilitÓ"/>
    <n v="0.16802112633899999"/>
  </r>
  <r>
    <x v="45"/>
    <n v="1"/>
    <n v="2"/>
    <n v="2"/>
    <n v="3"/>
    <x v="45"/>
    <s v="Aree verdi associate alla viabilitÓ"/>
    <n v="0.40036448256099999"/>
  </r>
  <r>
    <x v="45"/>
    <n v="1"/>
    <n v="2"/>
    <n v="2"/>
    <n v="3"/>
    <x v="45"/>
    <s v="Aree verdi associate alla viabilitÓ"/>
    <n v="1.3714980220099999"/>
  </r>
  <r>
    <x v="45"/>
    <n v="1"/>
    <n v="2"/>
    <n v="2"/>
    <n v="3"/>
    <x v="45"/>
    <s v="Aree verdi associate alla viabilitÓ"/>
    <n v="0.48677843477299998"/>
  </r>
  <r>
    <x v="45"/>
    <n v="1"/>
    <n v="2"/>
    <n v="2"/>
    <n v="3"/>
    <x v="45"/>
    <s v="Aree verdi associate alla viabilitÓ"/>
    <n v="0.96754570926399996"/>
  </r>
  <r>
    <x v="45"/>
    <n v="1"/>
    <n v="2"/>
    <n v="2"/>
    <n v="3"/>
    <x v="45"/>
    <s v="Aree verdi associate alla viabilitÓ"/>
    <n v="0.37379916947399999"/>
  </r>
  <r>
    <x v="45"/>
    <n v="1"/>
    <n v="2"/>
    <n v="2"/>
    <n v="3"/>
    <x v="45"/>
    <s v="Aree verdi associate alla viabilitÓ"/>
    <n v="0.18226778304999999"/>
  </r>
  <r>
    <x v="45"/>
    <n v="1"/>
    <n v="2"/>
    <n v="2"/>
    <n v="3"/>
    <x v="45"/>
    <s v="Aree verdi associate alla viabilitÓ"/>
    <n v="0.168638840101"/>
  </r>
  <r>
    <x v="45"/>
    <n v="1"/>
    <n v="2"/>
    <n v="2"/>
    <n v="3"/>
    <x v="45"/>
    <s v="Aree verdi associate alla viabilitÓ"/>
    <n v="0.36690409980700001"/>
  </r>
  <r>
    <x v="45"/>
    <n v="1"/>
    <n v="2"/>
    <n v="2"/>
    <n v="3"/>
    <x v="45"/>
    <s v="Aree verdi associate alla viabilitÓ"/>
    <n v="5.2036527680999999E-2"/>
  </r>
  <r>
    <x v="45"/>
    <n v="1"/>
    <n v="2"/>
    <n v="2"/>
    <n v="3"/>
    <x v="45"/>
    <s v="Aree verdi associate alla viabilitÓ"/>
    <n v="0.49183542435400002"/>
  </r>
  <r>
    <x v="45"/>
    <n v="1"/>
    <n v="2"/>
    <n v="2"/>
    <n v="3"/>
    <x v="45"/>
    <s v="Aree verdi associate alla viabilitÓ"/>
    <n v="0.79379108216200001"/>
  </r>
  <r>
    <x v="45"/>
    <n v="1"/>
    <n v="2"/>
    <n v="2"/>
    <n v="3"/>
    <x v="45"/>
    <s v="Aree verdi associate alla viabilitÓ"/>
    <n v="0.201105679861"/>
  </r>
  <r>
    <x v="45"/>
    <n v="1"/>
    <n v="2"/>
    <n v="2"/>
    <n v="3"/>
    <x v="45"/>
    <s v="Aree verdi associate alla viabilitÓ"/>
    <n v="0.39302405656700001"/>
  </r>
  <r>
    <x v="45"/>
    <n v="1"/>
    <n v="2"/>
    <n v="2"/>
    <n v="3"/>
    <x v="45"/>
    <s v="Aree verdi associate alla viabilitÓ"/>
    <n v="0.97923849564200005"/>
  </r>
  <r>
    <x v="45"/>
    <n v="1"/>
    <n v="2"/>
    <n v="2"/>
    <n v="3"/>
    <x v="45"/>
    <s v="Aree verdi associate alla viabilitÓ"/>
    <n v="0.86361576885199998"/>
  </r>
  <r>
    <x v="45"/>
    <n v="1"/>
    <n v="2"/>
    <n v="2"/>
    <n v="3"/>
    <x v="45"/>
    <s v="Aree verdi associate alla viabilitÓ"/>
    <n v="0.42835219702900001"/>
  </r>
  <r>
    <x v="45"/>
    <n v="1"/>
    <n v="2"/>
    <n v="2"/>
    <n v="3"/>
    <x v="45"/>
    <s v="Aree verdi associate alla viabilitÓ"/>
    <n v="1.0244158917699999"/>
  </r>
  <r>
    <x v="45"/>
    <n v="1"/>
    <n v="2"/>
    <n v="2"/>
    <n v="3"/>
    <x v="45"/>
    <s v="Aree verdi associate alla viabilitÓ"/>
    <n v="0.47025308050800002"/>
  </r>
  <r>
    <x v="45"/>
    <n v="1"/>
    <n v="2"/>
    <n v="2"/>
    <n v="3"/>
    <x v="45"/>
    <s v="Aree verdi associate alla viabilitÓ"/>
    <n v="0.45946552968299997"/>
  </r>
  <r>
    <x v="45"/>
    <n v="1"/>
    <n v="2"/>
    <n v="2"/>
    <n v="3"/>
    <x v="45"/>
    <s v="Aree verdi associate alla viabilitÓ"/>
    <n v="0.73330753638400004"/>
  </r>
  <r>
    <x v="45"/>
    <n v="1"/>
    <n v="2"/>
    <n v="2"/>
    <n v="3"/>
    <x v="45"/>
    <s v="Aree verdi associate alla viabilitÓ"/>
    <n v="0.58382823260600003"/>
  </r>
  <r>
    <x v="45"/>
    <n v="1"/>
    <n v="2"/>
    <n v="2"/>
    <n v="3"/>
    <x v="45"/>
    <s v="Aree verdi associate alla viabilitÓ"/>
    <n v="0.29833408583600002"/>
  </r>
  <r>
    <x v="45"/>
    <n v="1"/>
    <n v="2"/>
    <n v="2"/>
    <n v="3"/>
    <x v="45"/>
    <s v="Aree verdi associate alla viabilitÓ"/>
    <n v="0.76912696022500004"/>
  </r>
  <r>
    <x v="45"/>
    <n v="1"/>
    <n v="2"/>
    <n v="2"/>
    <n v="3"/>
    <x v="45"/>
    <s v="Aree verdi associate alla viabilitÓ"/>
    <n v="0.51541379814300003"/>
  </r>
  <r>
    <x v="45"/>
    <n v="1"/>
    <n v="2"/>
    <n v="2"/>
    <n v="3"/>
    <x v="45"/>
    <s v="Aree verdi associate alla viabilitÓ"/>
    <n v="0.26508036811000002"/>
  </r>
  <r>
    <x v="45"/>
    <n v="1"/>
    <n v="2"/>
    <n v="2"/>
    <n v="3"/>
    <x v="45"/>
    <s v="Aree verdi associate alla viabilitÓ"/>
    <n v="0.63410078363699995"/>
  </r>
  <r>
    <x v="45"/>
    <n v="1"/>
    <n v="2"/>
    <n v="2"/>
    <n v="3"/>
    <x v="45"/>
    <s v="Aree verdi associate alla viabilitÓ"/>
    <n v="0.30749575051900002"/>
  </r>
  <r>
    <x v="45"/>
    <n v="1"/>
    <n v="2"/>
    <n v="2"/>
    <n v="3"/>
    <x v="45"/>
    <s v="Aree verdi associate alla viabilitÓ"/>
    <n v="0.49383220572999997"/>
  </r>
  <r>
    <x v="45"/>
    <n v="1"/>
    <n v="2"/>
    <n v="2"/>
    <n v="3"/>
    <x v="45"/>
    <s v="Aree verdi associate alla viabilitÓ"/>
    <n v="0.77878012281800002"/>
  </r>
  <r>
    <x v="45"/>
    <n v="1"/>
    <n v="2"/>
    <n v="2"/>
    <n v="3"/>
    <x v="45"/>
    <s v="Aree verdi associate alla viabilitÓ"/>
    <n v="0.80926098874200003"/>
  </r>
  <r>
    <x v="45"/>
    <n v="1"/>
    <n v="2"/>
    <n v="2"/>
    <n v="3"/>
    <x v="45"/>
    <s v="Aree verdi associate alla viabilitÓ"/>
    <n v="0.31492614416300002"/>
  </r>
  <r>
    <x v="45"/>
    <n v="1"/>
    <n v="2"/>
    <n v="2"/>
    <n v="3"/>
    <x v="45"/>
    <s v="Aree verdi associate alla viabilitÓ"/>
    <n v="2.62675408584"/>
  </r>
  <r>
    <x v="45"/>
    <n v="1"/>
    <n v="2"/>
    <n v="2"/>
    <n v="3"/>
    <x v="45"/>
    <s v="Aree verdi associate alla viabilitÓ"/>
    <n v="0.168915109856"/>
  </r>
  <r>
    <x v="45"/>
    <n v="1"/>
    <n v="2"/>
    <n v="2"/>
    <n v="3"/>
    <x v="45"/>
    <s v="Aree verdi associate alla viabilitÓ"/>
    <n v="0.27323463971400003"/>
  </r>
  <r>
    <x v="45"/>
    <n v="1"/>
    <n v="2"/>
    <n v="2"/>
    <n v="3"/>
    <x v="45"/>
    <s v="Aree verdi associate alla viabilitÓ"/>
    <n v="0.58440677580800005"/>
  </r>
  <r>
    <x v="45"/>
    <n v="1"/>
    <n v="2"/>
    <n v="2"/>
    <n v="3"/>
    <x v="45"/>
    <s v="Aree verdi associate alla viabilitÓ"/>
    <n v="0.88901246253099997"/>
  </r>
  <r>
    <x v="45"/>
    <n v="1"/>
    <n v="2"/>
    <n v="2"/>
    <n v="3"/>
    <x v="45"/>
    <s v="Aree verdi associate alla viabilitÓ"/>
    <n v="0.451806694881"/>
  </r>
  <r>
    <x v="45"/>
    <n v="1"/>
    <n v="2"/>
    <n v="2"/>
    <n v="3"/>
    <x v="45"/>
    <s v="Aree verdi associate alla viabilitÓ"/>
    <n v="0.65874036517199996"/>
  </r>
  <r>
    <x v="45"/>
    <n v="1"/>
    <n v="2"/>
    <n v="2"/>
    <n v="3"/>
    <x v="45"/>
    <s v="Aree verdi associate alla viabilitÓ"/>
    <n v="0.41427119304400001"/>
  </r>
  <r>
    <x v="45"/>
    <n v="1"/>
    <n v="2"/>
    <n v="2"/>
    <n v="3"/>
    <x v="45"/>
    <s v="Aree verdi associate alla viabilitÓ"/>
    <n v="0.48255994385200002"/>
  </r>
  <r>
    <x v="45"/>
    <n v="1"/>
    <n v="2"/>
    <n v="2"/>
    <n v="3"/>
    <x v="45"/>
    <s v="Aree verdi associate alla viabilitÓ"/>
    <n v="0.97001265553899996"/>
  </r>
  <r>
    <x v="45"/>
    <n v="1"/>
    <n v="2"/>
    <n v="2"/>
    <n v="3"/>
    <x v="45"/>
    <s v="Aree verdi associate alla viabilitÓ"/>
    <n v="0.31090343998100001"/>
  </r>
  <r>
    <x v="45"/>
    <n v="1"/>
    <n v="2"/>
    <n v="2"/>
    <n v="3"/>
    <x v="45"/>
    <s v="Aree verdi associate alla viabilitÓ"/>
    <n v="0.289327655174"/>
  </r>
  <r>
    <x v="45"/>
    <n v="1"/>
    <n v="2"/>
    <n v="2"/>
    <n v="3"/>
    <x v="45"/>
    <s v="Aree verdi associate alla viabilitÓ"/>
    <n v="1.3027297442200001"/>
  </r>
  <r>
    <x v="45"/>
    <n v="1"/>
    <n v="2"/>
    <n v="2"/>
    <n v="3"/>
    <x v="45"/>
    <s v="Aree verdi associate alla viabilitÓ"/>
    <n v="0.205323108739"/>
  </r>
  <r>
    <x v="45"/>
    <n v="1"/>
    <n v="2"/>
    <n v="2"/>
    <n v="3"/>
    <x v="45"/>
    <s v="Aree verdi associate alla viabilitÓ"/>
    <n v="0.86129544724100005"/>
  </r>
  <r>
    <x v="45"/>
    <n v="1"/>
    <n v="2"/>
    <n v="2"/>
    <n v="3"/>
    <x v="45"/>
    <s v="Aree verdi associate alla viabilitÓ"/>
    <n v="0.921695612394"/>
  </r>
  <r>
    <x v="45"/>
    <n v="1"/>
    <n v="2"/>
    <n v="2"/>
    <n v="3"/>
    <x v="45"/>
    <s v="Aree verdi associate alla viabilitÓ"/>
    <n v="0.43604719609600001"/>
  </r>
  <r>
    <x v="45"/>
    <n v="1"/>
    <n v="2"/>
    <n v="2"/>
    <n v="3"/>
    <x v="45"/>
    <s v="Aree verdi associate alla viabilitÓ"/>
    <n v="1.77519793502"/>
  </r>
  <r>
    <x v="45"/>
    <n v="1"/>
    <n v="2"/>
    <n v="2"/>
    <n v="3"/>
    <x v="45"/>
    <s v="Aree verdi associate alla viabilitÓ"/>
    <n v="0.95634881816499995"/>
  </r>
  <r>
    <x v="45"/>
    <n v="1"/>
    <n v="2"/>
    <n v="2"/>
    <n v="3"/>
    <x v="45"/>
    <s v="Aree verdi associate alla viabilitÓ"/>
    <n v="0.183396158334"/>
  </r>
  <r>
    <x v="45"/>
    <n v="1"/>
    <n v="2"/>
    <n v="2"/>
    <n v="3"/>
    <x v="45"/>
    <s v="Aree verdi associate alla viabilitÓ"/>
    <n v="0.21208958031200001"/>
  </r>
  <r>
    <x v="45"/>
    <n v="1"/>
    <n v="2"/>
    <n v="2"/>
    <n v="3"/>
    <x v="45"/>
    <s v="Aree verdi associate alla viabilitÓ"/>
    <n v="0.20030757012200001"/>
  </r>
  <r>
    <x v="45"/>
    <n v="1"/>
    <n v="2"/>
    <n v="2"/>
    <n v="3"/>
    <x v="45"/>
    <s v="Aree verdi associate alla viabilitÓ"/>
    <n v="0.82409147636699998"/>
  </r>
  <r>
    <x v="45"/>
    <n v="1"/>
    <n v="2"/>
    <n v="2"/>
    <n v="3"/>
    <x v="45"/>
    <s v="Aree verdi associate alla viabilitÓ"/>
    <n v="0.98245827623600002"/>
  </r>
  <r>
    <x v="45"/>
    <n v="1"/>
    <n v="2"/>
    <n v="2"/>
    <n v="3"/>
    <x v="45"/>
    <s v="Aree verdi associate alla viabilitÓ"/>
    <n v="0.30201687846899999"/>
  </r>
  <r>
    <x v="45"/>
    <n v="1"/>
    <n v="2"/>
    <n v="2"/>
    <n v="3"/>
    <x v="45"/>
    <s v="Aree verdi associate alla viabilitÓ"/>
    <n v="0.332900666008"/>
  </r>
  <r>
    <x v="45"/>
    <n v="1"/>
    <n v="2"/>
    <n v="2"/>
    <n v="3"/>
    <x v="45"/>
    <s v="Aree verdi associate alla viabilitÓ"/>
    <n v="0.77377570765100001"/>
  </r>
  <r>
    <x v="45"/>
    <n v="1"/>
    <n v="2"/>
    <n v="2"/>
    <n v="3"/>
    <x v="45"/>
    <s v="Aree verdi associate alla viabilitÓ"/>
    <n v="0.40756738745299997"/>
  </r>
  <r>
    <x v="45"/>
    <n v="1"/>
    <n v="2"/>
    <n v="2"/>
    <n v="3"/>
    <x v="45"/>
    <s v="Aree verdi associate alla viabilitÓ"/>
    <n v="0.98604712595499999"/>
  </r>
  <r>
    <x v="45"/>
    <n v="1"/>
    <n v="2"/>
    <n v="2"/>
    <n v="3"/>
    <x v="45"/>
    <s v="Aree verdi associate alla viabilitÓ"/>
    <n v="0.192488087768"/>
  </r>
  <r>
    <x v="45"/>
    <n v="1"/>
    <n v="2"/>
    <n v="2"/>
    <n v="3"/>
    <x v="45"/>
    <s v="Aree verdi associate alla viabilitÓ"/>
    <n v="1.5545355480900001"/>
  </r>
  <r>
    <x v="45"/>
    <n v="1"/>
    <n v="2"/>
    <n v="2"/>
    <n v="3"/>
    <x v="45"/>
    <s v="Aree verdi associate alla viabilitÓ"/>
    <n v="0.18802204159800001"/>
  </r>
  <r>
    <x v="45"/>
    <n v="1"/>
    <n v="2"/>
    <n v="2"/>
    <n v="3"/>
    <x v="45"/>
    <s v="Aree verdi associate alla viabilitÓ"/>
    <n v="0.54492386103900003"/>
  </r>
  <r>
    <x v="45"/>
    <n v="1"/>
    <n v="2"/>
    <n v="2"/>
    <n v="3"/>
    <x v="45"/>
    <s v="Aree verdi associate alla viabilitÓ"/>
    <n v="0.49854011878900001"/>
  </r>
  <r>
    <x v="45"/>
    <n v="1"/>
    <n v="2"/>
    <n v="2"/>
    <n v="3"/>
    <x v="45"/>
    <s v="Aree verdi associate alla viabilitÓ"/>
    <n v="0.40365686409399998"/>
  </r>
  <r>
    <x v="45"/>
    <n v="1"/>
    <n v="2"/>
    <n v="2"/>
    <n v="3"/>
    <x v="45"/>
    <s v="Aree verdi associate alla viabilitÓ"/>
    <n v="0.386140065551"/>
  </r>
  <r>
    <x v="45"/>
    <n v="1"/>
    <n v="2"/>
    <n v="2"/>
    <n v="3"/>
    <x v="45"/>
    <s v="Aree verdi associate alla viabilitÓ"/>
    <n v="1.0146074153"/>
  </r>
  <r>
    <x v="45"/>
    <n v="1"/>
    <n v="2"/>
    <n v="2"/>
    <n v="3"/>
    <x v="45"/>
    <s v="Aree verdi associate alla viabilitÓ"/>
    <n v="0.64375681262899997"/>
  </r>
  <r>
    <x v="45"/>
    <n v="1"/>
    <n v="2"/>
    <n v="2"/>
    <n v="3"/>
    <x v="45"/>
    <s v="Aree verdi associate alla viabilitÓ"/>
    <n v="0.256585590433"/>
  </r>
  <r>
    <x v="45"/>
    <n v="1"/>
    <n v="2"/>
    <n v="2"/>
    <n v="3"/>
    <x v="45"/>
    <s v="Aree verdi associate alla viabilitÓ"/>
    <n v="0.89623024949200003"/>
  </r>
  <r>
    <x v="45"/>
    <n v="1"/>
    <n v="2"/>
    <n v="2"/>
    <n v="3"/>
    <x v="45"/>
    <s v="Aree verdi associate alla viabilitÓ"/>
    <n v="0.21852206466900001"/>
  </r>
  <r>
    <x v="45"/>
    <n v="1"/>
    <n v="2"/>
    <n v="2"/>
    <n v="3"/>
    <x v="45"/>
    <s v="Aree verdi associate alla viabilitÓ"/>
    <n v="0.18653531652200001"/>
  </r>
  <r>
    <x v="45"/>
    <n v="1"/>
    <n v="2"/>
    <n v="2"/>
    <n v="3"/>
    <x v="45"/>
    <s v="Aree verdi associate alla viabilitÓ"/>
    <n v="1.5669180952299999"/>
  </r>
  <r>
    <x v="45"/>
    <n v="1"/>
    <n v="2"/>
    <n v="2"/>
    <n v="3"/>
    <x v="45"/>
    <s v="Aree verdi associate alla viabilitÓ"/>
    <n v="0.57342780608300004"/>
  </r>
  <r>
    <x v="45"/>
    <n v="1"/>
    <n v="2"/>
    <n v="2"/>
    <n v="3"/>
    <x v="45"/>
    <s v="Aree verdi associate alla viabilitÓ"/>
    <n v="0.20805398718400001"/>
  </r>
  <r>
    <x v="45"/>
    <n v="1"/>
    <n v="2"/>
    <n v="2"/>
    <n v="3"/>
    <x v="45"/>
    <s v="Aree verdi associate alla viabilitÓ"/>
    <n v="0.165850824052"/>
  </r>
  <r>
    <x v="45"/>
    <n v="1"/>
    <n v="2"/>
    <n v="2"/>
    <n v="3"/>
    <x v="45"/>
    <s v="Aree verdi associate alla viabilitÓ"/>
    <n v="0.21626521584300001"/>
  </r>
  <r>
    <x v="45"/>
    <n v="1"/>
    <n v="2"/>
    <n v="2"/>
    <n v="3"/>
    <x v="45"/>
    <s v="Aree verdi associate alla viabilitÓ"/>
    <n v="0.20922496515299999"/>
  </r>
  <r>
    <x v="45"/>
    <n v="1"/>
    <n v="2"/>
    <n v="2"/>
    <n v="3"/>
    <x v="45"/>
    <s v="Aree verdi associate alla viabilitÓ"/>
    <n v="0.36794454552099998"/>
  </r>
  <r>
    <x v="45"/>
    <n v="1"/>
    <n v="2"/>
    <n v="2"/>
    <n v="3"/>
    <x v="45"/>
    <s v="Aree verdi associate alla viabilitÓ"/>
    <n v="0.36985067839500002"/>
  </r>
  <r>
    <x v="45"/>
    <n v="1"/>
    <n v="2"/>
    <n v="2"/>
    <n v="3"/>
    <x v="45"/>
    <s v="Aree verdi associate alla viabilitÓ"/>
    <n v="0.40685248671300001"/>
  </r>
  <r>
    <x v="45"/>
    <n v="1"/>
    <n v="2"/>
    <n v="2"/>
    <n v="3"/>
    <x v="45"/>
    <s v="Aree verdi associate alla viabilitÓ"/>
    <n v="0.25981493745899997"/>
  </r>
  <r>
    <x v="45"/>
    <n v="1"/>
    <n v="2"/>
    <n v="2"/>
    <n v="3"/>
    <x v="45"/>
    <s v="Aree verdi associate alla viabilitÓ"/>
    <n v="0.38566777904900001"/>
  </r>
  <r>
    <x v="45"/>
    <n v="1"/>
    <n v="2"/>
    <n v="2"/>
    <n v="3"/>
    <x v="45"/>
    <s v="Aree verdi associate alla viabilitÓ"/>
    <n v="0.19297102379100001"/>
  </r>
  <r>
    <x v="45"/>
    <n v="1"/>
    <n v="2"/>
    <n v="2"/>
    <n v="3"/>
    <x v="45"/>
    <s v="Aree verdi associate alla viabilitÓ"/>
    <n v="0.38261028899900001"/>
  </r>
  <r>
    <x v="45"/>
    <n v="1"/>
    <n v="2"/>
    <n v="2"/>
    <n v="3"/>
    <x v="45"/>
    <s v="Aree verdi associate alla viabilitÓ"/>
    <n v="0.35714643247700001"/>
  </r>
  <r>
    <x v="45"/>
    <n v="1"/>
    <n v="2"/>
    <n v="2"/>
    <n v="3"/>
    <x v="45"/>
    <s v="Aree verdi associate alla viabilitÓ"/>
    <n v="1.19819743831"/>
  </r>
  <r>
    <x v="45"/>
    <n v="1"/>
    <n v="2"/>
    <n v="2"/>
    <n v="3"/>
    <x v="45"/>
    <s v="Aree verdi associate alla viabilitÓ"/>
    <n v="0.30978079911099998"/>
  </r>
  <r>
    <x v="45"/>
    <n v="1"/>
    <n v="2"/>
    <n v="2"/>
    <n v="3"/>
    <x v="45"/>
    <s v="Aree verdi associate alla viabilitÓ"/>
    <n v="0.47330118391300002"/>
  </r>
  <r>
    <x v="45"/>
    <n v="1"/>
    <n v="2"/>
    <n v="2"/>
    <n v="3"/>
    <x v="45"/>
    <s v="Aree verdi associate alla viabilitÓ"/>
    <n v="1.11356015183"/>
  </r>
  <r>
    <x v="45"/>
    <n v="1"/>
    <n v="2"/>
    <n v="2"/>
    <n v="3"/>
    <x v="45"/>
    <s v="Aree verdi associate alla viabilitÓ"/>
    <n v="0.503633742642"/>
  </r>
  <r>
    <x v="45"/>
    <n v="1"/>
    <n v="2"/>
    <n v="2"/>
    <n v="3"/>
    <x v="45"/>
    <s v="Aree verdi associate alla viabilitÓ"/>
    <n v="0.48792321825000001"/>
  </r>
  <r>
    <x v="45"/>
    <n v="1"/>
    <n v="2"/>
    <n v="2"/>
    <n v="3"/>
    <x v="45"/>
    <s v="Aree verdi associate alla viabilitÓ"/>
    <n v="0.16116815298000001"/>
  </r>
  <r>
    <x v="45"/>
    <n v="1"/>
    <n v="2"/>
    <n v="2"/>
    <n v="3"/>
    <x v="45"/>
    <s v="Aree verdi associate alla viabilitÓ"/>
    <n v="0.285062339321"/>
  </r>
  <r>
    <x v="45"/>
    <n v="1"/>
    <n v="2"/>
    <n v="2"/>
    <n v="3"/>
    <x v="45"/>
    <s v="Aree verdi associate alla viabilitÓ"/>
    <n v="0.788076636341"/>
  </r>
  <r>
    <x v="45"/>
    <n v="1"/>
    <n v="2"/>
    <n v="2"/>
    <n v="3"/>
    <x v="45"/>
    <s v="Aree verdi associate alla viabilitÓ"/>
    <n v="1.1812673381200001"/>
  </r>
  <r>
    <x v="45"/>
    <n v="1"/>
    <n v="2"/>
    <n v="2"/>
    <n v="3"/>
    <x v="45"/>
    <s v="Aree verdi associate alla viabilitÓ"/>
    <n v="0.35704464266000002"/>
  </r>
  <r>
    <x v="45"/>
    <n v="1"/>
    <n v="2"/>
    <n v="2"/>
    <n v="3"/>
    <x v="45"/>
    <s v="Aree verdi associate alla viabilitÓ"/>
    <n v="0.77811809731199999"/>
  </r>
  <r>
    <x v="45"/>
    <n v="1"/>
    <n v="2"/>
    <n v="2"/>
    <n v="3"/>
    <x v="45"/>
    <s v="Aree verdi associate alla viabilitÓ"/>
    <n v="0.32691469432999998"/>
  </r>
  <r>
    <x v="45"/>
    <n v="1"/>
    <n v="2"/>
    <n v="2"/>
    <n v="3"/>
    <x v="45"/>
    <s v="Aree verdi associate alla viabilitÓ"/>
    <n v="0.165457248995"/>
  </r>
  <r>
    <x v="45"/>
    <n v="1"/>
    <n v="2"/>
    <n v="2"/>
    <n v="3"/>
    <x v="45"/>
    <s v="Aree verdi associate alla viabilitÓ"/>
    <n v="0.25460784000699999"/>
  </r>
  <r>
    <x v="45"/>
    <n v="1"/>
    <n v="2"/>
    <n v="2"/>
    <n v="3"/>
    <x v="45"/>
    <s v="Aree verdi associate alla viabilitÓ"/>
    <n v="0.18640482128399999"/>
  </r>
  <r>
    <x v="45"/>
    <n v="1"/>
    <n v="2"/>
    <n v="2"/>
    <n v="3"/>
    <x v="45"/>
    <s v="Aree verdi associate alla viabilitÓ"/>
    <n v="0.54366039625399998"/>
  </r>
  <r>
    <x v="45"/>
    <n v="1"/>
    <n v="2"/>
    <n v="2"/>
    <n v="3"/>
    <x v="45"/>
    <s v="Aree verdi associate alla viabilitÓ"/>
    <n v="0.28785258466500002"/>
  </r>
  <r>
    <x v="45"/>
    <n v="1"/>
    <n v="2"/>
    <n v="2"/>
    <n v="3"/>
    <x v="45"/>
    <s v="Aree verdi associate alla viabilitÓ"/>
    <n v="0.19597799904800001"/>
  </r>
  <r>
    <x v="45"/>
    <n v="1"/>
    <n v="2"/>
    <n v="2"/>
    <n v="3"/>
    <x v="45"/>
    <s v="Aree verdi associate alla viabilitÓ"/>
    <n v="0.94514256831599996"/>
  </r>
  <r>
    <x v="45"/>
    <n v="1"/>
    <n v="2"/>
    <n v="2"/>
    <n v="3"/>
    <x v="45"/>
    <s v="Aree verdi associate alla viabilitÓ"/>
    <n v="0.84972357563400003"/>
  </r>
  <r>
    <x v="45"/>
    <n v="1"/>
    <n v="2"/>
    <n v="2"/>
    <n v="3"/>
    <x v="45"/>
    <s v="Aree verdi associate alla viabilitÓ"/>
    <n v="0.55424749021099995"/>
  </r>
  <r>
    <x v="45"/>
    <n v="1"/>
    <n v="2"/>
    <n v="2"/>
    <n v="3"/>
    <x v="45"/>
    <s v="Aree verdi associate alla viabilitÓ"/>
    <n v="0.19019315389399999"/>
  </r>
  <r>
    <x v="45"/>
    <n v="1"/>
    <n v="2"/>
    <n v="2"/>
    <n v="3"/>
    <x v="45"/>
    <s v="Aree verdi associate alla viabilitÓ"/>
    <n v="0.32642955291600001"/>
  </r>
  <r>
    <x v="45"/>
    <n v="1"/>
    <n v="2"/>
    <n v="2"/>
    <n v="3"/>
    <x v="45"/>
    <s v="Aree verdi associate alla viabilitÓ"/>
    <n v="0.746385946902"/>
  </r>
  <r>
    <x v="45"/>
    <n v="1"/>
    <n v="2"/>
    <n v="2"/>
    <n v="3"/>
    <x v="45"/>
    <s v="Aree verdi associate alla viabilitÓ"/>
    <n v="0.37741188516899998"/>
  </r>
  <r>
    <x v="45"/>
    <n v="1"/>
    <n v="2"/>
    <n v="2"/>
    <n v="3"/>
    <x v="45"/>
    <s v="Aree verdi associate alla viabilitÓ"/>
    <n v="1.57926950097"/>
  </r>
  <r>
    <x v="45"/>
    <n v="1"/>
    <n v="2"/>
    <n v="2"/>
    <n v="3"/>
    <x v="45"/>
    <s v="Aree verdi associate alla viabilitÓ"/>
    <n v="1.3375112934"/>
  </r>
  <r>
    <x v="45"/>
    <n v="1"/>
    <n v="2"/>
    <n v="2"/>
    <n v="3"/>
    <x v="45"/>
    <s v="Aree verdi associate alla viabilitÓ"/>
    <n v="0.40456643871499998"/>
  </r>
  <r>
    <x v="45"/>
    <n v="1"/>
    <n v="2"/>
    <n v="2"/>
    <n v="3"/>
    <x v="45"/>
    <s v="Aree verdi associate alla viabilitÓ"/>
    <n v="0.40593140774300002"/>
  </r>
  <r>
    <x v="45"/>
    <n v="1"/>
    <n v="2"/>
    <n v="2"/>
    <n v="3"/>
    <x v="45"/>
    <s v="Aree verdi associate alla viabilitÓ"/>
    <n v="0.72117958704999996"/>
  </r>
  <r>
    <x v="45"/>
    <n v="1"/>
    <n v="2"/>
    <n v="2"/>
    <n v="3"/>
    <x v="45"/>
    <s v="Aree verdi associate alla viabilitÓ"/>
    <n v="0.163352988427"/>
  </r>
  <r>
    <x v="45"/>
    <n v="1"/>
    <n v="2"/>
    <n v="2"/>
    <n v="3"/>
    <x v="45"/>
    <s v="Aree verdi associate alla viabilitÓ"/>
    <n v="0.30064420732399999"/>
  </r>
  <r>
    <x v="45"/>
    <n v="1"/>
    <n v="2"/>
    <n v="2"/>
    <n v="3"/>
    <x v="45"/>
    <s v="Aree verdi associate alla viabilitÓ"/>
    <n v="0.23964859191499999"/>
  </r>
  <r>
    <x v="45"/>
    <n v="1"/>
    <n v="2"/>
    <n v="2"/>
    <n v="3"/>
    <x v="45"/>
    <s v="Aree verdi associate alla viabilitÓ"/>
    <n v="0.16879424055200001"/>
  </r>
  <r>
    <x v="45"/>
    <n v="1"/>
    <n v="2"/>
    <n v="2"/>
    <n v="3"/>
    <x v="45"/>
    <s v="Aree verdi associate alla viabilitÓ"/>
    <n v="0.80810341905299998"/>
  </r>
  <r>
    <x v="45"/>
    <n v="1"/>
    <n v="2"/>
    <n v="2"/>
    <n v="3"/>
    <x v="45"/>
    <s v="Aree verdi associate alla viabilitÓ"/>
    <n v="0.19900234132299999"/>
  </r>
  <r>
    <x v="45"/>
    <n v="1"/>
    <n v="2"/>
    <n v="2"/>
    <n v="3"/>
    <x v="45"/>
    <s v="Aree verdi associate alla viabilitÓ"/>
    <n v="0.41393479133799999"/>
  </r>
  <r>
    <x v="45"/>
    <n v="1"/>
    <n v="2"/>
    <n v="2"/>
    <n v="3"/>
    <x v="45"/>
    <s v="Aree verdi associate alla viabilitÓ"/>
    <n v="0.60467164453300004"/>
  </r>
  <r>
    <x v="45"/>
    <n v="1"/>
    <n v="2"/>
    <n v="2"/>
    <n v="3"/>
    <x v="45"/>
    <s v="Aree verdi associate alla viabilitÓ"/>
    <n v="0.36741831652500001"/>
  </r>
  <r>
    <x v="45"/>
    <n v="1"/>
    <n v="2"/>
    <n v="2"/>
    <n v="3"/>
    <x v="45"/>
    <s v="Aree verdi associate alla viabilitÓ"/>
    <n v="0.43668486207500001"/>
  </r>
  <r>
    <x v="45"/>
    <n v="1"/>
    <n v="2"/>
    <n v="2"/>
    <n v="3"/>
    <x v="45"/>
    <s v="Aree verdi associate alla viabilitÓ"/>
    <n v="0.32912679002299999"/>
  </r>
  <r>
    <x v="45"/>
    <n v="1"/>
    <n v="2"/>
    <n v="2"/>
    <n v="3"/>
    <x v="45"/>
    <s v="Aree verdi associate alla viabilitÓ"/>
    <n v="0.380776421152"/>
  </r>
  <r>
    <x v="45"/>
    <n v="1"/>
    <n v="2"/>
    <n v="2"/>
    <n v="3"/>
    <x v="45"/>
    <s v="Aree verdi associate alla viabilitÓ"/>
    <n v="0.394413332984"/>
  </r>
  <r>
    <x v="45"/>
    <n v="1"/>
    <n v="2"/>
    <n v="2"/>
    <n v="3"/>
    <x v="45"/>
    <s v="Aree verdi associate alla viabilitÓ"/>
    <n v="0.14688339226399999"/>
  </r>
  <r>
    <x v="45"/>
    <n v="1"/>
    <n v="2"/>
    <n v="2"/>
    <n v="3"/>
    <x v="45"/>
    <s v="Aree verdi associate alla viabilitÓ"/>
    <n v="0.87110655069300003"/>
  </r>
  <r>
    <x v="45"/>
    <n v="1"/>
    <n v="2"/>
    <n v="2"/>
    <n v="3"/>
    <x v="45"/>
    <s v="Aree verdi associate alla viabilitÓ"/>
    <n v="1.0226334558800001"/>
  </r>
  <r>
    <x v="45"/>
    <n v="1"/>
    <n v="2"/>
    <n v="2"/>
    <n v="3"/>
    <x v="45"/>
    <s v="Aree verdi associate alla viabilitÓ"/>
    <n v="0.18783391839499999"/>
  </r>
  <r>
    <x v="45"/>
    <n v="1"/>
    <n v="2"/>
    <n v="2"/>
    <n v="3"/>
    <x v="45"/>
    <s v="Aree verdi associate alla viabilitÓ"/>
    <n v="0.27690674698000001"/>
  </r>
  <r>
    <x v="46"/>
    <n v="2"/>
    <n v="1"/>
    <n v="2"/>
    <n v="1"/>
    <x v="46"/>
    <s v="Seminativi semplici irrigui"/>
    <n v="1.76369207998"/>
  </r>
  <r>
    <x v="46"/>
    <n v="2"/>
    <n v="1"/>
    <n v="2"/>
    <n v="1"/>
    <x v="46"/>
    <s v="Seminativi semplici irrigui"/>
    <n v="1.1473472558"/>
  </r>
  <r>
    <x v="46"/>
    <n v="2"/>
    <n v="1"/>
    <n v="2"/>
    <n v="1"/>
    <x v="46"/>
    <s v="Seminativi semplici irrigui"/>
    <n v="1.6917811622700001"/>
  </r>
  <r>
    <x v="46"/>
    <n v="2"/>
    <n v="1"/>
    <n v="2"/>
    <n v="1"/>
    <x v="46"/>
    <s v="Seminativi semplici irrigui"/>
    <n v="8.6861316773400006"/>
  </r>
  <r>
    <x v="46"/>
    <n v="2"/>
    <n v="1"/>
    <n v="2"/>
    <n v="1"/>
    <x v="46"/>
    <s v="Seminativi semplici irrigui"/>
    <n v="1.2698515263800001"/>
  </r>
  <r>
    <x v="46"/>
    <n v="2"/>
    <n v="1"/>
    <n v="2"/>
    <n v="1"/>
    <x v="46"/>
    <s v="Seminativi semplici irrigui"/>
    <n v="1.69829000769"/>
  </r>
  <r>
    <x v="46"/>
    <n v="2"/>
    <n v="1"/>
    <n v="2"/>
    <n v="1"/>
    <x v="46"/>
    <s v="Seminativi semplici irrigui"/>
    <n v="0.42331358313700002"/>
  </r>
  <r>
    <x v="46"/>
    <n v="2"/>
    <n v="1"/>
    <n v="2"/>
    <n v="1"/>
    <x v="46"/>
    <s v="Seminativi semplici irrigui"/>
    <n v="6.8450590972200001"/>
  </r>
  <r>
    <x v="46"/>
    <n v="2"/>
    <n v="1"/>
    <n v="2"/>
    <n v="1"/>
    <x v="46"/>
    <s v="Seminativi semplici irrigui"/>
    <n v="0.269589130969"/>
  </r>
  <r>
    <x v="46"/>
    <n v="2"/>
    <n v="1"/>
    <n v="2"/>
    <n v="1"/>
    <x v="46"/>
    <s v="Seminativi semplici irrigui"/>
    <n v="0.45516612018800001"/>
  </r>
  <r>
    <x v="46"/>
    <n v="2"/>
    <n v="1"/>
    <n v="2"/>
    <n v="1"/>
    <x v="46"/>
    <s v="Seminativi semplici irrigui"/>
    <n v="1.5735294499400001"/>
  </r>
  <r>
    <x v="46"/>
    <n v="2"/>
    <n v="1"/>
    <n v="2"/>
    <n v="1"/>
    <x v="46"/>
    <s v="Seminativi semplici irrigui"/>
    <n v="20.808686460499999"/>
  </r>
  <r>
    <x v="46"/>
    <n v="2"/>
    <n v="1"/>
    <n v="2"/>
    <n v="1"/>
    <x v="46"/>
    <s v="Seminativi semplici irrigui"/>
    <n v="0.56623740196000005"/>
  </r>
  <r>
    <x v="46"/>
    <n v="2"/>
    <n v="1"/>
    <n v="2"/>
    <n v="1"/>
    <x v="46"/>
    <s v="Seminativi semplici irrigui"/>
    <n v="0.81517740681200002"/>
  </r>
  <r>
    <x v="46"/>
    <n v="2"/>
    <n v="1"/>
    <n v="2"/>
    <n v="1"/>
    <x v="46"/>
    <s v="Seminativi semplici irrigui"/>
    <n v="12.608402228999999"/>
  </r>
  <r>
    <x v="46"/>
    <n v="2"/>
    <n v="1"/>
    <n v="2"/>
    <n v="1"/>
    <x v="46"/>
    <s v="Seminativi semplici irrigui"/>
    <n v="1.80165431585"/>
  </r>
  <r>
    <x v="46"/>
    <n v="2"/>
    <n v="1"/>
    <n v="2"/>
    <n v="1"/>
    <x v="46"/>
    <s v="Seminativi semplici irrigui"/>
    <n v="0.95357857995399997"/>
  </r>
  <r>
    <x v="46"/>
    <n v="2"/>
    <n v="1"/>
    <n v="2"/>
    <n v="1"/>
    <x v="46"/>
    <s v="Seminativi semplici irrigui"/>
    <n v="0.456656622826"/>
  </r>
  <r>
    <x v="46"/>
    <n v="2"/>
    <n v="1"/>
    <n v="2"/>
    <n v="1"/>
    <x v="46"/>
    <s v="Seminativi semplici irrigui"/>
    <n v="1.0445631951700001"/>
  </r>
  <r>
    <x v="46"/>
    <n v="2"/>
    <n v="1"/>
    <n v="2"/>
    <n v="1"/>
    <x v="46"/>
    <s v="Seminativi semplici irrigui"/>
    <n v="3.07110165963"/>
  </r>
  <r>
    <x v="46"/>
    <n v="2"/>
    <n v="1"/>
    <n v="2"/>
    <n v="1"/>
    <x v="46"/>
    <s v="Seminativi semplici irrigui"/>
    <n v="0.82032407423200004"/>
  </r>
  <r>
    <x v="46"/>
    <n v="2"/>
    <n v="1"/>
    <n v="2"/>
    <n v="1"/>
    <x v="46"/>
    <s v="Seminativi semplici irrigui"/>
    <n v="6.3080339934699996"/>
  </r>
  <r>
    <x v="46"/>
    <n v="2"/>
    <n v="1"/>
    <n v="2"/>
    <n v="1"/>
    <x v="46"/>
    <s v="Seminativi semplici irrigui"/>
    <n v="0.16923513216"/>
  </r>
  <r>
    <x v="46"/>
    <n v="2"/>
    <n v="1"/>
    <n v="2"/>
    <n v="1"/>
    <x v="46"/>
    <s v="Seminativi semplici irrigui"/>
    <n v="1.0694754951300001"/>
  </r>
  <r>
    <x v="46"/>
    <n v="2"/>
    <n v="1"/>
    <n v="2"/>
    <n v="1"/>
    <x v="46"/>
    <s v="Seminativi semplici irrigui"/>
    <n v="1.1422838184399999"/>
  </r>
  <r>
    <x v="46"/>
    <n v="2"/>
    <n v="1"/>
    <n v="2"/>
    <n v="1"/>
    <x v="46"/>
    <s v="Seminativi semplici irrigui"/>
    <n v="51.345475027299997"/>
  </r>
  <r>
    <x v="46"/>
    <n v="2"/>
    <n v="1"/>
    <n v="2"/>
    <n v="1"/>
    <x v="46"/>
    <s v="Seminativi semplici irrigui"/>
    <n v="1.9660252562"/>
  </r>
  <r>
    <x v="46"/>
    <n v="2"/>
    <n v="1"/>
    <n v="2"/>
    <n v="1"/>
    <x v="46"/>
    <s v="Seminativi semplici irrigui"/>
    <n v="13.1144355146"/>
  </r>
  <r>
    <x v="46"/>
    <n v="2"/>
    <n v="1"/>
    <n v="2"/>
    <n v="1"/>
    <x v="46"/>
    <s v="Seminativi semplici irrigui"/>
    <n v="0.96491442002600003"/>
  </r>
  <r>
    <x v="46"/>
    <n v="2"/>
    <n v="1"/>
    <n v="2"/>
    <n v="1"/>
    <x v="46"/>
    <s v="Seminativi semplici irrigui"/>
    <n v="0.33355101411499999"/>
  </r>
  <r>
    <x v="46"/>
    <n v="2"/>
    <n v="1"/>
    <n v="2"/>
    <n v="1"/>
    <x v="46"/>
    <s v="Seminativi semplici irrigui"/>
    <n v="85.092718705199999"/>
  </r>
  <r>
    <x v="46"/>
    <n v="2"/>
    <n v="1"/>
    <n v="2"/>
    <n v="1"/>
    <x v="46"/>
    <s v="Seminativi semplici irrigui"/>
    <n v="0.27634561276699998"/>
  </r>
  <r>
    <x v="46"/>
    <n v="2"/>
    <n v="1"/>
    <n v="2"/>
    <n v="1"/>
    <x v="46"/>
    <s v="Seminativi semplici irrigui"/>
    <n v="50.194024423999998"/>
  </r>
  <r>
    <x v="46"/>
    <n v="2"/>
    <n v="1"/>
    <n v="2"/>
    <n v="1"/>
    <x v="46"/>
    <s v="Seminativi semplici irrigui"/>
    <n v="0.44680444145999998"/>
  </r>
  <r>
    <x v="46"/>
    <n v="2"/>
    <n v="1"/>
    <n v="2"/>
    <n v="1"/>
    <x v="46"/>
    <s v="Seminativi semplici irrigui"/>
    <n v="3.1530420214700001"/>
  </r>
  <r>
    <x v="46"/>
    <n v="2"/>
    <n v="1"/>
    <n v="2"/>
    <n v="1"/>
    <x v="46"/>
    <s v="Seminativi semplici irrigui"/>
    <n v="0.52910206723099995"/>
  </r>
  <r>
    <x v="46"/>
    <n v="2"/>
    <n v="1"/>
    <n v="2"/>
    <n v="1"/>
    <x v="46"/>
    <s v="Seminativi semplici irrigui"/>
    <n v="0.87301945566299999"/>
  </r>
  <r>
    <x v="46"/>
    <n v="2"/>
    <n v="1"/>
    <n v="2"/>
    <n v="1"/>
    <x v="46"/>
    <s v="Seminativi semplici irrigui"/>
    <n v="1.9478421485999999"/>
  </r>
  <r>
    <x v="46"/>
    <n v="2"/>
    <n v="1"/>
    <n v="2"/>
    <n v="1"/>
    <x v="46"/>
    <s v="Seminativi semplici irrigui"/>
    <n v="0.64741959037399999"/>
  </r>
  <r>
    <x v="46"/>
    <n v="2"/>
    <n v="1"/>
    <n v="2"/>
    <n v="1"/>
    <x v="46"/>
    <s v="Seminativi semplici irrigui"/>
    <n v="12.892331305700001"/>
  </r>
  <r>
    <x v="46"/>
    <n v="2"/>
    <n v="1"/>
    <n v="2"/>
    <n v="1"/>
    <x v="46"/>
    <s v="Seminativi semplici irrigui"/>
    <n v="2.22929480078"/>
  </r>
  <r>
    <x v="46"/>
    <n v="2"/>
    <n v="1"/>
    <n v="2"/>
    <n v="1"/>
    <x v="46"/>
    <s v="Seminativi semplici irrigui"/>
    <n v="0.624577408956"/>
  </r>
  <r>
    <x v="46"/>
    <n v="2"/>
    <n v="1"/>
    <n v="2"/>
    <n v="1"/>
    <x v="46"/>
    <s v="Seminativi semplici irrigui"/>
    <n v="4.5065666631700001"/>
  </r>
  <r>
    <x v="46"/>
    <n v="2"/>
    <n v="1"/>
    <n v="2"/>
    <n v="1"/>
    <x v="46"/>
    <s v="Seminativi semplici irrigui"/>
    <n v="0.16916989101499999"/>
  </r>
  <r>
    <x v="46"/>
    <n v="2"/>
    <n v="1"/>
    <n v="2"/>
    <n v="1"/>
    <x v="46"/>
    <s v="Seminativi semplici irrigui"/>
    <n v="10.170284774600001"/>
  </r>
  <r>
    <x v="46"/>
    <n v="2"/>
    <n v="1"/>
    <n v="2"/>
    <n v="1"/>
    <x v="46"/>
    <s v="Seminativi semplici irrigui"/>
    <n v="0.59444011793399998"/>
  </r>
  <r>
    <x v="46"/>
    <n v="2"/>
    <n v="1"/>
    <n v="2"/>
    <n v="1"/>
    <x v="46"/>
    <s v="Seminativi semplici irrigui"/>
    <n v="11.8262682456"/>
  </r>
  <r>
    <x v="46"/>
    <n v="2"/>
    <n v="1"/>
    <n v="2"/>
    <n v="1"/>
    <x v="46"/>
    <s v="Seminativi semplici irrigui"/>
    <n v="0.28251599620200002"/>
  </r>
  <r>
    <x v="46"/>
    <n v="2"/>
    <n v="1"/>
    <n v="2"/>
    <n v="1"/>
    <x v="46"/>
    <s v="Seminativi semplici irrigui"/>
    <n v="1.7317490103199999E-2"/>
  </r>
  <r>
    <x v="46"/>
    <n v="2"/>
    <n v="1"/>
    <n v="2"/>
    <n v="1"/>
    <x v="46"/>
    <s v="Seminativi semplici irrigui"/>
    <n v="1.1212854752900001"/>
  </r>
  <r>
    <x v="46"/>
    <n v="2"/>
    <n v="1"/>
    <n v="2"/>
    <n v="1"/>
    <x v="46"/>
    <s v="Seminativi semplici irrigui"/>
    <n v="3.3855014403200001"/>
  </r>
  <r>
    <x v="46"/>
    <n v="2"/>
    <n v="1"/>
    <n v="2"/>
    <n v="1"/>
    <x v="46"/>
    <s v="Seminativi semplici irrigui"/>
    <n v="0.287519396052"/>
  </r>
  <r>
    <x v="46"/>
    <n v="2"/>
    <n v="1"/>
    <n v="2"/>
    <n v="1"/>
    <x v="46"/>
    <s v="Seminativi semplici irrigui"/>
    <n v="2.42078716868"/>
  </r>
  <r>
    <x v="46"/>
    <n v="2"/>
    <n v="1"/>
    <n v="2"/>
    <n v="1"/>
    <x v="46"/>
    <s v="Seminativi semplici irrigui"/>
    <n v="1.0663235762900001"/>
  </r>
  <r>
    <x v="46"/>
    <n v="2"/>
    <n v="1"/>
    <n v="2"/>
    <n v="1"/>
    <x v="46"/>
    <s v="Seminativi semplici irrigui"/>
    <n v="0.16975417706900001"/>
  </r>
  <r>
    <x v="46"/>
    <n v="2"/>
    <n v="1"/>
    <n v="2"/>
    <n v="1"/>
    <x v="46"/>
    <s v="Seminativi semplici irrigui"/>
    <n v="0.39481634765599999"/>
  </r>
  <r>
    <x v="46"/>
    <n v="2"/>
    <n v="1"/>
    <n v="2"/>
    <n v="1"/>
    <x v="46"/>
    <s v="Seminativi semplici irrigui"/>
    <n v="1.7007876790000001"/>
  </r>
  <r>
    <x v="46"/>
    <n v="2"/>
    <n v="1"/>
    <n v="2"/>
    <n v="1"/>
    <x v="46"/>
    <s v="Seminativi semplici irrigui"/>
    <n v="1.6727173909999999"/>
  </r>
  <r>
    <x v="46"/>
    <n v="2"/>
    <n v="1"/>
    <n v="2"/>
    <n v="1"/>
    <x v="46"/>
    <s v="Seminativi semplici irrigui"/>
    <n v="0.56234743947400001"/>
  </r>
  <r>
    <x v="46"/>
    <n v="2"/>
    <n v="1"/>
    <n v="2"/>
    <n v="1"/>
    <x v="46"/>
    <s v="Seminativi semplici irrigui"/>
    <n v="0.95086910329700003"/>
  </r>
  <r>
    <x v="46"/>
    <n v="2"/>
    <n v="1"/>
    <n v="2"/>
    <n v="1"/>
    <x v="46"/>
    <s v="Seminativi semplici irrigui"/>
    <n v="1.4354354942400001"/>
  </r>
  <r>
    <x v="46"/>
    <n v="2"/>
    <n v="1"/>
    <n v="2"/>
    <n v="1"/>
    <x v="46"/>
    <s v="Seminativi semplici irrigui"/>
    <n v="0.37040922428900003"/>
  </r>
  <r>
    <x v="46"/>
    <n v="2"/>
    <n v="1"/>
    <n v="2"/>
    <n v="1"/>
    <x v="46"/>
    <s v="Seminativi semplici irrigui"/>
    <n v="0.67895313912300004"/>
  </r>
  <r>
    <x v="46"/>
    <n v="2"/>
    <n v="1"/>
    <n v="2"/>
    <n v="1"/>
    <x v="46"/>
    <s v="Seminativi semplici irrigui"/>
    <n v="9.2633678732300009"/>
  </r>
  <r>
    <x v="46"/>
    <n v="2"/>
    <n v="1"/>
    <n v="2"/>
    <n v="1"/>
    <x v="46"/>
    <s v="Seminativi semplici irrigui"/>
    <n v="7.7962082115299998"/>
  </r>
  <r>
    <x v="46"/>
    <n v="2"/>
    <n v="1"/>
    <n v="2"/>
    <n v="1"/>
    <x v="46"/>
    <s v="Seminativi semplici irrigui"/>
    <n v="12.0410833124"/>
  </r>
  <r>
    <x v="46"/>
    <n v="2"/>
    <n v="1"/>
    <n v="2"/>
    <n v="1"/>
    <x v="46"/>
    <s v="Seminativi semplici irrigui"/>
    <n v="8.0539416776100005E-4"/>
  </r>
  <r>
    <x v="46"/>
    <n v="2"/>
    <n v="1"/>
    <n v="2"/>
    <n v="1"/>
    <x v="46"/>
    <s v="Seminativi semplici irrigui"/>
    <n v="1.33008573527"/>
  </r>
  <r>
    <x v="46"/>
    <n v="2"/>
    <n v="1"/>
    <n v="2"/>
    <n v="1"/>
    <x v="46"/>
    <s v="Seminativi semplici irrigui"/>
    <n v="0.55624118764099995"/>
  </r>
  <r>
    <x v="46"/>
    <n v="2"/>
    <n v="1"/>
    <n v="2"/>
    <n v="1"/>
    <x v="46"/>
    <s v="Seminativi semplici irrigui"/>
    <n v="0.41515538724700002"/>
  </r>
  <r>
    <x v="46"/>
    <n v="2"/>
    <n v="1"/>
    <n v="2"/>
    <n v="1"/>
    <x v="46"/>
    <s v="Seminativi semplici irrigui"/>
    <n v="2.0515520172100001"/>
  </r>
  <r>
    <x v="46"/>
    <n v="2"/>
    <n v="1"/>
    <n v="2"/>
    <n v="1"/>
    <x v="46"/>
    <s v="Seminativi semplici irrigui"/>
    <n v="12.174005792999999"/>
  </r>
  <r>
    <x v="46"/>
    <n v="2"/>
    <n v="1"/>
    <n v="2"/>
    <n v="1"/>
    <x v="46"/>
    <s v="Seminativi semplici irrigui"/>
    <n v="1.95661980389"/>
  </r>
  <r>
    <x v="46"/>
    <n v="2"/>
    <n v="1"/>
    <n v="2"/>
    <n v="1"/>
    <x v="46"/>
    <s v="Seminativi semplici irrigui"/>
    <n v="1.6336551824100001"/>
  </r>
  <r>
    <x v="46"/>
    <n v="2"/>
    <n v="1"/>
    <n v="2"/>
    <n v="1"/>
    <x v="46"/>
    <s v="Seminativi semplici irrigui"/>
    <n v="0.61673760258999999"/>
  </r>
  <r>
    <x v="46"/>
    <n v="2"/>
    <n v="1"/>
    <n v="2"/>
    <n v="1"/>
    <x v="46"/>
    <s v="Seminativi semplici irrigui"/>
    <n v="1.28154847552"/>
  </r>
  <r>
    <x v="46"/>
    <n v="2"/>
    <n v="1"/>
    <n v="2"/>
    <n v="1"/>
    <x v="46"/>
    <s v="Seminativi semplici irrigui"/>
    <n v="0.41276949028299997"/>
  </r>
  <r>
    <x v="46"/>
    <n v="2"/>
    <n v="1"/>
    <n v="2"/>
    <n v="1"/>
    <x v="46"/>
    <s v="Seminativi semplici irrigui"/>
    <n v="2.0570189834599999"/>
  </r>
  <r>
    <x v="46"/>
    <n v="2"/>
    <n v="1"/>
    <n v="2"/>
    <n v="1"/>
    <x v="46"/>
    <s v="Seminativi semplici irrigui"/>
    <n v="19.050772867799999"/>
  </r>
  <r>
    <x v="46"/>
    <n v="2"/>
    <n v="1"/>
    <n v="2"/>
    <n v="1"/>
    <x v="46"/>
    <s v="Seminativi semplici irrigui"/>
    <n v="5.5471556738099999"/>
  </r>
  <r>
    <x v="46"/>
    <n v="2"/>
    <n v="1"/>
    <n v="2"/>
    <n v="1"/>
    <x v="46"/>
    <s v="Seminativi semplici irrigui"/>
    <n v="13.131411591699999"/>
  </r>
  <r>
    <x v="46"/>
    <n v="2"/>
    <n v="1"/>
    <n v="2"/>
    <n v="1"/>
    <x v="46"/>
    <s v="Seminativi semplici irrigui"/>
    <n v="8.8047423199299999"/>
  </r>
  <r>
    <x v="46"/>
    <n v="2"/>
    <n v="1"/>
    <n v="2"/>
    <n v="1"/>
    <x v="46"/>
    <s v="Seminativi semplici irrigui"/>
    <n v="1.66434289883"/>
  </r>
  <r>
    <x v="46"/>
    <n v="2"/>
    <n v="1"/>
    <n v="2"/>
    <n v="1"/>
    <x v="46"/>
    <s v="Seminativi semplici irrigui"/>
    <n v="1.5727368831199999"/>
  </r>
  <r>
    <x v="46"/>
    <n v="2"/>
    <n v="1"/>
    <n v="2"/>
    <n v="1"/>
    <x v="46"/>
    <s v="Seminativi semplici irrigui"/>
    <n v="2.9039827245200001"/>
  </r>
  <r>
    <x v="46"/>
    <n v="2"/>
    <n v="1"/>
    <n v="2"/>
    <n v="1"/>
    <x v="46"/>
    <s v="Seminativi semplici irrigui"/>
    <n v="0.18777983468000001"/>
  </r>
  <r>
    <x v="46"/>
    <n v="2"/>
    <n v="1"/>
    <n v="2"/>
    <n v="1"/>
    <x v="46"/>
    <s v="Seminativi semplici irrigui"/>
    <n v="10.234777161"/>
  </r>
  <r>
    <x v="46"/>
    <n v="2"/>
    <n v="1"/>
    <n v="2"/>
    <n v="1"/>
    <x v="46"/>
    <s v="Seminativi semplici irrigui"/>
    <n v="13.045909398999999"/>
  </r>
  <r>
    <x v="46"/>
    <n v="2"/>
    <n v="1"/>
    <n v="2"/>
    <n v="1"/>
    <x v="46"/>
    <s v="Seminativi semplici irrigui"/>
    <n v="3.12195024147"/>
  </r>
  <r>
    <x v="46"/>
    <n v="2"/>
    <n v="1"/>
    <n v="2"/>
    <n v="1"/>
    <x v="46"/>
    <s v="Seminativi semplici irrigui"/>
    <n v="6.7604002674199997"/>
  </r>
  <r>
    <x v="46"/>
    <n v="2"/>
    <n v="1"/>
    <n v="2"/>
    <n v="1"/>
    <x v="46"/>
    <s v="Seminativi semplici irrigui"/>
    <n v="0.830582641713"/>
  </r>
  <r>
    <x v="46"/>
    <n v="2"/>
    <n v="1"/>
    <n v="2"/>
    <n v="1"/>
    <x v="46"/>
    <s v="Seminativi semplici irrigui"/>
    <n v="1.0441010467"/>
  </r>
  <r>
    <x v="46"/>
    <n v="2"/>
    <n v="1"/>
    <n v="2"/>
    <n v="1"/>
    <x v="46"/>
    <s v="Seminativi semplici irrigui"/>
    <n v="0.93480636269499995"/>
  </r>
  <r>
    <x v="46"/>
    <n v="2"/>
    <n v="1"/>
    <n v="2"/>
    <n v="1"/>
    <x v="46"/>
    <s v="Seminativi semplici irrigui"/>
    <n v="6.1875804206699998"/>
  </r>
  <r>
    <x v="46"/>
    <n v="2"/>
    <n v="1"/>
    <n v="2"/>
    <n v="1"/>
    <x v="46"/>
    <s v="Seminativi semplici irrigui"/>
    <n v="410.26803737799997"/>
  </r>
  <r>
    <x v="46"/>
    <n v="2"/>
    <n v="1"/>
    <n v="2"/>
    <n v="1"/>
    <x v="46"/>
    <s v="Seminativi semplici irrigui"/>
    <n v="6.19203673091"/>
  </r>
  <r>
    <x v="46"/>
    <n v="2"/>
    <n v="1"/>
    <n v="2"/>
    <n v="1"/>
    <x v="46"/>
    <s v="Seminativi semplici irrigui"/>
    <n v="3.5410214406999998"/>
  </r>
  <r>
    <x v="46"/>
    <n v="2"/>
    <n v="1"/>
    <n v="2"/>
    <n v="1"/>
    <x v="46"/>
    <s v="Seminativi semplici irrigui"/>
    <n v="2.0827573940600002"/>
  </r>
  <r>
    <x v="46"/>
    <n v="2"/>
    <n v="1"/>
    <n v="2"/>
    <n v="1"/>
    <x v="46"/>
    <s v="Seminativi semplici irrigui"/>
    <n v="1.62913947369"/>
  </r>
  <r>
    <x v="46"/>
    <n v="2"/>
    <n v="1"/>
    <n v="2"/>
    <n v="1"/>
    <x v="46"/>
    <s v="Seminativi semplici irrigui"/>
    <n v="2.3788451839500002"/>
  </r>
  <r>
    <x v="46"/>
    <n v="2"/>
    <n v="1"/>
    <n v="2"/>
    <n v="1"/>
    <x v="46"/>
    <s v="Seminativi semplici irrigui"/>
    <n v="3.5717849242500002"/>
  </r>
  <r>
    <x v="46"/>
    <n v="2"/>
    <n v="1"/>
    <n v="2"/>
    <n v="1"/>
    <x v="46"/>
    <s v="Seminativi semplici irrigui"/>
    <n v="3.4176911267599999"/>
  </r>
  <r>
    <x v="46"/>
    <n v="2"/>
    <n v="1"/>
    <n v="2"/>
    <n v="1"/>
    <x v="46"/>
    <s v="Seminativi semplici irrigui"/>
    <n v="5.7171201972599999"/>
  </r>
  <r>
    <x v="46"/>
    <n v="2"/>
    <n v="1"/>
    <n v="2"/>
    <n v="1"/>
    <x v="46"/>
    <s v="Seminativi semplici irrigui"/>
    <n v="1.32507665258"/>
  </r>
  <r>
    <x v="46"/>
    <n v="2"/>
    <n v="1"/>
    <n v="2"/>
    <n v="1"/>
    <x v="46"/>
    <s v="Seminativi semplici irrigui"/>
    <n v="17.024960932700001"/>
  </r>
  <r>
    <x v="46"/>
    <n v="2"/>
    <n v="1"/>
    <n v="2"/>
    <n v="1"/>
    <x v="46"/>
    <s v="Seminativi semplici irrigui"/>
    <n v="4.7750732027199998"/>
  </r>
  <r>
    <x v="46"/>
    <n v="2"/>
    <n v="1"/>
    <n v="2"/>
    <n v="1"/>
    <x v="46"/>
    <s v="Seminativi semplici irrigui"/>
    <n v="3.9014081463100001"/>
  </r>
  <r>
    <x v="46"/>
    <n v="2"/>
    <n v="1"/>
    <n v="2"/>
    <n v="1"/>
    <x v="46"/>
    <s v="Seminativi semplici irrigui"/>
    <n v="5.8526097555199996"/>
  </r>
  <r>
    <x v="46"/>
    <n v="2"/>
    <n v="1"/>
    <n v="2"/>
    <n v="1"/>
    <x v="46"/>
    <s v="Seminativi semplici irrigui"/>
    <n v="6.6963527217700003"/>
  </r>
  <r>
    <x v="46"/>
    <n v="2"/>
    <n v="1"/>
    <n v="2"/>
    <n v="1"/>
    <x v="46"/>
    <s v="Seminativi semplici irrigui"/>
    <n v="0.19543114416599999"/>
  </r>
  <r>
    <x v="46"/>
    <n v="2"/>
    <n v="1"/>
    <n v="2"/>
    <n v="1"/>
    <x v="46"/>
    <s v="Seminativi semplici irrigui"/>
    <n v="15.252627499800001"/>
  </r>
  <r>
    <x v="46"/>
    <n v="2"/>
    <n v="1"/>
    <n v="2"/>
    <n v="1"/>
    <x v="46"/>
    <s v="Seminativi semplici irrigui"/>
    <n v="0.90824427771600003"/>
  </r>
  <r>
    <x v="46"/>
    <n v="2"/>
    <n v="1"/>
    <n v="2"/>
    <n v="1"/>
    <x v="46"/>
    <s v="Seminativi semplici irrigui"/>
    <n v="2.2128103960300001"/>
  </r>
  <r>
    <x v="46"/>
    <n v="2"/>
    <n v="1"/>
    <n v="2"/>
    <n v="1"/>
    <x v="46"/>
    <s v="Seminativi semplici irrigui"/>
    <n v="3.3869612438700001"/>
  </r>
  <r>
    <x v="46"/>
    <n v="2"/>
    <n v="1"/>
    <n v="2"/>
    <n v="1"/>
    <x v="46"/>
    <s v="Seminativi semplici irrigui"/>
    <n v="56.9625090766"/>
  </r>
  <r>
    <x v="46"/>
    <n v="2"/>
    <n v="1"/>
    <n v="2"/>
    <n v="1"/>
    <x v="46"/>
    <s v="Seminativi semplici irrigui"/>
    <n v="0.38858533530099998"/>
  </r>
  <r>
    <x v="46"/>
    <n v="2"/>
    <n v="1"/>
    <n v="2"/>
    <n v="1"/>
    <x v="46"/>
    <s v="Seminativi semplici irrigui"/>
    <n v="6.1084922655199998"/>
  </r>
  <r>
    <x v="46"/>
    <n v="2"/>
    <n v="1"/>
    <n v="2"/>
    <n v="1"/>
    <x v="46"/>
    <s v="Seminativi semplici irrigui"/>
    <n v="0.204750066111"/>
  </r>
  <r>
    <x v="46"/>
    <n v="2"/>
    <n v="1"/>
    <n v="2"/>
    <n v="1"/>
    <x v="46"/>
    <s v="Seminativi semplici irrigui"/>
    <n v="5.5719321596200002"/>
  </r>
  <r>
    <x v="46"/>
    <n v="2"/>
    <n v="1"/>
    <n v="2"/>
    <n v="1"/>
    <x v="46"/>
    <s v="Seminativi semplici irrigui"/>
    <n v="3.54057854745"/>
  </r>
  <r>
    <x v="46"/>
    <n v="2"/>
    <n v="1"/>
    <n v="2"/>
    <n v="1"/>
    <x v="46"/>
    <s v="Seminativi semplici irrigui"/>
    <n v="0.65746727517900005"/>
  </r>
  <r>
    <x v="46"/>
    <n v="2"/>
    <n v="1"/>
    <n v="2"/>
    <n v="1"/>
    <x v="46"/>
    <s v="Seminativi semplici irrigui"/>
    <n v="1.2633826591999999"/>
  </r>
  <r>
    <x v="46"/>
    <n v="2"/>
    <n v="1"/>
    <n v="2"/>
    <n v="1"/>
    <x v="46"/>
    <s v="Seminativi semplici irrigui"/>
    <n v="5.39790257676"/>
  </r>
  <r>
    <x v="46"/>
    <n v="2"/>
    <n v="1"/>
    <n v="2"/>
    <n v="1"/>
    <x v="46"/>
    <s v="Seminativi semplici irrigui"/>
    <n v="3.2719498194900001"/>
  </r>
  <r>
    <x v="46"/>
    <n v="2"/>
    <n v="1"/>
    <n v="2"/>
    <n v="1"/>
    <x v="46"/>
    <s v="Seminativi semplici irrigui"/>
    <n v="0.35283740003399999"/>
  </r>
  <r>
    <x v="46"/>
    <n v="2"/>
    <n v="1"/>
    <n v="2"/>
    <n v="1"/>
    <x v="46"/>
    <s v="Seminativi semplici irrigui"/>
    <n v="13.749211497299999"/>
  </r>
  <r>
    <x v="46"/>
    <n v="2"/>
    <n v="1"/>
    <n v="2"/>
    <n v="1"/>
    <x v="46"/>
    <s v="Seminativi semplici irrigui"/>
    <n v="53.902300672700001"/>
  </r>
  <r>
    <x v="46"/>
    <n v="2"/>
    <n v="1"/>
    <n v="2"/>
    <n v="1"/>
    <x v="46"/>
    <s v="Seminativi semplici irrigui"/>
    <n v="0.47837101262600001"/>
  </r>
  <r>
    <x v="46"/>
    <n v="2"/>
    <n v="1"/>
    <n v="2"/>
    <n v="1"/>
    <x v="46"/>
    <s v="Seminativi semplici irrigui"/>
    <n v="13.5960504898"/>
  </r>
  <r>
    <x v="46"/>
    <n v="2"/>
    <n v="1"/>
    <n v="2"/>
    <n v="1"/>
    <x v="46"/>
    <s v="Seminativi semplici irrigui"/>
    <n v="9.4258699329100004"/>
  </r>
  <r>
    <x v="46"/>
    <n v="2"/>
    <n v="1"/>
    <n v="2"/>
    <n v="1"/>
    <x v="46"/>
    <s v="Seminativi semplici irrigui"/>
    <n v="8.0586417802000003"/>
  </r>
  <r>
    <x v="46"/>
    <n v="2"/>
    <n v="1"/>
    <n v="2"/>
    <n v="1"/>
    <x v="46"/>
    <s v="Seminativi semplici irrigui"/>
    <n v="1.88720853173"/>
  </r>
  <r>
    <x v="46"/>
    <n v="2"/>
    <n v="1"/>
    <n v="2"/>
    <n v="1"/>
    <x v="46"/>
    <s v="Seminativi semplici irrigui"/>
    <n v="6.1146711071000004"/>
  </r>
  <r>
    <x v="46"/>
    <n v="2"/>
    <n v="1"/>
    <n v="2"/>
    <n v="1"/>
    <x v="46"/>
    <s v="Seminativi semplici irrigui"/>
    <n v="0.52230405835899996"/>
  </r>
  <r>
    <x v="46"/>
    <n v="2"/>
    <n v="1"/>
    <n v="2"/>
    <n v="1"/>
    <x v="46"/>
    <s v="Seminativi semplici irrigui"/>
    <n v="2.1825581173100002"/>
  </r>
  <r>
    <x v="46"/>
    <n v="2"/>
    <n v="1"/>
    <n v="2"/>
    <n v="1"/>
    <x v="46"/>
    <s v="Seminativi semplici irrigui"/>
    <n v="0.48422249706999998"/>
  </r>
  <r>
    <x v="46"/>
    <n v="2"/>
    <n v="1"/>
    <n v="2"/>
    <n v="1"/>
    <x v="46"/>
    <s v="Seminativi semplici irrigui"/>
    <n v="1.4240910866700001"/>
  </r>
  <r>
    <x v="46"/>
    <n v="2"/>
    <n v="1"/>
    <n v="2"/>
    <n v="1"/>
    <x v="46"/>
    <s v="Seminativi semplici irrigui"/>
    <n v="6.0608574522399996"/>
  </r>
  <r>
    <x v="46"/>
    <n v="2"/>
    <n v="1"/>
    <n v="2"/>
    <n v="1"/>
    <x v="46"/>
    <s v="Seminativi semplici irrigui"/>
    <n v="5.0850727665699997"/>
  </r>
  <r>
    <x v="46"/>
    <n v="2"/>
    <n v="1"/>
    <n v="2"/>
    <n v="1"/>
    <x v="46"/>
    <s v="Seminativi semplici irrigui"/>
    <n v="219.611770283"/>
  </r>
  <r>
    <x v="46"/>
    <n v="2"/>
    <n v="1"/>
    <n v="2"/>
    <n v="1"/>
    <x v="46"/>
    <s v="Seminativi semplici irrigui"/>
    <n v="5.07928793483"/>
  </r>
  <r>
    <x v="46"/>
    <n v="2"/>
    <n v="1"/>
    <n v="2"/>
    <n v="1"/>
    <x v="46"/>
    <s v="Seminativi semplici irrigui"/>
    <n v="0.48778085746700001"/>
  </r>
  <r>
    <x v="46"/>
    <n v="2"/>
    <n v="1"/>
    <n v="2"/>
    <n v="1"/>
    <x v="46"/>
    <s v="Seminativi semplici irrigui"/>
    <n v="21.583746354399999"/>
  </r>
  <r>
    <x v="46"/>
    <n v="2"/>
    <n v="1"/>
    <n v="2"/>
    <n v="1"/>
    <x v="46"/>
    <s v="Seminativi semplici irrigui"/>
    <n v="3.9366281982400002"/>
  </r>
  <r>
    <x v="46"/>
    <n v="2"/>
    <n v="1"/>
    <n v="2"/>
    <n v="1"/>
    <x v="46"/>
    <s v="Seminativi semplici irrigui"/>
    <n v="18.5377051163"/>
  </r>
  <r>
    <x v="46"/>
    <n v="2"/>
    <n v="1"/>
    <n v="2"/>
    <n v="1"/>
    <x v="46"/>
    <s v="Seminativi semplici irrigui"/>
    <n v="0.21334676776"/>
  </r>
  <r>
    <x v="46"/>
    <n v="2"/>
    <n v="1"/>
    <n v="2"/>
    <n v="1"/>
    <x v="46"/>
    <s v="Seminativi semplici irrigui"/>
    <n v="16.770967950300001"/>
  </r>
  <r>
    <x v="46"/>
    <n v="2"/>
    <n v="1"/>
    <n v="2"/>
    <n v="1"/>
    <x v="46"/>
    <s v="Seminativi semplici irrigui"/>
    <n v="71.840071236499995"/>
  </r>
  <r>
    <x v="46"/>
    <n v="2"/>
    <n v="1"/>
    <n v="2"/>
    <n v="1"/>
    <x v="46"/>
    <s v="Seminativi semplici irrigui"/>
    <n v="0.38116171025500001"/>
  </r>
  <r>
    <x v="46"/>
    <n v="2"/>
    <n v="1"/>
    <n v="2"/>
    <n v="1"/>
    <x v="46"/>
    <s v="Seminativi semplici irrigui"/>
    <n v="0.217329641963"/>
  </r>
  <r>
    <x v="46"/>
    <n v="2"/>
    <n v="1"/>
    <n v="2"/>
    <n v="1"/>
    <x v="46"/>
    <s v="Seminativi semplici irrigui"/>
    <n v="3.46453552424"/>
  </r>
  <r>
    <x v="46"/>
    <n v="2"/>
    <n v="1"/>
    <n v="2"/>
    <n v="1"/>
    <x v="46"/>
    <s v="Seminativi semplici irrigui"/>
    <n v="15.333177136"/>
  </r>
  <r>
    <x v="46"/>
    <n v="2"/>
    <n v="1"/>
    <n v="2"/>
    <n v="1"/>
    <x v="46"/>
    <s v="Seminativi semplici irrigui"/>
    <n v="2.56348031442"/>
  </r>
  <r>
    <x v="46"/>
    <n v="2"/>
    <n v="1"/>
    <n v="2"/>
    <n v="1"/>
    <x v="46"/>
    <s v="Seminativi semplici irrigui"/>
    <n v="43.355349163900001"/>
  </r>
  <r>
    <x v="46"/>
    <n v="2"/>
    <n v="1"/>
    <n v="2"/>
    <n v="1"/>
    <x v="46"/>
    <s v="Seminativi semplici irrigui"/>
    <n v="6.1103929472500003"/>
  </r>
  <r>
    <x v="46"/>
    <n v="2"/>
    <n v="1"/>
    <n v="2"/>
    <n v="1"/>
    <x v="46"/>
    <s v="Seminativi semplici irrigui"/>
    <n v="0.67551725891100001"/>
  </r>
  <r>
    <x v="46"/>
    <n v="2"/>
    <n v="1"/>
    <n v="2"/>
    <n v="1"/>
    <x v="46"/>
    <s v="Seminativi semplici irrigui"/>
    <n v="14.303041753700001"/>
  </r>
  <r>
    <x v="46"/>
    <n v="2"/>
    <n v="1"/>
    <n v="2"/>
    <n v="1"/>
    <x v="46"/>
    <s v="Seminativi semplici irrigui"/>
    <n v="1.39467308023"/>
  </r>
  <r>
    <x v="46"/>
    <n v="2"/>
    <n v="1"/>
    <n v="2"/>
    <n v="1"/>
    <x v="46"/>
    <s v="Seminativi semplici irrigui"/>
    <n v="6.31387627359"/>
  </r>
  <r>
    <x v="46"/>
    <n v="2"/>
    <n v="1"/>
    <n v="2"/>
    <n v="1"/>
    <x v="46"/>
    <s v="Seminativi semplici irrigui"/>
    <n v="4.16391606009"/>
  </r>
  <r>
    <x v="46"/>
    <n v="2"/>
    <n v="1"/>
    <n v="2"/>
    <n v="1"/>
    <x v="46"/>
    <s v="Seminativi semplici irrigui"/>
    <n v="1.4189463894600001"/>
  </r>
  <r>
    <x v="46"/>
    <n v="2"/>
    <n v="1"/>
    <n v="2"/>
    <n v="1"/>
    <x v="46"/>
    <s v="Seminativi semplici irrigui"/>
    <n v="0.35926128639400001"/>
  </r>
  <r>
    <x v="46"/>
    <n v="2"/>
    <n v="1"/>
    <n v="2"/>
    <n v="1"/>
    <x v="46"/>
    <s v="Seminativi semplici irrigui"/>
    <n v="6.2156882108899998"/>
  </r>
  <r>
    <x v="46"/>
    <n v="2"/>
    <n v="1"/>
    <n v="2"/>
    <n v="1"/>
    <x v="46"/>
    <s v="Seminativi semplici irrigui"/>
    <n v="7.95037010291"/>
  </r>
  <r>
    <x v="46"/>
    <n v="2"/>
    <n v="1"/>
    <n v="2"/>
    <n v="1"/>
    <x v="46"/>
    <s v="Seminativi semplici irrigui"/>
    <n v="261.74510526199998"/>
  </r>
  <r>
    <x v="46"/>
    <n v="2"/>
    <n v="1"/>
    <n v="2"/>
    <n v="1"/>
    <x v="46"/>
    <s v="Seminativi semplici irrigui"/>
    <n v="1.40322342037"/>
  </r>
  <r>
    <x v="46"/>
    <n v="2"/>
    <n v="1"/>
    <n v="2"/>
    <n v="1"/>
    <x v="46"/>
    <s v="Seminativi semplici irrigui"/>
    <n v="6.6639883147200001"/>
  </r>
  <r>
    <x v="46"/>
    <n v="2"/>
    <n v="1"/>
    <n v="2"/>
    <n v="1"/>
    <x v="46"/>
    <s v="Seminativi semplici irrigui"/>
    <n v="82.899780054700003"/>
  </r>
  <r>
    <x v="46"/>
    <n v="2"/>
    <n v="1"/>
    <n v="2"/>
    <n v="1"/>
    <x v="46"/>
    <s v="Seminativi semplici irrigui"/>
    <n v="1.8697677689100001"/>
  </r>
  <r>
    <x v="46"/>
    <n v="2"/>
    <n v="1"/>
    <n v="2"/>
    <n v="1"/>
    <x v="46"/>
    <s v="Seminativi semplici irrigui"/>
    <n v="6.7713852822799998"/>
  </r>
  <r>
    <x v="46"/>
    <n v="2"/>
    <n v="1"/>
    <n v="2"/>
    <n v="1"/>
    <x v="46"/>
    <s v="Seminativi semplici irrigui"/>
    <n v="64.018882602900007"/>
  </r>
  <r>
    <x v="46"/>
    <n v="2"/>
    <n v="1"/>
    <n v="2"/>
    <n v="1"/>
    <x v="46"/>
    <s v="Seminativi semplici irrigui"/>
    <n v="1.6710472107200001"/>
  </r>
  <r>
    <x v="46"/>
    <n v="2"/>
    <n v="1"/>
    <n v="2"/>
    <n v="1"/>
    <x v="46"/>
    <s v="Seminativi semplici irrigui"/>
    <n v="0.62283799415300001"/>
  </r>
  <r>
    <x v="46"/>
    <n v="2"/>
    <n v="1"/>
    <n v="2"/>
    <n v="1"/>
    <x v="46"/>
    <s v="Seminativi semplici irrigui"/>
    <n v="2.1531918554299998"/>
  </r>
  <r>
    <x v="46"/>
    <n v="2"/>
    <n v="1"/>
    <n v="2"/>
    <n v="1"/>
    <x v="46"/>
    <s v="Seminativi semplici irrigui"/>
    <n v="1.0526906138100001"/>
  </r>
  <r>
    <x v="46"/>
    <n v="2"/>
    <n v="1"/>
    <n v="2"/>
    <n v="1"/>
    <x v="46"/>
    <s v="Seminativi semplici irrigui"/>
    <n v="36.480882749800003"/>
  </r>
  <r>
    <x v="46"/>
    <n v="2"/>
    <n v="1"/>
    <n v="2"/>
    <n v="1"/>
    <x v="46"/>
    <s v="Seminativi semplici irrigui"/>
    <n v="11.860499710499999"/>
  </r>
  <r>
    <x v="46"/>
    <n v="2"/>
    <n v="1"/>
    <n v="2"/>
    <n v="1"/>
    <x v="46"/>
    <s v="Seminativi semplici irrigui"/>
    <n v="47.262642115699997"/>
  </r>
  <r>
    <x v="46"/>
    <n v="2"/>
    <n v="1"/>
    <n v="2"/>
    <n v="1"/>
    <x v="46"/>
    <s v="Seminativi semplici irrigui"/>
    <n v="32.322160128199997"/>
  </r>
  <r>
    <x v="46"/>
    <n v="2"/>
    <n v="1"/>
    <n v="2"/>
    <n v="1"/>
    <x v="46"/>
    <s v="Seminativi semplici irrigui"/>
    <n v="1.76141250155"/>
  </r>
  <r>
    <x v="46"/>
    <n v="2"/>
    <n v="1"/>
    <n v="2"/>
    <n v="1"/>
    <x v="46"/>
    <s v="Seminativi semplici irrigui"/>
    <n v="1.3038142399699999"/>
  </r>
  <r>
    <x v="46"/>
    <n v="2"/>
    <n v="1"/>
    <n v="2"/>
    <n v="1"/>
    <x v="46"/>
    <s v="Seminativi semplici irrigui"/>
    <n v="0.234213950926"/>
  </r>
  <r>
    <x v="46"/>
    <n v="2"/>
    <n v="1"/>
    <n v="2"/>
    <n v="1"/>
    <x v="46"/>
    <s v="Seminativi semplici irrigui"/>
    <n v="0.48373294452499999"/>
  </r>
  <r>
    <x v="46"/>
    <n v="2"/>
    <n v="1"/>
    <n v="2"/>
    <n v="1"/>
    <x v="46"/>
    <s v="Seminativi semplici irrigui"/>
    <n v="9.9068781606300007"/>
  </r>
  <r>
    <x v="46"/>
    <n v="2"/>
    <n v="1"/>
    <n v="2"/>
    <n v="1"/>
    <x v="46"/>
    <s v="Seminativi semplici irrigui"/>
    <n v="1.20107444004"/>
  </r>
  <r>
    <x v="46"/>
    <n v="2"/>
    <n v="1"/>
    <n v="2"/>
    <n v="1"/>
    <x v="46"/>
    <s v="Seminativi semplici irrigui"/>
    <n v="5.7743383253699996"/>
  </r>
  <r>
    <x v="46"/>
    <n v="2"/>
    <n v="1"/>
    <n v="2"/>
    <n v="1"/>
    <x v="46"/>
    <s v="Seminativi semplici irrigui"/>
    <n v="2.7657089287900001"/>
  </r>
  <r>
    <x v="46"/>
    <n v="2"/>
    <n v="1"/>
    <n v="2"/>
    <n v="1"/>
    <x v="46"/>
    <s v="Seminativi semplici irrigui"/>
    <n v="3.7108687205300002"/>
  </r>
  <r>
    <x v="46"/>
    <n v="2"/>
    <n v="1"/>
    <n v="2"/>
    <n v="1"/>
    <x v="46"/>
    <s v="Seminativi semplici irrigui"/>
    <n v="1.98953479289"/>
  </r>
  <r>
    <x v="46"/>
    <n v="2"/>
    <n v="1"/>
    <n v="2"/>
    <n v="1"/>
    <x v="46"/>
    <s v="Seminativi semplici irrigui"/>
    <n v="14.2318712155"/>
  </r>
  <r>
    <x v="46"/>
    <n v="2"/>
    <n v="1"/>
    <n v="2"/>
    <n v="1"/>
    <x v="46"/>
    <s v="Seminativi semplici irrigui"/>
    <n v="3.8609669644200002"/>
  </r>
  <r>
    <x v="46"/>
    <n v="2"/>
    <n v="1"/>
    <n v="2"/>
    <n v="1"/>
    <x v="46"/>
    <s v="Seminativi semplici irrigui"/>
    <n v="288.27501976100001"/>
  </r>
  <r>
    <x v="47"/>
    <n v="2"/>
    <n v="1"/>
    <n v="1"/>
    <n v="0"/>
    <x v="47"/>
    <s v="Seminativi non irrigui"/>
    <n v="0.20433266210100001"/>
  </r>
  <r>
    <x v="47"/>
    <n v="2"/>
    <n v="1"/>
    <n v="1"/>
    <n v="0"/>
    <x v="47"/>
    <s v="Seminativi non irrigui"/>
    <n v="0.30609085324200003"/>
  </r>
  <r>
    <x v="47"/>
    <n v="2"/>
    <n v="1"/>
    <n v="1"/>
    <n v="0"/>
    <x v="47"/>
    <s v="Seminativi non irrigui"/>
    <n v="0.34901377085899998"/>
  </r>
  <r>
    <x v="47"/>
    <n v="2"/>
    <n v="1"/>
    <n v="1"/>
    <n v="0"/>
    <x v="47"/>
    <s v="Seminativi non irrigui"/>
    <n v="9.6860178753399993"/>
  </r>
  <r>
    <x v="47"/>
    <n v="2"/>
    <n v="1"/>
    <n v="1"/>
    <n v="0"/>
    <x v="47"/>
    <s v="Seminativi non irrigui"/>
    <n v="31.857645705700001"/>
  </r>
  <r>
    <x v="47"/>
    <n v="2"/>
    <n v="1"/>
    <n v="1"/>
    <n v="0"/>
    <x v="47"/>
    <s v="Seminativi non irrigui"/>
    <n v="1.2909120871799999"/>
  </r>
  <r>
    <x v="47"/>
    <n v="2"/>
    <n v="1"/>
    <n v="1"/>
    <n v="0"/>
    <x v="47"/>
    <s v="Seminativi non irrigui"/>
    <n v="10.1312452201"/>
  </r>
  <r>
    <x v="47"/>
    <n v="2"/>
    <n v="1"/>
    <n v="1"/>
    <n v="0"/>
    <x v="47"/>
    <s v="Seminativi non irrigui"/>
    <n v="3.2217612799699999"/>
  </r>
  <r>
    <x v="47"/>
    <n v="2"/>
    <n v="1"/>
    <n v="1"/>
    <n v="0"/>
    <x v="47"/>
    <s v="Seminativi non irrigui"/>
    <n v="11.253397123599999"/>
  </r>
  <r>
    <x v="47"/>
    <n v="2"/>
    <n v="1"/>
    <n v="1"/>
    <n v="0"/>
    <x v="47"/>
    <s v="Seminativi non irrigui"/>
    <n v="5.3725345079200002"/>
  </r>
  <r>
    <x v="47"/>
    <n v="2"/>
    <n v="1"/>
    <n v="1"/>
    <n v="0"/>
    <x v="47"/>
    <s v="Seminativi non irrigui"/>
    <n v="24.055239504500001"/>
  </r>
  <r>
    <x v="47"/>
    <n v="2"/>
    <n v="1"/>
    <n v="1"/>
    <n v="0"/>
    <x v="47"/>
    <s v="Seminativi non irrigui"/>
    <n v="2.1527490366199999"/>
  </r>
  <r>
    <x v="47"/>
    <n v="2"/>
    <n v="1"/>
    <n v="1"/>
    <n v="0"/>
    <x v="47"/>
    <s v="Seminativi non irrigui"/>
    <n v="6.89609695592"/>
  </r>
  <r>
    <x v="47"/>
    <n v="2"/>
    <n v="1"/>
    <n v="1"/>
    <n v="0"/>
    <x v="47"/>
    <s v="Seminativi non irrigui"/>
    <n v="0.425666384372"/>
  </r>
  <r>
    <x v="47"/>
    <n v="2"/>
    <n v="1"/>
    <n v="1"/>
    <n v="0"/>
    <x v="47"/>
    <s v="Seminativi non irrigui"/>
    <n v="0.36089139552100002"/>
  </r>
  <r>
    <x v="47"/>
    <n v="2"/>
    <n v="1"/>
    <n v="1"/>
    <n v="0"/>
    <x v="47"/>
    <s v="Seminativi non irrigui"/>
    <n v="0.31801022119599998"/>
  </r>
  <r>
    <x v="47"/>
    <n v="2"/>
    <n v="1"/>
    <n v="1"/>
    <n v="0"/>
    <x v="47"/>
    <s v="Seminativi non irrigui"/>
    <n v="0.27039266176499999"/>
  </r>
  <r>
    <x v="47"/>
    <n v="2"/>
    <n v="1"/>
    <n v="1"/>
    <n v="0"/>
    <x v="47"/>
    <s v="Seminativi non irrigui"/>
    <n v="2.1854682307000002"/>
  </r>
  <r>
    <x v="47"/>
    <n v="2"/>
    <n v="1"/>
    <n v="1"/>
    <n v="0"/>
    <x v="47"/>
    <s v="Seminativi non irrigui"/>
    <n v="0.46791774565799998"/>
  </r>
  <r>
    <x v="47"/>
    <n v="2"/>
    <n v="1"/>
    <n v="1"/>
    <n v="0"/>
    <x v="47"/>
    <s v="Seminativi non irrigui"/>
    <n v="2.5383802238600001E-2"/>
  </r>
  <r>
    <x v="47"/>
    <n v="2"/>
    <n v="1"/>
    <n v="1"/>
    <n v="0"/>
    <x v="47"/>
    <s v="Seminativi non irrigui"/>
    <n v="0.94013752826200003"/>
  </r>
  <r>
    <x v="47"/>
    <n v="2"/>
    <n v="1"/>
    <n v="1"/>
    <n v="0"/>
    <x v="47"/>
    <s v="Seminativi non irrigui"/>
    <n v="0.48139799143799999"/>
  </r>
  <r>
    <x v="47"/>
    <n v="2"/>
    <n v="1"/>
    <n v="1"/>
    <n v="0"/>
    <x v="47"/>
    <s v="Seminativi non irrigui"/>
    <n v="1.91097958489"/>
  </r>
  <r>
    <x v="47"/>
    <n v="2"/>
    <n v="1"/>
    <n v="1"/>
    <n v="0"/>
    <x v="47"/>
    <s v="Seminativi non irrigui"/>
    <n v="0.944582848413"/>
  </r>
  <r>
    <x v="47"/>
    <n v="2"/>
    <n v="1"/>
    <n v="1"/>
    <n v="0"/>
    <x v="47"/>
    <s v="Seminativi non irrigui"/>
    <n v="21.2273085542"/>
  </r>
  <r>
    <x v="47"/>
    <n v="2"/>
    <n v="1"/>
    <n v="1"/>
    <n v="0"/>
    <x v="47"/>
    <s v="Seminativi non irrigui"/>
    <n v="25.621903439"/>
  </r>
  <r>
    <x v="47"/>
    <n v="2"/>
    <n v="1"/>
    <n v="1"/>
    <n v="0"/>
    <x v="47"/>
    <s v="Seminativi non irrigui"/>
    <n v="1.4435939145300001"/>
  </r>
  <r>
    <x v="47"/>
    <n v="2"/>
    <n v="1"/>
    <n v="1"/>
    <n v="0"/>
    <x v="47"/>
    <s v="Seminativi non irrigui"/>
    <n v="0.79865294605500003"/>
  </r>
  <r>
    <x v="47"/>
    <n v="2"/>
    <n v="1"/>
    <n v="1"/>
    <n v="0"/>
    <x v="47"/>
    <s v="Seminativi non irrigui"/>
    <n v="20.011038280499999"/>
  </r>
  <r>
    <x v="47"/>
    <n v="2"/>
    <n v="1"/>
    <n v="1"/>
    <n v="0"/>
    <x v="47"/>
    <s v="Seminativi non irrigui"/>
    <n v="0.56273149459000005"/>
  </r>
  <r>
    <x v="47"/>
    <n v="2"/>
    <n v="1"/>
    <n v="1"/>
    <n v="0"/>
    <x v="47"/>
    <s v="Seminativi non irrigui"/>
    <n v="0.52301220624699996"/>
  </r>
  <r>
    <x v="47"/>
    <n v="2"/>
    <n v="1"/>
    <n v="1"/>
    <n v="0"/>
    <x v="47"/>
    <s v="Seminativi non irrigui"/>
    <n v="1.1692869518"/>
  </r>
  <r>
    <x v="47"/>
    <n v="2"/>
    <n v="1"/>
    <n v="1"/>
    <n v="0"/>
    <x v="47"/>
    <s v="Seminativi non irrigui"/>
    <n v="0.321381471719"/>
  </r>
  <r>
    <x v="47"/>
    <n v="2"/>
    <n v="1"/>
    <n v="1"/>
    <n v="0"/>
    <x v="47"/>
    <s v="Seminativi non irrigui"/>
    <n v="27.780841888099999"/>
  </r>
  <r>
    <x v="47"/>
    <n v="2"/>
    <n v="1"/>
    <n v="1"/>
    <n v="0"/>
    <x v="47"/>
    <s v="Seminativi non irrigui"/>
    <n v="4.3422814483399996"/>
  </r>
  <r>
    <x v="47"/>
    <n v="2"/>
    <n v="1"/>
    <n v="1"/>
    <n v="0"/>
    <x v="47"/>
    <s v="Seminativi non irrigui"/>
    <n v="1.7183454889200001"/>
  </r>
  <r>
    <x v="47"/>
    <n v="2"/>
    <n v="1"/>
    <n v="1"/>
    <n v="0"/>
    <x v="47"/>
    <s v="Seminativi non irrigui"/>
    <n v="4.1763278525400001"/>
  </r>
  <r>
    <x v="47"/>
    <n v="2"/>
    <n v="1"/>
    <n v="1"/>
    <n v="0"/>
    <x v="47"/>
    <s v="Seminativi non irrigui"/>
    <n v="3.7098205459"/>
  </r>
  <r>
    <x v="47"/>
    <n v="2"/>
    <n v="1"/>
    <n v="1"/>
    <n v="0"/>
    <x v="47"/>
    <s v="Seminativi non irrigui"/>
    <n v="0.24866853068100001"/>
  </r>
  <r>
    <x v="47"/>
    <n v="2"/>
    <n v="1"/>
    <n v="1"/>
    <n v="0"/>
    <x v="47"/>
    <s v="Seminativi non irrigui"/>
    <n v="4.84523285638"/>
  </r>
  <r>
    <x v="47"/>
    <n v="2"/>
    <n v="1"/>
    <n v="1"/>
    <n v="0"/>
    <x v="47"/>
    <s v="Seminativi non irrigui"/>
    <n v="40.9320650266"/>
  </r>
  <r>
    <x v="47"/>
    <n v="2"/>
    <n v="1"/>
    <n v="1"/>
    <n v="0"/>
    <x v="47"/>
    <s v="Seminativi non irrigui"/>
    <n v="19.2017016038"/>
  </r>
  <r>
    <x v="47"/>
    <n v="2"/>
    <n v="1"/>
    <n v="1"/>
    <n v="0"/>
    <x v="47"/>
    <s v="Seminativi non irrigui"/>
    <n v="1.2950041114999999"/>
  </r>
  <r>
    <x v="47"/>
    <n v="2"/>
    <n v="1"/>
    <n v="1"/>
    <n v="0"/>
    <x v="47"/>
    <s v="Seminativi non irrigui"/>
    <n v="5.2587343964200004"/>
  </r>
  <r>
    <x v="47"/>
    <n v="2"/>
    <n v="1"/>
    <n v="1"/>
    <n v="0"/>
    <x v="47"/>
    <s v="Seminativi non irrigui"/>
    <n v="2.85857701734"/>
  </r>
  <r>
    <x v="47"/>
    <n v="2"/>
    <n v="1"/>
    <n v="1"/>
    <n v="0"/>
    <x v="47"/>
    <s v="Seminativi non irrigui"/>
    <n v="7.8789687652799998"/>
  </r>
  <r>
    <x v="47"/>
    <n v="2"/>
    <n v="1"/>
    <n v="1"/>
    <n v="0"/>
    <x v="47"/>
    <s v="Seminativi non irrigui"/>
    <n v="7.3899687290299996"/>
  </r>
  <r>
    <x v="47"/>
    <n v="2"/>
    <n v="1"/>
    <n v="1"/>
    <n v="0"/>
    <x v="47"/>
    <s v="Seminativi non irrigui"/>
    <n v="0.82496059230600005"/>
  </r>
  <r>
    <x v="47"/>
    <n v="2"/>
    <n v="1"/>
    <n v="1"/>
    <n v="0"/>
    <x v="47"/>
    <s v="Seminativi non irrigui"/>
    <n v="0.41533534007599998"/>
  </r>
  <r>
    <x v="47"/>
    <n v="2"/>
    <n v="1"/>
    <n v="1"/>
    <n v="0"/>
    <x v="47"/>
    <s v="Seminativi non irrigui"/>
    <n v="28.425238531400002"/>
  </r>
  <r>
    <x v="47"/>
    <n v="2"/>
    <n v="1"/>
    <n v="1"/>
    <n v="0"/>
    <x v="47"/>
    <s v="Seminativi non irrigui"/>
    <n v="0.60704748020699995"/>
  </r>
  <r>
    <x v="47"/>
    <n v="2"/>
    <n v="1"/>
    <n v="1"/>
    <n v="0"/>
    <x v="47"/>
    <s v="Seminativi non irrigui"/>
    <n v="0.59719706084000002"/>
  </r>
  <r>
    <x v="47"/>
    <n v="2"/>
    <n v="1"/>
    <n v="1"/>
    <n v="0"/>
    <x v="47"/>
    <s v="Seminativi non irrigui"/>
    <n v="0.553707854276"/>
  </r>
  <r>
    <x v="47"/>
    <n v="2"/>
    <n v="1"/>
    <n v="1"/>
    <n v="0"/>
    <x v="47"/>
    <s v="Seminativi non irrigui"/>
    <n v="9.6589326794500003"/>
  </r>
  <r>
    <x v="47"/>
    <n v="2"/>
    <n v="1"/>
    <n v="1"/>
    <n v="0"/>
    <x v="47"/>
    <s v="Seminativi non irrigui"/>
    <n v="19.491211677500001"/>
  </r>
  <r>
    <x v="47"/>
    <n v="2"/>
    <n v="1"/>
    <n v="1"/>
    <n v="0"/>
    <x v="47"/>
    <s v="Seminativi non irrigui"/>
    <n v="3.99150331928"/>
  </r>
  <r>
    <x v="47"/>
    <n v="2"/>
    <n v="1"/>
    <n v="1"/>
    <n v="0"/>
    <x v="47"/>
    <s v="Seminativi non irrigui"/>
    <n v="1.7155313859500001"/>
  </r>
  <r>
    <x v="47"/>
    <n v="2"/>
    <n v="1"/>
    <n v="1"/>
    <n v="0"/>
    <x v="47"/>
    <s v="Seminativi non irrigui"/>
    <n v="13.140865552999999"/>
  </r>
  <r>
    <x v="47"/>
    <n v="2"/>
    <n v="1"/>
    <n v="1"/>
    <n v="0"/>
    <x v="47"/>
    <s v="Seminativi non irrigui"/>
    <n v="2.2675428449199999"/>
  </r>
  <r>
    <x v="47"/>
    <n v="2"/>
    <n v="1"/>
    <n v="1"/>
    <n v="0"/>
    <x v="47"/>
    <s v="Seminativi non irrigui"/>
    <n v="3.71206895618"/>
  </r>
  <r>
    <x v="47"/>
    <n v="2"/>
    <n v="1"/>
    <n v="1"/>
    <n v="0"/>
    <x v="47"/>
    <s v="Seminativi non irrigui"/>
    <n v="1.27336445754"/>
  </r>
  <r>
    <x v="47"/>
    <n v="2"/>
    <n v="1"/>
    <n v="1"/>
    <n v="0"/>
    <x v="47"/>
    <s v="Seminativi non irrigui"/>
    <n v="6.4774415126799996"/>
  </r>
  <r>
    <x v="47"/>
    <n v="2"/>
    <n v="1"/>
    <n v="1"/>
    <n v="0"/>
    <x v="47"/>
    <s v="Seminativi non irrigui"/>
    <n v="12.4038720613"/>
  </r>
  <r>
    <x v="47"/>
    <n v="2"/>
    <n v="1"/>
    <n v="1"/>
    <n v="0"/>
    <x v="47"/>
    <s v="Seminativi non irrigui"/>
    <n v="2.78707166409"/>
  </r>
  <r>
    <x v="47"/>
    <n v="2"/>
    <n v="1"/>
    <n v="1"/>
    <n v="0"/>
    <x v="47"/>
    <s v="Seminativi non irrigui"/>
    <n v="31.364473703200002"/>
  </r>
  <r>
    <x v="47"/>
    <n v="2"/>
    <n v="1"/>
    <n v="1"/>
    <n v="0"/>
    <x v="47"/>
    <s v="Seminativi non irrigui"/>
    <n v="13.155712873000001"/>
  </r>
  <r>
    <x v="47"/>
    <n v="2"/>
    <n v="1"/>
    <n v="1"/>
    <n v="0"/>
    <x v="47"/>
    <s v="Seminativi non irrigui"/>
    <n v="1.34522624415"/>
  </r>
  <r>
    <x v="47"/>
    <n v="2"/>
    <n v="1"/>
    <n v="1"/>
    <n v="0"/>
    <x v="47"/>
    <s v="Seminativi non irrigui"/>
    <n v="25.672255273000001"/>
  </r>
  <r>
    <x v="47"/>
    <n v="2"/>
    <n v="1"/>
    <n v="1"/>
    <n v="0"/>
    <x v="47"/>
    <s v="Seminativi non irrigui"/>
    <n v="0.52053593872299997"/>
  </r>
  <r>
    <x v="47"/>
    <n v="2"/>
    <n v="1"/>
    <n v="1"/>
    <n v="0"/>
    <x v="47"/>
    <s v="Seminativi non irrigui"/>
    <n v="0.34483456650599997"/>
  </r>
  <r>
    <x v="47"/>
    <n v="2"/>
    <n v="1"/>
    <n v="1"/>
    <n v="0"/>
    <x v="47"/>
    <s v="Seminativi non irrigui"/>
    <n v="1.0882180796900001"/>
  </r>
  <r>
    <x v="47"/>
    <n v="2"/>
    <n v="1"/>
    <n v="1"/>
    <n v="0"/>
    <x v="47"/>
    <s v="Seminativi non irrigui"/>
    <n v="2.1872502557"/>
  </r>
  <r>
    <x v="47"/>
    <n v="2"/>
    <n v="1"/>
    <n v="1"/>
    <n v="0"/>
    <x v="47"/>
    <s v="Seminativi non irrigui"/>
    <n v="1.7268913099500001"/>
  </r>
  <r>
    <x v="47"/>
    <n v="2"/>
    <n v="1"/>
    <n v="1"/>
    <n v="0"/>
    <x v="47"/>
    <s v="Seminativi non irrigui"/>
    <n v="0.72325594582099995"/>
  </r>
  <r>
    <x v="47"/>
    <n v="2"/>
    <n v="1"/>
    <n v="1"/>
    <n v="0"/>
    <x v="47"/>
    <s v="Seminativi non irrigui"/>
    <n v="6.7346275490799998"/>
  </r>
  <r>
    <x v="47"/>
    <n v="2"/>
    <n v="1"/>
    <n v="1"/>
    <n v="0"/>
    <x v="47"/>
    <s v="Seminativi non irrigui"/>
    <n v="2.4509644767399998"/>
  </r>
  <r>
    <x v="47"/>
    <n v="2"/>
    <n v="1"/>
    <n v="1"/>
    <n v="0"/>
    <x v="47"/>
    <s v="Seminativi non irrigui"/>
    <n v="1.08120710205"/>
  </r>
  <r>
    <x v="47"/>
    <n v="2"/>
    <n v="1"/>
    <n v="1"/>
    <n v="0"/>
    <x v="47"/>
    <s v="Seminativi non irrigui"/>
    <n v="2.3536872133600002"/>
  </r>
  <r>
    <x v="47"/>
    <n v="2"/>
    <n v="1"/>
    <n v="1"/>
    <n v="0"/>
    <x v="47"/>
    <s v="Seminativi non irrigui"/>
    <n v="1.9048083931599999"/>
  </r>
  <r>
    <x v="47"/>
    <n v="2"/>
    <n v="1"/>
    <n v="1"/>
    <n v="0"/>
    <x v="47"/>
    <s v="Seminativi non irrigui"/>
    <n v="2.6693633908200001"/>
  </r>
  <r>
    <x v="47"/>
    <n v="2"/>
    <n v="1"/>
    <n v="1"/>
    <n v="0"/>
    <x v="47"/>
    <s v="Seminativi non irrigui"/>
    <n v="0.459989652676"/>
  </r>
  <r>
    <x v="47"/>
    <n v="2"/>
    <n v="1"/>
    <n v="1"/>
    <n v="0"/>
    <x v="47"/>
    <s v="Seminativi non irrigui"/>
    <n v="6.1677096035599996"/>
  </r>
  <r>
    <x v="47"/>
    <n v="2"/>
    <n v="1"/>
    <n v="1"/>
    <n v="0"/>
    <x v="47"/>
    <s v="Seminativi non irrigui"/>
    <n v="2.91741935232"/>
  </r>
  <r>
    <x v="47"/>
    <n v="2"/>
    <n v="1"/>
    <n v="1"/>
    <n v="0"/>
    <x v="47"/>
    <s v="Seminativi non irrigui"/>
    <n v="0.1139105188"/>
  </r>
  <r>
    <x v="47"/>
    <n v="2"/>
    <n v="1"/>
    <n v="1"/>
    <n v="0"/>
    <x v="47"/>
    <s v="Seminativi non irrigui"/>
    <n v="0.72838385418100005"/>
  </r>
  <r>
    <x v="47"/>
    <n v="2"/>
    <n v="1"/>
    <n v="1"/>
    <n v="0"/>
    <x v="47"/>
    <s v="Seminativi non irrigui"/>
    <n v="0.49613981142899999"/>
  </r>
  <r>
    <x v="47"/>
    <n v="2"/>
    <n v="1"/>
    <n v="1"/>
    <n v="0"/>
    <x v="47"/>
    <s v="Seminativi non irrigui"/>
    <n v="1.0406127835200001"/>
  </r>
  <r>
    <x v="47"/>
    <n v="2"/>
    <n v="1"/>
    <n v="1"/>
    <n v="0"/>
    <x v="47"/>
    <s v="Seminativi non irrigui"/>
    <n v="1.0431484903699999"/>
  </r>
  <r>
    <x v="47"/>
    <n v="2"/>
    <n v="1"/>
    <n v="1"/>
    <n v="0"/>
    <x v="47"/>
    <s v="Seminativi non irrigui"/>
    <n v="6.6278555370900003"/>
  </r>
  <r>
    <x v="47"/>
    <n v="2"/>
    <n v="1"/>
    <n v="1"/>
    <n v="0"/>
    <x v="47"/>
    <s v="Seminativi non irrigui"/>
    <n v="21.071359758"/>
  </r>
  <r>
    <x v="47"/>
    <n v="2"/>
    <n v="1"/>
    <n v="1"/>
    <n v="0"/>
    <x v="47"/>
    <s v="Seminativi non irrigui"/>
    <n v="0.36711499668999997"/>
  </r>
  <r>
    <x v="47"/>
    <n v="2"/>
    <n v="1"/>
    <n v="1"/>
    <n v="0"/>
    <x v="47"/>
    <s v="Seminativi non irrigui"/>
    <n v="51.896197853300002"/>
  </r>
  <r>
    <x v="47"/>
    <n v="2"/>
    <n v="1"/>
    <n v="1"/>
    <n v="0"/>
    <x v="47"/>
    <s v="Seminativi non irrigui"/>
    <n v="0.28094957249800001"/>
  </r>
  <r>
    <x v="47"/>
    <n v="2"/>
    <n v="1"/>
    <n v="1"/>
    <n v="0"/>
    <x v="47"/>
    <s v="Seminativi non irrigui"/>
    <n v="35.086223398000001"/>
  </r>
  <r>
    <x v="47"/>
    <n v="2"/>
    <n v="1"/>
    <n v="1"/>
    <n v="0"/>
    <x v="47"/>
    <s v="Seminativi non irrigui"/>
    <n v="3.4239179694100002"/>
  </r>
  <r>
    <x v="47"/>
    <n v="2"/>
    <n v="1"/>
    <n v="1"/>
    <n v="0"/>
    <x v="47"/>
    <s v="Seminativi non irrigui"/>
    <n v="6.2856356052300004"/>
  </r>
  <r>
    <x v="47"/>
    <n v="2"/>
    <n v="1"/>
    <n v="1"/>
    <n v="0"/>
    <x v="47"/>
    <s v="Seminativi non irrigui"/>
    <n v="0.50250423853799997"/>
  </r>
  <r>
    <x v="47"/>
    <n v="2"/>
    <n v="1"/>
    <n v="1"/>
    <n v="0"/>
    <x v="47"/>
    <s v="Seminativi non irrigui"/>
    <n v="0.51115792208400002"/>
  </r>
  <r>
    <x v="47"/>
    <n v="2"/>
    <n v="1"/>
    <n v="1"/>
    <n v="0"/>
    <x v="47"/>
    <s v="Seminativi non irrigui"/>
    <n v="0.28915162816200002"/>
  </r>
  <r>
    <x v="47"/>
    <n v="2"/>
    <n v="1"/>
    <n v="1"/>
    <n v="0"/>
    <x v="47"/>
    <s v="Seminativi non irrigui"/>
    <n v="4.6500864003900002"/>
  </r>
  <r>
    <x v="47"/>
    <n v="2"/>
    <n v="1"/>
    <n v="1"/>
    <n v="0"/>
    <x v="47"/>
    <s v="Seminativi non irrigui"/>
    <n v="0.29028410209200001"/>
  </r>
  <r>
    <x v="47"/>
    <n v="2"/>
    <n v="1"/>
    <n v="1"/>
    <n v="0"/>
    <x v="47"/>
    <s v="Seminativi non irrigui"/>
    <n v="0.188284552494"/>
  </r>
  <r>
    <x v="47"/>
    <n v="2"/>
    <n v="1"/>
    <n v="1"/>
    <n v="0"/>
    <x v="47"/>
    <s v="Seminativi non irrigui"/>
    <n v="7.8996311603700002"/>
  </r>
  <r>
    <x v="47"/>
    <n v="2"/>
    <n v="1"/>
    <n v="1"/>
    <n v="0"/>
    <x v="47"/>
    <s v="Seminativi non irrigui"/>
    <n v="1.05899167349"/>
  </r>
  <r>
    <x v="47"/>
    <n v="2"/>
    <n v="1"/>
    <n v="1"/>
    <n v="0"/>
    <x v="47"/>
    <s v="Seminativi non irrigui"/>
    <n v="7.4245852285799998"/>
  </r>
  <r>
    <x v="47"/>
    <n v="2"/>
    <n v="1"/>
    <n v="1"/>
    <n v="0"/>
    <x v="47"/>
    <s v="Seminativi non irrigui"/>
    <n v="11.229055236200001"/>
  </r>
  <r>
    <x v="47"/>
    <n v="2"/>
    <n v="1"/>
    <n v="1"/>
    <n v="0"/>
    <x v="47"/>
    <s v="Seminativi non irrigui"/>
    <n v="3.41360805412"/>
  </r>
  <r>
    <x v="47"/>
    <n v="2"/>
    <n v="1"/>
    <n v="1"/>
    <n v="0"/>
    <x v="47"/>
    <s v="Seminativi non irrigui"/>
    <n v="1.15793079542"/>
  </r>
  <r>
    <x v="47"/>
    <n v="2"/>
    <n v="1"/>
    <n v="1"/>
    <n v="0"/>
    <x v="47"/>
    <s v="Seminativi non irrigui"/>
    <n v="0.66803181390800004"/>
  </r>
  <r>
    <x v="47"/>
    <n v="2"/>
    <n v="1"/>
    <n v="1"/>
    <n v="0"/>
    <x v="47"/>
    <s v="Seminativi non irrigui"/>
    <n v="3.3440692516900001"/>
  </r>
  <r>
    <x v="47"/>
    <n v="2"/>
    <n v="1"/>
    <n v="1"/>
    <n v="0"/>
    <x v="47"/>
    <s v="Seminativi non irrigui"/>
    <n v="3.9155324579499999"/>
  </r>
  <r>
    <x v="47"/>
    <n v="2"/>
    <n v="1"/>
    <n v="1"/>
    <n v="0"/>
    <x v="47"/>
    <s v="Seminativi non irrigui"/>
    <n v="0.68870306540600001"/>
  </r>
  <r>
    <x v="47"/>
    <n v="2"/>
    <n v="1"/>
    <n v="1"/>
    <n v="0"/>
    <x v="47"/>
    <s v="Seminativi non irrigui"/>
    <n v="0.83011548984700001"/>
  </r>
  <r>
    <x v="47"/>
    <n v="2"/>
    <n v="1"/>
    <n v="1"/>
    <n v="0"/>
    <x v="47"/>
    <s v="Seminativi non irrigui"/>
    <n v="3.4615239193699998"/>
  </r>
  <r>
    <x v="47"/>
    <n v="2"/>
    <n v="1"/>
    <n v="1"/>
    <n v="0"/>
    <x v="47"/>
    <s v="Seminativi non irrigui"/>
    <n v="1.2882651897499999"/>
  </r>
  <r>
    <x v="48"/>
    <n v="2"/>
    <n v="1"/>
    <n v="2"/>
    <n v="3"/>
    <x v="48"/>
    <s v="Colture orticole"/>
    <n v="0.30400950029099999"/>
  </r>
  <r>
    <x v="48"/>
    <n v="2"/>
    <n v="1"/>
    <n v="2"/>
    <n v="3"/>
    <x v="48"/>
    <s v="Colture orticole"/>
    <n v="0.75905874735800005"/>
  </r>
  <r>
    <x v="48"/>
    <n v="2"/>
    <n v="1"/>
    <n v="2"/>
    <n v="3"/>
    <x v="48"/>
    <s v="Colture orticole"/>
    <n v="0.24225758584900001"/>
  </r>
  <r>
    <x v="48"/>
    <n v="2"/>
    <n v="1"/>
    <n v="2"/>
    <n v="3"/>
    <x v="48"/>
    <s v="Colture orticole"/>
    <n v="0.708069070907"/>
  </r>
  <r>
    <x v="48"/>
    <n v="2"/>
    <n v="1"/>
    <n v="2"/>
    <n v="3"/>
    <x v="48"/>
    <s v="Colture orticole"/>
    <n v="0.235932892905"/>
  </r>
  <r>
    <x v="48"/>
    <n v="2"/>
    <n v="1"/>
    <n v="2"/>
    <n v="3"/>
    <x v="48"/>
    <s v="Colture orticole"/>
    <n v="0.31327603512199997"/>
  </r>
  <r>
    <x v="48"/>
    <n v="2"/>
    <n v="1"/>
    <n v="2"/>
    <n v="3"/>
    <x v="48"/>
    <s v="Colture orticole"/>
    <n v="0.31889752217099998"/>
  </r>
  <r>
    <x v="48"/>
    <n v="2"/>
    <n v="1"/>
    <n v="2"/>
    <n v="3"/>
    <x v="48"/>
    <s v="Colture orticole"/>
    <n v="0.52451193672800001"/>
  </r>
  <r>
    <x v="48"/>
    <n v="2"/>
    <n v="1"/>
    <n v="2"/>
    <n v="3"/>
    <x v="48"/>
    <s v="Colture orticole"/>
    <n v="0.234916711424"/>
  </r>
  <r>
    <x v="48"/>
    <n v="2"/>
    <n v="1"/>
    <n v="2"/>
    <n v="3"/>
    <x v="48"/>
    <s v="Colture orticole"/>
    <n v="1.42814969374"/>
  </r>
  <r>
    <x v="48"/>
    <n v="2"/>
    <n v="1"/>
    <n v="2"/>
    <n v="3"/>
    <x v="48"/>
    <s v="Colture orticole"/>
    <n v="0.400507541292"/>
  </r>
  <r>
    <x v="48"/>
    <n v="2"/>
    <n v="1"/>
    <n v="2"/>
    <n v="3"/>
    <x v="48"/>
    <s v="Colture orticole"/>
    <n v="0.31824339673300001"/>
  </r>
  <r>
    <x v="48"/>
    <n v="2"/>
    <n v="1"/>
    <n v="2"/>
    <n v="3"/>
    <x v="48"/>
    <s v="Colture orticole"/>
    <n v="1.84795790679"/>
  </r>
  <r>
    <x v="48"/>
    <n v="2"/>
    <n v="1"/>
    <n v="2"/>
    <n v="3"/>
    <x v="48"/>
    <s v="Colture orticole"/>
    <n v="1.1944429371700001"/>
  </r>
  <r>
    <x v="48"/>
    <n v="2"/>
    <n v="1"/>
    <n v="2"/>
    <n v="3"/>
    <x v="48"/>
    <s v="Colture orticole"/>
    <n v="0.51523554418999995"/>
  </r>
  <r>
    <x v="48"/>
    <n v="2"/>
    <n v="1"/>
    <n v="2"/>
    <n v="3"/>
    <x v="48"/>
    <s v="Colture orticole"/>
    <n v="0.80907269613300004"/>
  </r>
  <r>
    <x v="48"/>
    <n v="2"/>
    <n v="1"/>
    <n v="2"/>
    <n v="3"/>
    <x v="48"/>
    <s v="Colture orticole"/>
    <n v="11.670651729699999"/>
  </r>
  <r>
    <x v="48"/>
    <n v="2"/>
    <n v="1"/>
    <n v="2"/>
    <n v="3"/>
    <x v="48"/>
    <s v="Colture orticole"/>
    <n v="1.6720061874500001"/>
  </r>
  <r>
    <x v="48"/>
    <n v="2"/>
    <n v="1"/>
    <n v="2"/>
    <n v="3"/>
    <x v="48"/>
    <s v="Colture orticole"/>
    <n v="0.41116240408299998"/>
  </r>
  <r>
    <x v="48"/>
    <n v="2"/>
    <n v="1"/>
    <n v="2"/>
    <n v="3"/>
    <x v="48"/>
    <s v="Colture orticole"/>
    <n v="0.54288612158399996"/>
  </r>
  <r>
    <x v="48"/>
    <n v="2"/>
    <n v="1"/>
    <n v="2"/>
    <n v="3"/>
    <x v="48"/>
    <s v="Colture orticole"/>
    <n v="0.308147053329"/>
  </r>
  <r>
    <x v="48"/>
    <n v="2"/>
    <n v="1"/>
    <n v="2"/>
    <n v="3"/>
    <x v="48"/>
    <s v="Colture orticole"/>
    <n v="1.0713950907100001"/>
  </r>
  <r>
    <x v="48"/>
    <n v="2"/>
    <n v="1"/>
    <n v="2"/>
    <n v="3"/>
    <x v="48"/>
    <s v="Colture orticole"/>
    <n v="1.3149424309"/>
  </r>
  <r>
    <x v="48"/>
    <n v="2"/>
    <n v="1"/>
    <n v="2"/>
    <n v="3"/>
    <x v="48"/>
    <s v="Colture orticole"/>
    <n v="0.71372113164499995"/>
  </r>
  <r>
    <x v="48"/>
    <n v="2"/>
    <n v="1"/>
    <n v="2"/>
    <n v="3"/>
    <x v="48"/>
    <s v="Colture orticole"/>
    <n v="0.448214710568"/>
  </r>
  <r>
    <x v="48"/>
    <n v="2"/>
    <n v="1"/>
    <n v="2"/>
    <n v="3"/>
    <x v="48"/>
    <s v="Colture orticole"/>
    <n v="2.85755229377"/>
  </r>
  <r>
    <x v="48"/>
    <n v="2"/>
    <n v="1"/>
    <n v="2"/>
    <n v="3"/>
    <x v="48"/>
    <s v="Colture orticole"/>
    <n v="0.19683144337299999"/>
  </r>
  <r>
    <x v="48"/>
    <n v="2"/>
    <n v="1"/>
    <n v="2"/>
    <n v="3"/>
    <x v="48"/>
    <s v="Colture orticole"/>
    <n v="0.93939447570000001"/>
  </r>
  <r>
    <x v="48"/>
    <n v="2"/>
    <n v="1"/>
    <n v="2"/>
    <n v="3"/>
    <x v="48"/>
    <s v="Colture orticole"/>
    <n v="0.64648791207"/>
  </r>
  <r>
    <x v="48"/>
    <n v="2"/>
    <n v="1"/>
    <n v="2"/>
    <n v="3"/>
    <x v="48"/>
    <s v="Colture orticole"/>
    <n v="0.25091885847000001"/>
  </r>
  <r>
    <x v="48"/>
    <n v="2"/>
    <n v="1"/>
    <n v="2"/>
    <n v="3"/>
    <x v="48"/>
    <s v="Colture orticole"/>
    <n v="2.2186681129800001"/>
  </r>
  <r>
    <x v="48"/>
    <n v="2"/>
    <n v="1"/>
    <n v="2"/>
    <n v="3"/>
    <x v="48"/>
    <s v="Colture orticole"/>
    <n v="1.37497411075"/>
  </r>
  <r>
    <x v="48"/>
    <n v="2"/>
    <n v="1"/>
    <n v="2"/>
    <n v="3"/>
    <x v="48"/>
    <s v="Colture orticole"/>
    <n v="3.2962514077999998"/>
  </r>
  <r>
    <x v="49"/>
    <n v="2"/>
    <n v="1"/>
    <n v="2"/>
    <n v="2"/>
    <x v="49"/>
    <s v="Vivai"/>
    <n v="2.1082083256100002"/>
  </r>
  <r>
    <x v="49"/>
    <n v="2"/>
    <n v="1"/>
    <n v="2"/>
    <n v="2"/>
    <x v="49"/>
    <s v="Vivai"/>
    <n v="3.3601215527899999"/>
  </r>
  <r>
    <x v="49"/>
    <n v="2"/>
    <n v="1"/>
    <n v="2"/>
    <n v="2"/>
    <x v="49"/>
    <s v="Vivai"/>
    <n v="0.202578067547"/>
  </r>
  <r>
    <x v="49"/>
    <n v="2"/>
    <n v="1"/>
    <n v="2"/>
    <n v="2"/>
    <x v="49"/>
    <s v="Vivai"/>
    <n v="0.78899132695200003"/>
  </r>
  <r>
    <x v="49"/>
    <n v="2"/>
    <n v="1"/>
    <n v="2"/>
    <n v="2"/>
    <x v="49"/>
    <s v="Vivai"/>
    <n v="0.36428128296200002"/>
  </r>
  <r>
    <x v="49"/>
    <n v="2"/>
    <n v="1"/>
    <n v="2"/>
    <n v="2"/>
    <x v="49"/>
    <s v="Vivai"/>
    <n v="11.953698427400001"/>
  </r>
  <r>
    <x v="49"/>
    <n v="2"/>
    <n v="1"/>
    <n v="2"/>
    <n v="2"/>
    <x v="49"/>
    <s v="Vivai"/>
    <n v="0.90213740228899997"/>
  </r>
  <r>
    <x v="49"/>
    <n v="2"/>
    <n v="1"/>
    <n v="2"/>
    <n v="2"/>
    <x v="49"/>
    <s v="Vivai"/>
    <n v="4.3851168901399999"/>
  </r>
  <r>
    <x v="49"/>
    <n v="2"/>
    <n v="1"/>
    <n v="2"/>
    <n v="2"/>
    <x v="49"/>
    <s v="Vivai"/>
    <n v="2.66050779968"/>
  </r>
  <r>
    <x v="49"/>
    <n v="2"/>
    <n v="1"/>
    <n v="2"/>
    <n v="2"/>
    <x v="49"/>
    <s v="Vivai"/>
    <n v="0.70705332919200004"/>
  </r>
  <r>
    <x v="49"/>
    <n v="2"/>
    <n v="1"/>
    <n v="2"/>
    <n v="2"/>
    <x v="49"/>
    <s v="Vivai"/>
    <n v="0.42895091127500001"/>
  </r>
  <r>
    <x v="49"/>
    <n v="2"/>
    <n v="1"/>
    <n v="2"/>
    <n v="2"/>
    <x v="49"/>
    <s v="Vivai"/>
    <n v="0.81333450325800005"/>
  </r>
  <r>
    <x v="49"/>
    <n v="2"/>
    <n v="1"/>
    <n v="2"/>
    <n v="2"/>
    <x v="49"/>
    <s v="Vivai"/>
    <n v="1.16310402215"/>
  </r>
  <r>
    <x v="49"/>
    <n v="2"/>
    <n v="1"/>
    <n v="2"/>
    <n v="2"/>
    <x v="49"/>
    <s v="Vivai"/>
    <n v="1.5170864798699999"/>
  </r>
  <r>
    <x v="49"/>
    <n v="2"/>
    <n v="1"/>
    <n v="2"/>
    <n v="2"/>
    <x v="49"/>
    <s v="Vivai"/>
    <n v="0.35397128391499999"/>
  </r>
  <r>
    <x v="49"/>
    <n v="2"/>
    <n v="1"/>
    <n v="2"/>
    <n v="2"/>
    <x v="49"/>
    <s v="Vivai"/>
    <n v="2.4873896169799998"/>
  </r>
  <r>
    <x v="49"/>
    <n v="2"/>
    <n v="1"/>
    <n v="2"/>
    <n v="2"/>
    <x v="49"/>
    <s v="Vivai"/>
    <n v="10.241001474200001"/>
  </r>
  <r>
    <x v="49"/>
    <n v="2"/>
    <n v="1"/>
    <n v="2"/>
    <n v="2"/>
    <x v="49"/>
    <s v="Vivai"/>
    <n v="1.1841678064200001"/>
  </r>
  <r>
    <x v="49"/>
    <n v="2"/>
    <n v="1"/>
    <n v="2"/>
    <n v="2"/>
    <x v="49"/>
    <s v="Vivai"/>
    <n v="5.78473708878"/>
  </r>
  <r>
    <x v="49"/>
    <n v="2"/>
    <n v="1"/>
    <n v="2"/>
    <n v="2"/>
    <x v="49"/>
    <s v="Vivai"/>
    <n v="4.0851637376100003"/>
  </r>
  <r>
    <x v="50"/>
    <n v="3"/>
    <n v="2"/>
    <n v="3"/>
    <n v="2"/>
    <x v="50"/>
    <s v="Rimboschimenti recenti"/>
    <n v="1.0293114238300001"/>
  </r>
  <r>
    <x v="50"/>
    <n v="3"/>
    <n v="2"/>
    <n v="3"/>
    <n v="2"/>
    <x v="50"/>
    <s v="Rimboschimenti recenti"/>
    <n v="0.61353204140299999"/>
  </r>
  <r>
    <x v="50"/>
    <n v="3"/>
    <n v="2"/>
    <n v="3"/>
    <n v="2"/>
    <x v="50"/>
    <s v="Rimboschimenti recenti"/>
    <n v="0.75577049225500004"/>
  </r>
  <r>
    <x v="50"/>
    <n v="3"/>
    <n v="2"/>
    <n v="3"/>
    <n v="2"/>
    <x v="50"/>
    <s v="Rimboschimenti recenti"/>
    <n v="1.5100487356900001"/>
  </r>
  <r>
    <x v="50"/>
    <n v="3"/>
    <n v="2"/>
    <n v="3"/>
    <n v="2"/>
    <x v="50"/>
    <s v="Rimboschimenti recenti"/>
    <n v="1.7045576360300001"/>
  </r>
  <r>
    <x v="50"/>
    <n v="3"/>
    <n v="2"/>
    <n v="3"/>
    <n v="2"/>
    <x v="50"/>
    <s v="Rimboschimenti recenti"/>
    <n v="9.1256374567300007"/>
  </r>
  <r>
    <x v="50"/>
    <n v="3"/>
    <n v="2"/>
    <n v="3"/>
    <n v="2"/>
    <x v="50"/>
    <s v="Rimboschimenti recenti"/>
    <n v="2.10272570313"/>
  </r>
  <r>
    <x v="50"/>
    <n v="3"/>
    <n v="2"/>
    <n v="3"/>
    <n v="2"/>
    <x v="50"/>
    <s v="Rimboschimenti recenti"/>
    <n v="1.3258253499799999"/>
  </r>
  <r>
    <x v="50"/>
    <n v="3"/>
    <n v="2"/>
    <n v="3"/>
    <n v="2"/>
    <x v="50"/>
    <s v="Rimboschimenti recenti"/>
    <n v="1.4776927613099999"/>
  </r>
  <r>
    <x v="50"/>
    <n v="3"/>
    <n v="2"/>
    <n v="3"/>
    <n v="2"/>
    <x v="50"/>
    <s v="Rimboschimenti recenti"/>
    <n v="1.5341059299399999"/>
  </r>
  <r>
    <x v="50"/>
    <n v="3"/>
    <n v="2"/>
    <n v="3"/>
    <n v="2"/>
    <x v="50"/>
    <s v="Rimboschimenti recenti"/>
    <n v="0.64608530951800003"/>
  </r>
  <r>
    <x v="50"/>
    <n v="3"/>
    <n v="2"/>
    <n v="3"/>
    <n v="2"/>
    <x v="50"/>
    <s v="Rimboschimenti recenti"/>
    <n v="3.0610530791300001"/>
  </r>
  <r>
    <x v="50"/>
    <n v="3"/>
    <n v="2"/>
    <n v="3"/>
    <n v="2"/>
    <x v="50"/>
    <s v="Rimboschimenti recenti"/>
    <n v="0.44589598234599997"/>
  </r>
  <r>
    <x v="50"/>
    <n v="3"/>
    <n v="2"/>
    <n v="3"/>
    <n v="2"/>
    <x v="50"/>
    <s v="Rimboschimenti recenti"/>
    <n v="3.6662369212599999"/>
  </r>
  <r>
    <x v="50"/>
    <n v="3"/>
    <n v="2"/>
    <n v="3"/>
    <n v="2"/>
    <x v="50"/>
    <s v="Rimboschimenti recenti"/>
    <n v="1.3851228878499999"/>
  </r>
  <r>
    <x v="50"/>
    <n v="3"/>
    <n v="2"/>
    <n v="3"/>
    <n v="2"/>
    <x v="50"/>
    <s v="Rimboschimenti recenti"/>
    <n v="1.2814796322499999"/>
  </r>
  <r>
    <x v="50"/>
    <n v="3"/>
    <n v="2"/>
    <n v="3"/>
    <n v="2"/>
    <x v="50"/>
    <s v="Rimboschimenti recenti"/>
    <n v="0.63053323529799998"/>
  </r>
  <r>
    <x v="50"/>
    <n v="3"/>
    <n v="2"/>
    <n v="3"/>
    <n v="2"/>
    <x v="50"/>
    <s v="Rimboschimenti recenti"/>
    <n v="2.1807041899700002"/>
  </r>
  <r>
    <x v="50"/>
    <n v="3"/>
    <n v="2"/>
    <n v="3"/>
    <n v="2"/>
    <x v="50"/>
    <s v="Rimboschimenti recenti"/>
    <n v="1.2504041143"/>
  </r>
  <r>
    <x v="50"/>
    <n v="3"/>
    <n v="2"/>
    <n v="3"/>
    <n v="2"/>
    <x v="50"/>
    <s v="Rimboschimenti recenti"/>
    <n v="0.33009312900799997"/>
  </r>
  <r>
    <x v="51"/>
    <n v="3"/>
    <n v="2"/>
    <n v="3"/>
    <n v="1"/>
    <x v="51"/>
    <s v="Vegetazione arbustiva e arborea in evoluzione"/>
    <n v="0.88229712880900002"/>
  </r>
  <r>
    <x v="51"/>
    <n v="3"/>
    <n v="2"/>
    <n v="3"/>
    <n v="1"/>
    <x v="51"/>
    <s v="Vegetazione arbustiva e arborea in evoluzione"/>
    <n v="14.3180845508"/>
  </r>
  <r>
    <x v="51"/>
    <n v="3"/>
    <n v="2"/>
    <n v="3"/>
    <n v="1"/>
    <x v="51"/>
    <s v="Vegetazione arbustiva e arborea in evoluzione"/>
    <n v="0.33074996422000003"/>
  </r>
  <r>
    <x v="51"/>
    <n v="3"/>
    <n v="2"/>
    <n v="3"/>
    <n v="1"/>
    <x v="51"/>
    <s v="Vegetazione arbustiva e arborea in evoluzione"/>
    <n v="0.71732990535999996"/>
  </r>
  <r>
    <x v="51"/>
    <n v="3"/>
    <n v="2"/>
    <n v="3"/>
    <n v="1"/>
    <x v="51"/>
    <s v="Vegetazione arbustiva e arborea in evoluzione"/>
    <n v="0.37598830339200001"/>
  </r>
  <r>
    <x v="51"/>
    <n v="3"/>
    <n v="2"/>
    <n v="3"/>
    <n v="1"/>
    <x v="51"/>
    <s v="Vegetazione arbustiva e arborea in evoluzione"/>
    <n v="4.1224270596199997"/>
  </r>
  <r>
    <x v="51"/>
    <n v="3"/>
    <n v="2"/>
    <n v="3"/>
    <n v="1"/>
    <x v="51"/>
    <s v="Vegetazione arbustiva e arborea in evoluzione"/>
    <n v="0.36212204609400001"/>
  </r>
  <r>
    <x v="51"/>
    <n v="3"/>
    <n v="2"/>
    <n v="3"/>
    <n v="1"/>
    <x v="51"/>
    <s v="Vegetazione arbustiva e arborea in evoluzione"/>
    <n v="3.0572045244299999"/>
  </r>
  <r>
    <x v="51"/>
    <n v="3"/>
    <n v="2"/>
    <n v="3"/>
    <n v="1"/>
    <x v="51"/>
    <s v="Vegetazione arbustiva e arborea in evoluzione"/>
    <n v="0.24545857578800001"/>
  </r>
  <r>
    <x v="51"/>
    <n v="3"/>
    <n v="2"/>
    <n v="3"/>
    <n v="1"/>
    <x v="51"/>
    <s v="Vegetazione arbustiva e arborea in evoluzione"/>
    <n v="4.5205122977699999"/>
  </r>
  <r>
    <x v="51"/>
    <n v="3"/>
    <n v="2"/>
    <n v="3"/>
    <n v="1"/>
    <x v="51"/>
    <s v="Vegetazione arbustiva e arborea in evoluzione"/>
    <n v="1.7626937513800001"/>
  </r>
  <r>
    <x v="51"/>
    <n v="3"/>
    <n v="2"/>
    <n v="3"/>
    <n v="1"/>
    <x v="51"/>
    <s v="Vegetazione arbustiva e arborea in evoluzione"/>
    <n v="24.360083410200001"/>
  </r>
  <r>
    <x v="51"/>
    <n v="3"/>
    <n v="2"/>
    <n v="3"/>
    <n v="1"/>
    <x v="51"/>
    <s v="Vegetazione arbustiva e arborea in evoluzione"/>
    <n v="0.22746296787799999"/>
  </r>
  <r>
    <x v="51"/>
    <n v="3"/>
    <n v="2"/>
    <n v="3"/>
    <n v="1"/>
    <x v="51"/>
    <s v="Vegetazione arbustiva e arborea in evoluzione"/>
    <n v="0.793886083475"/>
  </r>
  <r>
    <x v="51"/>
    <n v="3"/>
    <n v="2"/>
    <n v="3"/>
    <n v="1"/>
    <x v="51"/>
    <s v="Vegetazione arbustiva e arborea in evoluzione"/>
    <n v="2.7907725341899998"/>
  </r>
  <r>
    <x v="51"/>
    <n v="3"/>
    <n v="2"/>
    <n v="3"/>
    <n v="1"/>
    <x v="51"/>
    <s v="Vegetazione arbustiva e arborea in evoluzione"/>
    <n v="2.3386918690699998"/>
  </r>
  <r>
    <x v="51"/>
    <n v="3"/>
    <n v="2"/>
    <n v="3"/>
    <n v="1"/>
    <x v="51"/>
    <s v="Vegetazione arbustiva e arborea in evoluzione"/>
    <n v="13.612617809"/>
  </r>
  <r>
    <x v="51"/>
    <n v="3"/>
    <n v="2"/>
    <n v="3"/>
    <n v="1"/>
    <x v="51"/>
    <s v="Vegetazione arbustiva e arborea in evoluzione"/>
    <n v="0.31074957849200002"/>
  </r>
  <r>
    <x v="51"/>
    <n v="3"/>
    <n v="2"/>
    <n v="3"/>
    <n v="1"/>
    <x v="51"/>
    <s v="Vegetazione arbustiva e arborea in evoluzione"/>
    <n v="0.64314106821200001"/>
  </r>
  <r>
    <x v="51"/>
    <n v="3"/>
    <n v="2"/>
    <n v="3"/>
    <n v="1"/>
    <x v="51"/>
    <s v="Vegetazione arbustiva e arborea in evoluzione"/>
    <n v="9.9737769752100007"/>
  </r>
  <r>
    <x v="51"/>
    <n v="3"/>
    <n v="2"/>
    <n v="3"/>
    <n v="1"/>
    <x v="51"/>
    <s v="Vegetazione arbustiva e arborea in evoluzione"/>
    <n v="0.14798668450399999"/>
  </r>
  <r>
    <x v="51"/>
    <n v="3"/>
    <n v="2"/>
    <n v="3"/>
    <n v="1"/>
    <x v="51"/>
    <s v="Vegetazione arbustiva e arborea in evoluzione"/>
    <n v="6.17071147383"/>
  </r>
  <r>
    <x v="51"/>
    <n v="3"/>
    <n v="2"/>
    <n v="3"/>
    <n v="1"/>
    <x v="51"/>
    <s v="Vegetazione arbustiva e arborea in evoluzione"/>
    <n v="54.570450634799997"/>
  </r>
  <r>
    <x v="51"/>
    <n v="3"/>
    <n v="2"/>
    <n v="3"/>
    <n v="1"/>
    <x v="51"/>
    <s v="Vegetazione arbustiva e arborea in evoluzione"/>
    <n v="4.3916348200700002"/>
  </r>
  <r>
    <x v="51"/>
    <n v="3"/>
    <n v="2"/>
    <n v="3"/>
    <n v="1"/>
    <x v="51"/>
    <s v="Vegetazione arbustiva e arborea in evoluzione"/>
    <n v="0.178563826999"/>
  </r>
  <r>
    <x v="51"/>
    <n v="3"/>
    <n v="2"/>
    <n v="3"/>
    <n v="1"/>
    <x v="51"/>
    <s v="Vegetazione arbustiva e arborea in evoluzione"/>
    <n v="0.53686347878600005"/>
  </r>
  <r>
    <x v="51"/>
    <n v="3"/>
    <n v="2"/>
    <n v="3"/>
    <n v="1"/>
    <x v="51"/>
    <s v="Vegetazione arbustiva e arborea in evoluzione"/>
    <n v="0.69296441317299995"/>
  </r>
  <r>
    <x v="51"/>
    <n v="3"/>
    <n v="2"/>
    <n v="3"/>
    <n v="1"/>
    <x v="51"/>
    <s v="Vegetazione arbustiva e arborea in evoluzione"/>
    <n v="0.946912433163"/>
  </r>
  <r>
    <x v="51"/>
    <n v="3"/>
    <n v="2"/>
    <n v="3"/>
    <n v="1"/>
    <x v="51"/>
    <s v="Vegetazione arbustiva e arborea in evoluzione"/>
    <n v="0.188258959058"/>
  </r>
  <r>
    <x v="51"/>
    <n v="3"/>
    <n v="2"/>
    <n v="3"/>
    <n v="1"/>
    <x v="51"/>
    <s v="Vegetazione arbustiva e arborea in evoluzione"/>
    <n v="0.33880915572699999"/>
  </r>
  <r>
    <x v="51"/>
    <n v="3"/>
    <n v="2"/>
    <n v="3"/>
    <n v="1"/>
    <x v="51"/>
    <s v="Vegetazione arbustiva e arborea in evoluzione"/>
    <n v="10.838056074200001"/>
  </r>
  <r>
    <x v="51"/>
    <n v="3"/>
    <n v="2"/>
    <n v="3"/>
    <n v="1"/>
    <x v="51"/>
    <s v="Vegetazione arbustiva e arborea in evoluzione"/>
    <n v="2.1122437396599998"/>
  </r>
  <r>
    <x v="51"/>
    <n v="3"/>
    <n v="2"/>
    <n v="3"/>
    <n v="1"/>
    <x v="51"/>
    <s v="Vegetazione arbustiva e arborea in evoluzione"/>
    <n v="0.48053100811499999"/>
  </r>
  <r>
    <x v="51"/>
    <n v="3"/>
    <n v="2"/>
    <n v="3"/>
    <n v="1"/>
    <x v="51"/>
    <s v="Vegetazione arbustiva e arborea in evoluzione"/>
    <n v="0.52278999502400003"/>
  </r>
  <r>
    <x v="51"/>
    <n v="3"/>
    <n v="2"/>
    <n v="3"/>
    <n v="1"/>
    <x v="51"/>
    <s v="Vegetazione arbustiva e arborea in evoluzione"/>
    <n v="0.20204247775699999"/>
  </r>
  <r>
    <x v="51"/>
    <n v="3"/>
    <n v="2"/>
    <n v="3"/>
    <n v="1"/>
    <x v="51"/>
    <s v="Vegetazione arbustiva e arborea in evoluzione"/>
    <n v="0.249472097181"/>
  </r>
  <r>
    <x v="51"/>
    <n v="3"/>
    <n v="2"/>
    <n v="3"/>
    <n v="1"/>
    <x v="51"/>
    <s v="Vegetazione arbustiva e arborea in evoluzione"/>
    <n v="3.8338695871300001"/>
  </r>
  <r>
    <x v="51"/>
    <n v="3"/>
    <n v="2"/>
    <n v="3"/>
    <n v="1"/>
    <x v="51"/>
    <s v="Vegetazione arbustiva e arborea in evoluzione"/>
    <n v="0.67140471232800003"/>
  </r>
  <r>
    <x v="51"/>
    <n v="3"/>
    <n v="2"/>
    <n v="3"/>
    <n v="1"/>
    <x v="51"/>
    <s v="Vegetazione arbustiva e arborea in evoluzione"/>
    <n v="0.35554033746699998"/>
  </r>
  <r>
    <x v="51"/>
    <n v="3"/>
    <n v="2"/>
    <n v="3"/>
    <n v="1"/>
    <x v="51"/>
    <s v="Vegetazione arbustiva e arborea in evoluzione"/>
    <n v="1.0775376108800001"/>
  </r>
  <r>
    <x v="51"/>
    <n v="3"/>
    <n v="2"/>
    <n v="3"/>
    <n v="1"/>
    <x v="51"/>
    <s v="Vegetazione arbustiva e arborea in evoluzione"/>
    <n v="2.0140739557599998"/>
  </r>
  <r>
    <x v="51"/>
    <n v="3"/>
    <n v="2"/>
    <n v="3"/>
    <n v="1"/>
    <x v="51"/>
    <s v="Vegetazione arbustiva e arborea in evoluzione"/>
    <n v="0.62674920453000005"/>
  </r>
  <r>
    <x v="51"/>
    <n v="3"/>
    <n v="2"/>
    <n v="3"/>
    <n v="1"/>
    <x v="51"/>
    <s v="Vegetazione arbustiva e arborea in evoluzione"/>
    <n v="1.27083479647"/>
  </r>
  <r>
    <x v="51"/>
    <n v="3"/>
    <n v="2"/>
    <n v="3"/>
    <n v="1"/>
    <x v="51"/>
    <s v="Vegetazione arbustiva e arborea in evoluzione"/>
    <n v="3.65838592847"/>
  </r>
  <r>
    <x v="51"/>
    <n v="3"/>
    <n v="2"/>
    <n v="3"/>
    <n v="1"/>
    <x v="51"/>
    <s v="Vegetazione arbustiva e arborea in evoluzione"/>
    <n v="0.44088709036599999"/>
  </r>
  <r>
    <x v="51"/>
    <n v="3"/>
    <n v="2"/>
    <n v="3"/>
    <n v="1"/>
    <x v="51"/>
    <s v="Vegetazione arbustiva e arborea in evoluzione"/>
    <n v="0.85547580170699999"/>
  </r>
  <r>
    <x v="51"/>
    <n v="3"/>
    <n v="2"/>
    <n v="3"/>
    <n v="1"/>
    <x v="51"/>
    <s v="Vegetazione arbustiva e arborea in evoluzione"/>
    <n v="0.18043615193500001"/>
  </r>
  <r>
    <x v="51"/>
    <n v="3"/>
    <n v="2"/>
    <n v="3"/>
    <n v="1"/>
    <x v="51"/>
    <s v="Vegetazione arbustiva e arborea in evoluzione"/>
    <n v="0.53956260346200002"/>
  </r>
  <r>
    <x v="51"/>
    <n v="3"/>
    <n v="2"/>
    <n v="3"/>
    <n v="1"/>
    <x v="51"/>
    <s v="Vegetazione arbustiva e arborea in evoluzione"/>
    <n v="4.08856350798"/>
  </r>
  <r>
    <x v="51"/>
    <n v="3"/>
    <n v="2"/>
    <n v="3"/>
    <n v="1"/>
    <x v="51"/>
    <s v="Vegetazione arbustiva e arborea in evoluzione"/>
    <n v="0.315940312936"/>
  </r>
  <r>
    <x v="51"/>
    <n v="3"/>
    <n v="2"/>
    <n v="3"/>
    <n v="1"/>
    <x v="51"/>
    <s v="Vegetazione arbustiva e arborea in evoluzione"/>
    <n v="0.64775956516699995"/>
  </r>
  <r>
    <x v="51"/>
    <n v="3"/>
    <n v="2"/>
    <n v="3"/>
    <n v="1"/>
    <x v="51"/>
    <s v="Vegetazione arbustiva e arborea in evoluzione"/>
    <n v="24.6320283009"/>
  </r>
  <r>
    <x v="51"/>
    <n v="3"/>
    <n v="2"/>
    <n v="3"/>
    <n v="1"/>
    <x v="51"/>
    <s v="Vegetazione arbustiva e arborea in evoluzione"/>
    <n v="37.8467595109"/>
  </r>
  <r>
    <x v="51"/>
    <n v="3"/>
    <n v="2"/>
    <n v="3"/>
    <n v="1"/>
    <x v="51"/>
    <s v="Vegetazione arbustiva e arborea in evoluzione"/>
    <n v="14.1338404351"/>
  </r>
  <r>
    <x v="51"/>
    <n v="3"/>
    <n v="2"/>
    <n v="3"/>
    <n v="1"/>
    <x v="51"/>
    <s v="Vegetazione arbustiva e arborea in evoluzione"/>
    <n v="5.3792138585"/>
  </r>
  <r>
    <x v="51"/>
    <n v="3"/>
    <n v="2"/>
    <n v="3"/>
    <n v="1"/>
    <x v="51"/>
    <s v="Vegetazione arbustiva e arborea in evoluzione"/>
    <n v="2.0028030355999999"/>
  </r>
  <r>
    <x v="51"/>
    <n v="3"/>
    <n v="2"/>
    <n v="3"/>
    <n v="1"/>
    <x v="51"/>
    <s v="Vegetazione arbustiva e arborea in evoluzione"/>
    <n v="0.21018370016999999"/>
  </r>
  <r>
    <x v="51"/>
    <n v="3"/>
    <n v="2"/>
    <n v="3"/>
    <n v="1"/>
    <x v="51"/>
    <s v="Vegetazione arbustiva e arborea in evoluzione"/>
    <n v="0.20390988186600001"/>
  </r>
  <r>
    <x v="51"/>
    <n v="3"/>
    <n v="2"/>
    <n v="3"/>
    <n v="1"/>
    <x v="51"/>
    <s v="Vegetazione arbustiva e arborea in evoluzione"/>
    <n v="4.46932590749"/>
  </r>
  <r>
    <x v="51"/>
    <n v="3"/>
    <n v="2"/>
    <n v="3"/>
    <n v="1"/>
    <x v="51"/>
    <s v="Vegetazione arbustiva e arborea in evoluzione"/>
    <n v="1.64018177158"/>
  </r>
  <r>
    <x v="51"/>
    <n v="3"/>
    <n v="2"/>
    <n v="3"/>
    <n v="1"/>
    <x v="51"/>
    <s v="Vegetazione arbustiva e arborea in evoluzione"/>
    <n v="1.3242055262500001"/>
  </r>
  <r>
    <x v="51"/>
    <n v="3"/>
    <n v="2"/>
    <n v="3"/>
    <n v="1"/>
    <x v="51"/>
    <s v="Vegetazione arbustiva e arborea in evoluzione"/>
    <n v="0.324932426394"/>
  </r>
  <r>
    <x v="51"/>
    <n v="3"/>
    <n v="2"/>
    <n v="3"/>
    <n v="1"/>
    <x v="51"/>
    <s v="Vegetazione arbustiva e arborea in evoluzione"/>
    <n v="0.57469659970200004"/>
  </r>
  <r>
    <x v="51"/>
    <n v="3"/>
    <n v="2"/>
    <n v="3"/>
    <n v="1"/>
    <x v="51"/>
    <s v="Vegetazione arbustiva e arborea in evoluzione"/>
    <n v="0.29017478553800002"/>
  </r>
  <r>
    <x v="51"/>
    <n v="3"/>
    <n v="2"/>
    <n v="3"/>
    <n v="1"/>
    <x v="51"/>
    <s v="Vegetazione arbustiva e arborea in evoluzione"/>
    <n v="1.6085127134699999"/>
  </r>
  <r>
    <x v="51"/>
    <n v="3"/>
    <n v="2"/>
    <n v="3"/>
    <n v="1"/>
    <x v="51"/>
    <s v="Vegetazione arbustiva e arborea in evoluzione"/>
    <n v="0.82483159502199999"/>
  </r>
  <r>
    <x v="51"/>
    <n v="3"/>
    <n v="2"/>
    <n v="3"/>
    <n v="1"/>
    <x v="51"/>
    <s v="Vegetazione arbustiva e arborea in evoluzione"/>
    <n v="1.07222792539"/>
  </r>
  <r>
    <x v="51"/>
    <n v="3"/>
    <n v="2"/>
    <n v="3"/>
    <n v="1"/>
    <x v="51"/>
    <s v="Vegetazione arbustiva e arborea in evoluzione"/>
    <n v="2.5937610634600001"/>
  </r>
  <r>
    <x v="51"/>
    <n v="3"/>
    <n v="2"/>
    <n v="3"/>
    <n v="1"/>
    <x v="51"/>
    <s v="Vegetazione arbustiva e arborea in evoluzione"/>
    <n v="1.47142351673"/>
  </r>
  <r>
    <x v="51"/>
    <n v="3"/>
    <n v="2"/>
    <n v="3"/>
    <n v="1"/>
    <x v="51"/>
    <s v="Vegetazione arbustiva e arborea in evoluzione"/>
    <n v="0.395444773503"/>
  </r>
  <r>
    <x v="51"/>
    <n v="3"/>
    <n v="2"/>
    <n v="3"/>
    <n v="1"/>
    <x v="51"/>
    <s v="Vegetazione arbustiva e arborea in evoluzione"/>
    <n v="0.40894153230899999"/>
  </r>
  <r>
    <x v="51"/>
    <n v="3"/>
    <n v="2"/>
    <n v="3"/>
    <n v="1"/>
    <x v="51"/>
    <s v="Vegetazione arbustiva e arborea in evoluzione"/>
    <n v="0.16993925366400001"/>
  </r>
  <r>
    <x v="51"/>
    <n v="3"/>
    <n v="2"/>
    <n v="3"/>
    <n v="1"/>
    <x v="51"/>
    <s v="Vegetazione arbustiva e arborea in evoluzione"/>
    <n v="0.54337849085500001"/>
  </r>
  <r>
    <x v="51"/>
    <n v="3"/>
    <n v="2"/>
    <n v="3"/>
    <n v="1"/>
    <x v="51"/>
    <s v="Vegetazione arbustiva e arborea in evoluzione"/>
    <n v="0.89106172672700001"/>
  </r>
  <r>
    <x v="51"/>
    <n v="3"/>
    <n v="2"/>
    <n v="3"/>
    <n v="1"/>
    <x v="51"/>
    <s v="Vegetazione arbustiva e arborea in evoluzione"/>
    <n v="0.33453944967799998"/>
  </r>
  <r>
    <x v="51"/>
    <n v="3"/>
    <n v="2"/>
    <n v="3"/>
    <n v="1"/>
    <x v="51"/>
    <s v="Vegetazione arbustiva e arborea in evoluzione"/>
    <n v="0.36720996916400001"/>
  </r>
  <r>
    <x v="51"/>
    <n v="3"/>
    <n v="2"/>
    <n v="3"/>
    <n v="1"/>
    <x v="51"/>
    <s v="Vegetazione arbustiva e arborea in evoluzione"/>
    <n v="0.203725404256"/>
  </r>
  <r>
    <x v="51"/>
    <n v="3"/>
    <n v="2"/>
    <n v="3"/>
    <n v="1"/>
    <x v="51"/>
    <s v="Vegetazione arbustiva e arborea in evoluzione"/>
    <n v="0.848286327615"/>
  </r>
  <r>
    <x v="51"/>
    <n v="3"/>
    <n v="2"/>
    <n v="3"/>
    <n v="1"/>
    <x v="51"/>
    <s v="Vegetazione arbustiva e arborea in evoluzione"/>
    <n v="17.804311614100001"/>
  </r>
  <r>
    <x v="51"/>
    <n v="3"/>
    <n v="2"/>
    <n v="3"/>
    <n v="1"/>
    <x v="51"/>
    <s v="Vegetazione arbustiva e arborea in evoluzione"/>
    <n v="1.27078098253"/>
  </r>
  <r>
    <x v="51"/>
    <n v="3"/>
    <n v="2"/>
    <n v="3"/>
    <n v="1"/>
    <x v="51"/>
    <s v="Vegetazione arbustiva e arborea in evoluzione"/>
    <n v="4.5690494035000002"/>
  </r>
  <r>
    <x v="51"/>
    <n v="3"/>
    <n v="2"/>
    <n v="3"/>
    <n v="1"/>
    <x v="51"/>
    <s v="Vegetazione arbustiva e arborea in evoluzione"/>
    <n v="6.9214836538700002"/>
  </r>
  <r>
    <x v="51"/>
    <n v="3"/>
    <n v="2"/>
    <n v="3"/>
    <n v="1"/>
    <x v="51"/>
    <s v="Vegetazione arbustiva e arborea in evoluzione"/>
    <n v="2.0330412253099999"/>
  </r>
  <r>
    <x v="51"/>
    <n v="3"/>
    <n v="2"/>
    <n v="3"/>
    <n v="1"/>
    <x v="51"/>
    <s v="Vegetazione arbustiva e arborea in evoluzione"/>
    <n v="0.177074423142"/>
  </r>
  <r>
    <x v="51"/>
    <n v="3"/>
    <n v="2"/>
    <n v="3"/>
    <n v="1"/>
    <x v="51"/>
    <s v="Vegetazione arbustiva e arborea in evoluzione"/>
    <n v="0.321934023372"/>
  </r>
  <r>
    <x v="51"/>
    <n v="3"/>
    <n v="2"/>
    <n v="3"/>
    <n v="1"/>
    <x v="51"/>
    <s v="Vegetazione arbustiva e arborea in evoluzione"/>
    <n v="6.1977838355200001"/>
  </r>
  <r>
    <x v="51"/>
    <n v="3"/>
    <n v="2"/>
    <n v="3"/>
    <n v="1"/>
    <x v="51"/>
    <s v="Vegetazione arbustiva e arborea in evoluzione"/>
    <n v="0.41160881324600002"/>
  </r>
  <r>
    <x v="51"/>
    <n v="3"/>
    <n v="2"/>
    <n v="3"/>
    <n v="1"/>
    <x v="51"/>
    <s v="Vegetazione arbustiva e arborea in evoluzione"/>
    <n v="66.322047574799996"/>
  </r>
  <r>
    <x v="51"/>
    <n v="3"/>
    <n v="2"/>
    <n v="3"/>
    <n v="1"/>
    <x v="51"/>
    <s v="Vegetazione arbustiva e arborea in evoluzione"/>
    <n v="0.65075373769699996"/>
  </r>
  <r>
    <x v="51"/>
    <n v="3"/>
    <n v="2"/>
    <n v="3"/>
    <n v="1"/>
    <x v="51"/>
    <s v="Vegetazione arbustiva e arborea in evoluzione"/>
    <n v="19.969127542399999"/>
  </r>
  <r>
    <x v="51"/>
    <n v="3"/>
    <n v="2"/>
    <n v="3"/>
    <n v="1"/>
    <x v="51"/>
    <s v="Vegetazione arbustiva e arborea in evoluzione"/>
    <n v="9.0197684489299998"/>
  </r>
  <r>
    <x v="51"/>
    <n v="3"/>
    <n v="2"/>
    <n v="3"/>
    <n v="1"/>
    <x v="51"/>
    <s v="Vegetazione arbustiva e arborea in evoluzione"/>
    <n v="0.53599819793799997"/>
  </r>
  <r>
    <x v="51"/>
    <n v="3"/>
    <n v="2"/>
    <n v="3"/>
    <n v="1"/>
    <x v="51"/>
    <s v="Vegetazione arbustiva e arborea in evoluzione"/>
    <n v="1.71118730897"/>
  </r>
  <r>
    <x v="51"/>
    <n v="3"/>
    <n v="2"/>
    <n v="3"/>
    <n v="1"/>
    <x v="51"/>
    <s v="Vegetazione arbustiva e arborea in evoluzione"/>
    <n v="2.7822208869199998"/>
  </r>
  <r>
    <x v="51"/>
    <n v="3"/>
    <n v="2"/>
    <n v="3"/>
    <n v="1"/>
    <x v="51"/>
    <s v="Vegetazione arbustiva e arborea in evoluzione"/>
    <n v="1.3728415996800001"/>
  </r>
  <r>
    <x v="51"/>
    <n v="3"/>
    <n v="2"/>
    <n v="3"/>
    <n v="1"/>
    <x v="51"/>
    <s v="Vegetazione arbustiva e arborea in evoluzione"/>
    <n v="0.28212738725300002"/>
  </r>
  <r>
    <x v="51"/>
    <n v="3"/>
    <n v="2"/>
    <n v="3"/>
    <n v="1"/>
    <x v="51"/>
    <s v="Vegetazione arbustiva e arborea in evoluzione"/>
    <n v="0.68671220872899996"/>
  </r>
  <r>
    <x v="51"/>
    <n v="3"/>
    <n v="2"/>
    <n v="3"/>
    <n v="1"/>
    <x v="51"/>
    <s v="Vegetazione arbustiva e arborea in evoluzione"/>
    <n v="0.33634130428499998"/>
  </r>
  <r>
    <x v="51"/>
    <n v="3"/>
    <n v="2"/>
    <n v="3"/>
    <n v="1"/>
    <x v="51"/>
    <s v="Vegetazione arbustiva e arborea in evoluzione"/>
    <n v="0.63921226815300003"/>
  </r>
  <r>
    <x v="51"/>
    <n v="3"/>
    <n v="2"/>
    <n v="3"/>
    <n v="1"/>
    <x v="51"/>
    <s v="Vegetazione arbustiva e arborea in evoluzione"/>
    <n v="1.2166769777299999"/>
  </r>
  <r>
    <x v="51"/>
    <n v="3"/>
    <n v="2"/>
    <n v="3"/>
    <n v="1"/>
    <x v="51"/>
    <s v="Vegetazione arbustiva e arborea in evoluzione"/>
    <n v="1.2173018794099999"/>
  </r>
  <r>
    <x v="51"/>
    <n v="3"/>
    <n v="2"/>
    <n v="3"/>
    <n v="1"/>
    <x v="51"/>
    <s v="Vegetazione arbustiva e arborea in evoluzione"/>
    <n v="0.25412492421799998"/>
  </r>
  <r>
    <x v="51"/>
    <n v="3"/>
    <n v="2"/>
    <n v="3"/>
    <n v="1"/>
    <x v="51"/>
    <s v="Vegetazione arbustiva e arborea in evoluzione"/>
    <n v="0.83379304719500003"/>
  </r>
  <r>
    <x v="51"/>
    <n v="3"/>
    <n v="2"/>
    <n v="3"/>
    <n v="1"/>
    <x v="51"/>
    <s v="Vegetazione arbustiva e arborea in evoluzione"/>
    <n v="0.60750444080699995"/>
  </r>
  <r>
    <x v="51"/>
    <n v="3"/>
    <n v="2"/>
    <n v="3"/>
    <n v="1"/>
    <x v="51"/>
    <s v="Vegetazione arbustiva e arborea in evoluzione"/>
    <n v="0.28961638389"/>
  </r>
  <r>
    <x v="51"/>
    <n v="3"/>
    <n v="2"/>
    <n v="3"/>
    <n v="1"/>
    <x v="51"/>
    <s v="Vegetazione arbustiva e arborea in evoluzione"/>
    <n v="0.36011223959700001"/>
  </r>
  <r>
    <x v="51"/>
    <n v="3"/>
    <n v="2"/>
    <n v="3"/>
    <n v="1"/>
    <x v="51"/>
    <s v="Vegetazione arbustiva e arborea in evoluzione"/>
    <n v="0.34359349005299999"/>
  </r>
  <r>
    <x v="51"/>
    <n v="3"/>
    <n v="2"/>
    <n v="3"/>
    <n v="1"/>
    <x v="51"/>
    <s v="Vegetazione arbustiva e arborea in evoluzione"/>
    <n v="6.3969383613800002"/>
  </r>
  <r>
    <x v="51"/>
    <n v="3"/>
    <n v="2"/>
    <n v="3"/>
    <n v="1"/>
    <x v="51"/>
    <s v="Vegetazione arbustiva e arborea in evoluzione"/>
    <n v="0.95782954265499998"/>
  </r>
  <r>
    <x v="51"/>
    <n v="3"/>
    <n v="2"/>
    <n v="3"/>
    <n v="1"/>
    <x v="51"/>
    <s v="Vegetazione arbustiva e arborea in evoluzione"/>
    <n v="0.307219387462"/>
  </r>
  <r>
    <x v="51"/>
    <n v="3"/>
    <n v="2"/>
    <n v="3"/>
    <n v="1"/>
    <x v="51"/>
    <s v="Vegetazione arbustiva e arborea in evoluzione"/>
    <n v="4.5194890875600002"/>
  </r>
  <r>
    <x v="51"/>
    <n v="3"/>
    <n v="2"/>
    <n v="3"/>
    <n v="1"/>
    <x v="51"/>
    <s v="Vegetazione arbustiva e arborea in evoluzione"/>
    <n v="0.79380509086700002"/>
  </r>
  <r>
    <x v="51"/>
    <n v="3"/>
    <n v="2"/>
    <n v="3"/>
    <n v="1"/>
    <x v="51"/>
    <s v="Vegetazione arbustiva e arborea in evoluzione"/>
    <n v="2.1114865336399999"/>
  </r>
  <r>
    <x v="51"/>
    <n v="3"/>
    <n v="2"/>
    <n v="3"/>
    <n v="1"/>
    <x v="51"/>
    <s v="Vegetazione arbustiva e arborea in evoluzione"/>
    <n v="2.8057134046700001"/>
  </r>
  <r>
    <x v="51"/>
    <n v="3"/>
    <n v="2"/>
    <n v="3"/>
    <n v="1"/>
    <x v="51"/>
    <s v="Vegetazione arbustiva e arborea in evoluzione"/>
    <n v="1.3682312452900001"/>
  </r>
  <r>
    <x v="51"/>
    <n v="3"/>
    <n v="2"/>
    <n v="3"/>
    <n v="1"/>
    <x v="51"/>
    <s v="Vegetazione arbustiva e arborea in evoluzione"/>
    <n v="2.8273290971899998"/>
  </r>
  <r>
    <x v="51"/>
    <n v="3"/>
    <n v="2"/>
    <n v="3"/>
    <n v="1"/>
    <x v="51"/>
    <s v="Vegetazione arbustiva e arborea in evoluzione"/>
    <n v="1.5377829619100001"/>
  </r>
  <r>
    <x v="51"/>
    <n v="3"/>
    <n v="2"/>
    <n v="3"/>
    <n v="1"/>
    <x v="51"/>
    <s v="Vegetazione arbustiva e arborea in evoluzione"/>
    <n v="0.36070633732099999"/>
  </r>
  <r>
    <x v="51"/>
    <n v="3"/>
    <n v="2"/>
    <n v="3"/>
    <n v="1"/>
    <x v="51"/>
    <s v="Vegetazione arbustiva e arborea in evoluzione"/>
    <n v="3.2189698874400001"/>
  </r>
  <r>
    <x v="51"/>
    <n v="3"/>
    <n v="2"/>
    <n v="3"/>
    <n v="1"/>
    <x v="51"/>
    <s v="Vegetazione arbustiva e arborea in evoluzione"/>
    <n v="2.6854614838100002"/>
  </r>
  <r>
    <x v="51"/>
    <n v="3"/>
    <n v="2"/>
    <n v="3"/>
    <n v="1"/>
    <x v="51"/>
    <s v="Vegetazione arbustiva e arborea in evoluzione"/>
    <n v="0.20475837009699999"/>
  </r>
  <r>
    <x v="51"/>
    <n v="3"/>
    <n v="2"/>
    <n v="3"/>
    <n v="1"/>
    <x v="51"/>
    <s v="Vegetazione arbustiva e arborea in evoluzione"/>
    <n v="1.45017522002"/>
  </r>
  <r>
    <x v="51"/>
    <n v="3"/>
    <n v="2"/>
    <n v="3"/>
    <n v="1"/>
    <x v="51"/>
    <s v="Vegetazione arbustiva e arborea in evoluzione"/>
    <n v="4.1026944405799997"/>
  </r>
  <r>
    <x v="51"/>
    <n v="3"/>
    <n v="2"/>
    <n v="3"/>
    <n v="1"/>
    <x v="51"/>
    <s v="Vegetazione arbustiva e arborea in evoluzione"/>
    <n v="1.21006202122"/>
  </r>
  <r>
    <x v="51"/>
    <n v="3"/>
    <n v="2"/>
    <n v="3"/>
    <n v="1"/>
    <x v="51"/>
    <s v="Vegetazione arbustiva e arborea in evoluzione"/>
    <n v="0.34839078793099998"/>
  </r>
  <r>
    <x v="51"/>
    <n v="3"/>
    <n v="2"/>
    <n v="3"/>
    <n v="1"/>
    <x v="51"/>
    <s v="Vegetazione arbustiva e arborea in evoluzione"/>
    <n v="6.5151007407900003"/>
  </r>
  <r>
    <x v="51"/>
    <n v="3"/>
    <n v="2"/>
    <n v="3"/>
    <n v="1"/>
    <x v="51"/>
    <s v="Vegetazione arbustiva e arborea in evoluzione"/>
    <n v="0.433307270686"/>
  </r>
  <r>
    <x v="51"/>
    <n v="3"/>
    <n v="2"/>
    <n v="3"/>
    <n v="1"/>
    <x v="51"/>
    <s v="Vegetazione arbustiva e arborea in evoluzione"/>
    <n v="1.67545230356"/>
  </r>
  <r>
    <x v="51"/>
    <n v="3"/>
    <n v="2"/>
    <n v="3"/>
    <n v="1"/>
    <x v="51"/>
    <s v="Vegetazione arbustiva e arborea in evoluzione"/>
    <n v="3.94474374242"/>
  </r>
  <r>
    <x v="51"/>
    <n v="3"/>
    <n v="2"/>
    <n v="3"/>
    <n v="1"/>
    <x v="51"/>
    <s v="Vegetazione arbustiva e arborea in evoluzione"/>
    <n v="9.9996092061000006"/>
  </r>
  <r>
    <x v="51"/>
    <n v="3"/>
    <n v="2"/>
    <n v="3"/>
    <n v="1"/>
    <x v="51"/>
    <s v="Vegetazione arbustiva e arborea in evoluzione"/>
    <n v="1.34434476019"/>
  </r>
  <r>
    <x v="51"/>
    <n v="3"/>
    <n v="2"/>
    <n v="3"/>
    <n v="1"/>
    <x v="51"/>
    <s v="Vegetazione arbustiva e arborea in evoluzione"/>
    <n v="1.9711460919599999"/>
  </r>
  <r>
    <x v="51"/>
    <n v="3"/>
    <n v="2"/>
    <n v="3"/>
    <n v="1"/>
    <x v="51"/>
    <s v="Vegetazione arbustiva e arborea in evoluzione"/>
    <n v="1.40535760975"/>
  </r>
  <r>
    <x v="51"/>
    <n v="3"/>
    <n v="2"/>
    <n v="3"/>
    <n v="1"/>
    <x v="51"/>
    <s v="Vegetazione arbustiva e arborea in evoluzione"/>
    <n v="0.17976275230300001"/>
  </r>
  <r>
    <x v="51"/>
    <n v="3"/>
    <n v="2"/>
    <n v="3"/>
    <n v="1"/>
    <x v="51"/>
    <s v="Vegetazione arbustiva e arborea in evoluzione"/>
    <n v="0.96251225412300001"/>
  </r>
  <r>
    <x v="51"/>
    <n v="3"/>
    <n v="2"/>
    <n v="3"/>
    <n v="1"/>
    <x v="51"/>
    <s v="Vegetazione arbustiva e arborea in evoluzione"/>
    <n v="0.42921650334299999"/>
  </r>
  <r>
    <x v="51"/>
    <n v="3"/>
    <n v="2"/>
    <n v="3"/>
    <n v="1"/>
    <x v="51"/>
    <s v="Vegetazione arbustiva e arborea in evoluzione"/>
    <n v="0.83758955680000002"/>
  </r>
  <r>
    <x v="51"/>
    <n v="3"/>
    <n v="2"/>
    <n v="3"/>
    <n v="1"/>
    <x v="51"/>
    <s v="Vegetazione arbustiva e arborea in evoluzione"/>
    <n v="0.51044193069199995"/>
  </r>
  <r>
    <x v="51"/>
    <n v="3"/>
    <n v="2"/>
    <n v="3"/>
    <n v="1"/>
    <x v="51"/>
    <s v="Vegetazione arbustiva e arborea in evoluzione"/>
    <n v="1.3094164312300001"/>
  </r>
  <r>
    <x v="51"/>
    <n v="3"/>
    <n v="2"/>
    <n v="3"/>
    <n v="1"/>
    <x v="51"/>
    <s v="Vegetazione arbustiva e arborea in evoluzione"/>
    <n v="3.73266887121"/>
  </r>
  <r>
    <x v="51"/>
    <n v="3"/>
    <n v="2"/>
    <n v="3"/>
    <n v="1"/>
    <x v="51"/>
    <s v="Vegetazione arbustiva e arborea in evoluzione"/>
    <n v="0.299759445781"/>
  </r>
  <r>
    <x v="51"/>
    <n v="3"/>
    <n v="2"/>
    <n v="3"/>
    <n v="1"/>
    <x v="51"/>
    <s v="Vegetazione arbustiva e arborea in evoluzione"/>
    <n v="0.80796773679800005"/>
  </r>
  <r>
    <x v="51"/>
    <n v="3"/>
    <n v="2"/>
    <n v="3"/>
    <n v="1"/>
    <x v="51"/>
    <s v="Vegetazione arbustiva e arborea in evoluzione"/>
    <n v="7.1590394758600002"/>
  </r>
  <r>
    <x v="51"/>
    <n v="3"/>
    <n v="2"/>
    <n v="3"/>
    <n v="1"/>
    <x v="51"/>
    <s v="Vegetazione arbustiva e arborea in evoluzione"/>
    <n v="1.83662601189"/>
  </r>
  <r>
    <x v="51"/>
    <n v="3"/>
    <n v="2"/>
    <n v="3"/>
    <n v="1"/>
    <x v="51"/>
    <s v="Vegetazione arbustiva e arborea in evoluzione"/>
    <n v="0.44455225729699999"/>
  </r>
  <r>
    <x v="51"/>
    <n v="3"/>
    <n v="2"/>
    <n v="3"/>
    <n v="1"/>
    <x v="51"/>
    <s v="Vegetazione arbustiva e arborea in evoluzione"/>
    <n v="1.25059496676"/>
  </r>
  <r>
    <x v="51"/>
    <n v="3"/>
    <n v="2"/>
    <n v="3"/>
    <n v="1"/>
    <x v="51"/>
    <s v="Vegetazione arbustiva e arborea in evoluzione"/>
    <n v="7.06369585805"/>
  </r>
  <r>
    <x v="51"/>
    <n v="3"/>
    <n v="2"/>
    <n v="3"/>
    <n v="1"/>
    <x v="51"/>
    <s v="Vegetazione arbustiva e arborea in evoluzione"/>
    <n v="0.38085277295300002"/>
  </r>
  <r>
    <x v="51"/>
    <n v="3"/>
    <n v="2"/>
    <n v="3"/>
    <n v="1"/>
    <x v="51"/>
    <s v="Vegetazione arbustiva e arborea in evoluzione"/>
    <n v="5.5787539474200001"/>
  </r>
  <r>
    <x v="51"/>
    <n v="3"/>
    <n v="2"/>
    <n v="3"/>
    <n v="1"/>
    <x v="51"/>
    <s v="Vegetazione arbustiva e arborea in evoluzione"/>
    <n v="14.9067814424"/>
  </r>
  <r>
    <x v="51"/>
    <n v="3"/>
    <n v="2"/>
    <n v="3"/>
    <n v="1"/>
    <x v="51"/>
    <s v="Vegetazione arbustiva e arborea in evoluzione"/>
    <n v="0.49897024658700001"/>
  </r>
  <r>
    <x v="51"/>
    <n v="3"/>
    <n v="2"/>
    <n v="3"/>
    <n v="1"/>
    <x v="51"/>
    <s v="Vegetazione arbustiva e arborea in evoluzione"/>
    <n v="0.31693153563199999"/>
  </r>
  <r>
    <x v="51"/>
    <n v="3"/>
    <n v="2"/>
    <n v="3"/>
    <n v="1"/>
    <x v="51"/>
    <s v="Vegetazione arbustiva e arborea in evoluzione"/>
    <n v="0.363087948263"/>
  </r>
  <r>
    <x v="51"/>
    <n v="3"/>
    <n v="2"/>
    <n v="3"/>
    <n v="1"/>
    <x v="51"/>
    <s v="Vegetazione arbustiva e arborea in evoluzione"/>
    <n v="0.145133783031"/>
  </r>
  <r>
    <x v="51"/>
    <n v="3"/>
    <n v="2"/>
    <n v="3"/>
    <n v="1"/>
    <x v="51"/>
    <s v="Vegetazione arbustiva e arborea in evoluzione"/>
    <n v="0.73454109739200002"/>
  </r>
  <r>
    <x v="51"/>
    <n v="3"/>
    <n v="2"/>
    <n v="3"/>
    <n v="1"/>
    <x v="51"/>
    <s v="Vegetazione arbustiva e arborea in evoluzione"/>
    <n v="1.1580412411000001"/>
  </r>
  <r>
    <x v="51"/>
    <n v="3"/>
    <n v="2"/>
    <n v="3"/>
    <n v="1"/>
    <x v="51"/>
    <s v="Vegetazione arbustiva e arborea in evoluzione"/>
    <n v="0.91203298977400005"/>
  </r>
  <r>
    <x v="51"/>
    <n v="3"/>
    <n v="2"/>
    <n v="3"/>
    <n v="1"/>
    <x v="51"/>
    <s v="Vegetazione arbustiva e arborea in evoluzione"/>
    <n v="0.54218382056799996"/>
  </r>
  <r>
    <x v="51"/>
    <n v="3"/>
    <n v="2"/>
    <n v="3"/>
    <n v="1"/>
    <x v="51"/>
    <s v="Vegetazione arbustiva e arborea in evoluzione"/>
    <n v="0.60596999796600004"/>
  </r>
  <r>
    <x v="51"/>
    <n v="3"/>
    <n v="2"/>
    <n v="3"/>
    <n v="1"/>
    <x v="51"/>
    <s v="Vegetazione arbustiva e arborea in evoluzione"/>
    <n v="1.61153239805"/>
  </r>
  <r>
    <x v="51"/>
    <n v="3"/>
    <n v="2"/>
    <n v="3"/>
    <n v="1"/>
    <x v="51"/>
    <s v="Vegetazione arbustiva e arborea in evoluzione"/>
    <n v="1.93338526197"/>
  </r>
  <r>
    <x v="51"/>
    <n v="3"/>
    <n v="2"/>
    <n v="3"/>
    <n v="1"/>
    <x v="51"/>
    <s v="Vegetazione arbustiva e arborea in evoluzione"/>
    <n v="0.52492858834599998"/>
  </r>
  <r>
    <x v="51"/>
    <n v="3"/>
    <n v="2"/>
    <n v="3"/>
    <n v="1"/>
    <x v="51"/>
    <s v="Vegetazione arbustiva e arborea in evoluzione"/>
    <n v="0.87890671349899996"/>
  </r>
  <r>
    <x v="51"/>
    <n v="3"/>
    <n v="2"/>
    <n v="3"/>
    <n v="1"/>
    <x v="51"/>
    <s v="Vegetazione arbustiva e arborea in evoluzione"/>
    <n v="0.60790705093899999"/>
  </r>
  <r>
    <x v="51"/>
    <n v="3"/>
    <n v="2"/>
    <n v="3"/>
    <n v="1"/>
    <x v="51"/>
    <s v="Vegetazione arbustiva e arborea in evoluzione"/>
    <n v="1.5622743027699999"/>
  </r>
  <r>
    <x v="51"/>
    <n v="3"/>
    <n v="2"/>
    <n v="3"/>
    <n v="1"/>
    <x v="51"/>
    <s v="Vegetazione arbustiva e arborea in evoluzione"/>
    <n v="1.6064593926499999"/>
  </r>
  <r>
    <x v="51"/>
    <n v="3"/>
    <n v="2"/>
    <n v="3"/>
    <n v="1"/>
    <x v="51"/>
    <s v="Vegetazione arbustiva e arborea in evoluzione"/>
    <n v="1.06586342704"/>
  </r>
  <r>
    <x v="51"/>
    <n v="3"/>
    <n v="2"/>
    <n v="3"/>
    <n v="1"/>
    <x v="51"/>
    <s v="Vegetazione arbustiva e arborea in evoluzione"/>
    <n v="0.65620025531799997"/>
  </r>
  <r>
    <x v="51"/>
    <n v="3"/>
    <n v="2"/>
    <n v="3"/>
    <n v="1"/>
    <x v="51"/>
    <s v="Vegetazione arbustiva e arborea in evoluzione"/>
    <n v="0.61562515052"/>
  </r>
  <r>
    <x v="51"/>
    <n v="3"/>
    <n v="2"/>
    <n v="3"/>
    <n v="1"/>
    <x v="51"/>
    <s v="Vegetazione arbustiva e arborea in evoluzione"/>
    <n v="0.51629560080699999"/>
  </r>
  <r>
    <x v="51"/>
    <n v="3"/>
    <n v="2"/>
    <n v="3"/>
    <n v="1"/>
    <x v="51"/>
    <s v="Vegetazione arbustiva e arborea in evoluzione"/>
    <n v="1.6832918197"/>
  </r>
  <r>
    <x v="51"/>
    <n v="3"/>
    <n v="2"/>
    <n v="3"/>
    <n v="1"/>
    <x v="51"/>
    <s v="Vegetazione arbustiva e arborea in evoluzione"/>
    <n v="0.93431765234499997"/>
  </r>
  <r>
    <x v="51"/>
    <n v="3"/>
    <n v="2"/>
    <n v="3"/>
    <n v="1"/>
    <x v="51"/>
    <s v="Vegetazione arbustiva e arborea in evoluzione"/>
    <n v="12.1219531173"/>
  </r>
  <r>
    <x v="51"/>
    <n v="3"/>
    <n v="2"/>
    <n v="3"/>
    <n v="1"/>
    <x v="51"/>
    <s v="Vegetazione arbustiva e arborea in evoluzione"/>
    <n v="1.68513529158"/>
  </r>
  <r>
    <x v="51"/>
    <n v="3"/>
    <n v="2"/>
    <n v="3"/>
    <n v="1"/>
    <x v="51"/>
    <s v="Vegetazione arbustiva e arborea in evoluzione"/>
    <n v="0.65125634779399999"/>
  </r>
  <r>
    <x v="51"/>
    <n v="3"/>
    <n v="2"/>
    <n v="3"/>
    <n v="1"/>
    <x v="51"/>
    <s v="Vegetazione arbustiva e arborea in evoluzione"/>
    <n v="5.1932701422900003"/>
  </r>
  <r>
    <x v="51"/>
    <n v="3"/>
    <n v="2"/>
    <n v="3"/>
    <n v="1"/>
    <x v="51"/>
    <s v="Vegetazione arbustiva e arborea in evoluzione"/>
    <n v="0.85674312071000003"/>
  </r>
  <r>
    <x v="51"/>
    <n v="3"/>
    <n v="2"/>
    <n v="3"/>
    <n v="1"/>
    <x v="51"/>
    <s v="Vegetazione arbustiva e arborea in evoluzione"/>
    <n v="0.25688122323599999"/>
  </r>
  <r>
    <x v="51"/>
    <n v="3"/>
    <n v="2"/>
    <n v="3"/>
    <n v="1"/>
    <x v="51"/>
    <s v="Vegetazione arbustiva e arborea in evoluzione"/>
    <n v="0.41194098287600001"/>
  </r>
  <r>
    <x v="51"/>
    <n v="3"/>
    <n v="2"/>
    <n v="3"/>
    <n v="1"/>
    <x v="51"/>
    <s v="Vegetazione arbustiva e arborea in evoluzione"/>
    <n v="4.68890264852"/>
  </r>
  <r>
    <x v="51"/>
    <n v="3"/>
    <n v="2"/>
    <n v="3"/>
    <n v="1"/>
    <x v="51"/>
    <s v="Vegetazione arbustiva e arborea in evoluzione"/>
    <n v="0.66775070753800003"/>
  </r>
  <r>
    <x v="51"/>
    <n v="3"/>
    <n v="2"/>
    <n v="3"/>
    <n v="1"/>
    <x v="51"/>
    <s v="Vegetazione arbustiva e arborea in evoluzione"/>
    <n v="0.18946152889500001"/>
  </r>
  <r>
    <x v="51"/>
    <n v="3"/>
    <n v="2"/>
    <n v="3"/>
    <n v="1"/>
    <x v="51"/>
    <s v="Vegetazione arbustiva e arborea in evoluzione"/>
    <n v="1.27551154409"/>
  </r>
  <r>
    <x v="51"/>
    <n v="3"/>
    <n v="2"/>
    <n v="3"/>
    <n v="1"/>
    <x v="51"/>
    <s v="Vegetazione arbustiva e arborea in evoluzione"/>
    <n v="0.48596943661699998"/>
  </r>
  <r>
    <x v="51"/>
    <n v="3"/>
    <n v="2"/>
    <n v="3"/>
    <n v="1"/>
    <x v="51"/>
    <s v="Vegetazione arbustiva e arborea in evoluzione"/>
    <n v="4.1042212981799997"/>
  </r>
  <r>
    <x v="51"/>
    <n v="3"/>
    <n v="2"/>
    <n v="3"/>
    <n v="1"/>
    <x v="51"/>
    <s v="Vegetazione arbustiva e arborea in evoluzione"/>
    <n v="0.21271508222300001"/>
  </r>
  <r>
    <x v="51"/>
    <n v="3"/>
    <n v="2"/>
    <n v="3"/>
    <n v="1"/>
    <x v="51"/>
    <s v="Vegetazione arbustiva e arborea in evoluzione"/>
    <n v="1.6840865244500001"/>
  </r>
  <r>
    <x v="51"/>
    <n v="3"/>
    <n v="2"/>
    <n v="3"/>
    <n v="1"/>
    <x v="51"/>
    <s v="Vegetazione arbustiva e arborea in evoluzione"/>
    <n v="3.48358017278"/>
  </r>
  <r>
    <x v="51"/>
    <n v="3"/>
    <n v="2"/>
    <n v="3"/>
    <n v="1"/>
    <x v="51"/>
    <s v="Vegetazione arbustiva e arborea in evoluzione"/>
    <n v="0.67564234117400002"/>
  </r>
  <r>
    <x v="51"/>
    <n v="3"/>
    <n v="2"/>
    <n v="3"/>
    <n v="1"/>
    <x v="51"/>
    <s v="Vegetazione arbustiva e arborea in evoluzione"/>
    <n v="5.7485682357599996"/>
  </r>
  <r>
    <x v="51"/>
    <n v="3"/>
    <n v="2"/>
    <n v="3"/>
    <n v="1"/>
    <x v="51"/>
    <s v="Vegetazione arbustiva e arborea in evoluzione"/>
    <n v="0.44762400578599998"/>
  </r>
  <r>
    <x v="51"/>
    <n v="3"/>
    <n v="2"/>
    <n v="3"/>
    <n v="1"/>
    <x v="51"/>
    <s v="Vegetazione arbustiva e arborea in evoluzione"/>
    <n v="3.5125127909799998"/>
  </r>
  <r>
    <x v="51"/>
    <n v="3"/>
    <n v="2"/>
    <n v="3"/>
    <n v="1"/>
    <x v="51"/>
    <s v="Vegetazione arbustiva e arborea in evoluzione"/>
    <n v="3.6518555262099999"/>
  </r>
  <r>
    <x v="51"/>
    <n v="3"/>
    <n v="2"/>
    <n v="3"/>
    <n v="1"/>
    <x v="51"/>
    <s v="Vegetazione arbustiva e arborea in evoluzione"/>
    <n v="0.95944425414199996"/>
  </r>
  <r>
    <x v="51"/>
    <n v="3"/>
    <n v="2"/>
    <n v="3"/>
    <n v="1"/>
    <x v="51"/>
    <s v="Vegetazione arbustiva e arborea in evoluzione"/>
    <n v="5.4615313187599996"/>
  </r>
  <r>
    <x v="51"/>
    <n v="3"/>
    <n v="2"/>
    <n v="3"/>
    <n v="1"/>
    <x v="51"/>
    <s v="Vegetazione arbustiva e arborea in evoluzione"/>
    <n v="1.0265093546499999"/>
  </r>
  <r>
    <x v="51"/>
    <n v="3"/>
    <n v="2"/>
    <n v="3"/>
    <n v="1"/>
    <x v="51"/>
    <s v="Vegetazione arbustiva e arborea in evoluzione"/>
    <n v="14.8975340783"/>
  </r>
  <r>
    <x v="51"/>
    <n v="3"/>
    <n v="2"/>
    <n v="3"/>
    <n v="1"/>
    <x v="51"/>
    <s v="Vegetazione arbustiva e arborea in evoluzione"/>
    <n v="4.1768718834199996"/>
  </r>
  <r>
    <x v="51"/>
    <n v="3"/>
    <n v="2"/>
    <n v="3"/>
    <n v="1"/>
    <x v="51"/>
    <s v="Vegetazione arbustiva e arborea in evoluzione"/>
    <n v="1.23316846347"/>
  </r>
  <r>
    <x v="51"/>
    <n v="3"/>
    <n v="2"/>
    <n v="3"/>
    <n v="1"/>
    <x v="51"/>
    <s v="Vegetazione arbustiva e arborea in evoluzione"/>
    <n v="0.35037354016900002"/>
  </r>
  <r>
    <x v="51"/>
    <n v="3"/>
    <n v="2"/>
    <n v="3"/>
    <n v="1"/>
    <x v="51"/>
    <s v="Vegetazione arbustiva e arborea in evoluzione"/>
    <n v="12.829867996500001"/>
  </r>
  <r>
    <x v="51"/>
    <n v="3"/>
    <n v="2"/>
    <n v="3"/>
    <n v="1"/>
    <x v="51"/>
    <s v="Vegetazione arbustiva e arborea in evoluzione"/>
    <n v="0.36567556597099998"/>
  </r>
  <r>
    <x v="51"/>
    <n v="3"/>
    <n v="2"/>
    <n v="3"/>
    <n v="1"/>
    <x v="51"/>
    <s v="Vegetazione arbustiva e arborea in evoluzione"/>
    <n v="0.94707102746399996"/>
  </r>
  <r>
    <x v="51"/>
    <n v="3"/>
    <n v="2"/>
    <n v="3"/>
    <n v="1"/>
    <x v="51"/>
    <s v="Vegetazione arbustiva e arborea in evoluzione"/>
    <n v="0.40920387260800001"/>
  </r>
  <r>
    <x v="51"/>
    <n v="3"/>
    <n v="2"/>
    <n v="3"/>
    <n v="1"/>
    <x v="51"/>
    <s v="Vegetazione arbustiva e arborea in evoluzione"/>
    <n v="0.18923348439099999"/>
  </r>
  <r>
    <x v="51"/>
    <n v="3"/>
    <n v="2"/>
    <n v="3"/>
    <n v="1"/>
    <x v="51"/>
    <s v="Vegetazione arbustiva e arborea in evoluzione"/>
    <n v="3.2448574537199999"/>
  </r>
  <r>
    <x v="51"/>
    <n v="3"/>
    <n v="2"/>
    <n v="3"/>
    <n v="1"/>
    <x v="51"/>
    <s v="Vegetazione arbustiva e arborea in evoluzione"/>
    <n v="0.248431438368"/>
  </r>
  <r>
    <x v="51"/>
    <n v="3"/>
    <n v="2"/>
    <n v="3"/>
    <n v="1"/>
    <x v="51"/>
    <s v="Vegetazione arbustiva e arborea in evoluzione"/>
    <n v="2.9530720526900001"/>
  </r>
  <r>
    <x v="51"/>
    <n v="3"/>
    <n v="2"/>
    <n v="3"/>
    <n v="1"/>
    <x v="51"/>
    <s v="Vegetazione arbustiva e arborea in evoluzione"/>
    <n v="0.382082138435"/>
  </r>
  <r>
    <x v="51"/>
    <n v="3"/>
    <n v="2"/>
    <n v="3"/>
    <n v="1"/>
    <x v="51"/>
    <s v="Vegetazione arbustiva e arborea in evoluzione"/>
    <n v="0.58645291175400005"/>
  </r>
  <r>
    <x v="51"/>
    <n v="3"/>
    <n v="2"/>
    <n v="3"/>
    <n v="1"/>
    <x v="51"/>
    <s v="Vegetazione arbustiva e arborea in evoluzione"/>
    <n v="3.2758549699200001"/>
  </r>
  <r>
    <x v="51"/>
    <n v="3"/>
    <n v="2"/>
    <n v="3"/>
    <n v="1"/>
    <x v="51"/>
    <s v="Vegetazione arbustiva e arborea in evoluzione"/>
    <n v="1.2978935417599999"/>
  </r>
  <r>
    <x v="51"/>
    <n v="3"/>
    <n v="2"/>
    <n v="3"/>
    <n v="1"/>
    <x v="51"/>
    <s v="Vegetazione arbustiva e arborea in evoluzione"/>
    <n v="1.0211479729499999"/>
  </r>
  <r>
    <x v="51"/>
    <n v="3"/>
    <n v="2"/>
    <n v="3"/>
    <n v="1"/>
    <x v="51"/>
    <s v="Vegetazione arbustiva e arborea in evoluzione"/>
    <n v="0.20808481066000001"/>
  </r>
  <r>
    <x v="51"/>
    <n v="3"/>
    <n v="2"/>
    <n v="3"/>
    <n v="1"/>
    <x v="51"/>
    <s v="Vegetazione arbustiva e arborea in evoluzione"/>
    <n v="0.47405175081599998"/>
  </r>
  <r>
    <x v="51"/>
    <n v="3"/>
    <n v="2"/>
    <n v="3"/>
    <n v="1"/>
    <x v="51"/>
    <s v="Vegetazione arbustiva e arborea in evoluzione"/>
    <n v="0.68560069749800001"/>
  </r>
  <r>
    <x v="51"/>
    <n v="3"/>
    <n v="2"/>
    <n v="3"/>
    <n v="1"/>
    <x v="51"/>
    <s v="Vegetazione arbustiva e arborea in evoluzione"/>
    <n v="1.7499205825199999"/>
  </r>
  <r>
    <x v="9"/>
    <n v="3"/>
    <n v="1"/>
    <n v="1"/>
    <n v="6"/>
    <x v="9"/>
    <s v="Boscaglie ruderali"/>
    <n v="0.56584781623000002"/>
  </r>
  <r>
    <x v="52"/>
    <n v="1"/>
    <n v="4"/>
    <n v="2"/>
    <n v="6"/>
    <x v="52"/>
    <s v="Autodromi"/>
    <n v="6.2092246833000004"/>
  </r>
  <r>
    <x v="53"/>
    <n v="1"/>
    <n v="4"/>
    <n v="2"/>
    <n v="3"/>
    <x v="53"/>
    <s v="Parchi di divertimento"/>
    <n v="2.9427050445499998"/>
  </r>
  <r>
    <x v="53"/>
    <n v="1"/>
    <n v="4"/>
    <n v="2"/>
    <n v="3"/>
    <x v="53"/>
    <s v="Parchi di divertimento"/>
    <n v="3.1336574871799998"/>
  </r>
  <r>
    <x v="53"/>
    <n v="1"/>
    <n v="4"/>
    <n v="2"/>
    <n v="3"/>
    <x v="53"/>
    <s v="Parchi di divertimento"/>
    <n v="27.4904328804"/>
  </r>
  <r>
    <x v="53"/>
    <n v="1"/>
    <n v="4"/>
    <n v="2"/>
    <n v="3"/>
    <x v="53"/>
    <s v="Parchi di divertimento"/>
    <n v="6.4716155185900002"/>
  </r>
  <r>
    <x v="54"/>
    <n v="1"/>
    <n v="4"/>
    <n v="2"/>
    <n v="4"/>
    <x v="54"/>
    <s v="Campi da golf"/>
    <n v="5.0384439200299997"/>
  </r>
  <r>
    <x v="55"/>
    <n v="1"/>
    <n v="4"/>
    <n v="2"/>
    <n v="5"/>
    <x v="55"/>
    <s v="Ippodromi"/>
    <n v="0.70250165290800004"/>
  </r>
  <r>
    <x v="55"/>
    <n v="1"/>
    <n v="4"/>
    <n v="2"/>
    <n v="5"/>
    <x v="55"/>
    <s v="Ippodromi"/>
    <n v="2.37764964016"/>
  </r>
  <r>
    <x v="55"/>
    <n v="1"/>
    <n v="4"/>
    <n v="2"/>
    <n v="5"/>
    <x v="55"/>
    <s v="Ippodromi"/>
    <n v="17.0257748967"/>
  </r>
  <r>
    <x v="55"/>
    <n v="1"/>
    <n v="4"/>
    <n v="2"/>
    <n v="5"/>
    <x v="55"/>
    <s v="Ippodromi"/>
    <n v="1.11392948955"/>
  </r>
  <r>
    <x v="55"/>
    <n v="1"/>
    <n v="4"/>
    <n v="2"/>
    <n v="5"/>
    <x v="55"/>
    <s v="Ippodromi"/>
    <n v="2.2245020798400001"/>
  </r>
  <r>
    <x v="56"/>
    <n v="1"/>
    <n v="4"/>
    <n v="3"/>
    <n v="0"/>
    <x v="56"/>
    <s v="Cimiteri"/>
    <n v="2.30892552757"/>
  </r>
  <r>
    <x v="56"/>
    <n v="1"/>
    <n v="4"/>
    <n v="3"/>
    <n v="0"/>
    <x v="56"/>
    <s v="Cimiteri"/>
    <n v="30.476687658500001"/>
  </r>
  <r>
    <x v="56"/>
    <n v="1"/>
    <n v="4"/>
    <n v="3"/>
    <n v="0"/>
    <x v="56"/>
    <s v="Cimiteri"/>
    <n v="15.8642007282"/>
  </r>
  <r>
    <x v="57"/>
    <n v="1"/>
    <n v="4"/>
    <n v="1"/>
    <n v="1"/>
    <x v="57"/>
    <s v="Parchi"/>
    <n v="1.01129626622"/>
  </r>
  <r>
    <x v="57"/>
    <n v="1"/>
    <n v="4"/>
    <n v="1"/>
    <n v="1"/>
    <x v="57"/>
    <s v="Parchi"/>
    <n v="29.802973044400002"/>
  </r>
  <r>
    <x v="57"/>
    <n v="1"/>
    <n v="4"/>
    <n v="1"/>
    <n v="1"/>
    <x v="57"/>
    <s v="Parchi"/>
    <n v="14.483691457100001"/>
  </r>
  <r>
    <x v="57"/>
    <n v="1"/>
    <n v="4"/>
    <n v="1"/>
    <n v="1"/>
    <x v="57"/>
    <s v="Parchi"/>
    <n v="26.778627922999998"/>
  </r>
  <r>
    <x v="57"/>
    <n v="1"/>
    <n v="4"/>
    <n v="1"/>
    <n v="1"/>
    <x v="57"/>
    <s v="Parchi"/>
    <n v="22.173763715900002"/>
  </r>
  <r>
    <x v="57"/>
    <n v="1"/>
    <n v="4"/>
    <n v="1"/>
    <n v="1"/>
    <x v="57"/>
    <s v="Parchi"/>
    <n v="1.57028312229"/>
  </r>
  <r>
    <x v="57"/>
    <n v="1"/>
    <n v="4"/>
    <n v="1"/>
    <n v="1"/>
    <x v="57"/>
    <s v="Parchi"/>
    <n v="0.23042093736700001"/>
  </r>
  <r>
    <x v="57"/>
    <n v="1"/>
    <n v="4"/>
    <n v="1"/>
    <n v="1"/>
    <x v="57"/>
    <s v="Parchi"/>
    <n v="3.2151607778"/>
  </r>
  <r>
    <x v="57"/>
    <n v="1"/>
    <n v="4"/>
    <n v="1"/>
    <n v="1"/>
    <x v="57"/>
    <s v="Parchi"/>
    <n v="0.32000030609199998"/>
  </r>
  <r>
    <x v="57"/>
    <n v="1"/>
    <n v="4"/>
    <n v="1"/>
    <n v="1"/>
    <x v="57"/>
    <s v="Parchi"/>
    <n v="1.26052126834"/>
  </r>
  <r>
    <x v="57"/>
    <n v="1"/>
    <n v="4"/>
    <n v="1"/>
    <n v="1"/>
    <x v="57"/>
    <s v="Parchi"/>
    <n v="1.53036171284"/>
  </r>
  <r>
    <x v="57"/>
    <n v="1"/>
    <n v="4"/>
    <n v="1"/>
    <n v="1"/>
    <x v="57"/>
    <s v="Parchi"/>
    <n v="7.6768512197899996"/>
  </r>
  <r>
    <x v="57"/>
    <n v="1"/>
    <n v="4"/>
    <n v="1"/>
    <n v="1"/>
    <x v="57"/>
    <s v="Parchi"/>
    <n v="10.600135870600001"/>
  </r>
  <r>
    <x v="57"/>
    <n v="1"/>
    <n v="4"/>
    <n v="1"/>
    <n v="1"/>
    <x v="57"/>
    <s v="Parchi"/>
    <n v="3.4624786587899998"/>
  </r>
  <r>
    <x v="57"/>
    <n v="1"/>
    <n v="4"/>
    <n v="1"/>
    <n v="1"/>
    <x v="57"/>
    <s v="Parchi"/>
    <n v="1.47847015579"/>
  </r>
  <r>
    <x v="57"/>
    <n v="1"/>
    <n v="4"/>
    <n v="1"/>
    <n v="1"/>
    <x v="57"/>
    <s v="Parchi"/>
    <n v="0.75555276740900001"/>
  </r>
  <r>
    <x v="57"/>
    <n v="1"/>
    <n v="4"/>
    <n v="1"/>
    <n v="1"/>
    <x v="57"/>
    <s v="Parchi"/>
    <n v="5.2008027430999997"/>
  </r>
  <r>
    <x v="57"/>
    <n v="1"/>
    <n v="4"/>
    <n v="1"/>
    <n v="1"/>
    <x v="57"/>
    <s v="Parchi"/>
    <n v="0.19309511789799999"/>
  </r>
  <r>
    <x v="57"/>
    <n v="1"/>
    <n v="4"/>
    <n v="1"/>
    <n v="1"/>
    <x v="57"/>
    <s v="Parchi"/>
    <n v="0.66712952872999998"/>
  </r>
  <r>
    <x v="57"/>
    <n v="1"/>
    <n v="4"/>
    <n v="1"/>
    <n v="1"/>
    <x v="57"/>
    <s v="Parchi"/>
    <n v="0.221265438845"/>
  </r>
  <r>
    <x v="57"/>
    <n v="1"/>
    <n v="4"/>
    <n v="1"/>
    <n v="1"/>
    <x v="57"/>
    <s v="Parchi"/>
    <n v="0.64059598360000003"/>
  </r>
  <r>
    <x v="57"/>
    <n v="1"/>
    <n v="4"/>
    <n v="1"/>
    <n v="1"/>
    <x v="57"/>
    <s v="Parchi"/>
    <n v="0.793182762263"/>
  </r>
  <r>
    <x v="57"/>
    <n v="1"/>
    <n v="4"/>
    <n v="1"/>
    <n v="1"/>
    <x v="57"/>
    <s v="Parchi"/>
    <n v="1.33241287864"/>
  </r>
  <r>
    <x v="57"/>
    <n v="1"/>
    <n v="4"/>
    <n v="1"/>
    <n v="1"/>
    <x v="57"/>
    <s v="Parchi"/>
    <n v="1.4282240938899999"/>
  </r>
  <r>
    <x v="57"/>
    <n v="1"/>
    <n v="4"/>
    <n v="1"/>
    <n v="1"/>
    <x v="57"/>
    <s v="Parchi"/>
    <n v="0.89557023134400005"/>
  </r>
  <r>
    <x v="57"/>
    <n v="1"/>
    <n v="4"/>
    <n v="1"/>
    <n v="1"/>
    <x v="57"/>
    <s v="Parchi"/>
    <n v="0.41214669047699998"/>
  </r>
  <r>
    <x v="57"/>
    <n v="1"/>
    <n v="4"/>
    <n v="1"/>
    <n v="1"/>
    <x v="57"/>
    <s v="Parchi"/>
    <n v="1.65437833431"/>
  </r>
  <r>
    <x v="57"/>
    <n v="1"/>
    <n v="4"/>
    <n v="1"/>
    <n v="1"/>
    <x v="57"/>
    <s v="Parchi"/>
    <n v="11.5489334087"/>
  </r>
  <r>
    <x v="57"/>
    <n v="1"/>
    <n v="4"/>
    <n v="1"/>
    <n v="1"/>
    <x v="57"/>
    <s v="Parchi"/>
    <n v="0.85530490839499995"/>
  </r>
  <r>
    <x v="57"/>
    <n v="1"/>
    <n v="4"/>
    <n v="1"/>
    <n v="1"/>
    <x v="57"/>
    <s v="Parchi"/>
    <n v="0.72041578699200004"/>
  </r>
  <r>
    <x v="57"/>
    <n v="1"/>
    <n v="4"/>
    <n v="1"/>
    <n v="1"/>
    <x v="57"/>
    <s v="Parchi"/>
    <n v="1.95211283891"/>
  </r>
  <r>
    <x v="57"/>
    <n v="1"/>
    <n v="4"/>
    <n v="1"/>
    <n v="1"/>
    <x v="57"/>
    <s v="Parchi"/>
    <n v="1.9120362533899999"/>
  </r>
  <r>
    <x v="57"/>
    <n v="1"/>
    <n v="4"/>
    <n v="1"/>
    <n v="1"/>
    <x v="57"/>
    <s v="Parchi"/>
    <n v="2.7772987629500001"/>
  </r>
  <r>
    <x v="57"/>
    <n v="1"/>
    <n v="4"/>
    <n v="1"/>
    <n v="1"/>
    <x v="57"/>
    <s v="Parchi"/>
    <n v="0.45469157335499999"/>
  </r>
  <r>
    <x v="57"/>
    <n v="1"/>
    <n v="4"/>
    <n v="1"/>
    <n v="1"/>
    <x v="57"/>
    <s v="Parchi"/>
    <n v="0.35337107374299997"/>
  </r>
  <r>
    <x v="57"/>
    <n v="1"/>
    <n v="4"/>
    <n v="1"/>
    <n v="1"/>
    <x v="57"/>
    <s v="Parchi"/>
    <n v="0.27660365240200002"/>
  </r>
  <r>
    <x v="57"/>
    <n v="1"/>
    <n v="4"/>
    <n v="1"/>
    <n v="1"/>
    <x v="57"/>
    <s v="Parchi"/>
    <n v="29.6264652582"/>
  </r>
  <r>
    <x v="57"/>
    <n v="1"/>
    <n v="4"/>
    <n v="1"/>
    <n v="1"/>
    <x v="57"/>
    <s v="Parchi"/>
    <n v="0.20018491352600001"/>
  </r>
  <r>
    <x v="57"/>
    <n v="1"/>
    <n v="4"/>
    <n v="1"/>
    <n v="1"/>
    <x v="57"/>
    <s v="Parchi"/>
    <n v="0.51179356122200004"/>
  </r>
  <r>
    <x v="57"/>
    <n v="1"/>
    <n v="4"/>
    <n v="1"/>
    <n v="1"/>
    <x v="57"/>
    <s v="Parchi"/>
    <n v="2.7386638901000002"/>
  </r>
  <r>
    <x v="57"/>
    <n v="1"/>
    <n v="4"/>
    <n v="1"/>
    <n v="1"/>
    <x v="57"/>
    <s v="Parchi"/>
    <n v="0.48274558707499998"/>
  </r>
  <r>
    <x v="57"/>
    <n v="1"/>
    <n v="4"/>
    <n v="1"/>
    <n v="1"/>
    <x v="57"/>
    <s v="Parchi"/>
    <n v="0.20997063899000001"/>
  </r>
  <r>
    <x v="57"/>
    <n v="1"/>
    <n v="4"/>
    <n v="1"/>
    <n v="1"/>
    <x v="57"/>
    <s v="Parchi"/>
    <n v="0.62581909949100001"/>
  </r>
  <r>
    <x v="57"/>
    <n v="1"/>
    <n v="4"/>
    <n v="1"/>
    <n v="1"/>
    <x v="57"/>
    <s v="Parchi"/>
    <n v="0.54236804884800005"/>
  </r>
  <r>
    <x v="57"/>
    <n v="1"/>
    <n v="4"/>
    <n v="1"/>
    <n v="1"/>
    <x v="57"/>
    <s v="Parchi"/>
    <n v="3.7867078870299999"/>
  </r>
  <r>
    <x v="57"/>
    <n v="1"/>
    <n v="4"/>
    <n v="1"/>
    <n v="1"/>
    <x v="57"/>
    <s v="Parchi"/>
    <n v="6.4813204115899996"/>
  </r>
  <r>
    <x v="57"/>
    <n v="1"/>
    <n v="4"/>
    <n v="1"/>
    <n v="1"/>
    <x v="57"/>
    <s v="Parchi"/>
    <n v="0.41512470032499998"/>
  </r>
  <r>
    <x v="57"/>
    <n v="1"/>
    <n v="4"/>
    <n v="1"/>
    <n v="1"/>
    <x v="57"/>
    <s v="Parchi"/>
    <n v="3.8049623174699998"/>
  </r>
  <r>
    <x v="57"/>
    <n v="1"/>
    <n v="4"/>
    <n v="1"/>
    <n v="1"/>
    <x v="57"/>
    <s v="Parchi"/>
    <n v="0.26763610219700001"/>
  </r>
  <r>
    <x v="57"/>
    <n v="1"/>
    <n v="4"/>
    <n v="1"/>
    <n v="1"/>
    <x v="57"/>
    <s v="Parchi"/>
    <n v="1.69069758358"/>
  </r>
  <r>
    <x v="57"/>
    <n v="1"/>
    <n v="4"/>
    <n v="1"/>
    <n v="1"/>
    <x v="57"/>
    <s v="Parchi"/>
    <n v="0.62959733372899995"/>
  </r>
  <r>
    <x v="57"/>
    <n v="1"/>
    <n v="4"/>
    <n v="1"/>
    <n v="1"/>
    <x v="57"/>
    <s v="Parchi"/>
    <n v="0.19173207763799999"/>
  </r>
  <r>
    <x v="57"/>
    <n v="1"/>
    <n v="4"/>
    <n v="1"/>
    <n v="1"/>
    <x v="57"/>
    <s v="Parchi"/>
    <n v="21.628753233200001"/>
  </r>
  <r>
    <x v="57"/>
    <n v="1"/>
    <n v="4"/>
    <n v="1"/>
    <n v="1"/>
    <x v="57"/>
    <s v="Parchi"/>
    <n v="0.714754348348"/>
  </r>
  <r>
    <x v="57"/>
    <n v="1"/>
    <n v="4"/>
    <n v="1"/>
    <n v="1"/>
    <x v="57"/>
    <s v="Parchi"/>
    <n v="1.9550924866299999"/>
  </r>
  <r>
    <x v="57"/>
    <n v="1"/>
    <n v="4"/>
    <n v="1"/>
    <n v="1"/>
    <x v="57"/>
    <s v="Parchi"/>
    <n v="0.44951709014500002"/>
  </r>
  <r>
    <x v="57"/>
    <n v="1"/>
    <n v="4"/>
    <n v="1"/>
    <n v="1"/>
    <x v="57"/>
    <s v="Parchi"/>
    <n v="0.83303609010099999"/>
  </r>
  <r>
    <x v="57"/>
    <n v="1"/>
    <n v="4"/>
    <n v="1"/>
    <n v="1"/>
    <x v="57"/>
    <s v="Parchi"/>
    <n v="0.23729067409499999"/>
  </r>
  <r>
    <x v="57"/>
    <n v="1"/>
    <n v="4"/>
    <n v="1"/>
    <n v="1"/>
    <x v="57"/>
    <s v="Parchi"/>
    <n v="1.51019956225"/>
  </r>
  <r>
    <x v="57"/>
    <n v="1"/>
    <n v="4"/>
    <n v="1"/>
    <n v="1"/>
    <x v="57"/>
    <s v="Parchi"/>
    <n v="1.1831090554399999"/>
  </r>
  <r>
    <x v="57"/>
    <n v="1"/>
    <n v="4"/>
    <n v="1"/>
    <n v="1"/>
    <x v="57"/>
    <s v="Parchi"/>
    <n v="0.84605875566400002"/>
  </r>
  <r>
    <x v="57"/>
    <n v="1"/>
    <n v="4"/>
    <n v="1"/>
    <n v="1"/>
    <x v="57"/>
    <s v="Parchi"/>
    <n v="0.955518865218"/>
  </r>
  <r>
    <x v="57"/>
    <n v="1"/>
    <n v="4"/>
    <n v="1"/>
    <n v="1"/>
    <x v="57"/>
    <s v="Parchi"/>
    <n v="0.68450974609100002"/>
  </r>
  <r>
    <x v="57"/>
    <n v="1"/>
    <n v="4"/>
    <n v="1"/>
    <n v="1"/>
    <x v="57"/>
    <s v="Parchi"/>
    <n v="0.19157090287100001"/>
  </r>
  <r>
    <x v="57"/>
    <n v="1"/>
    <n v="4"/>
    <n v="1"/>
    <n v="1"/>
    <x v="57"/>
    <s v="Parchi"/>
    <n v="0.43820126803300002"/>
  </r>
  <r>
    <x v="57"/>
    <n v="1"/>
    <n v="4"/>
    <n v="1"/>
    <n v="1"/>
    <x v="57"/>
    <s v="Parchi"/>
    <n v="5.4418301276100003"/>
  </r>
  <r>
    <x v="57"/>
    <n v="1"/>
    <n v="4"/>
    <n v="1"/>
    <n v="1"/>
    <x v="57"/>
    <s v="Parchi"/>
    <n v="0.19778271373"/>
  </r>
  <r>
    <x v="57"/>
    <n v="1"/>
    <n v="4"/>
    <n v="1"/>
    <n v="1"/>
    <x v="57"/>
    <s v="Parchi"/>
    <n v="0.83835001739500004"/>
  </r>
  <r>
    <x v="57"/>
    <n v="1"/>
    <n v="4"/>
    <n v="1"/>
    <n v="1"/>
    <x v="57"/>
    <s v="Parchi"/>
    <n v="22.418115467700002"/>
  </r>
  <r>
    <x v="57"/>
    <n v="1"/>
    <n v="4"/>
    <n v="1"/>
    <n v="1"/>
    <x v="57"/>
    <s v="Parchi"/>
    <n v="0.311980023356"/>
  </r>
  <r>
    <x v="57"/>
    <n v="1"/>
    <n v="4"/>
    <n v="1"/>
    <n v="1"/>
    <x v="57"/>
    <s v="Parchi"/>
    <n v="9.5932253967500006E-2"/>
  </r>
  <r>
    <x v="57"/>
    <n v="1"/>
    <n v="4"/>
    <n v="1"/>
    <n v="1"/>
    <x v="57"/>
    <s v="Parchi"/>
    <n v="1.7440789371300001"/>
  </r>
  <r>
    <x v="57"/>
    <n v="1"/>
    <n v="4"/>
    <n v="1"/>
    <n v="1"/>
    <x v="57"/>
    <s v="Parchi"/>
    <n v="0.915838896136"/>
  </r>
  <r>
    <x v="57"/>
    <n v="1"/>
    <n v="4"/>
    <n v="1"/>
    <n v="1"/>
    <x v="57"/>
    <s v="Parchi"/>
    <n v="6.5773638527799996"/>
  </r>
  <r>
    <x v="57"/>
    <n v="1"/>
    <n v="4"/>
    <n v="1"/>
    <n v="1"/>
    <x v="57"/>
    <s v="Parchi"/>
    <n v="0.332902056339"/>
  </r>
  <r>
    <x v="57"/>
    <n v="1"/>
    <n v="4"/>
    <n v="1"/>
    <n v="1"/>
    <x v="57"/>
    <s v="Parchi"/>
    <n v="2.2475484406400001"/>
  </r>
  <r>
    <x v="57"/>
    <n v="1"/>
    <n v="4"/>
    <n v="1"/>
    <n v="1"/>
    <x v="57"/>
    <s v="Parchi"/>
    <n v="1.7364191927299999"/>
  </r>
  <r>
    <x v="57"/>
    <n v="1"/>
    <n v="4"/>
    <n v="1"/>
    <n v="1"/>
    <x v="57"/>
    <s v="Parchi"/>
    <n v="1.75759112482"/>
  </r>
  <r>
    <x v="57"/>
    <n v="1"/>
    <n v="4"/>
    <n v="1"/>
    <n v="1"/>
    <x v="57"/>
    <s v="Parchi"/>
    <n v="0.206408746073"/>
  </r>
  <r>
    <x v="57"/>
    <n v="1"/>
    <n v="4"/>
    <n v="1"/>
    <n v="1"/>
    <x v="57"/>
    <s v="Parchi"/>
    <n v="7.6009611031000004"/>
  </r>
  <r>
    <x v="57"/>
    <n v="1"/>
    <n v="4"/>
    <n v="1"/>
    <n v="1"/>
    <x v="57"/>
    <s v="Parchi"/>
    <n v="0.91098727386"/>
  </r>
  <r>
    <x v="57"/>
    <n v="1"/>
    <n v="4"/>
    <n v="1"/>
    <n v="1"/>
    <x v="57"/>
    <s v="Parchi"/>
    <n v="0.192876601363"/>
  </r>
  <r>
    <x v="57"/>
    <n v="1"/>
    <n v="4"/>
    <n v="1"/>
    <n v="1"/>
    <x v="57"/>
    <s v="Parchi"/>
    <n v="0.79457846158699996"/>
  </r>
  <r>
    <x v="57"/>
    <n v="1"/>
    <n v="4"/>
    <n v="1"/>
    <n v="1"/>
    <x v="57"/>
    <s v="Parchi"/>
    <n v="1.0698780730899999"/>
  </r>
  <r>
    <x v="57"/>
    <n v="1"/>
    <n v="4"/>
    <n v="1"/>
    <n v="1"/>
    <x v="57"/>
    <s v="Parchi"/>
    <n v="2.1438903798600002"/>
  </r>
  <r>
    <x v="57"/>
    <n v="1"/>
    <n v="4"/>
    <n v="1"/>
    <n v="1"/>
    <x v="57"/>
    <s v="Parchi"/>
    <n v="0.31574790210300002"/>
  </r>
  <r>
    <x v="57"/>
    <n v="1"/>
    <n v="4"/>
    <n v="1"/>
    <n v="1"/>
    <x v="57"/>
    <s v="Parchi"/>
    <n v="0.23349979190100001"/>
  </r>
  <r>
    <x v="57"/>
    <n v="1"/>
    <n v="4"/>
    <n v="1"/>
    <n v="1"/>
    <x v="57"/>
    <s v="Parchi"/>
    <n v="0.27743604122400001"/>
  </r>
  <r>
    <x v="57"/>
    <n v="1"/>
    <n v="4"/>
    <n v="1"/>
    <n v="1"/>
    <x v="57"/>
    <s v="Parchi"/>
    <n v="0.50994645617099998"/>
  </r>
  <r>
    <x v="57"/>
    <n v="1"/>
    <n v="4"/>
    <n v="1"/>
    <n v="1"/>
    <x v="57"/>
    <s v="Parchi"/>
    <n v="3.0399054651099999"/>
  </r>
  <r>
    <x v="57"/>
    <n v="1"/>
    <n v="4"/>
    <n v="1"/>
    <n v="1"/>
    <x v="57"/>
    <s v="Parchi"/>
    <n v="0.39725680915700001"/>
  </r>
  <r>
    <x v="57"/>
    <n v="1"/>
    <n v="4"/>
    <n v="1"/>
    <n v="1"/>
    <x v="57"/>
    <s v="Parchi"/>
    <n v="0.99973887208099999"/>
  </r>
  <r>
    <x v="57"/>
    <n v="1"/>
    <n v="4"/>
    <n v="1"/>
    <n v="1"/>
    <x v="57"/>
    <s v="Parchi"/>
    <n v="1.7838923020099999"/>
  </r>
  <r>
    <x v="57"/>
    <n v="1"/>
    <n v="4"/>
    <n v="1"/>
    <n v="1"/>
    <x v="57"/>
    <s v="Parchi"/>
    <n v="0.48793977850699999"/>
  </r>
  <r>
    <x v="57"/>
    <n v="1"/>
    <n v="4"/>
    <n v="1"/>
    <n v="1"/>
    <x v="57"/>
    <s v="Parchi"/>
    <n v="0.34239251354900002"/>
  </r>
  <r>
    <x v="57"/>
    <n v="1"/>
    <n v="4"/>
    <n v="1"/>
    <n v="1"/>
    <x v="57"/>
    <s v="Parchi"/>
    <n v="0.89809500920800001"/>
  </r>
  <r>
    <x v="57"/>
    <n v="1"/>
    <n v="4"/>
    <n v="1"/>
    <n v="1"/>
    <x v="57"/>
    <s v="Parchi"/>
    <n v="0.226896841205"/>
  </r>
  <r>
    <x v="57"/>
    <n v="1"/>
    <n v="4"/>
    <n v="1"/>
    <n v="1"/>
    <x v="57"/>
    <s v="Parchi"/>
    <n v="0.89194930909799996"/>
  </r>
  <r>
    <x v="57"/>
    <n v="1"/>
    <n v="4"/>
    <n v="1"/>
    <n v="1"/>
    <x v="57"/>
    <s v="Parchi"/>
    <n v="0.53797497029899999"/>
  </r>
  <r>
    <x v="57"/>
    <n v="1"/>
    <n v="4"/>
    <n v="1"/>
    <n v="1"/>
    <x v="57"/>
    <s v="Parchi"/>
    <n v="0.55961974446600005"/>
  </r>
  <r>
    <x v="57"/>
    <n v="1"/>
    <n v="4"/>
    <n v="1"/>
    <n v="1"/>
    <x v="57"/>
    <s v="Parchi"/>
    <n v="1.37567357259"/>
  </r>
  <r>
    <x v="57"/>
    <n v="1"/>
    <n v="4"/>
    <n v="1"/>
    <n v="1"/>
    <x v="57"/>
    <s v="Parchi"/>
    <n v="3.7982971030999999"/>
  </r>
  <r>
    <x v="57"/>
    <n v="1"/>
    <n v="4"/>
    <n v="1"/>
    <n v="1"/>
    <x v="57"/>
    <s v="Parchi"/>
    <n v="1.2963149887100001"/>
  </r>
  <r>
    <x v="57"/>
    <n v="1"/>
    <n v="4"/>
    <n v="1"/>
    <n v="1"/>
    <x v="57"/>
    <s v="Parchi"/>
    <n v="0.59025333443899997"/>
  </r>
  <r>
    <x v="57"/>
    <n v="1"/>
    <n v="4"/>
    <n v="1"/>
    <n v="1"/>
    <x v="57"/>
    <s v="Parchi"/>
    <n v="0.60035813045200004"/>
  </r>
  <r>
    <x v="57"/>
    <n v="1"/>
    <n v="4"/>
    <n v="1"/>
    <n v="1"/>
    <x v="57"/>
    <s v="Parchi"/>
    <n v="1.3692286731900001"/>
  </r>
  <r>
    <x v="57"/>
    <n v="1"/>
    <n v="4"/>
    <n v="1"/>
    <n v="1"/>
    <x v="57"/>
    <s v="Parchi"/>
    <n v="0.23910455666200001"/>
  </r>
  <r>
    <x v="57"/>
    <n v="1"/>
    <n v="4"/>
    <n v="1"/>
    <n v="1"/>
    <x v="57"/>
    <s v="Parchi"/>
    <n v="0.81824175858199999"/>
  </r>
  <r>
    <x v="57"/>
    <n v="1"/>
    <n v="4"/>
    <n v="1"/>
    <n v="1"/>
    <x v="57"/>
    <s v="Parchi"/>
    <n v="3.8411495815999999"/>
  </r>
  <r>
    <x v="57"/>
    <n v="1"/>
    <n v="4"/>
    <n v="1"/>
    <n v="1"/>
    <x v="57"/>
    <s v="Parchi"/>
    <n v="14.496032227300001"/>
  </r>
  <r>
    <x v="57"/>
    <n v="1"/>
    <n v="4"/>
    <n v="1"/>
    <n v="1"/>
    <x v="57"/>
    <s v="Parchi"/>
    <n v="0.34792399049200001"/>
  </r>
  <r>
    <x v="57"/>
    <n v="1"/>
    <n v="4"/>
    <n v="1"/>
    <n v="1"/>
    <x v="57"/>
    <s v="Parchi"/>
    <n v="3.4948707566400001"/>
  </r>
  <r>
    <x v="57"/>
    <n v="1"/>
    <n v="4"/>
    <n v="1"/>
    <n v="1"/>
    <x v="57"/>
    <s v="Parchi"/>
    <n v="0.78473929251499996"/>
  </r>
  <r>
    <x v="57"/>
    <n v="1"/>
    <n v="4"/>
    <n v="1"/>
    <n v="1"/>
    <x v="57"/>
    <s v="Parchi"/>
    <n v="0.16512001843099999"/>
  </r>
  <r>
    <x v="57"/>
    <n v="1"/>
    <n v="4"/>
    <n v="1"/>
    <n v="1"/>
    <x v="57"/>
    <s v="Parchi"/>
    <n v="0.91216042334299996"/>
  </r>
  <r>
    <x v="57"/>
    <n v="1"/>
    <n v="4"/>
    <n v="1"/>
    <n v="1"/>
    <x v="57"/>
    <s v="Parchi"/>
    <n v="0.44071721952800003"/>
  </r>
  <r>
    <x v="57"/>
    <n v="1"/>
    <n v="4"/>
    <n v="1"/>
    <n v="1"/>
    <x v="57"/>
    <s v="Parchi"/>
    <n v="0.27001162209099999"/>
  </r>
  <r>
    <x v="57"/>
    <n v="1"/>
    <n v="4"/>
    <n v="1"/>
    <n v="1"/>
    <x v="57"/>
    <s v="Parchi"/>
    <n v="1.95719450644"/>
  </r>
  <r>
    <x v="57"/>
    <n v="1"/>
    <n v="4"/>
    <n v="1"/>
    <n v="1"/>
    <x v="57"/>
    <s v="Parchi"/>
    <n v="3.8795658616500002"/>
  </r>
  <r>
    <x v="57"/>
    <n v="1"/>
    <n v="4"/>
    <n v="1"/>
    <n v="1"/>
    <x v="57"/>
    <s v="Parchi"/>
    <n v="2.0284556378700001"/>
  </r>
  <r>
    <x v="57"/>
    <n v="1"/>
    <n v="4"/>
    <n v="1"/>
    <n v="1"/>
    <x v="57"/>
    <s v="Parchi"/>
    <n v="2.3290808966699998"/>
  </r>
  <r>
    <x v="57"/>
    <n v="1"/>
    <n v="4"/>
    <n v="1"/>
    <n v="1"/>
    <x v="57"/>
    <s v="Parchi"/>
    <n v="1.58937684643"/>
  </r>
  <r>
    <x v="57"/>
    <n v="1"/>
    <n v="4"/>
    <n v="1"/>
    <n v="1"/>
    <x v="57"/>
    <s v="Parchi"/>
    <n v="0.46178292117199998"/>
  </r>
  <r>
    <x v="57"/>
    <n v="1"/>
    <n v="4"/>
    <n v="1"/>
    <n v="1"/>
    <x v="57"/>
    <s v="Parchi"/>
    <n v="0.62362600769999998"/>
  </r>
  <r>
    <x v="57"/>
    <n v="1"/>
    <n v="4"/>
    <n v="1"/>
    <n v="1"/>
    <x v="57"/>
    <s v="Parchi"/>
    <n v="0.25887414680900001"/>
  </r>
  <r>
    <x v="57"/>
    <n v="1"/>
    <n v="4"/>
    <n v="1"/>
    <n v="1"/>
    <x v="57"/>
    <s v="Parchi"/>
    <n v="5.1337816543899999"/>
  </r>
  <r>
    <x v="57"/>
    <n v="1"/>
    <n v="4"/>
    <n v="1"/>
    <n v="1"/>
    <x v="57"/>
    <s v="Parchi"/>
    <n v="1.30003524071"/>
  </r>
  <r>
    <x v="57"/>
    <n v="1"/>
    <n v="4"/>
    <n v="1"/>
    <n v="1"/>
    <x v="57"/>
    <s v="Parchi"/>
    <n v="0.25801368951300002"/>
  </r>
  <r>
    <x v="57"/>
    <n v="1"/>
    <n v="4"/>
    <n v="1"/>
    <n v="1"/>
    <x v="57"/>
    <s v="Parchi"/>
    <n v="0.38926170705500002"/>
  </r>
  <r>
    <x v="57"/>
    <n v="1"/>
    <n v="4"/>
    <n v="1"/>
    <n v="1"/>
    <x v="57"/>
    <s v="Parchi"/>
    <n v="0.29647992748200003"/>
  </r>
  <r>
    <x v="57"/>
    <n v="1"/>
    <n v="4"/>
    <n v="1"/>
    <n v="1"/>
    <x v="57"/>
    <s v="Parchi"/>
    <n v="0.41124157753399998"/>
  </r>
  <r>
    <x v="57"/>
    <n v="1"/>
    <n v="4"/>
    <n v="1"/>
    <n v="1"/>
    <x v="57"/>
    <s v="Parchi"/>
    <n v="7.5324547579800001"/>
  </r>
  <r>
    <x v="57"/>
    <n v="1"/>
    <n v="4"/>
    <n v="1"/>
    <n v="1"/>
    <x v="57"/>
    <s v="Parchi"/>
    <n v="0.18427857487300001"/>
  </r>
  <r>
    <x v="57"/>
    <n v="1"/>
    <n v="4"/>
    <n v="1"/>
    <n v="1"/>
    <x v="57"/>
    <s v="Parchi"/>
    <n v="20.564523914799999"/>
  </r>
  <r>
    <x v="57"/>
    <n v="1"/>
    <n v="4"/>
    <n v="1"/>
    <n v="1"/>
    <x v="57"/>
    <s v="Parchi"/>
    <n v="0.24351718008699999"/>
  </r>
  <r>
    <x v="57"/>
    <n v="1"/>
    <n v="4"/>
    <n v="1"/>
    <n v="1"/>
    <x v="57"/>
    <s v="Parchi"/>
    <n v="6.1305735451199999"/>
  </r>
  <r>
    <x v="57"/>
    <n v="1"/>
    <n v="4"/>
    <n v="1"/>
    <n v="1"/>
    <x v="57"/>
    <s v="Parchi"/>
    <n v="0.45541708440299999"/>
  </r>
  <r>
    <x v="57"/>
    <n v="1"/>
    <n v="4"/>
    <n v="1"/>
    <n v="1"/>
    <x v="57"/>
    <s v="Parchi"/>
    <n v="1.1699624635400001"/>
  </r>
  <r>
    <x v="57"/>
    <n v="1"/>
    <n v="4"/>
    <n v="1"/>
    <n v="1"/>
    <x v="57"/>
    <s v="Parchi"/>
    <n v="1.0407411317299999"/>
  </r>
  <r>
    <x v="57"/>
    <n v="1"/>
    <n v="4"/>
    <n v="1"/>
    <n v="1"/>
    <x v="57"/>
    <s v="Parchi"/>
    <n v="11.2843218767"/>
  </r>
  <r>
    <x v="57"/>
    <n v="1"/>
    <n v="4"/>
    <n v="1"/>
    <n v="1"/>
    <x v="57"/>
    <s v="Parchi"/>
    <n v="0.63986887001199999"/>
  </r>
  <r>
    <x v="57"/>
    <n v="1"/>
    <n v="4"/>
    <n v="1"/>
    <n v="1"/>
    <x v="57"/>
    <s v="Parchi"/>
    <n v="3.6058870552800002"/>
  </r>
  <r>
    <x v="57"/>
    <n v="1"/>
    <n v="4"/>
    <n v="1"/>
    <n v="1"/>
    <x v="57"/>
    <s v="Parchi"/>
    <n v="1.5381007091400001"/>
  </r>
  <r>
    <x v="57"/>
    <n v="1"/>
    <n v="4"/>
    <n v="1"/>
    <n v="1"/>
    <x v="57"/>
    <s v="Parchi"/>
    <n v="0.19588087109899999"/>
  </r>
  <r>
    <x v="57"/>
    <n v="1"/>
    <n v="4"/>
    <n v="1"/>
    <n v="1"/>
    <x v="57"/>
    <s v="Parchi"/>
    <n v="7.1087955984000004"/>
  </r>
  <r>
    <x v="57"/>
    <n v="1"/>
    <n v="4"/>
    <n v="1"/>
    <n v="1"/>
    <x v="57"/>
    <s v="Parchi"/>
    <n v="3.7517642733500001"/>
  </r>
  <r>
    <x v="57"/>
    <n v="1"/>
    <n v="4"/>
    <n v="1"/>
    <n v="1"/>
    <x v="57"/>
    <s v="Parchi"/>
    <n v="1.17086813087"/>
  </r>
  <r>
    <x v="57"/>
    <n v="1"/>
    <n v="4"/>
    <n v="1"/>
    <n v="1"/>
    <x v="57"/>
    <s v="Parchi"/>
    <n v="5.1821552104800004"/>
  </r>
  <r>
    <x v="57"/>
    <n v="1"/>
    <n v="4"/>
    <n v="1"/>
    <n v="1"/>
    <x v="57"/>
    <s v="Parchi"/>
    <n v="1.72335625316"/>
  </r>
  <r>
    <x v="57"/>
    <n v="1"/>
    <n v="4"/>
    <n v="1"/>
    <n v="1"/>
    <x v="57"/>
    <s v="Parchi"/>
    <n v="2.1110895487599999"/>
  </r>
  <r>
    <x v="57"/>
    <n v="1"/>
    <n v="4"/>
    <n v="1"/>
    <n v="1"/>
    <x v="57"/>
    <s v="Parchi"/>
    <n v="4.0048322468000004"/>
  </r>
  <r>
    <x v="57"/>
    <n v="1"/>
    <n v="4"/>
    <n v="1"/>
    <n v="1"/>
    <x v="57"/>
    <s v="Parchi"/>
    <n v="17.069389567199998"/>
  </r>
  <r>
    <x v="57"/>
    <n v="1"/>
    <n v="4"/>
    <n v="1"/>
    <n v="1"/>
    <x v="57"/>
    <s v="Parchi"/>
    <n v="2.16087140033"/>
  </r>
  <r>
    <x v="57"/>
    <n v="1"/>
    <n v="4"/>
    <n v="1"/>
    <n v="1"/>
    <x v="57"/>
    <s v="Parchi"/>
    <n v="1.0316890434199999"/>
  </r>
  <r>
    <x v="57"/>
    <n v="1"/>
    <n v="4"/>
    <n v="1"/>
    <n v="1"/>
    <x v="57"/>
    <s v="Parchi"/>
    <n v="9.6934039643100007"/>
  </r>
  <r>
    <x v="57"/>
    <n v="1"/>
    <n v="4"/>
    <n v="1"/>
    <n v="1"/>
    <x v="57"/>
    <s v="Parchi"/>
    <n v="0.83669304917700005"/>
  </r>
  <r>
    <x v="57"/>
    <n v="1"/>
    <n v="4"/>
    <n v="1"/>
    <n v="1"/>
    <x v="57"/>
    <s v="Parchi"/>
    <n v="0.72989795012299996"/>
  </r>
  <r>
    <x v="57"/>
    <n v="1"/>
    <n v="4"/>
    <n v="1"/>
    <n v="1"/>
    <x v="57"/>
    <s v="Parchi"/>
    <n v="0.95784891245799997"/>
  </r>
  <r>
    <x v="57"/>
    <n v="1"/>
    <n v="4"/>
    <n v="1"/>
    <n v="1"/>
    <x v="57"/>
    <s v="Parchi"/>
    <n v="0.41207579410099998"/>
  </r>
  <r>
    <x v="57"/>
    <n v="1"/>
    <n v="4"/>
    <n v="1"/>
    <n v="1"/>
    <x v="57"/>
    <s v="Parchi"/>
    <n v="2.7402355306400001"/>
  </r>
  <r>
    <x v="57"/>
    <n v="1"/>
    <n v="4"/>
    <n v="1"/>
    <n v="1"/>
    <x v="57"/>
    <s v="Parchi"/>
    <n v="1.32321199701"/>
  </r>
  <r>
    <x v="57"/>
    <n v="1"/>
    <n v="4"/>
    <n v="1"/>
    <n v="1"/>
    <x v="57"/>
    <s v="Parchi"/>
    <n v="4.3564169170599998"/>
  </r>
  <r>
    <x v="57"/>
    <n v="1"/>
    <n v="4"/>
    <n v="1"/>
    <n v="1"/>
    <x v="57"/>
    <s v="Parchi"/>
    <n v="3.2533633220799998"/>
  </r>
  <r>
    <x v="57"/>
    <n v="1"/>
    <n v="4"/>
    <n v="1"/>
    <n v="1"/>
    <x v="57"/>
    <s v="Parchi"/>
    <n v="1.4167649275700001"/>
  </r>
  <r>
    <x v="57"/>
    <n v="1"/>
    <n v="4"/>
    <n v="1"/>
    <n v="1"/>
    <x v="57"/>
    <s v="Parchi"/>
    <n v="2.7857452525699999"/>
  </r>
  <r>
    <x v="57"/>
    <n v="1"/>
    <n v="4"/>
    <n v="1"/>
    <n v="1"/>
    <x v="57"/>
    <s v="Parchi"/>
    <n v="1.7031845110899999"/>
  </r>
  <r>
    <x v="57"/>
    <n v="1"/>
    <n v="4"/>
    <n v="1"/>
    <n v="1"/>
    <x v="57"/>
    <s v="Parchi"/>
    <n v="3.02615175657"/>
  </r>
  <r>
    <x v="57"/>
    <n v="1"/>
    <n v="4"/>
    <n v="1"/>
    <n v="1"/>
    <x v="57"/>
    <s v="Parchi"/>
    <n v="3.43827911165"/>
  </r>
  <r>
    <x v="57"/>
    <n v="1"/>
    <n v="4"/>
    <n v="1"/>
    <n v="1"/>
    <x v="57"/>
    <s v="Parchi"/>
    <n v="1.6862457958199999"/>
  </r>
  <r>
    <x v="57"/>
    <n v="1"/>
    <n v="4"/>
    <n v="1"/>
    <n v="1"/>
    <x v="57"/>
    <s v="Parchi"/>
    <n v="0.72236217689000004"/>
  </r>
  <r>
    <x v="57"/>
    <n v="1"/>
    <n v="4"/>
    <n v="1"/>
    <n v="1"/>
    <x v="57"/>
    <s v="Parchi"/>
    <n v="9.5179351468399993"/>
  </r>
  <r>
    <x v="57"/>
    <n v="1"/>
    <n v="4"/>
    <n v="1"/>
    <n v="1"/>
    <x v="57"/>
    <s v="Parchi"/>
    <n v="0.35730315535500001"/>
  </r>
  <r>
    <x v="57"/>
    <n v="1"/>
    <n v="4"/>
    <n v="1"/>
    <n v="1"/>
    <x v="57"/>
    <s v="Parchi"/>
    <n v="0.177406087702"/>
  </r>
  <r>
    <x v="57"/>
    <n v="1"/>
    <n v="4"/>
    <n v="1"/>
    <n v="1"/>
    <x v="57"/>
    <s v="Parchi"/>
    <n v="1.9508310920700001"/>
  </r>
  <r>
    <x v="57"/>
    <n v="1"/>
    <n v="4"/>
    <n v="1"/>
    <n v="1"/>
    <x v="57"/>
    <s v="Parchi"/>
    <n v="11.091345945200001"/>
  </r>
  <r>
    <x v="57"/>
    <n v="1"/>
    <n v="4"/>
    <n v="1"/>
    <n v="1"/>
    <x v="57"/>
    <s v="Parchi"/>
    <n v="1.1480771030500001"/>
  </r>
  <r>
    <x v="57"/>
    <n v="1"/>
    <n v="4"/>
    <n v="1"/>
    <n v="1"/>
    <x v="57"/>
    <s v="Parchi"/>
    <n v="0.35314803119999999"/>
  </r>
  <r>
    <x v="57"/>
    <n v="1"/>
    <n v="4"/>
    <n v="1"/>
    <n v="1"/>
    <x v="57"/>
    <s v="Parchi"/>
    <n v="2.37885091364"/>
  </r>
  <r>
    <x v="57"/>
    <n v="1"/>
    <n v="4"/>
    <n v="1"/>
    <n v="1"/>
    <x v="57"/>
    <s v="Parchi"/>
    <n v="2.19700771183"/>
  </r>
  <r>
    <x v="57"/>
    <n v="1"/>
    <n v="4"/>
    <n v="1"/>
    <n v="1"/>
    <x v="57"/>
    <s v="Parchi"/>
    <n v="1.24626342508"/>
  </r>
  <r>
    <x v="57"/>
    <n v="1"/>
    <n v="4"/>
    <n v="1"/>
    <n v="1"/>
    <x v="57"/>
    <s v="Parchi"/>
    <n v="0.68184461138999997"/>
  </r>
  <r>
    <x v="57"/>
    <n v="1"/>
    <n v="4"/>
    <n v="1"/>
    <n v="1"/>
    <x v="57"/>
    <s v="Parchi"/>
    <n v="8.3785481367999992"/>
  </r>
  <r>
    <x v="57"/>
    <n v="1"/>
    <n v="4"/>
    <n v="1"/>
    <n v="1"/>
    <x v="57"/>
    <s v="Parchi"/>
    <n v="2.3333242375799998"/>
  </r>
  <r>
    <x v="57"/>
    <n v="1"/>
    <n v="4"/>
    <n v="1"/>
    <n v="1"/>
    <x v="57"/>
    <s v="Parchi"/>
    <n v="2.7145773766799999"/>
  </r>
  <r>
    <x v="57"/>
    <n v="1"/>
    <n v="4"/>
    <n v="1"/>
    <n v="1"/>
    <x v="57"/>
    <s v="Parchi"/>
    <n v="0.35355488821499997"/>
  </r>
  <r>
    <x v="57"/>
    <n v="1"/>
    <n v="4"/>
    <n v="1"/>
    <n v="1"/>
    <x v="57"/>
    <s v="Parchi"/>
    <n v="1.3758772558900001"/>
  </r>
  <r>
    <x v="57"/>
    <n v="1"/>
    <n v="4"/>
    <n v="1"/>
    <n v="1"/>
    <x v="57"/>
    <s v="Parchi"/>
    <n v="0.37061521523099999"/>
  </r>
  <r>
    <x v="57"/>
    <n v="1"/>
    <n v="4"/>
    <n v="1"/>
    <n v="1"/>
    <x v="57"/>
    <s v="Parchi"/>
    <n v="2.5213503738399998"/>
  </r>
  <r>
    <x v="57"/>
    <n v="1"/>
    <n v="4"/>
    <n v="1"/>
    <n v="1"/>
    <x v="57"/>
    <s v="Parchi"/>
    <n v="1.1730495329599999"/>
  </r>
  <r>
    <x v="57"/>
    <n v="1"/>
    <n v="4"/>
    <n v="1"/>
    <n v="1"/>
    <x v="57"/>
    <s v="Parchi"/>
    <n v="0.284265887908"/>
  </r>
  <r>
    <x v="57"/>
    <n v="1"/>
    <n v="4"/>
    <n v="1"/>
    <n v="1"/>
    <x v="57"/>
    <s v="Parchi"/>
    <n v="0.28780359311699999"/>
  </r>
  <r>
    <x v="57"/>
    <n v="1"/>
    <n v="4"/>
    <n v="1"/>
    <n v="1"/>
    <x v="57"/>
    <s v="Parchi"/>
    <n v="0.92344347311499997"/>
  </r>
  <r>
    <x v="57"/>
    <n v="1"/>
    <n v="4"/>
    <n v="1"/>
    <n v="1"/>
    <x v="57"/>
    <s v="Parchi"/>
    <n v="4.0392274690800001"/>
  </r>
  <r>
    <x v="57"/>
    <n v="1"/>
    <n v="4"/>
    <n v="1"/>
    <n v="1"/>
    <x v="57"/>
    <s v="Parchi"/>
    <n v="3.24774069986"/>
  </r>
  <r>
    <x v="57"/>
    <n v="1"/>
    <n v="4"/>
    <n v="1"/>
    <n v="1"/>
    <x v="57"/>
    <s v="Parchi"/>
    <n v="0.60572356809899996"/>
  </r>
  <r>
    <x v="57"/>
    <n v="1"/>
    <n v="4"/>
    <n v="1"/>
    <n v="1"/>
    <x v="57"/>
    <s v="Parchi"/>
    <n v="1.43235938931"/>
  </r>
  <r>
    <x v="57"/>
    <n v="1"/>
    <n v="4"/>
    <n v="1"/>
    <n v="1"/>
    <x v="57"/>
    <s v="Parchi"/>
    <n v="1.1204360281900001"/>
  </r>
  <r>
    <x v="57"/>
    <n v="1"/>
    <n v="4"/>
    <n v="1"/>
    <n v="1"/>
    <x v="57"/>
    <s v="Parchi"/>
    <n v="0.889212816633"/>
  </r>
  <r>
    <x v="57"/>
    <n v="1"/>
    <n v="4"/>
    <n v="1"/>
    <n v="1"/>
    <x v="57"/>
    <s v="Parchi"/>
    <n v="5.65761137428"/>
  </r>
  <r>
    <x v="57"/>
    <n v="1"/>
    <n v="4"/>
    <n v="1"/>
    <n v="1"/>
    <x v="57"/>
    <s v="Parchi"/>
    <n v="7.3241560792199998"/>
  </r>
  <r>
    <x v="57"/>
    <n v="1"/>
    <n v="4"/>
    <n v="1"/>
    <n v="1"/>
    <x v="57"/>
    <s v="Parchi"/>
    <n v="13.088515735"/>
  </r>
  <r>
    <x v="57"/>
    <n v="1"/>
    <n v="4"/>
    <n v="1"/>
    <n v="1"/>
    <x v="57"/>
    <s v="Parchi"/>
    <n v="1.89947440874"/>
  </r>
  <r>
    <x v="57"/>
    <n v="1"/>
    <n v="4"/>
    <n v="1"/>
    <n v="1"/>
    <x v="57"/>
    <s v="Parchi"/>
    <n v="2.4322639105300001"/>
  </r>
  <r>
    <x v="57"/>
    <n v="1"/>
    <n v="4"/>
    <n v="1"/>
    <n v="1"/>
    <x v="57"/>
    <s v="Parchi"/>
    <n v="0.539484196561"/>
  </r>
  <r>
    <x v="57"/>
    <n v="1"/>
    <n v="4"/>
    <n v="1"/>
    <n v="1"/>
    <x v="57"/>
    <s v="Parchi"/>
    <n v="0.33143863950300001"/>
  </r>
  <r>
    <x v="57"/>
    <n v="1"/>
    <n v="4"/>
    <n v="1"/>
    <n v="1"/>
    <x v="57"/>
    <s v="Parchi"/>
    <n v="0.37798434530899999"/>
  </r>
  <r>
    <x v="57"/>
    <n v="1"/>
    <n v="4"/>
    <n v="1"/>
    <n v="1"/>
    <x v="57"/>
    <s v="Parchi"/>
    <n v="1.7081696311500001"/>
  </r>
  <r>
    <x v="57"/>
    <n v="1"/>
    <n v="4"/>
    <n v="1"/>
    <n v="1"/>
    <x v="57"/>
    <s v="Parchi"/>
    <n v="0.76586345873299999"/>
  </r>
  <r>
    <x v="57"/>
    <n v="1"/>
    <n v="4"/>
    <n v="1"/>
    <n v="1"/>
    <x v="57"/>
    <s v="Parchi"/>
    <n v="2.1194350127799999"/>
  </r>
  <r>
    <x v="57"/>
    <n v="1"/>
    <n v="4"/>
    <n v="1"/>
    <n v="1"/>
    <x v="57"/>
    <s v="Parchi"/>
    <n v="6.01497272698"/>
  </r>
  <r>
    <x v="57"/>
    <n v="1"/>
    <n v="4"/>
    <n v="1"/>
    <n v="1"/>
    <x v="57"/>
    <s v="Parchi"/>
    <n v="1.3164470537299999"/>
  </r>
  <r>
    <x v="57"/>
    <n v="1"/>
    <n v="4"/>
    <n v="1"/>
    <n v="1"/>
    <x v="57"/>
    <s v="Parchi"/>
    <n v="2.2958066754100002"/>
  </r>
  <r>
    <x v="57"/>
    <n v="1"/>
    <n v="4"/>
    <n v="1"/>
    <n v="1"/>
    <x v="57"/>
    <s v="Parchi"/>
    <n v="0.909504879381"/>
  </r>
  <r>
    <x v="57"/>
    <n v="1"/>
    <n v="4"/>
    <n v="1"/>
    <n v="1"/>
    <x v="57"/>
    <s v="Parchi"/>
    <n v="0.65666844297600002"/>
  </r>
  <r>
    <x v="57"/>
    <n v="1"/>
    <n v="4"/>
    <n v="1"/>
    <n v="1"/>
    <x v="57"/>
    <s v="Parchi"/>
    <n v="3.0485200381699999"/>
  </r>
  <r>
    <x v="57"/>
    <n v="1"/>
    <n v="4"/>
    <n v="1"/>
    <n v="1"/>
    <x v="57"/>
    <s v="Parchi"/>
    <n v="1.0008744685199999"/>
  </r>
  <r>
    <x v="57"/>
    <n v="1"/>
    <n v="4"/>
    <n v="1"/>
    <n v="1"/>
    <x v="57"/>
    <s v="Parchi"/>
    <n v="3.9511494209900002"/>
  </r>
  <r>
    <x v="57"/>
    <n v="1"/>
    <n v="4"/>
    <n v="1"/>
    <n v="1"/>
    <x v="57"/>
    <s v="Parchi"/>
    <n v="0.93534983465699995"/>
  </r>
  <r>
    <x v="57"/>
    <n v="1"/>
    <n v="4"/>
    <n v="1"/>
    <n v="1"/>
    <x v="57"/>
    <s v="Parchi"/>
    <n v="0.25365684527100002"/>
  </r>
  <r>
    <x v="57"/>
    <n v="1"/>
    <n v="4"/>
    <n v="1"/>
    <n v="1"/>
    <x v="57"/>
    <s v="Parchi"/>
    <n v="3.2956231863299998"/>
  </r>
  <r>
    <x v="57"/>
    <n v="1"/>
    <n v="4"/>
    <n v="1"/>
    <n v="1"/>
    <x v="57"/>
    <s v="Parchi"/>
    <n v="1.1134455642200001"/>
  </r>
  <r>
    <x v="57"/>
    <n v="1"/>
    <n v="4"/>
    <n v="1"/>
    <n v="1"/>
    <x v="57"/>
    <s v="Parchi"/>
    <n v="0.46180920658300001"/>
  </r>
  <r>
    <x v="57"/>
    <n v="1"/>
    <n v="4"/>
    <n v="1"/>
    <n v="1"/>
    <x v="57"/>
    <s v="Parchi"/>
    <n v="2.9277949220399999"/>
  </r>
  <r>
    <x v="57"/>
    <n v="1"/>
    <n v="4"/>
    <n v="1"/>
    <n v="1"/>
    <x v="57"/>
    <s v="Parchi"/>
    <n v="0.59507150425199995"/>
  </r>
  <r>
    <x v="57"/>
    <n v="1"/>
    <n v="4"/>
    <n v="1"/>
    <n v="1"/>
    <x v="57"/>
    <s v="Parchi"/>
    <n v="1.14586626022"/>
  </r>
  <r>
    <x v="57"/>
    <n v="1"/>
    <n v="4"/>
    <n v="1"/>
    <n v="1"/>
    <x v="57"/>
    <s v="Parchi"/>
    <n v="4.0935846385700003"/>
  </r>
  <r>
    <x v="57"/>
    <n v="1"/>
    <n v="4"/>
    <n v="1"/>
    <n v="1"/>
    <x v="57"/>
    <s v="Parchi"/>
    <n v="0.23160888982700001"/>
  </r>
  <r>
    <x v="57"/>
    <n v="1"/>
    <n v="4"/>
    <n v="1"/>
    <n v="1"/>
    <x v="57"/>
    <s v="Parchi"/>
    <n v="1.1641606224500001"/>
  </r>
  <r>
    <x v="57"/>
    <n v="1"/>
    <n v="4"/>
    <n v="1"/>
    <n v="1"/>
    <x v="57"/>
    <s v="Parchi"/>
    <n v="0.78552590554000001"/>
  </r>
  <r>
    <x v="57"/>
    <n v="1"/>
    <n v="4"/>
    <n v="1"/>
    <n v="1"/>
    <x v="57"/>
    <s v="Parchi"/>
    <n v="0.65433951502200005"/>
  </r>
  <r>
    <x v="57"/>
    <n v="1"/>
    <n v="4"/>
    <n v="1"/>
    <n v="1"/>
    <x v="57"/>
    <s v="Parchi"/>
    <n v="10.106004505"/>
  </r>
  <r>
    <x v="57"/>
    <n v="1"/>
    <n v="4"/>
    <n v="1"/>
    <n v="1"/>
    <x v="57"/>
    <s v="Parchi"/>
    <n v="1.9163166494599999"/>
  </r>
  <r>
    <x v="57"/>
    <n v="1"/>
    <n v="4"/>
    <n v="1"/>
    <n v="1"/>
    <x v="57"/>
    <s v="Parchi"/>
    <n v="0.81758460739500005"/>
  </r>
  <r>
    <x v="57"/>
    <n v="1"/>
    <n v="4"/>
    <n v="1"/>
    <n v="1"/>
    <x v="57"/>
    <s v="Parchi"/>
    <n v="1.57835176627"/>
  </r>
  <r>
    <x v="57"/>
    <n v="1"/>
    <n v="4"/>
    <n v="1"/>
    <n v="1"/>
    <x v="57"/>
    <s v="Parchi"/>
    <n v="1.9324516728700001"/>
  </r>
  <r>
    <x v="57"/>
    <n v="1"/>
    <n v="4"/>
    <n v="1"/>
    <n v="1"/>
    <x v="57"/>
    <s v="Parchi"/>
    <n v="0.29883536216399997"/>
  </r>
  <r>
    <x v="58"/>
    <n v="1"/>
    <n v="4"/>
    <n v="2"/>
    <n v="2"/>
    <x v="58"/>
    <s v="Aree sportive"/>
    <n v="1.39783969115"/>
  </r>
  <r>
    <x v="58"/>
    <n v="1"/>
    <n v="4"/>
    <n v="2"/>
    <n v="2"/>
    <x v="58"/>
    <s v="Aree sportive"/>
    <n v="0.28782771896699999"/>
  </r>
  <r>
    <x v="58"/>
    <n v="1"/>
    <n v="4"/>
    <n v="2"/>
    <n v="2"/>
    <x v="58"/>
    <s v="Aree sportive"/>
    <n v="6.2909012516300002"/>
  </r>
  <r>
    <x v="58"/>
    <n v="1"/>
    <n v="4"/>
    <n v="2"/>
    <n v="2"/>
    <x v="58"/>
    <s v="Aree sportive"/>
    <n v="0.160698255998"/>
  </r>
  <r>
    <x v="58"/>
    <n v="1"/>
    <n v="4"/>
    <n v="2"/>
    <n v="2"/>
    <x v="58"/>
    <s v="Aree sportive"/>
    <n v="0.73929320765999995"/>
  </r>
  <r>
    <x v="58"/>
    <n v="1"/>
    <n v="4"/>
    <n v="2"/>
    <n v="2"/>
    <x v="58"/>
    <s v="Aree sportive"/>
    <n v="0.213167502403"/>
  </r>
  <r>
    <x v="58"/>
    <n v="1"/>
    <n v="4"/>
    <n v="2"/>
    <n v="2"/>
    <x v="58"/>
    <s v="Aree sportive"/>
    <n v="0.68201724089899995"/>
  </r>
  <r>
    <x v="58"/>
    <n v="1"/>
    <n v="4"/>
    <n v="2"/>
    <n v="2"/>
    <x v="58"/>
    <s v="Aree sportive"/>
    <n v="0.234310744343"/>
  </r>
  <r>
    <x v="58"/>
    <n v="1"/>
    <n v="4"/>
    <n v="2"/>
    <n v="2"/>
    <x v="58"/>
    <s v="Aree sportive"/>
    <n v="2.0755397503099999"/>
  </r>
  <r>
    <x v="58"/>
    <n v="1"/>
    <n v="4"/>
    <n v="2"/>
    <n v="2"/>
    <x v="58"/>
    <s v="Aree sportive"/>
    <n v="1.22152741269"/>
  </r>
  <r>
    <x v="58"/>
    <n v="1"/>
    <n v="4"/>
    <n v="2"/>
    <n v="2"/>
    <x v="58"/>
    <s v="Aree sportive"/>
    <n v="3.4640243114099998"/>
  </r>
  <r>
    <x v="58"/>
    <n v="1"/>
    <n v="4"/>
    <n v="2"/>
    <n v="2"/>
    <x v="58"/>
    <s v="Aree sportive"/>
    <n v="0.34576216370399998"/>
  </r>
  <r>
    <x v="58"/>
    <n v="1"/>
    <n v="4"/>
    <n v="2"/>
    <n v="2"/>
    <x v="58"/>
    <s v="Aree sportive"/>
    <n v="3.6741527270800001"/>
  </r>
  <r>
    <x v="58"/>
    <n v="1"/>
    <n v="4"/>
    <n v="2"/>
    <n v="2"/>
    <x v="58"/>
    <s v="Aree sportive"/>
    <n v="1.6922021120399999"/>
  </r>
  <r>
    <x v="58"/>
    <n v="1"/>
    <n v="4"/>
    <n v="2"/>
    <n v="2"/>
    <x v="58"/>
    <s v="Aree sportive"/>
    <n v="3.00698991892"/>
  </r>
  <r>
    <x v="58"/>
    <n v="1"/>
    <n v="4"/>
    <n v="2"/>
    <n v="2"/>
    <x v="58"/>
    <s v="Aree sportive"/>
    <n v="1.6326597631499999"/>
  </r>
  <r>
    <x v="58"/>
    <n v="1"/>
    <n v="4"/>
    <n v="2"/>
    <n v="2"/>
    <x v="58"/>
    <s v="Aree sportive"/>
    <n v="0.30865787462700001"/>
  </r>
  <r>
    <x v="58"/>
    <n v="1"/>
    <n v="4"/>
    <n v="2"/>
    <n v="2"/>
    <x v="58"/>
    <s v="Aree sportive"/>
    <n v="0.311150498986"/>
  </r>
  <r>
    <x v="58"/>
    <n v="1"/>
    <n v="4"/>
    <n v="2"/>
    <n v="2"/>
    <x v="58"/>
    <s v="Aree sportive"/>
    <n v="0.82858127821700001"/>
  </r>
  <r>
    <x v="58"/>
    <n v="1"/>
    <n v="4"/>
    <n v="2"/>
    <n v="2"/>
    <x v="58"/>
    <s v="Aree sportive"/>
    <n v="1.10847090075"/>
  </r>
  <r>
    <x v="58"/>
    <n v="1"/>
    <n v="4"/>
    <n v="2"/>
    <n v="2"/>
    <x v="58"/>
    <s v="Aree sportive"/>
    <n v="0.38384949578400002"/>
  </r>
  <r>
    <x v="58"/>
    <n v="1"/>
    <n v="4"/>
    <n v="2"/>
    <n v="2"/>
    <x v="58"/>
    <s v="Aree sportive"/>
    <n v="1.62601080292"/>
  </r>
  <r>
    <x v="58"/>
    <n v="1"/>
    <n v="4"/>
    <n v="2"/>
    <n v="2"/>
    <x v="58"/>
    <s v="Aree sportive"/>
    <n v="0.28007949410299998"/>
  </r>
  <r>
    <x v="58"/>
    <n v="1"/>
    <n v="4"/>
    <n v="2"/>
    <n v="2"/>
    <x v="58"/>
    <s v="Aree sportive"/>
    <n v="9.7939133597799994"/>
  </r>
  <r>
    <x v="58"/>
    <n v="1"/>
    <n v="4"/>
    <n v="2"/>
    <n v="2"/>
    <x v="58"/>
    <s v="Aree sportive"/>
    <n v="7.0202137086900001"/>
  </r>
  <r>
    <x v="58"/>
    <n v="1"/>
    <n v="4"/>
    <n v="2"/>
    <n v="2"/>
    <x v="58"/>
    <s v="Aree sportive"/>
    <n v="2.8238196684700001"/>
  </r>
  <r>
    <x v="58"/>
    <n v="1"/>
    <n v="4"/>
    <n v="2"/>
    <n v="2"/>
    <x v="58"/>
    <s v="Aree sportive"/>
    <n v="1.52085243358"/>
  </r>
  <r>
    <x v="58"/>
    <n v="1"/>
    <n v="4"/>
    <n v="2"/>
    <n v="2"/>
    <x v="58"/>
    <s v="Aree sportive"/>
    <n v="3.0374546826"/>
  </r>
  <r>
    <x v="58"/>
    <n v="1"/>
    <n v="4"/>
    <n v="2"/>
    <n v="2"/>
    <x v="58"/>
    <s v="Aree sportive"/>
    <n v="3.8490674775999998"/>
  </r>
  <r>
    <x v="58"/>
    <n v="1"/>
    <n v="4"/>
    <n v="2"/>
    <n v="2"/>
    <x v="58"/>
    <s v="Aree sportive"/>
    <n v="11.422186415100001"/>
  </r>
  <r>
    <x v="58"/>
    <n v="1"/>
    <n v="4"/>
    <n v="2"/>
    <n v="2"/>
    <x v="58"/>
    <s v="Aree sportive"/>
    <n v="2.8999625302999998"/>
  </r>
  <r>
    <x v="58"/>
    <n v="1"/>
    <n v="4"/>
    <n v="2"/>
    <n v="2"/>
    <x v="58"/>
    <s v="Aree sportive"/>
    <n v="0.92771714143999995"/>
  </r>
  <r>
    <x v="58"/>
    <n v="1"/>
    <n v="4"/>
    <n v="2"/>
    <n v="2"/>
    <x v="58"/>
    <s v="Aree sportive"/>
    <n v="3.1836314826800001"/>
  </r>
  <r>
    <x v="58"/>
    <n v="1"/>
    <n v="4"/>
    <n v="2"/>
    <n v="2"/>
    <x v="58"/>
    <s v="Aree sportive"/>
    <n v="3.14554171732"/>
  </r>
  <r>
    <x v="58"/>
    <n v="1"/>
    <n v="4"/>
    <n v="2"/>
    <n v="2"/>
    <x v="58"/>
    <s v="Aree sportive"/>
    <n v="0.827866742672"/>
  </r>
  <r>
    <x v="58"/>
    <n v="1"/>
    <n v="4"/>
    <n v="2"/>
    <n v="2"/>
    <x v="58"/>
    <s v="Aree sportive"/>
    <n v="3.7958897693"/>
  </r>
  <r>
    <x v="58"/>
    <n v="1"/>
    <n v="4"/>
    <n v="2"/>
    <n v="2"/>
    <x v="58"/>
    <s v="Aree sportive"/>
    <n v="1.3095105458"/>
  </r>
  <r>
    <x v="58"/>
    <n v="1"/>
    <n v="4"/>
    <n v="2"/>
    <n v="2"/>
    <x v="58"/>
    <s v="Aree sportive"/>
    <n v="1.3217613684"/>
  </r>
  <r>
    <x v="58"/>
    <n v="1"/>
    <n v="4"/>
    <n v="2"/>
    <n v="2"/>
    <x v="58"/>
    <s v="Aree sportive"/>
    <n v="0.63439870541400001"/>
  </r>
  <r>
    <x v="58"/>
    <n v="1"/>
    <n v="4"/>
    <n v="2"/>
    <n v="2"/>
    <x v="58"/>
    <s v="Aree sportive"/>
    <n v="6.45831928538"/>
  </r>
  <r>
    <x v="58"/>
    <n v="1"/>
    <n v="4"/>
    <n v="2"/>
    <n v="2"/>
    <x v="58"/>
    <s v="Aree sportive"/>
    <n v="8.0717012398100003"/>
  </r>
  <r>
    <x v="58"/>
    <n v="1"/>
    <n v="4"/>
    <n v="2"/>
    <n v="2"/>
    <x v="58"/>
    <s v="Aree sportive"/>
    <n v="3.7092636995000001"/>
  </r>
  <r>
    <x v="58"/>
    <n v="1"/>
    <n v="4"/>
    <n v="2"/>
    <n v="2"/>
    <x v="58"/>
    <s v="Aree sportive"/>
    <n v="2.37196047695"/>
  </r>
  <r>
    <x v="58"/>
    <n v="1"/>
    <n v="4"/>
    <n v="2"/>
    <n v="2"/>
    <x v="58"/>
    <s v="Aree sportive"/>
    <n v="1.74534419885"/>
  </r>
  <r>
    <x v="58"/>
    <n v="1"/>
    <n v="4"/>
    <n v="2"/>
    <n v="2"/>
    <x v="58"/>
    <s v="Aree sportive"/>
    <n v="3.4074780593699998"/>
  </r>
  <r>
    <x v="58"/>
    <n v="1"/>
    <n v="4"/>
    <n v="2"/>
    <n v="2"/>
    <x v="58"/>
    <s v="Aree sportive"/>
    <n v="5.7085707228200002"/>
  </r>
  <r>
    <x v="58"/>
    <n v="1"/>
    <n v="4"/>
    <n v="2"/>
    <n v="2"/>
    <x v="58"/>
    <s v="Aree sportive"/>
    <n v="1.8156192517700001"/>
  </r>
  <r>
    <x v="58"/>
    <n v="1"/>
    <n v="4"/>
    <n v="2"/>
    <n v="2"/>
    <x v="58"/>
    <s v="Aree sportive"/>
    <n v="5.5583684711199997"/>
  </r>
  <r>
    <x v="58"/>
    <n v="1"/>
    <n v="4"/>
    <n v="2"/>
    <n v="2"/>
    <x v="58"/>
    <s v="Aree sportive"/>
    <n v="9.8572167564599997"/>
  </r>
  <r>
    <x v="58"/>
    <n v="1"/>
    <n v="4"/>
    <n v="2"/>
    <n v="2"/>
    <x v="58"/>
    <s v="Aree sportive"/>
    <n v="1.01162416025"/>
  </r>
  <r>
    <x v="58"/>
    <n v="1"/>
    <n v="4"/>
    <n v="2"/>
    <n v="2"/>
    <x v="58"/>
    <s v="Aree sportive"/>
    <n v="1.3956771805999999"/>
  </r>
  <r>
    <x v="58"/>
    <n v="1"/>
    <n v="4"/>
    <n v="2"/>
    <n v="2"/>
    <x v="58"/>
    <s v="Aree sportive"/>
    <n v="8.8231895418999997"/>
  </r>
  <r>
    <x v="58"/>
    <n v="1"/>
    <n v="4"/>
    <n v="2"/>
    <n v="2"/>
    <x v="58"/>
    <s v="Aree sportive"/>
    <n v="9.7640483441499999"/>
  </r>
  <r>
    <x v="58"/>
    <n v="1"/>
    <n v="4"/>
    <n v="2"/>
    <n v="2"/>
    <x v="58"/>
    <s v="Aree sportive"/>
    <n v="5.3501992626400003"/>
  </r>
  <r>
    <x v="58"/>
    <n v="1"/>
    <n v="4"/>
    <n v="2"/>
    <n v="2"/>
    <x v="58"/>
    <s v="Aree sportive"/>
    <n v="5.2362797775700001"/>
  </r>
  <r>
    <x v="58"/>
    <n v="1"/>
    <n v="4"/>
    <n v="2"/>
    <n v="2"/>
    <x v="58"/>
    <s v="Aree sportive"/>
    <n v="2.4305449960900001"/>
  </r>
  <r>
    <x v="58"/>
    <n v="1"/>
    <n v="4"/>
    <n v="2"/>
    <n v="2"/>
    <x v="58"/>
    <s v="Aree sportive"/>
    <n v="5.6708768859100003"/>
  </r>
  <r>
    <x v="58"/>
    <n v="1"/>
    <n v="4"/>
    <n v="2"/>
    <n v="2"/>
    <x v="58"/>
    <s v="Aree sportive"/>
    <n v="11.780980765900001"/>
  </r>
  <r>
    <x v="58"/>
    <n v="1"/>
    <n v="4"/>
    <n v="2"/>
    <n v="2"/>
    <x v="58"/>
    <s v="Aree sportive"/>
    <n v="5.36619757271"/>
  </r>
  <r>
    <x v="58"/>
    <n v="1"/>
    <n v="4"/>
    <n v="2"/>
    <n v="2"/>
    <x v="58"/>
    <s v="Aree sportive"/>
    <n v="0.44536699754199999"/>
  </r>
  <r>
    <x v="58"/>
    <n v="1"/>
    <n v="4"/>
    <n v="2"/>
    <n v="2"/>
    <x v="58"/>
    <s v="Aree sportive"/>
    <n v="0.34166599046099999"/>
  </r>
  <r>
    <x v="58"/>
    <n v="1"/>
    <n v="4"/>
    <n v="2"/>
    <n v="2"/>
    <x v="58"/>
    <s v="Aree sportive"/>
    <n v="1.2250227901399999"/>
  </r>
  <r>
    <x v="58"/>
    <n v="1"/>
    <n v="4"/>
    <n v="2"/>
    <n v="2"/>
    <x v="58"/>
    <s v="Aree sportive"/>
    <n v="6.9194833707500001"/>
  </r>
  <r>
    <x v="59"/>
    <n v="1"/>
    <n v="4"/>
    <n v="2"/>
    <n v="1"/>
    <x v="59"/>
    <s v="Campeggi e strutture turistico-ricettive"/>
    <n v="6.6405433646800001"/>
  </r>
  <r>
    <x v="60"/>
    <n v="1"/>
    <n v="4"/>
    <n v="1"/>
    <n v="2"/>
    <x v="60"/>
    <s v="Ville"/>
    <n v="1.4314093485799999"/>
  </r>
  <r>
    <x v="60"/>
    <n v="1"/>
    <n v="4"/>
    <n v="1"/>
    <n v="2"/>
    <x v="60"/>
    <s v="Ville"/>
    <n v="1.4263664865900001"/>
  </r>
  <r>
    <x v="60"/>
    <n v="1"/>
    <n v="4"/>
    <n v="1"/>
    <n v="2"/>
    <x v="60"/>
    <s v="Ville"/>
    <n v="3.0569217477400001"/>
  </r>
  <r>
    <x v="60"/>
    <n v="1"/>
    <n v="4"/>
    <n v="1"/>
    <n v="2"/>
    <x v="60"/>
    <s v="Ville"/>
    <n v="1.3479034646300001"/>
  </r>
  <r>
    <x v="60"/>
    <n v="1"/>
    <n v="4"/>
    <n v="1"/>
    <n v="2"/>
    <x v="60"/>
    <s v="Ville"/>
    <n v="2.79593964679"/>
  </r>
  <r>
    <x v="60"/>
    <n v="1"/>
    <n v="4"/>
    <n v="1"/>
    <n v="2"/>
    <x v="60"/>
    <s v="Ville"/>
    <n v="1.4101034265000001"/>
  </r>
  <r>
    <x v="60"/>
    <n v="1"/>
    <n v="4"/>
    <n v="1"/>
    <n v="2"/>
    <x v="60"/>
    <s v="Ville"/>
    <n v="4.3714604539500002"/>
  </r>
  <r>
    <x v="60"/>
    <n v="1"/>
    <n v="4"/>
    <n v="1"/>
    <n v="2"/>
    <x v="60"/>
    <s v="Ville"/>
    <n v="1.44261310293"/>
  </r>
  <r>
    <x v="60"/>
    <n v="1"/>
    <n v="4"/>
    <n v="1"/>
    <n v="2"/>
    <x v="60"/>
    <s v="Ville"/>
    <n v="2.59873572985"/>
  </r>
  <r>
    <x v="60"/>
    <n v="1"/>
    <n v="4"/>
    <n v="1"/>
    <n v="2"/>
    <x v="60"/>
    <s v="Ville"/>
    <n v="3.7243730998700002"/>
  </r>
  <r>
    <x v="60"/>
    <n v="1"/>
    <n v="4"/>
    <n v="1"/>
    <n v="2"/>
    <x v="60"/>
    <s v="Ville"/>
    <n v="6.0503451519300002"/>
  </r>
  <r>
    <x v="60"/>
    <n v="1"/>
    <n v="4"/>
    <n v="1"/>
    <n v="2"/>
    <x v="60"/>
    <s v="Ville"/>
    <n v="7.1933587968500001"/>
  </r>
  <r>
    <x v="60"/>
    <n v="1"/>
    <n v="4"/>
    <n v="1"/>
    <n v="2"/>
    <x v="60"/>
    <s v="Ville"/>
    <n v="1.8592696553500001"/>
  </r>
  <r>
    <x v="60"/>
    <n v="1"/>
    <n v="4"/>
    <n v="1"/>
    <n v="2"/>
    <x v="60"/>
    <s v="Ville"/>
    <n v="0.97221458260299998"/>
  </r>
  <r>
    <x v="60"/>
    <n v="1"/>
    <n v="4"/>
    <n v="1"/>
    <n v="2"/>
    <x v="60"/>
    <s v="Ville"/>
    <n v="1.00607790826"/>
  </r>
  <r>
    <x v="60"/>
    <n v="1"/>
    <n v="4"/>
    <n v="1"/>
    <n v="2"/>
    <x v="60"/>
    <s v="Ville"/>
    <n v="5.7072581205299997"/>
  </r>
  <r>
    <x v="60"/>
    <n v="1"/>
    <n v="4"/>
    <n v="1"/>
    <n v="2"/>
    <x v="60"/>
    <s v="Ville"/>
    <n v="1.73636607479"/>
  </r>
  <r>
    <x v="60"/>
    <n v="1"/>
    <n v="4"/>
    <n v="1"/>
    <n v="2"/>
    <x v="60"/>
    <s v="Ville"/>
    <n v="3.8148323320999999"/>
  </r>
  <r>
    <x v="60"/>
    <n v="1"/>
    <n v="4"/>
    <n v="1"/>
    <n v="2"/>
    <x v="60"/>
    <s v="Ville"/>
    <n v="2.6757866785000002"/>
  </r>
  <r>
    <x v="60"/>
    <n v="1"/>
    <n v="4"/>
    <n v="1"/>
    <n v="2"/>
    <x v="60"/>
    <s v="Ville"/>
    <n v="2.4631996467700001"/>
  </r>
  <r>
    <x v="60"/>
    <n v="1"/>
    <n v="4"/>
    <n v="1"/>
    <n v="2"/>
    <x v="60"/>
    <s v="Ville"/>
    <n v="2.0126443415800002"/>
  </r>
  <r>
    <x v="60"/>
    <n v="1"/>
    <n v="4"/>
    <n v="1"/>
    <n v="2"/>
    <x v="60"/>
    <s v="Ville"/>
    <n v="7.4813847134399998"/>
  </r>
  <r>
    <x v="60"/>
    <n v="1"/>
    <n v="4"/>
    <n v="1"/>
    <n v="2"/>
    <x v="60"/>
    <s v="Ville"/>
    <n v="1.9183900418099999"/>
  </r>
  <r>
    <x v="60"/>
    <n v="1"/>
    <n v="4"/>
    <n v="1"/>
    <n v="2"/>
    <x v="60"/>
    <s v="Ville"/>
    <n v="2.6774902534799998"/>
  </r>
  <r>
    <x v="60"/>
    <n v="1"/>
    <n v="4"/>
    <n v="1"/>
    <n v="2"/>
    <x v="60"/>
    <s v="Ville"/>
    <n v="10.7696092012"/>
  </r>
  <r>
    <x v="60"/>
    <n v="1"/>
    <n v="4"/>
    <n v="1"/>
    <n v="2"/>
    <x v="60"/>
    <s v="Ville"/>
    <n v="3.6919141103799999"/>
  </r>
  <r>
    <x v="60"/>
    <n v="1"/>
    <n v="4"/>
    <n v="1"/>
    <n v="2"/>
    <x v="60"/>
    <s v="Ville"/>
    <n v="1.02414975733"/>
  </r>
  <r>
    <x v="60"/>
    <n v="1"/>
    <n v="4"/>
    <n v="1"/>
    <n v="2"/>
    <x v="60"/>
    <s v="Ville"/>
    <n v="7.2079659283100002"/>
  </r>
  <r>
    <x v="60"/>
    <n v="1"/>
    <n v="4"/>
    <n v="1"/>
    <n v="2"/>
    <x v="60"/>
    <s v="Ville"/>
    <n v="4.641917608"/>
  </r>
  <r>
    <x v="60"/>
    <n v="1"/>
    <n v="4"/>
    <n v="1"/>
    <n v="2"/>
    <x v="60"/>
    <s v="Ville"/>
    <n v="1.0784839568"/>
  </r>
  <r>
    <x v="60"/>
    <n v="1"/>
    <n v="4"/>
    <n v="1"/>
    <n v="2"/>
    <x v="60"/>
    <s v="Ville"/>
    <n v="3.2217281421999999"/>
  </r>
  <r>
    <x v="60"/>
    <n v="1"/>
    <n v="4"/>
    <n v="1"/>
    <n v="2"/>
    <x v="60"/>
    <s v="Ville"/>
    <n v="1.83911480104"/>
  </r>
  <r>
    <x v="60"/>
    <n v="1"/>
    <n v="4"/>
    <n v="1"/>
    <n v="2"/>
    <x v="60"/>
    <s v="Ville"/>
    <n v="4.6223844879999998"/>
  </r>
  <r>
    <x v="60"/>
    <n v="1"/>
    <n v="4"/>
    <n v="1"/>
    <n v="2"/>
    <x v="60"/>
    <s v="Ville"/>
    <n v="3.79276319459"/>
  </r>
  <r>
    <x v="60"/>
    <n v="1"/>
    <n v="4"/>
    <n v="1"/>
    <n v="2"/>
    <x v="60"/>
    <s v="Ville"/>
    <n v="2.41035451168"/>
  </r>
  <r>
    <x v="60"/>
    <n v="1"/>
    <n v="4"/>
    <n v="1"/>
    <n v="2"/>
    <x v="60"/>
    <s v="Ville"/>
    <n v="2.23295339551"/>
  </r>
  <r>
    <x v="60"/>
    <n v="1"/>
    <n v="4"/>
    <n v="1"/>
    <n v="2"/>
    <x v="60"/>
    <s v="Ville"/>
    <n v="5.8996869957799998"/>
  </r>
  <r>
    <x v="60"/>
    <n v="1"/>
    <n v="4"/>
    <n v="1"/>
    <n v="2"/>
    <x v="60"/>
    <s v="Ville"/>
    <n v="2.4482919197999999"/>
  </r>
  <r>
    <x v="60"/>
    <n v="1"/>
    <n v="4"/>
    <n v="1"/>
    <n v="2"/>
    <x v="60"/>
    <s v="Ville"/>
    <n v="2.32839608484"/>
  </r>
  <r>
    <x v="60"/>
    <n v="1"/>
    <n v="4"/>
    <n v="1"/>
    <n v="2"/>
    <x v="60"/>
    <s v="Ville"/>
    <n v="23.839897287700001"/>
  </r>
  <r>
    <x v="60"/>
    <n v="1"/>
    <n v="4"/>
    <n v="1"/>
    <n v="2"/>
    <x v="60"/>
    <s v="Ville"/>
    <n v="4.1533887324999998"/>
  </r>
  <r>
    <x v="60"/>
    <n v="1"/>
    <n v="4"/>
    <n v="1"/>
    <n v="2"/>
    <x v="60"/>
    <s v="Ville"/>
    <n v="2.56662584579"/>
  </r>
  <r>
    <x v="60"/>
    <n v="1"/>
    <n v="4"/>
    <n v="1"/>
    <n v="2"/>
    <x v="60"/>
    <s v="Ville"/>
    <n v="1.35866693517"/>
  </r>
  <r>
    <x v="60"/>
    <n v="1"/>
    <n v="4"/>
    <n v="1"/>
    <n v="2"/>
    <x v="60"/>
    <s v="Ville"/>
    <n v="5.9335737462100004"/>
  </r>
  <r>
    <x v="60"/>
    <n v="1"/>
    <n v="4"/>
    <n v="1"/>
    <n v="2"/>
    <x v="60"/>
    <s v="Ville"/>
    <n v="2.92600628867"/>
  </r>
  <r>
    <x v="60"/>
    <n v="1"/>
    <n v="4"/>
    <n v="1"/>
    <n v="2"/>
    <x v="60"/>
    <s v="Ville"/>
    <n v="2.9539506755199998"/>
  </r>
  <r>
    <x v="60"/>
    <n v="1"/>
    <n v="4"/>
    <n v="1"/>
    <n v="2"/>
    <x v="60"/>
    <s v="Ville"/>
    <n v="18.097402606700001"/>
  </r>
  <r>
    <x v="60"/>
    <n v="1"/>
    <n v="4"/>
    <n v="1"/>
    <n v="2"/>
    <x v="60"/>
    <s v="Ville"/>
    <n v="1.7433173371799999"/>
  </r>
  <r>
    <x v="60"/>
    <n v="1"/>
    <n v="4"/>
    <n v="1"/>
    <n v="2"/>
    <x v="60"/>
    <s v="Ville"/>
    <n v="9.0529646304500009"/>
  </r>
  <r>
    <x v="60"/>
    <n v="1"/>
    <n v="4"/>
    <n v="1"/>
    <n v="2"/>
    <x v="60"/>
    <s v="Ville"/>
    <n v="4.3962429028400001"/>
  </r>
  <r>
    <x v="60"/>
    <n v="1"/>
    <n v="4"/>
    <n v="1"/>
    <n v="2"/>
    <x v="60"/>
    <s v="Ville"/>
    <n v="2.7763725742199998"/>
  </r>
  <r>
    <x v="60"/>
    <n v="1"/>
    <n v="4"/>
    <n v="1"/>
    <n v="2"/>
    <x v="60"/>
    <s v="Ville"/>
    <n v="37.159842119099999"/>
  </r>
  <r>
    <x v="60"/>
    <n v="1"/>
    <n v="4"/>
    <n v="1"/>
    <n v="2"/>
    <x v="60"/>
    <s v="Ville"/>
    <n v="4.9185351182400003"/>
  </r>
  <r>
    <x v="60"/>
    <n v="1"/>
    <n v="4"/>
    <n v="1"/>
    <n v="2"/>
    <x v="60"/>
    <s v="Ville"/>
    <n v="1.7653577808900001"/>
  </r>
  <r>
    <x v="60"/>
    <n v="1"/>
    <n v="4"/>
    <n v="1"/>
    <n v="2"/>
    <x v="60"/>
    <s v="Ville"/>
    <n v="1.46854968624"/>
  </r>
  <r>
    <x v="60"/>
    <n v="1"/>
    <n v="4"/>
    <n v="1"/>
    <n v="2"/>
    <x v="60"/>
    <s v="Ville"/>
    <n v="9.2280645654699995"/>
  </r>
  <r>
    <x v="60"/>
    <n v="1"/>
    <n v="4"/>
    <n v="1"/>
    <n v="2"/>
    <x v="60"/>
    <s v="Ville"/>
    <n v="3.17767902768"/>
  </r>
  <r>
    <x v="60"/>
    <n v="1"/>
    <n v="4"/>
    <n v="1"/>
    <n v="2"/>
    <x v="60"/>
    <s v="Ville"/>
    <n v="1.70540266679"/>
  </r>
  <r>
    <x v="60"/>
    <n v="1"/>
    <n v="4"/>
    <n v="1"/>
    <n v="2"/>
    <x v="60"/>
    <s v="Ville"/>
    <n v="2.39291307919"/>
  </r>
  <r>
    <x v="60"/>
    <n v="1"/>
    <n v="4"/>
    <n v="1"/>
    <n v="2"/>
    <x v="60"/>
    <s v="Ville"/>
    <n v="1.30398819113"/>
  </r>
  <r>
    <x v="60"/>
    <n v="1"/>
    <n v="4"/>
    <n v="1"/>
    <n v="2"/>
    <x v="60"/>
    <s v="Ville"/>
    <n v="1.1022633477799999"/>
  </r>
  <r>
    <x v="60"/>
    <n v="1"/>
    <n v="4"/>
    <n v="1"/>
    <n v="2"/>
    <x v="60"/>
    <s v="Ville"/>
    <n v="1.86448856461"/>
  </r>
  <r>
    <x v="60"/>
    <n v="1"/>
    <n v="4"/>
    <n v="1"/>
    <n v="2"/>
    <x v="60"/>
    <s v="Ville"/>
    <n v="2.0409382061199999"/>
  </r>
  <r>
    <x v="60"/>
    <n v="1"/>
    <n v="4"/>
    <n v="1"/>
    <n v="2"/>
    <x v="60"/>
    <s v="Ville"/>
    <n v="2.3161899424899999"/>
  </r>
  <r>
    <x v="60"/>
    <n v="1"/>
    <n v="4"/>
    <n v="1"/>
    <n v="2"/>
    <x v="60"/>
    <s v="Ville"/>
    <n v="1.4548387779500001"/>
  </r>
  <r>
    <x v="60"/>
    <n v="1"/>
    <n v="4"/>
    <n v="1"/>
    <n v="2"/>
    <x v="60"/>
    <s v="Ville"/>
    <n v="0.87416677778999996"/>
  </r>
  <r>
    <x v="60"/>
    <n v="1"/>
    <n v="4"/>
    <n v="1"/>
    <n v="2"/>
    <x v="60"/>
    <s v="Ville"/>
    <n v="1.6297645064899999"/>
  </r>
  <r>
    <x v="60"/>
    <n v="1"/>
    <n v="4"/>
    <n v="1"/>
    <n v="2"/>
    <x v="60"/>
    <s v="Ville"/>
    <n v="2.7113478605100001"/>
  </r>
  <r>
    <x v="60"/>
    <n v="1"/>
    <n v="4"/>
    <n v="1"/>
    <n v="2"/>
    <x v="60"/>
    <s v="Ville"/>
    <n v="1.12726708625"/>
  </r>
  <r>
    <x v="60"/>
    <n v="1"/>
    <n v="4"/>
    <n v="1"/>
    <n v="2"/>
    <x v="60"/>
    <s v="Ville"/>
    <n v="1.23412624649"/>
  </r>
  <r>
    <x v="60"/>
    <n v="1"/>
    <n v="4"/>
    <n v="1"/>
    <n v="2"/>
    <x v="60"/>
    <s v="Ville"/>
    <n v="1.18035511511"/>
  </r>
  <r>
    <x v="60"/>
    <n v="1"/>
    <n v="4"/>
    <n v="1"/>
    <n v="2"/>
    <x v="60"/>
    <s v="Ville"/>
    <n v="0.61491199319300005"/>
  </r>
  <r>
    <x v="60"/>
    <n v="1"/>
    <n v="4"/>
    <n v="1"/>
    <n v="2"/>
    <x v="60"/>
    <s v="Ville"/>
    <n v="3.2443217570199998"/>
  </r>
  <r>
    <x v="60"/>
    <n v="1"/>
    <n v="4"/>
    <n v="1"/>
    <n v="2"/>
    <x v="60"/>
    <s v="Ville"/>
    <n v="1.5009373752399999"/>
  </r>
  <r>
    <x v="60"/>
    <n v="1"/>
    <n v="4"/>
    <n v="1"/>
    <n v="2"/>
    <x v="60"/>
    <s v="Ville"/>
    <n v="0.56870132233699999"/>
  </r>
  <r>
    <x v="60"/>
    <n v="1"/>
    <n v="4"/>
    <n v="1"/>
    <n v="2"/>
    <x v="60"/>
    <s v="Ville"/>
    <n v="0.53491941877000004"/>
  </r>
  <r>
    <x v="60"/>
    <n v="1"/>
    <n v="4"/>
    <n v="1"/>
    <n v="2"/>
    <x v="60"/>
    <s v="Ville"/>
    <n v="1.56569777437"/>
  </r>
  <r>
    <x v="60"/>
    <n v="1"/>
    <n v="4"/>
    <n v="1"/>
    <n v="2"/>
    <x v="60"/>
    <s v="Ville"/>
    <n v="1.07142781115"/>
  </r>
  <r>
    <x v="60"/>
    <n v="1"/>
    <n v="4"/>
    <n v="1"/>
    <n v="2"/>
    <x v="60"/>
    <s v="Ville"/>
    <n v="0.65028019197200004"/>
  </r>
  <r>
    <x v="60"/>
    <n v="1"/>
    <n v="4"/>
    <n v="1"/>
    <n v="2"/>
    <x v="60"/>
    <s v="Ville"/>
    <n v="1.9769775798"/>
  </r>
  <r>
    <x v="60"/>
    <n v="1"/>
    <n v="4"/>
    <n v="1"/>
    <n v="2"/>
    <x v="60"/>
    <s v="Ville"/>
    <n v="1.2263569859300001"/>
  </r>
  <r>
    <x v="60"/>
    <n v="1"/>
    <n v="4"/>
    <n v="1"/>
    <n v="2"/>
    <x v="60"/>
    <s v="Ville"/>
    <n v="1.39823228593"/>
  </r>
  <r>
    <x v="60"/>
    <n v="1"/>
    <n v="4"/>
    <n v="1"/>
    <n v="2"/>
    <x v="60"/>
    <s v="Ville"/>
    <n v="1.5983628266500001"/>
  </r>
  <r>
    <x v="60"/>
    <n v="1"/>
    <n v="4"/>
    <n v="1"/>
    <n v="2"/>
    <x v="60"/>
    <s v="Ville"/>
    <n v="1.1097937097599999"/>
  </r>
  <r>
    <x v="60"/>
    <n v="1"/>
    <n v="4"/>
    <n v="1"/>
    <n v="2"/>
    <x v="60"/>
    <s v="Ville"/>
    <n v="3.9467076698799999"/>
  </r>
  <r>
    <x v="60"/>
    <n v="1"/>
    <n v="4"/>
    <n v="1"/>
    <n v="2"/>
    <x v="60"/>
    <s v="Ville"/>
    <n v="2.3649920337000001"/>
  </r>
  <r>
    <x v="60"/>
    <n v="1"/>
    <n v="4"/>
    <n v="1"/>
    <n v="2"/>
    <x v="60"/>
    <s v="Ville"/>
    <n v="2.80616457094"/>
  </r>
  <r>
    <x v="60"/>
    <n v="1"/>
    <n v="4"/>
    <n v="1"/>
    <n v="2"/>
    <x v="60"/>
    <s v="Ville"/>
    <n v="4.3252687142499999"/>
  </r>
  <r>
    <x v="60"/>
    <n v="1"/>
    <n v="4"/>
    <n v="1"/>
    <n v="2"/>
    <x v="60"/>
    <s v="Ville"/>
    <n v="2.57889388665"/>
  </r>
  <r>
    <x v="60"/>
    <n v="1"/>
    <n v="4"/>
    <n v="1"/>
    <n v="2"/>
    <x v="60"/>
    <s v="Ville"/>
    <n v="1.2122586367199999"/>
  </r>
  <r>
    <x v="60"/>
    <n v="1"/>
    <n v="4"/>
    <n v="1"/>
    <n v="2"/>
    <x v="60"/>
    <s v="Ville"/>
    <n v="4.7544133541900004"/>
  </r>
  <r>
    <x v="60"/>
    <n v="1"/>
    <n v="4"/>
    <n v="1"/>
    <n v="2"/>
    <x v="60"/>
    <s v="Ville"/>
    <n v="2.2844023042699999"/>
  </r>
  <r>
    <x v="60"/>
    <n v="1"/>
    <n v="4"/>
    <n v="1"/>
    <n v="2"/>
    <x v="60"/>
    <s v="Ville"/>
    <n v="4.9712251502499996"/>
  </r>
  <r>
    <x v="60"/>
    <n v="1"/>
    <n v="4"/>
    <n v="1"/>
    <n v="2"/>
    <x v="60"/>
    <s v="Ville"/>
    <n v="2.2595217804700001"/>
  </r>
  <r>
    <x v="60"/>
    <n v="1"/>
    <n v="4"/>
    <n v="1"/>
    <n v="2"/>
    <x v="60"/>
    <s v="Ville"/>
    <n v="2.0127364291899998"/>
  </r>
  <r>
    <x v="60"/>
    <n v="1"/>
    <n v="4"/>
    <n v="1"/>
    <n v="2"/>
    <x v="60"/>
    <s v="Ville"/>
    <n v="1.13368628789"/>
  </r>
  <r>
    <x v="60"/>
    <n v="1"/>
    <n v="4"/>
    <n v="1"/>
    <n v="2"/>
    <x v="60"/>
    <s v="Ville"/>
    <n v="3.1316655831200002"/>
  </r>
  <r>
    <x v="60"/>
    <n v="1"/>
    <n v="4"/>
    <n v="1"/>
    <n v="2"/>
    <x v="60"/>
    <s v="Ville"/>
    <n v="0.47124082345899998"/>
  </r>
  <r>
    <x v="60"/>
    <n v="1"/>
    <n v="4"/>
    <n v="1"/>
    <n v="2"/>
    <x v="60"/>
    <s v="Ville"/>
    <n v="4.9179559627999998"/>
  </r>
  <r>
    <x v="60"/>
    <n v="1"/>
    <n v="4"/>
    <n v="1"/>
    <n v="2"/>
    <x v="60"/>
    <s v="Ville"/>
    <n v="2.4406371100599999"/>
  </r>
  <r>
    <x v="60"/>
    <n v="1"/>
    <n v="4"/>
    <n v="1"/>
    <n v="2"/>
    <x v="60"/>
    <s v="Ville"/>
    <n v="10.264733958900001"/>
  </r>
  <r>
    <x v="60"/>
    <n v="1"/>
    <n v="4"/>
    <n v="1"/>
    <n v="2"/>
    <x v="60"/>
    <s v="Ville"/>
    <n v="0.48147196346900001"/>
  </r>
  <r>
    <x v="60"/>
    <n v="1"/>
    <n v="4"/>
    <n v="1"/>
    <n v="2"/>
    <x v="60"/>
    <s v="Ville"/>
    <n v="0.86633691770599996"/>
  </r>
  <r>
    <x v="60"/>
    <n v="1"/>
    <n v="4"/>
    <n v="1"/>
    <n v="2"/>
    <x v="60"/>
    <s v="Ville"/>
    <n v="0.79478538877799998"/>
  </r>
  <r>
    <x v="60"/>
    <n v="1"/>
    <n v="4"/>
    <n v="1"/>
    <n v="2"/>
    <x v="60"/>
    <s v="Ville"/>
    <n v="2.8964051851299999"/>
  </r>
  <r>
    <x v="60"/>
    <n v="1"/>
    <n v="4"/>
    <n v="1"/>
    <n v="2"/>
    <x v="60"/>
    <s v="Ville"/>
    <n v="5.8148532509399997"/>
  </r>
  <r>
    <x v="61"/>
    <n v="1"/>
    <n v="4"/>
    <n v="1"/>
    <n v="3"/>
    <x v="61"/>
    <s v="Aree incolte urbane"/>
    <n v="0.42204001436999999"/>
  </r>
  <r>
    <x v="61"/>
    <n v="1"/>
    <n v="4"/>
    <n v="1"/>
    <n v="3"/>
    <x v="61"/>
    <s v="Aree incolte urbane"/>
    <n v="0.23120574988699999"/>
  </r>
  <r>
    <x v="61"/>
    <n v="1"/>
    <n v="4"/>
    <n v="1"/>
    <n v="3"/>
    <x v="61"/>
    <s v="Aree incolte urbane"/>
    <n v="0.62469019647599999"/>
  </r>
  <r>
    <x v="61"/>
    <n v="1"/>
    <n v="4"/>
    <n v="1"/>
    <n v="3"/>
    <x v="61"/>
    <s v="Aree incolte urbane"/>
    <n v="0.16230599157299999"/>
  </r>
  <r>
    <x v="61"/>
    <n v="1"/>
    <n v="4"/>
    <n v="1"/>
    <n v="3"/>
    <x v="61"/>
    <s v="Aree incolte urbane"/>
    <n v="2.7067303644899998"/>
  </r>
  <r>
    <x v="61"/>
    <n v="1"/>
    <n v="4"/>
    <n v="1"/>
    <n v="3"/>
    <x v="61"/>
    <s v="Aree incolte urbane"/>
    <n v="0.74679293000799996"/>
  </r>
  <r>
    <x v="61"/>
    <n v="1"/>
    <n v="4"/>
    <n v="1"/>
    <n v="3"/>
    <x v="61"/>
    <s v="Aree incolte urbane"/>
    <n v="0.43718385932699999"/>
  </r>
  <r>
    <x v="61"/>
    <n v="1"/>
    <n v="4"/>
    <n v="1"/>
    <n v="3"/>
    <x v="61"/>
    <s v="Aree incolte urbane"/>
    <n v="0.79233743319100003"/>
  </r>
  <r>
    <x v="61"/>
    <n v="1"/>
    <n v="4"/>
    <n v="1"/>
    <n v="3"/>
    <x v="61"/>
    <s v="Aree incolte urbane"/>
    <n v="0.97855019934999998"/>
  </r>
  <r>
    <x v="61"/>
    <n v="1"/>
    <n v="4"/>
    <n v="1"/>
    <n v="3"/>
    <x v="61"/>
    <s v="Aree incolte urbane"/>
    <n v="0.482998171448"/>
  </r>
  <r>
    <x v="61"/>
    <n v="1"/>
    <n v="4"/>
    <n v="1"/>
    <n v="3"/>
    <x v="61"/>
    <s v="Aree incolte urbane"/>
    <n v="0.27056770771999999"/>
  </r>
  <r>
    <x v="61"/>
    <n v="1"/>
    <n v="4"/>
    <n v="1"/>
    <n v="3"/>
    <x v="61"/>
    <s v="Aree incolte urbane"/>
    <n v="0.87927979331100004"/>
  </r>
  <r>
    <x v="61"/>
    <n v="1"/>
    <n v="4"/>
    <n v="1"/>
    <n v="3"/>
    <x v="61"/>
    <s v="Aree incolte urbane"/>
    <n v="0.79132571414700004"/>
  </r>
  <r>
    <x v="61"/>
    <n v="1"/>
    <n v="4"/>
    <n v="1"/>
    <n v="3"/>
    <x v="61"/>
    <s v="Aree incolte urbane"/>
    <n v="0.235037436032"/>
  </r>
  <r>
    <x v="61"/>
    <n v="1"/>
    <n v="4"/>
    <n v="1"/>
    <n v="3"/>
    <x v="61"/>
    <s v="Aree incolte urbane"/>
    <n v="0.58271160789999998"/>
  </r>
  <r>
    <x v="61"/>
    <n v="1"/>
    <n v="4"/>
    <n v="1"/>
    <n v="3"/>
    <x v="61"/>
    <s v="Aree incolte urbane"/>
    <n v="0.31343095097899998"/>
  </r>
  <r>
    <x v="61"/>
    <n v="1"/>
    <n v="4"/>
    <n v="1"/>
    <n v="3"/>
    <x v="61"/>
    <s v="Aree incolte urbane"/>
    <n v="0.54253469415599997"/>
  </r>
  <r>
    <x v="61"/>
    <n v="1"/>
    <n v="4"/>
    <n v="1"/>
    <n v="3"/>
    <x v="61"/>
    <s v="Aree incolte urbane"/>
    <n v="2.2267280823900002"/>
  </r>
  <r>
    <x v="61"/>
    <n v="1"/>
    <n v="4"/>
    <n v="1"/>
    <n v="3"/>
    <x v="61"/>
    <s v="Aree incolte urbane"/>
    <n v="0.74125318056900003"/>
  </r>
  <r>
    <x v="61"/>
    <n v="1"/>
    <n v="4"/>
    <n v="1"/>
    <n v="3"/>
    <x v="61"/>
    <s v="Aree incolte urbane"/>
    <n v="0.58618819390499999"/>
  </r>
  <r>
    <x v="61"/>
    <n v="1"/>
    <n v="4"/>
    <n v="1"/>
    <n v="3"/>
    <x v="61"/>
    <s v="Aree incolte urbane"/>
    <n v="1.05284734203"/>
  </r>
  <r>
    <x v="61"/>
    <n v="1"/>
    <n v="4"/>
    <n v="1"/>
    <n v="3"/>
    <x v="61"/>
    <s v="Aree incolte urbane"/>
    <n v="0.93538867450200003"/>
  </r>
  <r>
    <x v="61"/>
    <n v="1"/>
    <n v="4"/>
    <n v="1"/>
    <n v="3"/>
    <x v="61"/>
    <s v="Aree incolte urbane"/>
    <n v="0.58321653653500005"/>
  </r>
  <r>
    <x v="61"/>
    <n v="1"/>
    <n v="4"/>
    <n v="1"/>
    <n v="3"/>
    <x v="61"/>
    <s v="Aree incolte urbane"/>
    <n v="0.208440835347"/>
  </r>
  <r>
    <x v="61"/>
    <n v="1"/>
    <n v="4"/>
    <n v="1"/>
    <n v="3"/>
    <x v="61"/>
    <s v="Aree incolte urbane"/>
    <n v="1.0576398469199999"/>
  </r>
  <r>
    <x v="61"/>
    <n v="1"/>
    <n v="4"/>
    <n v="1"/>
    <n v="3"/>
    <x v="61"/>
    <s v="Aree incolte urbane"/>
    <n v="0.51127507991900001"/>
  </r>
  <r>
    <x v="61"/>
    <n v="1"/>
    <n v="4"/>
    <n v="1"/>
    <n v="3"/>
    <x v="61"/>
    <s v="Aree incolte urbane"/>
    <n v="0.95204914754900005"/>
  </r>
  <r>
    <x v="61"/>
    <n v="1"/>
    <n v="4"/>
    <n v="1"/>
    <n v="3"/>
    <x v="61"/>
    <s v="Aree incolte urbane"/>
    <n v="1.8990403736899999"/>
  </r>
  <r>
    <x v="61"/>
    <n v="1"/>
    <n v="4"/>
    <n v="1"/>
    <n v="3"/>
    <x v="61"/>
    <s v="Aree incolte urbane"/>
    <n v="1.5010595521800001"/>
  </r>
  <r>
    <x v="61"/>
    <n v="1"/>
    <n v="4"/>
    <n v="1"/>
    <n v="3"/>
    <x v="61"/>
    <s v="Aree incolte urbane"/>
    <n v="0.185491645604"/>
  </r>
  <r>
    <x v="61"/>
    <n v="1"/>
    <n v="4"/>
    <n v="1"/>
    <n v="3"/>
    <x v="61"/>
    <s v="Aree incolte urbane"/>
    <n v="4.0550161523100003"/>
  </r>
  <r>
    <x v="61"/>
    <n v="1"/>
    <n v="4"/>
    <n v="1"/>
    <n v="3"/>
    <x v="61"/>
    <s v="Aree incolte urbane"/>
    <n v="0.371795628145"/>
  </r>
  <r>
    <x v="61"/>
    <n v="1"/>
    <n v="4"/>
    <n v="1"/>
    <n v="3"/>
    <x v="61"/>
    <s v="Aree incolte urbane"/>
    <n v="0.95245064325200002"/>
  </r>
  <r>
    <x v="61"/>
    <n v="1"/>
    <n v="4"/>
    <n v="1"/>
    <n v="3"/>
    <x v="61"/>
    <s v="Aree incolte urbane"/>
    <n v="0.42568498516800002"/>
  </r>
  <r>
    <x v="61"/>
    <n v="1"/>
    <n v="4"/>
    <n v="1"/>
    <n v="3"/>
    <x v="61"/>
    <s v="Aree incolte urbane"/>
    <n v="0.17197989396400001"/>
  </r>
  <r>
    <x v="61"/>
    <n v="1"/>
    <n v="4"/>
    <n v="1"/>
    <n v="3"/>
    <x v="61"/>
    <s v="Aree incolte urbane"/>
    <n v="0.72271524832800005"/>
  </r>
  <r>
    <x v="61"/>
    <n v="1"/>
    <n v="4"/>
    <n v="1"/>
    <n v="3"/>
    <x v="61"/>
    <s v="Aree incolte urbane"/>
    <n v="0.68877102020400005"/>
  </r>
  <r>
    <x v="61"/>
    <n v="1"/>
    <n v="4"/>
    <n v="1"/>
    <n v="3"/>
    <x v="61"/>
    <s v="Aree incolte urbane"/>
    <n v="0.25203505000600002"/>
  </r>
  <r>
    <x v="61"/>
    <n v="1"/>
    <n v="4"/>
    <n v="1"/>
    <n v="3"/>
    <x v="61"/>
    <s v="Aree incolte urbane"/>
    <n v="0.59699354384600001"/>
  </r>
  <r>
    <x v="61"/>
    <n v="1"/>
    <n v="4"/>
    <n v="1"/>
    <n v="3"/>
    <x v="61"/>
    <s v="Aree incolte urbane"/>
    <n v="2.91413502773"/>
  </r>
  <r>
    <x v="61"/>
    <n v="1"/>
    <n v="4"/>
    <n v="1"/>
    <n v="3"/>
    <x v="61"/>
    <s v="Aree incolte urbane"/>
    <n v="0.380917295042"/>
  </r>
  <r>
    <x v="61"/>
    <n v="1"/>
    <n v="4"/>
    <n v="1"/>
    <n v="3"/>
    <x v="61"/>
    <s v="Aree incolte urbane"/>
    <n v="0.41274832376699999"/>
  </r>
  <r>
    <x v="61"/>
    <n v="1"/>
    <n v="4"/>
    <n v="1"/>
    <n v="3"/>
    <x v="61"/>
    <s v="Aree incolte urbane"/>
    <n v="0.203343195649"/>
  </r>
  <r>
    <x v="61"/>
    <n v="1"/>
    <n v="4"/>
    <n v="1"/>
    <n v="3"/>
    <x v="61"/>
    <s v="Aree incolte urbane"/>
    <n v="0.56350442336100004"/>
  </r>
  <r>
    <x v="61"/>
    <n v="1"/>
    <n v="4"/>
    <n v="1"/>
    <n v="3"/>
    <x v="61"/>
    <s v="Aree incolte urbane"/>
    <n v="1.07374765207"/>
  </r>
  <r>
    <x v="61"/>
    <n v="1"/>
    <n v="4"/>
    <n v="1"/>
    <n v="3"/>
    <x v="61"/>
    <s v="Aree incolte urbane"/>
    <n v="0.21761662627799999"/>
  </r>
  <r>
    <x v="61"/>
    <n v="1"/>
    <n v="4"/>
    <n v="1"/>
    <n v="3"/>
    <x v="61"/>
    <s v="Aree incolte urbane"/>
    <n v="0.30381345036399998"/>
  </r>
  <r>
    <x v="61"/>
    <n v="1"/>
    <n v="4"/>
    <n v="1"/>
    <n v="3"/>
    <x v="61"/>
    <s v="Aree incolte urbane"/>
    <n v="0.521087952553"/>
  </r>
  <r>
    <x v="61"/>
    <n v="1"/>
    <n v="4"/>
    <n v="1"/>
    <n v="3"/>
    <x v="61"/>
    <s v="Aree incolte urbane"/>
    <n v="1.1673417230100001"/>
  </r>
  <r>
    <x v="61"/>
    <n v="1"/>
    <n v="4"/>
    <n v="1"/>
    <n v="3"/>
    <x v="61"/>
    <s v="Aree incolte urbane"/>
    <n v="0.81511777916100003"/>
  </r>
  <r>
    <x v="61"/>
    <n v="1"/>
    <n v="4"/>
    <n v="1"/>
    <n v="3"/>
    <x v="61"/>
    <s v="Aree incolte urbane"/>
    <n v="0.393964601887"/>
  </r>
  <r>
    <x v="61"/>
    <n v="1"/>
    <n v="4"/>
    <n v="1"/>
    <n v="3"/>
    <x v="61"/>
    <s v="Aree incolte urbane"/>
    <n v="0.96608577605099999"/>
  </r>
  <r>
    <x v="61"/>
    <n v="1"/>
    <n v="4"/>
    <n v="1"/>
    <n v="3"/>
    <x v="61"/>
    <s v="Aree incolte urbane"/>
    <n v="1.2564080444100001"/>
  </r>
  <r>
    <x v="61"/>
    <n v="1"/>
    <n v="4"/>
    <n v="1"/>
    <n v="3"/>
    <x v="61"/>
    <s v="Aree incolte urbane"/>
    <n v="0.50375991962400002"/>
  </r>
  <r>
    <x v="61"/>
    <n v="1"/>
    <n v="4"/>
    <n v="1"/>
    <n v="3"/>
    <x v="61"/>
    <s v="Aree incolte urbane"/>
    <n v="1.1362289638400001"/>
  </r>
  <r>
    <x v="61"/>
    <n v="1"/>
    <n v="4"/>
    <n v="1"/>
    <n v="3"/>
    <x v="61"/>
    <s v="Aree incolte urbane"/>
    <n v="1.36301784051"/>
  </r>
  <r>
    <x v="61"/>
    <n v="1"/>
    <n v="4"/>
    <n v="1"/>
    <n v="3"/>
    <x v="61"/>
    <s v="Aree incolte urbane"/>
    <n v="0.80831418338200001"/>
  </r>
  <r>
    <x v="61"/>
    <n v="1"/>
    <n v="4"/>
    <n v="1"/>
    <n v="3"/>
    <x v="61"/>
    <s v="Aree incolte urbane"/>
    <n v="1.1344831845000001"/>
  </r>
  <r>
    <x v="61"/>
    <n v="1"/>
    <n v="4"/>
    <n v="1"/>
    <n v="3"/>
    <x v="61"/>
    <s v="Aree incolte urbane"/>
    <n v="0.191190727236"/>
  </r>
  <r>
    <x v="61"/>
    <n v="1"/>
    <n v="4"/>
    <n v="1"/>
    <n v="3"/>
    <x v="61"/>
    <s v="Aree incolte urbane"/>
    <n v="0.75345689062599996"/>
  </r>
  <r>
    <x v="61"/>
    <n v="1"/>
    <n v="4"/>
    <n v="1"/>
    <n v="3"/>
    <x v="61"/>
    <s v="Aree incolte urbane"/>
    <n v="1.15303676334"/>
  </r>
  <r>
    <x v="61"/>
    <n v="1"/>
    <n v="4"/>
    <n v="1"/>
    <n v="3"/>
    <x v="61"/>
    <s v="Aree incolte urbane"/>
    <n v="2.1883937279899999"/>
  </r>
  <r>
    <x v="61"/>
    <n v="1"/>
    <n v="4"/>
    <n v="1"/>
    <n v="3"/>
    <x v="61"/>
    <s v="Aree incolte urbane"/>
    <n v="0.17563969056100001"/>
  </r>
  <r>
    <x v="61"/>
    <n v="1"/>
    <n v="4"/>
    <n v="1"/>
    <n v="3"/>
    <x v="61"/>
    <s v="Aree incolte urbane"/>
    <n v="1.8447998885700001"/>
  </r>
  <r>
    <x v="61"/>
    <n v="1"/>
    <n v="4"/>
    <n v="1"/>
    <n v="3"/>
    <x v="61"/>
    <s v="Aree incolte urbane"/>
    <n v="3.1301507527600001"/>
  </r>
  <r>
    <x v="61"/>
    <n v="1"/>
    <n v="4"/>
    <n v="1"/>
    <n v="3"/>
    <x v="61"/>
    <s v="Aree incolte urbane"/>
    <n v="1.5208529024899999"/>
  </r>
  <r>
    <x v="61"/>
    <n v="1"/>
    <n v="4"/>
    <n v="1"/>
    <n v="3"/>
    <x v="61"/>
    <s v="Aree incolte urbane"/>
    <n v="1.3691933971300001"/>
  </r>
  <r>
    <x v="61"/>
    <n v="1"/>
    <n v="4"/>
    <n v="1"/>
    <n v="3"/>
    <x v="61"/>
    <s v="Aree incolte urbane"/>
    <n v="0.37338774777200001"/>
  </r>
  <r>
    <x v="61"/>
    <n v="1"/>
    <n v="4"/>
    <n v="1"/>
    <n v="3"/>
    <x v="61"/>
    <s v="Aree incolte urbane"/>
    <n v="0.51804181124199999"/>
  </r>
  <r>
    <x v="62"/>
    <n v="2"/>
    <n v="4"/>
    <n v="3"/>
    <n v="0"/>
    <x v="62"/>
    <s v="Aree con colture agricole e spazi naturali importanti"/>
    <n v="1.2135597732700001"/>
  </r>
  <r>
    <x v="62"/>
    <n v="2"/>
    <n v="4"/>
    <n v="3"/>
    <n v="0"/>
    <x v="62"/>
    <s v="Aree con colture agricole e spazi naturali importanti"/>
    <n v="0.83285720791499995"/>
  </r>
  <r>
    <x v="62"/>
    <n v="2"/>
    <n v="4"/>
    <n v="3"/>
    <n v="0"/>
    <x v="62"/>
    <s v="Aree con colture agricole e spazi naturali importanti"/>
    <n v="0.26473437180600001"/>
  </r>
  <r>
    <x v="62"/>
    <n v="2"/>
    <n v="4"/>
    <n v="3"/>
    <n v="0"/>
    <x v="62"/>
    <s v="Aree con colture agricole e spazi naturali importanti"/>
    <n v="1.7534533937700001"/>
  </r>
  <r>
    <x v="62"/>
    <n v="2"/>
    <n v="4"/>
    <n v="3"/>
    <n v="0"/>
    <x v="62"/>
    <s v="Aree con colture agricole e spazi naturali importanti"/>
    <n v="0.36658594721400001"/>
  </r>
  <r>
    <x v="62"/>
    <n v="2"/>
    <n v="4"/>
    <n v="3"/>
    <n v="0"/>
    <x v="62"/>
    <s v="Aree con colture agricole e spazi naturali importanti"/>
    <n v="1.1092034742100001"/>
  </r>
  <r>
    <x v="62"/>
    <n v="2"/>
    <n v="4"/>
    <n v="3"/>
    <n v="0"/>
    <x v="62"/>
    <s v="Aree con colture agricole e spazi naturali importanti"/>
    <n v="1.3403216381800001"/>
  </r>
  <r>
    <x v="62"/>
    <n v="2"/>
    <n v="4"/>
    <n v="3"/>
    <n v="0"/>
    <x v="62"/>
    <s v="Aree con colture agricole e spazi naturali importanti"/>
    <n v="1.1519624239499999"/>
  </r>
  <r>
    <x v="62"/>
    <n v="2"/>
    <n v="4"/>
    <n v="3"/>
    <n v="0"/>
    <x v="62"/>
    <s v="Aree con colture agricole e spazi naturali importanti"/>
    <n v="1.4028527418500001"/>
  </r>
  <r>
    <x v="62"/>
    <n v="2"/>
    <n v="4"/>
    <n v="3"/>
    <n v="0"/>
    <x v="62"/>
    <s v="Aree con colture agricole e spazi naturali importanti"/>
    <n v="0.66751039960699998"/>
  </r>
  <r>
    <x v="62"/>
    <n v="2"/>
    <n v="4"/>
    <n v="3"/>
    <n v="0"/>
    <x v="62"/>
    <s v="Aree con colture agricole e spazi naturali importanti"/>
    <n v="0.73946908241499998"/>
  </r>
  <r>
    <x v="63"/>
    <n v="2"/>
    <n v="4"/>
    <n v="2"/>
    <n v="0"/>
    <x v="63"/>
    <s v="Sistemi colturali e particellari complessi"/>
    <n v="0.21970138889999999"/>
  </r>
  <r>
    <x v="63"/>
    <n v="2"/>
    <n v="4"/>
    <n v="2"/>
    <n v="0"/>
    <x v="63"/>
    <s v="Sistemi colturali e particellari complessi"/>
    <n v="0.44586430965599999"/>
  </r>
  <r>
    <x v="63"/>
    <n v="2"/>
    <n v="4"/>
    <n v="2"/>
    <n v="0"/>
    <x v="63"/>
    <s v="Sistemi colturali e particellari complessi"/>
    <n v="0.27929039201700001"/>
  </r>
  <r>
    <x v="63"/>
    <n v="2"/>
    <n v="4"/>
    <n v="2"/>
    <n v="0"/>
    <x v="63"/>
    <s v="Sistemi colturali e particellari complessi"/>
    <n v="0.68415749600499998"/>
  </r>
  <r>
    <x v="63"/>
    <n v="2"/>
    <n v="4"/>
    <n v="2"/>
    <n v="0"/>
    <x v="63"/>
    <s v="Sistemi colturali e particellari complessi"/>
    <n v="0.43228560068299998"/>
  </r>
  <r>
    <x v="63"/>
    <n v="2"/>
    <n v="4"/>
    <n v="2"/>
    <n v="0"/>
    <x v="63"/>
    <s v="Sistemi colturali e particellari complessi"/>
    <n v="0.29925124361900002"/>
  </r>
  <r>
    <x v="63"/>
    <n v="2"/>
    <n v="4"/>
    <n v="2"/>
    <n v="0"/>
    <x v="63"/>
    <s v="Sistemi colturali e particellari complessi"/>
    <n v="0.34283563780699999"/>
  </r>
  <r>
    <x v="63"/>
    <n v="2"/>
    <n v="4"/>
    <n v="2"/>
    <n v="0"/>
    <x v="63"/>
    <s v="Sistemi colturali e particellari complessi"/>
    <n v="1.15647277399"/>
  </r>
  <r>
    <x v="63"/>
    <n v="2"/>
    <n v="4"/>
    <n v="2"/>
    <n v="0"/>
    <x v="63"/>
    <s v="Sistemi colturali e particellari complessi"/>
    <n v="0.22236731114800001"/>
  </r>
  <r>
    <x v="63"/>
    <n v="2"/>
    <n v="4"/>
    <n v="2"/>
    <n v="0"/>
    <x v="63"/>
    <s v="Sistemi colturali e particellari complessi"/>
    <n v="2.86716978273"/>
  </r>
  <r>
    <x v="63"/>
    <n v="2"/>
    <n v="4"/>
    <n v="2"/>
    <n v="0"/>
    <x v="63"/>
    <s v="Sistemi colturali e particellari complessi"/>
    <n v="0.42696312073999998"/>
  </r>
  <r>
    <x v="63"/>
    <n v="2"/>
    <n v="4"/>
    <n v="2"/>
    <n v="0"/>
    <x v="63"/>
    <s v="Sistemi colturali e particellari complessi"/>
    <n v="0.36283579284099998"/>
  </r>
  <r>
    <x v="63"/>
    <n v="2"/>
    <n v="4"/>
    <n v="2"/>
    <n v="0"/>
    <x v="63"/>
    <s v="Sistemi colturali e particellari complessi"/>
    <n v="0.98162795345599996"/>
  </r>
  <r>
    <x v="63"/>
    <n v="2"/>
    <n v="4"/>
    <n v="2"/>
    <n v="0"/>
    <x v="63"/>
    <s v="Sistemi colturali e particellari complessi"/>
    <n v="0.82510522974599998"/>
  </r>
  <r>
    <x v="63"/>
    <n v="2"/>
    <n v="4"/>
    <n v="2"/>
    <n v="0"/>
    <x v="63"/>
    <s v="Sistemi colturali e particellari complessi"/>
    <n v="0.97274751919699998"/>
  </r>
  <r>
    <x v="63"/>
    <n v="2"/>
    <n v="4"/>
    <n v="2"/>
    <n v="0"/>
    <x v="63"/>
    <s v="Sistemi colturali e particellari complessi"/>
    <n v="0.26238841283800002"/>
  </r>
  <r>
    <x v="63"/>
    <n v="2"/>
    <n v="4"/>
    <n v="2"/>
    <n v="0"/>
    <x v="63"/>
    <s v="Sistemi colturali e particellari complessi"/>
    <n v="0.63975108135100001"/>
  </r>
  <r>
    <x v="63"/>
    <n v="2"/>
    <n v="4"/>
    <n v="2"/>
    <n v="0"/>
    <x v="63"/>
    <s v="Sistemi colturali e particellari complessi"/>
    <n v="0.20964586682200001"/>
  </r>
  <r>
    <x v="63"/>
    <n v="2"/>
    <n v="4"/>
    <n v="2"/>
    <n v="0"/>
    <x v="63"/>
    <s v="Sistemi colturali e particellari complessi"/>
    <n v="0.26516350494599999"/>
  </r>
  <r>
    <x v="63"/>
    <n v="2"/>
    <n v="4"/>
    <n v="2"/>
    <n v="0"/>
    <x v="63"/>
    <s v="Sistemi colturali e particellari complessi"/>
    <n v="0.489221452976"/>
  </r>
  <r>
    <x v="63"/>
    <n v="2"/>
    <n v="4"/>
    <n v="2"/>
    <n v="0"/>
    <x v="63"/>
    <s v="Sistemi colturali e particellari complessi"/>
    <n v="0.34840296722199998"/>
  </r>
  <r>
    <x v="63"/>
    <n v="2"/>
    <n v="4"/>
    <n v="2"/>
    <n v="0"/>
    <x v="63"/>
    <s v="Sistemi colturali e particellari complessi"/>
    <n v="0.20790231285399999"/>
  </r>
  <r>
    <x v="63"/>
    <n v="2"/>
    <n v="4"/>
    <n v="2"/>
    <n v="0"/>
    <x v="63"/>
    <s v="Sistemi colturali e particellari complessi"/>
    <n v="0.62285365648900004"/>
  </r>
  <r>
    <x v="63"/>
    <n v="2"/>
    <n v="4"/>
    <n v="2"/>
    <n v="0"/>
    <x v="63"/>
    <s v="Sistemi colturali e particellari complessi"/>
    <n v="0.46570681819600002"/>
  </r>
  <r>
    <x v="63"/>
    <n v="2"/>
    <n v="4"/>
    <n v="2"/>
    <n v="0"/>
    <x v="63"/>
    <s v="Sistemi colturali e particellari complessi"/>
    <n v="0.202499946692"/>
  </r>
  <r>
    <x v="63"/>
    <n v="2"/>
    <n v="4"/>
    <n v="2"/>
    <n v="0"/>
    <x v="63"/>
    <s v="Sistemi colturali e particellari complessi"/>
    <n v="0.63244296841600001"/>
  </r>
  <r>
    <x v="63"/>
    <n v="2"/>
    <n v="4"/>
    <n v="2"/>
    <n v="0"/>
    <x v="63"/>
    <s v="Sistemi colturali e particellari complessi"/>
    <n v="0.83535096754000004"/>
  </r>
  <r>
    <x v="63"/>
    <n v="2"/>
    <n v="4"/>
    <n v="2"/>
    <n v="0"/>
    <x v="63"/>
    <s v="Sistemi colturali e particellari complessi"/>
    <n v="0.34268042690099998"/>
  </r>
  <r>
    <x v="63"/>
    <n v="2"/>
    <n v="4"/>
    <n v="2"/>
    <n v="0"/>
    <x v="63"/>
    <s v="Sistemi colturali e particellari complessi"/>
    <n v="3.0591373454199999"/>
  </r>
  <r>
    <x v="63"/>
    <n v="2"/>
    <n v="4"/>
    <n v="2"/>
    <n v="0"/>
    <x v="63"/>
    <s v="Sistemi colturali e particellari complessi"/>
    <n v="1.5758359694099999"/>
  </r>
  <r>
    <x v="63"/>
    <n v="2"/>
    <n v="4"/>
    <n v="2"/>
    <n v="0"/>
    <x v="63"/>
    <s v="Sistemi colturali e particellari complessi"/>
    <n v="0.36419159974699999"/>
  </r>
  <r>
    <x v="63"/>
    <n v="2"/>
    <n v="4"/>
    <n v="2"/>
    <n v="0"/>
    <x v="63"/>
    <s v="Sistemi colturali e particellari complessi"/>
    <n v="0.55388691309299998"/>
  </r>
  <r>
    <x v="63"/>
    <n v="2"/>
    <n v="4"/>
    <n v="2"/>
    <n v="0"/>
    <x v="63"/>
    <s v="Sistemi colturali e particellari complessi"/>
    <n v="2.1858059669899998"/>
  </r>
  <r>
    <x v="63"/>
    <n v="2"/>
    <n v="4"/>
    <n v="2"/>
    <n v="0"/>
    <x v="63"/>
    <s v="Sistemi colturali e particellari complessi"/>
    <n v="0.81216091855500006"/>
  </r>
  <r>
    <x v="63"/>
    <n v="2"/>
    <n v="4"/>
    <n v="2"/>
    <n v="0"/>
    <x v="63"/>
    <s v="Sistemi colturali e particellari complessi"/>
    <n v="1.3093808309699999"/>
  </r>
  <r>
    <x v="63"/>
    <n v="2"/>
    <n v="4"/>
    <n v="2"/>
    <n v="0"/>
    <x v="63"/>
    <s v="Sistemi colturali e particellari complessi"/>
    <n v="0.29879762841800001"/>
  </r>
  <r>
    <x v="63"/>
    <n v="2"/>
    <n v="4"/>
    <n v="2"/>
    <n v="0"/>
    <x v="63"/>
    <s v="Sistemi colturali e particellari complessi"/>
    <n v="0.40157340132500002"/>
  </r>
  <r>
    <x v="63"/>
    <n v="2"/>
    <n v="4"/>
    <n v="2"/>
    <n v="0"/>
    <x v="63"/>
    <s v="Sistemi colturali e particellari complessi"/>
    <n v="0.33469550008799998"/>
  </r>
  <r>
    <x v="63"/>
    <n v="2"/>
    <n v="4"/>
    <n v="2"/>
    <n v="0"/>
    <x v="63"/>
    <s v="Sistemi colturali e particellari complessi"/>
    <n v="0.100957478467"/>
  </r>
  <r>
    <x v="63"/>
    <n v="2"/>
    <n v="4"/>
    <n v="2"/>
    <n v="0"/>
    <x v="63"/>
    <s v="Sistemi colturali e particellari complessi"/>
    <n v="1.0655424363299999"/>
  </r>
  <r>
    <x v="63"/>
    <n v="2"/>
    <n v="4"/>
    <n v="2"/>
    <n v="0"/>
    <x v="63"/>
    <s v="Sistemi colturali e particellari complessi"/>
    <n v="0.41427116140800002"/>
  </r>
  <r>
    <x v="63"/>
    <n v="2"/>
    <n v="4"/>
    <n v="2"/>
    <n v="0"/>
    <x v="63"/>
    <s v="Sistemi colturali e particellari complessi"/>
    <n v="0.98626766564099999"/>
  </r>
  <r>
    <x v="63"/>
    <n v="2"/>
    <n v="4"/>
    <n v="2"/>
    <n v="0"/>
    <x v="63"/>
    <s v="Sistemi colturali e particellari complessi"/>
    <n v="0.19474530196699999"/>
  </r>
  <r>
    <x v="63"/>
    <n v="2"/>
    <n v="4"/>
    <n v="2"/>
    <n v="0"/>
    <x v="63"/>
    <s v="Sistemi colturali e particellari complessi"/>
    <n v="0.49799367221200003"/>
  </r>
  <r>
    <x v="63"/>
    <n v="2"/>
    <n v="4"/>
    <n v="2"/>
    <n v="0"/>
    <x v="63"/>
    <s v="Sistemi colturali e particellari complessi"/>
    <n v="0.61637936712999997"/>
  </r>
  <r>
    <x v="63"/>
    <n v="2"/>
    <n v="4"/>
    <n v="2"/>
    <n v="0"/>
    <x v="63"/>
    <s v="Sistemi colturali e particellari complessi"/>
    <n v="0.83262117307799999"/>
  </r>
  <r>
    <x v="63"/>
    <n v="2"/>
    <n v="4"/>
    <n v="2"/>
    <n v="0"/>
    <x v="63"/>
    <s v="Sistemi colturali e particellari complessi"/>
    <n v="0.327833861497"/>
  </r>
  <r>
    <x v="63"/>
    <n v="2"/>
    <n v="4"/>
    <n v="2"/>
    <n v="0"/>
    <x v="63"/>
    <s v="Sistemi colturali e particellari complessi"/>
    <n v="0.39231032498700003"/>
  </r>
  <r>
    <x v="63"/>
    <n v="2"/>
    <n v="4"/>
    <n v="2"/>
    <n v="0"/>
    <x v="63"/>
    <s v="Sistemi colturali e particellari complessi"/>
    <n v="0.22457386194000001"/>
  </r>
  <r>
    <x v="63"/>
    <n v="2"/>
    <n v="4"/>
    <n v="2"/>
    <n v="0"/>
    <x v="63"/>
    <s v="Sistemi colturali e particellari complessi"/>
    <n v="2.0786574086899998"/>
  </r>
  <r>
    <x v="63"/>
    <n v="2"/>
    <n v="4"/>
    <n v="2"/>
    <n v="0"/>
    <x v="63"/>
    <s v="Sistemi colturali e particellari complessi"/>
    <n v="0.32624237565199998"/>
  </r>
  <r>
    <x v="63"/>
    <n v="2"/>
    <n v="4"/>
    <n v="2"/>
    <n v="0"/>
    <x v="63"/>
    <s v="Sistemi colturali e particellari complessi"/>
    <n v="0.19869600168900001"/>
  </r>
  <r>
    <x v="63"/>
    <n v="2"/>
    <n v="4"/>
    <n v="2"/>
    <n v="0"/>
    <x v="63"/>
    <s v="Sistemi colturali e particellari complessi"/>
    <n v="1.2388107149600001"/>
  </r>
  <r>
    <x v="63"/>
    <n v="2"/>
    <n v="4"/>
    <n v="2"/>
    <n v="0"/>
    <x v="63"/>
    <s v="Sistemi colturali e particellari complessi"/>
    <n v="1.18483271577"/>
  </r>
  <r>
    <x v="63"/>
    <n v="2"/>
    <n v="4"/>
    <n v="2"/>
    <n v="0"/>
    <x v="63"/>
    <s v="Sistemi colturali e particellari complessi"/>
    <n v="6.5519512646500004"/>
  </r>
  <r>
    <x v="63"/>
    <n v="2"/>
    <n v="4"/>
    <n v="2"/>
    <n v="0"/>
    <x v="63"/>
    <s v="Sistemi colturali e particellari complessi"/>
    <n v="1.2283250456399999"/>
  </r>
  <r>
    <x v="63"/>
    <n v="2"/>
    <n v="4"/>
    <n v="2"/>
    <n v="0"/>
    <x v="63"/>
    <s v="Sistemi colturali e particellari complessi"/>
    <n v="1.4271293225299999"/>
  </r>
  <r>
    <x v="63"/>
    <n v="2"/>
    <n v="4"/>
    <n v="2"/>
    <n v="0"/>
    <x v="63"/>
    <s v="Sistemi colturali e particellari complessi"/>
    <n v="0.233572770634"/>
  </r>
  <r>
    <x v="63"/>
    <n v="2"/>
    <n v="4"/>
    <n v="2"/>
    <n v="0"/>
    <x v="63"/>
    <s v="Sistemi colturali e particellari complessi"/>
    <n v="0.70091043386100005"/>
  </r>
  <r>
    <x v="63"/>
    <n v="2"/>
    <n v="4"/>
    <n v="2"/>
    <n v="0"/>
    <x v="63"/>
    <s v="Sistemi colturali e particellari complessi"/>
    <n v="1.35001120787"/>
  </r>
  <r>
    <x v="63"/>
    <n v="2"/>
    <n v="4"/>
    <n v="2"/>
    <n v="0"/>
    <x v="63"/>
    <s v="Sistemi colturali e particellari complessi"/>
    <n v="1.0268956003900001"/>
  </r>
  <r>
    <x v="63"/>
    <n v="2"/>
    <n v="4"/>
    <n v="2"/>
    <n v="0"/>
    <x v="63"/>
    <s v="Sistemi colturali e particellari complessi"/>
    <n v="2.0194966478700001"/>
  </r>
  <r>
    <x v="63"/>
    <n v="2"/>
    <n v="4"/>
    <n v="2"/>
    <n v="0"/>
    <x v="63"/>
    <s v="Sistemi colturali e particellari complessi"/>
    <n v="1.59282611219"/>
  </r>
  <r>
    <x v="63"/>
    <n v="2"/>
    <n v="4"/>
    <n v="2"/>
    <n v="0"/>
    <x v="63"/>
    <s v="Sistemi colturali e particellari complessi"/>
    <n v="0.72035129331400005"/>
  </r>
  <r>
    <x v="63"/>
    <n v="2"/>
    <n v="4"/>
    <n v="2"/>
    <n v="0"/>
    <x v="63"/>
    <s v="Sistemi colturali e particellari complessi"/>
    <n v="0.66886158861599998"/>
  </r>
  <r>
    <x v="63"/>
    <n v="2"/>
    <n v="4"/>
    <n v="2"/>
    <n v="0"/>
    <x v="63"/>
    <s v="Sistemi colturali e particellari complessi"/>
    <n v="0.87229438076300003"/>
  </r>
  <r>
    <x v="63"/>
    <n v="2"/>
    <n v="4"/>
    <n v="2"/>
    <n v="0"/>
    <x v="63"/>
    <s v="Sistemi colturali e particellari complessi"/>
    <n v="1.8912391154899999"/>
  </r>
  <r>
    <x v="63"/>
    <n v="2"/>
    <n v="4"/>
    <n v="2"/>
    <n v="0"/>
    <x v="63"/>
    <s v="Sistemi colturali e particellari complessi"/>
    <n v="0.38302378676499998"/>
  </r>
  <r>
    <x v="63"/>
    <n v="2"/>
    <n v="4"/>
    <n v="2"/>
    <n v="0"/>
    <x v="63"/>
    <s v="Sistemi colturali e particellari complessi"/>
    <n v="1.55288142736"/>
  </r>
  <r>
    <x v="63"/>
    <n v="2"/>
    <n v="4"/>
    <n v="2"/>
    <n v="0"/>
    <x v="63"/>
    <s v="Sistemi colturali e particellari complessi"/>
    <n v="1.1341195818800001"/>
  </r>
  <r>
    <x v="63"/>
    <n v="2"/>
    <n v="4"/>
    <n v="2"/>
    <n v="0"/>
    <x v="63"/>
    <s v="Sistemi colturali e particellari complessi"/>
    <n v="0.44591327445399997"/>
  </r>
  <r>
    <x v="63"/>
    <n v="2"/>
    <n v="4"/>
    <n v="2"/>
    <n v="0"/>
    <x v="63"/>
    <s v="Sistemi colturali e particellari complessi"/>
    <n v="1.12509077976"/>
  </r>
  <r>
    <x v="63"/>
    <n v="2"/>
    <n v="4"/>
    <n v="2"/>
    <n v="0"/>
    <x v="63"/>
    <s v="Sistemi colturali e particellari complessi"/>
    <n v="0.41636871840099998"/>
  </r>
  <r>
    <x v="63"/>
    <n v="2"/>
    <n v="4"/>
    <n v="2"/>
    <n v="0"/>
    <x v="63"/>
    <s v="Sistemi colturali e particellari complessi"/>
    <n v="3.4626804096499999"/>
  </r>
  <r>
    <x v="63"/>
    <n v="2"/>
    <n v="4"/>
    <n v="2"/>
    <n v="0"/>
    <x v="63"/>
    <s v="Sistemi colturali e particellari complessi"/>
    <n v="3.9408287369699999"/>
  </r>
  <r>
    <x v="63"/>
    <n v="2"/>
    <n v="4"/>
    <n v="2"/>
    <n v="0"/>
    <x v="63"/>
    <s v="Sistemi colturali e particellari complessi"/>
    <n v="1.17884693295"/>
  </r>
  <r>
    <x v="63"/>
    <n v="2"/>
    <n v="4"/>
    <n v="2"/>
    <n v="0"/>
    <x v="63"/>
    <s v="Sistemi colturali e particellari complessi"/>
    <n v="0.240945278614"/>
  </r>
  <r>
    <x v="63"/>
    <n v="2"/>
    <n v="4"/>
    <n v="2"/>
    <n v="0"/>
    <x v="63"/>
    <s v="Sistemi colturali e particellari complessi"/>
    <n v="0.26472115976299998"/>
  </r>
  <r>
    <x v="63"/>
    <n v="2"/>
    <n v="4"/>
    <n v="2"/>
    <n v="0"/>
    <x v="63"/>
    <s v="Sistemi colturali e particellari complessi"/>
    <n v="0.33428955412299999"/>
  </r>
  <r>
    <x v="63"/>
    <n v="2"/>
    <n v="4"/>
    <n v="2"/>
    <n v="0"/>
    <x v="63"/>
    <s v="Sistemi colturali e particellari complessi"/>
    <n v="0.361437134597"/>
  </r>
  <r>
    <x v="63"/>
    <n v="2"/>
    <n v="4"/>
    <n v="2"/>
    <n v="0"/>
    <x v="63"/>
    <s v="Sistemi colturali e particellari complessi"/>
    <n v="0.324313885902"/>
  </r>
  <r>
    <x v="63"/>
    <n v="2"/>
    <n v="4"/>
    <n v="2"/>
    <n v="0"/>
    <x v="63"/>
    <s v="Sistemi colturali e particellari complessi"/>
    <n v="0.54951058746100001"/>
  </r>
  <r>
    <x v="63"/>
    <n v="2"/>
    <n v="4"/>
    <n v="2"/>
    <n v="0"/>
    <x v="63"/>
    <s v="Sistemi colturali e particellari complessi"/>
    <n v="0.85843375182399995"/>
  </r>
  <r>
    <x v="63"/>
    <n v="2"/>
    <n v="4"/>
    <n v="2"/>
    <n v="0"/>
    <x v="63"/>
    <s v="Sistemi colturali e particellari complessi"/>
    <n v="0.91793590960899996"/>
  </r>
  <r>
    <x v="63"/>
    <n v="2"/>
    <n v="4"/>
    <n v="2"/>
    <n v="0"/>
    <x v="63"/>
    <s v="Sistemi colturali e particellari complessi"/>
    <n v="0.43418777089499999"/>
  </r>
  <r>
    <x v="63"/>
    <n v="2"/>
    <n v="4"/>
    <n v="2"/>
    <n v="0"/>
    <x v="63"/>
    <s v="Sistemi colturali e particellari complessi"/>
    <n v="0.23246032738399999"/>
  </r>
  <r>
    <x v="63"/>
    <n v="2"/>
    <n v="4"/>
    <n v="2"/>
    <n v="0"/>
    <x v="63"/>
    <s v="Sistemi colturali e particellari complessi"/>
    <n v="0.162864765785"/>
  </r>
  <r>
    <x v="63"/>
    <n v="2"/>
    <n v="4"/>
    <n v="2"/>
    <n v="0"/>
    <x v="63"/>
    <s v="Sistemi colturali e particellari complessi"/>
    <n v="0.73362218384699995"/>
  </r>
  <r>
    <x v="64"/>
    <n v="2"/>
    <n v="4"/>
    <n v="1"/>
    <n v="0"/>
    <x v="64"/>
    <s v="Colture temporanee associate a colture permanenti"/>
    <n v="2.8732445716999999"/>
  </r>
  <r>
    <x v="64"/>
    <n v="2"/>
    <n v="4"/>
    <n v="1"/>
    <n v="0"/>
    <x v="64"/>
    <s v="Colture temporanee associate a colture permanenti"/>
    <n v="0.93121463658000003"/>
  </r>
  <r>
    <x v="64"/>
    <n v="2"/>
    <n v="4"/>
    <n v="1"/>
    <n v="0"/>
    <x v="64"/>
    <s v="Colture temporanee associate a colture permanenti"/>
    <n v="0.65823007591500005"/>
  </r>
  <r>
    <x v="64"/>
    <n v="2"/>
    <n v="4"/>
    <n v="1"/>
    <n v="0"/>
    <x v="64"/>
    <s v="Colture temporanee associate a colture permanenti"/>
    <n v="1.70138705415"/>
  </r>
  <r>
    <x v="64"/>
    <n v="2"/>
    <n v="4"/>
    <n v="1"/>
    <n v="0"/>
    <x v="64"/>
    <s v="Colture temporanee associate a colture permanenti"/>
    <n v="2.37804283984"/>
  </r>
  <r>
    <x v="64"/>
    <n v="2"/>
    <n v="4"/>
    <n v="1"/>
    <n v="0"/>
    <x v="64"/>
    <s v="Colture temporanee associate a colture permanenti"/>
    <n v="1.8268699768100001"/>
  </r>
  <r>
    <x v="64"/>
    <n v="2"/>
    <n v="4"/>
    <n v="1"/>
    <n v="0"/>
    <x v="64"/>
    <s v="Colture temporanee associate a colture permanenti"/>
    <n v="1.4026005452500001"/>
  </r>
  <r>
    <x v="64"/>
    <n v="2"/>
    <n v="4"/>
    <n v="1"/>
    <n v="0"/>
    <x v="64"/>
    <s v="Colture temporanee associate a colture permanenti"/>
    <n v="1.46180904976"/>
  </r>
  <r>
    <x v="64"/>
    <n v="2"/>
    <n v="4"/>
    <n v="1"/>
    <n v="0"/>
    <x v="64"/>
    <s v="Colture temporanee associate a colture permanenti"/>
    <n v="1.8849843887"/>
  </r>
  <r>
    <x v="64"/>
    <n v="2"/>
    <n v="4"/>
    <n v="1"/>
    <n v="0"/>
    <x v="64"/>
    <s v="Colture temporanee associate a colture permanenti"/>
    <n v="4.1500436323200001"/>
  </r>
  <r>
    <x v="17"/>
    <n v="1"/>
    <n v="1"/>
    <n v="1"/>
    <n v="1"/>
    <x v="17"/>
    <s v="Tessuto residenziale compatto e denso"/>
    <n v="0"/>
  </r>
  <r>
    <x v="19"/>
    <n v="1"/>
    <n v="1"/>
    <n v="1"/>
    <n v="2"/>
    <x v="19"/>
    <s v="Tessuto residenziale  rado"/>
    <n v="0"/>
  </r>
  <r>
    <x v="18"/>
    <n v="1"/>
    <n v="1"/>
    <n v="2"/>
    <n v="1"/>
    <x v="18"/>
    <s v="Tessuto residenziale urbano"/>
    <n v="0"/>
  </r>
  <r>
    <x v="20"/>
    <n v="1"/>
    <n v="1"/>
    <n v="2"/>
    <n v="2"/>
    <x v="20"/>
    <s v="Strutture residenziali isolate"/>
    <n v="0"/>
  </r>
  <r>
    <x v="23"/>
    <n v="1"/>
    <n v="2"/>
    <n v="1"/>
    <n v="1"/>
    <x v="23"/>
    <s v="Insediamenti produttivi"/>
    <n v="0"/>
  </r>
  <r>
    <x v="28"/>
    <n v="1"/>
    <n v="2"/>
    <n v="1"/>
    <n v="2"/>
    <x v="28"/>
    <s v="Insediamenti agro-zootecnici"/>
    <n v="0"/>
  </r>
  <r>
    <x v="24"/>
    <n v="1"/>
    <n v="2"/>
    <n v="1"/>
    <n v="3"/>
    <x v="24"/>
    <s v="Insediamenti commerciali"/>
    <n v="0"/>
  </r>
  <r>
    <x v="26"/>
    <n v="1"/>
    <n v="2"/>
    <n v="1"/>
    <n v="4"/>
    <x v="26"/>
    <s v="Insediamenti di servizi"/>
    <n v="0"/>
  </r>
  <r>
    <x v="25"/>
    <n v="1"/>
    <n v="2"/>
    <n v="1"/>
    <n v="5"/>
    <x v="25"/>
    <s v="Insediamenti ospedalieri"/>
    <n v="0"/>
  </r>
  <r>
    <x v="27"/>
    <n v="1"/>
    <n v="2"/>
    <n v="1"/>
    <n v="6"/>
    <x v="27"/>
    <s v="Impianti tecnologici"/>
    <n v="0"/>
  </r>
  <r>
    <x v="37"/>
    <n v="1"/>
    <n v="2"/>
    <n v="2"/>
    <n v="1"/>
    <x v="37"/>
    <s v="Autostrade e superstrade"/>
    <n v="0"/>
  </r>
  <r>
    <x v="43"/>
    <n v="1"/>
    <n v="2"/>
    <n v="2"/>
    <n v="2"/>
    <x v="43"/>
    <s v="Reti stradali"/>
    <n v="0"/>
  </r>
  <r>
    <x v="45"/>
    <n v="1"/>
    <n v="2"/>
    <n v="2"/>
    <n v="3"/>
    <x v="45"/>
    <s v="Aree verdi associate alla viabilità"/>
    <n v="0"/>
  </r>
  <r>
    <x v="39"/>
    <n v="1"/>
    <n v="2"/>
    <n v="2"/>
    <n v="4"/>
    <x v="39"/>
    <s v="Reti ferroviarie"/>
    <n v="0"/>
  </r>
  <r>
    <x v="41"/>
    <n v="1"/>
    <n v="2"/>
    <n v="2"/>
    <n v="5"/>
    <x v="41"/>
    <s v="Impianti di smistamento merci"/>
    <n v="0"/>
  </r>
  <r>
    <x v="44"/>
    <n v="1"/>
    <n v="2"/>
    <n v="2"/>
    <n v="6"/>
    <x v="44"/>
    <s v="Aree per impianti delle telecomunicazioni"/>
    <n v="0"/>
  </r>
  <r>
    <x v="38"/>
    <n v="1"/>
    <n v="2"/>
    <n v="2"/>
    <n v="7"/>
    <x v="38"/>
    <s v="Reti per la distribuzione e produzione dell'energia"/>
    <n v="0"/>
  </r>
  <r>
    <x v="42"/>
    <n v="1"/>
    <n v="2"/>
    <n v="2"/>
    <n v="8"/>
    <x v="42"/>
    <s v="Impianti fotovoltaici"/>
    <n v="0"/>
  </r>
  <r>
    <x v="40"/>
    <n v="1"/>
    <n v="2"/>
    <n v="2"/>
    <n v="9"/>
    <x v="40"/>
    <s v="Reti per la distribuzione idrica"/>
    <n v="0"/>
  </r>
  <r>
    <x v="65"/>
    <n v="1"/>
    <n v="2"/>
    <n v="3"/>
    <n v="1"/>
    <x v="65"/>
    <s v="Aree portuali commerciali"/>
    <n v="0"/>
  </r>
  <r>
    <x v="66"/>
    <n v="1"/>
    <n v="2"/>
    <n v="3"/>
    <n v="2"/>
    <x v="66"/>
    <s v="Aree portuali per il diporto"/>
    <n v="0"/>
  </r>
  <r>
    <x v="67"/>
    <n v="1"/>
    <n v="2"/>
    <n v="3"/>
    <n v="3"/>
    <x v="67"/>
    <s v="Aree portuali per la pesca"/>
    <n v="0"/>
  </r>
  <r>
    <x v="21"/>
    <n v="1"/>
    <n v="2"/>
    <n v="4"/>
    <n v="1"/>
    <x v="21"/>
    <s v="Aeroporti commerciali"/>
    <n v="0"/>
  </r>
  <r>
    <x v="68"/>
    <n v="1"/>
    <n v="2"/>
    <n v="4"/>
    <n v="2"/>
    <x v="68"/>
    <s v="Aeroporti per volo sportivo e eliporti"/>
    <n v="0"/>
  </r>
  <r>
    <x v="22"/>
    <n v="1"/>
    <n v="2"/>
    <n v="4"/>
    <n v="3"/>
    <x v="22"/>
    <s v="Aeroporti militari"/>
    <n v="0"/>
  </r>
  <r>
    <x v="30"/>
    <n v="1"/>
    <n v="3"/>
    <n v="1"/>
    <n v="1"/>
    <x v="30"/>
    <s v="Aree estrattive attive"/>
    <n v="0"/>
  </r>
  <r>
    <x v="32"/>
    <n v="1"/>
    <n v="3"/>
    <n v="1"/>
    <n v="2"/>
    <x v="32"/>
    <s v="Aree estrattive inattive"/>
    <n v="0"/>
  </r>
  <r>
    <x v="33"/>
    <n v="1"/>
    <n v="3"/>
    <n v="2"/>
    <n v="1"/>
    <x v="33"/>
    <s v="Discariche e depositi di cave, miniere e industrie"/>
    <n v="0"/>
  </r>
  <r>
    <x v="36"/>
    <n v="1"/>
    <n v="3"/>
    <n v="2"/>
    <n v="2"/>
    <x v="36"/>
    <s v="Discariche di rifiuti solidi urbani"/>
    <n v="0"/>
  </r>
  <r>
    <x v="34"/>
    <n v="1"/>
    <n v="3"/>
    <n v="2"/>
    <n v="3"/>
    <x v="34"/>
    <s v="Depositi di rottami"/>
    <n v="0"/>
  </r>
  <r>
    <x v="31"/>
    <n v="1"/>
    <n v="3"/>
    <n v="3"/>
    <n v="1"/>
    <x v="31"/>
    <s v="Cantieri e scavi"/>
    <n v="0"/>
  </r>
  <r>
    <x v="35"/>
    <n v="1"/>
    <n v="3"/>
    <n v="3"/>
    <n v="2"/>
    <x v="35"/>
    <s v="Suoli rimaneggiati e artefatti"/>
    <n v="0"/>
  </r>
  <r>
    <x v="57"/>
    <n v="1"/>
    <n v="4"/>
    <n v="1"/>
    <n v="1"/>
    <x v="57"/>
    <s v="Parchi"/>
    <n v="0"/>
  </r>
  <r>
    <x v="60"/>
    <n v="1"/>
    <n v="4"/>
    <n v="1"/>
    <n v="2"/>
    <x v="60"/>
    <s v="Ville"/>
    <n v="0"/>
  </r>
  <r>
    <x v="61"/>
    <n v="1"/>
    <n v="4"/>
    <n v="1"/>
    <n v="3"/>
    <x v="61"/>
    <s v="Aree incolte urbane"/>
    <n v="0"/>
  </r>
  <r>
    <x v="59"/>
    <n v="1"/>
    <n v="4"/>
    <n v="2"/>
    <n v="1"/>
    <x v="59"/>
    <s v="Campeggi e strutture turistico-ricettive"/>
    <n v="0"/>
  </r>
  <r>
    <x v="58"/>
    <n v="1"/>
    <n v="4"/>
    <n v="2"/>
    <n v="2"/>
    <x v="58"/>
    <s v="Aree sportive"/>
    <n v="0"/>
  </r>
  <r>
    <x v="53"/>
    <n v="1"/>
    <n v="4"/>
    <n v="2"/>
    <n v="3"/>
    <x v="53"/>
    <s v="Parchi di divertimento"/>
    <n v="0"/>
  </r>
  <r>
    <x v="54"/>
    <n v="1"/>
    <n v="4"/>
    <n v="2"/>
    <n v="4"/>
    <x v="54"/>
    <s v="Campi da golf"/>
    <n v="0"/>
  </r>
  <r>
    <x v="55"/>
    <n v="1"/>
    <n v="4"/>
    <n v="2"/>
    <n v="5"/>
    <x v="55"/>
    <s v="Ippodromi"/>
    <n v="0"/>
  </r>
  <r>
    <x v="52"/>
    <n v="1"/>
    <n v="4"/>
    <n v="2"/>
    <n v="6"/>
    <x v="52"/>
    <s v="Autodromi"/>
    <n v="0"/>
  </r>
  <r>
    <x v="69"/>
    <n v="1"/>
    <n v="4"/>
    <n v="2"/>
    <n v="7"/>
    <x v="69"/>
    <s v="Aree archeologiche"/>
    <n v="0"/>
  </r>
  <r>
    <x v="70"/>
    <n v="1"/>
    <n v="4"/>
    <n v="2"/>
    <n v="8"/>
    <x v="70"/>
    <s v="Aree adibite alla balneazione"/>
    <n v="0"/>
  </r>
  <r>
    <x v="56"/>
    <n v="1"/>
    <n v="4"/>
    <n v="3"/>
    <n v="0"/>
    <x v="56"/>
    <s v="Cimiteri"/>
    <n v="0"/>
  </r>
  <r>
    <x v="47"/>
    <n v="2"/>
    <n v="1"/>
    <n v="1"/>
    <n v="0"/>
    <x v="47"/>
    <s v="Seminativi non irrigui"/>
    <n v="0"/>
  </r>
  <r>
    <x v="46"/>
    <n v="2"/>
    <n v="1"/>
    <n v="2"/>
    <n v="1"/>
    <x v="46"/>
    <s v="Seminativi semplici irrigui"/>
    <n v="0"/>
  </r>
  <r>
    <x v="49"/>
    <n v="2"/>
    <n v="1"/>
    <n v="2"/>
    <n v="2"/>
    <x v="49"/>
    <s v="Vivai"/>
    <n v="0"/>
  </r>
  <r>
    <x v="48"/>
    <n v="2"/>
    <n v="1"/>
    <n v="2"/>
    <n v="3"/>
    <x v="48"/>
    <s v="Colture orticole"/>
    <n v="0"/>
  </r>
  <r>
    <x v="71"/>
    <n v="2"/>
    <n v="1"/>
    <n v="3"/>
    <n v="0"/>
    <x v="71"/>
    <s v="Risaie"/>
    <n v="0"/>
  </r>
  <r>
    <x v="14"/>
    <n v="2"/>
    <n v="2"/>
    <n v="1"/>
    <n v="0"/>
    <x v="14"/>
    <s v="Vigneti"/>
    <n v="0"/>
  </r>
  <r>
    <x v="11"/>
    <n v="2"/>
    <n v="2"/>
    <n v="2"/>
    <n v="0"/>
    <x v="11"/>
    <s v="Frutteti"/>
    <n v="0"/>
  </r>
  <r>
    <x v="13"/>
    <n v="2"/>
    <n v="2"/>
    <n v="3"/>
    <n v="0"/>
    <x v="13"/>
    <s v="Oliveti"/>
    <n v="0"/>
  </r>
  <r>
    <x v="72"/>
    <n v="2"/>
    <n v="2"/>
    <n v="4"/>
    <n v="1"/>
    <x v="72"/>
    <s v="Pioppeti colturali"/>
    <n v="0"/>
  </r>
  <r>
    <x v="12"/>
    <n v="2"/>
    <n v="2"/>
    <n v="4"/>
    <n v="2"/>
    <x v="12"/>
    <s v="Altre colture da legno"/>
    <n v="0"/>
  </r>
  <r>
    <x v="29"/>
    <n v="2"/>
    <n v="3"/>
    <n v="1"/>
    <n v="0"/>
    <x v="29"/>
    <s v="Prati stabili"/>
    <n v="0"/>
  </r>
  <r>
    <x v="64"/>
    <n v="2"/>
    <n v="4"/>
    <n v="1"/>
    <n v="0"/>
    <x v="64"/>
    <s v="Colture temporanee associate a colture permanenti"/>
    <n v="0"/>
  </r>
  <r>
    <x v="63"/>
    <n v="2"/>
    <n v="4"/>
    <n v="2"/>
    <n v="0"/>
    <x v="63"/>
    <s v="Sistemi colturali e particellari complessi"/>
    <n v="0"/>
  </r>
  <r>
    <x v="62"/>
    <n v="2"/>
    <n v="4"/>
    <n v="3"/>
    <n v="0"/>
    <x v="62"/>
    <s v="Aree con colture agricole e spazi naturali importanti"/>
    <n v="0"/>
  </r>
  <r>
    <x v="73"/>
    <n v="3"/>
    <n v="1"/>
    <n v="1"/>
    <n v="1"/>
    <x v="73"/>
    <s v="Boschi a prevalenza di faggi"/>
    <n v="0"/>
  </r>
  <r>
    <x v="8"/>
    <n v="3"/>
    <n v="1"/>
    <n v="1"/>
    <n v="2"/>
    <x v="8"/>
    <s v="Boschi a prevalenza di querce, carpini e castagni"/>
    <n v="0"/>
  </r>
  <r>
    <x v="10"/>
    <n v="3"/>
    <n v="1"/>
    <n v="1"/>
    <n v="3"/>
    <x v="10"/>
    <s v="Boschi a prevalenza di salici e pioppi"/>
    <n v="0"/>
  </r>
  <r>
    <x v="7"/>
    <n v="3"/>
    <n v="1"/>
    <n v="1"/>
    <n v="4"/>
    <x v="7"/>
    <s v="Boschi planiziari a prevalenza di farnie e frassini"/>
    <n v="0"/>
  </r>
  <r>
    <x v="74"/>
    <n v="3"/>
    <n v="1"/>
    <n v="1"/>
    <n v="5"/>
    <x v="74"/>
    <s v="Castagneti da frutto"/>
    <n v="0"/>
  </r>
  <r>
    <x v="9"/>
    <n v="3"/>
    <n v="1"/>
    <n v="1"/>
    <n v="6"/>
    <x v="9"/>
    <s v="Boscaglie ruderali"/>
    <n v="0"/>
  </r>
  <r>
    <x v="5"/>
    <n v="3"/>
    <n v="1"/>
    <n v="2"/>
    <n v="0"/>
    <x v="5"/>
    <s v="Boschi di conifere"/>
    <n v="0"/>
  </r>
  <r>
    <x v="6"/>
    <n v="3"/>
    <n v="1"/>
    <n v="3"/>
    <n v="0"/>
    <x v="6"/>
    <s v="Boschi misti di conifere e latifoglie"/>
    <n v="0"/>
  </r>
  <r>
    <x v="75"/>
    <n v="3"/>
    <n v="2"/>
    <n v="1"/>
    <n v="0"/>
    <x v="75"/>
    <s v="Praterie e brughiere di alta quota"/>
    <n v="0"/>
  </r>
  <r>
    <x v="76"/>
    <n v="3"/>
    <n v="2"/>
    <n v="2"/>
    <n v="0"/>
    <x v="76"/>
    <s v="Cespuglieti e arbusteti"/>
    <n v="0"/>
  </r>
  <r>
    <x v="51"/>
    <n v="3"/>
    <n v="2"/>
    <n v="3"/>
    <n v="1"/>
    <x v="51"/>
    <s v="Vegetazione arbustiva e arborea in evoluzione"/>
    <n v="0"/>
  </r>
  <r>
    <x v="50"/>
    <n v="3"/>
    <n v="2"/>
    <n v="3"/>
    <n v="2"/>
    <x v="50"/>
    <s v="Rimboschimenti recenti"/>
    <n v="0"/>
  </r>
  <r>
    <x v="77"/>
    <n v="3"/>
    <n v="3"/>
    <n v="1"/>
    <n v="0"/>
    <x v="77"/>
    <s v="Spiagge, dune e sabbie"/>
    <n v="0"/>
  </r>
  <r>
    <x v="78"/>
    <n v="3"/>
    <n v="3"/>
    <n v="2"/>
    <n v="0"/>
    <x v="78"/>
    <s v="Rocce nude, falesie e affioramenti"/>
    <n v="0"/>
  </r>
  <r>
    <x v="15"/>
    <n v="3"/>
    <n v="3"/>
    <n v="3"/>
    <n v="1"/>
    <x v="15"/>
    <s v="Aree calanchive"/>
    <n v="0"/>
  </r>
  <r>
    <x v="16"/>
    <n v="3"/>
    <n v="3"/>
    <n v="3"/>
    <n v="2"/>
    <x v="16"/>
    <s v="Aree con vegetazione rada di altro tipo"/>
    <n v="0"/>
  </r>
  <r>
    <x v="79"/>
    <n v="3"/>
    <n v="3"/>
    <n v="4"/>
    <n v="0"/>
    <x v="79"/>
    <s v="Aree percorse da incendi"/>
    <n v="0"/>
  </r>
  <r>
    <x v="80"/>
    <n v="4"/>
    <n v="1"/>
    <n v="1"/>
    <n v="0"/>
    <x v="80"/>
    <s v="Zone umide interne"/>
    <n v="0"/>
  </r>
  <r>
    <x v="81"/>
    <n v="4"/>
    <n v="1"/>
    <n v="2"/>
    <n v="0"/>
    <x v="81"/>
    <s v="Torbiere"/>
    <n v="0"/>
  </r>
  <r>
    <x v="82"/>
    <n v="4"/>
    <n v="2"/>
    <n v="1"/>
    <n v="1"/>
    <x v="82"/>
    <s v="Zone umide salmastre"/>
    <n v="0"/>
  </r>
  <r>
    <x v="83"/>
    <n v="4"/>
    <n v="2"/>
    <n v="1"/>
    <n v="2"/>
    <x v="83"/>
    <s v="Valli salmastre"/>
    <n v="0"/>
  </r>
  <r>
    <x v="84"/>
    <n v="4"/>
    <n v="2"/>
    <n v="1"/>
    <n v="3"/>
    <x v="84"/>
    <s v="Acquacolture"/>
    <n v="0"/>
  </r>
  <r>
    <x v="85"/>
    <n v="4"/>
    <n v="2"/>
    <n v="2"/>
    <n v="0"/>
    <x v="85"/>
    <s v="Saline"/>
    <n v="0"/>
  </r>
  <r>
    <x v="1"/>
    <n v="5"/>
    <n v="1"/>
    <n v="1"/>
    <n v="1"/>
    <x v="1"/>
    <s v="Alvei di fiumi e torrenti con vegetazione scarsa"/>
    <n v="0"/>
  </r>
  <r>
    <x v="3"/>
    <n v="5"/>
    <n v="1"/>
    <n v="1"/>
    <n v="2"/>
    <x v="3"/>
    <s v="Alvei di fiumi e torrenti con vegetazione abbondante"/>
    <n v="0"/>
  </r>
  <r>
    <x v="2"/>
    <n v="5"/>
    <n v="1"/>
    <n v="1"/>
    <n v="3"/>
    <x v="2"/>
    <s v="Argini"/>
    <n v="0"/>
  </r>
  <r>
    <x v="0"/>
    <n v="5"/>
    <n v="1"/>
    <n v="1"/>
    <n v="4"/>
    <x v="0"/>
    <s v="Canali e idrovie"/>
    <n v="0"/>
  </r>
  <r>
    <x v="86"/>
    <n v="5"/>
    <n v="1"/>
    <n v="2"/>
    <n v="1"/>
    <x v="86"/>
    <s v="Bacini naturali"/>
    <n v="0"/>
  </r>
  <r>
    <x v="87"/>
    <n v="5"/>
    <n v="1"/>
    <n v="2"/>
    <n v="2"/>
    <x v="87"/>
    <s v="Bacini produttivi"/>
    <n v="0"/>
  </r>
  <r>
    <x v="4"/>
    <n v="5"/>
    <n v="1"/>
    <n v="2"/>
    <n v="3"/>
    <x v="4"/>
    <s v="Bacini artificiali"/>
    <n v="0"/>
  </r>
  <r>
    <x v="88"/>
    <n v="5"/>
    <n v="1"/>
    <n v="2"/>
    <n v="4"/>
    <x v="88"/>
    <s v="Acquacolture in ambiente continentale"/>
    <n v="0"/>
  </r>
  <r>
    <x v="89"/>
    <n v="5"/>
    <n v="2"/>
    <n v="1"/>
    <n v="1"/>
    <x v="89"/>
    <s v="Acquacolture in ambiente marino"/>
    <n v="0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1429">
  <r>
    <s v="Ac"/>
    <n v="5"/>
    <n v="1"/>
    <n v="1"/>
    <n v="4"/>
    <x v="0"/>
    <s v="Canali e idrovie"/>
    <n v="1.21645794067"/>
  </r>
  <r>
    <s v="Af"/>
    <n v="5"/>
    <n v="1"/>
    <n v="1"/>
    <n v="1"/>
    <x v="1"/>
    <s v="Alvei di fiumi e torrenti con vegetazione scarsa"/>
    <n v="0.43793702308299998"/>
  </r>
  <r>
    <s v="Af"/>
    <n v="5"/>
    <n v="1"/>
    <n v="1"/>
    <n v="1"/>
    <x v="1"/>
    <s v="Alvei di fiumi e torrenti con vegetazione scarsa"/>
    <n v="0.98949067098900001"/>
  </r>
  <r>
    <s v="Af"/>
    <n v="5"/>
    <n v="1"/>
    <n v="1"/>
    <n v="1"/>
    <x v="1"/>
    <s v="Alvei di fiumi e torrenti con vegetazione scarsa"/>
    <n v="1.50028430096"/>
  </r>
  <r>
    <s v="Af"/>
    <n v="5"/>
    <n v="1"/>
    <n v="1"/>
    <n v="1"/>
    <x v="1"/>
    <s v="Alvei di fiumi e torrenti con vegetazione scarsa"/>
    <n v="3.42459331913"/>
  </r>
  <r>
    <s v="Af"/>
    <n v="5"/>
    <n v="1"/>
    <n v="1"/>
    <n v="1"/>
    <x v="1"/>
    <s v="Alvei di fiumi e torrenti con vegetazione scarsa"/>
    <n v="0.38945559025499998"/>
  </r>
  <r>
    <s v="Af"/>
    <n v="5"/>
    <n v="1"/>
    <n v="1"/>
    <n v="1"/>
    <x v="1"/>
    <s v="Alvei di fiumi e torrenti con vegetazione scarsa"/>
    <n v="7.12430762266"/>
  </r>
  <r>
    <s v="Af"/>
    <n v="5"/>
    <n v="1"/>
    <n v="1"/>
    <n v="1"/>
    <x v="1"/>
    <s v="Alvei di fiumi e torrenti con vegetazione scarsa"/>
    <n v="0.47536756106400002"/>
  </r>
  <r>
    <s v="Af"/>
    <n v="5"/>
    <n v="1"/>
    <n v="1"/>
    <n v="1"/>
    <x v="1"/>
    <s v="Alvei di fiumi e torrenti con vegetazione scarsa"/>
    <n v="2.9448960034599998"/>
  </r>
  <r>
    <s v="Af"/>
    <n v="5"/>
    <n v="1"/>
    <n v="1"/>
    <n v="1"/>
    <x v="1"/>
    <s v="Alvei di fiumi e torrenti con vegetazione scarsa"/>
    <n v="2.02011062447"/>
  </r>
  <r>
    <s v="Af"/>
    <n v="5"/>
    <n v="1"/>
    <n v="1"/>
    <n v="1"/>
    <x v="1"/>
    <s v="Alvei di fiumi e torrenti con vegetazione scarsa"/>
    <n v="5.0875190988999996"/>
  </r>
  <r>
    <s v="Af"/>
    <n v="5"/>
    <n v="1"/>
    <n v="1"/>
    <n v="1"/>
    <x v="1"/>
    <s v="Alvei di fiumi e torrenti con vegetazione scarsa"/>
    <n v="0.34994754347000001"/>
  </r>
  <r>
    <s v="Af"/>
    <n v="5"/>
    <n v="1"/>
    <n v="1"/>
    <n v="1"/>
    <x v="1"/>
    <s v="Alvei di fiumi e torrenti con vegetazione scarsa"/>
    <n v="0.34406454206100001"/>
  </r>
  <r>
    <s v="Af"/>
    <n v="5"/>
    <n v="1"/>
    <n v="1"/>
    <n v="1"/>
    <x v="1"/>
    <s v="Alvei di fiumi e torrenti con vegetazione scarsa"/>
    <n v="0.545409507071"/>
  </r>
  <r>
    <s v="Af"/>
    <n v="5"/>
    <n v="1"/>
    <n v="1"/>
    <n v="1"/>
    <x v="1"/>
    <s v="Alvei di fiumi e torrenti con vegetazione scarsa"/>
    <n v="0.33321142799300002"/>
  </r>
  <r>
    <s v="Af"/>
    <n v="5"/>
    <n v="1"/>
    <n v="1"/>
    <n v="1"/>
    <x v="1"/>
    <s v="Alvei di fiumi e torrenti con vegetazione scarsa"/>
    <n v="0.90270868011399996"/>
  </r>
  <r>
    <s v="Af"/>
    <n v="5"/>
    <n v="1"/>
    <n v="1"/>
    <n v="1"/>
    <x v="1"/>
    <s v="Alvei di fiumi e torrenti con vegetazione scarsa"/>
    <n v="0.82352550224300003"/>
  </r>
  <r>
    <s v="Af"/>
    <n v="5"/>
    <n v="1"/>
    <n v="1"/>
    <n v="1"/>
    <x v="1"/>
    <s v="Alvei di fiumi e torrenti con vegetazione scarsa"/>
    <n v="0.195125954598"/>
  </r>
  <r>
    <s v="Af"/>
    <n v="5"/>
    <n v="1"/>
    <n v="1"/>
    <n v="1"/>
    <x v="1"/>
    <s v="Alvei di fiumi e torrenti con vegetazione scarsa"/>
    <n v="1.52833753301"/>
  </r>
  <r>
    <s v="Af"/>
    <n v="5"/>
    <n v="1"/>
    <n v="1"/>
    <n v="1"/>
    <x v="1"/>
    <s v="Alvei di fiumi e torrenti con vegetazione scarsa"/>
    <n v="4.9215797813700002"/>
  </r>
  <r>
    <s v="Af"/>
    <n v="5"/>
    <n v="1"/>
    <n v="1"/>
    <n v="1"/>
    <x v="1"/>
    <s v="Alvei di fiumi e torrenti con vegetazione scarsa"/>
    <n v="2.94865941657"/>
  </r>
  <r>
    <s v="Af"/>
    <n v="5"/>
    <n v="1"/>
    <n v="1"/>
    <n v="1"/>
    <x v="1"/>
    <s v="Alvei di fiumi e torrenti con vegetazione scarsa"/>
    <n v="2.52021775995"/>
  </r>
  <r>
    <s v="Af"/>
    <n v="5"/>
    <n v="1"/>
    <n v="1"/>
    <n v="1"/>
    <x v="1"/>
    <s v="Alvei di fiumi e torrenti con vegetazione scarsa"/>
    <n v="7.60800909193E-2"/>
  </r>
  <r>
    <s v="Af"/>
    <n v="5"/>
    <n v="1"/>
    <n v="1"/>
    <n v="1"/>
    <x v="1"/>
    <s v="Alvei di fiumi e torrenti con vegetazione scarsa"/>
    <n v="2.3240252485499999"/>
  </r>
  <r>
    <s v="Av"/>
    <n v="5"/>
    <n v="1"/>
    <n v="1"/>
    <n v="2"/>
    <x v="2"/>
    <s v="Alvei di fiumi e torrenti con vegetazione abbondante"/>
    <n v="1.5359657788300001"/>
  </r>
  <r>
    <s v="Av"/>
    <n v="5"/>
    <n v="1"/>
    <n v="1"/>
    <n v="2"/>
    <x v="2"/>
    <s v="Alvei di fiumi e torrenti con vegetazione abbondante"/>
    <n v="1.71643266376"/>
  </r>
  <r>
    <s v="Av"/>
    <n v="5"/>
    <n v="1"/>
    <n v="1"/>
    <n v="2"/>
    <x v="2"/>
    <s v="Alvei di fiumi e torrenti con vegetazione abbondante"/>
    <n v="6.5434562979799997"/>
  </r>
  <r>
    <s v="Av"/>
    <n v="5"/>
    <n v="1"/>
    <n v="1"/>
    <n v="2"/>
    <x v="2"/>
    <s v="Alvei di fiumi e torrenti con vegetazione abbondante"/>
    <n v="2.6599691754600001"/>
  </r>
  <r>
    <s v="Av"/>
    <n v="5"/>
    <n v="1"/>
    <n v="1"/>
    <n v="2"/>
    <x v="2"/>
    <s v="Alvei di fiumi e torrenti con vegetazione abbondante"/>
    <n v="0.42678270997599999"/>
  </r>
  <r>
    <s v="Av"/>
    <n v="5"/>
    <n v="1"/>
    <n v="1"/>
    <n v="2"/>
    <x v="2"/>
    <s v="Alvei di fiumi e torrenti con vegetazione abbondante"/>
    <n v="6.3215005492399996"/>
  </r>
  <r>
    <s v="Av"/>
    <n v="5"/>
    <n v="1"/>
    <n v="1"/>
    <n v="2"/>
    <x v="2"/>
    <s v="Alvei di fiumi e torrenti con vegetazione abbondante"/>
    <n v="2.7016713009200002"/>
  </r>
  <r>
    <s v="Av"/>
    <n v="5"/>
    <n v="1"/>
    <n v="1"/>
    <n v="2"/>
    <x v="2"/>
    <s v="Alvei di fiumi e torrenti con vegetazione abbondante"/>
    <n v="0.401415895001"/>
  </r>
  <r>
    <s v="Av"/>
    <n v="5"/>
    <n v="1"/>
    <n v="1"/>
    <n v="2"/>
    <x v="2"/>
    <s v="Alvei di fiumi e torrenti con vegetazione abbondante"/>
    <n v="1.6346720284"/>
  </r>
  <r>
    <s v="Av"/>
    <n v="5"/>
    <n v="1"/>
    <n v="1"/>
    <n v="2"/>
    <x v="2"/>
    <s v="Alvei di fiumi e torrenti con vegetazione abbondante"/>
    <n v="0.34831374307200003"/>
  </r>
  <r>
    <s v="Av"/>
    <n v="5"/>
    <n v="1"/>
    <n v="1"/>
    <n v="2"/>
    <x v="2"/>
    <s v="Alvei di fiumi e torrenti con vegetazione abbondante"/>
    <n v="5.3782764075999996"/>
  </r>
  <r>
    <s v="Av"/>
    <n v="5"/>
    <n v="1"/>
    <n v="1"/>
    <n v="2"/>
    <x v="2"/>
    <s v="Alvei di fiumi e torrenti con vegetazione abbondante"/>
    <n v="0.77935920793799995"/>
  </r>
  <r>
    <s v="Av"/>
    <n v="5"/>
    <n v="1"/>
    <n v="1"/>
    <n v="2"/>
    <x v="2"/>
    <s v="Alvei di fiumi e torrenti con vegetazione abbondante"/>
    <n v="0.38750669414900002"/>
  </r>
  <r>
    <s v="Av"/>
    <n v="5"/>
    <n v="1"/>
    <n v="1"/>
    <n v="2"/>
    <x v="2"/>
    <s v="Alvei di fiumi e torrenti con vegetazione abbondante"/>
    <n v="1.0456214324799999"/>
  </r>
  <r>
    <s v="Av"/>
    <n v="5"/>
    <n v="1"/>
    <n v="1"/>
    <n v="2"/>
    <x v="2"/>
    <s v="Alvei di fiumi e torrenti con vegetazione abbondante"/>
    <n v="7.5980801198499996"/>
  </r>
  <r>
    <s v="Av"/>
    <n v="5"/>
    <n v="1"/>
    <n v="1"/>
    <n v="2"/>
    <x v="2"/>
    <s v="Alvei di fiumi e torrenti con vegetazione abbondante"/>
    <n v="11.704432028599999"/>
  </r>
  <r>
    <s v="Av"/>
    <n v="5"/>
    <n v="1"/>
    <n v="1"/>
    <n v="2"/>
    <x v="2"/>
    <s v="Alvei di fiumi e torrenti con vegetazione abbondante"/>
    <n v="1.78643412242"/>
  </r>
  <r>
    <s v="Av"/>
    <n v="5"/>
    <n v="1"/>
    <n v="1"/>
    <n v="2"/>
    <x v="2"/>
    <s v="Alvei di fiumi e torrenti con vegetazione abbondante"/>
    <n v="2.7240609706400001"/>
  </r>
  <r>
    <s v="Av"/>
    <n v="5"/>
    <n v="1"/>
    <n v="1"/>
    <n v="2"/>
    <x v="2"/>
    <s v="Alvei di fiumi e torrenti con vegetazione abbondante"/>
    <n v="0.55109418721799996"/>
  </r>
  <r>
    <s v="Av"/>
    <n v="5"/>
    <n v="1"/>
    <n v="1"/>
    <n v="2"/>
    <x v="2"/>
    <s v="Alvei di fiumi e torrenti con vegetazione abbondante"/>
    <n v="6.1025536690499997"/>
  </r>
  <r>
    <s v="Av"/>
    <n v="5"/>
    <n v="1"/>
    <n v="1"/>
    <n v="2"/>
    <x v="2"/>
    <s v="Alvei di fiumi e torrenti con vegetazione abbondante"/>
    <n v="4.0383704533199998"/>
  </r>
  <r>
    <s v="Av"/>
    <n v="5"/>
    <n v="1"/>
    <n v="1"/>
    <n v="2"/>
    <x v="2"/>
    <s v="Alvei di fiumi e torrenti con vegetazione abbondante"/>
    <n v="15.866476515900001"/>
  </r>
  <r>
    <s v="Av"/>
    <n v="5"/>
    <n v="1"/>
    <n v="1"/>
    <n v="2"/>
    <x v="2"/>
    <s v="Alvei di fiumi e torrenti con vegetazione abbondante"/>
    <n v="2.78557831001"/>
  </r>
  <r>
    <s v="Ax"/>
    <n v="5"/>
    <n v="1"/>
    <n v="2"/>
    <n v="3"/>
    <x v="3"/>
    <s v="Bacini artificiali"/>
    <n v="0.91545574876000002"/>
  </r>
  <r>
    <s v="Ax"/>
    <n v="5"/>
    <n v="1"/>
    <n v="2"/>
    <n v="3"/>
    <x v="3"/>
    <s v="Bacini artificiali"/>
    <n v="0.44384746670699998"/>
  </r>
  <r>
    <s v="Ax"/>
    <n v="5"/>
    <n v="1"/>
    <n v="2"/>
    <n v="3"/>
    <x v="3"/>
    <s v="Bacini artificiali"/>
    <n v="0.24181590014900001"/>
  </r>
  <r>
    <s v="Ba"/>
    <n v="3"/>
    <n v="1"/>
    <n v="2"/>
    <n v="0"/>
    <x v="4"/>
    <s v="Boschi di conifere"/>
    <n v="0.29967848844599998"/>
  </r>
  <r>
    <s v="Ba"/>
    <n v="3"/>
    <n v="1"/>
    <n v="2"/>
    <n v="0"/>
    <x v="4"/>
    <s v="Boschi di conifere"/>
    <n v="0.44690797663800003"/>
  </r>
  <r>
    <s v="Bc"/>
    <n v="3"/>
    <n v="1"/>
    <n v="1"/>
    <n v="5"/>
    <x v="5"/>
    <s v="Castagneti da frutto"/>
    <n v="0.98926661770900004"/>
  </r>
  <r>
    <s v="Bc"/>
    <n v="3"/>
    <n v="1"/>
    <n v="1"/>
    <n v="5"/>
    <x v="5"/>
    <s v="Castagneti da frutto"/>
    <n v="2.2367999303800001"/>
  </r>
  <r>
    <s v="Bq"/>
    <n v="3"/>
    <n v="1"/>
    <n v="1"/>
    <n v="2"/>
    <x v="6"/>
    <s v="Boschi a prevalenza di querce, carpini e castagni"/>
    <n v="1.8336652218"/>
  </r>
  <r>
    <s v="Bq"/>
    <n v="3"/>
    <n v="1"/>
    <n v="1"/>
    <n v="2"/>
    <x v="6"/>
    <s v="Boschi a prevalenza di querce, carpini e castagni"/>
    <n v="0.35172842778800001"/>
  </r>
  <r>
    <s v="Bq"/>
    <n v="3"/>
    <n v="1"/>
    <n v="1"/>
    <n v="2"/>
    <x v="6"/>
    <s v="Boschi a prevalenza di querce, carpini e castagni"/>
    <n v="28.344911577400001"/>
  </r>
  <r>
    <s v="Bq"/>
    <n v="3"/>
    <n v="1"/>
    <n v="1"/>
    <n v="2"/>
    <x v="6"/>
    <s v="Boschi a prevalenza di querce, carpini e castagni"/>
    <n v="2.9806597568500002"/>
  </r>
  <r>
    <s v="Bq"/>
    <n v="3"/>
    <n v="1"/>
    <n v="1"/>
    <n v="2"/>
    <x v="6"/>
    <s v="Boschi a prevalenza di querce, carpini e castagni"/>
    <n v="0.39878173375499998"/>
  </r>
  <r>
    <s v="Bq"/>
    <n v="3"/>
    <n v="1"/>
    <n v="1"/>
    <n v="2"/>
    <x v="6"/>
    <s v="Boschi a prevalenza di querce, carpini e castagni"/>
    <n v="0.71302515973500002"/>
  </r>
  <r>
    <s v="Bq"/>
    <n v="3"/>
    <n v="1"/>
    <n v="1"/>
    <n v="2"/>
    <x v="6"/>
    <s v="Boschi a prevalenza di querce, carpini e castagni"/>
    <n v="0.235327054402"/>
  </r>
  <r>
    <s v="Bq"/>
    <n v="3"/>
    <n v="1"/>
    <n v="1"/>
    <n v="2"/>
    <x v="6"/>
    <s v="Boschi a prevalenza di querce, carpini e castagni"/>
    <n v="0.201734109932"/>
  </r>
  <r>
    <s v="Bq"/>
    <n v="3"/>
    <n v="1"/>
    <n v="1"/>
    <n v="2"/>
    <x v="6"/>
    <s v="Boschi a prevalenza di querce, carpini e castagni"/>
    <n v="51.894855872800001"/>
  </r>
  <r>
    <s v="Bq"/>
    <n v="3"/>
    <n v="1"/>
    <n v="1"/>
    <n v="2"/>
    <x v="6"/>
    <s v="Boschi a prevalenza di querce, carpini e castagni"/>
    <n v="0.395071708036"/>
  </r>
  <r>
    <s v="Bq"/>
    <n v="3"/>
    <n v="1"/>
    <n v="1"/>
    <n v="2"/>
    <x v="6"/>
    <s v="Boschi a prevalenza di querce, carpini e castagni"/>
    <n v="3.6302307919999999"/>
  </r>
  <r>
    <s v="Bq"/>
    <n v="3"/>
    <n v="1"/>
    <n v="1"/>
    <n v="2"/>
    <x v="6"/>
    <s v="Boschi a prevalenza di querce, carpini e castagni"/>
    <n v="3.17509742293"/>
  </r>
  <r>
    <s v="Bq"/>
    <n v="3"/>
    <n v="1"/>
    <n v="1"/>
    <n v="2"/>
    <x v="6"/>
    <s v="Boschi a prevalenza di querce, carpini e castagni"/>
    <n v="1.8844003231599999"/>
  </r>
  <r>
    <s v="Bq"/>
    <n v="3"/>
    <n v="1"/>
    <n v="1"/>
    <n v="2"/>
    <x v="6"/>
    <s v="Boschi a prevalenza di querce, carpini e castagni"/>
    <n v="5.7838289392300002"/>
  </r>
  <r>
    <s v="Bq"/>
    <n v="3"/>
    <n v="1"/>
    <n v="1"/>
    <n v="2"/>
    <x v="6"/>
    <s v="Boschi a prevalenza di querce, carpini e castagni"/>
    <n v="1.6415859797900001"/>
  </r>
  <r>
    <s v="Bq"/>
    <n v="3"/>
    <n v="1"/>
    <n v="1"/>
    <n v="2"/>
    <x v="6"/>
    <s v="Boschi a prevalenza di querce, carpini e castagni"/>
    <n v="0.83126858554399996"/>
  </r>
  <r>
    <s v="Bq"/>
    <n v="3"/>
    <n v="1"/>
    <n v="1"/>
    <n v="2"/>
    <x v="6"/>
    <s v="Boschi a prevalenza di querce, carpini e castagni"/>
    <n v="0.176156295692"/>
  </r>
  <r>
    <s v="Bq"/>
    <n v="3"/>
    <n v="1"/>
    <n v="1"/>
    <n v="2"/>
    <x v="6"/>
    <s v="Boschi a prevalenza di querce, carpini e castagni"/>
    <n v="0.73745291877300001"/>
  </r>
  <r>
    <s v="Bq"/>
    <n v="3"/>
    <n v="1"/>
    <n v="1"/>
    <n v="2"/>
    <x v="6"/>
    <s v="Boschi a prevalenza di querce, carpini e castagni"/>
    <n v="11.3312981253"/>
  </r>
  <r>
    <s v="Bq"/>
    <n v="3"/>
    <n v="1"/>
    <n v="1"/>
    <n v="2"/>
    <x v="6"/>
    <s v="Boschi a prevalenza di querce, carpini e castagni"/>
    <n v="6.2933715507499999"/>
  </r>
  <r>
    <s v="Bq"/>
    <n v="3"/>
    <n v="1"/>
    <n v="1"/>
    <n v="2"/>
    <x v="6"/>
    <s v="Boschi a prevalenza di querce, carpini e castagni"/>
    <n v="3.09130651124"/>
  </r>
  <r>
    <s v="Bq"/>
    <n v="3"/>
    <n v="1"/>
    <n v="1"/>
    <n v="2"/>
    <x v="6"/>
    <s v="Boschi a prevalenza di querce, carpini e castagni"/>
    <n v="0.65095238787200005"/>
  </r>
  <r>
    <s v="Bq"/>
    <n v="3"/>
    <n v="1"/>
    <n v="1"/>
    <n v="2"/>
    <x v="6"/>
    <s v="Boschi a prevalenza di querce, carpini e castagni"/>
    <n v="10.916452747199999"/>
  </r>
  <r>
    <s v="Bq"/>
    <n v="3"/>
    <n v="1"/>
    <n v="1"/>
    <n v="2"/>
    <x v="6"/>
    <s v="Boschi a prevalenza di querce, carpini e castagni"/>
    <n v="7.36973086266"/>
  </r>
  <r>
    <s v="Bq"/>
    <n v="3"/>
    <n v="1"/>
    <n v="1"/>
    <n v="2"/>
    <x v="6"/>
    <s v="Boschi a prevalenza di querce, carpini e castagni"/>
    <n v="0.36401415378800001"/>
  </r>
  <r>
    <s v="Bq"/>
    <n v="3"/>
    <n v="1"/>
    <n v="1"/>
    <n v="2"/>
    <x v="6"/>
    <s v="Boschi a prevalenza di querce, carpini e castagni"/>
    <n v="6.7252075599300003"/>
  </r>
  <r>
    <s v="Bq"/>
    <n v="3"/>
    <n v="1"/>
    <n v="1"/>
    <n v="2"/>
    <x v="6"/>
    <s v="Boschi a prevalenza di querce, carpini e castagni"/>
    <n v="6.2811962404299999"/>
  </r>
  <r>
    <s v="Bq"/>
    <n v="3"/>
    <n v="1"/>
    <n v="1"/>
    <n v="2"/>
    <x v="6"/>
    <s v="Boschi a prevalenza di querce, carpini e castagni"/>
    <n v="0.51549945902500005"/>
  </r>
  <r>
    <s v="Bq"/>
    <n v="3"/>
    <n v="1"/>
    <n v="1"/>
    <n v="2"/>
    <x v="6"/>
    <s v="Boschi a prevalenza di querce, carpini e castagni"/>
    <n v="3.2254899520500002"/>
  </r>
  <r>
    <s v="Bq"/>
    <n v="3"/>
    <n v="1"/>
    <n v="1"/>
    <n v="2"/>
    <x v="6"/>
    <s v="Boschi a prevalenza di querce, carpini e castagni"/>
    <n v="7.8529910451299996"/>
  </r>
  <r>
    <s v="Bq"/>
    <n v="3"/>
    <n v="1"/>
    <n v="1"/>
    <n v="2"/>
    <x v="6"/>
    <s v="Boschi a prevalenza di querce, carpini e castagni"/>
    <n v="0.22624048980700001"/>
  </r>
  <r>
    <s v="Bq"/>
    <n v="3"/>
    <n v="1"/>
    <n v="1"/>
    <n v="2"/>
    <x v="6"/>
    <s v="Boschi a prevalenza di querce, carpini e castagni"/>
    <n v="35.5027510038"/>
  </r>
  <r>
    <s v="Bq"/>
    <n v="3"/>
    <n v="1"/>
    <n v="1"/>
    <n v="2"/>
    <x v="6"/>
    <s v="Boschi a prevalenza di querce, carpini e castagni"/>
    <n v="0.80304922659199995"/>
  </r>
  <r>
    <s v="Bq"/>
    <n v="3"/>
    <n v="1"/>
    <n v="1"/>
    <n v="2"/>
    <x v="6"/>
    <s v="Boschi a prevalenza di querce, carpini e castagni"/>
    <n v="4.0534135609300002"/>
  </r>
  <r>
    <s v="Bq"/>
    <n v="3"/>
    <n v="1"/>
    <n v="1"/>
    <n v="2"/>
    <x v="6"/>
    <s v="Boschi a prevalenza di querce, carpini e castagni"/>
    <n v="327.31614471500001"/>
  </r>
  <r>
    <s v="Bq"/>
    <n v="3"/>
    <n v="1"/>
    <n v="1"/>
    <n v="2"/>
    <x v="6"/>
    <s v="Boschi a prevalenza di querce, carpini e castagni"/>
    <n v="5.0959808146499999"/>
  </r>
  <r>
    <s v="Bq"/>
    <n v="3"/>
    <n v="1"/>
    <n v="1"/>
    <n v="2"/>
    <x v="6"/>
    <s v="Boschi a prevalenza di querce, carpini e castagni"/>
    <n v="0.31849453175499998"/>
  </r>
  <r>
    <s v="Bq"/>
    <n v="3"/>
    <n v="1"/>
    <n v="1"/>
    <n v="2"/>
    <x v="6"/>
    <s v="Boschi a prevalenza di querce, carpini e castagni"/>
    <n v="10.7605308935"/>
  </r>
  <r>
    <s v="Bq"/>
    <n v="3"/>
    <n v="1"/>
    <n v="1"/>
    <n v="2"/>
    <x v="6"/>
    <s v="Boschi a prevalenza di querce, carpini e castagni"/>
    <n v="4.2940391245800003"/>
  </r>
  <r>
    <s v="Bq"/>
    <n v="3"/>
    <n v="1"/>
    <n v="1"/>
    <n v="2"/>
    <x v="6"/>
    <s v="Boschi a prevalenza di querce, carpini e castagni"/>
    <n v="5.3610935122800001"/>
  </r>
  <r>
    <s v="Bq"/>
    <n v="3"/>
    <n v="1"/>
    <n v="1"/>
    <n v="2"/>
    <x v="6"/>
    <s v="Boschi a prevalenza di querce, carpini e castagni"/>
    <n v="57.602585639399997"/>
  </r>
  <r>
    <s v="Bq"/>
    <n v="3"/>
    <n v="1"/>
    <n v="1"/>
    <n v="2"/>
    <x v="6"/>
    <s v="Boschi a prevalenza di querce, carpini e castagni"/>
    <n v="1.09762442265"/>
  </r>
  <r>
    <s v="Bq"/>
    <n v="3"/>
    <n v="1"/>
    <n v="1"/>
    <n v="2"/>
    <x v="6"/>
    <s v="Boschi a prevalenza di querce, carpini e castagni"/>
    <n v="0.94225816794499995"/>
  </r>
  <r>
    <s v="Bq"/>
    <n v="3"/>
    <n v="1"/>
    <n v="1"/>
    <n v="2"/>
    <x v="6"/>
    <s v="Boschi a prevalenza di querce, carpini e castagni"/>
    <n v="1.24164967343"/>
  </r>
  <r>
    <s v="Bq"/>
    <n v="3"/>
    <n v="1"/>
    <n v="1"/>
    <n v="2"/>
    <x v="6"/>
    <s v="Boschi a prevalenza di querce, carpini e castagni"/>
    <n v="0.47358198377600003"/>
  </r>
  <r>
    <s v="Bq"/>
    <n v="3"/>
    <n v="1"/>
    <n v="1"/>
    <n v="2"/>
    <x v="6"/>
    <s v="Boschi a prevalenza di querce, carpini e castagni"/>
    <n v="0.46469086940999998"/>
  </r>
  <r>
    <s v="Bq"/>
    <n v="3"/>
    <n v="1"/>
    <n v="1"/>
    <n v="2"/>
    <x v="6"/>
    <s v="Boschi a prevalenza di querce, carpini e castagni"/>
    <n v="113.586412436"/>
  </r>
  <r>
    <s v="Bq"/>
    <n v="3"/>
    <n v="1"/>
    <n v="1"/>
    <n v="2"/>
    <x v="6"/>
    <s v="Boschi a prevalenza di querce, carpini e castagni"/>
    <n v="4.2123953888600001"/>
  </r>
  <r>
    <s v="Bq"/>
    <n v="3"/>
    <n v="1"/>
    <n v="1"/>
    <n v="2"/>
    <x v="6"/>
    <s v="Boschi a prevalenza di querce, carpini e castagni"/>
    <n v="1.1920009248500001"/>
  </r>
  <r>
    <s v="Bq"/>
    <n v="3"/>
    <n v="1"/>
    <n v="1"/>
    <n v="2"/>
    <x v="6"/>
    <s v="Boschi a prevalenza di querce, carpini e castagni"/>
    <n v="1.10044466268"/>
  </r>
  <r>
    <s v="Bq"/>
    <n v="3"/>
    <n v="1"/>
    <n v="1"/>
    <n v="2"/>
    <x v="6"/>
    <s v="Boschi a prevalenza di querce, carpini e castagni"/>
    <n v="12.764175333300001"/>
  </r>
  <r>
    <s v="Bq"/>
    <n v="3"/>
    <n v="1"/>
    <n v="1"/>
    <n v="2"/>
    <x v="6"/>
    <s v="Boschi a prevalenza di querce, carpini e castagni"/>
    <n v="1.2509887711500001"/>
  </r>
  <r>
    <s v="Bq"/>
    <n v="3"/>
    <n v="1"/>
    <n v="1"/>
    <n v="2"/>
    <x v="6"/>
    <s v="Boschi a prevalenza di querce, carpini e castagni"/>
    <n v="0.223065778356"/>
  </r>
  <r>
    <s v="Bq"/>
    <n v="3"/>
    <n v="1"/>
    <n v="1"/>
    <n v="2"/>
    <x v="6"/>
    <s v="Boschi a prevalenza di querce, carpini e castagni"/>
    <n v="1.6187705512399999"/>
  </r>
  <r>
    <s v="Bq"/>
    <n v="3"/>
    <n v="1"/>
    <n v="1"/>
    <n v="2"/>
    <x v="6"/>
    <s v="Boschi a prevalenza di querce, carpini e castagni"/>
    <n v="3.5304427090399999"/>
  </r>
  <r>
    <s v="Bq"/>
    <n v="3"/>
    <n v="1"/>
    <n v="1"/>
    <n v="2"/>
    <x v="6"/>
    <s v="Boschi a prevalenza di querce, carpini e castagni"/>
    <n v="2.0014218641100001"/>
  </r>
  <r>
    <s v="Bq"/>
    <n v="3"/>
    <n v="1"/>
    <n v="1"/>
    <n v="2"/>
    <x v="6"/>
    <s v="Boschi a prevalenza di querce, carpini e castagni"/>
    <n v="121.246563459"/>
  </r>
  <r>
    <s v="Bq"/>
    <n v="3"/>
    <n v="1"/>
    <n v="1"/>
    <n v="2"/>
    <x v="6"/>
    <s v="Boschi a prevalenza di querce, carpini e castagni"/>
    <n v="12.356834925899999"/>
  </r>
  <r>
    <s v="Bq"/>
    <n v="3"/>
    <n v="1"/>
    <n v="1"/>
    <n v="2"/>
    <x v="6"/>
    <s v="Boschi a prevalenza di querce, carpini e castagni"/>
    <n v="0.83259997812499997"/>
  </r>
  <r>
    <s v="Bq"/>
    <n v="3"/>
    <n v="1"/>
    <n v="1"/>
    <n v="2"/>
    <x v="6"/>
    <s v="Boschi a prevalenza di querce, carpini e castagni"/>
    <n v="51.429216605500002"/>
  </r>
  <r>
    <s v="Bq"/>
    <n v="3"/>
    <n v="1"/>
    <n v="1"/>
    <n v="2"/>
    <x v="6"/>
    <s v="Boschi a prevalenza di querce, carpini e castagni"/>
    <n v="0.266062229378"/>
  </r>
  <r>
    <s v="Bq"/>
    <n v="3"/>
    <n v="1"/>
    <n v="1"/>
    <n v="2"/>
    <x v="6"/>
    <s v="Boschi a prevalenza di querce, carpini e castagni"/>
    <n v="2.21852722139"/>
  </r>
  <r>
    <s v="Bq"/>
    <n v="3"/>
    <n v="1"/>
    <n v="1"/>
    <n v="2"/>
    <x v="6"/>
    <s v="Boschi a prevalenza di querce, carpini e castagni"/>
    <n v="2.3553623611700001"/>
  </r>
  <r>
    <s v="Bq"/>
    <n v="3"/>
    <n v="1"/>
    <n v="1"/>
    <n v="2"/>
    <x v="6"/>
    <s v="Boschi a prevalenza di querce, carpini e castagni"/>
    <n v="3.3256431809200002"/>
  </r>
  <r>
    <s v="Bq"/>
    <n v="3"/>
    <n v="1"/>
    <n v="1"/>
    <n v="2"/>
    <x v="6"/>
    <s v="Boschi a prevalenza di querce, carpini e castagni"/>
    <n v="1.12582329749"/>
  </r>
  <r>
    <s v="Bq"/>
    <n v="3"/>
    <n v="1"/>
    <n v="1"/>
    <n v="2"/>
    <x v="6"/>
    <s v="Boschi a prevalenza di querce, carpini e castagni"/>
    <n v="0.88734991939600005"/>
  </r>
  <r>
    <s v="Bq"/>
    <n v="3"/>
    <n v="1"/>
    <n v="1"/>
    <n v="2"/>
    <x v="6"/>
    <s v="Boschi a prevalenza di querce, carpini e castagni"/>
    <n v="1.29024871019"/>
  </r>
  <r>
    <s v="Bq"/>
    <n v="3"/>
    <n v="1"/>
    <n v="1"/>
    <n v="2"/>
    <x v="6"/>
    <s v="Boschi a prevalenza di querce, carpini e castagni"/>
    <n v="0.85316712358500002"/>
  </r>
  <r>
    <s v="Bq"/>
    <n v="3"/>
    <n v="1"/>
    <n v="1"/>
    <n v="2"/>
    <x v="6"/>
    <s v="Boschi a prevalenza di querce, carpini e castagni"/>
    <n v="1.0858507366400001"/>
  </r>
  <r>
    <s v="Bq"/>
    <n v="3"/>
    <n v="1"/>
    <n v="1"/>
    <n v="2"/>
    <x v="6"/>
    <s v="Boschi a prevalenza di querce, carpini e castagni"/>
    <n v="2.2785174287799999"/>
  </r>
  <r>
    <s v="Bq"/>
    <n v="3"/>
    <n v="1"/>
    <n v="1"/>
    <n v="2"/>
    <x v="6"/>
    <s v="Boschi a prevalenza di querce, carpini e castagni"/>
    <n v="1.84949470121"/>
  </r>
  <r>
    <s v="Bq"/>
    <n v="3"/>
    <n v="1"/>
    <n v="1"/>
    <n v="2"/>
    <x v="6"/>
    <s v="Boschi a prevalenza di querce, carpini e castagni"/>
    <n v="0.39888291910000001"/>
  </r>
  <r>
    <s v="Bq"/>
    <n v="3"/>
    <n v="1"/>
    <n v="1"/>
    <n v="2"/>
    <x v="6"/>
    <s v="Boschi a prevalenza di querce, carpini e castagni"/>
    <n v="1.1832262867600001"/>
  </r>
  <r>
    <s v="Bq"/>
    <n v="3"/>
    <n v="1"/>
    <n v="1"/>
    <n v="2"/>
    <x v="6"/>
    <s v="Boschi a prevalenza di querce, carpini e castagni"/>
    <n v="0.39714435063600001"/>
  </r>
  <r>
    <s v="Bq"/>
    <n v="3"/>
    <n v="1"/>
    <n v="1"/>
    <n v="2"/>
    <x v="6"/>
    <s v="Boschi a prevalenza di querce, carpini e castagni"/>
    <n v="19.291221907699999"/>
  </r>
  <r>
    <s v="Bq"/>
    <n v="3"/>
    <n v="1"/>
    <n v="1"/>
    <n v="2"/>
    <x v="6"/>
    <s v="Boschi a prevalenza di querce, carpini e castagni"/>
    <n v="25.276722987599999"/>
  </r>
  <r>
    <s v="Bq"/>
    <n v="3"/>
    <n v="1"/>
    <n v="1"/>
    <n v="2"/>
    <x v="6"/>
    <s v="Boschi a prevalenza di querce, carpini e castagni"/>
    <n v="2.61824721207"/>
  </r>
  <r>
    <s v="Bq"/>
    <n v="3"/>
    <n v="1"/>
    <n v="1"/>
    <n v="2"/>
    <x v="6"/>
    <s v="Boschi a prevalenza di querce, carpini e castagni"/>
    <n v="4.8822027082700004"/>
  </r>
  <r>
    <s v="Bq"/>
    <n v="3"/>
    <n v="1"/>
    <n v="1"/>
    <n v="2"/>
    <x v="6"/>
    <s v="Boschi a prevalenza di querce, carpini e castagni"/>
    <n v="0.56169002457899997"/>
  </r>
  <r>
    <s v="Bq"/>
    <n v="3"/>
    <n v="1"/>
    <n v="1"/>
    <n v="2"/>
    <x v="6"/>
    <s v="Boschi a prevalenza di querce, carpini e castagni"/>
    <n v="50.711300015299997"/>
  </r>
  <r>
    <s v="Bq"/>
    <n v="3"/>
    <n v="1"/>
    <n v="1"/>
    <n v="2"/>
    <x v="6"/>
    <s v="Boschi a prevalenza di querce, carpini e castagni"/>
    <n v="3.54804680189"/>
  </r>
  <r>
    <s v="Bq"/>
    <n v="3"/>
    <n v="1"/>
    <n v="1"/>
    <n v="2"/>
    <x v="6"/>
    <s v="Boschi a prevalenza di querce, carpini e castagni"/>
    <n v="0.88502147625700001"/>
  </r>
  <r>
    <s v="Bq"/>
    <n v="3"/>
    <n v="1"/>
    <n v="1"/>
    <n v="2"/>
    <x v="6"/>
    <s v="Boschi a prevalenza di querce, carpini e castagni"/>
    <n v="0.54716699527599999"/>
  </r>
  <r>
    <s v="Bq"/>
    <n v="3"/>
    <n v="1"/>
    <n v="1"/>
    <n v="2"/>
    <x v="6"/>
    <s v="Boschi a prevalenza di querce, carpini e castagni"/>
    <n v="0.701034916462"/>
  </r>
  <r>
    <s v="Bq"/>
    <n v="3"/>
    <n v="1"/>
    <n v="1"/>
    <n v="2"/>
    <x v="6"/>
    <s v="Boschi a prevalenza di querce, carpini e castagni"/>
    <n v="7.2686580678999997"/>
  </r>
  <r>
    <s v="Bq"/>
    <n v="3"/>
    <n v="1"/>
    <n v="1"/>
    <n v="2"/>
    <x v="6"/>
    <s v="Boschi a prevalenza di querce, carpini e castagni"/>
    <n v="4.8749204641399997"/>
  </r>
  <r>
    <s v="Bq"/>
    <n v="3"/>
    <n v="1"/>
    <n v="1"/>
    <n v="2"/>
    <x v="6"/>
    <s v="Boschi a prevalenza di querce, carpini e castagni"/>
    <n v="16.478880675500001"/>
  </r>
  <r>
    <s v="Bq"/>
    <n v="3"/>
    <n v="1"/>
    <n v="1"/>
    <n v="2"/>
    <x v="6"/>
    <s v="Boschi a prevalenza di querce, carpini e castagni"/>
    <n v="0.60930735649500001"/>
  </r>
  <r>
    <s v="Bq"/>
    <n v="3"/>
    <n v="1"/>
    <n v="1"/>
    <n v="2"/>
    <x v="6"/>
    <s v="Boschi a prevalenza di querce, carpini e castagni"/>
    <n v="1.2602565799200001"/>
  </r>
  <r>
    <s v="Bq"/>
    <n v="3"/>
    <n v="1"/>
    <n v="1"/>
    <n v="2"/>
    <x v="6"/>
    <s v="Boschi a prevalenza di querce, carpini e castagni"/>
    <n v="0.36898933220199998"/>
  </r>
  <r>
    <s v="Bq"/>
    <n v="3"/>
    <n v="1"/>
    <n v="1"/>
    <n v="2"/>
    <x v="6"/>
    <s v="Boschi a prevalenza di querce, carpini e castagni"/>
    <n v="0.13902550895599999"/>
  </r>
  <r>
    <s v="Bq"/>
    <n v="3"/>
    <n v="1"/>
    <n v="1"/>
    <n v="2"/>
    <x v="6"/>
    <s v="Boschi a prevalenza di querce, carpini e castagni"/>
    <n v="0.18634217796200001"/>
  </r>
  <r>
    <s v="Bq"/>
    <n v="3"/>
    <n v="1"/>
    <n v="1"/>
    <n v="2"/>
    <x v="6"/>
    <s v="Boschi a prevalenza di querce, carpini e castagni"/>
    <n v="5.4737269850099999"/>
  </r>
  <r>
    <s v="Bq"/>
    <n v="3"/>
    <n v="1"/>
    <n v="1"/>
    <n v="2"/>
    <x v="6"/>
    <s v="Boschi a prevalenza di querce, carpini e castagni"/>
    <n v="0.348201995732"/>
  </r>
  <r>
    <s v="Bq"/>
    <n v="3"/>
    <n v="1"/>
    <n v="1"/>
    <n v="2"/>
    <x v="6"/>
    <s v="Boschi a prevalenza di querce, carpini e castagni"/>
    <n v="0.49470528727399998"/>
  </r>
  <r>
    <s v="Bq"/>
    <n v="3"/>
    <n v="1"/>
    <n v="1"/>
    <n v="2"/>
    <x v="6"/>
    <s v="Boschi a prevalenza di querce, carpini e castagni"/>
    <n v="1.5494386608099999"/>
  </r>
  <r>
    <s v="Bq"/>
    <n v="3"/>
    <n v="1"/>
    <n v="1"/>
    <n v="2"/>
    <x v="6"/>
    <s v="Boschi a prevalenza di querce, carpini e castagni"/>
    <n v="0.47274734068000002"/>
  </r>
  <r>
    <s v="Bq"/>
    <n v="3"/>
    <n v="1"/>
    <n v="1"/>
    <n v="2"/>
    <x v="6"/>
    <s v="Boschi a prevalenza di querce, carpini e castagni"/>
    <n v="0.24670420695100001"/>
  </r>
  <r>
    <s v="Bq"/>
    <n v="3"/>
    <n v="1"/>
    <n v="1"/>
    <n v="2"/>
    <x v="6"/>
    <s v="Boschi a prevalenza di querce, carpini e castagni"/>
    <n v="6.7397845842299997"/>
  </r>
  <r>
    <s v="Bq"/>
    <n v="3"/>
    <n v="1"/>
    <n v="1"/>
    <n v="2"/>
    <x v="6"/>
    <s v="Boschi a prevalenza di querce, carpini e castagni"/>
    <n v="0.84262120453699996"/>
  </r>
  <r>
    <s v="Bq"/>
    <n v="3"/>
    <n v="1"/>
    <n v="1"/>
    <n v="2"/>
    <x v="6"/>
    <s v="Boschi a prevalenza di querce, carpini e castagni"/>
    <n v="1.0921168157800001"/>
  </r>
  <r>
    <s v="Bq"/>
    <n v="3"/>
    <n v="1"/>
    <n v="1"/>
    <n v="2"/>
    <x v="6"/>
    <s v="Boschi a prevalenza di querce, carpini e castagni"/>
    <n v="0.56289786104200001"/>
  </r>
  <r>
    <s v="Bq"/>
    <n v="3"/>
    <n v="1"/>
    <n v="1"/>
    <n v="2"/>
    <x v="6"/>
    <s v="Boschi a prevalenza di querce, carpini e castagni"/>
    <n v="0.93471041641300001"/>
  </r>
  <r>
    <s v="Bq"/>
    <n v="3"/>
    <n v="1"/>
    <n v="1"/>
    <n v="2"/>
    <x v="6"/>
    <s v="Boschi a prevalenza di querce, carpini e castagni"/>
    <n v="237.95872336799999"/>
  </r>
  <r>
    <s v="Bq"/>
    <n v="3"/>
    <n v="1"/>
    <n v="1"/>
    <n v="2"/>
    <x v="6"/>
    <s v="Boschi a prevalenza di querce, carpini e castagni"/>
    <n v="4.3968655305400004"/>
  </r>
  <r>
    <s v="Bq"/>
    <n v="3"/>
    <n v="1"/>
    <n v="1"/>
    <n v="2"/>
    <x v="6"/>
    <s v="Boschi a prevalenza di querce, carpini e castagni"/>
    <n v="6.4327644349200002"/>
  </r>
  <r>
    <s v="Bq"/>
    <n v="3"/>
    <n v="1"/>
    <n v="1"/>
    <n v="2"/>
    <x v="6"/>
    <s v="Boschi a prevalenza di querce, carpini e castagni"/>
    <n v="0.440772855199"/>
  </r>
  <r>
    <s v="Bq"/>
    <n v="3"/>
    <n v="1"/>
    <n v="1"/>
    <n v="2"/>
    <x v="6"/>
    <s v="Boschi a prevalenza di querce, carpini e castagni"/>
    <n v="0.83762018868300003"/>
  </r>
  <r>
    <s v="Bq"/>
    <n v="3"/>
    <n v="1"/>
    <n v="1"/>
    <n v="2"/>
    <x v="6"/>
    <s v="Boschi a prevalenza di querce, carpini e castagni"/>
    <n v="2.9955972556799999"/>
  </r>
  <r>
    <s v="Bq"/>
    <n v="3"/>
    <n v="1"/>
    <n v="1"/>
    <n v="2"/>
    <x v="6"/>
    <s v="Boschi a prevalenza di querce, carpini e castagni"/>
    <n v="0.42549850909100001"/>
  </r>
  <r>
    <s v="Bq"/>
    <n v="3"/>
    <n v="1"/>
    <n v="1"/>
    <n v="2"/>
    <x v="6"/>
    <s v="Boschi a prevalenza di querce, carpini e castagni"/>
    <n v="0.22384173265099999"/>
  </r>
  <r>
    <s v="Bq"/>
    <n v="3"/>
    <n v="1"/>
    <n v="1"/>
    <n v="2"/>
    <x v="6"/>
    <s v="Boschi a prevalenza di querce, carpini e castagni"/>
    <n v="19.633067050600001"/>
  </r>
  <r>
    <s v="Bq"/>
    <n v="3"/>
    <n v="1"/>
    <n v="1"/>
    <n v="2"/>
    <x v="6"/>
    <s v="Boschi a prevalenza di querce, carpini e castagni"/>
    <n v="1.3437624512199999"/>
  </r>
  <r>
    <s v="Bq"/>
    <n v="3"/>
    <n v="1"/>
    <n v="1"/>
    <n v="2"/>
    <x v="6"/>
    <s v="Boschi a prevalenza di querce, carpini e castagni"/>
    <n v="7.7578105748099997"/>
  </r>
  <r>
    <s v="Bq"/>
    <n v="3"/>
    <n v="1"/>
    <n v="1"/>
    <n v="2"/>
    <x v="6"/>
    <s v="Boschi a prevalenza di querce, carpini e castagni"/>
    <n v="38.961170966399997"/>
  </r>
  <r>
    <s v="Bq"/>
    <n v="3"/>
    <n v="1"/>
    <n v="1"/>
    <n v="2"/>
    <x v="6"/>
    <s v="Boschi a prevalenza di querce, carpini e castagni"/>
    <n v="96.110490694600003"/>
  </r>
  <r>
    <s v="Bq"/>
    <n v="3"/>
    <n v="1"/>
    <n v="1"/>
    <n v="2"/>
    <x v="6"/>
    <s v="Boschi a prevalenza di querce, carpini e castagni"/>
    <n v="2.46038987846"/>
  </r>
  <r>
    <s v="Bq"/>
    <n v="3"/>
    <n v="1"/>
    <n v="1"/>
    <n v="2"/>
    <x v="6"/>
    <s v="Boschi a prevalenza di querce, carpini e castagni"/>
    <n v="1.1324954708499999"/>
  </r>
  <r>
    <s v="Bq"/>
    <n v="3"/>
    <n v="1"/>
    <n v="1"/>
    <n v="2"/>
    <x v="6"/>
    <s v="Boschi a prevalenza di querce, carpini e castagni"/>
    <n v="64.220182535600003"/>
  </r>
  <r>
    <s v="Bq"/>
    <n v="3"/>
    <n v="1"/>
    <n v="1"/>
    <n v="2"/>
    <x v="6"/>
    <s v="Boschi a prevalenza di querce, carpini e castagni"/>
    <n v="1223.9208662999999"/>
  </r>
  <r>
    <s v="Bq"/>
    <n v="3"/>
    <n v="1"/>
    <n v="1"/>
    <n v="2"/>
    <x v="6"/>
    <s v="Boschi a prevalenza di querce, carpini e castagni"/>
    <n v="1.2843745183699999"/>
  </r>
  <r>
    <s v="Bq"/>
    <n v="3"/>
    <n v="1"/>
    <n v="1"/>
    <n v="2"/>
    <x v="6"/>
    <s v="Boschi a prevalenza di querce, carpini e castagni"/>
    <n v="0.48711658353100001"/>
  </r>
  <r>
    <s v="Bq"/>
    <n v="3"/>
    <n v="1"/>
    <n v="1"/>
    <n v="2"/>
    <x v="6"/>
    <s v="Boschi a prevalenza di querce, carpini e castagni"/>
    <n v="0.909012820906"/>
  </r>
  <r>
    <s v="Bq"/>
    <n v="3"/>
    <n v="1"/>
    <n v="1"/>
    <n v="2"/>
    <x v="6"/>
    <s v="Boschi a prevalenza di querce, carpini e castagni"/>
    <n v="1.68148810301"/>
  </r>
  <r>
    <s v="Bq"/>
    <n v="3"/>
    <n v="1"/>
    <n v="1"/>
    <n v="2"/>
    <x v="6"/>
    <s v="Boschi a prevalenza di querce, carpini e castagni"/>
    <n v="65.768338443199994"/>
  </r>
  <r>
    <s v="Bq"/>
    <n v="3"/>
    <n v="1"/>
    <n v="1"/>
    <n v="2"/>
    <x v="6"/>
    <s v="Boschi a prevalenza di querce, carpini e castagni"/>
    <n v="5.7927274933300001"/>
  </r>
  <r>
    <s v="Br"/>
    <n v="3"/>
    <n v="1"/>
    <n v="1"/>
    <n v="6"/>
    <x v="7"/>
    <s v="Boscaglie ruderali"/>
    <n v="1.26860692389"/>
  </r>
  <r>
    <s v="Br"/>
    <n v="3"/>
    <n v="1"/>
    <n v="1"/>
    <n v="6"/>
    <x v="7"/>
    <s v="Boscaglie ruderali"/>
    <n v="0.946987921801"/>
  </r>
  <r>
    <s v="Br"/>
    <n v="3"/>
    <n v="1"/>
    <n v="1"/>
    <n v="6"/>
    <x v="7"/>
    <s v="Boscaglie ruderali"/>
    <n v="1.4907666506599999"/>
  </r>
  <r>
    <s v="Br"/>
    <n v="3"/>
    <n v="1"/>
    <n v="1"/>
    <n v="6"/>
    <x v="7"/>
    <s v="Boscaglie ruderali"/>
    <n v="0.41764598257000002"/>
  </r>
  <r>
    <s v="Br"/>
    <n v="3"/>
    <n v="1"/>
    <n v="1"/>
    <n v="6"/>
    <x v="7"/>
    <s v="Boscaglie ruderali"/>
    <n v="0.37966804391300002"/>
  </r>
  <r>
    <s v="Br"/>
    <n v="3"/>
    <n v="1"/>
    <n v="1"/>
    <n v="6"/>
    <x v="7"/>
    <s v="Boscaglie ruderali"/>
    <n v="0.21118450734499999"/>
  </r>
  <r>
    <s v="Br"/>
    <n v="3"/>
    <n v="1"/>
    <n v="1"/>
    <n v="6"/>
    <x v="7"/>
    <s v="Boscaglie ruderali"/>
    <n v="0.63750947392599999"/>
  </r>
  <r>
    <s v="Br"/>
    <n v="3"/>
    <n v="1"/>
    <n v="1"/>
    <n v="6"/>
    <x v="7"/>
    <s v="Boscaglie ruderali"/>
    <n v="0.75659318409499998"/>
  </r>
  <r>
    <s v="Bs"/>
    <n v="3"/>
    <n v="1"/>
    <n v="1"/>
    <n v="3"/>
    <x v="8"/>
    <s v="Boschi a prevalenza di salici e pioppi"/>
    <n v="2.7513671939100002"/>
  </r>
  <r>
    <s v="Cf"/>
    <n v="2"/>
    <n v="2"/>
    <n v="2"/>
    <n v="0"/>
    <x v="9"/>
    <s v="Frutteti"/>
    <n v="0.340545381398"/>
  </r>
  <r>
    <s v="Cf"/>
    <n v="2"/>
    <n v="2"/>
    <n v="2"/>
    <n v="0"/>
    <x v="9"/>
    <s v="Frutteti"/>
    <n v="4.8518332160000002"/>
  </r>
  <r>
    <s v="Cf"/>
    <n v="2"/>
    <n v="2"/>
    <n v="2"/>
    <n v="0"/>
    <x v="9"/>
    <s v="Frutteti"/>
    <n v="2.7548336224000001"/>
  </r>
  <r>
    <s v="Cf"/>
    <n v="2"/>
    <n v="2"/>
    <n v="2"/>
    <n v="0"/>
    <x v="9"/>
    <s v="Frutteti"/>
    <n v="0.49869882146200001"/>
  </r>
  <r>
    <s v="Cf"/>
    <n v="2"/>
    <n v="2"/>
    <n v="2"/>
    <n v="0"/>
    <x v="9"/>
    <s v="Frutteti"/>
    <n v="0.83376523974799999"/>
  </r>
  <r>
    <s v="Cf"/>
    <n v="2"/>
    <n v="2"/>
    <n v="2"/>
    <n v="0"/>
    <x v="9"/>
    <s v="Frutteti"/>
    <n v="0.35761187988100002"/>
  </r>
  <r>
    <s v="Cf"/>
    <n v="2"/>
    <n v="2"/>
    <n v="2"/>
    <n v="0"/>
    <x v="9"/>
    <s v="Frutteti"/>
    <n v="0.82514422347600003"/>
  </r>
  <r>
    <s v="Cf"/>
    <n v="2"/>
    <n v="2"/>
    <n v="2"/>
    <n v="0"/>
    <x v="9"/>
    <s v="Frutteti"/>
    <n v="0.17678774075799999"/>
  </r>
  <r>
    <s v="Cf"/>
    <n v="2"/>
    <n v="2"/>
    <n v="2"/>
    <n v="0"/>
    <x v="9"/>
    <s v="Frutteti"/>
    <n v="5.2819519096000001"/>
  </r>
  <r>
    <s v="Cf"/>
    <n v="2"/>
    <n v="2"/>
    <n v="2"/>
    <n v="0"/>
    <x v="9"/>
    <s v="Frutteti"/>
    <n v="0.22581302294899999"/>
  </r>
  <r>
    <s v="Cf"/>
    <n v="2"/>
    <n v="2"/>
    <n v="2"/>
    <n v="0"/>
    <x v="9"/>
    <s v="Frutteti"/>
    <n v="1.08784509164"/>
  </r>
  <r>
    <s v="Cf"/>
    <n v="2"/>
    <n v="2"/>
    <n v="2"/>
    <n v="0"/>
    <x v="9"/>
    <s v="Frutteti"/>
    <n v="0.94678559554499997"/>
  </r>
  <r>
    <s v="Cf"/>
    <n v="2"/>
    <n v="2"/>
    <n v="2"/>
    <n v="0"/>
    <x v="9"/>
    <s v="Frutteti"/>
    <n v="0.58122959313900002"/>
  </r>
  <r>
    <s v="Cf"/>
    <n v="2"/>
    <n v="2"/>
    <n v="2"/>
    <n v="0"/>
    <x v="9"/>
    <s v="Frutteti"/>
    <n v="0.218389890887"/>
  </r>
  <r>
    <s v="Cf"/>
    <n v="2"/>
    <n v="2"/>
    <n v="2"/>
    <n v="0"/>
    <x v="9"/>
    <s v="Frutteti"/>
    <n v="0.55028094456499999"/>
  </r>
  <r>
    <s v="Cf"/>
    <n v="2"/>
    <n v="2"/>
    <n v="2"/>
    <n v="0"/>
    <x v="9"/>
    <s v="Frutteti"/>
    <n v="0.23374089974100001"/>
  </r>
  <r>
    <s v="Cl"/>
    <n v="2"/>
    <n v="2"/>
    <n v="4"/>
    <n v="2"/>
    <x v="10"/>
    <s v="Altre colture da legno"/>
    <n v="0.852759012353"/>
  </r>
  <r>
    <s v="Cl"/>
    <n v="2"/>
    <n v="2"/>
    <n v="4"/>
    <n v="2"/>
    <x v="10"/>
    <s v="Altre colture da legno"/>
    <n v="0.69770072950200002"/>
  </r>
  <r>
    <s v="Cv"/>
    <n v="2"/>
    <n v="2"/>
    <n v="1"/>
    <n v="0"/>
    <x v="11"/>
    <s v="Vigneti"/>
    <n v="0.21171219697900001"/>
  </r>
  <r>
    <s v="Cv"/>
    <n v="2"/>
    <n v="2"/>
    <n v="1"/>
    <n v="0"/>
    <x v="11"/>
    <s v="Vigneti"/>
    <n v="0.85417338017099997"/>
  </r>
  <r>
    <s v="Cv"/>
    <n v="2"/>
    <n v="2"/>
    <n v="1"/>
    <n v="0"/>
    <x v="11"/>
    <s v="Vigneti"/>
    <n v="0.184547897682"/>
  </r>
  <r>
    <s v="Cv"/>
    <n v="2"/>
    <n v="2"/>
    <n v="1"/>
    <n v="0"/>
    <x v="11"/>
    <s v="Vigneti"/>
    <n v="0.39334474068199998"/>
  </r>
  <r>
    <s v="Cv"/>
    <n v="2"/>
    <n v="2"/>
    <n v="1"/>
    <n v="0"/>
    <x v="11"/>
    <s v="Vigneti"/>
    <n v="0.67201823162200003"/>
  </r>
  <r>
    <s v="Cv"/>
    <n v="2"/>
    <n v="2"/>
    <n v="1"/>
    <n v="0"/>
    <x v="11"/>
    <s v="Vigneti"/>
    <n v="0.55792567020399997"/>
  </r>
  <r>
    <s v="Cv"/>
    <n v="2"/>
    <n v="2"/>
    <n v="1"/>
    <n v="0"/>
    <x v="11"/>
    <s v="Vigneti"/>
    <n v="0.25233031362300001"/>
  </r>
  <r>
    <s v="Cv"/>
    <n v="2"/>
    <n v="2"/>
    <n v="1"/>
    <n v="0"/>
    <x v="11"/>
    <s v="Vigneti"/>
    <n v="0.28329970166599999"/>
  </r>
  <r>
    <s v="Cv"/>
    <n v="2"/>
    <n v="2"/>
    <n v="1"/>
    <n v="0"/>
    <x v="11"/>
    <s v="Vigneti"/>
    <n v="0.39629744346000001"/>
  </r>
  <r>
    <s v="Cv"/>
    <n v="2"/>
    <n v="2"/>
    <n v="1"/>
    <n v="0"/>
    <x v="11"/>
    <s v="Vigneti"/>
    <n v="1.0397871268800001"/>
  </r>
  <r>
    <s v="Cv"/>
    <n v="2"/>
    <n v="2"/>
    <n v="1"/>
    <n v="0"/>
    <x v="11"/>
    <s v="Vigneti"/>
    <n v="1.88878439374"/>
  </r>
  <r>
    <s v="Cv"/>
    <n v="2"/>
    <n v="2"/>
    <n v="1"/>
    <n v="0"/>
    <x v="11"/>
    <s v="Vigneti"/>
    <n v="0.28069710636799999"/>
  </r>
  <r>
    <s v="Cv"/>
    <n v="2"/>
    <n v="2"/>
    <n v="1"/>
    <n v="0"/>
    <x v="11"/>
    <s v="Vigneti"/>
    <n v="0.59451993936699998"/>
  </r>
  <r>
    <s v="Cv"/>
    <n v="2"/>
    <n v="2"/>
    <n v="1"/>
    <n v="0"/>
    <x v="11"/>
    <s v="Vigneti"/>
    <n v="0.64047888353500004"/>
  </r>
  <r>
    <s v="Dc"/>
    <n v="3"/>
    <n v="3"/>
    <n v="3"/>
    <n v="1"/>
    <x v="12"/>
    <s v="Aree calanchive"/>
    <n v="1.24252064103"/>
  </r>
  <r>
    <s v="Dc"/>
    <n v="3"/>
    <n v="3"/>
    <n v="3"/>
    <n v="1"/>
    <x v="12"/>
    <s v="Aree calanchive"/>
    <n v="1.28331025291"/>
  </r>
  <r>
    <s v="Dc"/>
    <n v="3"/>
    <n v="3"/>
    <n v="3"/>
    <n v="1"/>
    <x v="12"/>
    <s v="Aree calanchive"/>
    <n v="1.6440932794900001"/>
  </r>
  <r>
    <s v="Dc"/>
    <n v="3"/>
    <n v="3"/>
    <n v="3"/>
    <n v="1"/>
    <x v="12"/>
    <s v="Aree calanchive"/>
    <n v="1.4136783259700001"/>
  </r>
  <r>
    <s v="Dc"/>
    <n v="3"/>
    <n v="3"/>
    <n v="3"/>
    <n v="1"/>
    <x v="12"/>
    <s v="Aree calanchive"/>
    <n v="0.96293944609799997"/>
  </r>
  <r>
    <s v="Dc"/>
    <n v="3"/>
    <n v="3"/>
    <n v="3"/>
    <n v="1"/>
    <x v="12"/>
    <s v="Aree calanchive"/>
    <n v="0.78438406240000003"/>
  </r>
  <r>
    <s v="Dc"/>
    <n v="3"/>
    <n v="3"/>
    <n v="3"/>
    <n v="1"/>
    <x v="12"/>
    <s v="Aree calanchive"/>
    <n v="1.2080171647"/>
  </r>
  <r>
    <s v="Dc"/>
    <n v="3"/>
    <n v="3"/>
    <n v="3"/>
    <n v="1"/>
    <x v="12"/>
    <s v="Aree calanchive"/>
    <n v="8.0980990250399998"/>
  </r>
  <r>
    <s v="Dc"/>
    <n v="3"/>
    <n v="3"/>
    <n v="3"/>
    <n v="1"/>
    <x v="12"/>
    <s v="Aree calanchive"/>
    <n v="2.1477026497899998"/>
  </r>
  <r>
    <s v="Dc"/>
    <n v="3"/>
    <n v="3"/>
    <n v="3"/>
    <n v="1"/>
    <x v="12"/>
    <s v="Aree calanchive"/>
    <n v="8.8659830258800003"/>
  </r>
  <r>
    <s v="Dc"/>
    <n v="3"/>
    <n v="3"/>
    <n v="3"/>
    <n v="1"/>
    <x v="12"/>
    <s v="Aree calanchive"/>
    <n v="0.62377001060299997"/>
  </r>
  <r>
    <s v="Dc"/>
    <n v="3"/>
    <n v="3"/>
    <n v="3"/>
    <n v="1"/>
    <x v="12"/>
    <s v="Aree calanchive"/>
    <n v="6.1195523842500004"/>
  </r>
  <r>
    <s v="Dc"/>
    <n v="3"/>
    <n v="3"/>
    <n v="3"/>
    <n v="1"/>
    <x v="12"/>
    <s v="Aree calanchive"/>
    <n v="4.4463645526000004"/>
  </r>
  <r>
    <s v="Dc"/>
    <n v="3"/>
    <n v="3"/>
    <n v="3"/>
    <n v="1"/>
    <x v="12"/>
    <s v="Aree calanchive"/>
    <n v="0.67084509561600003"/>
  </r>
  <r>
    <s v="Dc"/>
    <n v="3"/>
    <n v="3"/>
    <n v="3"/>
    <n v="1"/>
    <x v="12"/>
    <s v="Aree calanchive"/>
    <n v="1.0928077765099999"/>
  </r>
  <r>
    <s v="Dc"/>
    <n v="3"/>
    <n v="3"/>
    <n v="3"/>
    <n v="1"/>
    <x v="12"/>
    <s v="Aree calanchive"/>
    <n v="3.5849366821199999"/>
  </r>
  <r>
    <s v="Dc"/>
    <n v="3"/>
    <n v="3"/>
    <n v="3"/>
    <n v="1"/>
    <x v="12"/>
    <s v="Aree calanchive"/>
    <n v="1.3637623371700001"/>
  </r>
  <r>
    <s v="Dr"/>
    <n v="3"/>
    <n v="3"/>
    <n v="2"/>
    <n v="0"/>
    <x v="13"/>
    <s v="Rocce nude, falesie e affioramenti"/>
    <n v="0.49678703071699998"/>
  </r>
  <r>
    <s v="Dr"/>
    <n v="3"/>
    <n v="3"/>
    <n v="2"/>
    <n v="0"/>
    <x v="13"/>
    <s v="Rocce nude, falesie e affioramenti"/>
    <n v="0.78185466142399995"/>
  </r>
  <r>
    <s v="Dr"/>
    <n v="3"/>
    <n v="3"/>
    <n v="2"/>
    <n v="0"/>
    <x v="13"/>
    <s v="Rocce nude, falesie e affioramenti"/>
    <n v="1.14163755051"/>
  </r>
  <r>
    <s v="Dr"/>
    <n v="3"/>
    <n v="3"/>
    <n v="2"/>
    <n v="0"/>
    <x v="13"/>
    <s v="Rocce nude, falesie e affioramenti"/>
    <n v="3.659953309"/>
  </r>
  <r>
    <s v="Dr"/>
    <n v="3"/>
    <n v="3"/>
    <n v="2"/>
    <n v="0"/>
    <x v="13"/>
    <s v="Rocce nude, falesie e affioramenti"/>
    <n v="1.0833407262800001"/>
  </r>
  <r>
    <s v="Dr"/>
    <n v="3"/>
    <n v="3"/>
    <n v="2"/>
    <n v="0"/>
    <x v="13"/>
    <s v="Rocce nude, falesie e affioramenti"/>
    <n v="0.20390434775899999"/>
  </r>
  <r>
    <s v="Dx"/>
    <n v="3"/>
    <n v="3"/>
    <n v="3"/>
    <n v="2"/>
    <x v="14"/>
    <s v="Aree con vegetazione rada di altro tipo"/>
    <n v="0.50024881561699996"/>
  </r>
  <r>
    <s v="Dx"/>
    <n v="3"/>
    <n v="3"/>
    <n v="3"/>
    <n v="2"/>
    <x v="14"/>
    <s v="Aree con vegetazione rada di altro tipo"/>
    <n v="0.35543788884100003"/>
  </r>
  <r>
    <s v="Dx"/>
    <n v="3"/>
    <n v="3"/>
    <n v="3"/>
    <n v="2"/>
    <x v="14"/>
    <s v="Aree con vegetazione rada di altro tipo"/>
    <n v="1.67986857526"/>
  </r>
  <r>
    <s v="Dx"/>
    <n v="3"/>
    <n v="3"/>
    <n v="3"/>
    <n v="2"/>
    <x v="14"/>
    <s v="Aree con vegetazione rada di altro tipo"/>
    <n v="1.9141742450300001"/>
  </r>
  <r>
    <s v="Dx"/>
    <n v="3"/>
    <n v="3"/>
    <n v="3"/>
    <n v="2"/>
    <x v="14"/>
    <s v="Aree con vegetazione rada di altro tipo"/>
    <n v="5.5746067757800004"/>
  </r>
  <r>
    <s v="Dx"/>
    <n v="3"/>
    <n v="3"/>
    <n v="3"/>
    <n v="2"/>
    <x v="14"/>
    <s v="Aree con vegetazione rada di altro tipo"/>
    <n v="4.3697637993800003"/>
  </r>
  <r>
    <s v="Dx"/>
    <n v="3"/>
    <n v="3"/>
    <n v="3"/>
    <n v="2"/>
    <x v="14"/>
    <s v="Aree con vegetazione rada di altro tipo"/>
    <n v="0.596713402457"/>
  </r>
  <r>
    <s v="Dx"/>
    <n v="3"/>
    <n v="3"/>
    <n v="3"/>
    <n v="2"/>
    <x v="14"/>
    <s v="Aree con vegetazione rada di altro tipo"/>
    <n v="2.2065604040900002"/>
  </r>
  <r>
    <s v="Dx"/>
    <n v="3"/>
    <n v="3"/>
    <n v="3"/>
    <n v="2"/>
    <x v="14"/>
    <s v="Aree con vegetazione rada di altro tipo"/>
    <n v="0.82531463854499998"/>
  </r>
  <r>
    <s v="Dx"/>
    <n v="3"/>
    <n v="3"/>
    <n v="3"/>
    <n v="2"/>
    <x v="14"/>
    <s v="Aree con vegetazione rada di altro tipo"/>
    <n v="0.98088018083899997"/>
  </r>
  <r>
    <s v="Dx"/>
    <n v="3"/>
    <n v="3"/>
    <n v="3"/>
    <n v="2"/>
    <x v="14"/>
    <s v="Aree con vegetazione rada di altro tipo"/>
    <n v="0.60942982117300004"/>
  </r>
  <r>
    <s v="Dx"/>
    <n v="3"/>
    <n v="3"/>
    <n v="3"/>
    <n v="2"/>
    <x v="14"/>
    <s v="Aree con vegetazione rada di altro tipo"/>
    <n v="7.4127449526499998"/>
  </r>
  <r>
    <s v="Dx"/>
    <n v="3"/>
    <n v="3"/>
    <n v="3"/>
    <n v="2"/>
    <x v="14"/>
    <s v="Aree con vegetazione rada di altro tipo"/>
    <n v="13.0651687723"/>
  </r>
  <r>
    <s v="Dx"/>
    <n v="3"/>
    <n v="3"/>
    <n v="3"/>
    <n v="2"/>
    <x v="14"/>
    <s v="Aree con vegetazione rada di altro tipo"/>
    <n v="1.5159035276299999"/>
  </r>
  <r>
    <s v="Dx"/>
    <n v="3"/>
    <n v="3"/>
    <n v="3"/>
    <n v="2"/>
    <x v="14"/>
    <s v="Aree con vegetazione rada di altro tipo"/>
    <n v="2.0723886605800002"/>
  </r>
  <r>
    <s v="Dx"/>
    <n v="3"/>
    <n v="3"/>
    <n v="3"/>
    <n v="2"/>
    <x v="14"/>
    <s v="Aree con vegetazione rada di altro tipo"/>
    <n v="0.56780211539600001"/>
  </r>
  <r>
    <s v="Dx"/>
    <n v="3"/>
    <n v="3"/>
    <n v="3"/>
    <n v="2"/>
    <x v="14"/>
    <s v="Aree con vegetazione rada di altro tipo"/>
    <n v="1.9515748208799999"/>
  </r>
  <r>
    <s v="Dx"/>
    <n v="3"/>
    <n v="3"/>
    <n v="3"/>
    <n v="2"/>
    <x v="14"/>
    <s v="Aree con vegetazione rada di altro tipo"/>
    <n v="4.3401011770000002"/>
  </r>
  <r>
    <s v="Dx"/>
    <n v="3"/>
    <n v="3"/>
    <n v="3"/>
    <n v="2"/>
    <x v="14"/>
    <s v="Aree con vegetazione rada di altro tipo"/>
    <n v="9.9777877793599998"/>
  </r>
  <r>
    <s v="Dx"/>
    <n v="3"/>
    <n v="3"/>
    <n v="3"/>
    <n v="2"/>
    <x v="14"/>
    <s v="Aree con vegetazione rada di altro tipo"/>
    <n v="0.599983476573"/>
  </r>
  <r>
    <s v="Dx"/>
    <n v="3"/>
    <n v="3"/>
    <n v="3"/>
    <n v="2"/>
    <x v="14"/>
    <s v="Aree con vegetazione rada di altro tipo"/>
    <n v="1.8146942564599999"/>
  </r>
  <r>
    <s v="Dx"/>
    <n v="3"/>
    <n v="3"/>
    <n v="3"/>
    <n v="2"/>
    <x v="14"/>
    <s v="Aree con vegetazione rada di altro tipo"/>
    <n v="1.09030281715"/>
  </r>
  <r>
    <s v="Dx"/>
    <n v="3"/>
    <n v="3"/>
    <n v="3"/>
    <n v="2"/>
    <x v="14"/>
    <s v="Aree con vegetazione rada di altro tipo"/>
    <n v="1.6022885839300001"/>
  </r>
  <r>
    <s v="Dx"/>
    <n v="3"/>
    <n v="3"/>
    <n v="3"/>
    <n v="2"/>
    <x v="14"/>
    <s v="Aree con vegetazione rada di altro tipo"/>
    <n v="1.8249423356000001"/>
  </r>
  <r>
    <s v="Dx"/>
    <n v="3"/>
    <n v="3"/>
    <n v="3"/>
    <n v="2"/>
    <x v="14"/>
    <s v="Aree con vegetazione rada di altro tipo"/>
    <n v="4.1186646872199999"/>
  </r>
  <r>
    <s v="Dx"/>
    <n v="3"/>
    <n v="3"/>
    <n v="3"/>
    <n v="2"/>
    <x v="14"/>
    <s v="Aree con vegetazione rada di altro tipo"/>
    <n v="0.43929311642300001"/>
  </r>
  <r>
    <s v="Dx"/>
    <n v="3"/>
    <n v="3"/>
    <n v="3"/>
    <n v="2"/>
    <x v="14"/>
    <s v="Aree con vegetazione rada di altro tipo"/>
    <n v="0.22388720135199999"/>
  </r>
  <r>
    <s v="Dx"/>
    <n v="3"/>
    <n v="3"/>
    <n v="3"/>
    <n v="2"/>
    <x v="14"/>
    <s v="Aree con vegetazione rada di altro tipo"/>
    <n v="3.8338719916200001"/>
  </r>
  <r>
    <s v="Dx"/>
    <n v="3"/>
    <n v="3"/>
    <n v="3"/>
    <n v="2"/>
    <x v="14"/>
    <s v="Aree con vegetazione rada di altro tipo"/>
    <n v="0.28893956921199998"/>
  </r>
  <r>
    <s v="Dx"/>
    <n v="3"/>
    <n v="3"/>
    <n v="3"/>
    <n v="2"/>
    <x v="14"/>
    <s v="Aree con vegetazione rada di altro tipo"/>
    <n v="0.69494570192000005"/>
  </r>
  <r>
    <s v="Dx"/>
    <n v="3"/>
    <n v="3"/>
    <n v="3"/>
    <n v="2"/>
    <x v="14"/>
    <s v="Aree con vegetazione rada di altro tipo"/>
    <n v="0.68858715264500003"/>
  </r>
  <r>
    <s v="Dx"/>
    <n v="3"/>
    <n v="3"/>
    <n v="3"/>
    <n v="2"/>
    <x v="14"/>
    <s v="Aree con vegetazione rada di altro tipo"/>
    <n v="0.47660979551499999"/>
  </r>
  <r>
    <s v="Dx"/>
    <n v="3"/>
    <n v="3"/>
    <n v="3"/>
    <n v="2"/>
    <x v="14"/>
    <s v="Aree con vegetazione rada di altro tipo"/>
    <n v="0.88129067141499995"/>
  </r>
  <r>
    <s v="Dx"/>
    <n v="3"/>
    <n v="3"/>
    <n v="3"/>
    <n v="2"/>
    <x v="14"/>
    <s v="Aree con vegetazione rada di altro tipo"/>
    <n v="0.20382684128699999"/>
  </r>
  <r>
    <s v="Dx"/>
    <n v="3"/>
    <n v="3"/>
    <n v="3"/>
    <n v="2"/>
    <x v="14"/>
    <s v="Aree con vegetazione rada di altro tipo"/>
    <n v="0.16394548244599999"/>
  </r>
  <r>
    <s v="Dx"/>
    <n v="3"/>
    <n v="3"/>
    <n v="3"/>
    <n v="2"/>
    <x v="14"/>
    <s v="Aree con vegetazione rada di altro tipo"/>
    <n v="1.3269585532599999"/>
  </r>
  <r>
    <s v="Dx"/>
    <n v="3"/>
    <n v="3"/>
    <n v="3"/>
    <n v="2"/>
    <x v="14"/>
    <s v="Aree con vegetazione rada di altro tipo"/>
    <n v="0.68896610932799995"/>
  </r>
  <r>
    <s v="Dx"/>
    <n v="3"/>
    <n v="3"/>
    <n v="3"/>
    <n v="2"/>
    <x v="14"/>
    <s v="Aree con vegetazione rada di altro tipo"/>
    <n v="0.87658414355400005"/>
  </r>
  <r>
    <s v="Dx"/>
    <n v="3"/>
    <n v="3"/>
    <n v="3"/>
    <n v="2"/>
    <x v="14"/>
    <s v="Aree con vegetazione rada di altro tipo"/>
    <n v="0.59651361115400003"/>
  </r>
  <r>
    <s v="Dx"/>
    <n v="3"/>
    <n v="3"/>
    <n v="3"/>
    <n v="2"/>
    <x v="14"/>
    <s v="Aree con vegetazione rada di altro tipo"/>
    <n v="1.0395030322100001"/>
  </r>
  <r>
    <s v="Dx"/>
    <n v="3"/>
    <n v="3"/>
    <n v="3"/>
    <n v="2"/>
    <x v="14"/>
    <s v="Aree con vegetazione rada di altro tipo"/>
    <n v="4.1084673148900004"/>
  </r>
  <r>
    <s v="Dx"/>
    <n v="3"/>
    <n v="3"/>
    <n v="3"/>
    <n v="2"/>
    <x v="14"/>
    <s v="Aree con vegetazione rada di altro tipo"/>
    <n v="1.11240843434"/>
  </r>
  <r>
    <s v="Dx"/>
    <n v="3"/>
    <n v="3"/>
    <n v="3"/>
    <n v="2"/>
    <x v="14"/>
    <s v="Aree con vegetazione rada di altro tipo"/>
    <n v="0.44070688192200003"/>
  </r>
  <r>
    <s v="Dx"/>
    <n v="3"/>
    <n v="3"/>
    <n v="3"/>
    <n v="2"/>
    <x v="14"/>
    <s v="Aree con vegetazione rada di altro tipo"/>
    <n v="0.63489329437499997"/>
  </r>
  <r>
    <s v="Dx"/>
    <n v="3"/>
    <n v="3"/>
    <n v="3"/>
    <n v="2"/>
    <x v="14"/>
    <s v="Aree con vegetazione rada di altro tipo"/>
    <n v="0.44552215978300003"/>
  </r>
  <r>
    <s v="Dx"/>
    <n v="3"/>
    <n v="3"/>
    <n v="3"/>
    <n v="2"/>
    <x v="14"/>
    <s v="Aree con vegetazione rada di altro tipo"/>
    <n v="2.0317706645600002"/>
  </r>
  <r>
    <s v="Dx"/>
    <n v="3"/>
    <n v="3"/>
    <n v="3"/>
    <n v="2"/>
    <x v="14"/>
    <s v="Aree con vegetazione rada di altro tipo"/>
    <n v="1.1565999739199999"/>
  </r>
  <r>
    <s v="Dx"/>
    <n v="3"/>
    <n v="3"/>
    <n v="3"/>
    <n v="2"/>
    <x v="14"/>
    <s v="Aree con vegetazione rada di altro tipo"/>
    <n v="0.47505524552900003"/>
  </r>
  <r>
    <s v="Dx"/>
    <n v="3"/>
    <n v="3"/>
    <n v="3"/>
    <n v="2"/>
    <x v="14"/>
    <s v="Aree con vegetazione rada di altro tipo"/>
    <n v="0.68281723023300001"/>
  </r>
  <r>
    <s v="Dx"/>
    <n v="3"/>
    <n v="3"/>
    <n v="3"/>
    <n v="2"/>
    <x v="14"/>
    <s v="Aree con vegetazione rada di altro tipo"/>
    <n v="0.223842240833"/>
  </r>
  <r>
    <s v="Dx"/>
    <n v="3"/>
    <n v="3"/>
    <n v="3"/>
    <n v="2"/>
    <x v="14"/>
    <s v="Aree con vegetazione rada di altro tipo"/>
    <n v="0.90296674033900004"/>
  </r>
  <r>
    <s v="Dx"/>
    <n v="3"/>
    <n v="3"/>
    <n v="3"/>
    <n v="2"/>
    <x v="14"/>
    <s v="Aree con vegetazione rada di altro tipo"/>
    <n v="0.48780147310700001"/>
  </r>
  <r>
    <s v="Dx"/>
    <n v="3"/>
    <n v="3"/>
    <n v="3"/>
    <n v="2"/>
    <x v="14"/>
    <s v="Aree con vegetazione rada di altro tipo"/>
    <n v="0.36148085236999999"/>
  </r>
  <r>
    <s v="Dx"/>
    <n v="3"/>
    <n v="3"/>
    <n v="3"/>
    <n v="2"/>
    <x v="14"/>
    <s v="Aree con vegetazione rada di altro tipo"/>
    <n v="1.7262094556200001"/>
  </r>
  <r>
    <s v="Dx"/>
    <n v="3"/>
    <n v="3"/>
    <n v="3"/>
    <n v="2"/>
    <x v="14"/>
    <s v="Aree con vegetazione rada di altro tipo"/>
    <n v="1.1175091311800001"/>
  </r>
  <r>
    <s v="Dx"/>
    <n v="3"/>
    <n v="3"/>
    <n v="3"/>
    <n v="2"/>
    <x v="14"/>
    <s v="Aree con vegetazione rada di altro tipo"/>
    <n v="0.63909432102800001"/>
  </r>
  <r>
    <s v="Dx"/>
    <n v="3"/>
    <n v="3"/>
    <n v="3"/>
    <n v="2"/>
    <x v="14"/>
    <s v="Aree con vegetazione rada di altro tipo"/>
    <n v="0.44405783602499999"/>
  </r>
  <r>
    <s v="Dx"/>
    <n v="3"/>
    <n v="3"/>
    <n v="3"/>
    <n v="2"/>
    <x v="14"/>
    <s v="Aree con vegetazione rada di altro tipo"/>
    <n v="3.6147745003999998"/>
  </r>
  <r>
    <s v="Dx"/>
    <n v="3"/>
    <n v="3"/>
    <n v="3"/>
    <n v="2"/>
    <x v="14"/>
    <s v="Aree con vegetazione rada di altro tipo"/>
    <n v="6.6150220254300001"/>
  </r>
  <r>
    <s v="Dx"/>
    <n v="3"/>
    <n v="3"/>
    <n v="3"/>
    <n v="2"/>
    <x v="14"/>
    <s v="Aree con vegetazione rada di altro tipo"/>
    <n v="0.41797810815899999"/>
  </r>
  <r>
    <s v="Dx"/>
    <n v="3"/>
    <n v="3"/>
    <n v="3"/>
    <n v="2"/>
    <x v="14"/>
    <s v="Aree con vegetazione rada di altro tipo"/>
    <n v="0.194040390851"/>
  </r>
  <r>
    <s v="Dx"/>
    <n v="3"/>
    <n v="3"/>
    <n v="3"/>
    <n v="2"/>
    <x v="14"/>
    <s v="Aree con vegetazione rada di altro tipo"/>
    <n v="2.1978258981900001"/>
  </r>
  <r>
    <s v="Dx"/>
    <n v="3"/>
    <n v="3"/>
    <n v="3"/>
    <n v="2"/>
    <x v="14"/>
    <s v="Aree con vegetazione rada di altro tipo"/>
    <n v="0.80075631245500001"/>
  </r>
  <r>
    <s v="Dx"/>
    <n v="3"/>
    <n v="3"/>
    <n v="3"/>
    <n v="2"/>
    <x v="14"/>
    <s v="Aree con vegetazione rada di altro tipo"/>
    <n v="0.56537932891599996"/>
  </r>
  <r>
    <s v="Dx"/>
    <n v="3"/>
    <n v="3"/>
    <n v="3"/>
    <n v="2"/>
    <x v="14"/>
    <s v="Aree con vegetazione rada di altro tipo"/>
    <n v="5.3157755403299998"/>
  </r>
  <r>
    <s v="Dx"/>
    <n v="3"/>
    <n v="3"/>
    <n v="3"/>
    <n v="2"/>
    <x v="14"/>
    <s v="Aree con vegetazione rada di altro tipo"/>
    <n v="0.91629843932300004"/>
  </r>
  <r>
    <s v="Dx"/>
    <n v="3"/>
    <n v="3"/>
    <n v="3"/>
    <n v="2"/>
    <x v="14"/>
    <s v="Aree con vegetazione rada di altro tipo"/>
    <n v="0.87448466729300001"/>
  </r>
  <r>
    <s v="Dx"/>
    <n v="3"/>
    <n v="3"/>
    <n v="3"/>
    <n v="2"/>
    <x v="14"/>
    <s v="Aree con vegetazione rada di altro tipo"/>
    <n v="0.4392150594"/>
  </r>
  <r>
    <s v="Dx"/>
    <n v="3"/>
    <n v="3"/>
    <n v="3"/>
    <n v="2"/>
    <x v="14"/>
    <s v="Aree con vegetazione rada di altro tipo"/>
    <n v="0.34223206733200001"/>
  </r>
  <r>
    <s v="Dx"/>
    <n v="3"/>
    <n v="3"/>
    <n v="3"/>
    <n v="2"/>
    <x v="14"/>
    <s v="Aree con vegetazione rada di altro tipo"/>
    <n v="0.252598627879"/>
  </r>
  <r>
    <s v="Dx"/>
    <n v="3"/>
    <n v="3"/>
    <n v="3"/>
    <n v="2"/>
    <x v="14"/>
    <s v="Aree con vegetazione rada di altro tipo"/>
    <n v="0.534316164077"/>
  </r>
  <r>
    <s v="Dx"/>
    <n v="3"/>
    <n v="3"/>
    <n v="3"/>
    <n v="2"/>
    <x v="14"/>
    <s v="Aree con vegetazione rada di altro tipo"/>
    <n v="0.342116743211"/>
  </r>
  <r>
    <s v="Dx"/>
    <n v="3"/>
    <n v="3"/>
    <n v="3"/>
    <n v="2"/>
    <x v="14"/>
    <s v="Aree con vegetazione rada di altro tipo"/>
    <n v="0.75829146003400005"/>
  </r>
  <r>
    <s v="Dx"/>
    <n v="3"/>
    <n v="3"/>
    <n v="3"/>
    <n v="2"/>
    <x v="14"/>
    <s v="Aree con vegetazione rada di altro tipo"/>
    <n v="2.1180856876099998"/>
  </r>
  <r>
    <s v="Dx"/>
    <n v="3"/>
    <n v="3"/>
    <n v="3"/>
    <n v="2"/>
    <x v="14"/>
    <s v="Aree con vegetazione rada di altro tipo"/>
    <n v="0.43285301670100002"/>
  </r>
  <r>
    <s v="Dx"/>
    <n v="3"/>
    <n v="3"/>
    <n v="3"/>
    <n v="2"/>
    <x v="14"/>
    <s v="Aree con vegetazione rada di altro tipo"/>
    <n v="0.81006542896900002"/>
  </r>
  <r>
    <s v="Dx"/>
    <n v="3"/>
    <n v="3"/>
    <n v="3"/>
    <n v="2"/>
    <x v="14"/>
    <s v="Aree con vegetazione rada di altro tipo"/>
    <n v="0.30839366167900001"/>
  </r>
  <r>
    <s v="Dx"/>
    <n v="3"/>
    <n v="3"/>
    <n v="3"/>
    <n v="2"/>
    <x v="14"/>
    <s v="Aree con vegetazione rada di altro tipo"/>
    <n v="0.60360018132000004"/>
  </r>
  <r>
    <s v="Dx"/>
    <n v="3"/>
    <n v="3"/>
    <n v="3"/>
    <n v="2"/>
    <x v="14"/>
    <s v="Aree con vegetazione rada di altro tipo"/>
    <n v="0.46528285731300001"/>
  </r>
  <r>
    <s v="Dx"/>
    <n v="3"/>
    <n v="3"/>
    <n v="3"/>
    <n v="2"/>
    <x v="14"/>
    <s v="Aree con vegetazione rada di altro tipo"/>
    <n v="3.2099642664100001"/>
  </r>
  <r>
    <s v="Dx"/>
    <n v="3"/>
    <n v="3"/>
    <n v="3"/>
    <n v="2"/>
    <x v="14"/>
    <s v="Aree con vegetazione rada di altro tipo"/>
    <n v="0.44527411593999999"/>
  </r>
  <r>
    <s v="Dx"/>
    <n v="3"/>
    <n v="3"/>
    <n v="3"/>
    <n v="2"/>
    <x v="14"/>
    <s v="Aree con vegetazione rada di altro tipo"/>
    <n v="1.0222716487400001"/>
  </r>
  <r>
    <s v="Dx"/>
    <n v="3"/>
    <n v="3"/>
    <n v="3"/>
    <n v="2"/>
    <x v="14"/>
    <s v="Aree con vegetazione rada di altro tipo"/>
    <n v="1.6843982593"/>
  </r>
  <r>
    <s v="Dx"/>
    <n v="3"/>
    <n v="3"/>
    <n v="3"/>
    <n v="2"/>
    <x v="14"/>
    <s v="Aree con vegetazione rada di altro tipo"/>
    <n v="1.0581637825000001"/>
  </r>
  <r>
    <s v="Dx"/>
    <n v="3"/>
    <n v="3"/>
    <n v="3"/>
    <n v="2"/>
    <x v="14"/>
    <s v="Aree con vegetazione rada di altro tipo"/>
    <n v="1.4184001589099999"/>
  </r>
  <r>
    <s v="Dx"/>
    <n v="3"/>
    <n v="3"/>
    <n v="3"/>
    <n v="2"/>
    <x v="14"/>
    <s v="Aree con vegetazione rada di altro tipo"/>
    <n v="0.36983269317799999"/>
  </r>
  <r>
    <s v="Dx"/>
    <n v="3"/>
    <n v="3"/>
    <n v="3"/>
    <n v="2"/>
    <x v="14"/>
    <s v="Aree con vegetazione rada di altro tipo"/>
    <n v="2.94181806927"/>
  </r>
  <r>
    <s v="Dx"/>
    <n v="3"/>
    <n v="3"/>
    <n v="3"/>
    <n v="2"/>
    <x v="14"/>
    <s v="Aree con vegetazione rada di altro tipo"/>
    <n v="2.7203974802399999"/>
  </r>
  <r>
    <s v="Dx"/>
    <n v="3"/>
    <n v="3"/>
    <n v="3"/>
    <n v="2"/>
    <x v="14"/>
    <s v="Aree con vegetazione rada di altro tipo"/>
    <n v="3.7337036050900001"/>
  </r>
  <r>
    <s v="Ec"/>
    <n v="1"/>
    <n v="1"/>
    <n v="1"/>
    <n v="1"/>
    <x v="15"/>
    <s v="Tessuto residenziale compatto e denso"/>
    <n v="0.62574805285599999"/>
  </r>
  <r>
    <s v="Ec"/>
    <n v="1"/>
    <n v="1"/>
    <n v="1"/>
    <n v="1"/>
    <x v="15"/>
    <s v="Tessuto residenziale compatto e denso"/>
    <n v="0.58050843394200002"/>
  </r>
  <r>
    <s v="Ec"/>
    <n v="1"/>
    <n v="1"/>
    <n v="1"/>
    <n v="1"/>
    <x v="15"/>
    <s v="Tessuto residenziale compatto e denso"/>
    <n v="2.7447270502799999"/>
  </r>
  <r>
    <s v="Ed"/>
    <n v="1"/>
    <n v="1"/>
    <n v="2"/>
    <n v="1"/>
    <x v="16"/>
    <s v="Tessuto residenziale urbano"/>
    <n v="0.51153691665400003"/>
  </r>
  <r>
    <s v="Ed"/>
    <n v="1"/>
    <n v="1"/>
    <n v="2"/>
    <n v="1"/>
    <x v="16"/>
    <s v="Tessuto residenziale urbano"/>
    <n v="1.6557860071499999"/>
  </r>
  <r>
    <s v="Ed"/>
    <n v="1"/>
    <n v="1"/>
    <n v="2"/>
    <n v="1"/>
    <x v="16"/>
    <s v="Tessuto residenziale urbano"/>
    <n v="1.0020612466900001"/>
  </r>
  <r>
    <s v="Ed"/>
    <n v="1"/>
    <n v="1"/>
    <n v="2"/>
    <n v="1"/>
    <x v="16"/>
    <s v="Tessuto residenziale urbano"/>
    <n v="0.64493011701699998"/>
  </r>
  <r>
    <s v="Ed"/>
    <n v="1"/>
    <n v="1"/>
    <n v="2"/>
    <n v="1"/>
    <x v="16"/>
    <s v="Tessuto residenziale urbano"/>
    <n v="0.62689998735600005"/>
  </r>
  <r>
    <s v="Ed"/>
    <n v="1"/>
    <n v="1"/>
    <n v="2"/>
    <n v="1"/>
    <x v="16"/>
    <s v="Tessuto residenziale urbano"/>
    <n v="0.393481178943"/>
  </r>
  <r>
    <s v="Ed"/>
    <n v="1"/>
    <n v="1"/>
    <n v="2"/>
    <n v="1"/>
    <x v="16"/>
    <s v="Tessuto residenziale urbano"/>
    <n v="4.4905600583499998"/>
  </r>
  <r>
    <s v="Ed"/>
    <n v="1"/>
    <n v="1"/>
    <n v="2"/>
    <n v="1"/>
    <x v="16"/>
    <s v="Tessuto residenziale urbano"/>
    <n v="0.28966102817599998"/>
  </r>
  <r>
    <s v="Ed"/>
    <n v="1"/>
    <n v="1"/>
    <n v="2"/>
    <n v="1"/>
    <x v="16"/>
    <s v="Tessuto residenziale urbano"/>
    <n v="2.8983864382000002"/>
  </r>
  <r>
    <s v="Ed"/>
    <n v="1"/>
    <n v="1"/>
    <n v="2"/>
    <n v="1"/>
    <x v="16"/>
    <s v="Tessuto residenziale urbano"/>
    <n v="0.28349889004399997"/>
  </r>
  <r>
    <s v="Ed"/>
    <n v="1"/>
    <n v="1"/>
    <n v="2"/>
    <n v="1"/>
    <x v="16"/>
    <s v="Tessuto residenziale urbano"/>
    <n v="1.1771409384"/>
  </r>
  <r>
    <s v="Ed"/>
    <n v="1"/>
    <n v="1"/>
    <n v="2"/>
    <n v="1"/>
    <x v="16"/>
    <s v="Tessuto residenziale urbano"/>
    <n v="0.55682372890800003"/>
  </r>
  <r>
    <s v="Ed"/>
    <n v="1"/>
    <n v="1"/>
    <n v="2"/>
    <n v="1"/>
    <x v="16"/>
    <s v="Tessuto residenziale urbano"/>
    <n v="0.64397254966399997"/>
  </r>
  <r>
    <s v="Ed"/>
    <n v="1"/>
    <n v="1"/>
    <n v="2"/>
    <n v="1"/>
    <x v="16"/>
    <s v="Tessuto residenziale urbano"/>
    <n v="0.35654833470800001"/>
  </r>
  <r>
    <s v="Ed"/>
    <n v="1"/>
    <n v="1"/>
    <n v="2"/>
    <n v="1"/>
    <x v="16"/>
    <s v="Tessuto residenziale urbano"/>
    <n v="0.39059129875499998"/>
  </r>
  <r>
    <s v="Ed"/>
    <n v="1"/>
    <n v="1"/>
    <n v="2"/>
    <n v="1"/>
    <x v="16"/>
    <s v="Tessuto residenziale urbano"/>
    <n v="0.43959255967900002"/>
  </r>
  <r>
    <s v="Ed"/>
    <n v="1"/>
    <n v="1"/>
    <n v="2"/>
    <n v="1"/>
    <x v="16"/>
    <s v="Tessuto residenziale urbano"/>
    <n v="0.35598295674199998"/>
  </r>
  <r>
    <s v="Ed"/>
    <n v="1"/>
    <n v="1"/>
    <n v="2"/>
    <n v="1"/>
    <x v="16"/>
    <s v="Tessuto residenziale urbano"/>
    <n v="0.81147148070899999"/>
  </r>
  <r>
    <s v="Ed"/>
    <n v="1"/>
    <n v="1"/>
    <n v="2"/>
    <n v="1"/>
    <x v="16"/>
    <s v="Tessuto residenziale urbano"/>
    <n v="0.71289933619800006"/>
  </r>
  <r>
    <s v="Ed"/>
    <n v="1"/>
    <n v="1"/>
    <n v="2"/>
    <n v="1"/>
    <x v="16"/>
    <s v="Tessuto residenziale urbano"/>
    <n v="0.31234283604200003"/>
  </r>
  <r>
    <s v="Ed"/>
    <n v="1"/>
    <n v="1"/>
    <n v="2"/>
    <n v="1"/>
    <x v="16"/>
    <s v="Tessuto residenziale urbano"/>
    <n v="1.4435066211700001"/>
  </r>
  <r>
    <s v="Ed"/>
    <n v="1"/>
    <n v="1"/>
    <n v="2"/>
    <n v="1"/>
    <x v="16"/>
    <s v="Tessuto residenziale urbano"/>
    <n v="0.515580789388"/>
  </r>
  <r>
    <s v="Ed"/>
    <n v="1"/>
    <n v="1"/>
    <n v="2"/>
    <n v="1"/>
    <x v="16"/>
    <s v="Tessuto residenziale urbano"/>
    <n v="0.91304041284000004"/>
  </r>
  <r>
    <s v="Ed"/>
    <n v="1"/>
    <n v="1"/>
    <n v="2"/>
    <n v="1"/>
    <x v="16"/>
    <s v="Tessuto residenziale urbano"/>
    <n v="1.90150529564"/>
  </r>
  <r>
    <s v="Ed"/>
    <n v="1"/>
    <n v="1"/>
    <n v="2"/>
    <n v="1"/>
    <x v="16"/>
    <s v="Tessuto residenziale urbano"/>
    <n v="0.56685762497699999"/>
  </r>
  <r>
    <s v="Ed"/>
    <n v="1"/>
    <n v="1"/>
    <n v="2"/>
    <n v="1"/>
    <x v="16"/>
    <s v="Tessuto residenziale urbano"/>
    <n v="0.46973399178300002"/>
  </r>
  <r>
    <s v="Ed"/>
    <n v="1"/>
    <n v="1"/>
    <n v="2"/>
    <n v="1"/>
    <x v="16"/>
    <s v="Tessuto residenziale urbano"/>
    <n v="0.95652484738999999"/>
  </r>
  <r>
    <s v="Ed"/>
    <n v="1"/>
    <n v="1"/>
    <n v="2"/>
    <n v="1"/>
    <x v="16"/>
    <s v="Tessuto residenziale urbano"/>
    <n v="1.21905305959"/>
  </r>
  <r>
    <s v="Ed"/>
    <n v="1"/>
    <n v="1"/>
    <n v="2"/>
    <n v="1"/>
    <x v="16"/>
    <s v="Tessuto residenziale urbano"/>
    <n v="1.24751376587"/>
  </r>
  <r>
    <s v="Ed"/>
    <n v="1"/>
    <n v="1"/>
    <n v="2"/>
    <n v="1"/>
    <x v="16"/>
    <s v="Tessuto residenziale urbano"/>
    <n v="0.42874195520199998"/>
  </r>
  <r>
    <s v="Ed"/>
    <n v="1"/>
    <n v="1"/>
    <n v="2"/>
    <n v="1"/>
    <x v="16"/>
    <s v="Tessuto residenziale urbano"/>
    <n v="0.483496607606"/>
  </r>
  <r>
    <s v="Ed"/>
    <n v="1"/>
    <n v="1"/>
    <n v="2"/>
    <n v="1"/>
    <x v="16"/>
    <s v="Tessuto residenziale urbano"/>
    <n v="3.52640077543"/>
  </r>
  <r>
    <s v="Ed"/>
    <n v="1"/>
    <n v="1"/>
    <n v="2"/>
    <n v="1"/>
    <x v="16"/>
    <s v="Tessuto residenziale urbano"/>
    <n v="1.9994984274600001"/>
  </r>
  <r>
    <s v="Ed"/>
    <n v="1"/>
    <n v="1"/>
    <n v="2"/>
    <n v="1"/>
    <x v="16"/>
    <s v="Tessuto residenziale urbano"/>
    <n v="2.3876772151600001"/>
  </r>
  <r>
    <s v="Ed"/>
    <n v="1"/>
    <n v="1"/>
    <n v="2"/>
    <n v="1"/>
    <x v="16"/>
    <s v="Tessuto residenziale urbano"/>
    <n v="1.1511906433500001"/>
  </r>
  <r>
    <s v="Ed"/>
    <n v="1"/>
    <n v="1"/>
    <n v="2"/>
    <n v="1"/>
    <x v="16"/>
    <s v="Tessuto residenziale urbano"/>
    <n v="1.66848627242"/>
  </r>
  <r>
    <s v="Ed"/>
    <n v="1"/>
    <n v="1"/>
    <n v="2"/>
    <n v="1"/>
    <x v="16"/>
    <s v="Tessuto residenziale urbano"/>
    <n v="2.6175335534999999"/>
  </r>
  <r>
    <s v="Ed"/>
    <n v="1"/>
    <n v="1"/>
    <n v="2"/>
    <n v="1"/>
    <x v="16"/>
    <s v="Tessuto residenziale urbano"/>
    <n v="4.5677534558700001"/>
  </r>
  <r>
    <s v="Ed"/>
    <n v="1"/>
    <n v="1"/>
    <n v="2"/>
    <n v="1"/>
    <x v="16"/>
    <s v="Tessuto residenziale urbano"/>
    <n v="1.7373428253000001"/>
  </r>
  <r>
    <s v="Ed"/>
    <n v="1"/>
    <n v="1"/>
    <n v="2"/>
    <n v="1"/>
    <x v="16"/>
    <s v="Tessuto residenziale urbano"/>
    <n v="0.87027219625600005"/>
  </r>
  <r>
    <s v="Ed"/>
    <n v="1"/>
    <n v="1"/>
    <n v="2"/>
    <n v="1"/>
    <x v="16"/>
    <s v="Tessuto residenziale urbano"/>
    <n v="0.481039443505"/>
  </r>
  <r>
    <s v="Ed"/>
    <n v="1"/>
    <n v="1"/>
    <n v="2"/>
    <n v="1"/>
    <x v="16"/>
    <s v="Tessuto residenziale urbano"/>
    <n v="0.98980336130199997"/>
  </r>
  <r>
    <s v="Ed"/>
    <n v="1"/>
    <n v="1"/>
    <n v="2"/>
    <n v="1"/>
    <x v="16"/>
    <s v="Tessuto residenziale urbano"/>
    <n v="1.2335467034800001"/>
  </r>
  <r>
    <s v="Ed"/>
    <n v="1"/>
    <n v="1"/>
    <n v="2"/>
    <n v="1"/>
    <x v="16"/>
    <s v="Tessuto residenziale urbano"/>
    <n v="2.0958583129599999"/>
  </r>
  <r>
    <s v="Ed"/>
    <n v="1"/>
    <n v="1"/>
    <n v="2"/>
    <n v="1"/>
    <x v="16"/>
    <s v="Tessuto residenziale urbano"/>
    <n v="0.64869808971700005"/>
  </r>
  <r>
    <s v="Er"/>
    <n v="1"/>
    <n v="1"/>
    <n v="1"/>
    <n v="2"/>
    <x v="17"/>
    <s v="Tessuto residenziale  rado"/>
    <n v="0.54064698455299998"/>
  </r>
  <r>
    <s v="Er"/>
    <n v="1"/>
    <n v="1"/>
    <n v="1"/>
    <n v="2"/>
    <x v="17"/>
    <s v="Tessuto residenziale  rado"/>
    <n v="0.47836329701300001"/>
  </r>
  <r>
    <s v="Er"/>
    <n v="1"/>
    <n v="1"/>
    <n v="1"/>
    <n v="2"/>
    <x v="17"/>
    <s v="Tessuto residenziale  rado"/>
    <n v="0.779583616087"/>
  </r>
  <r>
    <s v="Er"/>
    <n v="1"/>
    <n v="1"/>
    <n v="1"/>
    <n v="2"/>
    <x v="17"/>
    <s v="Tessuto residenziale  rado"/>
    <n v="0.442399641186"/>
  </r>
  <r>
    <s v="Er"/>
    <n v="1"/>
    <n v="1"/>
    <n v="1"/>
    <n v="2"/>
    <x v="17"/>
    <s v="Tessuto residenziale  rado"/>
    <n v="4.7370202958799998"/>
  </r>
  <r>
    <s v="Er"/>
    <n v="1"/>
    <n v="1"/>
    <n v="1"/>
    <n v="2"/>
    <x v="17"/>
    <s v="Tessuto residenziale  rado"/>
    <n v="2.5913705014100001"/>
  </r>
  <r>
    <s v="Er"/>
    <n v="1"/>
    <n v="1"/>
    <n v="1"/>
    <n v="2"/>
    <x v="17"/>
    <s v="Tessuto residenziale  rado"/>
    <n v="0.26154170130499999"/>
  </r>
  <r>
    <s v="Er"/>
    <n v="1"/>
    <n v="1"/>
    <n v="1"/>
    <n v="2"/>
    <x v="17"/>
    <s v="Tessuto residenziale  rado"/>
    <n v="4.0191465991899999"/>
  </r>
  <r>
    <s v="Er"/>
    <n v="1"/>
    <n v="1"/>
    <n v="1"/>
    <n v="2"/>
    <x v="17"/>
    <s v="Tessuto residenziale  rado"/>
    <n v="0.230810012998"/>
  </r>
  <r>
    <s v="Er"/>
    <n v="1"/>
    <n v="1"/>
    <n v="1"/>
    <n v="2"/>
    <x v="17"/>
    <s v="Tessuto residenziale  rado"/>
    <n v="0.50484806323999998"/>
  </r>
  <r>
    <s v="Er"/>
    <n v="1"/>
    <n v="1"/>
    <n v="1"/>
    <n v="2"/>
    <x v="17"/>
    <s v="Tessuto residenziale  rado"/>
    <n v="2.23936420797"/>
  </r>
  <r>
    <s v="Er"/>
    <n v="1"/>
    <n v="1"/>
    <n v="1"/>
    <n v="2"/>
    <x v="17"/>
    <s v="Tessuto residenziale  rado"/>
    <n v="0.817387594499"/>
  </r>
  <r>
    <s v="Er"/>
    <n v="1"/>
    <n v="1"/>
    <n v="1"/>
    <n v="2"/>
    <x v="17"/>
    <s v="Tessuto residenziale  rado"/>
    <n v="2.4357234494400002"/>
  </r>
  <r>
    <s v="Er"/>
    <n v="1"/>
    <n v="1"/>
    <n v="1"/>
    <n v="2"/>
    <x v="17"/>
    <s v="Tessuto residenziale  rado"/>
    <n v="0.56185757133100001"/>
  </r>
  <r>
    <s v="Er"/>
    <n v="1"/>
    <n v="1"/>
    <n v="1"/>
    <n v="2"/>
    <x v="17"/>
    <s v="Tessuto residenziale  rado"/>
    <n v="1.42558503649"/>
  </r>
  <r>
    <s v="Er"/>
    <n v="1"/>
    <n v="1"/>
    <n v="1"/>
    <n v="2"/>
    <x v="17"/>
    <s v="Tessuto residenziale  rado"/>
    <n v="0.168737954656"/>
  </r>
  <r>
    <s v="Er"/>
    <n v="1"/>
    <n v="1"/>
    <n v="1"/>
    <n v="2"/>
    <x v="17"/>
    <s v="Tessuto residenziale  rado"/>
    <n v="3.7764462711000002"/>
  </r>
  <r>
    <s v="Er"/>
    <n v="1"/>
    <n v="1"/>
    <n v="1"/>
    <n v="2"/>
    <x v="17"/>
    <s v="Tessuto residenziale  rado"/>
    <n v="0.47698993911999998"/>
  </r>
  <r>
    <s v="Er"/>
    <n v="1"/>
    <n v="1"/>
    <n v="1"/>
    <n v="2"/>
    <x v="17"/>
    <s v="Tessuto residenziale  rado"/>
    <n v="1.2849743998500001"/>
  </r>
  <r>
    <s v="Er"/>
    <n v="1"/>
    <n v="1"/>
    <n v="1"/>
    <n v="2"/>
    <x v="17"/>
    <s v="Tessuto residenziale  rado"/>
    <n v="0.251270604713"/>
  </r>
  <r>
    <s v="Er"/>
    <n v="1"/>
    <n v="1"/>
    <n v="1"/>
    <n v="2"/>
    <x v="17"/>
    <s v="Tessuto residenziale  rado"/>
    <n v="4.1463464727900003"/>
  </r>
  <r>
    <s v="Er"/>
    <n v="1"/>
    <n v="1"/>
    <n v="1"/>
    <n v="2"/>
    <x v="17"/>
    <s v="Tessuto residenziale  rado"/>
    <n v="2.8447462419699998"/>
  </r>
  <r>
    <s v="Er"/>
    <n v="1"/>
    <n v="1"/>
    <n v="1"/>
    <n v="2"/>
    <x v="17"/>
    <s v="Tessuto residenziale  rado"/>
    <n v="0.79302992698499997"/>
  </r>
  <r>
    <s v="Er"/>
    <n v="1"/>
    <n v="1"/>
    <n v="1"/>
    <n v="2"/>
    <x v="17"/>
    <s v="Tessuto residenziale  rado"/>
    <n v="0.19452798826000001"/>
  </r>
  <r>
    <s v="Er"/>
    <n v="1"/>
    <n v="1"/>
    <n v="1"/>
    <n v="2"/>
    <x v="17"/>
    <s v="Tessuto residenziale  rado"/>
    <n v="0.61709273299800005"/>
  </r>
  <r>
    <s v="Er"/>
    <n v="1"/>
    <n v="1"/>
    <n v="1"/>
    <n v="2"/>
    <x v="17"/>
    <s v="Tessuto residenziale  rado"/>
    <n v="0.41562442680599998"/>
  </r>
  <r>
    <s v="Er"/>
    <n v="1"/>
    <n v="1"/>
    <n v="1"/>
    <n v="2"/>
    <x v="17"/>
    <s v="Tessuto residenziale  rado"/>
    <n v="1.4260356226699999"/>
  </r>
  <r>
    <s v="Er"/>
    <n v="1"/>
    <n v="1"/>
    <n v="1"/>
    <n v="2"/>
    <x v="17"/>
    <s v="Tessuto residenziale  rado"/>
    <n v="2.7858844011500001"/>
  </r>
  <r>
    <s v="Er"/>
    <n v="1"/>
    <n v="1"/>
    <n v="1"/>
    <n v="2"/>
    <x v="17"/>
    <s v="Tessuto residenziale  rado"/>
    <n v="1.1746025277000001"/>
  </r>
  <r>
    <s v="Er"/>
    <n v="1"/>
    <n v="1"/>
    <n v="1"/>
    <n v="2"/>
    <x v="17"/>
    <s v="Tessuto residenziale  rado"/>
    <n v="1.84064111793"/>
  </r>
  <r>
    <s v="Er"/>
    <n v="1"/>
    <n v="1"/>
    <n v="1"/>
    <n v="2"/>
    <x v="17"/>
    <s v="Tessuto residenziale  rado"/>
    <n v="0.57332851818899999"/>
  </r>
  <r>
    <s v="Er"/>
    <n v="1"/>
    <n v="1"/>
    <n v="1"/>
    <n v="2"/>
    <x v="17"/>
    <s v="Tessuto residenziale  rado"/>
    <n v="1.2726497852800001"/>
  </r>
  <r>
    <s v="Er"/>
    <n v="1"/>
    <n v="1"/>
    <n v="1"/>
    <n v="2"/>
    <x v="17"/>
    <s v="Tessuto residenziale  rado"/>
    <n v="0.80293739995299995"/>
  </r>
  <r>
    <s v="Er"/>
    <n v="1"/>
    <n v="1"/>
    <n v="1"/>
    <n v="2"/>
    <x v="17"/>
    <s v="Tessuto residenziale  rado"/>
    <n v="0.216986331172"/>
  </r>
  <r>
    <s v="Er"/>
    <n v="1"/>
    <n v="1"/>
    <n v="1"/>
    <n v="2"/>
    <x v="17"/>
    <s v="Tessuto residenziale  rado"/>
    <n v="1.5312282182900001"/>
  </r>
  <r>
    <s v="Er"/>
    <n v="1"/>
    <n v="1"/>
    <n v="1"/>
    <n v="2"/>
    <x v="17"/>
    <s v="Tessuto residenziale  rado"/>
    <n v="0.21229290686499999"/>
  </r>
  <r>
    <s v="Er"/>
    <n v="1"/>
    <n v="1"/>
    <n v="1"/>
    <n v="2"/>
    <x v="17"/>
    <s v="Tessuto residenziale  rado"/>
    <n v="9.5998360542800008"/>
  </r>
  <r>
    <s v="Er"/>
    <n v="1"/>
    <n v="1"/>
    <n v="1"/>
    <n v="2"/>
    <x v="17"/>
    <s v="Tessuto residenziale  rado"/>
    <n v="0.34325049155100001"/>
  </r>
  <r>
    <s v="Er"/>
    <n v="1"/>
    <n v="1"/>
    <n v="1"/>
    <n v="2"/>
    <x v="17"/>
    <s v="Tessuto residenziale  rado"/>
    <n v="0.871051410576"/>
  </r>
  <r>
    <s v="Er"/>
    <n v="1"/>
    <n v="1"/>
    <n v="1"/>
    <n v="2"/>
    <x v="17"/>
    <s v="Tessuto residenziale  rado"/>
    <n v="1.49278714371"/>
  </r>
  <r>
    <s v="Er"/>
    <n v="1"/>
    <n v="1"/>
    <n v="1"/>
    <n v="2"/>
    <x v="17"/>
    <s v="Tessuto residenziale  rado"/>
    <n v="0.41439801465499998"/>
  </r>
  <r>
    <s v="Er"/>
    <n v="1"/>
    <n v="1"/>
    <n v="1"/>
    <n v="2"/>
    <x v="17"/>
    <s v="Tessuto residenziale  rado"/>
    <n v="2.2392617237299999"/>
  </r>
  <r>
    <s v="Er"/>
    <n v="1"/>
    <n v="1"/>
    <n v="1"/>
    <n v="2"/>
    <x v="17"/>
    <s v="Tessuto residenziale  rado"/>
    <n v="1.6111423550699999"/>
  </r>
  <r>
    <s v="Er"/>
    <n v="1"/>
    <n v="1"/>
    <n v="1"/>
    <n v="2"/>
    <x v="17"/>
    <s v="Tessuto residenziale  rado"/>
    <n v="5.9842961837199997"/>
  </r>
  <r>
    <s v="Er"/>
    <n v="1"/>
    <n v="1"/>
    <n v="1"/>
    <n v="2"/>
    <x v="17"/>
    <s v="Tessuto residenziale  rado"/>
    <n v="1.0396367833"/>
  </r>
  <r>
    <s v="Er"/>
    <n v="1"/>
    <n v="1"/>
    <n v="1"/>
    <n v="2"/>
    <x v="17"/>
    <s v="Tessuto residenziale  rado"/>
    <n v="1.03838431433"/>
  </r>
  <r>
    <s v="Er"/>
    <n v="1"/>
    <n v="1"/>
    <n v="1"/>
    <n v="2"/>
    <x v="17"/>
    <s v="Tessuto residenziale  rado"/>
    <n v="0.32737639254599998"/>
  </r>
  <r>
    <s v="Er"/>
    <n v="1"/>
    <n v="1"/>
    <n v="1"/>
    <n v="2"/>
    <x v="17"/>
    <s v="Tessuto residenziale  rado"/>
    <n v="0.37692476259300001"/>
  </r>
  <r>
    <s v="Er"/>
    <n v="1"/>
    <n v="1"/>
    <n v="1"/>
    <n v="2"/>
    <x v="17"/>
    <s v="Tessuto residenziale  rado"/>
    <n v="0.73217685191100002"/>
  </r>
  <r>
    <s v="Er"/>
    <n v="1"/>
    <n v="1"/>
    <n v="1"/>
    <n v="2"/>
    <x v="17"/>
    <s v="Tessuto residenziale  rado"/>
    <n v="0.33739707449299999"/>
  </r>
  <r>
    <s v="Er"/>
    <n v="1"/>
    <n v="1"/>
    <n v="1"/>
    <n v="2"/>
    <x v="17"/>
    <s v="Tessuto residenziale  rado"/>
    <n v="1.5018433924900001"/>
  </r>
  <r>
    <s v="Er"/>
    <n v="1"/>
    <n v="1"/>
    <n v="1"/>
    <n v="2"/>
    <x v="17"/>
    <s v="Tessuto residenziale  rado"/>
    <n v="0.97739521077400005"/>
  </r>
  <r>
    <s v="Er"/>
    <n v="1"/>
    <n v="1"/>
    <n v="1"/>
    <n v="2"/>
    <x v="17"/>
    <s v="Tessuto residenziale  rado"/>
    <n v="0.437636424355"/>
  </r>
  <r>
    <s v="Er"/>
    <n v="1"/>
    <n v="1"/>
    <n v="1"/>
    <n v="2"/>
    <x v="17"/>
    <s v="Tessuto residenziale  rado"/>
    <n v="0.47454092614600002"/>
  </r>
  <r>
    <s v="Er"/>
    <n v="1"/>
    <n v="1"/>
    <n v="1"/>
    <n v="2"/>
    <x v="17"/>
    <s v="Tessuto residenziale  rado"/>
    <n v="0.28473803920399998"/>
  </r>
  <r>
    <s v="Er"/>
    <n v="1"/>
    <n v="1"/>
    <n v="1"/>
    <n v="2"/>
    <x v="17"/>
    <s v="Tessuto residenziale  rado"/>
    <n v="1.8167097621599999"/>
  </r>
  <r>
    <s v="Es"/>
    <n v="1"/>
    <n v="1"/>
    <n v="2"/>
    <n v="2"/>
    <x v="18"/>
    <s v="Strutture residenziali isolate"/>
    <n v="0.82637009199400002"/>
  </r>
  <r>
    <s v="Es"/>
    <n v="1"/>
    <n v="1"/>
    <n v="2"/>
    <n v="2"/>
    <x v="18"/>
    <s v="Strutture residenziali isolate"/>
    <n v="0.54056009872800004"/>
  </r>
  <r>
    <s v="Es"/>
    <n v="1"/>
    <n v="1"/>
    <n v="2"/>
    <n v="2"/>
    <x v="18"/>
    <s v="Strutture residenziali isolate"/>
    <n v="0.79756891277300002"/>
  </r>
  <r>
    <s v="Es"/>
    <n v="1"/>
    <n v="1"/>
    <n v="2"/>
    <n v="2"/>
    <x v="18"/>
    <s v="Strutture residenziali isolate"/>
    <n v="0.69959713448000005"/>
  </r>
  <r>
    <s v="Es"/>
    <n v="1"/>
    <n v="1"/>
    <n v="2"/>
    <n v="2"/>
    <x v="18"/>
    <s v="Strutture residenziali isolate"/>
    <n v="0.45511327348300001"/>
  </r>
  <r>
    <s v="Es"/>
    <n v="1"/>
    <n v="1"/>
    <n v="2"/>
    <n v="2"/>
    <x v="18"/>
    <s v="Strutture residenziali isolate"/>
    <n v="0.31672436221599998"/>
  </r>
  <r>
    <s v="Es"/>
    <n v="1"/>
    <n v="1"/>
    <n v="2"/>
    <n v="2"/>
    <x v="18"/>
    <s v="Strutture residenziali isolate"/>
    <n v="0.88926812829000002"/>
  </r>
  <r>
    <s v="Es"/>
    <n v="1"/>
    <n v="1"/>
    <n v="2"/>
    <n v="2"/>
    <x v="18"/>
    <s v="Strutture residenziali isolate"/>
    <n v="0.97684987892599995"/>
  </r>
  <r>
    <s v="Es"/>
    <n v="1"/>
    <n v="1"/>
    <n v="2"/>
    <n v="2"/>
    <x v="18"/>
    <s v="Strutture residenziali isolate"/>
    <n v="0.435332896581"/>
  </r>
  <r>
    <s v="Es"/>
    <n v="1"/>
    <n v="1"/>
    <n v="2"/>
    <n v="2"/>
    <x v="18"/>
    <s v="Strutture residenziali isolate"/>
    <n v="0.321586084489"/>
  </r>
  <r>
    <s v="Es"/>
    <n v="1"/>
    <n v="1"/>
    <n v="2"/>
    <n v="2"/>
    <x v="18"/>
    <s v="Strutture residenziali isolate"/>
    <n v="0.26826301385200002"/>
  </r>
  <r>
    <s v="Es"/>
    <n v="1"/>
    <n v="1"/>
    <n v="2"/>
    <n v="2"/>
    <x v="18"/>
    <s v="Strutture residenziali isolate"/>
    <n v="0.56619531883300001"/>
  </r>
  <r>
    <s v="Es"/>
    <n v="1"/>
    <n v="1"/>
    <n v="2"/>
    <n v="2"/>
    <x v="18"/>
    <s v="Strutture residenziali isolate"/>
    <n v="0.45739284959299997"/>
  </r>
  <r>
    <s v="Es"/>
    <n v="1"/>
    <n v="1"/>
    <n v="2"/>
    <n v="2"/>
    <x v="18"/>
    <s v="Strutture residenziali isolate"/>
    <n v="0.43257904744600001"/>
  </r>
  <r>
    <s v="Es"/>
    <n v="1"/>
    <n v="1"/>
    <n v="2"/>
    <n v="2"/>
    <x v="18"/>
    <s v="Strutture residenziali isolate"/>
    <n v="0.53107052095899998"/>
  </r>
  <r>
    <s v="Es"/>
    <n v="1"/>
    <n v="1"/>
    <n v="2"/>
    <n v="2"/>
    <x v="18"/>
    <s v="Strutture residenziali isolate"/>
    <n v="2.7533604329900001"/>
  </r>
  <r>
    <s v="Es"/>
    <n v="1"/>
    <n v="1"/>
    <n v="2"/>
    <n v="2"/>
    <x v="18"/>
    <s v="Strutture residenziali isolate"/>
    <n v="0.90258868077099996"/>
  </r>
  <r>
    <s v="Es"/>
    <n v="1"/>
    <n v="1"/>
    <n v="2"/>
    <n v="2"/>
    <x v="18"/>
    <s v="Strutture residenziali isolate"/>
    <n v="0.73490944894400001"/>
  </r>
  <r>
    <s v="Es"/>
    <n v="1"/>
    <n v="1"/>
    <n v="2"/>
    <n v="2"/>
    <x v="18"/>
    <s v="Strutture residenziali isolate"/>
    <n v="0.67446747117600003"/>
  </r>
  <r>
    <s v="Es"/>
    <n v="1"/>
    <n v="1"/>
    <n v="2"/>
    <n v="2"/>
    <x v="18"/>
    <s v="Strutture residenziali isolate"/>
    <n v="0.45251030198600001"/>
  </r>
  <r>
    <s v="Es"/>
    <n v="1"/>
    <n v="1"/>
    <n v="2"/>
    <n v="2"/>
    <x v="18"/>
    <s v="Strutture residenziali isolate"/>
    <n v="0.24236780589199999"/>
  </r>
  <r>
    <s v="Es"/>
    <n v="1"/>
    <n v="1"/>
    <n v="2"/>
    <n v="2"/>
    <x v="18"/>
    <s v="Strutture residenziali isolate"/>
    <n v="0.72128258554000002"/>
  </r>
  <r>
    <s v="Es"/>
    <n v="1"/>
    <n v="1"/>
    <n v="2"/>
    <n v="2"/>
    <x v="18"/>
    <s v="Strutture residenziali isolate"/>
    <n v="0.40489881924900001"/>
  </r>
  <r>
    <s v="Es"/>
    <n v="1"/>
    <n v="1"/>
    <n v="2"/>
    <n v="2"/>
    <x v="18"/>
    <s v="Strutture residenziali isolate"/>
    <n v="0.72337591054999995"/>
  </r>
  <r>
    <s v="Es"/>
    <n v="1"/>
    <n v="1"/>
    <n v="2"/>
    <n v="2"/>
    <x v="18"/>
    <s v="Strutture residenziali isolate"/>
    <n v="0.31722117345200002"/>
  </r>
  <r>
    <s v="Es"/>
    <n v="1"/>
    <n v="1"/>
    <n v="2"/>
    <n v="2"/>
    <x v="18"/>
    <s v="Strutture residenziali isolate"/>
    <n v="1.3883783402100001"/>
  </r>
  <r>
    <s v="Es"/>
    <n v="1"/>
    <n v="1"/>
    <n v="2"/>
    <n v="2"/>
    <x v="18"/>
    <s v="Strutture residenziali isolate"/>
    <n v="0.81790615392599997"/>
  </r>
  <r>
    <s v="Es"/>
    <n v="1"/>
    <n v="1"/>
    <n v="2"/>
    <n v="2"/>
    <x v="18"/>
    <s v="Strutture residenziali isolate"/>
    <n v="0.64806778175099999"/>
  </r>
  <r>
    <s v="Es"/>
    <n v="1"/>
    <n v="1"/>
    <n v="2"/>
    <n v="2"/>
    <x v="18"/>
    <s v="Strutture residenziali isolate"/>
    <n v="0.42965145822400003"/>
  </r>
  <r>
    <s v="Es"/>
    <n v="1"/>
    <n v="1"/>
    <n v="2"/>
    <n v="2"/>
    <x v="18"/>
    <s v="Strutture residenziali isolate"/>
    <n v="0.54328355886500002"/>
  </r>
  <r>
    <s v="Es"/>
    <n v="1"/>
    <n v="1"/>
    <n v="2"/>
    <n v="2"/>
    <x v="18"/>
    <s v="Strutture residenziali isolate"/>
    <n v="1.08372021991"/>
  </r>
  <r>
    <s v="Es"/>
    <n v="1"/>
    <n v="1"/>
    <n v="2"/>
    <n v="2"/>
    <x v="18"/>
    <s v="Strutture residenziali isolate"/>
    <n v="1.3178159872799999"/>
  </r>
  <r>
    <s v="Es"/>
    <n v="1"/>
    <n v="1"/>
    <n v="2"/>
    <n v="2"/>
    <x v="18"/>
    <s v="Strutture residenziali isolate"/>
    <n v="0.38268130439100001"/>
  </r>
  <r>
    <s v="Es"/>
    <n v="1"/>
    <n v="1"/>
    <n v="2"/>
    <n v="2"/>
    <x v="18"/>
    <s v="Strutture residenziali isolate"/>
    <n v="0.3412337473"/>
  </r>
  <r>
    <s v="Es"/>
    <n v="1"/>
    <n v="1"/>
    <n v="2"/>
    <n v="2"/>
    <x v="18"/>
    <s v="Strutture residenziali isolate"/>
    <n v="0.52563047225899995"/>
  </r>
  <r>
    <s v="Es"/>
    <n v="1"/>
    <n v="1"/>
    <n v="2"/>
    <n v="2"/>
    <x v="18"/>
    <s v="Strutture residenziali isolate"/>
    <n v="2.0867212034499998"/>
  </r>
  <r>
    <s v="Es"/>
    <n v="1"/>
    <n v="1"/>
    <n v="2"/>
    <n v="2"/>
    <x v="18"/>
    <s v="Strutture residenziali isolate"/>
    <n v="0.51776778140699997"/>
  </r>
  <r>
    <s v="Es"/>
    <n v="1"/>
    <n v="1"/>
    <n v="2"/>
    <n v="2"/>
    <x v="18"/>
    <s v="Strutture residenziali isolate"/>
    <n v="0.45044448197999998"/>
  </r>
  <r>
    <s v="Es"/>
    <n v="1"/>
    <n v="1"/>
    <n v="2"/>
    <n v="2"/>
    <x v="18"/>
    <s v="Strutture residenziali isolate"/>
    <n v="0.19575046125000001"/>
  </r>
  <r>
    <s v="Es"/>
    <n v="1"/>
    <n v="1"/>
    <n v="2"/>
    <n v="2"/>
    <x v="18"/>
    <s v="Strutture residenziali isolate"/>
    <n v="0.23516467814200001"/>
  </r>
  <r>
    <s v="Es"/>
    <n v="1"/>
    <n v="1"/>
    <n v="2"/>
    <n v="2"/>
    <x v="18"/>
    <s v="Strutture residenziali isolate"/>
    <n v="9.3964139655000001E-2"/>
  </r>
  <r>
    <s v="Es"/>
    <n v="1"/>
    <n v="1"/>
    <n v="2"/>
    <n v="2"/>
    <x v="18"/>
    <s v="Strutture residenziali isolate"/>
    <n v="0.80333025202499997"/>
  </r>
  <r>
    <s v="Es"/>
    <n v="1"/>
    <n v="1"/>
    <n v="2"/>
    <n v="2"/>
    <x v="18"/>
    <s v="Strutture residenziali isolate"/>
    <n v="0.77358231291099999"/>
  </r>
  <r>
    <s v="Es"/>
    <n v="1"/>
    <n v="1"/>
    <n v="2"/>
    <n v="2"/>
    <x v="18"/>
    <s v="Strutture residenziali isolate"/>
    <n v="1.55288375665"/>
  </r>
  <r>
    <s v="Es"/>
    <n v="1"/>
    <n v="1"/>
    <n v="2"/>
    <n v="2"/>
    <x v="18"/>
    <s v="Strutture residenziali isolate"/>
    <n v="0.74843741016999998"/>
  </r>
  <r>
    <s v="Es"/>
    <n v="1"/>
    <n v="1"/>
    <n v="2"/>
    <n v="2"/>
    <x v="18"/>
    <s v="Strutture residenziali isolate"/>
    <n v="0.82552340703500005"/>
  </r>
  <r>
    <s v="Es"/>
    <n v="1"/>
    <n v="1"/>
    <n v="2"/>
    <n v="2"/>
    <x v="18"/>
    <s v="Strutture residenziali isolate"/>
    <n v="1.3634347731100001"/>
  </r>
  <r>
    <s v="Es"/>
    <n v="1"/>
    <n v="1"/>
    <n v="2"/>
    <n v="2"/>
    <x v="18"/>
    <s v="Strutture residenziali isolate"/>
    <n v="0.58772246626400004"/>
  </r>
  <r>
    <s v="Es"/>
    <n v="1"/>
    <n v="1"/>
    <n v="2"/>
    <n v="2"/>
    <x v="18"/>
    <s v="Strutture residenziali isolate"/>
    <n v="0.46953167360499998"/>
  </r>
  <r>
    <s v="Es"/>
    <n v="1"/>
    <n v="1"/>
    <n v="2"/>
    <n v="2"/>
    <x v="18"/>
    <s v="Strutture residenziali isolate"/>
    <n v="0.63712736837200001"/>
  </r>
  <r>
    <s v="Es"/>
    <n v="1"/>
    <n v="1"/>
    <n v="2"/>
    <n v="2"/>
    <x v="18"/>
    <s v="Strutture residenziali isolate"/>
    <n v="0.227242258482"/>
  </r>
  <r>
    <s v="Es"/>
    <n v="1"/>
    <n v="1"/>
    <n v="2"/>
    <n v="2"/>
    <x v="18"/>
    <s v="Strutture residenziali isolate"/>
    <n v="1.8573306218200001"/>
  </r>
  <r>
    <s v="Es"/>
    <n v="1"/>
    <n v="1"/>
    <n v="2"/>
    <n v="2"/>
    <x v="18"/>
    <s v="Strutture residenziali isolate"/>
    <n v="0.27184603099299998"/>
  </r>
  <r>
    <s v="Es"/>
    <n v="1"/>
    <n v="1"/>
    <n v="2"/>
    <n v="2"/>
    <x v="18"/>
    <s v="Strutture residenziali isolate"/>
    <n v="0.72134622907900003"/>
  </r>
  <r>
    <s v="Es"/>
    <n v="1"/>
    <n v="1"/>
    <n v="2"/>
    <n v="2"/>
    <x v="18"/>
    <s v="Strutture residenziali isolate"/>
    <n v="0.234297457302"/>
  </r>
  <r>
    <s v="Es"/>
    <n v="1"/>
    <n v="1"/>
    <n v="2"/>
    <n v="2"/>
    <x v="18"/>
    <s v="Strutture residenziali isolate"/>
    <n v="0.46240847659700002"/>
  </r>
  <r>
    <s v="Es"/>
    <n v="1"/>
    <n v="1"/>
    <n v="2"/>
    <n v="2"/>
    <x v="18"/>
    <s v="Strutture residenziali isolate"/>
    <n v="0.32933022933"/>
  </r>
  <r>
    <s v="Es"/>
    <n v="1"/>
    <n v="1"/>
    <n v="2"/>
    <n v="2"/>
    <x v="18"/>
    <s v="Strutture residenziali isolate"/>
    <n v="0.16510031895999999"/>
  </r>
  <r>
    <s v="Es"/>
    <n v="1"/>
    <n v="1"/>
    <n v="2"/>
    <n v="2"/>
    <x v="18"/>
    <s v="Strutture residenziali isolate"/>
    <n v="0.38348512700999998"/>
  </r>
  <r>
    <s v="Es"/>
    <n v="1"/>
    <n v="1"/>
    <n v="2"/>
    <n v="2"/>
    <x v="18"/>
    <s v="Strutture residenziali isolate"/>
    <n v="0.56186117574700001"/>
  </r>
  <r>
    <s v="Es"/>
    <n v="1"/>
    <n v="1"/>
    <n v="2"/>
    <n v="2"/>
    <x v="18"/>
    <s v="Strutture residenziali isolate"/>
    <n v="0.806172196924"/>
  </r>
  <r>
    <s v="Es"/>
    <n v="1"/>
    <n v="1"/>
    <n v="2"/>
    <n v="2"/>
    <x v="18"/>
    <s v="Strutture residenziali isolate"/>
    <n v="0.24556895793899999"/>
  </r>
  <r>
    <s v="Es"/>
    <n v="1"/>
    <n v="1"/>
    <n v="2"/>
    <n v="2"/>
    <x v="18"/>
    <s v="Strutture residenziali isolate"/>
    <n v="0.96876857214000001"/>
  </r>
  <r>
    <s v="Es"/>
    <n v="1"/>
    <n v="1"/>
    <n v="2"/>
    <n v="2"/>
    <x v="18"/>
    <s v="Strutture residenziali isolate"/>
    <n v="0.60258983755200002"/>
  </r>
  <r>
    <s v="Es"/>
    <n v="1"/>
    <n v="1"/>
    <n v="2"/>
    <n v="2"/>
    <x v="18"/>
    <s v="Strutture residenziali isolate"/>
    <n v="0.44814402026900002"/>
  </r>
  <r>
    <s v="Es"/>
    <n v="1"/>
    <n v="1"/>
    <n v="2"/>
    <n v="2"/>
    <x v="18"/>
    <s v="Strutture residenziali isolate"/>
    <n v="3.7289230299799998"/>
  </r>
  <r>
    <s v="Es"/>
    <n v="1"/>
    <n v="1"/>
    <n v="2"/>
    <n v="2"/>
    <x v="18"/>
    <s v="Strutture residenziali isolate"/>
    <n v="0.34221041963499998"/>
  </r>
  <r>
    <s v="Es"/>
    <n v="1"/>
    <n v="1"/>
    <n v="2"/>
    <n v="2"/>
    <x v="18"/>
    <s v="Strutture residenziali isolate"/>
    <n v="0.61587361035499999"/>
  </r>
  <r>
    <s v="Es"/>
    <n v="1"/>
    <n v="1"/>
    <n v="2"/>
    <n v="2"/>
    <x v="18"/>
    <s v="Strutture residenziali isolate"/>
    <n v="0.89826810608200003"/>
  </r>
  <r>
    <s v="Es"/>
    <n v="1"/>
    <n v="1"/>
    <n v="2"/>
    <n v="2"/>
    <x v="18"/>
    <s v="Strutture residenziali isolate"/>
    <n v="0.31837894751399998"/>
  </r>
  <r>
    <s v="Es"/>
    <n v="1"/>
    <n v="1"/>
    <n v="2"/>
    <n v="2"/>
    <x v="18"/>
    <s v="Strutture residenziali isolate"/>
    <n v="0.50722546831500004"/>
  </r>
  <r>
    <s v="Es"/>
    <n v="1"/>
    <n v="1"/>
    <n v="2"/>
    <n v="2"/>
    <x v="18"/>
    <s v="Strutture residenziali isolate"/>
    <n v="0.27082680049899999"/>
  </r>
  <r>
    <s v="Es"/>
    <n v="1"/>
    <n v="1"/>
    <n v="2"/>
    <n v="2"/>
    <x v="18"/>
    <s v="Strutture residenziali isolate"/>
    <n v="0.84676936787199997"/>
  </r>
  <r>
    <s v="Es"/>
    <n v="1"/>
    <n v="1"/>
    <n v="2"/>
    <n v="2"/>
    <x v="18"/>
    <s v="Strutture residenziali isolate"/>
    <n v="0.30883057869000002"/>
  </r>
  <r>
    <s v="Es"/>
    <n v="1"/>
    <n v="1"/>
    <n v="2"/>
    <n v="2"/>
    <x v="18"/>
    <s v="Strutture residenziali isolate"/>
    <n v="0.50638490468800001"/>
  </r>
  <r>
    <s v="Es"/>
    <n v="1"/>
    <n v="1"/>
    <n v="2"/>
    <n v="2"/>
    <x v="18"/>
    <s v="Strutture residenziali isolate"/>
    <n v="0.63459414803000003"/>
  </r>
  <r>
    <s v="Es"/>
    <n v="1"/>
    <n v="1"/>
    <n v="2"/>
    <n v="2"/>
    <x v="18"/>
    <s v="Strutture residenziali isolate"/>
    <n v="0.216233528796"/>
  </r>
  <r>
    <s v="Es"/>
    <n v="1"/>
    <n v="1"/>
    <n v="2"/>
    <n v="2"/>
    <x v="18"/>
    <s v="Strutture residenziali isolate"/>
    <n v="0.48061678588200002"/>
  </r>
  <r>
    <s v="Es"/>
    <n v="1"/>
    <n v="1"/>
    <n v="2"/>
    <n v="2"/>
    <x v="18"/>
    <s v="Strutture residenziali isolate"/>
    <n v="0.28354278263999999"/>
  </r>
  <r>
    <s v="Es"/>
    <n v="1"/>
    <n v="1"/>
    <n v="2"/>
    <n v="2"/>
    <x v="18"/>
    <s v="Strutture residenziali isolate"/>
    <n v="1.0654845938299999"/>
  </r>
  <r>
    <s v="Es"/>
    <n v="1"/>
    <n v="1"/>
    <n v="2"/>
    <n v="2"/>
    <x v="18"/>
    <s v="Strutture residenziali isolate"/>
    <n v="0.24180178203700001"/>
  </r>
  <r>
    <s v="Es"/>
    <n v="1"/>
    <n v="1"/>
    <n v="2"/>
    <n v="2"/>
    <x v="18"/>
    <s v="Strutture residenziali isolate"/>
    <n v="0.197788244812"/>
  </r>
  <r>
    <s v="Es"/>
    <n v="1"/>
    <n v="1"/>
    <n v="2"/>
    <n v="2"/>
    <x v="18"/>
    <s v="Strutture residenziali isolate"/>
    <n v="0.22105242098700001"/>
  </r>
  <r>
    <s v="Es"/>
    <n v="1"/>
    <n v="1"/>
    <n v="2"/>
    <n v="2"/>
    <x v="18"/>
    <s v="Strutture residenziali isolate"/>
    <n v="1.1048029046800001"/>
  </r>
  <r>
    <s v="Es"/>
    <n v="1"/>
    <n v="1"/>
    <n v="2"/>
    <n v="2"/>
    <x v="18"/>
    <s v="Strutture residenziali isolate"/>
    <n v="0.426861985158"/>
  </r>
  <r>
    <s v="Es"/>
    <n v="1"/>
    <n v="1"/>
    <n v="2"/>
    <n v="2"/>
    <x v="18"/>
    <s v="Strutture residenziali isolate"/>
    <n v="1.51675805872"/>
  </r>
  <r>
    <s v="Es"/>
    <n v="1"/>
    <n v="1"/>
    <n v="2"/>
    <n v="2"/>
    <x v="18"/>
    <s v="Strutture residenziali isolate"/>
    <n v="0.81659914890200003"/>
  </r>
  <r>
    <s v="Es"/>
    <n v="1"/>
    <n v="1"/>
    <n v="2"/>
    <n v="2"/>
    <x v="18"/>
    <s v="Strutture residenziali isolate"/>
    <n v="1.32763385855"/>
  </r>
  <r>
    <s v="Es"/>
    <n v="1"/>
    <n v="1"/>
    <n v="2"/>
    <n v="2"/>
    <x v="18"/>
    <s v="Strutture residenziali isolate"/>
    <n v="0.31879769056599999"/>
  </r>
  <r>
    <s v="Es"/>
    <n v="1"/>
    <n v="1"/>
    <n v="2"/>
    <n v="2"/>
    <x v="18"/>
    <s v="Strutture residenziali isolate"/>
    <n v="0.90005637454599996"/>
  </r>
  <r>
    <s v="Es"/>
    <n v="1"/>
    <n v="1"/>
    <n v="2"/>
    <n v="2"/>
    <x v="18"/>
    <s v="Strutture residenziali isolate"/>
    <n v="0.39761865138899999"/>
  </r>
  <r>
    <s v="Es"/>
    <n v="1"/>
    <n v="1"/>
    <n v="2"/>
    <n v="2"/>
    <x v="18"/>
    <s v="Strutture residenziali isolate"/>
    <n v="0.34075747548200003"/>
  </r>
  <r>
    <s v="Es"/>
    <n v="1"/>
    <n v="1"/>
    <n v="2"/>
    <n v="2"/>
    <x v="18"/>
    <s v="Strutture residenziali isolate"/>
    <n v="0.20772712051600001"/>
  </r>
  <r>
    <s v="Es"/>
    <n v="1"/>
    <n v="1"/>
    <n v="2"/>
    <n v="2"/>
    <x v="18"/>
    <s v="Strutture residenziali isolate"/>
    <n v="0.47629045362900002"/>
  </r>
  <r>
    <s v="Es"/>
    <n v="1"/>
    <n v="1"/>
    <n v="2"/>
    <n v="2"/>
    <x v="18"/>
    <s v="Strutture residenziali isolate"/>
    <n v="0.70081459815900005"/>
  </r>
  <r>
    <s v="Es"/>
    <n v="1"/>
    <n v="1"/>
    <n v="2"/>
    <n v="2"/>
    <x v="18"/>
    <s v="Strutture residenziali isolate"/>
    <n v="0.35432394956500002"/>
  </r>
  <r>
    <s v="Es"/>
    <n v="1"/>
    <n v="1"/>
    <n v="2"/>
    <n v="2"/>
    <x v="18"/>
    <s v="Strutture residenziali isolate"/>
    <n v="0.38129849571800001"/>
  </r>
  <r>
    <s v="Es"/>
    <n v="1"/>
    <n v="1"/>
    <n v="2"/>
    <n v="2"/>
    <x v="18"/>
    <s v="Strutture residenziali isolate"/>
    <n v="0.66573421778899999"/>
  </r>
  <r>
    <s v="Es"/>
    <n v="1"/>
    <n v="1"/>
    <n v="2"/>
    <n v="2"/>
    <x v="18"/>
    <s v="Strutture residenziali isolate"/>
    <n v="0.63593767398199996"/>
  </r>
  <r>
    <s v="Es"/>
    <n v="1"/>
    <n v="1"/>
    <n v="2"/>
    <n v="2"/>
    <x v="18"/>
    <s v="Strutture residenziali isolate"/>
    <n v="0.66303511020999994"/>
  </r>
  <r>
    <s v="Es"/>
    <n v="1"/>
    <n v="1"/>
    <n v="2"/>
    <n v="2"/>
    <x v="18"/>
    <s v="Strutture residenziali isolate"/>
    <n v="0.58268943558499997"/>
  </r>
  <r>
    <s v="Es"/>
    <n v="1"/>
    <n v="1"/>
    <n v="2"/>
    <n v="2"/>
    <x v="18"/>
    <s v="Strutture residenziali isolate"/>
    <n v="0.37876237046299999"/>
  </r>
  <r>
    <s v="Es"/>
    <n v="1"/>
    <n v="1"/>
    <n v="2"/>
    <n v="2"/>
    <x v="18"/>
    <s v="Strutture residenziali isolate"/>
    <n v="0.224634352969"/>
  </r>
  <r>
    <s v="Es"/>
    <n v="1"/>
    <n v="1"/>
    <n v="2"/>
    <n v="2"/>
    <x v="18"/>
    <s v="Strutture residenziali isolate"/>
    <n v="0.33347515370800002"/>
  </r>
  <r>
    <s v="Es"/>
    <n v="1"/>
    <n v="1"/>
    <n v="2"/>
    <n v="2"/>
    <x v="18"/>
    <s v="Strutture residenziali isolate"/>
    <n v="0.28796609468599998"/>
  </r>
  <r>
    <s v="Es"/>
    <n v="1"/>
    <n v="1"/>
    <n v="2"/>
    <n v="2"/>
    <x v="18"/>
    <s v="Strutture residenziali isolate"/>
    <n v="0.48931661616299998"/>
  </r>
  <r>
    <s v="Es"/>
    <n v="1"/>
    <n v="1"/>
    <n v="2"/>
    <n v="2"/>
    <x v="18"/>
    <s v="Strutture residenziali isolate"/>
    <n v="0.40802920263600001"/>
  </r>
  <r>
    <s v="Es"/>
    <n v="1"/>
    <n v="1"/>
    <n v="2"/>
    <n v="2"/>
    <x v="18"/>
    <s v="Strutture residenziali isolate"/>
    <n v="0.38507879349500002"/>
  </r>
  <r>
    <s v="Es"/>
    <n v="1"/>
    <n v="1"/>
    <n v="2"/>
    <n v="2"/>
    <x v="18"/>
    <s v="Strutture residenziali isolate"/>
    <n v="0.28595232881499999"/>
  </r>
  <r>
    <s v="Es"/>
    <n v="1"/>
    <n v="1"/>
    <n v="2"/>
    <n v="2"/>
    <x v="18"/>
    <s v="Strutture residenziali isolate"/>
    <n v="0.42801199458200001"/>
  </r>
  <r>
    <s v="Es"/>
    <n v="1"/>
    <n v="1"/>
    <n v="2"/>
    <n v="2"/>
    <x v="18"/>
    <s v="Strutture residenziali isolate"/>
    <n v="0.50119645504599997"/>
  </r>
  <r>
    <s v="Es"/>
    <n v="1"/>
    <n v="1"/>
    <n v="2"/>
    <n v="2"/>
    <x v="18"/>
    <s v="Strutture residenziali isolate"/>
    <n v="0.473777659445"/>
  </r>
  <r>
    <s v="Es"/>
    <n v="1"/>
    <n v="1"/>
    <n v="2"/>
    <n v="2"/>
    <x v="18"/>
    <s v="Strutture residenziali isolate"/>
    <n v="0.27262309437400001"/>
  </r>
  <r>
    <s v="Es"/>
    <n v="1"/>
    <n v="1"/>
    <n v="2"/>
    <n v="2"/>
    <x v="18"/>
    <s v="Strutture residenziali isolate"/>
    <n v="0.88459235402000003"/>
  </r>
  <r>
    <s v="Es"/>
    <n v="1"/>
    <n v="1"/>
    <n v="2"/>
    <n v="2"/>
    <x v="18"/>
    <s v="Strutture residenziali isolate"/>
    <n v="0.21381760284000001"/>
  </r>
  <r>
    <s v="Es"/>
    <n v="1"/>
    <n v="1"/>
    <n v="2"/>
    <n v="2"/>
    <x v="18"/>
    <s v="Strutture residenziali isolate"/>
    <n v="0.35122703354500001"/>
  </r>
  <r>
    <s v="Es"/>
    <n v="1"/>
    <n v="1"/>
    <n v="2"/>
    <n v="2"/>
    <x v="18"/>
    <s v="Strutture residenziali isolate"/>
    <n v="0.47067579012799998"/>
  </r>
  <r>
    <s v="Es"/>
    <n v="1"/>
    <n v="1"/>
    <n v="2"/>
    <n v="2"/>
    <x v="18"/>
    <s v="Strutture residenziali isolate"/>
    <n v="0.40633742099199999"/>
  </r>
  <r>
    <s v="Es"/>
    <n v="1"/>
    <n v="1"/>
    <n v="2"/>
    <n v="2"/>
    <x v="18"/>
    <s v="Strutture residenziali isolate"/>
    <n v="0.22223761594899999"/>
  </r>
  <r>
    <s v="Es"/>
    <n v="1"/>
    <n v="1"/>
    <n v="2"/>
    <n v="2"/>
    <x v="18"/>
    <s v="Strutture residenziali isolate"/>
    <n v="0.41880111584700003"/>
  </r>
  <r>
    <s v="Es"/>
    <n v="1"/>
    <n v="1"/>
    <n v="2"/>
    <n v="2"/>
    <x v="18"/>
    <s v="Strutture residenziali isolate"/>
    <n v="0.375884745169"/>
  </r>
  <r>
    <s v="Es"/>
    <n v="1"/>
    <n v="1"/>
    <n v="2"/>
    <n v="2"/>
    <x v="18"/>
    <s v="Strutture residenziali isolate"/>
    <n v="0.41688737976399998"/>
  </r>
  <r>
    <s v="Es"/>
    <n v="1"/>
    <n v="1"/>
    <n v="2"/>
    <n v="2"/>
    <x v="18"/>
    <s v="Strutture residenziali isolate"/>
    <n v="0.57244031338099999"/>
  </r>
  <r>
    <s v="Es"/>
    <n v="1"/>
    <n v="1"/>
    <n v="2"/>
    <n v="2"/>
    <x v="18"/>
    <s v="Strutture residenziali isolate"/>
    <n v="0.36249864625200001"/>
  </r>
  <r>
    <s v="Es"/>
    <n v="1"/>
    <n v="1"/>
    <n v="2"/>
    <n v="2"/>
    <x v="18"/>
    <s v="Strutture residenziali isolate"/>
    <n v="0.24746952603700001"/>
  </r>
  <r>
    <s v="Es"/>
    <n v="1"/>
    <n v="1"/>
    <n v="2"/>
    <n v="2"/>
    <x v="18"/>
    <s v="Strutture residenziali isolate"/>
    <n v="0.38062186830799999"/>
  </r>
  <r>
    <s v="Es"/>
    <n v="1"/>
    <n v="1"/>
    <n v="2"/>
    <n v="2"/>
    <x v="18"/>
    <s v="Strutture residenziali isolate"/>
    <n v="0.58393126142499996"/>
  </r>
  <r>
    <s v="Es"/>
    <n v="1"/>
    <n v="1"/>
    <n v="2"/>
    <n v="2"/>
    <x v="18"/>
    <s v="Strutture residenziali isolate"/>
    <n v="0.63107280601299998"/>
  </r>
  <r>
    <s v="Es"/>
    <n v="1"/>
    <n v="1"/>
    <n v="2"/>
    <n v="2"/>
    <x v="18"/>
    <s v="Strutture residenziali isolate"/>
    <n v="0.658373974852"/>
  </r>
  <r>
    <s v="Es"/>
    <n v="1"/>
    <n v="1"/>
    <n v="2"/>
    <n v="2"/>
    <x v="18"/>
    <s v="Strutture residenziali isolate"/>
    <n v="0.52823904334899996"/>
  </r>
  <r>
    <s v="Es"/>
    <n v="1"/>
    <n v="1"/>
    <n v="2"/>
    <n v="2"/>
    <x v="18"/>
    <s v="Strutture residenziali isolate"/>
    <n v="0.32744133428200001"/>
  </r>
  <r>
    <s v="Es"/>
    <n v="1"/>
    <n v="1"/>
    <n v="2"/>
    <n v="2"/>
    <x v="18"/>
    <s v="Strutture residenziali isolate"/>
    <n v="0.43860331761999999"/>
  </r>
  <r>
    <s v="Es"/>
    <n v="1"/>
    <n v="1"/>
    <n v="2"/>
    <n v="2"/>
    <x v="18"/>
    <s v="Strutture residenziali isolate"/>
    <n v="0.41203432417000002"/>
  </r>
  <r>
    <s v="Es"/>
    <n v="1"/>
    <n v="1"/>
    <n v="2"/>
    <n v="2"/>
    <x v="18"/>
    <s v="Strutture residenziali isolate"/>
    <n v="0.45067887046900001"/>
  </r>
  <r>
    <s v="Es"/>
    <n v="1"/>
    <n v="1"/>
    <n v="2"/>
    <n v="2"/>
    <x v="18"/>
    <s v="Strutture residenziali isolate"/>
    <n v="0.26174874357299999"/>
  </r>
  <r>
    <s v="Es"/>
    <n v="1"/>
    <n v="1"/>
    <n v="2"/>
    <n v="2"/>
    <x v="18"/>
    <s v="Strutture residenziali isolate"/>
    <n v="1.1380025090200001"/>
  </r>
  <r>
    <s v="Es"/>
    <n v="1"/>
    <n v="1"/>
    <n v="2"/>
    <n v="2"/>
    <x v="18"/>
    <s v="Strutture residenziali isolate"/>
    <n v="1.24016211528"/>
  </r>
  <r>
    <s v="Es"/>
    <n v="1"/>
    <n v="1"/>
    <n v="2"/>
    <n v="2"/>
    <x v="18"/>
    <s v="Strutture residenziali isolate"/>
    <n v="0.58923778345900002"/>
  </r>
  <r>
    <s v="Es"/>
    <n v="1"/>
    <n v="1"/>
    <n v="2"/>
    <n v="2"/>
    <x v="18"/>
    <s v="Strutture residenziali isolate"/>
    <n v="0.32795051752600002"/>
  </r>
  <r>
    <s v="Es"/>
    <n v="1"/>
    <n v="1"/>
    <n v="2"/>
    <n v="2"/>
    <x v="18"/>
    <s v="Strutture residenziali isolate"/>
    <n v="0.22374062827800001"/>
  </r>
  <r>
    <s v="Es"/>
    <n v="1"/>
    <n v="1"/>
    <n v="2"/>
    <n v="2"/>
    <x v="18"/>
    <s v="Strutture residenziali isolate"/>
    <n v="0.86818252142100005"/>
  </r>
  <r>
    <s v="Es"/>
    <n v="1"/>
    <n v="1"/>
    <n v="2"/>
    <n v="2"/>
    <x v="18"/>
    <s v="Strutture residenziali isolate"/>
    <n v="0.287175006939"/>
  </r>
  <r>
    <s v="Es"/>
    <n v="1"/>
    <n v="1"/>
    <n v="2"/>
    <n v="2"/>
    <x v="18"/>
    <s v="Strutture residenziali isolate"/>
    <n v="1.5246957889299999"/>
  </r>
  <r>
    <s v="Es"/>
    <n v="1"/>
    <n v="1"/>
    <n v="2"/>
    <n v="2"/>
    <x v="18"/>
    <s v="Strutture residenziali isolate"/>
    <n v="0.61313909431699998"/>
  </r>
  <r>
    <s v="Es"/>
    <n v="1"/>
    <n v="1"/>
    <n v="2"/>
    <n v="2"/>
    <x v="18"/>
    <s v="Strutture residenziali isolate"/>
    <n v="0.64682948989599998"/>
  </r>
  <r>
    <s v="Es"/>
    <n v="1"/>
    <n v="1"/>
    <n v="2"/>
    <n v="2"/>
    <x v="18"/>
    <s v="Strutture residenziali isolate"/>
    <n v="1.2572475324100001"/>
  </r>
  <r>
    <s v="Es"/>
    <n v="1"/>
    <n v="1"/>
    <n v="2"/>
    <n v="2"/>
    <x v="18"/>
    <s v="Strutture residenziali isolate"/>
    <n v="0.38277791285000001"/>
  </r>
  <r>
    <s v="Es"/>
    <n v="1"/>
    <n v="1"/>
    <n v="2"/>
    <n v="2"/>
    <x v="18"/>
    <s v="Strutture residenziali isolate"/>
    <n v="0.81224126805600005"/>
  </r>
  <r>
    <s v="Es"/>
    <n v="1"/>
    <n v="1"/>
    <n v="2"/>
    <n v="2"/>
    <x v="18"/>
    <s v="Strutture residenziali isolate"/>
    <n v="0.23793563364500001"/>
  </r>
  <r>
    <s v="Es"/>
    <n v="1"/>
    <n v="1"/>
    <n v="2"/>
    <n v="2"/>
    <x v="18"/>
    <s v="Strutture residenziali isolate"/>
    <n v="0.204489249077"/>
  </r>
  <r>
    <s v="Es"/>
    <n v="1"/>
    <n v="1"/>
    <n v="2"/>
    <n v="2"/>
    <x v="18"/>
    <s v="Strutture residenziali isolate"/>
    <n v="0.29874331998100001"/>
  </r>
  <r>
    <s v="Es"/>
    <n v="1"/>
    <n v="1"/>
    <n v="2"/>
    <n v="2"/>
    <x v="18"/>
    <s v="Strutture residenziali isolate"/>
    <n v="0.38607320444100002"/>
  </r>
  <r>
    <s v="Es"/>
    <n v="1"/>
    <n v="1"/>
    <n v="2"/>
    <n v="2"/>
    <x v="18"/>
    <s v="Strutture residenziali isolate"/>
    <n v="1.7573230986899999"/>
  </r>
  <r>
    <s v="Es"/>
    <n v="1"/>
    <n v="1"/>
    <n v="2"/>
    <n v="2"/>
    <x v="18"/>
    <s v="Strutture residenziali isolate"/>
    <n v="0.29270295683100001"/>
  </r>
  <r>
    <s v="Es"/>
    <n v="1"/>
    <n v="1"/>
    <n v="2"/>
    <n v="2"/>
    <x v="18"/>
    <s v="Strutture residenziali isolate"/>
    <n v="1.0120836818000001"/>
  </r>
  <r>
    <s v="Es"/>
    <n v="1"/>
    <n v="1"/>
    <n v="2"/>
    <n v="2"/>
    <x v="18"/>
    <s v="Strutture residenziali isolate"/>
    <n v="1.46841109554"/>
  </r>
  <r>
    <s v="Es"/>
    <n v="1"/>
    <n v="1"/>
    <n v="2"/>
    <n v="2"/>
    <x v="18"/>
    <s v="Strutture residenziali isolate"/>
    <n v="0.35525028024900002"/>
  </r>
  <r>
    <s v="Es"/>
    <n v="1"/>
    <n v="1"/>
    <n v="2"/>
    <n v="2"/>
    <x v="18"/>
    <s v="Strutture residenziali isolate"/>
    <n v="0.31100137950500001"/>
  </r>
  <r>
    <s v="Es"/>
    <n v="1"/>
    <n v="1"/>
    <n v="2"/>
    <n v="2"/>
    <x v="18"/>
    <s v="Strutture residenziali isolate"/>
    <n v="0.2652350342"/>
  </r>
  <r>
    <s v="Es"/>
    <n v="1"/>
    <n v="1"/>
    <n v="2"/>
    <n v="2"/>
    <x v="18"/>
    <s v="Strutture residenziali isolate"/>
    <n v="0.19439651020099999"/>
  </r>
  <r>
    <s v="Es"/>
    <n v="1"/>
    <n v="1"/>
    <n v="2"/>
    <n v="2"/>
    <x v="18"/>
    <s v="Strutture residenziali isolate"/>
    <n v="1.84647052218"/>
  </r>
  <r>
    <s v="Es"/>
    <n v="1"/>
    <n v="1"/>
    <n v="2"/>
    <n v="2"/>
    <x v="18"/>
    <s v="Strutture residenziali isolate"/>
    <n v="0.36748176083099998"/>
  </r>
  <r>
    <s v="Es"/>
    <n v="1"/>
    <n v="1"/>
    <n v="2"/>
    <n v="2"/>
    <x v="18"/>
    <s v="Strutture residenziali isolate"/>
    <n v="0.497091964128"/>
  </r>
  <r>
    <s v="Es"/>
    <n v="1"/>
    <n v="1"/>
    <n v="2"/>
    <n v="2"/>
    <x v="18"/>
    <s v="Strutture residenziali isolate"/>
    <n v="1.63817936717"/>
  </r>
  <r>
    <s v="Es"/>
    <n v="1"/>
    <n v="1"/>
    <n v="2"/>
    <n v="2"/>
    <x v="18"/>
    <s v="Strutture residenziali isolate"/>
    <n v="0.30559074897400001"/>
  </r>
  <r>
    <s v="Es"/>
    <n v="1"/>
    <n v="1"/>
    <n v="2"/>
    <n v="2"/>
    <x v="18"/>
    <s v="Strutture residenziali isolate"/>
    <n v="0.44350858043500002"/>
  </r>
  <r>
    <s v="Es"/>
    <n v="1"/>
    <n v="1"/>
    <n v="2"/>
    <n v="2"/>
    <x v="18"/>
    <s v="Strutture residenziali isolate"/>
    <n v="0.251041921753"/>
  </r>
  <r>
    <s v="Es"/>
    <n v="1"/>
    <n v="1"/>
    <n v="2"/>
    <n v="2"/>
    <x v="18"/>
    <s v="Strutture residenziali isolate"/>
    <n v="0.62529348083500003"/>
  </r>
  <r>
    <s v="Es"/>
    <n v="1"/>
    <n v="1"/>
    <n v="2"/>
    <n v="2"/>
    <x v="18"/>
    <s v="Strutture residenziali isolate"/>
    <n v="0.47336510997600001"/>
  </r>
  <r>
    <s v="Es"/>
    <n v="1"/>
    <n v="1"/>
    <n v="2"/>
    <n v="2"/>
    <x v="18"/>
    <s v="Strutture residenziali isolate"/>
    <n v="0.70744754707799995"/>
  </r>
  <r>
    <s v="Es"/>
    <n v="1"/>
    <n v="1"/>
    <n v="2"/>
    <n v="2"/>
    <x v="18"/>
    <s v="Strutture residenziali isolate"/>
    <n v="0.33447529028599998"/>
  </r>
  <r>
    <s v="Es"/>
    <n v="1"/>
    <n v="1"/>
    <n v="2"/>
    <n v="2"/>
    <x v="18"/>
    <s v="Strutture residenziali isolate"/>
    <n v="2.1308020064900002"/>
  </r>
  <r>
    <s v="Es"/>
    <n v="1"/>
    <n v="1"/>
    <n v="2"/>
    <n v="2"/>
    <x v="18"/>
    <s v="Strutture residenziali isolate"/>
    <n v="0.21161733109200001"/>
  </r>
  <r>
    <s v="Es"/>
    <n v="1"/>
    <n v="1"/>
    <n v="2"/>
    <n v="2"/>
    <x v="18"/>
    <s v="Strutture residenziali isolate"/>
    <n v="0.19573664319299999"/>
  </r>
  <r>
    <s v="Es"/>
    <n v="1"/>
    <n v="1"/>
    <n v="2"/>
    <n v="2"/>
    <x v="18"/>
    <s v="Strutture residenziali isolate"/>
    <n v="0.862992732323"/>
  </r>
  <r>
    <s v="Es"/>
    <n v="1"/>
    <n v="1"/>
    <n v="2"/>
    <n v="2"/>
    <x v="18"/>
    <s v="Strutture residenziali isolate"/>
    <n v="0.41277083039200002"/>
  </r>
  <r>
    <s v="Es"/>
    <n v="1"/>
    <n v="1"/>
    <n v="2"/>
    <n v="2"/>
    <x v="18"/>
    <s v="Strutture residenziali isolate"/>
    <n v="1.7989024999400001"/>
  </r>
  <r>
    <s v="Es"/>
    <n v="1"/>
    <n v="1"/>
    <n v="2"/>
    <n v="2"/>
    <x v="18"/>
    <s v="Strutture residenziali isolate"/>
    <n v="1.22698301461"/>
  </r>
  <r>
    <s v="Es"/>
    <n v="1"/>
    <n v="1"/>
    <n v="2"/>
    <n v="2"/>
    <x v="18"/>
    <s v="Strutture residenziali isolate"/>
    <n v="0.91430721533600001"/>
  </r>
  <r>
    <s v="Es"/>
    <n v="1"/>
    <n v="1"/>
    <n v="2"/>
    <n v="2"/>
    <x v="18"/>
    <s v="Strutture residenziali isolate"/>
    <n v="0.43544850444400002"/>
  </r>
  <r>
    <s v="Es"/>
    <n v="1"/>
    <n v="1"/>
    <n v="2"/>
    <n v="2"/>
    <x v="18"/>
    <s v="Strutture residenziali isolate"/>
    <n v="0.220070182127"/>
  </r>
  <r>
    <s v="Es"/>
    <n v="1"/>
    <n v="1"/>
    <n v="2"/>
    <n v="2"/>
    <x v="18"/>
    <s v="Strutture residenziali isolate"/>
    <n v="0.59994035719200001"/>
  </r>
  <r>
    <s v="Es"/>
    <n v="1"/>
    <n v="1"/>
    <n v="2"/>
    <n v="2"/>
    <x v="18"/>
    <s v="Strutture residenziali isolate"/>
    <n v="1.5470018968799999"/>
  </r>
  <r>
    <s v="Es"/>
    <n v="1"/>
    <n v="1"/>
    <n v="2"/>
    <n v="2"/>
    <x v="18"/>
    <s v="Strutture residenziali isolate"/>
    <n v="1.0383643863100001"/>
  </r>
  <r>
    <s v="Es"/>
    <n v="1"/>
    <n v="1"/>
    <n v="2"/>
    <n v="2"/>
    <x v="18"/>
    <s v="Strutture residenziali isolate"/>
    <n v="0.65226537227699999"/>
  </r>
  <r>
    <s v="Es"/>
    <n v="1"/>
    <n v="1"/>
    <n v="2"/>
    <n v="2"/>
    <x v="18"/>
    <s v="Strutture residenziali isolate"/>
    <n v="0.61352191656999999"/>
  </r>
  <r>
    <s v="Es"/>
    <n v="1"/>
    <n v="1"/>
    <n v="2"/>
    <n v="2"/>
    <x v="18"/>
    <s v="Strutture residenziali isolate"/>
    <n v="0.18914506669600001"/>
  </r>
  <r>
    <s v="Es"/>
    <n v="1"/>
    <n v="1"/>
    <n v="2"/>
    <n v="2"/>
    <x v="18"/>
    <s v="Strutture residenziali isolate"/>
    <n v="0.27820196429900002"/>
  </r>
  <r>
    <s v="Es"/>
    <n v="1"/>
    <n v="1"/>
    <n v="2"/>
    <n v="2"/>
    <x v="18"/>
    <s v="Strutture residenziali isolate"/>
    <n v="0.38823689125700001"/>
  </r>
  <r>
    <s v="Es"/>
    <n v="1"/>
    <n v="1"/>
    <n v="2"/>
    <n v="2"/>
    <x v="18"/>
    <s v="Strutture residenziali isolate"/>
    <n v="0.42553345486900002"/>
  </r>
  <r>
    <s v="Es"/>
    <n v="1"/>
    <n v="1"/>
    <n v="2"/>
    <n v="2"/>
    <x v="18"/>
    <s v="Strutture residenziali isolate"/>
    <n v="1.3155877148199999"/>
  </r>
  <r>
    <s v="Es"/>
    <n v="1"/>
    <n v="1"/>
    <n v="2"/>
    <n v="2"/>
    <x v="18"/>
    <s v="Strutture residenziali isolate"/>
    <n v="0.71532167216599996"/>
  </r>
  <r>
    <s v="Es"/>
    <n v="1"/>
    <n v="1"/>
    <n v="2"/>
    <n v="2"/>
    <x v="18"/>
    <s v="Strutture residenziali isolate"/>
    <n v="1.37407239017"/>
  </r>
  <r>
    <s v="Es"/>
    <n v="1"/>
    <n v="1"/>
    <n v="2"/>
    <n v="2"/>
    <x v="18"/>
    <s v="Strutture residenziali isolate"/>
    <n v="0.725354467695"/>
  </r>
  <r>
    <s v="Es"/>
    <n v="1"/>
    <n v="1"/>
    <n v="2"/>
    <n v="2"/>
    <x v="18"/>
    <s v="Strutture residenziali isolate"/>
    <n v="0.45905068250300002"/>
  </r>
  <r>
    <s v="Es"/>
    <n v="1"/>
    <n v="1"/>
    <n v="2"/>
    <n v="2"/>
    <x v="18"/>
    <s v="Strutture residenziali isolate"/>
    <n v="2.8534835394"/>
  </r>
  <r>
    <s v="Es"/>
    <n v="1"/>
    <n v="1"/>
    <n v="2"/>
    <n v="2"/>
    <x v="18"/>
    <s v="Strutture residenziali isolate"/>
    <n v="2.0759882367700002"/>
  </r>
  <r>
    <s v="Es"/>
    <n v="1"/>
    <n v="1"/>
    <n v="2"/>
    <n v="2"/>
    <x v="18"/>
    <s v="Strutture residenziali isolate"/>
    <n v="0.514713333923"/>
  </r>
  <r>
    <s v="Es"/>
    <n v="1"/>
    <n v="1"/>
    <n v="2"/>
    <n v="2"/>
    <x v="18"/>
    <s v="Strutture residenziali isolate"/>
    <n v="1.03799910846"/>
  </r>
  <r>
    <s v="Es"/>
    <n v="1"/>
    <n v="1"/>
    <n v="2"/>
    <n v="2"/>
    <x v="18"/>
    <s v="Strutture residenziali isolate"/>
    <n v="0.44587525454499999"/>
  </r>
  <r>
    <s v="Es"/>
    <n v="1"/>
    <n v="1"/>
    <n v="2"/>
    <n v="2"/>
    <x v="18"/>
    <s v="Strutture residenziali isolate"/>
    <n v="0.67792540588200001"/>
  </r>
  <r>
    <s v="Es"/>
    <n v="1"/>
    <n v="1"/>
    <n v="2"/>
    <n v="2"/>
    <x v="18"/>
    <s v="Strutture residenziali isolate"/>
    <n v="0.257433818132"/>
  </r>
  <r>
    <s v="Es"/>
    <n v="1"/>
    <n v="1"/>
    <n v="2"/>
    <n v="2"/>
    <x v="18"/>
    <s v="Strutture residenziali isolate"/>
    <n v="1.7254341203000001"/>
  </r>
  <r>
    <s v="Es"/>
    <n v="1"/>
    <n v="1"/>
    <n v="2"/>
    <n v="2"/>
    <x v="18"/>
    <s v="Strutture residenziali isolate"/>
    <n v="0.23600677897399999"/>
  </r>
  <r>
    <s v="Es"/>
    <n v="1"/>
    <n v="1"/>
    <n v="2"/>
    <n v="2"/>
    <x v="18"/>
    <s v="Strutture residenziali isolate"/>
    <n v="0.53431511311000002"/>
  </r>
  <r>
    <s v="Es"/>
    <n v="1"/>
    <n v="1"/>
    <n v="2"/>
    <n v="2"/>
    <x v="18"/>
    <s v="Strutture residenziali isolate"/>
    <n v="0.35139271679900003"/>
  </r>
  <r>
    <s v="Es"/>
    <n v="1"/>
    <n v="1"/>
    <n v="2"/>
    <n v="2"/>
    <x v="18"/>
    <s v="Strutture residenziali isolate"/>
    <n v="0.24309406734899999"/>
  </r>
  <r>
    <s v="Es"/>
    <n v="1"/>
    <n v="1"/>
    <n v="2"/>
    <n v="2"/>
    <x v="18"/>
    <s v="Strutture residenziali isolate"/>
    <n v="0.19512737989100001"/>
  </r>
  <r>
    <s v="Es"/>
    <n v="1"/>
    <n v="1"/>
    <n v="2"/>
    <n v="2"/>
    <x v="18"/>
    <s v="Strutture residenziali isolate"/>
    <n v="0.44002749514"/>
  </r>
  <r>
    <s v="Es"/>
    <n v="1"/>
    <n v="1"/>
    <n v="2"/>
    <n v="2"/>
    <x v="18"/>
    <s v="Strutture residenziali isolate"/>
    <n v="0.31710490792500001"/>
  </r>
  <r>
    <s v="Es"/>
    <n v="1"/>
    <n v="1"/>
    <n v="2"/>
    <n v="2"/>
    <x v="18"/>
    <s v="Strutture residenziali isolate"/>
    <n v="0.19634998903100001"/>
  </r>
  <r>
    <s v="Es"/>
    <n v="1"/>
    <n v="1"/>
    <n v="2"/>
    <n v="2"/>
    <x v="18"/>
    <s v="Strutture residenziali isolate"/>
    <n v="0.42059002701199999"/>
  </r>
  <r>
    <s v="Es"/>
    <n v="1"/>
    <n v="1"/>
    <n v="2"/>
    <n v="2"/>
    <x v="18"/>
    <s v="Strutture residenziali isolate"/>
    <n v="0.236036731015"/>
  </r>
  <r>
    <s v="Es"/>
    <n v="1"/>
    <n v="1"/>
    <n v="2"/>
    <n v="2"/>
    <x v="18"/>
    <s v="Strutture residenziali isolate"/>
    <n v="0.72324087356900002"/>
  </r>
  <r>
    <s v="Es"/>
    <n v="1"/>
    <n v="1"/>
    <n v="2"/>
    <n v="2"/>
    <x v="18"/>
    <s v="Strutture residenziali isolate"/>
    <n v="0.21926453591699999"/>
  </r>
  <r>
    <s v="Es"/>
    <n v="1"/>
    <n v="1"/>
    <n v="2"/>
    <n v="2"/>
    <x v="18"/>
    <s v="Strutture residenziali isolate"/>
    <n v="0.53814600696600001"/>
  </r>
  <r>
    <s v="Es"/>
    <n v="1"/>
    <n v="1"/>
    <n v="2"/>
    <n v="2"/>
    <x v="18"/>
    <s v="Strutture residenziali isolate"/>
    <n v="0.98345174090700005"/>
  </r>
  <r>
    <s v="Es"/>
    <n v="1"/>
    <n v="1"/>
    <n v="2"/>
    <n v="2"/>
    <x v="18"/>
    <s v="Strutture residenziali isolate"/>
    <n v="0.74380637013600004"/>
  </r>
  <r>
    <s v="Es"/>
    <n v="1"/>
    <n v="1"/>
    <n v="2"/>
    <n v="2"/>
    <x v="18"/>
    <s v="Strutture residenziali isolate"/>
    <n v="0.64510267625499995"/>
  </r>
  <r>
    <s v="Es"/>
    <n v="1"/>
    <n v="1"/>
    <n v="2"/>
    <n v="2"/>
    <x v="18"/>
    <s v="Strutture residenziali isolate"/>
    <n v="0.59440891706999999"/>
  </r>
  <r>
    <s v="Es"/>
    <n v="1"/>
    <n v="1"/>
    <n v="2"/>
    <n v="2"/>
    <x v="18"/>
    <s v="Strutture residenziali isolate"/>
    <n v="0.19232807616"/>
  </r>
  <r>
    <s v="Es"/>
    <n v="1"/>
    <n v="1"/>
    <n v="2"/>
    <n v="2"/>
    <x v="18"/>
    <s v="Strutture residenziali isolate"/>
    <n v="0.93357488316299997"/>
  </r>
  <r>
    <s v="Es"/>
    <n v="1"/>
    <n v="1"/>
    <n v="2"/>
    <n v="2"/>
    <x v="18"/>
    <s v="Strutture residenziali isolate"/>
    <n v="0.25944409383"/>
  </r>
  <r>
    <s v="Es"/>
    <n v="1"/>
    <n v="1"/>
    <n v="2"/>
    <n v="2"/>
    <x v="18"/>
    <s v="Strutture residenziali isolate"/>
    <n v="0.393749636879"/>
  </r>
  <r>
    <s v="Es"/>
    <n v="1"/>
    <n v="1"/>
    <n v="2"/>
    <n v="2"/>
    <x v="18"/>
    <s v="Strutture residenziali isolate"/>
    <n v="0.278652383886"/>
  </r>
  <r>
    <s v="Es"/>
    <n v="1"/>
    <n v="1"/>
    <n v="2"/>
    <n v="2"/>
    <x v="18"/>
    <s v="Strutture residenziali isolate"/>
    <n v="1.5752322848"/>
  </r>
  <r>
    <s v="Es"/>
    <n v="1"/>
    <n v="1"/>
    <n v="2"/>
    <n v="2"/>
    <x v="18"/>
    <s v="Strutture residenziali isolate"/>
    <n v="1.23516908053"/>
  </r>
  <r>
    <s v="Es"/>
    <n v="1"/>
    <n v="1"/>
    <n v="2"/>
    <n v="2"/>
    <x v="18"/>
    <s v="Strutture residenziali isolate"/>
    <n v="0.30495110039700002"/>
  </r>
  <r>
    <s v="Es"/>
    <n v="1"/>
    <n v="1"/>
    <n v="2"/>
    <n v="2"/>
    <x v="18"/>
    <s v="Strutture residenziali isolate"/>
    <n v="0.59433818995900001"/>
  </r>
  <r>
    <s v="Es"/>
    <n v="1"/>
    <n v="1"/>
    <n v="2"/>
    <n v="2"/>
    <x v="18"/>
    <s v="Strutture residenziali isolate"/>
    <n v="0.31105012072299998"/>
  </r>
  <r>
    <s v="Es"/>
    <n v="1"/>
    <n v="1"/>
    <n v="2"/>
    <n v="2"/>
    <x v="18"/>
    <s v="Strutture residenziali isolate"/>
    <n v="0.35527032455899998"/>
  </r>
  <r>
    <s v="Es"/>
    <n v="1"/>
    <n v="1"/>
    <n v="2"/>
    <n v="2"/>
    <x v="18"/>
    <s v="Strutture residenziali isolate"/>
    <n v="0.39856357240599999"/>
  </r>
  <r>
    <s v="Es"/>
    <n v="1"/>
    <n v="1"/>
    <n v="2"/>
    <n v="2"/>
    <x v="18"/>
    <s v="Strutture residenziali isolate"/>
    <n v="0.83225514336299999"/>
  </r>
  <r>
    <s v="Es"/>
    <n v="1"/>
    <n v="1"/>
    <n v="2"/>
    <n v="2"/>
    <x v="18"/>
    <s v="Strutture residenziali isolate"/>
    <n v="0.19243487166600001"/>
  </r>
  <r>
    <s v="Es"/>
    <n v="1"/>
    <n v="1"/>
    <n v="2"/>
    <n v="2"/>
    <x v="18"/>
    <s v="Strutture residenziali isolate"/>
    <n v="0.24413898345000001"/>
  </r>
  <r>
    <s v="Es"/>
    <n v="1"/>
    <n v="1"/>
    <n v="2"/>
    <n v="2"/>
    <x v="18"/>
    <s v="Strutture residenziali isolate"/>
    <n v="0.278387497697"/>
  </r>
  <r>
    <s v="Es"/>
    <n v="1"/>
    <n v="1"/>
    <n v="2"/>
    <n v="2"/>
    <x v="18"/>
    <s v="Strutture residenziali isolate"/>
    <n v="0.58525712460900003"/>
  </r>
  <r>
    <s v="Es"/>
    <n v="1"/>
    <n v="1"/>
    <n v="2"/>
    <n v="2"/>
    <x v="18"/>
    <s v="Strutture residenziali isolate"/>
    <n v="0.31842854132100001"/>
  </r>
  <r>
    <s v="Es"/>
    <n v="1"/>
    <n v="1"/>
    <n v="2"/>
    <n v="2"/>
    <x v="18"/>
    <s v="Strutture residenziali isolate"/>
    <n v="0.58208253553199996"/>
  </r>
  <r>
    <s v="Es"/>
    <n v="1"/>
    <n v="1"/>
    <n v="2"/>
    <n v="2"/>
    <x v="18"/>
    <s v="Strutture residenziali isolate"/>
    <n v="0.45891548139999999"/>
  </r>
  <r>
    <s v="Es"/>
    <n v="1"/>
    <n v="1"/>
    <n v="2"/>
    <n v="2"/>
    <x v="18"/>
    <s v="Strutture residenziali isolate"/>
    <n v="0.397711528772"/>
  </r>
  <r>
    <s v="Es"/>
    <n v="1"/>
    <n v="1"/>
    <n v="2"/>
    <n v="2"/>
    <x v="18"/>
    <s v="Strutture residenziali isolate"/>
    <n v="0.36293500289000002"/>
  </r>
  <r>
    <s v="Es"/>
    <n v="1"/>
    <n v="1"/>
    <n v="2"/>
    <n v="2"/>
    <x v="18"/>
    <s v="Strutture residenziali isolate"/>
    <n v="0.851984086897"/>
  </r>
  <r>
    <s v="Es"/>
    <n v="1"/>
    <n v="1"/>
    <n v="2"/>
    <n v="2"/>
    <x v="18"/>
    <s v="Strutture residenziali isolate"/>
    <n v="0.27733875282499998"/>
  </r>
  <r>
    <s v="Es"/>
    <n v="1"/>
    <n v="1"/>
    <n v="2"/>
    <n v="2"/>
    <x v="18"/>
    <s v="Strutture residenziali isolate"/>
    <n v="0.245879460563"/>
  </r>
  <r>
    <s v="Es"/>
    <n v="1"/>
    <n v="1"/>
    <n v="2"/>
    <n v="2"/>
    <x v="18"/>
    <s v="Strutture residenziali isolate"/>
    <n v="0.25184698854400001"/>
  </r>
  <r>
    <s v="Es"/>
    <n v="1"/>
    <n v="1"/>
    <n v="2"/>
    <n v="2"/>
    <x v="18"/>
    <s v="Strutture residenziali isolate"/>
    <n v="0.51979388010299998"/>
  </r>
  <r>
    <s v="Es"/>
    <n v="1"/>
    <n v="1"/>
    <n v="2"/>
    <n v="2"/>
    <x v="18"/>
    <s v="Strutture residenziali isolate"/>
    <n v="1.1201867082100001"/>
  </r>
  <r>
    <s v="Es"/>
    <n v="1"/>
    <n v="1"/>
    <n v="2"/>
    <n v="2"/>
    <x v="18"/>
    <s v="Strutture residenziali isolate"/>
    <n v="0.77777580747399999"/>
  </r>
  <r>
    <s v="Es"/>
    <n v="1"/>
    <n v="1"/>
    <n v="2"/>
    <n v="2"/>
    <x v="18"/>
    <s v="Strutture residenziali isolate"/>
    <n v="0.210397132667"/>
  </r>
  <r>
    <s v="Es"/>
    <n v="1"/>
    <n v="1"/>
    <n v="2"/>
    <n v="2"/>
    <x v="18"/>
    <s v="Strutture residenziali isolate"/>
    <n v="0.25871729593100001"/>
  </r>
  <r>
    <s v="Es"/>
    <n v="1"/>
    <n v="1"/>
    <n v="2"/>
    <n v="2"/>
    <x v="18"/>
    <s v="Strutture residenziali isolate"/>
    <n v="0.409520188093"/>
  </r>
  <r>
    <s v="Es"/>
    <n v="1"/>
    <n v="1"/>
    <n v="2"/>
    <n v="2"/>
    <x v="18"/>
    <s v="Strutture residenziali isolate"/>
    <n v="0.74703049518800002"/>
  </r>
  <r>
    <s v="Es"/>
    <n v="1"/>
    <n v="1"/>
    <n v="2"/>
    <n v="2"/>
    <x v="18"/>
    <s v="Strutture residenziali isolate"/>
    <n v="0.59259924365100003"/>
  </r>
  <r>
    <s v="Es"/>
    <n v="1"/>
    <n v="1"/>
    <n v="2"/>
    <n v="2"/>
    <x v="18"/>
    <s v="Strutture residenziali isolate"/>
    <n v="0.52557469149500002"/>
  </r>
  <r>
    <s v="Es"/>
    <n v="1"/>
    <n v="1"/>
    <n v="2"/>
    <n v="2"/>
    <x v="18"/>
    <s v="Strutture residenziali isolate"/>
    <n v="0.36889921115300001"/>
  </r>
  <r>
    <s v="Es"/>
    <n v="1"/>
    <n v="1"/>
    <n v="2"/>
    <n v="2"/>
    <x v="18"/>
    <s v="Strutture residenziali isolate"/>
    <n v="0.40372578031799999"/>
  </r>
  <r>
    <s v="Es"/>
    <n v="1"/>
    <n v="1"/>
    <n v="2"/>
    <n v="2"/>
    <x v="18"/>
    <s v="Strutture residenziali isolate"/>
    <n v="0.20082203788899999"/>
  </r>
  <r>
    <s v="Es"/>
    <n v="1"/>
    <n v="1"/>
    <n v="2"/>
    <n v="2"/>
    <x v="18"/>
    <s v="Strutture residenziali isolate"/>
    <n v="0.24036588771199999"/>
  </r>
  <r>
    <s v="Es"/>
    <n v="1"/>
    <n v="1"/>
    <n v="2"/>
    <n v="2"/>
    <x v="18"/>
    <s v="Strutture residenziali isolate"/>
    <n v="0.804829635233"/>
  </r>
  <r>
    <s v="Es"/>
    <n v="1"/>
    <n v="1"/>
    <n v="2"/>
    <n v="2"/>
    <x v="18"/>
    <s v="Strutture residenziali isolate"/>
    <n v="1.3211583071399999"/>
  </r>
  <r>
    <s v="Es"/>
    <n v="1"/>
    <n v="1"/>
    <n v="2"/>
    <n v="2"/>
    <x v="18"/>
    <s v="Strutture residenziali isolate"/>
    <n v="0.29819862532699998"/>
  </r>
  <r>
    <s v="Es"/>
    <n v="1"/>
    <n v="1"/>
    <n v="2"/>
    <n v="2"/>
    <x v="18"/>
    <s v="Strutture residenziali isolate"/>
    <n v="0.80397007915999996"/>
  </r>
  <r>
    <s v="Es"/>
    <n v="1"/>
    <n v="1"/>
    <n v="2"/>
    <n v="2"/>
    <x v="18"/>
    <s v="Strutture residenziali isolate"/>
    <n v="0.23995512936300001"/>
  </r>
  <r>
    <s v="Es"/>
    <n v="1"/>
    <n v="1"/>
    <n v="2"/>
    <n v="2"/>
    <x v="18"/>
    <s v="Strutture residenziali isolate"/>
    <n v="0.69679604822399999"/>
  </r>
  <r>
    <s v="Es"/>
    <n v="1"/>
    <n v="1"/>
    <n v="2"/>
    <n v="2"/>
    <x v="18"/>
    <s v="Strutture residenziali isolate"/>
    <n v="0.31665424071800002"/>
  </r>
  <r>
    <s v="Es"/>
    <n v="1"/>
    <n v="1"/>
    <n v="2"/>
    <n v="2"/>
    <x v="18"/>
    <s v="Strutture residenziali isolate"/>
    <n v="0.58155859321100001"/>
  </r>
  <r>
    <s v="Es"/>
    <n v="1"/>
    <n v="1"/>
    <n v="2"/>
    <n v="2"/>
    <x v="18"/>
    <s v="Strutture residenziali isolate"/>
    <n v="0.63299730035900004"/>
  </r>
  <r>
    <s v="Es"/>
    <n v="1"/>
    <n v="1"/>
    <n v="2"/>
    <n v="2"/>
    <x v="18"/>
    <s v="Strutture residenziali isolate"/>
    <n v="0.37959200936300003"/>
  </r>
  <r>
    <s v="Es"/>
    <n v="1"/>
    <n v="1"/>
    <n v="2"/>
    <n v="2"/>
    <x v="18"/>
    <s v="Strutture residenziali isolate"/>
    <n v="0.68005594051600005"/>
  </r>
  <r>
    <s v="Es"/>
    <n v="1"/>
    <n v="1"/>
    <n v="2"/>
    <n v="2"/>
    <x v="18"/>
    <s v="Strutture residenziali isolate"/>
    <n v="0.51892339416199995"/>
  </r>
  <r>
    <s v="Es"/>
    <n v="1"/>
    <n v="1"/>
    <n v="2"/>
    <n v="2"/>
    <x v="18"/>
    <s v="Strutture residenziali isolate"/>
    <n v="0.387774597768"/>
  </r>
  <r>
    <s v="Es"/>
    <n v="1"/>
    <n v="1"/>
    <n v="2"/>
    <n v="2"/>
    <x v="18"/>
    <s v="Strutture residenziali isolate"/>
    <n v="0.43653349519700002"/>
  </r>
  <r>
    <s v="Es"/>
    <n v="1"/>
    <n v="1"/>
    <n v="2"/>
    <n v="2"/>
    <x v="18"/>
    <s v="Strutture residenziali isolate"/>
    <n v="0.185765472056"/>
  </r>
  <r>
    <s v="Es"/>
    <n v="1"/>
    <n v="1"/>
    <n v="2"/>
    <n v="2"/>
    <x v="18"/>
    <s v="Strutture residenziali isolate"/>
    <n v="1.1843628475000001"/>
  </r>
  <r>
    <s v="Es"/>
    <n v="1"/>
    <n v="1"/>
    <n v="2"/>
    <n v="2"/>
    <x v="18"/>
    <s v="Strutture residenziali isolate"/>
    <n v="1.05812663456"/>
  </r>
  <r>
    <s v="Es"/>
    <n v="1"/>
    <n v="1"/>
    <n v="2"/>
    <n v="2"/>
    <x v="18"/>
    <s v="Strutture residenziali isolate"/>
    <n v="0.33017314395399999"/>
  </r>
  <r>
    <s v="Es"/>
    <n v="1"/>
    <n v="1"/>
    <n v="2"/>
    <n v="2"/>
    <x v="18"/>
    <s v="Strutture residenziali isolate"/>
    <n v="0.65835920390199998"/>
  </r>
  <r>
    <s v="Es"/>
    <n v="1"/>
    <n v="1"/>
    <n v="2"/>
    <n v="2"/>
    <x v="18"/>
    <s v="Strutture residenziali isolate"/>
    <n v="0.40292573357900002"/>
  </r>
  <r>
    <s v="Es"/>
    <n v="1"/>
    <n v="1"/>
    <n v="2"/>
    <n v="2"/>
    <x v="18"/>
    <s v="Strutture residenziali isolate"/>
    <n v="0.384935440199"/>
  </r>
  <r>
    <s v="Es"/>
    <n v="1"/>
    <n v="1"/>
    <n v="2"/>
    <n v="2"/>
    <x v="18"/>
    <s v="Strutture residenziali isolate"/>
    <n v="0.476774181563"/>
  </r>
  <r>
    <s v="Es"/>
    <n v="1"/>
    <n v="1"/>
    <n v="2"/>
    <n v="2"/>
    <x v="18"/>
    <s v="Strutture residenziali isolate"/>
    <n v="0.55223090545099995"/>
  </r>
  <r>
    <s v="Es"/>
    <n v="1"/>
    <n v="1"/>
    <n v="2"/>
    <n v="2"/>
    <x v="18"/>
    <s v="Strutture residenziali isolate"/>
    <n v="0.53929909889600003"/>
  </r>
  <r>
    <s v="Es"/>
    <n v="1"/>
    <n v="1"/>
    <n v="2"/>
    <n v="2"/>
    <x v="18"/>
    <s v="Strutture residenziali isolate"/>
    <n v="0.199218855301"/>
  </r>
  <r>
    <s v="Es"/>
    <n v="1"/>
    <n v="1"/>
    <n v="2"/>
    <n v="2"/>
    <x v="18"/>
    <s v="Strutture residenziali isolate"/>
    <n v="0.16759832227499999"/>
  </r>
  <r>
    <s v="Es"/>
    <n v="1"/>
    <n v="1"/>
    <n v="2"/>
    <n v="2"/>
    <x v="18"/>
    <s v="Strutture residenziali isolate"/>
    <n v="0.73592362524199995"/>
  </r>
  <r>
    <s v="Es"/>
    <n v="1"/>
    <n v="1"/>
    <n v="2"/>
    <n v="2"/>
    <x v="18"/>
    <s v="Strutture residenziali isolate"/>
    <n v="0.832867540691"/>
  </r>
  <r>
    <s v="Es"/>
    <n v="1"/>
    <n v="1"/>
    <n v="2"/>
    <n v="2"/>
    <x v="18"/>
    <s v="Strutture residenziali isolate"/>
    <n v="0.37540819666399999"/>
  </r>
  <r>
    <s v="Es"/>
    <n v="1"/>
    <n v="1"/>
    <n v="2"/>
    <n v="2"/>
    <x v="18"/>
    <s v="Strutture residenziali isolate"/>
    <n v="0.50318896692699999"/>
  </r>
  <r>
    <s v="Es"/>
    <n v="1"/>
    <n v="1"/>
    <n v="2"/>
    <n v="2"/>
    <x v="18"/>
    <s v="Strutture residenziali isolate"/>
    <n v="0.53097285226699997"/>
  </r>
  <r>
    <s v="Es"/>
    <n v="1"/>
    <n v="1"/>
    <n v="2"/>
    <n v="2"/>
    <x v="18"/>
    <s v="Strutture residenziali isolate"/>
    <n v="0.33666404613500001"/>
  </r>
  <r>
    <s v="Es"/>
    <n v="1"/>
    <n v="1"/>
    <n v="2"/>
    <n v="2"/>
    <x v="18"/>
    <s v="Strutture residenziali isolate"/>
    <n v="0.59265277409799999"/>
  </r>
  <r>
    <s v="Es"/>
    <n v="1"/>
    <n v="1"/>
    <n v="2"/>
    <n v="2"/>
    <x v="18"/>
    <s v="Strutture residenziali isolate"/>
    <n v="0.36192014622300001"/>
  </r>
  <r>
    <s v="Es"/>
    <n v="1"/>
    <n v="1"/>
    <n v="2"/>
    <n v="2"/>
    <x v="18"/>
    <s v="Strutture residenziali isolate"/>
    <n v="0.33392828320399998"/>
  </r>
  <r>
    <s v="Es"/>
    <n v="1"/>
    <n v="1"/>
    <n v="2"/>
    <n v="2"/>
    <x v="18"/>
    <s v="Strutture residenziali isolate"/>
    <n v="0.48096967415399999"/>
  </r>
  <r>
    <s v="Es"/>
    <n v="1"/>
    <n v="1"/>
    <n v="2"/>
    <n v="2"/>
    <x v="18"/>
    <s v="Strutture residenziali isolate"/>
    <n v="0.55308889783600002"/>
  </r>
  <r>
    <s v="Es"/>
    <n v="1"/>
    <n v="1"/>
    <n v="2"/>
    <n v="2"/>
    <x v="18"/>
    <s v="Strutture residenziali isolate"/>
    <n v="0.89124135010000005"/>
  </r>
  <r>
    <s v="Es"/>
    <n v="1"/>
    <n v="1"/>
    <n v="2"/>
    <n v="2"/>
    <x v="18"/>
    <s v="Strutture residenziali isolate"/>
    <n v="0.400911028813"/>
  </r>
  <r>
    <s v="Es"/>
    <n v="1"/>
    <n v="1"/>
    <n v="2"/>
    <n v="2"/>
    <x v="18"/>
    <s v="Strutture residenziali isolate"/>
    <n v="0.23785346046799999"/>
  </r>
  <r>
    <s v="Es"/>
    <n v="1"/>
    <n v="1"/>
    <n v="2"/>
    <n v="2"/>
    <x v="18"/>
    <s v="Strutture residenziali isolate"/>
    <n v="0.51832379927600003"/>
  </r>
  <r>
    <s v="Es"/>
    <n v="1"/>
    <n v="1"/>
    <n v="2"/>
    <n v="2"/>
    <x v="18"/>
    <s v="Strutture residenziali isolate"/>
    <n v="0.29958327627100001"/>
  </r>
  <r>
    <s v="Es"/>
    <n v="1"/>
    <n v="1"/>
    <n v="2"/>
    <n v="2"/>
    <x v="18"/>
    <s v="Strutture residenziali isolate"/>
    <n v="7.1875383808699997E-2"/>
  </r>
  <r>
    <s v="Es"/>
    <n v="1"/>
    <n v="1"/>
    <n v="2"/>
    <n v="2"/>
    <x v="18"/>
    <s v="Strutture residenziali isolate"/>
    <n v="0.242731798725"/>
  </r>
  <r>
    <s v="Es"/>
    <n v="1"/>
    <n v="1"/>
    <n v="2"/>
    <n v="2"/>
    <x v="18"/>
    <s v="Strutture residenziali isolate"/>
    <n v="0.26779977408799999"/>
  </r>
  <r>
    <s v="Es"/>
    <n v="1"/>
    <n v="1"/>
    <n v="2"/>
    <n v="2"/>
    <x v="18"/>
    <s v="Strutture residenziali isolate"/>
    <n v="0.25134447868999998"/>
  </r>
  <r>
    <s v="Es"/>
    <n v="1"/>
    <n v="1"/>
    <n v="2"/>
    <n v="2"/>
    <x v="18"/>
    <s v="Strutture residenziali isolate"/>
    <n v="0.56028070742400005"/>
  </r>
  <r>
    <s v="Es"/>
    <n v="1"/>
    <n v="1"/>
    <n v="2"/>
    <n v="2"/>
    <x v="18"/>
    <s v="Strutture residenziali isolate"/>
    <n v="0.28558658179300001"/>
  </r>
  <r>
    <s v="Es"/>
    <n v="1"/>
    <n v="1"/>
    <n v="2"/>
    <n v="2"/>
    <x v="18"/>
    <s v="Strutture residenziali isolate"/>
    <n v="0.39969548967899998"/>
  </r>
  <r>
    <s v="Es"/>
    <n v="1"/>
    <n v="1"/>
    <n v="2"/>
    <n v="2"/>
    <x v="18"/>
    <s v="Strutture residenziali isolate"/>
    <n v="0.26303641341299999"/>
  </r>
  <r>
    <s v="Ia"/>
    <n v="1"/>
    <n v="2"/>
    <n v="1"/>
    <n v="1"/>
    <x v="19"/>
    <s v="Insediamenti produttivi"/>
    <n v="0.397264022306"/>
  </r>
  <r>
    <s v="Ia"/>
    <n v="1"/>
    <n v="2"/>
    <n v="1"/>
    <n v="1"/>
    <x v="19"/>
    <s v="Insediamenti produttivi"/>
    <n v="5.1437396171799996"/>
  </r>
  <r>
    <s v="Ia"/>
    <n v="1"/>
    <n v="2"/>
    <n v="1"/>
    <n v="1"/>
    <x v="19"/>
    <s v="Insediamenti produttivi"/>
    <n v="0.59368809249400001"/>
  </r>
  <r>
    <s v="Ia"/>
    <n v="1"/>
    <n v="2"/>
    <n v="1"/>
    <n v="1"/>
    <x v="19"/>
    <s v="Insediamenti produttivi"/>
    <n v="1.11242020958"/>
  </r>
  <r>
    <s v="Ia"/>
    <n v="1"/>
    <n v="2"/>
    <n v="1"/>
    <n v="1"/>
    <x v="19"/>
    <s v="Insediamenti produttivi"/>
    <n v="1.4256322796200001"/>
  </r>
  <r>
    <s v="Ia"/>
    <n v="1"/>
    <n v="2"/>
    <n v="1"/>
    <n v="1"/>
    <x v="19"/>
    <s v="Insediamenti produttivi"/>
    <n v="1.34301480612"/>
  </r>
  <r>
    <s v="Ia"/>
    <n v="1"/>
    <n v="2"/>
    <n v="1"/>
    <n v="1"/>
    <x v="19"/>
    <s v="Insediamenti produttivi"/>
    <n v="0.44730783977900002"/>
  </r>
  <r>
    <s v="Ia"/>
    <n v="1"/>
    <n v="2"/>
    <n v="1"/>
    <n v="1"/>
    <x v="19"/>
    <s v="Insediamenti produttivi"/>
    <n v="0.85136859775100004"/>
  </r>
  <r>
    <s v="Ia"/>
    <n v="1"/>
    <n v="2"/>
    <n v="1"/>
    <n v="1"/>
    <x v="19"/>
    <s v="Insediamenti produttivi"/>
    <n v="6.4873809419599997"/>
  </r>
  <r>
    <s v="Ia"/>
    <n v="1"/>
    <n v="2"/>
    <n v="1"/>
    <n v="1"/>
    <x v="19"/>
    <s v="Insediamenti produttivi"/>
    <n v="4.3726920912900002"/>
  </r>
  <r>
    <s v="Ia"/>
    <n v="1"/>
    <n v="2"/>
    <n v="1"/>
    <n v="1"/>
    <x v="19"/>
    <s v="Insediamenti produttivi"/>
    <n v="0.60695039909299997"/>
  </r>
  <r>
    <s v="Ia"/>
    <n v="1"/>
    <n v="2"/>
    <n v="1"/>
    <n v="1"/>
    <x v="19"/>
    <s v="Insediamenti produttivi"/>
    <n v="0.68456249330800001"/>
  </r>
  <r>
    <s v="Ia"/>
    <n v="1"/>
    <n v="2"/>
    <n v="1"/>
    <n v="1"/>
    <x v="19"/>
    <s v="Insediamenti produttivi"/>
    <n v="1.54869987657"/>
  </r>
  <r>
    <s v="Ia"/>
    <n v="1"/>
    <n v="2"/>
    <n v="1"/>
    <n v="1"/>
    <x v="19"/>
    <s v="Insediamenti produttivi"/>
    <n v="1.9840830806500001"/>
  </r>
  <r>
    <s v="Ia"/>
    <n v="1"/>
    <n v="2"/>
    <n v="1"/>
    <n v="1"/>
    <x v="19"/>
    <s v="Insediamenti produttivi"/>
    <n v="1.0120744533299999"/>
  </r>
  <r>
    <s v="Ia"/>
    <n v="1"/>
    <n v="2"/>
    <n v="1"/>
    <n v="1"/>
    <x v="19"/>
    <s v="Insediamenti produttivi"/>
    <n v="1.03482052263"/>
  </r>
  <r>
    <s v="Ia"/>
    <n v="1"/>
    <n v="2"/>
    <n v="1"/>
    <n v="1"/>
    <x v="19"/>
    <s v="Insediamenti produttivi"/>
    <n v="0.59398461923699997"/>
  </r>
  <r>
    <s v="Ia"/>
    <n v="1"/>
    <n v="2"/>
    <n v="1"/>
    <n v="1"/>
    <x v="19"/>
    <s v="Insediamenti produttivi"/>
    <n v="0.25598178003700001"/>
  </r>
  <r>
    <s v="Ia"/>
    <n v="1"/>
    <n v="2"/>
    <n v="1"/>
    <n v="1"/>
    <x v="19"/>
    <s v="Insediamenti produttivi"/>
    <n v="0.50089627007799997"/>
  </r>
  <r>
    <s v="Ia"/>
    <n v="1"/>
    <n v="2"/>
    <n v="1"/>
    <n v="1"/>
    <x v="19"/>
    <s v="Insediamenti produttivi"/>
    <n v="1.2998063284800001"/>
  </r>
  <r>
    <s v="Ia"/>
    <n v="1"/>
    <n v="2"/>
    <n v="1"/>
    <n v="1"/>
    <x v="19"/>
    <s v="Insediamenti produttivi"/>
    <n v="0.22281836732499999"/>
  </r>
  <r>
    <s v="Ia"/>
    <n v="1"/>
    <n v="2"/>
    <n v="1"/>
    <n v="1"/>
    <x v="19"/>
    <s v="Insediamenti produttivi"/>
    <n v="1.08377000346"/>
  </r>
  <r>
    <s v="Ia"/>
    <n v="1"/>
    <n v="2"/>
    <n v="1"/>
    <n v="1"/>
    <x v="19"/>
    <s v="Insediamenti produttivi"/>
    <n v="0.48805787456100003"/>
  </r>
  <r>
    <s v="Ia"/>
    <n v="1"/>
    <n v="2"/>
    <n v="1"/>
    <n v="1"/>
    <x v="19"/>
    <s v="Insediamenti produttivi"/>
    <n v="0.60263023388699999"/>
  </r>
  <r>
    <s v="Ia"/>
    <n v="1"/>
    <n v="2"/>
    <n v="1"/>
    <n v="1"/>
    <x v="19"/>
    <s v="Insediamenti produttivi"/>
    <n v="0.56528215978200003"/>
  </r>
  <r>
    <s v="Ic"/>
    <n v="1"/>
    <n v="2"/>
    <n v="1"/>
    <n v="3"/>
    <x v="20"/>
    <s v="Insediamenti commerciali"/>
    <n v="1.09062377907"/>
  </r>
  <r>
    <s v="Io"/>
    <n v="1"/>
    <n v="2"/>
    <n v="1"/>
    <n v="5"/>
    <x v="21"/>
    <s v="Insediamenti ospedalieri"/>
    <n v="0.55110402814000004"/>
  </r>
  <r>
    <s v="Is"/>
    <n v="1"/>
    <n v="2"/>
    <n v="1"/>
    <n v="4"/>
    <x v="22"/>
    <s v="Insediamenti di servizi"/>
    <n v="0.46145349641200001"/>
  </r>
  <r>
    <s v="Is"/>
    <n v="1"/>
    <n v="2"/>
    <n v="1"/>
    <n v="4"/>
    <x v="22"/>
    <s v="Insediamenti di servizi"/>
    <n v="0.62204469441499999"/>
  </r>
  <r>
    <s v="Is"/>
    <n v="1"/>
    <n v="2"/>
    <n v="1"/>
    <n v="4"/>
    <x v="22"/>
    <s v="Insediamenti di servizi"/>
    <n v="0.46118919612699999"/>
  </r>
  <r>
    <s v="Is"/>
    <n v="1"/>
    <n v="2"/>
    <n v="1"/>
    <n v="4"/>
    <x v="22"/>
    <s v="Insediamenti di servizi"/>
    <n v="2.09951567881"/>
  </r>
  <r>
    <s v="Is"/>
    <n v="1"/>
    <n v="2"/>
    <n v="1"/>
    <n v="4"/>
    <x v="22"/>
    <s v="Insediamenti di servizi"/>
    <n v="1.26856432953"/>
  </r>
  <r>
    <s v="Is"/>
    <n v="1"/>
    <n v="2"/>
    <n v="1"/>
    <n v="4"/>
    <x v="22"/>
    <s v="Insediamenti di servizi"/>
    <n v="0.850956213327"/>
  </r>
  <r>
    <s v="Is"/>
    <n v="1"/>
    <n v="2"/>
    <n v="1"/>
    <n v="4"/>
    <x v="22"/>
    <s v="Insediamenti di servizi"/>
    <n v="0.83327493135200004"/>
  </r>
  <r>
    <s v="Is"/>
    <n v="1"/>
    <n v="2"/>
    <n v="1"/>
    <n v="4"/>
    <x v="22"/>
    <s v="Insediamenti di servizi"/>
    <n v="0.29360334169199998"/>
  </r>
  <r>
    <s v="Is"/>
    <n v="1"/>
    <n v="2"/>
    <n v="1"/>
    <n v="4"/>
    <x v="22"/>
    <s v="Insediamenti di servizi"/>
    <n v="0.27605499180499998"/>
  </r>
  <r>
    <s v="It"/>
    <n v="1"/>
    <n v="2"/>
    <n v="1"/>
    <n v="6"/>
    <x v="23"/>
    <s v="Impianti tecnologici"/>
    <n v="1.14488110108"/>
  </r>
  <r>
    <s v="Iz"/>
    <n v="1"/>
    <n v="2"/>
    <n v="1"/>
    <n v="2"/>
    <x v="24"/>
    <s v="Insediamenti agro-zootecnici"/>
    <n v="0.44775546589199999"/>
  </r>
  <r>
    <s v="Iz"/>
    <n v="1"/>
    <n v="2"/>
    <n v="1"/>
    <n v="2"/>
    <x v="24"/>
    <s v="Insediamenti agro-zootecnici"/>
    <n v="0.415241505525"/>
  </r>
  <r>
    <s v="Iz"/>
    <n v="1"/>
    <n v="2"/>
    <n v="1"/>
    <n v="2"/>
    <x v="24"/>
    <s v="Insediamenti agro-zootecnici"/>
    <n v="0.22535692482"/>
  </r>
  <r>
    <s v="Iz"/>
    <n v="1"/>
    <n v="2"/>
    <n v="1"/>
    <n v="2"/>
    <x v="24"/>
    <s v="Insediamenti agro-zootecnici"/>
    <n v="0.40922005086699997"/>
  </r>
  <r>
    <s v="Iz"/>
    <n v="1"/>
    <n v="2"/>
    <n v="1"/>
    <n v="2"/>
    <x v="24"/>
    <s v="Insediamenti agro-zootecnici"/>
    <n v="0.42608470986899999"/>
  </r>
  <r>
    <s v="Iz"/>
    <n v="1"/>
    <n v="2"/>
    <n v="1"/>
    <n v="2"/>
    <x v="24"/>
    <s v="Insediamenti agro-zootecnici"/>
    <n v="0.74606713354499998"/>
  </r>
  <r>
    <s v="Iz"/>
    <n v="1"/>
    <n v="2"/>
    <n v="1"/>
    <n v="2"/>
    <x v="24"/>
    <s v="Insediamenti agro-zootecnici"/>
    <n v="0.67199873051900005"/>
  </r>
  <r>
    <s v="Iz"/>
    <n v="1"/>
    <n v="2"/>
    <n v="1"/>
    <n v="2"/>
    <x v="24"/>
    <s v="Insediamenti agro-zootecnici"/>
    <n v="0.74549347683400002"/>
  </r>
  <r>
    <s v="Pp"/>
    <n v="2"/>
    <n v="3"/>
    <n v="1"/>
    <n v="0"/>
    <x v="25"/>
    <s v="Prati stabili"/>
    <n v="0.396503255572"/>
  </r>
  <r>
    <s v="Pp"/>
    <n v="2"/>
    <n v="3"/>
    <n v="1"/>
    <n v="0"/>
    <x v="25"/>
    <s v="Prati stabili"/>
    <n v="1.0551417571499999"/>
  </r>
  <r>
    <s v="Pp"/>
    <n v="2"/>
    <n v="3"/>
    <n v="1"/>
    <n v="0"/>
    <x v="25"/>
    <s v="Prati stabili"/>
    <n v="0.701934647957"/>
  </r>
  <r>
    <s v="Pp"/>
    <n v="2"/>
    <n v="3"/>
    <n v="1"/>
    <n v="0"/>
    <x v="25"/>
    <s v="Prati stabili"/>
    <n v="0.438752109025"/>
  </r>
  <r>
    <s v="Pp"/>
    <n v="2"/>
    <n v="3"/>
    <n v="1"/>
    <n v="0"/>
    <x v="25"/>
    <s v="Prati stabili"/>
    <n v="0.38587292569800002"/>
  </r>
  <r>
    <s v="Pp"/>
    <n v="2"/>
    <n v="3"/>
    <n v="1"/>
    <n v="0"/>
    <x v="25"/>
    <s v="Prati stabili"/>
    <n v="2.3907411129899998"/>
  </r>
  <r>
    <s v="Pp"/>
    <n v="2"/>
    <n v="3"/>
    <n v="1"/>
    <n v="0"/>
    <x v="25"/>
    <s v="Prati stabili"/>
    <n v="5.62464445053"/>
  </r>
  <r>
    <s v="Pp"/>
    <n v="2"/>
    <n v="3"/>
    <n v="1"/>
    <n v="0"/>
    <x v="25"/>
    <s v="Prati stabili"/>
    <n v="11.904201575"/>
  </r>
  <r>
    <s v="Pp"/>
    <n v="2"/>
    <n v="3"/>
    <n v="1"/>
    <n v="0"/>
    <x v="25"/>
    <s v="Prati stabili"/>
    <n v="5.6771657337699999"/>
  </r>
  <r>
    <s v="Pp"/>
    <n v="2"/>
    <n v="3"/>
    <n v="1"/>
    <n v="0"/>
    <x v="25"/>
    <s v="Prati stabili"/>
    <n v="0.27641065500799999"/>
  </r>
  <r>
    <s v="Pp"/>
    <n v="2"/>
    <n v="3"/>
    <n v="1"/>
    <n v="0"/>
    <x v="25"/>
    <s v="Prati stabili"/>
    <n v="0.59982273750500004"/>
  </r>
  <r>
    <s v="Pp"/>
    <n v="2"/>
    <n v="3"/>
    <n v="1"/>
    <n v="0"/>
    <x v="25"/>
    <s v="Prati stabili"/>
    <n v="1.33113058567"/>
  </r>
  <r>
    <s v="Pp"/>
    <n v="2"/>
    <n v="3"/>
    <n v="1"/>
    <n v="0"/>
    <x v="25"/>
    <s v="Prati stabili"/>
    <n v="4.4555523253400002"/>
  </r>
  <r>
    <s v="Pp"/>
    <n v="2"/>
    <n v="3"/>
    <n v="1"/>
    <n v="0"/>
    <x v="25"/>
    <s v="Prati stabili"/>
    <n v="1.2145900918600001"/>
  </r>
  <r>
    <s v="Pp"/>
    <n v="2"/>
    <n v="3"/>
    <n v="1"/>
    <n v="0"/>
    <x v="25"/>
    <s v="Prati stabili"/>
    <n v="5.4545559740699998"/>
  </r>
  <r>
    <s v="Pp"/>
    <n v="2"/>
    <n v="3"/>
    <n v="1"/>
    <n v="0"/>
    <x v="25"/>
    <s v="Prati stabili"/>
    <n v="2.28453147372"/>
  </r>
  <r>
    <s v="Pp"/>
    <n v="2"/>
    <n v="3"/>
    <n v="1"/>
    <n v="0"/>
    <x v="25"/>
    <s v="Prati stabili"/>
    <n v="1.0025350667199999"/>
  </r>
  <r>
    <s v="Pp"/>
    <n v="2"/>
    <n v="3"/>
    <n v="1"/>
    <n v="0"/>
    <x v="25"/>
    <s v="Prati stabili"/>
    <n v="0.181220859023"/>
  </r>
  <r>
    <s v="Pp"/>
    <n v="2"/>
    <n v="3"/>
    <n v="1"/>
    <n v="0"/>
    <x v="25"/>
    <s v="Prati stabili"/>
    <n v="3.4689977505799998"/>
  </r>
  <r>
    <s v="Pp"/>
    <n v="2"/>
    <n v="3"/>
    <n v="1"/>
    <n v="0"/>
    <x v="25"/>
    <s v="Prati stabili"/>
    <n v="1.6672388892700001"/>
  </r>
  <r>
    <s v="Pp"/>
    <n v="2"/>
    <n v="3"/>
    <n v="1"/>
    <n v="0"/>
    <x v="25"/>
    <s v="Prati stabili"/>
    <n v="0.34857457047700002"/>
  </r>
  <r>
    <s v="Pp"/>
    <n v="2"/>
    <n v="3"/>
    <n v="1"/>
    <n v="0"/>
    <x v="25"/>
    <s v="Prati stabili"/>
    <n v="0.503258526762"/>
  </r>
  <r>
    <s v="Pp"/>
    <n v="2"/>
    <n v="3"/>
    <n v="1"/>
    <n v="0"/>
    <x v="25"/>
    <s v="Prati stabili"/>
    <n v="4.8496605912000001"/>
  </r>
  <r>
    <s v="Pp"/>
    <n v="2"/>
    <n v="3"/>
    <n v="1"/>
    <n v="0"/>
    <x v="25"/>
    <s v="Prati stabili"/>
    <n v="0.24726547891799999"/>
  </r>
  <r>
    <s v="Pp"/>
    <n v="2"/>
    <n v="3"/>
    <n v="1"/>
    <n v="0"/>
    <x v="25"/>
    <s v="Prati stabili"/>
    <n v="2.5133829029700001"/>
  </r>
  <r>
    <s v="Pp"/>
    <n v="2"/>
    <n v="3"/>
    <n v="1"/>
    <n v="0"/>
    <x v="25"/>
    <s v="Prati stabili"/>
    <n v="2.7261779336899998"/>
  </r>
  <r>
    <s v="Pp"/>
    <n v="2"/>
    <n v="3"/>
    <n v="1"/>
    <n v="0"/>
    <x v="25"/>
    <s v="Prati stabili"/>
    <n v="4.1289392354499999"/>
  </r>
  <r>
    <s v="Pp"/>
    <n v="2"/>
    <n v="3"/>
    <n v="1"/>
    <n v="0"/>
    <x v="25"/>
    <s v="Prati stabili"/>
    <n v="5.2385401981899999"/>
  </r>
  <r>
    <s v="Pp"/>
    <n v="2"/>
    <n v="3"/>
    <n v="1"/>
    <n v="0"/>
    <x v="25"/>
    <s v="Prati stabili"/>
    <n v="1.2178666124899999"/>
  </r>
  <r>
    <s v="Pp"/>
    <n v="2"/>
    <n v="3"/>
    <n v="1"/>
    <n v="0"/>
    <x v="25"/>
    <s v="Prati stabili"/>
    <n v="0.48768957768999999"/>
  </r>
  <r>
    <s v="Pp"/>
    <n v="2"/>
    <n v="3"/>
    <n v="1"/>
    <n v="0"/>
    <x v="25"/>
    <s v="Prati stabili"/>
    <n v="3.86264473093"/>
  </r>
  <r>
    <s v="Pp"/>
    <n v="2"/>
    <n v="3"/>
    <n v="1"/>
    <n v="0"/>
    <x v="25"/>
    <s v="Prati stabili"/>
    <n v="0.51992456799800002"/>
  </r>
  <r>
    <s v="Pp"/>
    <n v="2"/>
    <n v="3"/>
    <n v="1"/>
    <n v="0"/>
    <x v="25"/>
    <s v="Prati stabili"/>
    <n v="0.627798149842"/>
  </r>
  <r>
    <s v="Pp"/>
    <n v="2"/>
    <n v="3"/>
    <n v="1"/>
    <n v="0"/>
    <x v="25"/>
    <s v="Prati stabili"/>
    <n v="3.9753260265399999"/>
  </r>
  <r>
    <s v="Pp"/>
    <n v="2"/>
    <n v="3"/>
    <n v="1"/>
    <n v="0"/>
    <x v="25"/>
    <s v="Prati stabili"/>
    <n v="6.34757012645"/>
  </r>
  <r>
    <s v="Pp"/>
    <n v="2"/>
    <n v="3"/>
    <n v="1"/>
    <n v="0"/>
    <x v="25"/>
    <s v="Prati stabili"/>
    <n v="0.87097736359400002"/>
  </r>
  <r>
    <s v="Pp"/>
    <n v="2"/>
    <n v="3"/>
    <n v="1"/>
    <n v="0"/>
    <x v="25"/>
    <s v="Prati stabili"/>
    <n v="0.84324043244699998"/>
  </r>
  <r>
    <s v="Pp"/>
    <n v="2"/>
    <n v="3"/>
    <n v="1"/>
    <n v="0"/>
    <x v="25"/>
    <s v="Prati stabili"/>
    <n v="0.92023840245199995"/>
  </r>
  <r>
    <s v="Pp"/>
    <n v="2"/>
    <n v="3"/>
    <n v="1"/>
    <n v="0"/>
    <x v="25"/>
    <s v="Prati stabili"/>
    <n v="1.4419978341599999"/>
  </r>
  <r>
    <s v="Pp"/>
    <n v="2"/>
    <n v="3"/>
    <n v="1"/>
    <n v="0"/>
    <x v="25"/>
    <s v="Prati stabili"/>
    <n v="2.07093235918"/>
  </r>
  <r>
    <s v="Pp"/>
    <n v="2"/>
    <n v="3"/>
    <n v="1"/>
    <n v="0"/>
    <x v="25"/>
    <s v="Prati stabili"/>
    <n v="1.1327123457599999"/>
  </r>
  <r>
    <s v="Pp"/>
    <n v="2"/>
    <n v="3"/>
    <n v="1"/>
    <n v="0"/>
    <x v="25"/>
    <s v="Prati stabili"/>
    <n v="10.298347639999999"/>
  </r>
  <r>
    <s v="Pp"/>
    <n v="2"/>
    <n v="3"/>
    <n v="1"/>
    <n v="0"/>
    <x v="25"/>
    <s v="Prati stabili"/>
    <n v="9.9276205462299991"/>
  </r>
  <r>
    <s v="Pp"/>
    <n v="2"/>
    <n v="3"/>
    <n v="1"/>
    <n v="0"/>
    <x v="25"/>
    <s v="Prati stabili"/>
    <n v="10.0626555919"/>
  </r>
  <r>
    <s v="Pp"/>
    <n v="2"/>
    <n v="3"/>
    <n v="1"/>
    <n v="0"/>
    <x v="25"/>
    <s v="Prati stabili"/>
    <n v="2.80212267845"/>
  </r>
  <r>
    <s v="Pp"/>
    <n v="2"/>
    <n v="3"/>
    <n v="1"/>
    <n v="0"/>
    <x v="25"/>
    <s v="Prati stabili"/>
    <n v="0.35984182476799997"/>
  </r>
  <r>
    <s v="Pp"/>
    <n v="2"/>
    <n v="3"/>
    <n v="1"/>
    <n v="0"/>
    <x v="25"/>
    <s v="Prati stabili"/>
    <n v="0.95858806705900002"/>
  </r>
  <r>
    <s v="Pp"/>
    <n v="2"/>
    <n v="3"/>
    <n v="1"/>
    <n v="0"/>
    <x v="25"/>
    <s v="Prati stabili"/>
    <n v="1.2161371007499999"/>
  </r>
  <r>
    <s v="Pp"/>
    <n v="2"/>
    <n v="3"/>
    <n v="1"/>
    <n v="0"/>
    <x v="25"/>
    <s v="Prati stabili"/>
    <n v="0.51246218324000004"/>
  </r>
  <r>
    <s v="Pp"/>
    <n v="2"/>
    <n v="3"/>
    <n v="1"/>
    <n v="0"/>
    <x v="25"/>
    <s v="Prati stabili"/>
    <n v="0.80122450841299997"/>
  </r>
  <r>
    <s v="Pp"/>
    <n v="2"/>
    <n v="3"/>
    <n v="1"/>
    <n v="0"/>
    <x v="25"/>
    <s v="Prati stabili"/>
    <n v="0.30222095597900001"/>
  </r>
  <r>
    <s v="Pp"/>
    <n v="2"/>
    <n v="3"/>
    <n v="1"/>
    <n v="0"/>
    <x v="25"/>
    <s v="Prati stabili"/>
    <n v="2.7446700878399999"/>
  </r>
  <r>
    <s v="Pp"/>
    <n v="2"/>
    <n v="3"/>
    <n v="1"/>
    <n v="0"/>
    <x v="25"/>
    <s v="Prati stabili"/>
    <n v="1.7839517434000001"/>
  </r>
  <r>
    <s v="Pp"/>
    <n v="2"/>
    <n v="3"/>
    <n v="1"/>
    <n v="0"/>
    <x v="25"/>
    <s v="Prati stabili"/>
    <n v="2.7525756614799999"/>
  </r>
  <r>
    <s v="Pp"/>
    <n v="2"/>
    <n v="3"/>
    <n v="1"/>
    <n v="0"/>
    <x v="25"/>
    <s v="Prati stabili"/>
    <n v="0.44763022760900001"/>
  </r>
  <r>
    <s v="Pp"/>
    <n v="2"/>
    <n v="3"/>
    <n v="1"/>
    <n v="0"/>
    <x v="25"/>
    <s v="Prati stabili"/>
    <n v="2.7500018284099998"/>
  </r>
  <r>
    <s v="Pp"/>
    <n v="2"/>
    <n v="3"/>
    <n v="1"/>
    <n v="0"/>
    <x v="25"/>
    <s v="Prati stabili"/>
    <n v="0.34159093162999998"/>
  </r>
  <r>
    <s v="Pp"/>
    <n v="2"/>
    <n v="3"/>
    <n v="1"/>
    <n v="0"/>
    <x v="25"/>
    <s v="Prati stabili"/>
    <n v="4.0473002945800003"/>
  </r>
  <r>
    <s v="Pp"/>
    <n v="2"/>
    <n v="3"/>
    <n v="1"/>
    <n v="0"/>
    <x v="25"/>
    <s v="Prati stabili"/>
    <n v="9.6799627808000004"/>
  </r>
  <r>
    <s v="Pp"/>
    <n v="2"/>
    <n v="3"/>
    <n v="1"/>
    <n v="0"/>
    <x v="25"/>
    <s v="Prati stabili"/>
    <n v="2.9066477678"/>
  </r>
  <r>
    <s v="Pp"/>
    <n v="2"/>
    <n v="3"/>
    <n v="1"/>
    <n v="0"/>
    <x v="25"/>
    <s v="Prati stabili"/>
    <n v="1.49815312266"/>
  </r>
  <r>
    <s v="Pp"/>
    <n v="2"/>
    <n v="3"/>
    <n v="1"/>
    <n v="0"/>
    <x v="25"/>
    <s v="Prati stabili"/>
    <n v="1.24833957341"/>
  </r>
  <r>
    <s v="Pp"/>
    <n v="2"/>
    <n v="3"/>
    <n v="1"/>
    <n v="0"/>
    <x v="25"/>
    <s v="Prati stabili"/>
    <n v="2.1791079299799998"/>
  </r>
  <r>
    <s v="Pp"/>
    <n v="2"/>
    <n v="3"/>
    <n v="1"/>
    <n v="0"/>
    <x v="25"/>
    <s v="Prati stabili"/>
    <n v="1.7165999973799999"/>
  </r>
  <r>
    <s v="Pp"/>
    <n v="2"/>
    <n v="3"/>
    <n v="1"/>
    <n v="0"/>
    <x v="25"/>
    <s v="Prati stabili"/>
    <n v="1.6099263373899999"/>
  </r>
  <r>
    <s v="Pp"/>
    <n v="2"/>
    <n v="3"/>
    <n v="1"/>
    <n v="0"/>
    <x v="25"/>
    <s v="Prati stabili"/>
    <n v="0.343402579451"/>
  </r>
  <r>
    <s v="Pp"/>
    <n v="2"/>
    <n v="3"/>
    <n v="1"/>
    <n v="0"/>
    <x v="25"/>
    <s v="Prati stabili"/>
    <n v="1.16615862988"/>
  </r>
  <r>
    <s v="Pp"/>
    <n v="2"/>
    <n v="3"/>
    <n v="1"/>
    <n v="0"/>
    <x v="25"/>
    <s v="Prati stabili"/>
    <n v="0.46875586454200002"/>
  </r>
  <r>
    <s v="Pp"/>
    <n v="2"/>
    <n v="3"/>
    <n v="1"/>
    <n v="0"/>
    <x v="25"/>
    <s v="Prati stabili"/>
    <n v="1.34029790295"/>
  </r>
  <r>
    <s v="Pp"/>
    <n v="2"/>
    <n v="3"/>
    <n v="1"/>
    <n v="0"/>
    <x v="25"/>
    <s v="Prati stabili"/>
    <n v="0.48961363347300002"/>
  </r>
  <r>
    <s v="Pp"/>
    <n v="2"/>
    <n v="3"/>
    <n v="1"/>
    <n v="0"/>
    <x v="25"/>
    <s v="Prati stabili"/>
    <n v="0.68763470141000005"/>
  </r>
  <r>
    <s v="Pp"/>
    <n v="2"/>
    <n v="3"/>
    <n v="1"/>
    <n v="0"/>
    <x v="25"/>
    <s v="Prati stabili"/>
    <n v="0.61631211240799999"/>
  </r>
  <r>
    <s v="Pp"/>
    <n v="2"/>
    <n v="3"/>
    <n v="1"/>
    <n v="0"/>
    <x v="25"/>
    <s v="Prati stabili"/>
    <n v="2.1839329851399998"/>
  </r>
  <r>
    <s v="Pp"/>
    <n v="2"/>
    <n v="3"/>
    <n v="1"/>
    <n v="0"/>
    <x v="25"/>
    <s v="Prati stabili"/>
    <n v="0.93047876550200004"/>
  </r>
  <r>
    <s v="Pp"/>
    <n v="2"/>
    <n v="3"/>
    <n v="1"/>
    <n v="0"/>
    <x v="25"/>
    <s v="Prati stabili"/>
    <n v="1.2415861233200001"/>
  </r>
  <r>
    <s v="Pp"/>
    <n v="2"/>
    <n v="3"/>
    <n v="1"/>
    <n v="0"/>
    <x v="25"/>
    <s v="Prati stabili"/>
    <n v="0.69357965108800002"/>
  </r>
  <r>
    <s v="Pp"/>
    <n v="2"/>
    <n v="3"/>
    <n v="1"/>
    <n v="0"/>
    <x v="25"/>
    <s v="Prati stabili"/>
    <n v="0.57614348748699995"/>
  </r>
  <r>
    <s v="Pp"/>
    <n v="2"/>
    <n v="3"/>
    <n v="1"/>
    <n v="0"/>
    <x v="25"/>
    <s v="Prati stabili"/>
    <n v="0.37962953176199998"/>
  </r>
  <r>
    <s v="Pp"/>
    <n v="2"/>
    <n v="3"/>
    <n v="1"/>
    <n v="0"/>
    <x v="25"/>
    <s v="Prati stabili"/>
    <n v="0.45470475315600001"/>
  </r>
  <r>
    <s v="Pp"/>
    <n v="2"/>
    <n v="3"/>
    <n v="1"/>
    <n v="0"/>
    <x v="25"/>
    <s v="Prati stabili"/>
    <n v="0.83466151480999995"/>
  </r>
  <r>
    <s v="Pp"/>
    <n v="2"/>
    <n v="3"/>
    <n v="1"/>
    <n v="0"/>
    <x v="25"/>
    <s v="Prati stabili"/>
    <n v="0.94262425833499996"/>
  </r>
  <r>
    <s v="Pp"/>
    <n v="2"/>
    <n v="3"/>
    <n v="1"/>
    <n v="0"/>
    <x v="25"/>
    <s v="Prati stabili"/>
    <n v="0.27442314969499998"/>
  </r>
  <r>
    <s v="Pp"/>
    <n v="2"/>
    <n v="3"/>
    <n v="1"/>
    <n v="0"/>
    <x v="25"/>
    <s v="Prati stabili"/>
    <n v="0.85933738021999995"/>
  </r>
  <r>
    <s v="Pp"/>
    <n v="2"/>
    <n v="3"/>
    <n v="1"/>
    <n v="0"/>
    <x v="25"/>
    <s v="Prati stabili"/>
    <n v="0.75542548857900005"/>
  </r>
  <r>
    <s v="Pp"/>
    <n v="2"/>
    <n v="3"/>
    <n v="1"/>
    <n v="0"/>
    <x v="25"/>
    <s v="Prati stabili"/>
    <n v="1.2709265280299999"/>
  </r>
  <r>
    <s v="Pp"/>
    <n v="2"/>
    <n v="3"/>
    <n v="1"/>
    <n v="0"/>
    <x v="25"/>
    <s v="Prati stabili"/>
    <n v="2.0520555546499999"/>
  </r>
  <r>
    <s v="Pp"/>
    <n v="2"/>
    <n v="3"/>
    <n v="1"/>
    <n v="0"/>
    <x v="25"/>
    <s v="Prati stabili"/>
    <n v="0.237583881503"/>
  </r>
  <r>
    <s v="Pp"/>
    <n v="2"/>
    <n v="3"/>
    <n v="1"/>
    <n v="0"/>
    <x v="25"/>
    <s v="Prati stabili"/>
    <n v="1.1176027497300001"/>
  </r>
  <r>
    <s v="Pp"/>
    <n v="2"/>
    <n v="3"/>
    <n v="1"/>
    <n v="0"/>
    <x v="25"/>
    <s v="Prati stabili"/>
    <n v="0.62212590860100003"/>
  </r>
  <r>
    <s v="Pp"/>
    <n v="2"/>
    <n v="3"/>
    <n v="1"/>
    <n v="0"/>
    <x v="25"/>
    <s v="Prati stabili"/>
    <n v="1.13630573335"/>
  </r>
  <r>
    <s v="Pp"/>
    <n v="2"/>
    <n v="3"/>
    <n v="1"/>
    <n v="0"/>
    <x v="25"/>
    <s v="Prati stabili"/>
    <n v="5.2847892133999999"/>
  </r>
  <r>
    <s v="Pp"/>
    <n v="2"/>
    <n v="3"/>
    <n v="1"/>
    <n v="0"/>
    <x v="25"/>
    <s v="Prati stabili"/>
    <n v="0.41298822530200002"/>
  </r>
  <r>
    <s v="Pp"/>
    <n v="2"/>
    <n v="3"/>
    <n v="1"/>
    <n v="0"/>
    <x v="25"/>
    <s v="Prati stabili"/>
    <n v="0.220193132446"/>
  </r>
  <r>
    <s v="Pp"/>
    <n v="2"/>
    <n v="3"/>
    <n v="1"/>
    <n v="0"/>
    <x v="25"/>
    <s v="Prati stabili"/>
    <n v="0.28456731735599999"/>
  </r>
  <r>
    <s v="Pp"/>
    <n v="2"/>
    <n v="3"/>
    <n v="1"/>
    <n v="0"/>
    <x v="25"/>
    <s v="Prati stabili"/>
    <n v="0.25318106439999999"/>
  </r>
  <r>
    <s v="Pp"/>
    <n v="2"/>
    <n v="3"/>
    <n v="1"/>
    <n v="0"/>
    <x v="25"/>
    <s v="Prati stabili"/>
    <n v="1.5998578961000001"/>
  </r>
  <r>
    <s v="Pp"/>
    <n v="2"/>
    <n v="3"/>
    <n v="1"/>
    <n v="0"/>
    <x v="25"/>
    <s v="Prati stabili"/>
    <n v="0.22233026531899999"/>
  </r>
  <r>
    <s v="Pp"/>
    <n v="2"/>
    <n v="3"/>
    <n v="1"/>
    <n v="0"/>
    <x v="25"/>
    <s v="Prati stabili"/>
    <n v="1.5531857796999999"/>
  </r>
  <r>
    <s v="Pp"/>
    <n v="2"/>
    <n v="3"/>
    <n v="1"/>
    <n v="0"/>
    <x v="25"/>
    <s v="Prati stabili"/>
    <n v="1.5133997916999999"/>
  </r>
  <r>
    <s v="Pp"/>
    <n v="2"/>
    <n v="3"/>
    <n v="1"/>
    <n v="0"/>
    <x v="25"/>
    <s v="Prati stabili"/>
    <n v="4.87524355588"/>
  </r>
  <r>
    <s v="Pp"/>
    <n v="2"/>
    <n v="3"/>
    <n v="1"/>
    <n v="0"/>
    <x v="25"/>
    <s v="Prati stabili"/>
    <n v="4.1238936331499998"/>
  </r>
  <r>
    <s v="Pp"/>
    <n v="2"/>
    <n v="3"/>
    <n v="1"/>
    <n v="0"/>
    <x v="25"/>
    <s v="Prati stabili"/>
    <n v="2.05977682883"/>
  </r>
  <r>
    <s v="Pp"/>
    <n v="2"/>
    <n v="3"/>
    <n v="1"/>
    <n v="0"/>
    <x v="25"/>
    <s v="Prati stabili"/>
    <n v="5.7353018809999998"/>
  </r>
  <r>
    <s v="Pp"/>
    <n v="2"/>
    <n v="3"/>
    <n v="1"/>
    <n v="0"/>
    <x v="25"/>
    <s v="Prati stabili"/>
    <n v="0.38571175596500001"/>
  </r>
  <r>
    <s v="Pp"/>
    <n v="2"/>
    <n v="3"/>
    <n v="1"/>
    <n v="0"/>
    <x v="25"/>
    <s v="Prati stabili"/>
    <n v="0.42486194456800003"/>
  </r>
  <r>
    <s v="Pp"/>
    <n v="2"/>
    <n v="3"/>
    <n v="1"/>
    <n v="0"/>
    <x v="25"/>
    <s v="Prati stabili"/>
    <n v="0.468202894674"/>
  </r>
  <r>
    <s v="Pp"/>
    <n v="2"/>
    <n v="3"/>
    <n v="1"/>
    <n v="0"/>
    <x v="25"/>
    <s v="Prati stabili"/>
    <n v="2.0512455422400002"/>
  </r>
  <r>
    <s v="Pp"/>
    <n v="2"/>
    <n v="3"/>
    <n v="1"/>
    <n v="0"/>
    <x v="25"/>
    <s v="Prati stabili"/>
    <n v="0.49025994243499998"/>
  </r>
  <r>
    <s v="Pp"/>
    <n v="2"/>
    <n v="3"/>
    <n v="1"/>
    <n v="0"/>
    <x v="25"/>
    <s v="Prati stabili"/>
    <n v="0.31727516973600001"/>
  </r>
  <r>
    <s v="Pp"/>
    <n v="2"/>
    <n v="3"/>
    <n v="1"/>
    <n v="0"/>
    <x v="25"/>
    <s v="Prati stabili"/>
    <n v="0.25088730945400001"/>
  </r>
  <r>
    <s v="Pp"/>
    <n v="2"/>
    <n v="3"/>
    <n v="1"/>
    <n v="0"/>
    <x v="25"/>
    <s v="Prati stabili"/>
    <n v="5.9563531911099998"/>
  </r>
  <r>
    <s v="Pp"/>
    <n v="2"/>
    <n v="3"/>
    <n v="1"/>
    <n v="0"/>
    <x v="25"/>
    <s v="Prati stabili"/>
    <n v="0.739303800329"/>
  </r>
  <r>
    <s v="Pp"/>
    <n v="2"/>
    <n v="3"/>
    <n v="1"/>
    <n v="0"/>
    <x v="25"/>
    <s v="Prati stabili"/>
    <n v="0.23326631820099999"/>
  </r>
  <r>
    <s v="Pp"/>
    <n v="2"/>
    <n v="3"/>
    <n v="1"/>
    <n v="0"/>
    <x v="25"/>
    <s v="Prati stabili"/>
    <n v="0.23290194419099999"/>
  </r>
  <r>
    <s v="Pp"/>
    <n v="2"/>
    <n v="3"/>
    <n v="1"/>
    <n v="0"/>
    <x v="25"/>
    <s v="Prati stabili"/>
    <n v="0.248884169323"/>
  </r>
  <r>
    <s v="Pp"/>
    <n v="2"/>
    <n v="3"/>
    <n v="1"/>
    <n v="0"/>
    <x v="25"/>
    <s v="Prati stabili"/>
    <n v="0.179507067489"/>
  </r>
  <r>
    <s v="Pp"/>
    <n v="2"/>
    <n v="3"/>
    <n v="1"/>
    <n v="0"/>
    <x v="25"/>
    <s v="Prati stabili"/>
    <n v="0.70136855626000005"/>
  </r>
  <r>
    <s v="Pp"/>
    <n v="2"/>
    <n v="3"/>
    <n v="1"/>
    <n v="0"/>
    <x v="25"/>
    <s v="Prati stabili"/>
    <n v="5.6522965115500003"/>
  </r>
  <r>
    <s v="Qa"/>
    <n v="1"/>
    <n v="3"/>
    <n v="1"/>
    <n v="1"/>
    <x v="26"/>
    <s v="Aree estrattive attive"/>
    <n v="1.8220938848399999"/>
  </r>
  <r>
    <s v="Qa"/>
    <n v="1"/>
    <n v="3"/>
    <n v="1"/>
    <n v="1"/>
    <x v="26"/>
    <s v="Aree estrattive attive"/>
    <n v="10.555193510900001"/>
  </r>
  <r>
    <s v="Qc"/>
    <n v="1"/>
    <n v="3"/>
    <n v="3"/>
    <n v="1"/>
    <x v="27"/>
    <s v="Cantieri e scavi"/>
    <n v="0.46439591037799999"/>
  </r>
  <r>
    <s v="Qc"/>
    <n v="1"/>
    <n v="3"/>
    <n v="3"/>
    <n v="1"/>
    <x v="27"/>
    <s v="Cantieri e scavi"/>
    <n v="0.42768082962800003"/>
  </r>
  <r>
    <s v="Qc"/>
    <n v="1"/>
    <n v="3"/>
    <n v="3"/>
    <n v="1"/>
    <x v="27"/>
    <s v="Cantieri e scavi"/>
    <n v="0.45580249550800001"/>
  </r>
  <r>
    <s v="Qc"/>
    <n v="1"/>
    <n v="3"/>
    <n v="3"/>
    <n v="1"/>
    <x v="27"/>
    <s v="Cantieri e scavi"/>
    <n v="0.25014447558899999"/>
  </r>
  <r>
    <s v="Qc"/>
    <n v="1"/>
    <n v="3"/>
    <n v="3"/>
    <n v="1"/>
    <x v="27"/>
    <s v="Cantieri e scavi"/>
    <n v="0.70420928721200005"/>
  </r>
  <r>
    <s v="Qc"/>
    <n v="1"/>
    <n v="3"/>
    <n v="3"/>
    <n v="1"/>
    <x v="27"/>
    <s v="Cantieri e scavi"/>
    <n v="0.88661728038400001"/>
  </r>
  <r>
    <s v="Qq"/>
    <n v="1"/>
    <n v="3"/>
    <n v="3"/>
    <n v="2"/>
    <x v="28"/>
    <s v="Suoli rimaneggiati e artefatti"/>
    <n v="1.14435679845"/>
  </r>
  <r>
    <s v="Qs"/>
    <n v="1"/>
    <n v="3"/>
    <n v="3"/>
    <n v="2"/>
    <x v="28"/>
    <s v="Suoli rimaneggiati e artefatti"/>
    <n v="0.161576532386"/>
  </r>
  <r>
    <s v="Qs"/>
    <n v="1"/>
    <n v="3"/>
    <n v="3"/>
    <n v="2"/>
    <x v="28"/>
    <s v="Suoli rimaneggiati e artefatti"/>
    <n v="0.62805401625799995"/>
  </r>
  <r>
    <s v="Qs"/>
    <n v="1"/>
    <n v="3"/>
    <n v="3"/>
    <n v="2"/>
    <x v="28"/>
    <s v="Suoli rimaneggiati e artefatti"/>
    <n v="0.29268444869799998"/>
  </r>
  <r>
    <s v="Qs"/>
    <n v="1"/>
    <n v="3"/>
    <n v="3"/>
    <n v="2"/>
    <x v="28"/>
    <s v="Suoli rimaneggiati e artefatti"/>
    <n v="0.32393477389600001"/>
  </r>
  <r>
    <s v="Qs"/>
    <n v="1"/>
    <n v="3"/>
    <n v="3"/>
    <n v="2"/>
    <x v="28"/>
    <s v="Suoli rimaneggiati e artefatti"/>
    <n v="0.19413568679500001"/>
  </r>
  <r>
    <s v="Re"/>
    <n v="1"/>
    <n v="2"/>
    <n v="2"/>
    <n v="7"/>
    <x v="29"/>
    <s v="Reti per la distribuzione e produzione dell'energia"/>
    <n v="0.68090136115300004"/>
  </r>
  <r>
    <s v="Rf"/>
    <n v="1"/>
    <n v="2"/>
    <n v="2"/>
    <n v="4"/>
    <x v="30"/>
    <s v="Reti ferroviarie"/>
    <n v="1.4947523288"/>
  </r>
  <r>
    <s v="Rf"/>
    <n v="1"/>
    <n v="2"/>
    <n v="2"/>
    <n v="4"/>
    <x v="30"/>
    <s v="Reti ferroviarie"/>
    <n v="1.2643218303299999"/>
  </r>
  <r>
    <s v="Rf"/>
    <n v="1"/>
    <n v="2"/>
    <n v="2"/>
    <n v="4"/>
    <x v="30"/>
    <s v="Reti ferroviarie"/>
    <n v="0.54127350822499998"/>
  </r>
  <r>
    <s v="Rf"/>
    <n v="1"/>
    <n v="2"/>
    <n v="2"/>
    <n v="4"/>
    <x v="30"/>
    <s v="Reti ferroviarie"/>
    <n v="1.90757281847"/>
  </r>
  <r>
    <s v="Rf"/>
    <n v="1"/>
    <n v="2"/>
    <n v="2"/>
    <n v="4"/>
    <x v="30"/>
    <s v="Reti ferroviarie"/>
    <n v="9.1003736428700002"/>
  </r>
  <r>
    <s v="Rf"/>
    <n v="1"/>
    <n v="2"/>
    <n v="2"/>
    <n v="4"/>
    <x v="30"/>
    <s v="Reti ferroviarie"/>
    <n v="1.80686358324"/>
  </r>
  <r>
    <s v="Rf"/>
    <n v="1"/>
    <n v="2"/>
    <n v="2"/>
    <n v="4"/>
    <x v="30"/>
    <s v="Reti ferroviarie"/>
    <n v="0.94830445798899998"/>
  </r>
  <r>
    <s v="Rf"/>
    <n v="1"/>
    <n v="2"/>
    <n v="2"/>
    <n v="4"/>
    <x v="30"/>
    <s v="Reti ferroviarie"/>
    <n v="1.1253409161000001"/>
  </r>
  <r>
    <s v="Rf"/>
    <n v="1"/>
    <n v="2"/>
    <n v="2"/>
    <n v="4"/>
    <x v="30"/>
    <s v="Reti ferroviarie"/>
    <n v="2.0358056969399998"/>
  </r>
  <r>
    <s v="Rf"/>
    <n v="1"/>
    <n v="2"/>
    <n v="2"/>
    <n v="4"/>
    <x v="30"/>
    <s v="Reti ferroviarie"/>
    <n v="0.78224124900900005"/>
  </r>
  <r>
    <s v="Rs"/>
    <n v="1"/>
    <n v="2"/>
    <n v="2"/>
    <n v="2"/>
    <x v="31"/>
    <s v="Reti stradali"/>
    <n v="1.37862272985"/>
  </r>
  <r>
    <s v="Rs"/>
    <n v="1"/>
    <n v="2"/>
    <n v="2"/>
    <n v="2"/>
    <x v="31"/>
    <s v="Reti stradali"/>
    <n v="1.17127322503"/>
  </r>
  <r>
    <s v="Rs"/>
    <n v="1"/>
    <n v="2"/>
    <n v="2"/>
    <n v="2"/>
    <x v="31"/>
    <s v="Reti stradali"/>
    <n v="71.622184567800005"/>
  </r>
  <r>
    <s v="Rs"/>
    <n v="1"/>
    <n v="2"/>
    <n v="2"/>
    <n v="2"/>
    <x v="31"/>
    <s v="Reti stradali"/>
    <n v="1.07496599315"/>
  </r>
  <r>
    <s v="Rv"/>
    <n v="1"/>
    <n v="2"/>
    <n v="2"/>
    <n v="3"/>
    <x v="32"/>
    <s v="Aree verdi associate alla viabilitÓ"/>
    <n v="0.17528497267099999"/>
  </r>
  <r>
    <s v="Rv"/>
    <n v="1"/>
    <n v="2"/>
    <n v="2"/>
    <n v="3"/>
    <x v="32"/>
    <s v="Aree verdi associate alla viabilitÓ"/>
    <n v="0.202261852825"/>
  </r>
  <r>
    <s v="Rv"/>
    <n v="1"/>
    <n v="2"/>
    <n v="2"/>
    <n v="3"/>
    <x v="32"/>
    <s v="Aree verdi associate alla viabilitÓ"/>
    <n v="0.18073766154900001"/>
  </r>
  <r>
    <s v="Rv"/>
    <n v="1"/>
    <n v="2"/>
    <n v="2"/>
    <n v="3"/>
    <x v="32"/>
    <s v="Aree verdi associate alla viabilitÓ"/>
    <n v="0.33412450219399997"/>
  </r>
  <r>
    <s v="Sn"/>
    <n v="2"/>
    <n v="1"/>
    <n v="1"/>
    <n v="0"/>
    <x v="33"/>
    <s v="Seminativi non irrigui"/>
    <n v="0.47718846032000001"/>
  </r>
  <r>
    <s v="Sn"/>
    <n v="2"/>
    <n v="1"/>
    <n v="1"/>
    <n v="0"/>
    <x v="33"/>
    <s v="Seminativi non irrigui"/>
    <n v="4.58885294301"/>
  </r>
  <r>
    <s v="Sn"/>
    <n v="2"/>
    <n v="1"/>
    <n v="1"/>
    <n v="0"/>
    <x v="33"/>
    <s v="Seminativi non irrigui"/>
    <n v="2.2369293937100001"/>
  </r>
  <r>
    <s v="Sn"/>
    <n v="2"/>
    <n v="1"/>
    <n v="1"/>
    <n v="0"/>
    <x v="33"/>
    <s v="Seminativi non irrigui"/>
    <n v="1.5627698000300001"/>
  </r>
  <r>
    <s v="Sn"/>
    <n v="2"/>
    <n v="1"/>
    <n v="1"/>
    <n v="0"/>
    <x v="33"/>
    <s v="Seminativi non irrigui"/>
    <n v="5.6822744161300003"/>
  </r>
  <r>
    <s v="Sn"/>
    <n v="2"/>
    <n v="1"/>
    <n v="1"/>
    <n v="0"/>
    <x v="33"/>
    <s v="Seminativi non irrigui"/>
    <n v="3.78425424949"/>
  </r>
  <r>
    <s v="Sn"/>
    <n v="2"/>
    <n v="1"/>
    <n v="1"/>
    <n v="0"/>
    <x v="33"/>
    <s v="Seminativi non irrigui"/>
    <n v="11.5986992123"/>
  </r>
  <r>
    <s v="Sn"/>
    <n v="2"/>
    <n v="1"/>
    <n v="1"/>
    <n v="0"/>
    <x v="33"/>
    <s v="Seminativi non irrigui"/>
    <n v="0.55991673344799997"/>
  </r>
  <r>
    <s v="Sn"/>
    <n v="2"/>
    <n v="1"/>
    <n v="1"/>
    <n v="0"/>
    <x v="33"/>
    <s v="Seminativi non irrigui"/>
    <n v="32.540907869400002"/>
  </r>
  <r>
    <s v="Sn"/>
    <n v="2"/>
    <n v="1"/>
    <n v="1"/>
    <n v="0"/>
    <x v="33"/>
    <s v="Seminativi non irrigui"/>
    <n v="0.19695575175999999"/>
  </r>
  <r>
    <s v="Sn"/>
    <n v="2"/>
    <n v="1"/>
    <n v="1"/>
    <n v="0"/>
    <x v="33"/>
    <s v="Seminativi non irrigui"/>
    <n v="0.437188557496"/>
  </r>
  <r>
    <s v="Sn"/>
    <n v="2"/>
    <n v="1"/>
    <n v="1"/>
    <n v="0"/>
    <x v="33"/>
    <s v="Seminativi non irrigui"/>
    <n v="0.65844682791700004"/>
  </r>
  <r>
    <s v="Sn"/>
    <n v="2"/>
    <n v="1"/>
    <n v="1"/>
    <n v="0"/>
    <x v="33"/>
    <s v="Seminativi non irrigui"/>
    <n v="1.5842011062800001"/>
  </r>
  <r>
    <s v="Sn"/>
    <n v="2"/>
    <n v="1"/>
    <n v="1"/>
    <n v="0"/>
    <x v="33"/>
    <s v="Seminativi non irrigui"/>
    <n v="12.697285513900001"/>
  </r>
  <r>
    <s v="Sn"/>
    <n v="2"/>
    <n v="1"/>
    <n v="1"/>
    <n v="0"/>
    <x v="33"/>
    <s v="Seminativi non irrigui"/>
    <n v="0.69336538783099999"/>
  </r>
  <r>
    <s v="Sn"/>
    <n v="2"/>
    <n v="1"/>
    <n v="1"/>
    <n v="0"/>
    <x v="33"/>
    <s v="Seminativi non irrigui"/>
    <n v="0.43632561933699998"/>
  </r>
  <r>
    <s v="Sn"/>
    <n v="2"/>
    <n v="1"/>
    <n v="1"/>
    <n v="0"/>
    <x v="33"/>
    <s v="Seminativi non irrigui"/>
    <n v="4.2759414949799996"/>
  </r>
  <r>
    <s v="Sn"/>
    <n v="2"/>
    <n v="1"/>
    <n v="1"/>
    <n v="0"/>
    <x v="33"/>
    <s v="Seminativi non irrigui"/>
    <n v="6.2338940510400001"/>
  </r>
  <r>
    <s v="Sn"/>
    <n v="2"/>
    <n v="1"/>
    <n v="1"/>
    <n v="0"/>
    <x v="33"/>
    <s v="Seminativi non irrigui"/>
    <n v="11.6433953891"/>
  </r>
  <r>
    <s v="Sn"/>
    <n v="2"/>
    <n v="1"/>
    <n v="1"/>
    <n v="0"/>
    <x v="33"/>
    <s v="Seminativi non irrigui"/>
    <n v="4.9585495536700002"/>
  </r>
  <r>
    <s v="Sn"/>
    <n v="2"/>
    <n v="1"/>
    <n v="1"/>
    <n v="0"/>
    <x v="33"/>
    <s v="Seminativi non irrigui"/>
    <n v="2.3662041882599998"/>
  </r>
  <r>
    <s v="Sn"/>
    <n v="2"/>
    <n v="1"/>
    <n v="1"/>
    <n v="0"/>
    <x v="33"/>
    <s v="Seminativi non irrigui"/>
    <n v="3.5414315435999999"/>
  </r>
  <r>
    <s v="Sn"/>
    <n v="2"/>
    <n v="1"/>
    <n v="1"/>
    <n v="0"/>
    <x v="33"/>
    <s v="Seminativi non irrigui"/>
    <n v="1.55969965809"/>
  </r>
  <r>
    <s v="Sn"/>
    <n v="2"/>
    <n v="1"/>
    <n v="1"/>
    <n v="0"/>
    <x v="33"/>
    <s v="Seminativi non irrigui"/>
    <n v="36.755310572500001"/>
  </r>
  <r>
    <s v="Sn"/>
    <n v="2"/>
    <n v="1"/>
    <n v="1"/>
    <n v="0"/>
    <x v="33"/>
    <s v="Seminativi non irrigui"/>
    <n v="6.1209224411800003"/>
  </r>
  <r>
    <s v="Sn"/>
    <n v="2"/>
    <n v="1"/>
    <n v="1"/>
    <n v="0"/>
    <x v="33"/>
    <s v="Seminativi non irrigui"/>
    <n v="0.303880992327"/>
  </r>
  <r>
    <s v="Sn"/>
    <n v="2"/>
    <n v="1"/>
    <n v="1"/>
    <n v="0"/>
    <x v="33"/>
    <s v="Seminativi non irrigui"/>
    <n v="3.3186532838499998"/>
  </r>
  <r>
    <s v="Sn"/>
    <n v="2"/>
    <n v="1"/>
    <n v="1"/>
    <n v="0"/>
    <x v="33"/>
    <s v="Seminativi non irrigui"/>
    <n v="1.0308813513099999"/>
  </r>
  <r>
    <s v="Sn"/>
    <n v="2"/>
    <n v="1"/>
    <n v="1"/>
    <n v="0"/>
    <x v="33"/>
    <s v="Seminativi non irrigui"/>
    <n v="23.5224624144"/>
  </r>
  <r>
    <s v="Sn"/>
    <n v="2"/>
    <n v="1"/>
    <n v="1"/>
    <n v="0"/>
    <x v="33"/>
    <s v="Seminativi non irrigui"/>
    <n v="7.6721405125400004"/>
  </r>
  <r>
    <s v="Sn"/>
    <n v="2"/>
    <n v="1"/>
    <n v="1"/>
    <n v="0"/>
    <x v="33"/>
    <s v="Seminativi non irrigui"/>
    <n v="8.2772676734899999"/>
  </r>
  <r>
    <s v="Sn"/>
    <n v="2"/>
    <n v="1"/>
    <n v="1"/>
    <n v="0"/>
    <x v="33"/>
    <s v="Seminativi non irrigui"/>
    <n v="0.46633029578700003"/>
  </r>
  <r>
    <s v="Sn"/>
    <n v="2"/>
    <n v="1"/>
    <n v="1"/>
    <n v="0"/>
    <x v="33"/>
    <s v="Seminativi non irrigui"/>
    <n v="7.9137818940000004"/>
  </r>
  <r>
    <s v="Sn"/>
    <n v="2"/>
    <n v="1"/>
    <n v="1"/>
    <n v="0"/>
    <x v="33"/>
    <s v="Seminativi non irrigui"/>
    <n v="1.10797990133"/>
  </r>
  <r>
    <s v="Sn"/>
    <n v="2"/>
    <n v="1"/>
    <n v="1"/>
    <n v="0"/>
    <x v="33"/>
    <s v="Seminativi non irrigui"/>
    <n v="1.1119720467500001"/>
  </r>
  <r>
    <s v="Sn"/>
    <n v="2"/>
    <n v="1"/>
    <n v="1"/>
    <n v="0"/>
    <x v="33"/>
    <s v="Seminativi non irrigui"/>
    <n v="1.63960471854"/>
  </r>
  <r>
    <s v="Sn"/>
    <n v="2"/>
    <n v="1"/>
    <n v="1"/>
    <n v="0"/>
    <x v="33"/>
    <s v="Seminativi non irrigui"/>
    <n v="1.4324115527500001"/>
  </r>
  <r>
    <s v="Sn"/>
    <n v="2"/>
    <n v="1"/>
    <n v="1"/>
    <n v="0"/>
    <x v="33"/>
    <s v="Seminativi non irrigui"/>
    <n v="1.0919842069300001"/>
  </r>
  <r>
    <s v="Sn"/>
    <n v="2"/>
    <n v="1"/>
    <n v="1"/>
    <n v="0"/>
    <x v="33"/>
    <s v="Seminativi non irrigui"/>
    <n v="4.0344364748099997"/>
  </r>
  <r>
    <s v="Sn"/>
    <n v="2"/>
    <n v="1"/>
    <n v="1"/>
    <n v="0"/>
    <x v="33"/>
    <s v="Seminativi non irrigui"/>
    <n v="8.1531782801400006"/>
  </r>
  <r>
    <s v="Sn"/>
    <n v="2"/>
    <n v="1"/>
    <n v="1"/>
    <n v="0"/>
    <x v="33"/>
    <s v="Seminativi non irrigui"/>
    <n v="0.37232748883200001"/>
  </r>
  <r>
    <s v="Sn"/>
    <n v="2"/>
    <n v="1"/>
    <n v="1"/>
    <n v="0"/>
    <x v="33"/>
    <s v="Seminativi non irrigui"/>
    <n v="3.3109070140700001"/>
  </r>
  <r>
    <s v="Sn"/>
    <n v="2"/>
    <n v="1"/>
    <n v="1"/>
    <n v="0"/>
    <x v="33"/>
    <s v="Seminativi non irrigui"/>
    <n v="3.08843602421"/>
  </r>
  <r>
    <s v="Sn"/>
    <n v="2"/>
    <n v="1"/>
    <n v="1"/>
    <n v="0"/>
    <x v="33"/>
    <s v="Seminativi non irrigui"/>
    <n v="0.57176548700499996"/>
  </r>
  <r>
    <s v="Sn"/>
    <n v="2"/>
    <n v="1"/>
    <n v="1"/>
    <n v="0"/>
    <x v="33"/>
    <s v="Seminativi non irrigui"/>
    <n v="4.7810873341200004"/>
  </r>
  <r>
    <s v="Sn"/>
    <n v="2"/>
    <n v="1"/>
    <n v="1"/>
    <n v="0"/>
    <x v="33"/>
    <s v="Seminativi non irrigui"/>
    <n v="0.51797484231799995"/>
  </r>
  <r>
    <s v="Sn"/>
    <n v="2"/>
    <n v="1"/>
    <n v="1"/>
    <n v="0"/>
    <x v="33"/>
    <s v="Seminativi non irrigui"/>
    <n v="48.438306011599998"/>
  </r>
  <r>
    <s v="Sn"/>
    <n v="2"/>
    <n v="1"/>
    <n v="1"/>
    <n v="0"/>
    <x v="33"/>
    <s v="Seminativi non irrigui"/>
    <n v="4.7908829943600004"/>
  </r>
  <r>
    <s v="Sn"/>
    <n v="2"/>
    <n v="1"/>
    <n v="1"/>
    <n v="0"/>
    <x v="33"/>
    <s v="Seminativi non irrigui"/>
    <n v="24.145408526200001"/>
  </r>
  <r>
    <s v="Sn"/>
    <n v="2"/>
    <n v="1"/>
    <n v="1"/>
    <n v="0"/>
    <x v="33"/>
    <s v="Seminativi non irrigui"/>
    <n v="0.46667767989300002"/>
  </r>
  <r>
    <s v="Sn"/>
    <n v="2"/>
    <n v="1"/>
    <n v="1"/>
    <n v="0"/>
    <x v="33"/>
    <s v="Seminativi non irrigui"/>
    <n v="1.00637973931"/>
  </r>
  <r>
    <s v="Sn"/>
    <n v="2"/>
    <n v="1"/>
    <n v="1"/>
    <n v="0"/>
    <x v="33"/>
    <s v="Seminativi non irrigui"/>
    <n v="0.24673428598800001"/>
  </r>
  <r>
    <s v="Sn"/>
    <n v="2"/>
    <n v="1"/>
    <n v="1"/>
    <n v="0"/>
    <x v="33"/>
    <s v="Seminativi non irrigui"/>
    <n v="10.2701951553"/>
  </r>
  <r>
    <s v="Sn"/>
    <n v="2"/>
    <n v="1"/>
    <n v="1"/>
    <n v="0"/>
    <x v="33"/>
    <s v="Seminativi non irrigui"/>
    <n v="1.5103350389900001"/>
  </r>
  <r>
    <s v="Sn"/>
    <n v="2"/>
    <n v="1"/>
    <n v="1"/>
    <n v="0"/>
    <x v="33"/>
    <s v="Seminativi non irrigui"/>
    <n v="0.65968539232699996"/>
  </r>
  <r>
    <s v="Sn"/>
    <n v="2"/>
    <n v="1"/>
    <n v="1"/>
    <n v="0"/>
    <x v="33"/>
    <s v="Seminativi non irrigui"/>
    <n v="1.0653322761099999"/>
  </r>
  <r>
    <s v="Sn"/>
    <n v="2"/>
    <n v="1"/>
    <n v="1"/>
    <n v="0"/>
    <x v="33"/>
    <s v="Seminativi non irrigui"/>
    <n v="62.879543306099997"/>
  </r>
  <r>
    <s v="Sn"/>
    <n v="2"/>
    <n v="1"/>
    <n v="1"/>
    <n v="0"/>
    <x v="33"/>
    <s v="Seminativi non irrigui"/>
    <n v="0.41241086018599998"/>
  </r>
  <r>
    <s v="Sn"/>
    <n v="2"/>
    <n v="1"/>
    <n v="1"/>
    <n v="0"/>
    <x v="33"/>
    <s v="Seminativi non irrigui"/>
    <n v="6.5175134899199998"/>
  </r>
  <r>
    <s v="Sn"/>
    <n v="2"/>
    <n v="1"/>
    <n v="1"/>
    <n v="0"/>
    <x v="33"/>
    <s v="Seminativi non irrigui"/>
    <n v="33.200212433600001"/>
  </r>
  <r>
    <s v="Sn"/>
    <n v="2"/>
    <n v="1"/>
    <n v="1"/>
    <n v="0"/>
    <x v="33"/>
    <s v="Seminativi non irrigui"/>
    <n v="1.2600915127600001"/>
  </r>
  <r>
    <s v="Sn"/>
    <n v="2"/>
    <n v="1"/>
    <n v="1"/>
    <n v="0"/>
    <x v="33"/>
    <s v="Seminativi non irrigui"/>
    <n v="2.4068708920100002"/>
  </r>
  <r>
    <s v="Sn"/>
    <n v="2"/>
    <n v="1"/>
    <n v="1"/>
    <n v="0"/>
    <x v="33"/>
    <s v="Seminativi non irrigui"/>
    <n v="1.9147328188999999"/>
  </r>
  <r>
    <s v="Sn"/>
    <n v="2"/>
    <n v="1"/>
    <n v="1"/>
    <n v="0"/>
    <x v="33"/>
    <s v="Seminativi non irrigui"/>
    <n v="9.1190125046899997"/>
  </r>
  <r>
    <s v="Sn"/>
    <n v="2"/>
    <n v="1"/>
    <n v="1"/>
    <n v="0"/>
    <x v="33"/>
    <s v="Seminativi non irrigui"/>
    <n v="0.57762851111000002"/>
  </r>
  <r>
    <s v="Sn"/>
    <n v="2"/>
    <n v="1"/>
    <n v="1"/>
    <n v="0"/>
    <x v="33"/>
    <s v="Seminativi non irrigui"/>
    <n v="0.96083372803099998"/>
  </r>
  <r>
    <s v="Sn"/>
    <n v="2"/>
    <n v="1"/>
    <n v="1"/>
    <n v="0"/>
    <x v="33"/>
    <s v="Seminativi non irrigui"/>
    <n v="7.2508929310400001"/>
  </r>
  <r>
    <s v="Sn"/>
    <n v="2"/>
    <n v="1"/>
    <n v="1"/>
    <n v="0"/>
    <x v="33"/>
    <s v="Seminativi non irrigui"/>
    <n v="4.6991555797200002"/>
  </r>
  <r>
    <s v="Sn"/>
    <n v="2"/>
    <n v="1"/>
    <n v="1"/>
    <n v="0"/>
    <x v="33"/>
    <s v="Seminativi non irrigui"/>
    <n v="4.6233269678499997"/>
  </r>
  <r>
    <s v="Sn"/>
    <n v="2"/>
    <n v="1"/>
    <n v="1"/>
    <n v="0"/>
    <x v="33"/>
    <s v="Seminativi non irrigui"/>
    <n v="3.0824570921999999"/>
  </r>
  <r>
    <s v="Sn"/>
    <n v="2"/>
    <n v="1"/>
    <n v="1"/>
    <n v="0"/>
    <x v="33"/>
    <s v="Seminativi non irrigui"/>
    <n v="0.404503619308"/>
  </r>
  <r>
    <s v="Sn"/>
    <n v="2"/>
    <n v="1"/>
    <n v="1"/>
    <n v="0"/>
    <x v="33"/>
    <s v="Seminativi non irrigui"/>
    <n v="1.9081400764700001"/>
  </r>
  <r>
    <s v="Sn"/>
    <n v="2"/>
    <n v="1"/>
    <n v="1"/>
    <n v="0"/>
    <x v="33"/>
    <s v="Seminativi non irrigui"/>
    <n v="6.20334368362"/>
  </r>
  <r>
    <s v="Sn"/>
    <n v="2"/>
    <n v="1"/>
    <n v="1"/>
    <n v="0"/>
    <x v="33"/>
    <s v="Seminativi non irrigui"/>
    <n v="0.40348816713800001"/>
  </r>
  <r>
    <s v="Sn"/>
    <n v="2"/>
    <n v="1"/>
    <n v="1"/>
    <n v="0"/>
    <x v="33"/>
    <s v="Seminativi non irrigui"/>
    <n v="1.58385113257"/>
  </r>
  <r>
    <s v="Sn"/>
    <n v="2"/>
    <n v="1"/>
    <n v="1"/>
    <n v="0"/>
    <x v="33"/>
    <s v="Seminativi non irrigui"/>
    <n v="0.83075976577999999"/>
  </r>
  <r>
    <s v="Sn"/>
    <n v="2"/>
    <n v="1"/>
    <n v="1"/>
    <n v="0"/>
    <x v="33"/>
    <s v="Seminativi non irrigui"/>
    <n v="1.51617363088"/>
  </r>
  <r>
    <s v="Sn"/>
    <n v="2"/>
    <n v="1"/>
    <n v="1"/>
    <n v="0"/>
    <x v="33"/>
    <s v="Seminativi non irrigui"/>
    <n v="1.0455432541"/>
  </r>
  <r>
    <s v="Sn"/>
    <n v="2"/>
    <n v="1"/>
    <n v="1"/>
    <n v="0"/>
    <x v="33"/>
    <s v="Seminativi non irrigui"/>
    <n v="0.52069633353599998"/>
  </r>
  <r>
    <s v="Sn"/>
    <n v="2"/>
    <n v="1"/>
    <n v="1"/>
    <n v="0"/>
    <x v="33"/>
    <s v="Seminativi non irrigui"/>
    <n v="0.57766846326599997"/>
  </r>
  <r>
    <s v="Sn"/>
    <n v="2"/>
    <n v="1"/>
    <n v="1"/>
    <n v="0"/>
    <x v="33"/>
    <s v="Seminativi non irrigui"/>
    <n v="2.6129481565899999"/>
  </r>
  <r>
    <s v="Sn"/>
    <n v="2"/>
    <n v="1"/>
    <n v="1"/>
    <n v="0"/>
    <x v="33"/>
    <s v="Seminativi non irrigui"/>
    <n v="13.0492836609"/>
  </r>
  <r>
    <s v="Sn"/>
    <n v="2"/>
    <n v="1"/>
    <n v="1"/>
    <n v="0"/>
    <x v="33"/>
    <s v="Seminativi non irrigui"/>
    <n v="1.6499817688"/>
  </r>
  <r>
    <s v="Sn"/>
    <n v="2"/>
    <n v="1"/>
    <n v="1"/>
    <n v="0"/>
    <x v="33"/>
    <s v="Seminativi non irrigui"/>
    <n v="0.33430861196700001"/>
  </r>
  <r>
    <s v="Sn"/>
    <n v="2"/>
    <n v="1"/>
    <n v="1"/>
    <n v="0"/>
    <x v="33"/>
    <s v="Seminativi non irrigui"/>
    <n v="0.331598144624"/>
  </r>
  <r>
    <s v="Sn"/>
    <n v="2"/>
    <n v="1"/>
    <n v="1"/>
    <n v="0"/>
    <x v="33"/>
    <s v="Seminativi non irrigui"/>
    <n v="0.67910923712600002"/>
  </r>
  <r>
    <s v="Sn"/>
    <n v="2"/>
    <n v="1"/>
    <n v="1"/>
    <n v="0"/>
    <x v="33"/>
    <s v="Seminativi non irrigui"/>
    <n v="10.989827292499999"/>
  </r>
  <r>
    <s v="Sn"/>
    <n v="2"/>
    <n v="1"/>
    <n v="1"/>
    <n v="0"/>
    <x v="33"/>
    <s v="Seminativi non irrigui"/>
    <n v="0.34957203212400001"/>
  </r>
  <r>
    <s v="Sn"/>
    <n v="2"/>
    <n v="1"/>
    <n v="1"/>
    <n v="0"/>
    <x v="33"/>
    <s v="Seminativi non irrigui"/>
    <n v="0.452912117261"/>
  </r>
  <r>
    <s v="Sn"/>
    <n v="2"/>
    <n v="1"/>
    <n v="1"/>
    <n v="0"/>
    <x v="33"/>
    <s v="Seminativi non irrigui"/>
    <n v="10.807509184400001"/>
  </r>
  <r>
    <s v="Sn"/>
    <n v="2"/>
    <n v="1"/>
    <n v="1"/>
    <n v="0"/>
    <x v="33"/>
    <s v="Seminativi non irrigui"/>
    <n v="0.47229785167499999"/>
  </r>
  <r>
    <s v="Sn"/>
    <n v="2"/>
    <n v="1"/>
    <n v="1"/>
    <n v="0"/>
    <x v="33"/>
    <s v="Seminativi non irrigui"/>
    <n v="5.9177464070400001"/>
  </r>
  <r>
    <s v="Sn"/>
    <n v="2"/>
    <n v="1"/>
    <n v="1"/>
    <n v="0"/>
    <x v="33"/>
    <s v="Seminativi non irrigui"/>
    <n v="9.0566589367700008"/>
  </r>
  <r>
    <s v="Sn"/>
    <n v="2"/>
    <n v="1"/>
    <n v="1"/>
    <n v="0"/>
    <x v="33"/>
    <s v="Seminativi non irrigui"/>
    <n v="2.43363067655"/>
  </r>
  <r>
    <s v="Sn"/>
    <n v="2"/>
    <n v="1"/>
    <n v="1"/>
    <n v="0"/>
    <x v="33"/>
    <s v="Seminativi non irrigui"/>
    <n v="0.49832631918199999"/>
  </r>
  <r>
    <s v="Sn"/>
    <n v="2"/>
    <n v="1"/>
    <n v="1"/>
    <n v="0"/>
    <x v="33"/>
    <s v="Seminativi non irrigui"/>
    <n v="1.13252932856"/>
  </r>
  <r>
    <s v="Sn"/>
    <n v="2"/>
    <n v="1"/>
    <n v="1"/>
    <n v="0"/>
    <x v="33"/>
    <s v="Seminativi non irrigui"/>
    <n v="0.55510378674799998"/>
  </r>
  <r>
    <s v="Sn"/>
    <n v="2"/>
    <n v="1"/>
    <n v="1"/>
    <n v="0"/>
    <x v="33"/>
    <s v="Seminativi non irrigui"/>
    <n v="9.6595251536899998"/>
  </r>
  <r>
    <s v="Sn"/>
    <n v="2"/>
    <n v="1"/>
    <n v="1"/>
    <n v="0"/>
    <x v="33"/>
    <s v="Seminativi non irrigui"/>
    <n v="0.29622933180700001"/>
  </r>
  <r>
    <s v="Sn"/>
    <n v="2"/>
    <n v="1"/>
    <n v="1"/>
    <n v="0"/>
    <x v="33"/>
    <s v="Seminativi non irrigui"/>
    <n v="0.248014156845"/>
  </r>
  <r>
    <s v="Sn"/>
    <n v="2"/>
    <n v="1"/>
    <n v="1"/>
    <n v="0"/>
    <x v="33"/>
    <s v="Seminativi non irrigui"/>
    <n v="4.0945463223700003"/>
  </r>
  <r>
    <s v="Sn"/>
    <n v="2"/>
    <n v="1"/>
    <n v="1"/>
    <n v="0"/>
    <x v="33"/>
    <s v="Seminativi non irrigui"/>
    <n v="0.77251998779099995"/>
  </r>
  <r>
    <s v="Sn"/>
    <n v="2"/>
    <n v="1"/>
    <n v="1"/>
    <n v="0"/>
    <x v="33"/>
    <s v="Seminativi non irrigui"/>
    <n v="4.0521817133000004"/>
  </r>
  <r>
    <s v="Sn"/>
    <n v="2"/>
    <n v="1"/>
    <n v="1"/>
    <n v="0"/>
    <x v="33"/>
    <s v="Seminativi non irrigui"/>
    <n v="0.65672545523500003"/>
  </r>
  <r>
    <s v="Sn"/>
    <n v="2"/>
    <n v="1"/>
    <n v="1"/>
    <n v="0"/>
    <x v="33"/>
    <s v="Seminativi non irrigui"/>
    <n v="2.7266713516799999"/>
  </r>
  <r>
    <s v="Sn"/>
    <n v="2"/>
    <n v="1"/>
    <n v="1"/>
    <n v="0"/>
    <x v="33"/>
    <s v="Seminativi non irrigui"/>
    <n v="1.16439069512"/>
  </r>
  <r>
    <s v="Sn"/>
    <n v="2"/>
    <n v="1"/>
    <n v="1"/>
    <n v="0"/>
    <x v="33"/>
    <s v="Seminativi non irrigui"/>
    <n v="0.419827294618"/>
  </r>
  <r>
    <s v="Sn"/>
    <n v="2"/>
    <n v="1"/>
    <n v="1"/>
    <n v="0"/>
    <x v="33"/>
    <s v="Seminativi non irrigui"/>
    <n v="0.30110458438499998"/>
  </r>
  <r>
    <s v="Sn"/>
    <n v="2"/>
    <n v="1"/>
    <n v="1"/>
    <n v="0"/>
    <x v="33"/>
    <s v="Seminativi non irrigui"/>
    <n v="58.662427795100001"/>
  </r>
  <r>
    <s v="Sn"/>
    <n v="2"/>
    <n v="1"/>
    <n v="1"/>
    <n v="0"/>
    <x v="33"/>
    <s v="Seminativi non irrigui"/>
    <n v="0.98473445412500005"/>
  </r>
  <r>
    <s v="Sn"/>
    <n v="2"/>
    <n v="1"/>
    <n v="1"/>
    <n v="0"/>
    <x v="33"/>
    <s v="Seminativi non irrigui"/>
    <n v="0.47081902120500002"/>
  </r>
  <r>
    <s v="Sn"/>
    <n v="2"/>
    <n v="1"/>
    <n v="1"/>
    <n v="0"/>
    <x v="33"/>
    <s v="Seminativi non irrigui"/>
    <n v="9.5489768581599996"/>
  </r>
  <r>
    <s v="Sn"/>
    <n v="2"/>
    <n v="1"/>
    <n v="1"/>
    <n v="0"/>
    <x v="33"/>
    <s v="Seminativi non irrigui"/>
    <n v="6.2276802948899999"/>
  </r>
  <r>
    <s v="Sn"/>
    <n v="2"/>
    <n v="1"/>
    <n v="1"/>
    <n v="0"/>
    <x v="33"/>
    <s v="Seminativi non irrigui"/>
    <n v="0.63723442433300004"/>
  </r>
  <r>
    <s v="Sn"/>
    <n v="2"/>
    <n v="1"/>
    <n v="1"/>
    <n v="0"/>
    <x v="33"/>
    <s v="Seminativi non irrigui"/>
    <n v="0.60431016582099994"/>
  </r>
  <r>
    <s v="Sn"/>
    <n v="2"/>
    <n v="1"/>
    <n v="1"/>
    <n v="0"/>
    <x v="33"/>
    <s v="Seminativi non irrigui"/>
    <n v="2.46360177651"/>
  </r>
  <r>
    <s v="Sn"/>
    <n v="2"/>
    <n v="1"/>
    <n v="1"/>
    <n v="0"/>
    <x v="33"/>
    <s v="Seminativi non irrigui"/>
    <n v="0.40546501386799999"/>
  </r>
  <r>
    <s v="Sn"/>
    <n v="2"/>
    <n v="1"/>
    <n v="1"/>
    <n v="0"/>
    <x v="33"/>
    <s v="Seminativi non irrigui"/>
    <n v="1.11089699158"/>
  </r>
  <r>
    <s v="Sn"/>
    <n v="2"/>
    <n v="1"/>
    <n v="1"/>
    <n v="0"/>
    <x v="33"/>
    <s v="Seminativi non irrigui"/>
    <n v="39.2223824987"/>
  </r>
  <r>
    <s v="Sn"/>
    <n v="2"/>
    <n v="1"/>
    <n v="1"/>
    <n v="0"/>
    <x v="33"/>
    <s v="Seminativi non irrigui"/>
    <n v="0.36776187912399999"/>
  </r>
  <r>
    <s v="Sn"/>
    <n v="2"/>
    <n v="1"/>
    <n v="1"/>
    <n v="0"/>
    <x v="33"/>
    <s v="Seminativi non irrigui"/>
    <n v="0.17260078773500001"/>
  </r>
  <r>
    <s v="Sn"/>
    <n v="2"/>
    <n v="1"/>
    <n v="1"/>
    <n v="0"/>
    <x v="33"/>
    <s v="Seminativi non irrigui"/>
    <n v="1.8798188461900001"/>
  </r>
  <r>
    <s v="Sn"/>
    <n v="2"/>
    <n v="1"/>
    <n v="1"/>
    <n v="0"/>
    <x v="33"/>
    <s v="Seminativi non irrigui"/>
    <n v="9.9860630708600002"/>
  </r>
  <r>
    <s v="Sn"/>
    <n v="2"/>
    <n v="1"/>
    <n v="1"/>
    <n v="0"/>
    <x v="33"/>
    <s v="Seminativi non irrigui"/>
    <n v="0.819224033799"/>
  </r>
  <r>
    <s v="Sn"/>
    <n v="2"/>
    <n v="1"/>
    <n v="1"/>
    <n v="0"/>
    <x v="33"/>
    <s v="Seminativi non irrigui"/>
    <n v="0.40292328030000002"/>
  </r>
  <r>
    <s v="Sn"/>
    <n v="2"/>
    <n v="1"/>
    <n v="1"/>
    <n v="0"/>
    <x v="33"/>
    <s v="Seminativi non irrigui"/>
    <n v="0.84655417185500004"/>
  </r>
  <r>
    <s v="Sn"/>
    <n v="2"/>
    <n v="1"/>
    <n v="1"/>
    <n v="0"/>
    <x v="33"/>
    <s v="Seminativi non irrigui"/>
    <n v="3.9385785496299999"/>
  </r>
  <r>
    <s v="Sn"/>
    <n v="2"/>
    <n v="1"/>
    <n v="1"/>
    <n v="0"/>
    <x v="33"/>
    <s v="Seminativi non irrigui"/>
    <n v="7.68441371718"/>
  </r>
  <r>
    <s v="Sn"/>
    <n v="2"/>
    <n v="1"/>
    <n v="1"/>
    <n v="0"/>
    <x v="33"/>
    <s v="Seminativi non irrigui"/>
    <n v="35.454174850699999"/>
  </r>
  <r>
    <s v="Sn"/>
    <n v="2"/>
    <n v="1"/>
    <n v="1"/>
    <n v="0"/>
    <x v="33"/>
    <s v="Seminativi non irrigui"/>
    <n v="7.7425966940400004"/>
  </r>
  <r>
    <s v="Sn"/>
    <n v="2"/>
    <n v="1"/>
    <n v="1"/>
    <n v="0"/>
    <x v="33"/>
    <s v="Seminativi non irrigui"/>
    <n v="1.35465697841"/>
  </r>
  <r>
    <s v="Sn"/>
    <n v="2"/>
    <n v="1"/>
    <n v="1"/>
    <n v="0"/>
    <x v="33"/>
    <s v="Seminativi non irrigui"/>
    <n v="0.82056449784200003"/>
  </r>
  <r>
    <s v="Sn"/>
    <n v="2"/>
    <n v="1"/>
    <n v="1"/>
    <n v="0"/>
    <x v="33"/>
    <s v="Seminativi non irrigui"/>
    <n v="13.955109398099999"/>
  </r>
  <r>
    <s v="Sn"/>
    <n v="2"/>
    <n v="1"/>
    <n v="1"/>
    <n v="0"/>
    <x v="33"/>
    <s v="Seminativi non irrigui"/>
    <n v="0.25449069763400001"/>
  </r>
  <r>
    <s v="Sn"/>
    <n v="2"/>
    <n v="1"/>
    <n v="1"/>
    <n v="0"/>
    <x v="33"/>
    <s v="Seminativi non irrigui"/>
    <n v="0.32371509272600002"/>
  </r>
  <r>
    <s v="Sn"/>
    <n v="2"/>
    <n v="1"/>
    <n v="1"/>
    <n v="0"/>
    <x v="33"/>
    <s v="Seminativi non irrigui"/>
    <n v="0.87489075309300002"/>
  </r>
  <r>
    <s v="Sn"/>
    <n v="2"/>
    <n v="1"/>
    <n v="1"/>
    <n v="0"/>
    <x v="33"/>
    <s v="Seminativi non irrigui"/>
    <n v="0.25886381870500003"/>
  </r>
  <r>
    <s v="Sn"/>
    <n v="2"/>
    <n v="1"/>
    <n v="1"/>
    <n v="0"/>
    <x v="33"/>
    <s v="Seminativi non irrigui"/>
    <n v="0.85096872998600004"/>
  </r>
  <r>
    <s v="Sn"/>
    <n v="2"/>
    <n v="1"/>
    <n v="1"/>
    <n v="0"/>
    <x v="33"/>
    <s v="Seminativi non irrigui"/>
    <n v="0.46629285145299998"/>
  </r>
  <r>
    <s v="Sn"/>
    <n v="2"/>
    <n v="1"/>
    <n v="1"/>
    <n v="0"/>
    <x v="33"/>
    <s v="Seminativi non irrigui"/>
    <n v="3.7203537605800001"/>
  </r>
  <r>
    <s v="Sn"/>
    <n v="2"/>
    <n v="1"/>
    <n v="1"/>
    <n v="0"/>
    <x v="33"/>
    <s v="Seminativi non irrigui"/>
    <n v="2.8225340755100001"/>
  </r>
  <r>
    <s v="Sn"/>
    <n v="2"/>
    <n v="1"/>
    <n v="1"/>
    <n v="0"/>
    <x v="33"/>
    <s v="Seminativi non irrigui"/>
    <n v="13.926086359399999"/>
  </r>
  <r>
    <s v="Sn"/>
    <n v="2"/>
    <n v="1"/>
    <n v="1"/>
    <n v="0"/>
    <x v="33"/>
    <s v="Seminativi non irrigui"/>
    <n v="4.97831634957"/>
  </r>
  <r>
    <s v="Sn"/>
    <n v="2"/>
    <n v="1"/>
    <n v="1"/>
    <n v="0"/>
    <x v="33"/>
    <s v="Seminativi non irrigui"/>
    <n v="6.2954326356800001"/>
  </r>
  <r>
    <s v="Sn"/>
    <n v="2"/>
    <n v="1"/>
    <n v="1"/>
    <n v="0"/>
    <x v="33"/>
    <s v="Seminativi non irrigui"/>
    <n v="2.09299479453"/>
  </r>
  <r>
    <s v="Sn"/>
    <n v="2"/>
    <n v="1"/>
    <n v="1"/>
    <n v="0"/>
    <x v="33"/>
    <s v="Seminativi non irrigui"/>
    <n v="0.383477917758"/>
  </r>
  <r>
    <s v="Sn"/>
    <n v="2"/>
    <n v="1"/>
    <n v="1"/>
    <n v="0"/>
    <x v="33"/>
    <s v="Seminativi non irrigui"/>
    <n v="3.8863384035699999"/>
  </r>
  <r>
    <s v="Sn"/>
    <n v="2"/>
    <n v="1"/>
    <n v="1"/>
    <n v="0"/>
    <x v="33"/>
    <s v="Seminativi non irrigui"/>
    <n v="0.86537883898900003"/>
  </r>
  <r>
    <s v="Sn"/>
    <n v="2"/>
    <n v="1"/>
    <n v="1"/>
    <n v="0"/>
    <x v="33"/>
    <s v="Seminativi non irrigui"/>
    <n v="13.5114637651"/>
  </r>
  <r>
    <s v="Sn"/>
    <n v="2"/>
    <n v="1"/>
    <n v="1"/>
    <n v="0"/>
    <x v="33"/>
    <s v="Seminativi non irrigui"/>
    <n v="0.45876452065200002"/>
  </r>
  <r>
    <s v="Sn"/>
    <n v="2"/>
    <n v="1"/>
    <n v="1"/>
    <n v="0"/>
    <x v="33"/>
    <s v="Seminativi non irrigui"/>
    <n v="0.50613133097999996"/>
  </r>
  <r>
    <s v="Sn"/>
    <n v="2"/>
    <n v="1"/>
    <n v="1"/>
    <n v="0"/>
    <x v="33"/>
    <s v="Seminativi non irrigui"/>
    <n v="1.80299019737"/>
  </r>
  <r>
    <s v="Sn"/>
    <n v="2"/>
    <n v="1"/>
    <n v="1"/>
    <n v="0"/>
    <x v="33"/>
    <s v="Seminativi non irrigui"/>
    <n v="55.5426476604"/>
  </r>
  <r>
    <s v="Sn"/>
    <n v="2"/>
    <n v="1"/>
    <n v="1"/>
    <n v="0"/>
    <x v="33"/>
    <s v="Seminativi non irrigui"/>
    <n v="0.265433361609"/>
  </r>
  <r>
    <s v="Sn"/>
    <n v="2"/>
    <n v="1"/>
    <n v="1"/>
    <n v="0"/>
    <x v="33"/>
    <s v="Seminativi non irrigui"/>
    <n v="4.4562523768200002"/>
  </r>
  <r>
    <s v="Sn"/>
    <n v="2"/>
    <n v="1"/>
    <n v="1"/>
    <n v="0"/>
    <x v="33"/>
    <s v="Seminativi non irrigui"/>
    <n v="0.63987373262699998"/>
  </r>
  <r>
    <s v="Sn"/>
    <n v="2"/>
    <n v="1"/>
    <n v="1"/>
    <n v="0"/>
    <x v="33"/>
    <s v="Seminativi non irrigui"/>
    <n v="0.61162919342699995"/>
  </r>
  <r>
    <s v="Sn"/>
    <n v="2"/>
    <n v="1"/>
    <n v="1"/>
    <n v="0"/>
    <x v="33"/>
    <s v="Seminativi non irrigui"/>
    <n v="34.3829438283"/>
  </r>
  <r>
    <s v="Sn"/>
    <n v="2"/>
    <n v="1"/>
    <n v="1"/>
    <n v="0"/>
    <x v="33"/>
    <s v="Seminativi non irrigui"/>
    <n v="1.25054786038"/>
  </r>
  <r>
    <s v="Sn"/>
    <n v="2"/>
    <n v="1"/>
    <n v="1"/>
    <n v="0"/>
    <x v="33"/>
    <s v="Seminativi non irrigui"/>
    <n v="2.4299334611200001"/>
  </r>
  <r>
    <s v="Sn"/>
    <n v="2"/>
    <n v="1"/>
    <n v="1"/>
    <n v="0"/>
    <x v="33"/>
    <s v="Seminativi non irrigui"/>
    <n v="1.8602382368299999"/>
  </r>
  <r>
    <s v="Sn"/>
    <n v="2"/>
    <n v="1"/>
    <n v="1"/>
    <n v="0"/>
    <x v="33"/>
    <s v="Seminativi non irrigui"/>
    <n v="12.860082306700001"/>
  </r>
  <r>
    <s v="Sn"/>
    <n v="2"/>
    <n v="1"/>
    <n v="1"/>
    <n v="0"/>
    <x v="33"/>
    <s v="Seminativi non irrigui"/>
    <n v="3.65363044355"/>
  </r>
  <r>
    <s v="Sn"/>
    <n v="2"/>
    <n v="1"/>
    <n v="1"/>
    <n v="0"/>
    <x v="33"/>
    <s v="Seminativi non irrigui"/>
    <n v="14.2954825835"/>
  </r>
  <r>
    <s v="Sn"/>
    <n v="2"/>
    <n v="1"/>
    <n v="1"/>
    <n v="0"/>
    <x v="33"/>
    <s v="Seminativi non irrigui"/>
    <n v="0.43350740643800001"/>
  </r>
  <r>
    <s v="Sn"/>
    <n v="2"/>
    <n v="1"/>
    <n v="1"/>
    <n v="0"/>
    <x v="33"/>
    <s v="Seminativi non irrigui"/>
    <n v="1.3224632141999999"/>
  </r>
  <r>
    <s v="Sn"/>
    <n v="2"/>
    <n v="1"/>
    <n v="1"/>
    <n v="0"/>
    <x v="33"/>
    <s v="Seminativi non irrigui"/>
    <n v="0.41294839411200002"/>
  </r>
  <r>
    <s v="Sn"/>
    <n v="2"/>
    <n v="1"/>
    <n v="1"/>
    <n v="0"/>
    <x v="33"/>
    <s v="Seminativi non irrigui"/>
    <n v="7.1355545670199998"/>
  </r>
  <r>
    <s v="Sn"/>
    <n v="2"/>
    <n v="1"/>
    <n v="1"/>
    <n v="0"/>
    <x v="33"/>
    <s v="Seminativi non irrigui"/>
    <n v="0.78411463451499996"/>
  </r>
  <r>
    <s v="Sn"/>
    <n v="2"/>
    <n v="1"/>
    <n v="1"/>
    <n v="0"/>
    <x v="33"/>
    <s v="Seminativi non irrigui"/>
    <n v="1.45055964759"/>
  </r>
  <r>
    <s v="Sn"/>
    <n v="2"/>
    <n v="1"/>
    <n v="1"/>
    <n v="0"/>
    <x v="33"/>
    <s v="Seminativi non irrigui"/>
    <n v="0.65637903016300003"/>
  </r>
  <r>
    <s v="Sn"/>
    <n v="2"/>
    <n v="1"/>
    <n v="1"/>
    <n v="0"/>
    <x v="33"/>
    <s v="Seminativi non irrigui"/>
    <n v="0.25440887156899999"/>
  </r>
  <r>
    <s v="Sn"/>
    <n v="2"/>
    <n v="1"/>
    <n v="1"/>
    <n v="0"/>
    <x v="33"/>
    <s v="Seminativi non irrigui"/>
    <n v="0.31749833555700002"/>
  </r>
  <r>
    <s v="Sn"/>
    <n v="2"/>
    <n v="1"/>
    <n v="1"/>
    <n v="0"/>
    <x v="33"/>
    <s v="Seminativi non irrigui"/>
    <n v="54.905644415799998"/>
  </r>
  <r>
    <s v="Sn"/>
    <n v="2"/>
    <n v="1"/>
    <n v="1"/>
    <n v="0"/>
    <x v="33"/>
    <s v="Seminativi non irrigui"/>
    <n v="18.439927470299999"/>
  </r>
  <r>
    <s v="Sn"/>
    <n v="2"/>
    <n v="1"/>
    <n v="1"/>
    <n v="0"/>
    <x v="33"/>
    <s v="Seminativi non irrigui"/>
    <n v="3.53868843427"/>
  </r>
  <r>
    <s v="Sn"/>
    <n v="2"/>
    <n v="1"/>
    <n v="1"/>
    <n v="0"/>
    <x v="33"/>
    <s v="Seminativi non irrigui"/>
    <n v="90.351659314800003"/>
  </r>
  <r>
    <s v="Sn"/>
    <n v="2"/>
    <n v="1"/>
    <n v="1"/>
    <n v="0"/>
    <x v="33"/>
    <s v="Seminativi non irrigui"/>
    <n v="9.7968461606100004"/>
  </r>
  <r>
    <s v="Sn"/>
    <n v="2"/>
    <n v="1"/>
    <n v="1"/>
    <n v="0"/>
    <x v="33"/>
    <s v="Seminativi non irrigui"/>
    <n v="2.5980751895299998"/>
  </r>
  <r>
    <s v="Sn"/>
    <n v="2"/>
    <n v="1"/>
    <n v="1"/>
    <n v="0"/>
    <x v="33"/>
    <s v="Seminativi non irrigui"/>
    <n v="0.29822237978600002"/>
  </r>
  <r>
    <s v="Sn"/>
    <n v="2"/>
    <n v="1"/>
    <n v="1"/>
    <n v="0"/>
    <x v="33"/>
    <s v="Seminativi non irrigui"/>
    <n v="28.771533410899998"/>
  </r>
  <r>
    <s v="Sn"/>
    <n v="2"/>
    <n v="1"/>
    <n v="1"/>
    <n v="0"/>
    <x v="33"/>
    <s v="Seminativi non irrigui"/>
    <n v="0.37148082300800001"/>
  </r>
  <r>
    <s v="Sn"/>
    <n v="2"/>
    <n v="1"/>
    <n v="1"/>
    <n v="0"/>
    <x v="33"/>
    <s v="Seminativi non irrigui"/>
    <n v="1.01473039538"/>
  </r>
  <r>
    <s v="Sn"/>
    <n v="2"/>
    <n v="1"/>
    <n v="1"/>
    <n v="0"/>
    <x v="33"/>
    <s v="Seminativi non irrigui"/>
    <n v="0.30867476094899998"/>
  </r>
  <r>
    <s v="Sn"/>
    <n v="2"/>
    <n v="1"/>
    <n v="1"/>
    <n v="0"/>
    <x v="33"/>
    <s v="Seminativi non irrigui"/>
    <n v="0.28209508198799998"/>
  </r>
  <r>
    <s v="Sn"/>
    <n v="2"/>
    <n v="1"/>
    <n v="1"/>
    <n v="0"/>
    <x v="33"/>
    <s v="Seminativi non irrigui"/>
    <n v="0.95739185220400003"/>
  </r>
  <r>
    <s v="Sn"/>
    <n v="2"/>
    <n v="1"/>
    <n v="1"/>
    <n v="0"/>
    <x v="33"/>
    <s v="Seminativi non irrigui"/>
    <n v="0.57069452648800001"/>
  </r>
  <r>
    <s v="Sn"/>
    <n v="2"/>
    <n v="1"/>
    <n v="1"/>
    <n v="0"/>
    <x v="33"/>
    <s v="Seminativi non irrigui"/>
    <n v="22.440776869600001"/>
  </r>
  <r>
    <s v="Sn"/>
    <n v="2"/>
    <n v="1"/>
    <n v="1"/>
    <n v="0"/>
    <x v="33"/>
    <s v="Seminativi non irrigui"/>
    <n v="0.40584162108799998"/>
  </r>
  <r>
    <s v="Sn"/>
    <n v="2"/>
    <n v="1"/>
    <n v="1"/>
    <n v="0"/>
    <x v="33"/>
    <s v="Seminativi non irrigui"/>
    <n v="21.941188108399999"/>
  </r>
  <r>
    <s v="Sn"/>
    <n v="2"/>
    <n v="1"/>
    <n v="1"/>
    <n v="0"/>
    <x v="33"/>
    <s v="Seminativi non irrigui"/>
    <n v="4.5169403747899999"/>
  </r>
  <r>
    <s v="Sn"/>
    <n v="2"/>
    <n v="1"/>
    <n v="1"/>
    <n v="0"/>
    <x v="33"/>
    <s v="Seminativi non irrigui"/>
    <n v="0.77994951368099996"/>
  </r>
  <r>
    <s v="Sn"/>
    <n v="2"/>
    <n v="1"/>
    <n v="1"/>
    <n v="0"/>
    <x v="33"/>
    <s v="Seminativi non irrigui"/>
    <n v="9.7496496144999991"/>
  </r>
  <r>
    <s v="Sn"/>
    <n v="2"/>
    <n v="1"/>
    <n v="1"/>
    <n v="0"/>
    <x v="33"/>
    <s v="Seminativi non irrigui"/>
    <n v="0.20197785581200001"/>
  </r>
  <r>
    <s v="Sn"/>
    <n v="2"/>
    <n v="1"/>
    <n v="1"/>
    <n v="0"/>
    <x v="33"/>
    <s v="Seminativi non irrigui"/>
    <n v="3.8969488178099998"/>
  </r>
  <r>
    <s v="Sn"/>
    <n v="2"/>
    <n v="1"/>
    <n v="1"/>
    <n v="0"/>
    <x v="33"/>
    <s v="Seminativi non irrigui"/>
    <n v="52.727609019600003"/>
  </r>
  <r>
    <s v="Sn"/>
    <n v="2"/>
    <n v="1"/>
    <n v="1"/>
    <n v="0"/>
    <x v="33"/>
    <s v="Seminativi non irrigui"/>
    <n v="3.43029416645"/>
  </r>
  <r>
    <s v="Ta"/>
    <n v="3"/>
    <n v="2"/>
    <n v="3"/>
    <n v="2"/>
    <x v="34"/>
    <s v="Rimboschimenti recenti"/>
    <n v="0.63157695753900001"/>
  </r>
  <r>
    <s v="Ta"/>
    <n v="3"/>
    <n v="2"/>
    <n v="3"/>
    <n v="2"/>
    <x v="34"/>
    <s v="Rimboschimenti recenti"/>
    <n v="1.5835787113799999"/>
  </r>
  <r>
    <s v="Ta"/>
    <n v="3"/>
    <n v="2"/>
    <n v="3"/>
    <n v="2"/>
    <x v="34"/>
    <s v="Rimboschimenti recenti"/>
    <n v="0.323694346676"/>
  </r>
  <r>
    <s v="Ta"/>
    <n v="3"/>
    <n v="2"/>
    <n v="3"/>
    <n v="2"/>
    <x v="34"/>
    <s v="Rimboschimenti recenti"/>
    <n v="1.9853736098000001"/>
  </r>
  <r>
    <s v="Ta"/>
    <n v="3"/>
    <n v="2"/>
    <n v="3"/>
    <n v="2"/>
    <x v="34"/>
    <s v="Rimboschimenti recenti"/>
    <n v="3.8058264963199999"/>
  </r>
  <r>
    <s v="Ta"/>
    <n v="3"/>
    <n v="2"/>
    <n v="3"/>
    <n v="2"/>
    <x v="34"/>
    <s v="Rimboschimenti recenti"/>
    <n v="1.6548911851200001"/>
  </r>
  <r>
    <s v="Ta"/>
    <n v="3"/>
    <n v="2"/>
    <n v="3"/>
    <n v="2"/>
    <x v="34"/>
    <s v="Rimboschimenti recenti"/>
    <n v="0.56529152784799996"/>
  </r>
  <r>
    <s v="Ta"/>
    <n v="3"/>
    <n v="2"/>
    <n v="3"/>
    <n v="2"/>
    <x v="34"/>
    <s v="Rimboschimenti recenti"/>
    <n v="0.234482850188"/>
  </r>
  <r>
    <s v="Ta"/>
    <n v="3"/>
    <n v="2"/>
    <n v="3"/>
    <n v="2"/>
    <x v="34"/>
    <s v="Rimboschimenti recenti"/>
    <n v="0.204933764524"/>
  </r>
  <r>
    <s v="Ta"/>
    <n v="3"/>
    <n v="2"/>
    <n v="3"/>
    <n v="2"/>
    <x v="34"/>
    <s v="Rimboschimenti recenti"/>
    <n v="1.4788016778099999"/>
  </r>
  <r>
    <s v="Ta"/>
    <n v="3"/>
    <n v="2"/>
    <n v="3"/>
    <n v="2"/>
    <x v="34"/>
    <s v="Rimboschimenti recenti"/>
    <n v="0.29419527038600002"/>
  </r>
  <r>
    <s v="Ta"/>
    <n v="3"/>
    <n v="2"/>
    <n v="3"/>
    <n v="2"/>
    <x v="34"/>
    <s v="Rimboschimenti recenti"/>
    <n v="0.24784726439400001"/>
  </r>
  <r>
    <s v="Tn"/>
    <n v="3"/>
    <n v="2"/>
    <n v="3"/>
    <n v="1"/>
    <x v="35"/>
    <s v="Vegetazione arbustiva e arborea in evoluzione"/>
    <n v="1.69300017873"/>
  </r>
  <r>
    <s v="Tn"/>
    <n v="3"/>
    <n v="2"/>
    <n v="3"/>
    <n v="1"/>
    <x v="35"/>
    <s v="Vegetazione arbustiva e arborea in evoluzione"/>
    <n v="1.4448919955699999"/>
  </r>
  <r>
    <s v="Tn"/>
    <n v="3"/>
    <n v="2"/>
    <n v="3"/>
    <n v="1"/>
    <x v="35"/>
    <s v="Vegetazione arbustiva e arborea in evoluzione"/>
    <n v="1.38671505249"/>
  </r>
  <r>
    <s v="Tn"/>
    <n v="3"/>
    <n v="2"/>
    <n v="3"/>
    <n v="1"/>
    <x v="35"/>
    <s v="Vegetazione arbustiva e arborea in evoluzione"/>
    <n v="24.362545087099999"/>
  </r>
  <r>
    <s v="Tn"/>
    <n v="3"/>
    <n v="2"/>
    <n v="3"/>
    <n v="1"/>
    <x v="35"/>
    <s v="Vegetazione arbustiva e arborea in evoluzione"/>
    <n v="0.75887476244300001"/>
  </r>
  <r>
    <s v="Tn"/>
    <n v="3"/>
    <n v="2"/>
    <n v="3"/>
    <n v="1"/>
    <x v="35"/>
    <s v="Vegetazione arbustiva e arborea in evoluzione"/>
    <n v="0.89306994256200001"/>
  </r>
  <r>
    <s v="Tn"/>
    <n v="3"/>
    <n v="2"/>
    <n v="3"/>
    <n v="1"/>
    <x v="35"/>
    <s v="Vegetazione arbustiva e arborea in evoluzione"/>
    <n v="0.61583273677399997"/>
  </r>
  <r>
    <s v="Tn"/>
    <n v="3"/>
    <n v="2"/>
    <n v="3"/>
    <n v="1"/>
    <x v="35"/>
    <s v="Vegetazione arbustiva e arborea in evoluzione"/>
    <n v="1.3876801846"/>
  </r>
  <r>
    <s v="Tn"/>
    <n v="3"/>
    <n v="2"/>
    <n v="3"/>
    <n v="1"/>
    <x v="35"/>
    <s v="Vegetazione arbustiva e arborea in evoluzione"/>
    <n v="4.7782003734099998"/>
  </r>
  <r>
    <s v="Tn"/>
    <n v="3"/>
    <n v="2"/>
    <n v="3"/>
    <n v="1"/>
    <x v="35"/>
    <s v="Vegetazione arbustiva e arborea in evoluzione"/>
    <n v="2.8723369663899998"/>
  </r>
  <r>
    <s v="Tn"/>
    <n v="3"/>
    <n v="2"/>
    <n v="3"/>
    <n v="1"/>
    <x v="35"/>
    <s v="Vegetazione arbustiva e arborea in evoluzione"/>
    <n v="2.31618063201"/>
  </r>
  <r>
    <s v="Tn"/>
    <n v="3"/>
    <n v="2"/>
    <n v="3"/>
    <n v="1"/>
    <x v="35"/>
    <s v="Vegetazione arbustiva e arborea in evoluzione"/>
    <n v="2.3389208433999999"/>
  </r>
  <r>
    <s v="Tn"/>
    <n v="3"/>
    <n v="2"/>
    <n v="3"/>
    <n v="1"/>
    <x v="35"/>
    <s v="Vegetazione arbustiva e arborea in evoluzione"/>
    <n v="0.63406812590399997"/>
  </r>
  <r>
    <s v="Tn"/>
    <n v="3"/>
    <n v="2"/>
    <n v="3"/>
    <n v="1"/>
    <x v="35"/>
    <s v="Vegetazione arbustiva e arborea in evoluzione"/>
    <n v="9.9157494352200004"/>
  </r>
  <r>
    <s v="Tn"/>
    <n v="3"/>
    <n v="2"/>
    <n v="3"/>
    <n v="1"/>
    <x v="35"/>
    <s v="Vegetazione arbustiva e arborea in evoluzione"/>
    <n v="1.45279162559"/>
  </r>
  <r>
    <s v="Tn"/>
    <n v="3"/>
    <n v="2"/>
    <n v="3"/>
    <n v="1"/>
    <x v="35"/>
    <s v="Vegetazione arbustiva e arborea in evoluzione"/>
    <n v="1.5697185362499999"/>
  </r>
  <r>
    <s v="Tn"/>
    <n v="3"/>
    <n v="2"/>
    <n v="3"/>
    <n v="1"/>
    <x v="35"/>
    <s v="Vegetazione arbustiva e arborea in evoluzione"/>
    <n v="1.6262637413100001"/>
  </r>
  <r>
    <s v="Tn"/>
    <n v="3"/>
    <n v="2"/>
    <n v="3"/>
    <n v="1"/>
    <x v="35"/>
    <s v="Vegetazione arbustiva e arborea in evoluzione"/>
    <n v="3.5241834923300002"/>
  </r>
  <r>
    <s v="Tn"/>
    <n v="3"/>
    <n v="2"/>
    <n v="3"/>
    <n v="1"/>
    <x v="35"/>
    <s v="Vegetazione arbustiva e arborea in evoluzione"/>
    <n v="9.9230285092799999"/>
  </r>
  <r>
    <s v="Tn"/>
    <n v="3"/>
    <n v="2"/>
    <n v="3"/>
    <n v="1"/>
    <x v="35"/>
    <s v="Vegetazione arbustiva e arborea in evoluzione"/>
    <n v="4.9193087320200002"/>
  </r>
  <r>
    <s v="Tn"/>
    <n v="3"/>
    <n v="2"/>
    <n v="3"/>
    <n v="1"/>
    <x v="35"/>
    <s v="Vegetazione arbustiva e arborea in evoluzione"/>
    <n v="2.2203266696999999"/>
  </r>
  <r>
    <s v="Tn"/>
    <n v="3"/>
    <n v="2"/>
    <n v="3"/>
    <n v="1"/>
    <x v="35"/>
    <s v="Vegetazione arbustiva e arborea in evoluzione"/>
    <n v="1.08758092372"/>
  </r>
  <r>
    <s v="Tn"/>
    <n v="3"/>
    <n v="2"/>
    <n v="3"/>
    <n v="1"/>
    <x v="35"/>
    <s v="Vegetazione arbustiva e arborea in evoluzione"/>
    <n v="0.59323078125899997"/>
  </r>
  <r>
    <s v="Tn"/>
    <n v="3"/>
    <n v="2"/>
    <n v="3"/>
    <n v="1"/>
    <x v="35"/>
    <s v="Vegetazione arbustiva e arborea in evoluzione"/>
    <n v="1.52273357238"/>
  </r>
  <r>
    <s v="Tn"/>
    <n v="3"/>
    <n v="2"/>
    <n v="3"/>
    <n v="1"/>
    <x v="35"/>
    <s v="Vegetazione arbustiva e arborea in evoluzione"/>
    <n v="153.15184621099999"/>
  </r>
  <r>
    <s v="Tn"/>
    <n v="3"/>
    <n v="2"/>
    <n v="3"/>
    <n v="1"/>
    <x v="35"/>
    <s v="Vegetazione arbustiva e arborea in evoluzione"/>
    <n v="0.60943075784699996"/>
  </r>
  <r>
    <s v="Tn"/>
    <n v="3"/>
    <n v="2"/>
    <n v="3"/>
    <n v="1"/>
    <x v="35"/>
    <s v="Vegetazione arbustiva e arborea in evoluzione"/>
    <n v="2.0175758958999999"/>
  </r>
  <r>
    <s v="Tn"/>
    <n v="3"/>
    <n v="2"/>
    <n v="3"/>
    <n v="1"/>
    <x v="35"/>
    <s v="Vegetazione arbustiva e arborea in evoluzione"/>
    <n v="0.24657057058099999"/>
  </r>
  <r>
    <s v="Tn"/>
    <n v="3"/>
    <n v="2"/>
    <n v="3"/>
    <n v="1"/>
    <x v="35"/>
    <s v="Vegetazione arbustiva e arborea in evoluzione"/>
    <n v="3.1201091298799999"/>
  </r>
  <r>
    <s v="Tn"/>
    <n v="3"/>
    <n v="2"/>
    <n v="3"/>
    <n v="1"/>
    <x v="35"/>
    <s v="Vegetazione arbustiva e arborea in evoluzione"/>
    <n v="2.9665475701699999"/>
  </r>
  <r>
    <s v="Tn"/>
    <n v="3"/>
    <n v="2"/>
    <n v="3"/>
    <n v="1"/>
    <x v="35"/>
    <s v="Vegetazione arbustiva e arborea in evoluzione"/>
    <n v="4.7265946958500002"/>
  </r>
  <r>
    <s v="Tn"/>
    <n v="3"/>
    <n v="2"/>
    <n v="3"/>
    <n v="1"/>
    <x v="35"/>
    <s v="Vegetazione arbustiva e arborea in evoluzione"/>
    <n v="10.5485258173"/>
  </r>
  <r>
    <s v="Tn"/>
    <n v="3"/>
    <n v="2"/>
    <n v="3"/>
    <n v="1"/>
    <x v="35"/>
    <s v="Vegetazione arbustiva e arborea in evoluzione"/>
    <n v="1.34872405916"/>
  </r>
  <r>
    <s v="Tn"/>
    <n v="3"/>
    <n v="2"/>
    <n v="3"/>
    <n v="1"/>
    <x v="35"/>
    <s v="Vegetazione arbustiva e arborea in evoluzione"/>
    <n v="1.4156638023999999"/>
  </r>
  <r>
    <s v="Tn"/>
    <n v="3"/>
    <n v="2"/>
    <n v="3"/>
    <n v="1"/>
    <x v="35"/>
    <s v="Vegetazione arbustiva e arborea in evoluzione"/>
    <n v="1.41323256612"/>
  </r>
  <r>
    <s v="Tn"/>
    <n v="3"/>
    <n v="2"/>
    <n v="3"/>
    <n v="1"/>
    <x v="35"/>
    <s v="Vegetazione arbustiva e arborea in evoluzione"/>
    <n v="24.368265338400001"/>
  </r>
  <r>
    <s v="Tn"/>
    <n v="3"/>
    <n v="2"/>
    <n v="3"/>
    <n v="1"/>
    <x v="35"/>
    <s v="Vegetazione arbustiva e arborea in evoluzione"/>
    <n v="3.9394403219599998"/>
  </r>
  <r>
    <s v="Tn"/>
    <n v="3"/>
    <n v="2"/>
    <n v="3"/>
    <n v="1"/>
    <x v="35"/>
    <s v="Vegetazione arbustiva e arborea in evoluzione"/>
    <n v="16.846309953700001"/>
  </r>
  <r>
    <s v="Tn"/>
    <n v="3"/>
    <n v="2"/>
    <n v="3"/>
    <n v="1"/>
    <x v="35"/>
    <s v="Vegetazione arbustiva e arborea in evoluzione"/>
    <n v="3.3971060440600001"/>
  </r>
  <r>
    <s v="Tn"/>
    <n v="3"/>
    <n v="2"/>
    <n v="3"/>
    <n v="1"/>
    <x v="35"/>
    <s v="Vegetazione arbustiva e arborea in evoluzione"/>
    <n v="0.58330532890300002"/>
  </r>
  <r>
    <s v="Tn"/>
    <n v="3"/>
    <n v="2"/>
    <n v="3"/>
    <n v="1"/>
    <x v="35"/>
    <s v="Vegetazione arbustiva e arborea in evoluzione"/>
    <n v="3.01490675829"/>
  </r>
  <r>
    <s v="Tn"/>
    <n v="3"/>
    <n v="2"/>
    <n v="3"/>
    <n v="1"/>
    <x v="35"/>
    <s v="Vegetazione arbustiva e arborea in evoluzione"/>
    <n v="0.81076561846299999"/>
  </r>
  <r>
    <s v="Tn"/>
    <n v="3"/>
    <n v="2"/>
    <n v="3"/>
    <n v="1"/>
    <x v="35"/>
    <s v="Vegetazione arbustiva e arborea in evoluzione"/>
    <n v="1.1145837708999999"/>
  </r>
  <r>
    <s v="Tn"/>
    <n v="3"/>
    <n v="2"/>
    <n v="3"/>
    <n v="1"/>
    <x v="35"/>
    <s v="Vegetazione arbustiva e arborea in evoluzione"/>
    <n v="0.44009788521799997"/>
  </r>
  <r>
    <s v="Tn"/>
    <n v="3"/>
    <n v="2"/>
    <n v="3"/>
    <n v="1"/>
    <x v="35"/>
    <s v="Vegetazione arbustiva e arborea in evoluzione"/>
    <n v="0.92397870960799999"/>
  </r>
  <r>
    <s v="Tn"/>
    <n v="3"/>
    <n v="2"/>
    <n v="3"/>
    <n v="1"/>
    <x v="35"/>
    <s v="Vegetazione arbustiva e arborea in evoluzione"/>
    <n v="0.68002989160399996"/>
  </r>
  <r>
    <s v="Tn"/>
    <n v="3"/>
    <n v="2"/>
    <n v="3"/>
    <n v="1"/>
    <x v="35"/>
    <s v="Vegetazione arbustiva e arborea in evoluzione"/>
    <n v="0.64170237264600005"/>
  </r>
  <r>
    <s v="Tn"/>
    <n v="3"/>
    <n v="2"/>
    <n v="3"/>
    <n v="1"/>
    <x v="35"/>
    <s v="Vegetazione arbustiva e arborea in evoluzione"/>
    <n v="14.3127946654"/>
  </r>
  <r>
    <s v="Tn"/>
    <n v="3"/>
    <n v="2"/>
    <n v="3"/>
    <n v="1"/>
    <x v="35"/>
    <s v="Vegetazione arbustiva e arborea in evoluzione"/>
    <n v="0.29650891583799999"/>
  </r>
  <r>
    <s v="Tn"/>
    <n v="3"/>
    <n v="2"/>
    <n v="3"/>
    <n v="1"/>
    <x v="35"/>
    <s v="Vegetazione arbustiva e arborea in evoluzione"/>
    <n v="2.1286125065600001"/>
  </r>
  <r>
    <s v="Tn"/>
    <n v="3"/>
    <n v="2"/>
    <n v="3"/>
    <n v="1"/>
    <x v="35"/>
    <s v="Vegetazione arbustiva e arborea in evoluzione"/>
    <n v="3.72462318482"/>
  </r>
  <r>
    <s v="Tn"/>
    <n v="3"/>
    <n v="2"/>
    <n v="3"/>
    <n v="1"/>
    <x v="35"/>
    <s v="Vegetazione arbustiva e arborea in evoluzione"/>
    <n v="0.98928430163600001"/>
  </r>
  <r>
    <s v="Tn"/>
    <n v="3"/>
    <n v="2"/>
    <n v="3"/>
    <n v="1"/>
    <x v="35"/>
    <s v="Vegetazione arbustiva e arborea in evoluzione"/>
    <n v="1.0692698171499999"/>
  </r>
  <r>
    <s v="Tn"/>
    <n v="3"/>
    <n v="2"/>
    <n v="3"/>
    <n v="1"/>
    <x v="35"/>
    <s v="Vegetazione arbustiva e arborea in evoluzione"/>
    <n v="3.2864859873599999"/>
  </r>
  <r>
    <s v="Tn"/>
    <n v="3"/>
    <n v="2"/>
    <n v="3"/>
    <n v="1"/>
    <x v="35"/>
    <s v="Vegetazione arbustiva e arborea in evoluzione"/>
    <n v="0.75684090675299998"/>
  </r>
  <r>
    <s v="Tn"/>
    <n v="3"/>
    <n v="2"/>
    <n v="3"/>
    <n v="1"/>
    <x v="35"/>
    <s v="Vegetazione arbustiva e arborea in evoluzione"/>
    <n v="0.38470640170800002"/>
  </r>
  <r>
    <s v="Tn"/>
    <n v="3"/>
    <n v="2"/>
    <n v="3"/>
    <n v="1"/>
    <x v="35"/>
    <s v="Vegetazione arbustiva e arborea in evoluzione"/>
    <n v="8.8485677533100002"/>
  </r>
  <r>
    <s v="Tn"/>
    <n v="3"/>
    <n v="2"/>
    <n v="3"/>
    <n v="1"/>
    <x v="35"/>
    <s v="Vegetazione arbustiva e arborea in evoluzione"/>
    <n v="0.72539425693600001"/>
  </r>
  <r>
    <s v="Tn"/>
    <n v="3"/>
    <n v="2"/>
    <n v="3"/>
    <n v="1"/>
    <x v="35"/>
    <s v="Vegetazione arbustiva e arborea in evoluzione"/>
    <n v="0.59495163545600005"/>
  </r>
  <r>
    <s v="Tn"/>
    <n v="3"/>
    <n v="2"/>
    <n v="3"/>
    <n v="1"/>
    <x v="35"/>
    <s v="Vegetazione arbustiva e arborea in evoluzione"/>
    <n v="2.1113874776200001"/>
  </r>
  <r>
    <s v="Tn"/>
    <n v="3"/>
    <n v="2"/>
    <n v="3"/>
    <n v="1"/>
    <x v="35"/>
    <s v="Vegetazione arbustiva e arborea in evoluzione"/>
    <n v="2.4609483298299999"/>
  </r>
  <r>
    <s v="Tn"/>
    <n v="3"/>
    <n v="2"/>
    <n v="3"/>
    <n v="1"/>
    <x v="35"/>
    <s v="Vegetazione arbustiva e arborea in evoluzione"/>
    <n v="4.23149870556"/>
  </r>
  <r>
    <s v="Tn"/>
    <n v="3"/>
    <n v="2"/>
    <n v="3"/>
    <n v="1"/>
    <x v="35"/>
    <s v="Vegetazione arbustiva e arborea in evoluzione"/>
    <n v="0.28340291665200001"/>
  </r>
  <r>
    <s v="Tn"/>
    <n v="3"/>
    <n v="2"/>
    <n v="3"/>
    <n v="1"/>
    <x v="35"/>
    <s v="Vegetazione arbustiva e arborea in evoluzione"/>
    <n v="0.862931994501"/>
  </r>
  <r>
    <s v="Tn"/>
    <n v="3"/>
    <n v="2"/>
    <n v="3"/>
    <n v="1"/>
    <x v="35"/>
    <s v="Vegetazione arbustiva e arborea in evoluzione"/>
    <n v="0.26408356924499998"/>
  </r>
  <r>
    <s v="Tn"/>
    <n v="3"/>
    <n v="2"/>
    <n v="3"/>
    <n v="1"/>
    <x v="35"/>
    <s v="Vegetazione arbustiva e arborea in evoluzione"/>
    <n v="0.39384334791699999"/>
  </r>
  <r>
    <s v="Tn"/>
    <n v="3"/>
    <n v="2"/>
    <n v="3"/>
    <n v="1"/>
    <x v="35"/>
    <s v="Vegetazione arbustiva e arborea in evoluzione"/>
    <n v="4.3258615118000003"/>
  </r>
  <r>
    <s v="Tn"/>
    <n v="3"/>
    <n v="2"/>
    <n v="3"/>
    <n v="1"/>
    <x v="35"/>
    <s v="Vegetazione arbustiva e arborea in evoluzione"/>
    <n v="18.579251799000001"/>
  </r>
  <r>
    <s v="Tn"/>
    <n v="3"/>
    <n v="2"/>
    <n v="3"/>
    <n v="1"/>
    <x v="35"/>
    <s v="Vegetazione arbustiva e arborea in evoluzione"/>
    <n v="2.5349261133300001"/>
  </r>
  <r>
    <s v="Tn"/>
    <n v="3"/>
    <n v="2"/>
    <n v="3"/>
    <n v="1"/>
    <x v="35"/>
    <s v="Vegetazione arbustiva e arborea in evoluzione"/>
    <n v="24.277469054800001"/>
  </r>
  <r>
    <s v="Tn"/>
    <n v="3"/>
    <n v="2"/>
    <n v="3"/>
    <n v="1"/>
    <x v="35"/>
    <s v="Vegetazione arbustiva e arborea in evoluzione"/>
    <n v="1.98350862416"/>
  </r>
  <r>
    <s v="Tn"/>
    <n v="3"/>
    <n v="2"/>
    <n v="3"/>
    <n v="1"/>
    <x v="35"/>
    <s v="Vegetazione arbustiva e arborea in evoluzione"/>
    <n v="31.526301355200001"/>
  </r>
  <r>
    <s v="Tn"/>
    <n v="3"/>
    <n v="2"/>
    <n v="3"/>
    <n v="1"/>
    <x v="35"/>
    <s v="Vegetazione arbustiva e arborea in evoluzione"/>
    <n v="2.5143984913600002"/>
  </r>
  <r>
    <s v="Tn"/>
    <n v="3"/>
    <n v="2"/>
    <n v="3"/>
    <n v="1"/>
    <x v="35"/>
    <s v="Vegetazione arbustiva e arborea in evoluzione"/>
    <n v="6.6051833392099999"/>
  </r>
  <r>
    <s v="Tn"/>
    <n v="3"/>
    <n v="2"/>
    <n v="3"/>
    <n v="1"/>
    <x v="35"/>
    <s v="Vegetazione arbustiva e arborea in evoluzione"/>
    <n v="1.3343609193899999"/>
  </r>
  <r>
    <s v="Tn"/>
    <n v="3"/>
    <n v="2"/>
    <n v="3"/>
    <n v="1"/>
    <x v="35"/>
    <s v="Vegetazione arbustiva e arborea in evoluzione"/>
    <n v="6.9451300864099998"/>
  </r>
  <r>
    <s v="Tn"/>
    <n v="3"/>
    <n v="2"/>
    <n v="3"/>
    <n v="1"/>
    <x v="35"/>
    <s v="Vegetazione arbustiva e arborea in evoluzione"/>
    <n v="0.756525210575"/>
  </r>
  <r>
    <s v="Tn"/>
    <n v="3"/>
    <n v="2"/>
    <n v="3"/>
    <n v="1"/>
    <x v="35"/>
    <s v="Vegetazione arbustiva e arborea in evoluzione"/>
    <n v="0.28844646084300002"/>
  </r>
  <r>
    <s v="Tn"/>
    <n v="3"/>
    <n v="2"/>
    <n v="3"/>
    <n v="1"/>
    <x v="35"/>
    <s v="Vegetazione arbustiva e arborea in evoluzione"/>
    <n v="2.16550362042"/>
  </r>
  <r>
    <s v="Tn"/>
    <n v="3"/>
    <n v="2"/>
    <n v="3"/>
    <n v="1"/>
    <x v="35"/>
    <s v="Vegetazione arbustiva e arborea in evoluzione"/>
    <n v="0.86344484103999997"/>
  </r>
  <r>
    <s v="Tn"/>
    <n v="3"/>
    <n v="2"/>
    <n v="3"/>
    <n v="1"/>
    <x v="35"/>
    <s v="Vegetazione arbustiva e arborea in evoluzione"/>
    <n v="0.334868318597"/>
  </r>
  <r>
    <s v="Tn"/>
    <n v="3"/>
    <n v="2"/>
    <n v="3"/>
    <n v="1"/>
    <x v="35"/>
    <s v="Vegetazione arbustiva e arborea in evoluzione"/>
    <n v="0.46945180959400001"/>
  </r>
  <r>
    <s v="Tn"/>
    <n v="3"/>
    <n v="2"/>
    <n v="3"/>
    <n v="1"/>
    <x v="35"/>
    <s v="Vegetazione arbustiva e arborea in evoluzione"/>
    <n v="15.1979353752"/>
  </r>
  <r>
    <s v="Tn"/>
    <n v="3"/>
    <n v="2"/>
    <n v="3"/>
    <n v="1"/>
    <x v="35"/>
    <s v="Vegetazione arbustiva e arborea in evoluzione"/>
    <n v="14.135913715299999"/>
  </r>
  <r>
    <s v="Tn"/>
    <n v="3"/>
    <n v="2"/>
    <n v="3"/>
    <n v="1"/>
    <x v="35"/>
    <s v="Vegetazione arbustiva e arborea in evoluzione"/>
    <n v="1.1417889945899999"/>
  </r>
  <r>
    <s v="Tn"/>
    <n v="3"/>
    <n v="2"/>
    <n v="3"/>
    <n v="1"/>
    <x v="35"/>
    <s v="Vegetazione arbustiva e arborea in evoluzione"/>
    <n v="10.694970179"/>
  </r>
  <r>
    <s v="Tn"/>
    <n v="3"/>
    <n v="2"/>
    <n v="3"/>
    <n v="1"/>
    <x v="35"/>
    <s v="Vegetazione arbustiva e arborea in evoluzione"/>
    <n v="0.66363704273099999"/>
  </r>
  <r>
    <s v="Tn"/>
    <n v="3"/>
    <n v="2"/>
    <n v="3"/>
    <n v="1"/>
    <x v="35"/>
    <s v="Vegetazione arbustiva e arborea in evoluzione"/>
    <n v="0.75676978198"/>
  </r>
  <r>
    <s v="Tn"/>
    <n v="3"/>
    <n v="2"/>
    <n v="3"/>
    <n v="1"/>
    <x v="35"/>
    <s v="Vegetazione arbustiva e arborea in evoluzione"/>
    <n v="0.70881529029900003"/>
  </r>
  <r>
    <s v="Tn"/>
    <n v="3"/>
    <n v="2"/>
    <n v="3"/>
    <n v="1"/>
    <x v="35"/>
    <s v="Vegetazione arbustiva e arborea in evoluzione"/>
    <n v="11.5026665645"/>
  </r>
  <r>
    <s v="Tn"/>
    <n v="3"/>
    <n v="2"/>
    <n v="3"/>
    <n v="1"/>
    <x v="35"/>
    <s v="Vegetazione arbustiva e arborea in evoluzione"/>
    <n v="0.261815094566"/>
  </r>
  <r>
    <s v="Tn"/>
    <n v="3"/>
    <n v="2"/>
    <n v="3"/>
    <n v="1"/>
    <x v="35"/>
    <s v="Vegetazione arbustiva e arborea in evoluzione"/>
    <n v="1.2447885512500001"/>
  </r>
  <r>
    <s v="Tn"/>
    <n v="3"/>
    <n v="2"/>
    <n v="3"/>
    <n v="1"/>
    <x v="35"/>
    <s v="Vegetazione arbustiva e arborea in evoluzione"/>
    <n v="0.50801701072299998"/>
  </r>
  <r>
    <s v="Tn"/>
    <n v="3"/>
    <n v="2"/>
    <n v="3"/>
    <n v="1"/>
    <x v="35"/>
    <s v="Vegetazione arbustiva e arborea in evoluzione"/>
    <n v="0.57717121219400003"/>
  </r>
  <r>
    <s v="Tn"/>
    <n v="3"/>
    <n v="2"/>
    <n v="3"/>
    <n v="1"/>
    <x v="35"/>
    <s v="Vegetazione arbustiva e arborea in evoluzione"/>
    <n v="1.7176648678999999"/>
  </r>
  <r>
    <s v="Tn"/>
    <n v="3"/>
    <n v="2"/>
    <n v="3"/>
    <n v="1"/>
    <x v="35"/>
    <s v="Vegetazione arbustiva e arborea in evoluzione"/>
    <n v="1.41673403296"/>
  </r>
  <r>
    <s v="Tn"/>
    <n v="3"/>
    <n v="2"/>
    <n v="3"/>
    <n v="1"/>
    <x v="35"/>
    <s v="Vegetazione arbustiva e arborea in evoluzione"/>
    <n v="1.3650456961399999"/>
  </r>
  <r>
    <s v="Tn"/>
    <n v="3"/>
    <n v="2"/>
    <n v="3"/>
    <n v="1"/>
    <x v="35"/>
    <s v="Vegetazione arbustiva e arborea in evoluzione"/>
    <n v="1.29670969384"/>
  </r>
  <r>
    <s v="Tn"/>
    <n v="3"/>
    <n v="2"/>
    <n v="3"/>
    <n v="1"/>
    <x v="35"/>
    <s v="Vegetazione arbustiva e arborea in evoluzione"/>
    <n v="0.65149441288099996"/>
  </r>
  <r>
    <s v="Tn"/>
    <n v="3"/>
    <n v="2"/>
    <n v="3"/>
    <n v="1"/>
    <x v="35"/>
    <s v="Vegetazione arbustiva e arborea in evoluzione"/>
    <n v="2.0757431135800002"/>
  </r>
  <r>
    <s v="Tn"/>
    <n v="3"/>
    <n v="2"/>
    <n v="3"/>
    <n v="1"/>
    <x v="35"/>
    <s v="Vegetazione arbustiva e arborea in evoluzione"/>
    <n v="0.18932020448199999"/>
  </r>
  <r>
    <s v="Tn"/>
    <n v="3"/>
    <n v="2"/>
    <n v="3"/>
    <n v="1"/>
    <x v="35"/>
    <s v="Vegetazione arbustiva e arborea in evoluzione"/>
    <n v="2.5289011236799999"/>
  </r>
  <r>
    <s v="Tn"/>
    <n v="3"/>
    <n v="2"/>
    <n v="3"/>
    <n v="1"/>
    <x v="35"/>
    <s v="Vegetazione arbustiva e arborea in evoluzione"/>
    <n v="3.8037239560499998"/>
  </r>
  <r>
    <s v="Tn"/>
    <n v="3"/>
    <n v="2"/>
    <n v="3"/>
    <n v="1"/>
    <x v="35"/>
    <s v="Vegetazione arbustiva e arborea in evoluzione"/>
    <n v="0.86178885832899998"/>
  </r>
  <r>
    <s v="Tn"/>
    <n v="3"/>
    <n v="2"/>
    <n v="3"/>
    <n v="1"/>
    <x v="35"/>
    <s v="Vegetazione arbustiva e arborea in evoluzione"/>
    <n v="2.1547287486400002"/>
  </r>
  <r>
    <s v="Tn"/>
    <n v="3"/>
    <n v="2"/>
    <n v="3"/>
    <n v="1"/>
    <x v="35"/>
    <s v="Vegetazione arbustiva e arborea in evoluzione"/>
    <n v="1.79145055048"/>
  </r>
  <r>
    <s v="Tn"/>
    <n v="3"/>
    <n v="2"/>
    <n v="3"/>
    <n v="1"/>
    <x v="35"/>
    <s v="Vegetazione arbustiva e arborea in evoluzione"/>
    <n v="0.381306835801"/>
  </r>
  <r>
    <s v="Tn"/>
    <n v="3"/>
    <n v="2"/>
    <n v="3"/>
    <n v="1"/>
    <x v="35"/>
    <s v="Vegetazione arbustiva e arborea in evoluzione"/>
    <n v="0.60371139961200004"/>
  </r>
  <r>
    <s v="Tn"/>
    <n v="3"/>
    <n v="2"/>
    <n v="3"/>
    <n v="1"/>
    <x v="35"/>
    <s v="Vegetazione arbustiva e arborea in evoluzione"/>
    <n v="0.72983064894299998"/>
  </r>
  <r>
    <s v="Tn"/>
    <n v="3"/>
    <n v="2"/>
    <n v="3"/>
    <n v="1"/>
    <x v="35"/>
    <s v="Vegetazione arbustiva e arborea in evoluzione"/>
    <n v="1.5812488498499999"/>
  </r>
  <r>
    <s v="Tn"/>
    <n v="3"/>
    <n v="2"/>
    <n v="3"/>
    <n v="1"/>
    <x v="35"/>
    <s v="Vegetazione arbustiva e arborea in evoluzione"/>
    <n v="1.12373803023"/>
  </r>
  <r>
    <s v="Tn"/>
    <n v="3"/>
    <n v="2"/>
    <n v="3"/>
    <n v="1"/>
    <x v="35"/>
    <s v="Vegetazione arbustiva e arborea in evoluzione"/>
    <n v="0.36957709336700001"/>
  </r>
  <r>
    <s v="Tn"/>
    <n v="3"/>
    <n v="2"/>
    <n v="3"/>
    <n v="1"/>
    <x v="35"/>
    <s v="Vegetazione arbustiva e arborea in evoluzione"/>
    <n v="10.2687311801"/>
  </r>
  <r>
    <s v="Tn"/>
    <n v="3"/>
    <n v="2"/>
    <n v="3"/>
    <n v="1"/>
    <x v="35"/>
    <s v="Vegetazione arbustiva e arborea in evoluzione"/>
    <n v="0.42991549196599999"/>
  </r>
  <r>
    <s v="Tn"/>
    <n v="3"/>
    <n v="2"/>
    <n v="3"/>
    <n v="1"/>
    <x v="35"/>
    <s v="Vegetazione arbustiva e arborea in evoluzione"/>
    <n v="0.69274052550200005"/>
  </r>
  <r>
    <s v="Tn"/>
    <n v="3"/>
    <n v="2"/>
    <n v="3"/>
    <n v="1"/>
    <x v="35"/>
    <s v="Vegetazione arbustiva e arborea in evoluzione"/>
    <n v="0.70690252686699995"/>
  </r>
  <r>
    <s v="Tn"/>
    <n v="3"/>
    <n v="2"/>
    <n v="3"/>
    <n v="1"/>
    <x v="35"/>
    <s v="Vegetazione arbustiva e arborea in evoluzione"/>
    <n v="0.59723304519700005"/>
  </r>
  <r>
    <s v="Tn"/>
    <n v="3"/>
    <n v="2"/>
    <n v="3"/>
    <n v="1"/>
    <x v="35"/>
    <s v="Vegetazione arbustiva e arborea in evoluzione"/>
    <n v="0.66627104521299996"/>
  </r>
  <r>
    <s v="Tn"/>
    <n v="3"/>
    <n v="2"/>
    <n v="3"/>
    <n v="1"/>
    <x v="35"/>
    <s v="Vegetazione arbustiva e arborea in evoluzione"/>
    <n v="4.2715149536399997"/>
  </r>
  <r>
    <s v="Tn"/>
    <n v="3"/>
    <n v="2"/>
    <n v="3"/>
    <n v="1"/>
    <x v="35"/>
    <s v="Vegetazione arbustiva e arborea in evoluzione"/>
    <n v="3.66313284696"/>
  </r>
  <r>
    <s v="Tn"/>
    <n v="3"/>
    <n v="2"/>
    <n v="3"/>
    <n v="1"/>
    <x v="35"/>
    <s v="Vegetazione arbustiva e arborea in evoluzione"/>
    <n v="0.92962764970099998"/>
  </r>
  <r>
    <s v="Tn"/>
    <n v="3"/>
    <n v="2"/>
    <n v="3"/>
    <n v="1"/>
    <x v="35"/>
    <s v="Vegetazione arbustiva e arborea in evoluzione"/>
    <n v="2.57310054021"/>
  </r>
  <r>
    <s v="Tn"/>
    <n v="3"/>
    <n v="2"/>
    <n v="3"/>
    <n v="1"/>
    <x v="35"/>
    <s v="Vegetazione arbustiva e arborea in evoluzione"/>
    <n v="2.8680871528499998"/>
  </r>
  <r>
    <s v="Tn"/>
    <n v="3"/>
    <n v="2"/>
    <n v="3"/>
    <n v="1"/>
    <x v="35"/>
    <s v="Vegetazione arbustiva e arborea in evoluzione"/>
    <n v="0.62490092008200004"/>
  </r>
  <r>
    <s v="Tn"/>
    <n v="3"/>
    <n v="2"/>
    <n v="3"/>
    <n v="1"/>
    <x v="35"/>
    <s v="Vegetazione arbustiva e arborea in evoluzione"/>
    <n v="1.05144082525"/>
  </r>
  <r>
    <s v="Tn"/>
    <n v="3"/>
    <n v="2"/>
    <n v="3"/>
    <n v="1"/>
    <x v="35"/>
    <s v="Vegetazione arbustiva e arborea in evoluzione"/>
    <n v="0.30166174566499998"/>
  </r>
  <r>
    <s v="Va"/>
    <n v="1"/>
    <n v="4"/>
    <n v="2"/>
    <n v="6"/>
    <x v="36"/>
    <s v="Autodromi"/>
    <n v="0.68415438529000006"/>
  </r>
  <r>
    <s v="Vd"/>
    <n v="1"/>
    <n v="4"/>
    <n v="2"/>
    <n v="3"/>
    <x v="37"/>
    <s v="Parchi di divertimento"/>
    <n v="0.98932179542700005"/>
  </r>
  <r>
    <s v="Vi"/>
    <n v="1"/>
    <n v="4"/>
    <n v="2"/>
    <n v="5"/>
    <x v="38"/>
    <s v="Ippodromi"/>
    <n v="1.8600673536300001"/>
  </r>
  <r>
    <s v="Vm"/>
    <n v="1"/>
    <n v="4"/>
    <n v="3"/>
    <n v="0"/>
    <x v="39"/>
    <s v="Cimiteri"/>
    <n v="0.43893353149199998"/>
  </r>
  <r>
    <s v="Vm"/>
    <n v="1"/>
    <n v="4"/>
    <n v="3"/>
    <n v="0"/>
    <x v="39"/>
    <s v="Cimiteri"/>
    <n v="0.72131860227"/>
  </r>
  <r>
    <s v="Vm"/>
    <n v="1"/>
    <n v="4"/>
    <n v="3"/>
    <n v="0"/>
    <x v="39"/>
    <s v="Cimiteri"/>
    <n v="0.22339491619499999"/>
  </r>
  <r>
    <s v="Vm"/>
    <n v="1"/>
    <n v="4"/>
    <n v="3"/>
    <n v="0"/>
    <x v="39"/>
    <s v="Cimiteri"/>
    <n v="0.50205254386200004"/>
  </r>
  <r>
    <s v="Vp"/>
    <n v="1"/>
    <n v="4"/>
    <n v="1"/>
    <n v="1"/>
    <x v="40"/>
    <s v="Parchi"/>
    <n v="1.1749451200700001"/>
  </r>
  <r>
    <s v="Vp"/>
    <n v="1"/>
    <n v="4"/>
    <n v="1"/>
    <n v="1"/>
    <x v="40"/>
    <s v="Parchi"/>
    <n v="1.5560847284499999"/>
  </r>
  <r>
    <s v="Vp"/>
    <n v="1"/>
    <n v="4"/>
    <n v="1"/>
    <n v="1"/>
    <x v="40"/>
    <s v="Parchi"/>
    <n v="0.81929449281199995"/>
  </r>
  <r>
    <s v="Vp"/>
    <n v="1"/>
    <n v="4"/>
    <n v="1"/>
    <n v="1"/>
    <x v="40"/>
    <s v="Parchi"/>
    <n v="0.72548765478300004"/>
  </r>
  <r>
    <s v="Vp"/>
    <n v="1"/>
    <n v="4"/>
    <n v="1"/>
    <n v="1"/>
    <x v="40"/>
    <s v="Parchi"/>
    <n v="0.41779722542499997"/>
  </r>
  <r>
    <s v="Vp"/>
    <n v="1"/>
    <n v="4"/>
    <n v="1"/>
    <n v="1"/>
    <x v="40"/>
    <s v="Parchi"/>
    <n v="0.223473638695"/>
  </r>
  <r>
    <s v="Vp"/>
    <n v="1"/>
    <n v="4"/>
    <n v="1"/>
    <n v="1"/>
    <x v="40"/>
    <s v="Parchi"/>
    <n v="0.71661277722600003"/>
  </r>
  <r>
    <s v="Vp"/>
    <n v="1"/>
    <n v="4"/>
    <n v="1"/>
    <n v="1"/>
    <x v="40"/>
    <s v="Parchi"/>
    <n v="0.32824695676400001"/>
  </r>
  <r>
    <s v="Vs"/>
    <n v="1"/>
    <n v="4"/>
    <n v="2"/>
    <n v="2"/>
    <x v="41"/>
    <s v="Aree sportive"/>
    <n v="5.7536570627300003"/>
  </r>
  <r>
    <s v="Vs"/>
    <n v="1"/>
    <n v="4"/>
    <n v="2"/>
    <n v="2"/>
    <x v="41"/>
    <s v="Aree sportive"/>
    <n v="5.2686566994300001"/>
  </r>
  <r>
    <s v="Vs"/>
    <n v="1"/>
    <n v="4"/>
    <n v="2"/>
    <n v="2"/>
    <x v="41"/>
    <s v="Aree sportive"/>
    <n v="1.5829838323700001"/>
  </r>
  <r>
    <s v="Vv"/>
    <n v="1"/>
    <n v="4"/>
    <n v="1"/>
    <n v="2"/>
    <x v="42"/>
    <s v="Ville"/>
    <n v="1.69965597769"/>
  </r>
  <r>
    <s v="Vv"/>
    <n v="1"/>
    <n v="4"/>
    <n v="1"/>
    <n v="2"/>
    <x v="42"/>
    <s v="Ville"/>
    <n v="0.97575902376599999"/>
  </r>
  <r>
    <s v="Vv"/>
    <n v="1"/>
    <n v="4"/>
    <n v="1"/>
    <n v="2"/>
    <x v="42"/>
    <s v="Ville"/>
    <n v="0.74833150253900005"/>
  </r>
  <r>
    <s v="Vv"/>
    <n v="1"/>
    <n v="4"/>
    <n v="1"/>
    <n v="2"/>
    <x v="42"/>
    <s v="Ville"/>
    <n v="1.2379720215800001"/>
  </r>
  <r>
    <s v="Vx"/>
    <n v="1"/>
    <n v="4"/>
    <n v="1"/>
    <n v="3"/>
    <x v="43"/>
    <s v="Aree incolte urbane"/>
    <n v="0.65915501007199995"/>
  </r>
  <r>
    <s v="Vx"/>
    <n v="1"/>
    <n v="4"/>
    <n v="1"/>
    <n v="3"/>
    <x v="43"/>
    <s v="Aree incolte urbane"/>
    <n v="0.30193398228700002"/>
  </r>
  <r>
    <s v="Vx"/>
    <n v="1"/>
    <n v="4"/>
    <n v="1"/>
    <n v="3"/>
    <x v="43"/>
    <s v="Aree incolte urbane"/>
    <n v="0.27864369112600001"/>
  </r>
  <r>
    <s v="Vx"/>
    <n v="1"/>
    <n v="4"/>
    <n v="1"/>
    <n v="3"/>
    <x v="43"/>
    <s v="Aree incolte urbane"/>
    <n v="0.31701428703000001"/>
  </r>
  <r>
    <s v="Vx"/>
    <n v="1"/>
    <n v="4"/>
    <n v="1"/>
    <n v="3"/>
    <x v="43"/>
    <s v="Aree incolte urbane"/>
    <n v="0.30730319504999998"/>
  </r>
  <r>
    <s v="Ze"/>
    <n v="2"/>
    <n v="4"/>
    <n v="3"/>
    <n v="0"/>
    <x v="44"/>
    <s v="Aree con colture agricole e spazi naturali importanti"/>
    <n v="0.92001388766299996"/>
  </r>
  <r>
    <s v="Ze"/>
    <n v="2"/>
    <n v="4"/>
    <n v="3"/>
    <n v="0"/>
    <x v="44"/>
    <s v="Aree con colture agricole e spazi naturali importanti"/>
    <n v="1.99966654571"/>
  </r>
  <r>
    <s v="Ze"/>
    <n v="2"/>
    <n v="4"/>
    <n v="3"/>
    <n v="0"/>
    <x v="44"/>
    <s v="Aree con colture agricole e spazi naturali importanti"/>
    <n v="0.74303025888200003"/>
  </r>
  <r>
    <s v="Ze"/>
    <n v="2"/>
    <n v="4"/>
    <n v="3"/>
    <n v="0"/>
    <x v="44"/>
    <s v="Aree con colture agricole e spazi naturali importanti"/>
    <n v="5.94513040991"/>
  </r>
  <r>
    <s v="Ze"/>
    <n v="2"/>
    <n v="4"/>
    <n v="3"/>
    <n v="0"/>
    <x v="44"/>
    <s v="Aree con colture agricole e spazi naturali importanti"/>
    <n v="0.70018159578100003"/>
  </r>
  <r>
    <s v="Zo"/>
    <n v="2"/>
    <n v="4"/>
    <n v="2"/>
    <n v="0"/>
    <x v="45"/>
    <s v="Sistemi colturali e particellari complessi"/>
    <n v="0.99556454270399997"/>
  </r>
  <r>
    <s v="Zo"/>
    <n v="2"/>
    <n v="4"/>
    <n v="2"/>
    <n v="0"/>
    <x v="45"/>
    <s v="Sistemi colturali e particellari complessi"/>
    <n v="0.45277863574299998"/>
  </r>
  <r>
    <s v="Zo"/>
    <n v="2"/>
    <n v="4"/>
    <n v="2"/>
    <n v="0"/>
    <x v="45"/>
    <s v="Sistemi colturali e particellari complessi"/>
    <n v="0.78522399835400003"/>
  </r>
  <r>
    <s v="Zo"/>
    <n v="2"/>
    <n v="4"/>
    <n v="2"/>
    <n v="0"/>
    <x v="45"/>
    <s v="Sistemi colturali e particellari complessi"/>
    <n v="0.80935841614500004"/>
  </r>
  <r>
    <s v="Zo"/>
    <n v="2"/>
    <n v="4"/>
    <n v="2"/>
    <n v="0"/>
    <x v="45"/>
    <s v="Sistemi colturali e particellari complessi"/>
    <n v="0.52009646764100004"/>
  </r>
  <r>
    <s v="Zo"/>
    <n v="2"/>
    <n v="4"/>
    <n v="2"/>
    <n v="0"/>
    <x v="45"/>
    <s v="Sistemi colturali e particellari complessi"/>
    <n v="0.43820082300099999"/>
  </r>
  <r>
    <s v="Zo"/>
    <n v="2"/>
    <n v="4"/>
    <n v="2"/>
    <n v="0"/>
    <x v="45"/>
    <s v="Sistemi colturali e particellari complessi"/>
    <n v="0.68350546548799995"/>
  </r>
  <r>
    <s v="Zo"/>
    <n v="2"/>
    <n v="4"/>
    <n v="2"/>
    <n v="0"/>
    <x v="45"/>
    <s v="Sistemi colturali e particellari complessi"/>
    <n v="0.56791490818099999"/>
  </r>
  <r>
    <s v="Zo"/>
    <n v="2"/>
    <n v="4"/>
    <n v="2"/>
    <n v="0"/>
    <x v="45"/>
    <s v="Sistemi colturali e particellari complessi"/>
    <n v="0.77339970217800003"/>
  </r>
  <r>
    <s v="Zo"/>
    <n v="2"/>
    <n v="4"/>
    <n v="2"/>
    <n v="0"/>
    <x v="45"/>
    <s v="Sistemi colturali e particellari complessi"/>
    <n v="0.42696216682900001"/>
  </r>
  <r>
    <s v="Zo"/>
    <n v="2"/>
    <n v="4"/>
    <n v="2"/>
    <n v="0"/>
    <x v="45"/>
    <s v="Sistemi colturali e particellari complessi"/>
    <n v="0.74523874640900001"/>
  </r>
  <r>
    <s v="Zo"/>
    <n v="2"/>
    <n v="4"/>
    <n v="2"/>
    <n v="0"/>
    <x v="45"/>
    <s v="Sistemi colturali e particellari complessi"/>
    <n v="1.1138287577599999"/>
  </r>
  <r>
    <s v="Zo"/>
    <n v="2"/>
    <n v="4"/>
    <n v="2"/>
    <n v="0"/>
    <x v="45"/>
    <s v="Sistemi colturali e particellari complessi"/>
    <n v="2.9803441015500001"/>
  </r>
  <r>
    <s v="Zo"/>
    <n v="2"/>
    <n v="4"/>
    <n v="2"/>
    <n v="0"/>
    <x v="45"/>
    <s v="Sistemi colturali e particellari complessi"/>
    <n v="1.45309123497"/>
  </r>
  <r>
    <s v="Zo"/>
    <n v="2"/>
    <n v="4"/>
    <n v="2"/>
    <n v="0"/>
    <x v="45"/>
    <s v="Sistemi colturali e particellari complessi"/>
    <n v="0.48010179495900002"/>
  </r>
  <r>
    <s v="Zo"/>
    <n v="2"/>
    <n v="4"/>
    <n v="2"/>
    <n v="0"/>
    <x v="45"/>
    <s v="Sistemi colturali e particellari complessi"/>
    <n v="0.24824187008500001"/>
  </r>
  <r>
    <s v="Zo"/>
    <n v="2"/>
    <n v="4"/>
    <n v="2"/>
    <n v="0"/>
    <x v="45"/>
    <s v="Sistemi colturali e particellari complessi"/>
    <n v="1.4212095392999999"/>
  </r>
  <r>
    <s v="Zo"/>
    <n v="2"/>
    <n v="4"/>
    <n v="2"/>
    <n v="0"/>
    <x v="45"/>
    <s v="Sistemi colturali e particellari complessi"/>
    <n v="0.43460453090099999"/>
  </r>
  <r>
    <s v="Zo"/>
    <n v="2"/>
    <n v="4"/>
    <n v="2"/>
    <n v="0"/>
    <x v="45"/>
    <s v="Sistemi colturali e particellari complessi"/>
    <n v="0.36681954283899998"/>
  </r>
  <r>
    <s v="Zo"/>
    <n v="2"/>
    <n v="4"/>
    <n v="2"/>
    <n v="0"/>
    <x v="45"/>
    <s v="Sistemi colturali e particellari complessi"/>
    <n v="0.47002877871499998"/>
  </r>
  <r>
    <s v="Zt"/>
    <n v="2"/>
    <n v="4"/>
    <n v="1"/>
    <n v="0"/>
    <x v="46"/>
    <s v="Colture temporanee associate a colture permanenti"/>
    <n v="0.38873032243700001"/>
  </r>
  <r>
    <s v="Zt"/>
    <n v="2"/>
    <n v="4"/>
    <n v="1"/>
    <n v="0"/>
    <x v="46"/>
    <s v="Colture temporanee associate a colture permanenti"/>
    <n v="0.98039120178000005"/>
  </r>
  <r>
    <s v="Zt"/>
    <n v="2"/>
    <n v="4"/>
    <n v="1"/>
    <n v="0"/>
    <x v="46"/>
    <s v="Colture temporanee associate a colture permanenti"/>
    <n v="0.200777320955"/>
  </r>
  <r>
    <s v="Zt"/>
    <n v="2"/>
    <n v="4"/>
    <n v="1"/>
    <n v="0"/>
    <x v="46"/>
    <s v="Colture temporanee associate a colture permanenti"/>
    <n v="0.43546379425300002"/>
  </r>
  <r>
    <s v="Zt"/>
    <n v="2"/>
    <n v="4"/>
    <n v="1"/>
    <n v="0"/>
    <x v="46"/>
    <s v="Colture temporanee associate a colture permanenti"/>
    <n v="0.445566582687"/>
  </r>
  <r>
    <s v="Zt"/>
    <n v="2"/>
    <n v="4"/>
    <n v="1"/>
    <n v="0"/>
    <x v="46"/>
    <s v="Colture temporanee associate a colture permanenti"/>
    <n v="1.4495393268900001"/>
  </r>
  <r>
    <s v="Zt"/>
    <n v="2"/>
    <n v="4"/>
    <n v="1"/>
    <n v="0"/>
    <x v="46"/>
    <s v="Colture temporanee associate a colture permanenti"/>
    <n v="2.3513516221000001"/>
  </r>
  <r>
    <s v="Zt"/>
    <n v="2"/>
    <n v="4"/>
    <n v="1"/>
    <n v="0"/>
    <x v="46"/>
    <s v="Colture temporanee associate a colture permanenti"/>
    <n v="0.68079809710799999"/>
  </r>
  <r>
    <s v="Zt"/>
    <n v="2"/>
    <n v="4"/>
    <n v="1"/>
    <n v="0"/>
    <x v="46"/>
    <s v="Colture temporanee associate a colture permanenti"/>
    <n v="0.52678501785700005"/>
  </r>
  <r>
    <s v="Iz"/>
    <n v="1"/>
    <n v="2"/>
    <n v="1"/>
    <n v="2"/>
    <x v="24"/>
    <s v="Insediamenti agro-zootecnici"/>
    <n v="0.113417520116"/>
  </r>
  <r>
    <s v="Ec"/>
    <n v="1"/>
    <n v="1"/>
    <n v="1"/>
    <n v="1"/>
    <x v="15"/>
    <s v="Tessuto residenziale compatto e denso"/>
    <n v="0"/>
  </r>
  <r>
    <s v="Er"/>
    <n v="1"/>
    <n v="1"/>
    <n v="1"/>
    <n v="2"/>
    <x v="17"/>
    <s v="Tessuto residenziale  rado"/>
    <n v="0"/>
  </r>
  <r>
    <s v="Ed"/>
    <n v="1"/>
    <n v="1"/>
    <n v="2"/>
    <n v="1"/>
    <x v="16"/>
    <s v="Tessuto residenziale urbano"/>
    <n v="0"/>
  </r>
  <r>
    <s v="Es"/>
    <n v="1"/>
    <n v="1"/>
    <n v="2"/>
    <n v="2"/>
    <x v="18"/>
    <s v="Strutture residenziali isolate"/>
    <n v="0"/>
  </r>
  <r>
    <s v="Ia"/>
    <n v="1"/>
    <n v="2"/>
    <n v="1"/>
    <n v="1"/>
    <x v="19"/>
    <s v="Insediamenti produttivi"/>
    <n v="0"/>
  </r>
  <r>
    <s v="Iz"/>
    <n v="1"/>
    <n v="2"/>
    <n v="1"/>
    <n v="2"/>
    <x v="24"/>
    <s v="Insediamenti agro-zootecnici"/>
    <n v="0"/>
  </r>
  <r>
    <s v="Ic"/>
    <n v="1"/>
    <n v="2"/>
    <n v="1"/>
    <n v="3"/>
    <x v="20"/>
    <s v="Insediamenti commerciali"/>
    <n v="0"/>
  </r>
  <r>
    <s v="Is"/>
    <n v="1"/>
    <n v="2"/>
    <n v="1"/>
    <n v="4"/>
    <x v="22"/>
    <s v="Insediamenti di servizi"/>
    <n v="0"/>
  </r>
  <r>
    <s v="Io"/>
    <n v="1"/>
    <n v="2"/>
    <n v="1"/>
    <n v="5"/>
    <x v="21"/>
    <s v="Insediamenti ospedalieri"/>
    <n v="0"/>
  </r>
  <r>
    <s v="It"/>
    <n v="1"/>
    <n v="2"/>
    <n v="1"/>
    <n v="6"/>
    <x v="23"/>
    <s v="Impianti tecnologici"/>
    <n v="0"/>
  </r>
  <r>
    <s v="Ra"/>
    <n v="1"/>
    <n v="2"/>
    <n v="2"/>
    <n v="1"/>
    <x v="47"/>
    <s v="Autostrade e superstrade"/>
    <n v="0"/>
  </r>
  <r>
    <s v="Rs"/>
    <n v="1"/>
    <n v="2"/>
    <n v="2"/>
    <n v="2"/>
    <x v="31"/>
    <s v="Reti stradali"/>
    <n v="0"/>
  </r>
  <r>
    <s v="Rv"/>
    <n v="1"/>
    <n v="2"/>
    <n v="2"/>
    <n v="3"/>
    <x v="32"/>
    <s v="Aree verdi associate alla viabilità"/>
    <n v="0"/>
  </r>
  <r>
    <s v="Rf"/>
    <n v="1"/>
    <n v="2"/>
    <n v="2"/>
    <n v="4"/>
    <x v="30"/>
    <s v="Reti ferroviarie"/>
    <n v="0"/>
  </r>
  <r>
    <s v="Rm"/>
    <n v="1"/>
    <n v="2"/>
    <n v="2"/>
    <n v="5"/>
    <x v="48"/>
    <s v="Impianti di smistamento merci"/>
    <n v="0"/>
  </r>
  <r>
    <s v="Rt"/>
    <n v="1"/>
    <n v="2"/>
    <n v="2"/>
    <n v="6"/>
    <x v="49"/>
    <s v="Aree per impianti delle telecomunicazioni"/>
    <n v="0"/>
  </r>
  <r>
    <s v="Re"/>
    <n v="1"/>
    <n v="2"/>
    <n v="2"/>
    <n v="7"/>
    <x v="29"/>
    <s v="Reti per la distribuzione e produzione dell'energia"/>
    <n v="0"/>
  </r>
  <r>
    <s v="Ro"/>
    <n v="1"/>
    <n v="2"/>
    <n v="2"/>
    <n v="8"/>
    <x v="50"/>
    <s v="Impianti fotovoltaici"/>
    <n v="0"/>
  </r>
  <r>
    <s v="Ri"/>
    <n v="1"/>
    <n v="2"/>
    <n v="2"/>
    <n v="9"/>
    <x v="51"/>
    <s v="Reti per la distribuzione idrica"/>
    <n v="0"/>
  </r>
  <r>
    <s v="Nc"/>
    <n v="1"/>
    <n v="2"/>
    <n v="3"/>
    <n v="1"/>
    <x v="52"/>
    <s v="Aree portuali commerciali"/>
    <n v="0"/>
  </r>
  <r>
    <s v="Nd"/>
    <n v="1"/>
    <n v="2"/>
    <n v="3"/>
    <n v="2"/>
    <x v="53"/>
    <s v="Aree portuali per il diporto"/>
    <n v="0"/>
  </r>
  <r>
    <s v="Np"/>
    <n v="1"/>
    <n v="2"/>
    <n v="3"/>
    <n v="3"/>
    <x v="54"/>
    <s v="Aree portuali per la pesca"/>
    <n v="0"/>
  </r>
  <r>
    <s v="Fc"/>
    <n v="1"/>
    <n v="2"/>
    <n v="4"/>
    <n v="1"/>
    <x v="55"/>
    <s v="Aeroporti commerciali"/>
    <n v="0"/>
  </r>
  <r>
    <s v="Fs"/>
    <n v="1"/>
    <n v="2"/>
    <n v="4"/>
    <n v="2"/>
    <x v="56"/>
    <s v="Aeroporti per volo sportivo e eliporti"/>
    <n v="0"/>
  </r>
  <r>
    <s v="Fm"/>
    <n v="1"/>
    <n v="2"/>
    <n v="4"/>
    <n v="3"/>
    <x v="57"/>
    <s v="Aeroporti militari"/>
    <n v="0"/>
  </r>
  <r>
    <s v="Qa"/>
    <n v="1"/>
    <n v="3"/>
    <n v="1"/>
    <n v="1"/>
    <x v="26"/>
    <s v="Aree estrattive attive"/>
    <n v="0"/>
  </r>
  <r>
    <s v="Qi"/>
    <n v="1"/>
    <n v="3"/>
    <n v="1"/>
    <n v="2"/>
    <x v="58"/>
    <s v="Aree estrattive inattive"/>
    <n v="0"/>
  </r>
  <r>
    <s v="Qq"/>
    <n v="1"/>
    <n v="3"/>
    <n v="2"/>
    <n v="1"/>
    <x v="59"/>
    <s v="Discariche e depositi di cave, miniere e industrie"/>
    <n v="0"/>
  </r>
  <r>
    <s v="Qu"/>
    <n v="1"/>
    <n v="3"/>
    <n v="2"/>
    <n v="2"/>
    <x v="60"/>
    <s v="Discariche di rifiuti solidi urbani"/>
    <n v="0"/>
  </r>
  <r>
    <s v="Qr"/>
    <n v="1"/>
    <n v="3"/>
    <n v="2"/>
    <n v="3"/>
    <x v="61"/>
    <s v="Depositi di rottami"/>
    <n v="0"/>
  </r>
  <r>
    <s v="Qc"/>
    <n v="1"/>
    <n v="3"/>
    <n v="3"/>
    <n v="1"/>
    <x v="27"/>
    <s v="Cantieri e scavi"/>
    <n v="0"/>
  </r>
  <r>
    <s v="Qs"/>
    <n v="1"/>
    <n v="3"/>
    <n v="3"/>
    <n v="2"/>
    <x v="28"/>
    <s v="Suoli rimaneggiati e artefatti"/>
    <n v="0"/>
  </r>
  <r>
    <s v="Vp"/>
    <n v="1"/>
    <n v="4"/>
    <n v="1"/>
    <n v="1"/>
    <x v="40"/>
    <s v="Parchi"/>
    <n v="0"/>
  </r>
  <r>
    <s v="Vv"/>
    <n v="1"/>
    <n v="4"/>
    <n v="1"/>
    <n v="2"/>
    <x v="42"/>
    <s v="Ville"/>
    <n v="0"/>
  </r>
  <r>
    <s v="Vx"/>
    <n v="1"/>
    <n v="4"/>
    <n v="1"/>
    <n v="3"/>
    <x v="43"/>
    <s v="Aree incolte urbane"/>
    <n v="0"/>
  </r>
  <r>
    <s v="Vt"/>
    <n v="1"/>
    <n v="4"/>
    <n v="2"/>
    <n v="1"/>
    <x v="62"/>
    <s v="Campeggi e strutture turistico-ricettive"/>
    <n v="0"/>
  </r>
  <r>
    <s v="Vs"/>
    <n v="1"/>
    <n v="4"/>
    <n v="2"/>
    <n v="2"/>
    <x v="41"/>
    <s v="Aree sportive"/>
    <n v="0"/>
  </r>
  <r>
    <s v="Vd"/>
    <n v="1"/>
    <n v="4"/>
    <n v="2"/>
    <n v="3"/>
    <x v="37"/>
    <s v="Parchi di divertimento"/>
    <n v="0"/>
  </r>
  <r>
    <s v="Vg"/>
    <n v="1"/>
    <n v="4"/>
    <n v="2"/>
    <n v="4"/>
    <x v="63"/>
    <s v="Campi da golf"/>
    <n v="0"/>
  </r>
  <r>
    <s v="Vi"/>
    <n v="1"/>
    <n v="4"/>
    <n v="2"/>
    <n v="5"/>
    <x v="38"/>
    <s v="Ippodromi"/>
    <n v="0"/>
  </r>
  <r>
    <s v="Va"/>
    <n v="1"/>
    <n v="4"/>
    <n v="2"/>
    <n v="6"/>
    <x v="36"/>
    <s v="Autodromi"/>
    <n v="0"/>
  </r>
  <r>
    <s v="Vr"/>
    <n v="1"/>
    <n v="4"/>
    <n v="2"/>
    <n v="7"/>
    <x v="64"/>
    <s v="Aree archeologiche"/>
    <n v="0"/>
  </r>
  <r>
    <s v="Vb"/>
    <n v="1"/>
    <n v="4"/>
    <n v="2"/>
    <n v="8"/>
    <x v="65"/>
    <s v="Aree adibite alla balneazione"/>
    <n v="0"/>
  </r>
  <r>
    <s v="Vm"/>
    <n v="1"/>
    <n v="4"/>
    <n v="3"/>
    <n v="0"/>
    <x v="39"/>
    <s v="Cimiteri"/>
    <n v="0"/>
  </r>
  <r>
    <s v="Sn"/>
    <n v="2"/>
    <n v="1"/>
    <n v="1"/>
    <n v="0"/>
    <x v="33"/>
    <s v="Seminativi non irrigui"/>
    <n v="0"/>
  </r>
  <r>
    <s v="Se"/>
    <n v="2"/>
    <n v="1"/>
    <n v="2"/>
    <n v="1"/>
    <x v="66"/>
    <s v="Seminativi semplici irrigui"/>
    <n v="0"/>
  </r>
  <r>
    <s v="Sv"/>
    <n v="2"/>
    <n v="1"/>
    <n v="2"/>
    <n v="2"/>
    <x v="67"/>
    <s v="Vivai"/>
    <n v="0"/>
  </r>
  <r>
    <s v="So"/>
    <n v="2"/>
    <n v="1"/>
    <n v="2"/>
    <n v="3"/>
    <x v="68"/>
    <s v="Colture orticole"/>
    <n v="0"/>
  </r>
  <r>
    <s v="Sr"/>
    <n v="2"/>
    <n v="1"/>
    <n v="3"/>
    <n v="0"/>
    <x v="69"/>
    <s v="Risaie"/>
    <n v="0"/>
  </r>
  <r>
    <s v="Cv"/>
    <n v="2"/>
    <n v="2"/>
    <n v="1"/>
    <n v="0"/>
    <x v="11"/>
    <s v="Vigneti"/>
    <n v="0"/>
  </r>
  <r>
    <s v="Cf"/>
    <n v="2"/>
    <n v="2"/>
    <n v="2"/>
    <n v="0"/>
    <x v="9"/>
    <s v="Frutteti"/>
    <n v="0"/>
  </r>
  <r>
    <s v="Co"/>
    <n v="2"/>
    <n v="2"/>
    <n v="3"/>
    <n v="0"/>
    <x v="70"/>
    <s v="Oliveti"/>
    <n v="0"/>
  </r>
  <r>
    <s v="Cp"/>
    <n v="2"/>
    <n v="2"/>
    <n v="4"/>
    <n v="1"/>
    <x v="71"/>
    <s v="Pioppeti colturali"/>
    <n v="0"/>
  </r>
  <r>
    <s v="Cl"/>
    <n v="2"/>
    <n v="2"/>
    <n v="4"/>
    <n v="2"/>
    <x v="10"/>
    <s v="Altre colture da legno"/>
    <n v="0"/>
  </r>
  <r>
    <s v="Pp"/>
    <n v="2"/>
    <n v="3"/>
    <n v="1"/>
    <n v="0"/>
    <x v="25"/>
    <s v="Prati stabili"/>
    <n v="0"/>
  </r>
  <r>
    <s v="Zt"/>
    <n v="2"/>
    <n v="4"/>
    <n v="1"/>
    <n v="0"/>
    <x v="46"/>
    <s v="Colture temporanee associate a colture permanenti"/>
    <n v="0"/>
  </r>
  <r>
    <s v="Zo"/>
    <n v="2"/>
    <n v="4"/>
    <n v="2"/>
    <n v="0"/>
    <x v="45"/>
    <s v="Sistemi colturali e particellari complessi"/>
    <n v="0"/>
  </r>
  <r>
    <s v="Ze"/>
    <n v="2"/>
    <n v="4"/>
    <n v="3"/>
    <n v="0"/>
    <x v="44"/>
    <s v="Aree con colture agricole e spazi naturali importanti"/>
    <n v="0"/>
  </r>
  <r>
    <s v="Bf"/>
    <n v="3"/>
    <n v="1"/>
    <n v="1"/>
    <n v="1"/>
    <x v="72"/>
    <s v="Boschi a prevalenza di faggi"/>
    <n v="0"/>
  </r>
  <r>
    <s v="Bq"/>
    <n v="3"/>
    <n v="1"/>
    <n v="1"/>
    <n v="2"/>
    <x v="6"/>
    <s v="Boschi a prevalenza di querce, carpini e castagni"/>
    <n v="0"/>
  </r>
  <r>
    <s v="Bs"/>
    <n v="3"/>
    <n v="1"/>
    <n v="1"/>
    <n v="3"/>
    <x v="8"/>
    <s v="Boschi a prevalenza di salici e pioppi"/>
    <n v="0"/>
  </r>
  <r>
    <s v="Bp"/>
    <n v="3"/>
    <n v="1"/>
    <n v="1"/>
    <n v="4"/>
    <x v="73"/>
    <s v="Boschi planiziari a prevalenza di farnie e frassini"/>
    <n v="0"/>
  </r>
  <r>
    <s v="Bc"/>
    <n v="3"/>
    <n v="1"/>
    <n v="1"/>
    <n v="5"/>
    <x v="5"/>
    <s v="Castagneti da frutto"/>
    <n v="0"/>
  </r>
  <r>
    <s v="Br"/>
    <n v="3"/>
    <n v="1"/>
    <n v="1"/>
    <n v="6"/>
    <x v="7"/>
    <s v="Boscaglie ruderali"/>
    <n v="0"/>
  </r>
  <r>
    <s v="Ba"/>
    <n v="3"/>
    <n v="1"/>
    <n v="2"/>
    <n v="0"/>
    <x v="4"/>
    <s v="Boschi di conifere"/>
    <n v="0"/>
  </r>
  <r>
    <s v="Bm"/>
    <n v="3"/>
    <n v="1"/>
    <n v="3"/>
    <n v="0"/>
    <x v="74"/>
    <s v="Boschi misti di conifere e latifoglie"/>
    <n v="0"/>
  </r>
  <r>
    <s v="Tp"/>
    <n v="3"/>
    <n v="2"/>
    <n v="1"/>
    <n v="0"/>
    <x v="75"/>
    <s v="Praterie e brughiere di alta quota"/>
    <n v="0"/>
  </r>
  <r>
    <s v="Tc"/>
    <n v="3"/>
    <n v="2"/>
    <n v="2"/>
    <n v="0"/>
    <x v="76"/>
    <s v="Cespuglieti e arbusteti"/>
    <n v="0"/>
  </r>
  <r>
    <s v="Tn"/>
    <n v="3"/>
    <n v="2"/>
    <n v="3"/>
    <n v="1"/>
    <x v="35"/>
    <s v="Vegetazione arbustiva e arborea in evoluzione"/>
    <n v="0"/>
  </r>
  <r>
    <s v="Ta"/>
    <n v="3"/>
    <n v="2"/>
    <n v="3"/>
    <n v="2"/>
    <x v="34"/>
    <s v="Rimboschimenti recenti"/>
    <n v="0"/>
  </r>
  <r>
    <s v="Ds"/>
    <n v="3"/>
    <n v="3"/>
    <n v="1"/>
    <n v="0"/>
    <x v="77"/>
    <s v="Spiagge, dune e sabbie"/>
    <n v="0"/>
  </r>
  <r>
    <s v="Dr"/>
    <n v="3"/>
    <n v="3"/>
    <n v="2"/>
    <n v="0"/>
    <x v="13"/>
    <s v="Rocce nude, falesie e affioramenti"/>
    <n v="0"/>
  </r>
  <r>
    <s v="Dc"/>
    <n v="3"/>
    <n v="3"/>
    <n v="3"/>
    <n v="1"/>
    <x v="12"/>
    <s v="Aree calanchive"/>
    <n v="0"/>
  </r>
  <r>
    <s v="Dx"/>
    <n v="3"/>
    <n v="3"/>
    <n v="3"/>
    <n v="2"/>
    <x v="14"/>
    <s v="Aree con vegetazione rada di altro tipo"/>
    <n v="0"/>
  </r>
  <r>
    <s v="Di"/>
    <n v="3"/>
    <n v="3"/>
    <n v="4"/>
    <n v="0"/>
    <x v="78"/>
    <s v="Aree percorse da incendi"/>
    <n v="0"/>
  </r>
  <r>
    <s v="Ui"/>
    <n v="4"/>
    <n v="1"/>
    <n v="1"/>
    <n v="0"/>
    <x v="79"/>
    <s v="Zone umide interne"/>
    <n v="0"/>
  </r>
  <r>
    <s v="Ut"/>
    <n v="4"/>
    <n v="1"/>
    <n v="2"/>
    <n v="0"/>
    <x v="80"/>
    <s v="Torbiere"/>
    <n v="0"/>
  </r>
  <r>
    <s v="Up"/>
    <n v="4"/>
    <n v="2"/>
    <n v="1"/>
    <n v="1"/>
    <x v="81"/>
    <s v="Zone umide salmastre"/>
    <n v="0"/>
  </r>
  <r>
    <s v="Uv"/>
    <n v="4"/>
    <n v="2"/>
    <n v="1"/>
    <n v="2"/>
    <x v="82"/>
    <s v="Valli salmastre"/>
    <n v="0"/>
  </r>
  <r>
    <s v="Ua"/>
    <n v="4"/>
    <n v="2"/>
    <n v="1"/>
    <n v="3"/>
    <x v="83"/>
    <s v="Acquacolture"/>
    <n v="0"/>
  </r>
  <r>
    <s v="Us"/>
    <n v="4"/>
    <n v="2"/>
    <n v="2"/>
    <n v="0"/>
    <x v="84"/>
    <s v="Saline"/>
    <n v="0"/>
  </r>
  <r>
    <s v="Af"/>
    <n v="5"/>
    <n v="1"/>
    <n v="1"/>
    <n v="1"/>
    <x v="1"/>
    <s v="Alvei di fiumi e torrenti con vegetazione scarsa"/>
    <n v="0"/>
  </r>
  <r>
    <s v="Av"/>
    <n v="5"/>
    <n v="1"/>
    <n v="1"/>
    <n v="2"/>
    <x v="2"/>
    <s v="Alvei di fiumi e torrenti con vegetazione abbondante"/>
    <n v="0"/>
  </r>
  <r>
    <s v="Ar"/>
    <n v="5"/>
    <n v="1"/>
    <n v="1"/>
    <n v="3"/>
    <x v="85"/>
    <s v="Argini"/>
    <n v="0"/>
  </r>
  <r>
    <s v="Ac"/>
    <n v="5"/>
    <n v="1"/>
    <n v="1"/>
    <n v="4"/>
    <x v="0"/>
    <s v="Canali e idrovie"/>
    <n v="0"/>
  </r>
  <r>
    <s v="An"/>
    <n v="5"/>
    <n v="1"/>
    <n v="2"/>
    <n v="1"/>
    <x v="86"/>
    <s v="Bacini naturali"/>
    <n v="0"/>
  </r>
  <r>
    <s v="Ap"/>
    <n v="5"/>
    <n v="1"/>
    <n v="2"/>
    <n v="2"/>
    <x v="87"/>
    <s v="Bacini produttivi"/>
    <n v="0"/>
  </r>
  <r>
    <s v="Ax"/>
    <n v="5"/>
    <n v="1"/>
    <n v="2"/>
    <n v="3"/>
    <x v="3"/>
    <s v="Bacini artificiali"/>
    <n v="0"/>
  </r>
  <r>
    <s v="Aa"/>
    <n v="5"/>
    <n v="1"/>
    <n v="2"/>
    <n v="4"/>
    <x v="88"/>
    <s v="Acquacolture in ambiente continentale"/>
    <n v="0"/>
  </r>
  <r>
    <s v="Ma"/>
    <n v="5"/>
    <n v="2"/>
    <n v="1"/>
    <n v="1"/>
    <x v="89"/>
    <s v="Acquacolture in ambiente marino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name="Tabella_pivot1" cacheId="0" applyNumberFormats="0" applyBorderFormats="0" applyFontFormats="0" applyPatternFormats="0" applyAlignmentFormats="0" applyWidthHeightFormats="1" dataCaption="Valori" updatedVersion="3" minRefreshableVersion="3" showCalcMbrs="0" useAutoFormatting="1" itemPrintTitles="1" createdVersion="3" indent="0" outline="1" outlineData="1" multipleFieldFilters="0">
  <location ref="A3:B94" firstHeaderRow="1" firstDataRow="1" firstDataCol="1"/>
  <pivotFields count="8">
    <pivotField showAll="0"/>
    <pivotField numFmtId="1" showAll="0"/>
    <pivotField numFmtId="1" showAll="0"/>
    <pivotField numFmtId="1" showAll="0"/>
    <pivotField numFmtId="1" showAll="0"/>
    <pivotField axis="axisRow" numFmtId="1" showAll="0">
      <items count="91">
        <item x="18"/>
        <item x="20"/>
        <item x="19"/>
        <item x="21"/>
        <item x="24"/>
        <item x="29"/>
        <item x="25"/>
        <item x="27"/>
        <item x="26"/>
        <item x="28"/>
        <item x="38"/>
        <item x="43"/>
        <item x="45"/>
        <item x="40"/>
        <item x="42"/>
        <item x="44"/>
        <item x="39"/>
        <item x="64"/>
        <item x="41"/>
        <item x="65"/>
        <item x="66"/>
        <item x="67"/>
        <item x="22"/>
        <item x="68"/>
        <item x="23"/>
        <item x="31"/>
        <item x="33"/>
        <item x="34"/>
        <item x="37"/>
        <item x="35"/>
        <item x="32"/>
        <item x="36"/>
        <item x="56"/>
        <item x="59"/>
        <item x="60"/>
        <item x="58"/>
        <item x="57"/>
        <item x="53"/>
        <item x="69"/>
        <item x="54"/>
        <item x="52"/>
        <item x="70"/>
        <item x="71"/>
        <item x="55"/>
        <item x="47"/>
        <item x="46"/>
        <item x="49"/>
        <item x="48"/>
        <item x="72"/>
        <item x="15"/>
        <item x="11"/>
        <item x="13"/>
        <item x="14"/>
        <item x="12"/>
        <item x="30"/>
        <item x="63"/>
        <item x="62"/>
        <item x="61"/>
        <item x="73"/>
        <item x="8"/>
        <item x="10"/>
        <item x="7"/>
        <item x="74"/>
        <item x="9"/>
        <item x="5"/>
        <item x="6"/>
        <item x="75"/>
        <item x="76"/>
        <item x="51"/>
        <item x="50"/>
        <item x="77"/>
        <item x="78"/>
        <item x="16"/>
        <item x="17"/>
        <item x="79"/>
        <item x="80"/>
        <item x="81"/>
        <item x="82"/>
        <item x="83"/>
        <item x="84"/>
        <item x="85"/>
        <item x="1"/>
        <item x="3"/>
        <item x="2"/>
        <item x="0"/>
        <item x="86"/>
        <item x="87"/>
        <item x="4"/>
        <item x="88"/>
        <item x="89"/>
        <item t="default"/>
      </items>
    </pivotField>
    <pivotField showAll="0"/>
    <pivotField dataField="1" numFmtId="165" showAll="0"/>
  </pivotFields>
  <rowFields count="1">
    <field x="5"/>
  </rowFields>
  <rowItems count="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 t="grand">
      <x/>
    </i>
  </rowItems>
  <colItems count="1">
    <i/>
  </colItems>
  <dataFields count="1">
    <dataField name="Somma di HECTARES" fld="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ella_pivot2" cacheId="1" applyNumberFormats="0" applyBorderFormats="0" applyFontFormats="0" applyPatternFormats="0" applyAlignmentFormats="0" applyWidthHeightFormats="1" dataCaption="Valori" updatedVersion="3" minRefreshableVersion="3" showCalcMbrs="0" useAutoFormatting="1" itemPrintTitles="1" createdVersion="3" indent="0" outline="1" outlineData="1" multipleFieldFilters="0">
  <location ref="A3:B94" firstHeaderRow="1" firstDataRow="1" firstDataCol="1"/>
  <pivotFields count="8">
    <pivotField showAll="0"/>
    <pivotField numFmtId="1" showAll="0"/>
    <pivotField numFmtId="1" showAll="0"/>
    <pivotField numFmtId="1" showAll="0"/>
    <pivotField numFmtId="1" showAll="0"/>
    <pivotField axis="axisRow" numFmtId="1" showAll="0">
      <items count="91">
        <item x="11"/>
        <item x="13"/>
        <item x="12"/>
        <item x="14"/>
        <item x="15"/>
        <item x="19"/>
        <item x="16"/>
        <item x="17"/>
        <item x="46"/>
        <item x="18"/>
        <item x="26"/>
        <item x="29"/>
        <item x="31"/>
        <item x="28"/>
        <item x="47"/>
        <item x="30"/>
        <item x="27"/>
        <item x="48"/>
        <item x="49"/>
        <item x="50"/>
        <item x="51"/>
        <item x="52"/>
        <item x="53"/>
        <item x="54"/>
        <item x="55"/>
        <item x="21"/>
        <item x="56"/>
        <item x="23"/>
        <item x="25"/>
        <item x="57"/>
        <item x="22"/>
        <item x="24"/>
        <item x="40"/>
        <item x="42"/>
        <item x="43"/>
        <item x="58"/>
        <item x="41"/>
        <item x="59"/>
        <item x="60"/>
        <item x="38"/>
        <item x="61"/>
        <item x="62"/>
        <item x="63"/>
        <item x="39"/>
        <item x="64"/>
        <item x="32"/>
        <item x="34"/>
        <item x="33"/>
        <item x="65"/>
        <item x="10"/>
        <item x="7"/>
        <item x="66"/>
        <item x="9"/>
        <item x="8"/>
        <item x="20"/>
        <item x="45"/>
        <item x="44"/>
        <item x="67"/>
        <item x="68"/>
        <item x="69"/>
        <item x="70"/>
        <item x="5"/>
        <item x="71"/>
        <item x="6"/>
        <item x="72"/>
        <item x="73"/>
        <item x="74"/>
        <item x="75"/>
        <item x="36"/>
        <item x="35"/>
        <item x="76"/>
        <item x="77"/>
        <item x="78"/>
        <item x="79"/>
        <item x="80"/>
        <item x="37"/>
        <item x="81"/>
        <item x="82"/>
        <item x="83"/>
        <item x="84"/>
        <item x="85"/>
        <item x="1"/>
        <item x="3"/>
        <item x="2"/>
        <item x="0"/>
        <item x="86"/>
        <item x="87"/>
        <item x="4"/>
        <item x="88"/>
        <item x="89"/>
        <item t="default"/>
      </items>
    </pivotField>
    <pivotField showAll="0"/>
    <pivotField dataField="1" numFmtId="165" showAll="0"/>
  </pivotFields>
  <rowFields count="1">
    <field x="5"/>
  </rowFields>
  <rowItems count="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 t="grand">
      <x/>
    </i>
  </rowItems>
  <colItems count="1">
    <i/>
  </colItems>
  <dataFields count="1">
    <dataField name="Somma di HECTARES" fld="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ella_pivot3" cacheId="2" applyNumberFormats="0" applyBorderFormats="0" applyFontFormats="0" applyPatternFormats="0" applyAlignmentFormats="0" applyWidthHeightFormats="1" dataCaption="Valori" updatedVersion="3" minRefreshableVersion="3" showCalcMbrs="0" useAutoFormatting="1" itemPrintTitles="1" createdVersion="3" indent="0" outline="1" outlineData="1" multipleFieldFilters="0">
  <location ref="A3:B94" firstHeaderRow="1" firstDataRow="1" firstDataCol="1"/>
  <pivotFields count="8">
    <pivotField showAll="0"/>
    <pivotField numFmtId="1" showAll="0"/>
    <pivotField numFmtId="1" showAll="0"/>
    <pivotField numFmtId="1" showAll="0"/>
    <pivotField numFmtId="1" showAll="0"/>
    <pivotField axis="axisRow" numFmtId="1" showAll="0">
      <items count="91">
        <item x="41"/>
        <item x="12"/>
        <item x="11"/>
        <item x="13"/>
        <item x="14"/>
        <item x="18"/>
        <item x="15"/>
        <item x="16"/>
        <item x="42"/>
        <item x="17"/>
        <item x="22"/>
        <item x="25"/>
        <item x="26"/>
        <item x="43"/>
        <item x="44"/>
        <item x="45"/>
        <item x="23"/>
        <item x="46"/>
        <item x="24"/>
        <item x="47"/>
        <item x="48"/>
        <item x="49"/>
        <item x="50"/>
        <item x="51"/>
        <item x="52"/>
        <item x="53"/>
        <item x="54"/>
        <item x="55"/>
        <item x="56"/>
        <item x="57"/>
        <item x="20"/>
        <item x="21"/>
        <item x="36"/>
        <item x="38"/>
        <item x="39"/>
        <item x="58"/>
        <item x="37"/>
        <item x="59"/>
        <item x="60"/>
        <item x="34"/>
        <item x="33"/>
        <item x="61"/>
        <item x="62"/>
        <item x="35"/>
        <item x="63"/>
        <item x="27"/>
        <item x="29"/>
        <item x="28"/>
        <item x="64"/>
        <item x="10"/>
        <item x="7"/>
        <item x="65"/>
        <item x="9"/>
        <item x="8"/>
        <item x="19"/>
        <item x="66"/>
        <item x="40"/>
        <item x="67"/>
        <item x="68"/>
        <item x="69"/>
        <item x="6"/>
        <item x="70"/>
        <item x="71"/>
        <item x="5"/>
        <item x="72"/>
        <item x="73"/>
        <item x="74"/>
        <item x="75"/>
        <item x="31"/>
        <item x="30"/>
        <item x="76"/>
        <item x="77"/>
        <item x="78"/>
        <item x="79"/>
        <item x="80"/>
        <item x="32"/>
        <item x="81"/>
        <item x="82"/>
        <item x="83"/>
        <item x="84"/>
        <item x="85"/>
        <item x="1"/>
        <item x="3"/>
        <item x="2"/>
        <item x="0"/>
        <item x="86"/>
        <item x="87"/>
        <item x="4"/>
        <item x="88"/>
        <item x="89"/>
        <item t="default"/>
      </items>
    </pivotField>
    <pivotField showAll="0"/>
    <pivotField dataField="1" numFmtId="165" showAll="0"/>
  </pivotFields>
  <rowFields count="1">
    <field x="5"/>
  </rowFields>
  <rowItems count="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 t="grand">
      <x/>
    </i>
  </rowItems>
  <colItems count="1">
    <i/>
  </colItems>
  <dataFields count="1">
    <dataField name="Somma di HECTARES" fld="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ella_pivot4" cacheId="7" applyNumberFormats="0" applyBorderFormats="0" applyFontFormats="0" applyPatternFormats="0" applyAlignmentFormats="0" applyWidthHeightFormats="1" dataCaption="Valori" updatedVersion="3" minRefreshableVersion="3" showCalcMbrs="0" useAutoFormatting="1" itemPrintTitles="1" createdVersion="3" indent="0" outline="1" outlineData="1" multipleFieldFilters="0">
  <location ref="A3:B94" firstHeaderRow="1" firstDataRow="1" firstDataCol="1"/>
  <pivotFields count="8">
    <pivotField showAll="0"/>
    <pivotField numFmtId="1" showAll="0"/>
    <pivotField numFmtId="1" showAll="0"/>
    <pivotField numFmtId="1" showAll="0"/>
    <pivotField numFmtId="1" showAll="0"/>
    <pivotField axis="axisRow" numFmtId="1" showAll="0">
      <items count="91">
        <item x="15"/>
        <item x="17"/>
        <item x="16"/>
        <item x="18"/>
        <item x="19"/>
        <item x="24"/>
        <item x="20"/>
        <item x="22"/>
        <item x="21"/>
        <item x="23"/>
        <item x="47"/>
        <item x="31"/>
        <item x="32"/>
        <item x="30"/>
        <item x="48"/>
        <item x="49"/>
        <item x="29"/>
        <item x="50"/>
        <item x="51"/>
        <item x="52"/>
        <item x="53"/>
        <item x="54"/>
        <item x="55"/>
        <item x="56"/>
        <item x="57"/>
        <item x="26"/>
        <item x="58"/>
        <item x="59"/>
        <item x="60"/>
        <item x="61"/>
        <item x="27"/>
        <item x="28"/>
        <item x="40"/>
        <item x="42"/>
        <item x="43"/>
        <item x="62"/>
        <item x="41"/>
        <item x="37"/>
        <item x="63"/>
        <item x="38"/>
        <item x="36"/>
        <item x="64"/>
        <item x="65"/>
        <item x="39"/>
        <item x="33"/>
        <item x="66"/>
        <item x="67"/>
        <item x="68"/>
        <item x="69"/>
        <item x="11"/>
        <item x="9"/>
        <item x="70"/>
        <item x="71"/>
        <item x="10"/>
        <item x="25"/>
        <item x="46"/>
        <item x="45"/>
        <item x="44"/>
        <item x="72"/>
        <item x="6"/>
        <item x="8"/>
        <item x="73"/>
        <item x="5"/>
        <item x="7"/>
        <item x="4"/>
        <item x="74"/>
        <item x="75"/>
        <item x="76"/>
        <item x="35"/>
        <item x="34"/>
        <item x="77"/>
        <item x="13"/>
        <item x="12"/>
        <item x="14"/>
        <item x="78"/>
        <item x="79"/>
        <item x="80"/>
        <item x="81"/>
        <item x="82"/>
        <item x="83"/>
        <item x="84"/>
        <item x="1"/>
        <item x="2"/>
        <item x="85"/>
        <item x="0"/>
        <item x="86"/>
        <item x="87"/>
        <item x="3"/>
        <item x="88"/>
        <item x="89"/>
        <item t="default"/>
      </items>
    </pivotField>
    <pivotField showAll="0"/>
    <pivotField dataField="1" numFmtId="165" showAll="0"/>
  </pivotFields>
  <rowFields count="1">
    <field x="5"/>
  </rowFields>
  <rowItems count="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 t="grand">
      <x/>
    </i>
  </rowItems>
  <colItems count="1">
    <i/>
  </colItems>
  <dataFields count="1">
    <dataField name="Somma di HECTARES" fld="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ella_pivot2" cacheId="6" applyNumberFormats="0" applyBorderFormats="0" applyFontFormats="0" applyPatternFormats="0" applyAlignmentFormats="0" applyWidthHeightFormats="1" dataCaption="Valori" updatedVersion="3" minRefreshableVersion="3" showCalcMbrs="0" useAutoFormatting="1" itemPrintTitles="1" createdVersion="3" indent="0" outline="1" outlineData="1" multipleFieldFilters="0">
  <location ref="A3:B94" firstHeaderRow="1" firstDataRow="1" firstDataCol="1"/>
  <pivotFields count="8">
    <pivotField showAll="0">
      <items count="92">
        <item m="1" x="90"/>
        <item x="88"/>
        <item x="0"/>
        <item x="1"/>
        <item x="86"/>
        <item x="87"/>
        <item x="2"/>
        <item x="3"/>
        <item x="4"/>
        <item x="5"/>
        <item x="74"/>
        <item x="73"/>
        <item x="6"/>
        <item x="7"/>
        <item x="8"/>
        <item x="9"/>
        <item x="10"/>
        <item x="11"/>
        <item x="12"/>
        <item x="13"/>
        <item x="72"/>
        <item x="14"/>
        <item x="15"/>
        <item x="79"/>
        <item x="78"/>
        <item x="77"/>
        <item x="16"/>
        <item x="17"/>
        <item x="18"/>
        <item x="19"/>
        <item x="20"/>
        <item x="21"/>
        <item x="22"/>
        <item x="68"/>
        <item x="23"/>
        <item x="24"/>
        <item x="25"/>
        <item x="26"/>
        <item x="27"/>
        <item x="28"/>
        <item x="89"/>
        <item x="65"/>
        <item x="66"/>
        <item x="67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71"/>
        <item x="49"/>
        <item x="50"/>
        <item x="76"/>
        <item x="51"/>
        <item x="75"/>
        <item x="84"/>
        <item x="80"/>
        <item x="82"/>
        <item x="85"/>
        <item x="81"/>
        <item x="83"/>
        <item x="52"/>
        <item x="70"/>
        <item x="53"/>
        <item x="54"/>
        <item x="55"/>
        <item x="56"/>
        <item x="57"/>
        <item x="69"/>
        <item x="58"/>
        <item x="59"/>
        <item x="60"/>
        <item x="61"/>
        <item x="62"/>
        <item x="63"/>
        <item x="64"/>
        <item t="default"/>
      </items>
    </pivotField>
    <pivotField numFmtId="1" showAll="0"/>
    <pivotField numFmtId="1" showAll="0"/>
    <pivotField numFmtId="1" showAll="0"/>
    <pivotField numFmtId="1" showAll="0"/>
    <pivotField axis="axisRow" numFmtId="1" showAll="0">
      <items count="91">
        <item x="17"/>
        <item x="19"/>
        <item x="18"/>
        <item x="20"/>
        <item x="23"/>
        <item x="28"/>
        <item x="24"/>
        <item x="26"/>
        <item x="25"/>
        <item x="27"/>
        <item x="37"/>
        <item x="43"/>
        <item x="45"/>
        <item x="39"/>
        <item x="41"/>
        <item x="44"/>
        <item x="38"/>
        <item x="42"/>
        <item x="40"/>
        <item x="65"/>
        <item x="66"/>
        <item x="67"/>
        <item x="21"/>
        <item x="68"/>
        <item x="22"/>
        <item x="30"/>
        <item x="32"/>
        <item x="33"/>
        <item x="36"/>
        <item x="34"/>
        <item x="31"/>
        <item x="35"/>
        <item x="57"/>
        <item x="60"/>
        <item x="61"/>
        <item x="59"/>
        <item x="58"/>
        <item x="53"/>
        <item x="54"/>
        <item x="55"/>
        <item x="52"/>
        <item x="69"/>
        <item x="70"/>
        <item x="56"/>
        <item x="47"/>
        <item x="46"/>
        <item x="49"/>
        <item x="48"/>
        <item x="71"/>
        <item x="14"/>
        <item x="11"/>
        <item x="13"/>
        <item x="72"/>
        <item x="12"/>
        <item x="29"/>
        <item x="64"/>
        <item x="63"/>
        <item x="62"/>
        <item x="73"/>
        <item x="8"/>
        <item x="10"/>
        <item x="7"/>
        <item x="74"/>
        <item x="9"/>
        <item x="5"/>
        <item x="6"/>
        <item x="75"/>
        <item x="76"/>
        <item x="51"/>
        <item x="50"/>
        <item x="77"/>
        <item x="78"/>
        <item x="15"/>
        <item x="16"/>
        <item x="79"/>
        <item x="80"/>
        <item x="81"/>
        <item x="82"/>
        <item x="83"/>
        <item x="84"/>
        <item x="85"/>
        <item x="1"/>
        <item x="3"/>
        <item x="2"/>
        <item x="0"/>
        <item x="86"/>
        <item x="87"/>
        <item x="4"/>
        <item x="88"/>
        <item x="89"/>
        <item t="default"/>
      </items>
    </pivotField>
    <pivotField showAll="0"/>
    <pivotField dataField="1" showAll="0"/>
  </pivotFields>
  <rowFields count="1">
    <field x="5"/>
  </rowFields>
  <rowItems count="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 t="grand">
      <x/>
    </i>
  </rowItems>
  <colItems count="1">
    <i/>
  </colItems>
  <dataFields count="1">
    <dataField name="Somma di HECTARES" fld="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ella_pivot3" cacheId="3" applyNumberFormats="0" applyBorderFormats="0" applyFontFormats="0" applyPatternFormats="0" applyAlignmentFormats="0" applyWidthHeightFormats="1" dataCaption="Valori" updatedVersion="3" minRefreshableVersion="3" showCalcMbrs="0" useAutoFormatting="1" itemPrintTitles="1" createdVersion="3" indent="0" outline="1" outlineData="1" multipleFieldFilters="0">
  <location ref="A3:B94" firstHeaderRow="1" firstDataRow="1" firstDataCol="1"/>
  <pivotFields count="8">
    <pivotField showAll="0">
      <items count="91">
        <item x="88"/>
        <item x="0"/>
        <item x="1"/>
        <item x="86"/>
        <item x="87"/>
        <item x="2"/>
        <item x="3"/>
        <item x="4"/>
        <item x="72"/>
        <item x="71"/>
        <item x="69"/>
        <item x="73"/>
        <item x="5"/>
        <item x="70"/>
        <item x="6"/>
        <item x="7"/>
        <item x="8"/>
        <item x="9"/>
        <item x="67"/>
        <item x="10"/>
        <item x="11"/>
        <item x="78"/>
        <item x="80"/>
        <item x="77"/>
        <item x="76"/>
        <item x="79"/>
        <item x="12"/>
        <item x="13"/>
        <item x="14"/>
        <item x="15"/>
        <item x="55"/>
        <item x="57"/>
        <item x="56"/>
        <item x="16"/>
        <item x="17"/>
        <item x="49"/>
        <item x="18"/>
        <item x="19"/>
        <item x="20"/>
        <item x="89"/>
        <item x="52"/>
        <item x="53"/>
        <item x="54"/>
        <item x="21"/>
        <item x="22"/>
        <item x="23"/>
        <item x="24"/>
        <item x="25"/>
        <item x="58"/>
        <item x="26"/>
        <item x="27"/>
        <item x="28"/>
        <item x="29"/>
        <item x="30"/>
        <item x="51"/>
        <item x="50"/>
        <item x="31"/>
        <item x="32"/>
        <item x="33"/>
        <item x="34"/>
        <item x="35"/>
        <item x="65"/>
        <item x="36"/>
        <item x="66"/>
        <item x="37"/>
        <item x="38"/>
        <item x="75"/>
        <item x="39"/>
        <item x="74"/>
        <item x="84"/>
        <item x="40"/>
        <item x="82"/>
        <item x="85"/>
        <item x="81"/>
        <item x="83"/>
        <item x="62"/>
        <item x="64"/>
        <item x="60"/>
        <item x="61"/>
        <item x="41"/>
        <item x="42"/>
        <item x="43"/>
        <item x="63"/>
        <item x="44"/>
        <item x="59"/>
        <item x="45"/>
        <item x="46"/>
        <item x="68"/>
        <item x="47"/>
        <item x="48"/>
        <item t="default"/>
      </items>
    </pivotField>
    <pivotField numFmtId="1" showAll="0"/>
    <pivotField numFmtId="1" showAll="0"/>
    <pivotField numFmtId="1" showAll="0"/>
    <pivotField numFmtId="1" showAll="0"/>
    <pivotField axis="axisRow" numFmtId="1" showAll="0">
      <items count="91">
        <item x="12"/>
        <item x="14"/>
        <item x="13"/>
        <item x="15"/>
        <item x="16"/>
        <item x="20"/>
        <item x="17"/>
        <item x="18"/>
        <item x="49"/>
        <item x="19"/>
        <item x="28"/>
        <item x="32"/>
        <item x="34"/>
        <item x="30"/>
        <item x="50"/>
        <item x="33"/>
        <item x="29"/>
        <item x="31"/>
        <item x="51"/>
        <item x="52"/>
        <item x="53"/>
        <item x="54"/>
        <item x="55"/>
        <item x="56"/>
        <item x="57"/>
        <item x="22"/>
        <item x="24"/>
        <item x="25"/>
        <item x="27"/>
        <item x="58"/>
        <item x="23"/>
        <item x="26"/>
        <item x="43"/>
        <item x="45"/>
        <item x="46"/>
        <item x="59"/>
        <item x="44"/>
        <item x="60"/>
        <item x="61"/>
        <item x="41"/>
        <item x="62"/>
        <item x="63"/>
        <item x="64"/>
        <item x="42"/>
        <item x="65"/>
        <item x="35"/>
        <item x="37"/>
        <item x="36"/>
        <item x="66"/>
        <item x="11"/>
        <item x="8"/>
        <item x="67"/>
        <item x="10"/>
        <item x="9"/>
        <item x="21"/>
        <item x="48"/>
        <item x="47"/>
        <item x="68"/>
        <item x="69"/>
        <item x="70"/>
        <item x="7"/>
        <item x="5"/>
        <item x="71"/>
        <item x="6"/>
        <item x="72"/>
        <item x="73"/>
        <item x="74"/>
        <item x="75"/>
        <item x="39"/>
        <item x="38"/>
        <item x="76"/>
        <item x="77"/>
        <item x="78"/>
        <item x="79"/>
        <item x="80"/>
        <item x="40"/>
        <item x="81"/>
        <item x="82"/>
        <item x="83"/>
        <item x="84"/>
        <item x="85"/>
        <item x="1"/>
        <item x="3"/>
        <item x="2"/>
        <item x="0"/>
        <item x="86"/>
        <item x="87"/>
        <item x="4"/>
        <item x="88"/>
        <item x="89"/>
        <item t="default"/>
      </items>
    </pivotField>
    <pivotField showAll="0"/>
    <pivotField dataField="1" showAll="0"/>
  </pivotFields>
  <rowFields count="1">
    <field x="5"/>
  </rowFields>
  <rowItems count="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 t="grand">
      <x/>
    </i>
  </rowItems>
  <colItems count="1">
    <i/>
  </colItems>
  <dataFields count="1">
    <dataField name="Somma di HECTARES" fld="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ella_pivot4" cacheId="4" applyNumberFormats="0" applyBorderFormats="0" applyFontFormats="0" applyPatternFormats="0" applyAlignmentFormats="0" applyWidthHeightFormats="1" dataCaption="Valori" updatedVersion="3" minRefreshableVersion="3" showCalcMbrs="0" useAutoFormatting="1" itemPrintTitles="1" createdVersion="3" indent="0" outline="1" outlineData="1" multipleFieldFilters="0">
  <location ref="A3:B94" firstHeaderRow="1" firstDataRow="1" firstDataCol="1"/>
  <pivotFields count="8">
    <pivotField showAll="0">
      <items count="91">
        <item x="88"/>
        <item x="0"/>
        <item x="1"/>
        <item x="86"/>
        <item x="87"/>
        <item x="2"/>
        <item x="3"/>
        <item x="4"/>
        <item x="72"/>
        <item x="71"/>
        <item x="68"/>
        <item x="73"/>
        <item x="70"/>
        <item x="69"/>
        <item x="5"/>
        <item x="6"/>
        <item x="7"/>
        <item x="8"/>
        <item x="65"/>
        <item x="9"/>
        <item x="10"/>
        <item x="78"/>
        <item x="80"/>
        <item x="77"/>
        <item x="76"/>
        <item x="79"/>
        <item x="44"/>
        <item x="11"/>
        <item x="12"/>
        <item x="13"/>
        <item x="52"/>
        <item x="54"/>
        <item x="53"/>
        <item x="14"/>
        <item x="15"/>
        <item x="45"/>
        <item x="16"/>
        <item x="17"/>
        <item x="18"/>
        <item x="89"/>
        <item x="49"/>
        <item x="50"/>
        <item x="51"/>
        <item x="19"/>
        <item x="55"/>
        <item x="20"/>
        <item x="56"/>
        <item x="57"/>
        <item x="21"/>
        <item x="22"/>
        <item x="23"/>
        <item x="24"/>
        <item x="25"/>
        <item x="46"/>
        <item x="26"/>
        <item x="47"/>
        <item x="27"/>
        <item x="28"/>
        <item x="48"/>
        <item x="29"/>
        <item x="30"/>
        <item x="63"/>
        <item x="31"/>
        <item x="64"/>
        <item x="32"/>
        <item x="33"/>
        <item x="75"/>
        <item x="34"/>
        <item x="74"/>
        <item x="84"/>
        <item x="35"/>
        <item x="82"/>
        <item x="85"/>
        <item x="81"/>
        <item x="83"/>
        <item x="36"/>
        <item x="62"/>
        <item x="59"/>
        <item x="60"/>
        <item x="37"/>
        <item x="38"/>
        <item x="39"/>
        <item x="61"/>
        <item x="40"/>
        <item x="58"/>
        <item x="41"/>
        <item x="42"/>
        <item x="67"/>
        <item x="43"/>
        <item x="66"/>
        <item t="default"/>
      </items>
    </pivotField>
    <pivotField numFmtId="1" showAll="0"/>
    <pivotField numFmtId="1" showAll="0"/>
    <pivotField numFmtId="1" showAll="0"/>
    <pivotField numFmtId="1" showAll="0"/>
    <pivotField axis="axisRow" numFmtId="1" showAll="0">
      <items count="91">
        <item x="44"/>
        <item x="12"/>
        <item x="11"/>
        <item x="13"/>
        <item x="14"/>
        <item x="18"/>
        <item x="15"/>
        <item x="16"/>
        <item x="45"/>
        <item x="17"/>
        <item x="24"/>
        <item x="28"/>
        <item x="29"/>
        <item x="46"/>
        <item x="47"/>
        <item x="48"/>
        <item x="25"/>
        <item x="27"/>
        <item x="26"/>
        <item x="49"/>
        <item x="50"/>
        <item x="51"/>
        <item x="52"/>
        <item x="53"/>
        <item x="54"/>
        <item x="55"/>
        <item x="56"/>
        <item x="57"/>
        <item x="23"/>
        <item x="21"/>
        <item x="20"/>
        <item x="22"/>
        <item x="39"/>
        <item x="41"/>
        <item x="42"/>
        <item x="58"/>
        <item x="40"/>
        <item x="59"/>
        <item x="60"/>
        <item x="37"/>
        <item x="36"/>
        <item x="61"/>
        <item x="62"/>
        <item x="38"/>
        <item x="63"/>
        <item x="30"/>
        <item x="32"/>
        <item x="31"/>
        <item x="64"/>
        <item x="10"/>
        <item x="7"/>
        <item x="65"/>
        <item x="9"/>
        <item x="8"/>
        <item x="19"/>
        <item x="66"/>
        <item x="43"/>
        <item x="67"/>
        <item x="68"/>
        <item x="69"/>
        <item x="6"/>
        <item x="70"/>
        <item x="71"/>
        <item x="5"/>
        <item x="72"/>
        <item x="73"/>
        <item x="74"/>
        <item x="75"/>
        <item x="34"/>
        <item x="33"/>
        <item x="76"/>
        <item x="77"/>
        <item x="78"/>
        <item x="79"/>
        <item x="80"/>
        <item x="35"/>
        <item x="81"/>
        <item x="82"/>
        <item x="83"/>
        <item x="84"/>
        <item x="85"/>
        <item x="1"/>
        <item x="3"/>
        <item x="2"/>
        <item x="0"/>
        <item x="86"/>
        <item x="87"/>
        <item x="4"/>
        <item x="88"/>
        <item x="89"/>
        <item t="default"/>
      </items>
    </pivotField>
    <pivotField showAll="0"/>
    <pivotField dataField="1" showAll="0"/>
  </pivotFields>
  <rowFields count="1">
    <field x="5"/>
  </rowFields>
  <rowItems count="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 t="grand">
      <x/>
    </i>
  </rowItems>
  <colItems count="1">
    <i/>
  </colItems>
  <dataFields count="1">
    <dataField name="Somma di HECTARES" fld="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Tabella_pivot5" cacheId="5" applyNumberFormats="0" applyBorderFormats="0" applyFontFormats="0" applyPatternFormats="0" applyAlignmentFormats="0" applyWidthHeightFormats="1" dataCaption="Valori" updatedVersion="3" minRefreshableVersion="3" showCalcMbrs="0" useAutoFormatting="1" itemPrintTitles="1" createdVersion="3" indent="0" outline="1" outlineData="1" multipleFieldFilters="0">
  <location ref="A3:B94" firstHeaderRow="1" firstDataRow="1" firstDataCol="1"/>
  <pivotFields count="8">
    <pivotField showAll="0">
      <items count="91">
        <item x="88"/>
        <item x="0"/>
        <item x="1"/>
        <item x="86"/>
        <item x="87"/>
        <item x="85"/>
        <item x="2"/>
        <item x="3"/>
        <item x="4"/>
        <item x="5"/>
        <item x="72"/>
        <item x="74"/>
        <item x="73"/>
        <item x="6"/>
        <item x="7"/>
        <item x="8"/>
        <item x="9"/>
        <item x="10"/>
        <item x="70"/>
        <item x="71"/>
        <item x="11"/>
        <item x="12"/>
        <item x="78"/>
        <item x="13"/>
        <item x="77"/>
        <item x="14"/>
        <item x="15"/>
        <item x="16"/>
        <item x="17"/>
        <item x="18"/>
        <item x="55"/>
        <item x="57"/>
        <item x="56"/>
        <item x="19"/>
        <item x="20"/>
        <item x="21"/>
        <item x="22"/>
        <item x="23"/>
        <item x="24"/>
        <item x="89"/>
        <item x="52"/>
        <item x="53"/>
        <item x="54"/>
        <item x="25"/>
        <item x="26"/>
        <item x="27"/>
        <item x="58"/>
        <item x="59"/>
        <item x="61"/>
        <item x="28"/>
        <item x="60"/>
        <item x="47"/>
        <item x="29"/>
        <item x="30"/>
        <item x="51"/>
        <item x="48"/>
        <item x="50"/>
        <item x="31"/>
        <item x="49"/>
        <item x="32"/>
        <item x="66"/>
        <item x="33"/>
        <item x="68"/>
        <item x="69"/>
        <item x="67"/>
        <item x="34"/>
        <item x="76"/>
        <item x="35"/>
        <item x="75"/>
        <item x="83"/>
        <item x="79"/>
        <item x="81"/>
        <item x="84"/>
        <item x="80"/>
        <item x="82"/>
        <item x="36"/>
        <item x="65"/>
        <item x="37"/>
        <item x="63"/>
        <item x="38"/>
        <item x="39"/>
        <item x="40"/>
        <item x="64"/>
        <item x="41"/>
        <item x="62"/>
        <item x="42"/>
        <item x="43"/>
        <item x="44"/>
        <item x="45"/>
        <item x="46"/>
        <item t="default"/>
      </items>
    </pivotField>
    <pivotField numFmtId="1" showAll="0"/>
    <pivotField numFmtId="1" showAll="0"/>
    <pivotField numFmtId="1" showAll="0"/>
    <pivotField numFmtId="1" showAll="0"/>
    <pivotField axis="axisRow" numFmtId="1" showAll="0">
      <items count="91">
        <item x="15"/>
        <item x="17"/>
        <item x="16"/>
        <item x="18"/>
        <item x="19"/>
        <item x="24"/>
        <item x="20"/>
        <item x="22"/>
        <item x="21"/>
        <item x="23"/>
        <item x="47"/>
        <item x="31"/>
        <item x="32"/>
        <item x="30"/>
        <item x="48"/>
        <item x="49"/>
        <item x="29"/>
        <item x="50"/>
        <item x="51"/>
        <item x="52"/>
        <item x="53"/>
        <item x="54"/>
        <item x="55"/>
        <item x="56"/>
        <item x="57"/>
        <item x="26"/>
        <item x="58"/>
        <item x="59"/>
        <item x="60"/>
        <item x="61"/>
        <item x="27"/>
        <item x="28"/>
        <item x="40"/>
        <item x="42"/>
        <item x="43"/>
        <item x="62"/>
        <item x="41"/>
        <item x="37"/>
        <item x="63"/>
        <item x="38"/>
        <item x="36"/>
        <item x="64"/>
        <item x="65"/>
        <item x="39"/>
        <item x="33"/>
        <item x="66"/>
        <item x="67"/>
        <item x="68"/>
        <item x="69"/>
        <item x="11"/>
        <item x="9"/>
        <item x="70"/>
        <item x="71"/>
        <item x="10"/>
        <item x="25"/>
        <item x="46"/>
        <item x="45"/>
        <item x="44"/>
        <item x="72"/>
        <item x="6"/>
        <item x="8"/>
        <item x="73"/>
        <item x="5"/>
        <item x="7"/>
        <item x="4"/>
        <item x="74"/>
        <item x="75"/>
        <item x="76"/>
        <item x="35"/>
        <item x="34"/>
        <item x="77"/>
        <item x="13"/>
        <item x="12"/>
        <item x="14"/>
        <item x="78"/>
        <item x="79"/>
        <item x="80"/>
        <item x="81"/>
        <item x="82"/>
        <item x="83"/>
        <item x="84"/>
        <item x="1"/>
        <item x="2"/>
        <item x="85"/>
        <item x="0"/>
        <item x="86"/>
        <item x="87"/>
        <item x="3"/>
        <item x="88"/>
        <item x="89"/>
        <item t="default"/>
      </items>
    </pivotField>
    <pivotField showAll="0"/>
    <pivotField dataField="1" showAll="0"/>
  </pivotFields>
  <rowFields count="1">
    <field x="5"/>
  </rowFields>
  <rowItems count="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 t="grand">
      <x/>
    </i>
  </rowItems>
  <colItems count="1">
    <i/>
  </colItems>
  <dataFields count="1">
    <dataField name="Somma di HECTARES" fld="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G91"/>
  <sheetViews>
    <sheetView workbookViewId="0">
      <selection activeCell="G15" sqref="G15"/>
    </sheetView>
  </sheetViews>
  <sheetFormatPr defaultRowHeight="14.25"/>
  <cols>
    <col min="1" max="1" width="6.85546875" style="4" bestFit="1" customWidth="1"/>
    <col min="2" max="5" width="8.140625" style="4" bestFit="1" customWidth="1"/>
    <col min="6" max="6" width="11.28515625" style="4" bestFit="1" customWidth="1"/>
    <col min="7" max="7" width="53.7109375" style="3" customWidth="1"/>
    <col min="8" max="16384" width="9.140625" style="2"/>
  </cols>
  <sheetData>
    <row r="1" spans="1:7">
      <c r="A1" s="4" t="s">
        <v>301</v>
      </c>
      <c r="B1" s="4" t="s">
        <v>305</v>
      </c>
      <c r="C1" s="4" t="s">
        <v>304</v>
      </c>
      <c r="D1" s="4" t="s">
        <v>303</v>
      </c>
      <c r="E1" s="4" t="s">
        <v>302</v>
      </c>
      <c r="F1" s="4" t="s">
        <v>300</v>
      </c>
      <c r="G1" s="3" t="s">
        <v>299</v>
      </c>
    </row>
    <row r="2" spans="1:7">
      <c r="A2" s="4" t="s">
        <v>47</v>
      </c>
      <c r="B2" s="4">
        <v>1</v>
      </c>
      <c r="C2" s="4">
        <v>1</v>
      </c>
      <c r="D2" s="4">
        <v>1</v>
      </c>
      <c r="E2" s="4">
        <v>1</v>
      </c>
      <c r="F2" s="4">
        <v>1111</v>
      </c>
      <c r="G2" s="3" t="s">
        <v>298</v>
      </c>
    </row>
    <row r="3" spans="1:7">
      <c r="A3" s="4" t="s">
        <v>48</v>
      </c>
      <c r="B3" s="4">
        <v>1</v>
      </c>
      <c r="C3" s="4">
        <v>1</v>
      </c>
      <c r="D3" s="4">
        <v>1</v>
      </c>
      <c r="E3" s="4">
        <v>2</v>
      </c>
      <c r="F3" s="4">
        <v>1112</v>
      </c>
      <c r="G3" s="3" t="s">
        <v>297</v>
      </c>
    </row>
    <row r="4" spans="1:7">
      <c r="A4" s="4" t="s">
        <v>49</v>
      </c>
      <c r="B4" s="4">
        <v>1</v>
      </c>
      <c r="C4" s="4">
        <v>1</v>
      </c>
      <c r="D4" s="4">
        <v>2</v>
      </c>
      <c r="E4" s="4">
        <v>1</v>
      </c>
      <c r="F4" s="4">
        <v>1121</v>
      </c>
      <c r="G4" s="11" t="s">
        <v>311</v>
      </c>
    </row>
    <row r="5" spans="1:7">
      <c r="A5" s="4" t="s">
        <v>177</v>
      </c>
      <c r="B5" s="4">
        <v>1</v>
      </c>
      <c r="C5" s="4">
        <v>1</v>
      </c>
      <c r="D5" s="4">
        <v>2</v>
      </c>
      <c r="E5" s="4">
        <v>2</v>
      </c>
      <c r="F5" s="4">
        <v>1122</v>
      </c>
      <c r="G5" s="3" t="s">
        <v>296</v>
      </c>
    </row>
    <row r="6" spans="1:7">
      <c r="A6" s="4" t="s">
        <v>50</v>
      </c>
      <c r="B6" s="4">
        <v>1</v>
      </c>
      <c r="C6" s="4">
        <v>2</v>
      </c>
      <c r="D6" s="4">
        <v>1</v>
      </c>
      <c r="E6" s="4">
        <v>1</v>
      </c>
      <c r="F6" s="4">
        <v>1211</v>
      </c>
      <c r="G6" s="3" t="s">
        <v>295</v>
      </c>
    </row>
    <row r="7" spans="1:7">
      <c r="A7" s="4" t="s">
        <v>180</v>
      </c>
      <c r="B7" s="4">
        <v>1</v>
      </c>
      <c r="C7" s="4">
        <v>2</v>
      </c>
      <c r="D7" s="4">
        <v>1</v>
      </c>
      <c r="E7" s="4">
        <v>2</v>
      </c>
      <c r="F7" s="4">
        <v>1212</v>
      </c>
      <c r="G7" s="3" t="s">
        <v>294</v>
      </c>
    </row>
    <row r="8" spans="1:7">
      <c r="A8" s="4" t="s">
        <v>51</v>
      </c>
      <c r="B8" s="4">
        <v>1</v>
      </c>
      <c r="C8" s="4">
        <v>2</v>
      </c>
      <c r="D8" s="4">
        <v>1</v>
      </c>
      <c r="E8" s="4">
        <v>3</v>
      </c>
      <c r="F8" s="4">
        <v>1213</v>
      </c>
      <c r="G8" s="3" t="s">
        <v>293</v>
      </c>
    </row>
    <row r="9" spans="1:7">
      <c r="A9" s="4" t="s">
        <v>52</v>
      </c>
      <c r="B9" s="4">
        <v>1</v>
      </c>
      <c r="C9" s="4">
        <v>2</v>
      </c>
      <c r="D9" s="4">
        <v>1</v>
      </c>
      <c r="E9" s="4">
        <v>4</v>
      </c>
      <c r="F9" s="4">
        <v>1214</v>
      </c>
      <c r="G9" s="3" t="s">
        <v>292</v>
      </c>
    </row>
    <row r="10" spans="1:7">
      <c r="A10" s="4" t="s">
        <v>53</v>
      </c>
      <c r="B10" s="4">
        <v>1</v>
      </c>
      <c r="C10" s="4">
        <v>2</v>
      </c>
      <c r="D10" s="4">
        <v>1</v>
      </c>
      <c r="E10" s="4">
        <v>5</v>
      </c>
      <c r="F10" s="4">
        <v>1215</v>
      </c>
      <c r="G10" s="3" t="s">
        <v>291</v>
      </c>
    </row>
    <row r="11" spans="1:7">
      <c r="A11" s="4" t="s">
        <v>54</v>
      </c>
      <c r="B11" s="4">
        <v>1</v>
      </c>
      <c r="C11" s="4">
        <v>2</v>
      </c>
      <c r="D11" s="4">
        <v>1</v>
      </c>
      <c r="E11" s="4">
        <v>6</v>
      </c>
      <c r="F11" s="4">
        <v>1216</v>
      </c>
      <c r="G11" s="3" t="s">
        <v>290</v>
      </c>
    </row>
    <row r="12" spans="1:7">
      <c r="A12" s="4" t="s">
        <v>189</v>
      </c>
      <c r="B12" s="4">
        <v>1</v>
      </c>
      <c r="C12" s="4">
        <v>2</v>
      </c>
      <c r="D12" s="4">
        <v>2</v>
      </c>
      <c r="E12" s="4">
        <v>1</v>
      </c>
      <c r="F12" s="4">
        <v>1221</v>
      </c>
      <c r="G12" s="3" t="s">
        <v>289</v>
      </c>
    </row>
    <row r="13" spans="1:7">
      <c r="A13" s="4" t="s">
        <v>55</v>
      </c>
      <c r="B13" s="4">
        <v>1</v>
      </c>
      <c r="C13" s="4">
        <v>2</v>
      </c>
      <c r="D13" s="4">
        <v>2</v>
      </c>
      <c r="E13" s="4">
        <v>2</v>
      </c>
      <c r="F13" s="4">
        <v>1222</v>
      </c>
      <c r="G13" s="3" t="s">
        <v>288</v>
      </c>
    </row>
    <row r="14" spans="1:7">
      <c r="A14" s="4" t="s">
        <v>191</v>
      </c>
      <c r="B14" s="4">
        <v>1</v>
      </c>
      <c r="C14" s="4">
        <v>2</v>
      </c>
      <c r="D14" s="4">
        <v>2</v>
      </c>
      <c r="E14" s="4">
        <v>3</v>
      </c>
      <c r="F14" s="4">
        <v>1223</v>
      </c>
      <c r="G14" s="3" t="s">
        <v>287</v>
      </c>
    </row>
    <row r="15" spans="1:7">
      <c r="A15" s="4" t="s">
        <v>56</v>
      </c>
      <c r="B15" s="4">
        <v>1</v>
      </c>
      <c r="C15" s="4">
        <v>2</v>
      </c>
      <c r="D15" s="4">
        <v>2</v>
      </c>
      <c r="E15" s="4">
        <v>4</v>
      </c>
      <c r="F15" s="4">
        <v>1224</v>
      </c>
      <c r="G15" s="3" t="s">
        <v>286</v>
      </c>
    </row>
    <row r="16" spans="1:7">
      <c r="A16" s="4" t="s">
        <v>57</v>
      </c>
      <c r="B16" s="4">
        <v>1</v>
      </c>
      <c r="C16" s="4">
        <v>2</v>
      </c>
      <c r="D16" s="4">
        <v>2</v>
      </c>
      <c r="E16" s="4">
        <v>5</v>
      </c>
      <c r="F16" s="4">
        <v>1225</v>
      </c>
      <c r="G16" s="3" t="s">
        <v>285</v>
      </c>
    </row>
    <row r="17" spans="1:7">
      <c r="A17" s="4" t="s">
        <v>58</v>
      </c>
      <c r="B17" s="4">
        <v>1</v>
      </c>
      <c r="C17" s="4">
        <v>2</v>
      </c>
      <c r="D17" s="4">
        <v>2</v>
      </c>
      <c r="E17" s="4">
        <v>6</v>
      </c>
      <c r="F17" s="4">
        <v>1226</v>
      </c>
      <c r="G17" s="3" t="s">
        <v>284</v>
      </c>
    </row>
    <row r="18" spans="1:7">
      <c r="A18" s="4" t="s">
        <v>59</v>
      </c>
      <c r="B18" s="4">
        <v>1</v>
      </c>
      <c r="C18" s="4">
        <v>2</v>
      </c>
      <c r="D18" s="4">
        <v>2</v>
      </c>
      <c r="E18" s="4">
        <v>7</v>
      </c>
      <c r="F18" s="4">
        <v>1227</v>
      </c>
      <c r="G18" s="3" t="s">
        <v>283</v>
      </c>
    </row>
    <row r="19" spans="1:7">
      <c r="A19" s="4" t="s">
        <v>197</v>
      </c>
      <c r="B19" s="4">
        <v>1</v>
      </c>
      <c r="C19" s="4">
        <v>2</v>
      </c>
      <c r="D19" s="4">
        <v>2</v>
      </c>
      <c r="E19" s="4">
        <v>8</v>
      </c>
      <c r="F19" s="4">
        <v>1228</v>
      </c>
      <c r="G19" s="3" t="s">
        <v>282</v>
      </c>
    </row>
    <row r="20" spans="1:7">
      <c r="A20" s="4" t="s">
        <v>60</v>
      </c>
      <c r="B20" s="4">
        <v>1</v>
      </c>
      <c r="C20" s="4">
        <v>2</v>
      </c>
      <c r="D20" s="4">
        <v>2</v>
      </c>
      <c r="E20" s="4">
        <v>9</v>
      </c>
      <c r="F20" s="4">
        <v>1229</v>
      </c>
      <c r="G20" s="3" t="s">
        <v>281</v>
      </c>
    </row>
    <row r="21" spans="1:7">
      <c r="A21" s="4" t="s">
        <v>61</v>
      </c>
      <c r="B21" s="4">
        <v>1</v>
      </c>
      <c r="C21" s="4">
        <v>2</v>
      </c>
      <c r="D21" s="4">
        <v>3</v>
      </c>
      <c r="E21" s="4">
        <v>1</v>
      </c>
      <c r="F21" s="4">
        <v>1231</v>
      </c>
      <c r="G21" s="3" t="s">
        <v>280</v>
      </c>
    </row>
    <row r="22" spans="1:7">
      <c r="A22" s="4" t="s">
        <v>62</v>
      </c>
      <c r="B22" s="4">
        <v>1</v>
      </c>
      <c r="C22" s="4">
        <v>2</v>
      </c>
      <c r="D22" s="4">
        <v>3</v>
      </c>
      <c r="E22" s="4">
        <v>2</v>
      </c>
      <c r="F22" s="4">
        <v>1232</v>
      </c>
      <c r="G22" s="3" t="s">
        <v>279</v>
      </c>
    </row>
    <row r="23" spans="1:7">
      <c r="A23" s="4" t="s">
        <v>63</v>
      </c>
      <c r="B23" s="4">
        <v>1</v>
      </c>
      <c r="C23" s="4">
        <v>2</v>
      </c>
      <c r="D23" s="4">
        <v>3</v>
      </c>
      <c r="E23" s="4">
        <v>3</v>
      </c>
      <c r="F23" s="4">
        <v>1233</v>
      </c>
      <c r="G23" s="3" t="s">
        <v>278</v>
      </c>
    </row>
    <row r="24" spans="1:7">
      <c r="A24" s="4" t="s">
        <v>64</v>
      </c>
      <c r="B24" s="4">
        <v>1</v>
      </c>
      <c r="C24" s="4">
        <v>2</v>
      </c>
      <c r="D24" s="4">
        <v>4</v>
      </c>
      <c r="E24" s="4">
        <v>1</v>
      </c>
      <c r="F24" s="4">
        <v>1241</v>
      </c>
      <c r="G24" s="3" t="s">
        <v>277</v>
      </c>
    </row>
    <row r="25" spans="1:7">
      <c r="A25" s="4" t="s">
        <v>65</v>
      </c>
      <c r="B25" s="4">
        <v>1</v>
      </c>
      <c r="C25" s="4">
        <v>2</v>
      </c>
      <c r="D25" s="4">
        <v>4</v>
      </c>
      <c r="E25" s="4">
        <v>2</v>
      </c>
      <c r="F25" s="4">
        <v>1242</v>
      </c>
      <c r="G25" s="3" t="s">
        <v>276</v>
      </c>
    </row>
    <row r="26" spans="1:7">
      <c r="A26" s="4" t="s">
        <v>66</v>
      </c>
      <c r="B26" s="4">
        <v>1</v>
      </c>
      <c r="C26" s="4">
        <v>2</v>
      </c>
      <c r="D26" s="4">
        <v>4</v>
      </c>
      <c r="E26" s="4">
        <v>3</v>
      </c>
      <c r="F26" s="4">
        <v>1243</v>
      </c>
      <c r="G26" s="3" t="s">
        <v>275</v>
      </c>
    </row>
    <row r="27" spans="1:7">
      <c r="A27" s="4" t="s">
        <v>67</v>
      </c>
      <c r="B27" s="4">
        <v>1</v>
      </c>
      <c r="C27" s="4">
        <v>3</v>
      </c>
      <c r="D27" s="4">
        <v>1</v>
      </c>
      <c r="E27" s="4">
        <v>1</v>
      </c>
      <c r="F27" s="4">
        <v>1311</v>
      </c>
      <c r="G27" s="3" t="s">
        <v>274</v>
      </c>
    </row>
    <row r="28" spans="1:7">
      <c r="A28" s="4" t="s">
        <v>68</v>
      </c>
      <c r="B28" s="4">
        <v>1</v>
      </c>
      <c r="C28" s="4">
        <v>3</v>
      </c>
      <c r="D28" s="4">
        <v>1</v>
      </c>
      <c r="E28" s="4">
        <v>2</v>
      </c>
      <c r="F28" s="4">
        <v>1312</v>
      </c>
      <c r="G28" s="3" t="s">
        <v>273</v>
      </c>
    </row>
    <row r="29" spans="1:7">
      <c r="A29" s="4" t="s">
        <v>69</v>
      </c>
      <c r="B29" s="4">
        <v>1</v>
      </c>
      <c r="C29" s="4">
        <v>3</v>
      </c>
      <c r="D29" s="4">
        <v>2</v>
      </c>
      <c r="E29" s="4">
        <v>1</v>
      </c>
      <c r="F29" s="4">
        <v>1321</v>
      </c>
      <c r="G29" s="3" t="s">
        <v>272</v>
      </c>
    </row>
    <row r="30" spans="1:7">
      <c r="A30" s="4" t="s">
        <v>70</v>
      </c>
      <c r="B30" s="4">
        <v>1</v>
      </c>
      <c r="C30" s="4">
        <v>3</v>
      </c>
      <c r="D30" s="4">
        <v>2</v>
      </c>
      <c r="E30" s="4">
        <v>2</v>
      </c>
      <c r="F30" s="4">
        <v>1322</v>
      </c>
      <c r="G30" s="3" t="s">
        <v>271</v>
      </c>
    </row>
    <row r="31" spans="1:7">
      <c r="A31" s="4" t="s">
        <v>71</v>
      </c>
      <c r="B31" s="4">
        <v>1</v>
      </c>
      <c r="C31" s="4">
        <v>3</v>
      </c>
      <c r="D31" s="4">
        <v>2</v>
      </c>
      <c r="E31" s="4">
        <v>3</v>
      </c>
      <c r="F31" s="4">
        <v>1323</v>
      </c>
      <c r="G31" s="3" t="s">
        <v>270</v>
      </c>
    </row>
    <row r="32" spans="1:7">
      <c r="A32" s="4" t="s">
        <v>72</v>
      </c>
      <c r="B32" s="4">
        <v>1</v>
      </c>
      <c r="C32" s="4">
        <v>3</v>
      </c>
      <c r="D32" s="4">
        <v>3</v>
      </c>
      <c r="E32" s="4">
        <v>1</v>
      </c>
      <c r="F32" s="4">
        <v>1331</v>
      </c>
      <c r="G32" s="3" t="s">
        <v>269</v>
      </c>
    </row>
    <row r="33" spans="1:7">
      <c r="A33" s="4" t="s">
        <v>73</v>
      </c>
      <c r="B33" s="4">
        <v>1</v>
      </c>
      <c r="C33" s="4">
        <v>3</v>
      </c>
      <c r="D33" s="4">
        <v>3</v>
      </c>
      <c r="E33" s="4">
        <v>2</v>
      </c>
      <c r="F33" s="4">
        <v>1332</v>
      </c>
      <c r="G33" s="3" t="s">
        <v>268</v>
      </c>
    </row>
    <row r="34" spans="1:7">
      <c r="A34" s="4" t="s">
        <v>74</v>
      </c>
      <c r="B34" s="4">
        <v>1</v>
      </c>
      <c r="C34" s="4">
        <v>4</v>
      </c>
      <c r="D34" s="4">
        <v>1</v>
      </c>
      <c r="E34" s="4">
        <v>1</v>
      </c>
      <c r="F34" s="4">
        <v>1411</v>
      </c>
      <c r="G34" s="3" t="s">
        <v>267</v>
      </c>
    </row>
    <row r="35" spans="1:7">
      <c r="A35" s="4" t="s">
        <v>202</v>
      </c>
      <c r="B35" s="4">
        <v>1</v>
      </c>
      <c r="C35" s="4">
        <v>4</v>
      </c>
      <c r="D35" s="4">
        <v>1</v>
      </c>
      <c r="E35" s="4">
        <v>2</v>
      </c>
      <c r="F35" s="4">
        <v>1412</v>
      </c>
      <c r="G35" s="3" t="s">
        <v>266</v>
      </c>
    </row>
    <row r="36" spans="1:7">
      <c r="A36" s="4" t="s">
        <v>75</v>
      </c>
      <c r="B36" s="4">
        <v>1</v>
      </c>
      <c r="C36" s="4">
        <v>4</v>
      </c>
      <c r="D36" s="4">
        <v>1</v>
      </c>
      <c r="E36" s="4">
        <v>3</v>
      </c>
      <c r="F36" s="4">
        <v>1413</v>
      </c>
      <c r="G36" s="3" t="s">
        <v>265</v>
      </c>
    </row>
    <row r="37" spans="1:7">
      <c r="A37" s="4" t="s">
        <v>76</v>
      </c>
      <c r="B37" s="4">
        <v>1</v>
      </c>
      <c r="C37" s="4">
        <v>4</v>
      </c>
      <c r="D37" s="4">
        <v>2</v>
      </c>
      <c r="E37" s="4">
        <v>1</v>
      </c>
      <c r="F37" s="4">
        <v>1421</v>
      </c>
      <c r="G37" s="3" t="s">
        <v>264</v>
      </c>
    </row>
    <row r="38" spans="1:7">
      <c r="A38" s="4" t="s">
        <v>46</v>
      </c>
      <c r="B38" s="4">
        <v>1</v>
      </c>
      <c r="C38" s="4">
        <v>4</v>
      </c>
      <c r="D38" s="4">
        <v>2</v>
      </c>
      <c r="E38" s="4">
        <v>2</v>
      </c>
      <c r="F38" s="4">
        <v>1422</v>
      </c>
      <c r="G38" s="3" t="s">
        <v>263</v>
      </c>
    </row>
    <row r="39" spans="1:7">
      <c r="A39" s="4" t="s">
        <v>77</v>
      </c>
      <c r="B39" s="4">
        <v>1</v>
      </c>
      <c r="C39" s="4">
        <v>4</v>
      </c>
      <c r="D39" s="4">
        <v>2</v>
      </c>
      <c r="E39" s="4">
        <v>3</v>
      </c>
      <c r="F39" s="4">
        <v>1423</v>
      </c>
      <c r="G39" s="3" t="s">
        <v>262</v>
      </c>
    </row>
    <row r="40" spans="1:7">
      <c r="A40" s="4" t="s">
        <v>203</v>
      </c>
      <c r="B40" s="4">
        <v>1</v>
      </c>
      <c r="C40" s="4">
        <v>4</v>
      </c>
      <c r="D40" s="4">
        <v>2</v>
      </c>
      <c r="E40" s="4">
        <v>4</v>
      </c>
      <c r="F40" s="4">
        <v>1424</v>
      </c>
      <c r="G40" s="3" t="s">
        <v>261</v>
      </c>
    </row>
    <row r="41" spans="1:7">
      <c r="A41" s="4" t="s">
        <v>78</v>
      </c>
      <c r="B41" s="4">
        <v>1</v>
      </c>
      <c r="C41" s="4">
        <v>4</v>
      </c>
      <c r="D41" s="4">
        <v>2</v>
      </c>
      <c r="E41" s="4">
        <v>5</v>
      </c>
      <c r="F41" s="4">
        <v>1425</v>
      </c>
      <c r="G41" s="3" t="s">
        <v>260</v>
      </c>
    </row>
    <row r="42" spans="1:7">
      <c r="A42" s="4" t="s">
        <v>79</v>
      </c>
      <c r="B42" s="4">
        <v>1</v>
      </c>
      <c r="C42" s="4">
        <v>4</v>
      </c>
      <c r="D42" s="4">
        <v>2</v>
      </c>
      <c r="E42" s="4">
        <v>6</v>
      </c>
      <c r="F42" s="4">
        <v>1426</v>
      </c>
      <c r="G42" s="3" t="s">
        <v>259</v>
      </c>
    </row>
    <row r="43" spans="1:7">
      <c r="A43" s="4" t="s">
        <v>80</v>
      </c>
      <c r="B43" s="4">
        <v>1</v>
      </c>
      <c r="C43" s="4">
        <v>4</v>
      </c>
      <c r="D43" s="4">
        <v>2</v>
      </c>
      <c r="E43" s="4">
        <v>7</v>
      </c>
      <c r="F43" s="4">
        <v>1427</v>
      </c>
      <c r="G43" s="3" t="s">
        <v>258</v>
      </c>
    </row>
    <row r="44" spans="1:7">
      <c r="A44" s="4" t="s">
        <v>81</v>
      </c>
      <c r="B44" s="4">
        <v>1</v>
      </c>
      <c r="C44" s="4">
        <v>4</v>
      </c>
      <c r="D44" s="4">
        <v>2</v>
      </c>
      <c r="E44" s="4">
        <v>8</v>
      </c>
      <c r="F44" s="4">
        <v>1428</v>
      </c>
      <c r="G44" s="3" t="s">
        <v>257</v>
      </c>
    </row>
    <row r="45" spans="1:7">
      <c r="A45" s="4" t="s">
        <v>82</v>
      </c>
      <c r="B45" s="4">
        <v>1</v>
      </c>
      <c r="C45" s="4">
        <v>4</v>
      </c>
      <c r="D45" s="4">
        <v>3</v>
      </c>
      <c r="E45" s="4">
        <v>0</v>
      </c>
      <c r="F45" s="4">
        <v>1430</v>
      </c>
      <c r="G45" s="3" t="s">
        <v>256</v>
      </c>
    </row>
    <row r="46" spans="1:7">
      <c r="A46" s="4" t="s">
        <v>83</v>
      </c>
      <c r="B46" s="4">
        <v>2</v>
      </c>
      <c r="C46" s="4">
        <v>1</v>
      </c>
      <c r="D46" s="4">
        <v>1</v>
      </c>
      <c r="E46" s="4">
        <v>0</v>
      </c>
      <c r="F46" s="4">
        <v>2110</v>
      </c>
      <c r="G46" s="3" t="s">
        <v>255</v>
      </c>
    </row>
    <row r="47" spans="1:7">
      <c r="A47" s="4" t="s">
        <v>84</v>
      </c>
      <c r="B47" s="4">
        <v>2</v>
      </c>
      <c r="C47" s="4">
        <v>1</v>
      </c>
      <c r="D47" s="4">
        <v>2</v>
      </c>
      <c r="E47" s="4">
        <v>1</v>
      </c>
      <c r="F47" s="4">
        <v>2121</v>
      </c>
      <c r="G47" s="3" t="s">
        <v>254</v>
      </c>
    </row>
    <row r="48" spans="1:7">
      <c r="A48" s="4" t="s">
        <v>85</v>
      </c>
      <c r="B48" s="4">
        <v>2</v>
      </c>
      <c r="C48" s="4">
        <v>1</v>
      </c>
      <c r="D48" s="4">
        <v>2</v>
      </c>
      <c r="E48" s="4">
        <v>2</v>
      </c>
      <c r="F48" s="4">
        <v>2122</v>
      </c>
      <c r="G48" s="3" t="s">
        <v>253</v>
      </c>
    </row>
    <row r="49" spans="1:7">
      <c r="A49" s="4" t="s">
        <v>86</v>
      </c>
      <c r="B49" s="4">
        <v>2</v>
      </c>
      <c r="C49" s="4">
        <v>1</v>
      </c>
      <c r="D49" s="4">
        <v>2</v>
      </c>
      <c r="E49" s="4">
        <v>3</v>
      </c>
      <c r="F49" s="4">
        <v>2123</v>
      </c>
      <c r="G49" s="3" t="s">
        <v>252</v>
      </c>
    </row>
    <row r="50" spans="1:7">
      <c r="A50" s="4" t="s">
        <v>36</v>
      </c>
      <c r="B50" s="4">
        <v>2</v>
      </c>
      <c r="C50" s="4">
        <v>1</v>
      </c>
      <c r="D50" s="4">
        <v>3</v>
      </c>
      <c r="E50" s="4">
        <v>0</v>
      </c>
      <c r="F50" s="4">
        <v>2130</v>
      </c>
      <c r="G50" s="3" t="s">
        <v>251</v>
      </c>
    </row>
    <row r="51" spans="1:7">
      <c r="A51" s="4" t="s">
        <v>45</v>
      </c>
      <c r="B51" s="4">
        <v>2</v>
      </c>
      <c r="C51" s="4">
        <v>2</v>
      </c>
      <c r="D51" s="4">
        <v>1</v>
      </c>
      <c r="E51" s="4">
        <v>0</v>
      </c>
      <c r="F51" s="4">
        <v>2210</v>
      </c>
      <c r="G51" s="3" t="s">
        <v>250</v>
      </c>
    </row>
    <row r="52" spans="1:7">
      <c r="A52" s="4" t="s">
        <v>38</v>
      </c>
      <c r="B52" s="4">
        <v>2</v>
      </c>
      <c r="C52" s="4">
        <v>2</v>
      </c>
      <c r="D52" s="4">
        <v>2</v>
      </c>
      <c r="E52" s="4">
        <v>0</v>
      </c>
      <c r="F52" s="4">
        <v>2220</v>
      </c>
      <c r="G52" s="3" t="s">
        <v>249</v>
      </c>
    </row>
    <row r="53" spans="1:7">
      <c r="A53" s="4" t="s">
        <v>87</v>
      </c>
      <c r="B53" s="4">
        <v>2</v>
      </c>
      <c r="C53" s="4">
        <v>2</v>
      </c>
      <c r="D53" s="4">
        <v>3</v>
      </c>
      <c r="E53" s="4">
        <v>0</v>
      </c>
      <c r="F53" s="4">
        <v>2230</v>
      </c>
      <c r="G53" s="3" t="s">
        <v>248</v>
      </c>
    </row>
    <row r="54" spans="1:7">
      <c r="A54" s="4" t="s">
        <v>34</v>
      </c>
      <c r="B54" s="4">
        <v>2</v>
      </c>
      <c r="C54" s="4">
        <v>2</v>
      </c>
      <c r="D54" s="4">
        <v>4</v>
      </c>
      <c r="E54" s="4">
        <v>1</v>
      </c>
      <c r="F54" s="4">
        <v>2241</v>
      </c>
      <c r="G54" s="3" t="s">
        <v>247</v>
      </c>
    </row>
    <row r="55" spans="1:7">
      <c r="A55" s="4" t="s">
        <v>88</v>
      </c>
      <c r="B55" s="4">
        <v>2</v>
      </c>
      <c r="C55" s="4">
        <v>2</v>
      </c>
      <c r="D55" s="4">
        <v>4</v>
      </c>
      <c r="E55" s="4">
        <v>2</v>
      </c>
      <c r="F55" s="4">
        <v>2242</v>
      </c>
      <c r="G55" s="3" t="s">
        <v>246</v>
      </c>
    </row>
    <row r="56" spans="1:7">
      <c r="A56" s="4" t="s">
        <v>35</v>
      </c>
      <c r="B56" s="4">
        <v>2</v>
      </c>
      <c r="C56" s="4">
        <v>3</v>
      </c>
      <c r="D56" s="4">
        <v>1</v>
      </c>
      <c r="E56" s="4">
        <v>0</v>
      </c>
      <c r="F56" s="4">
        <v>2310</v>
      </c>
      <c r="G56" s="11" t="s">
        <v>312</v>
      </c>
    </row>
    <row r="57" spans="1:7">
      <c r="A57" s="4" t="s">
        <v>89</v>
      </c>
      <c r="B57" s="4">
        <v>2</v>
      </c>
      <c r="C57" s="4">
        <v>4</v>
      </c>
      <c r="D57" s="4">
        <v>1</v>
      </c>
      <c r="E57" s="4">
        <v>0</v>
      </c>
      <c r="F57" s="4">
        <v>2410</v>
      </c>
      <c r="G57" s="3" t="s">
        <v>245</v>
      </c>
    </row>
    <row r="58" spans="1:7">
      <c r="A58" s="4" t="s">
        <v>90</v>
      </c>
      <c r="B58" s="4">
        <v>2</v>
      </c>
      <c r="C58" s="4">
        <v>4</v>
      </c>
      <c r="D58" s="4">
        <v>2</v>
      </c>
      <c r="E58" s="4">
        <v>0</v>
      </c>
      <c r="F58" s="4">
        <v>2420</v>
      </c>
      <c r="G58" s="3" t="s">
        <v>244</v>
      </c>
    </row>
    <row r="59" spans="1:7">
      <c r="A59" s="4" t="s">
        <v>37</v>
      </c>
      <c r="B59" s="4">
        <v>2</v>
      </c>
      <c r="C59" s="4">
        <v>4</v>
      </c>
      <c r="D59" s="4">
        <v>3</v>
      </c>
      <c r="E59" s="4">
        <v>0</v>
      </c>
      <c r="F59" s="4">
        <v>2430</v>
      </c>
      <c r="G59" s="3" t="s">
        <v>243</v>
      </c>
    </row>
    <row r="60" spans="1:7">
      <c r="A60" s="4" t="s">
        <v>44</v>
      </c>
      <c r="B60" s="4">
        <v>3</v>
      </c>
      <c r="C60" s="4">
        <v>1</v>
      </c>
      <c r="D60" s="4">
        <v>1</v>
      </c>
      <c r="E60" s="4">
        <v>1</v>
      </c>
      <c r="F60" s="4">
        <v>3111</v>
      </c>
      <c r="G60" s="3" t="s">
        <v>242</v>
      </c>
    </row>
    <row r="61" spans="1:7">
      <c r="A61" s="4" t="s">
        <v>91</v>
      </c>
      <c r="B61" s="4">
        <v>3</v>
      </c>
      <c r="C61" s="4">
        <v>1</v>
      </c>
      <c r="D61" s="4">
        <v>1</v>
      </c>
      <c r="E61" s="4">
        <v>2</v>
      </c>
      <c r="F61" s="4">
        <v>3112</v>
      </c>
      <c r="G61" s="3" t="s">
        <v>241</v>
      </c>
    </row>
    <row r="62" spans="1:7">
      <c r="A62" s="4" t="s">
        <v>92</v>
      </c>
      <c r="B62" s="4">
        <v>3</v>
      </c>
      <c r="C62" s="4">
        <v>1</v>
      </c>
      <c r="D62" s="4">
        <v>1</v>
      </c>
      <c r="E62" s="4">
        <v>3</v>
      </c>
      <c r="F62" s="4">
        <v>3113</v>
      </c>
      <c r="G62" s="3" t="s">
        <v>240</v>
      </c>
    </row>
    <row r="63" spans="1:7">
      <c r="A63" s="4" t="s">
        <v>93</v>
      </c>
      <c r="B63" s="4">
        <v>3</v>
      </c>
      <c r="C63" s="4">
        <v>1</v>
      </c>
      <c r="D63" s="4">
        <v>1</v>
      </c>
      <c r="E63" s="4">
        <v>4</v>
      </c>
      <c r="F63" s="4">
        <v>3114</v>
      </c>
      <c r="G63" s="3" t="s">
        <v>239</v>
      </c>
    </row>
    <row r="64" spans="1:7">
      <c r="A64" s="4" t="s">
        <v>39</v>
      </c>
      <c r="B64" s="4">
        <v>3</v>
      </c>
      <c r="C64" s="4">
        <v>1</v>
      </c>
      <c r="D64" s="4">
        <v>1</v>
      </c>
      <c r="E64" s="4">
        <v>5</v>
      </c>
      <c r="F64" s="4">
        <v>3115</v>
      </c>
      <c r="G64" s="3" t="s">
        <v>238</v>
      </c>
    </row>
    <row r="65" spans="1:7">
      <c r="A65" s="4" t="s">
        <v>211</v>
      </c>
      <c r="B65" s="4">
        <v>3</v>
      </c>
      <c r="C65" s="4">
        <v>1</v>
      </c>
      <c r="D65" s="4">
        <v>1</v>
      </c>
      <c r="E65" s="4">
        <v>6</v>
      </c>
      <c r="F65" s="4">
        <v>3116</v>
      </c>
      <c r="G65" s="3" t="s">
        <v>237</v>
      </c>
    </row>
    <row r="66" spans="1:7">
      <c r="A66" s="4" t="s">
        <v>40</v>
      </c>
      <c r="B66" s="4">
        <v>3</v>
      </c>
      <c r="C66" s="4">
        <v>1</v>
      </c>
      <c r="D66" s="4">
        <v>2</v>
      </c>
      <c r="E66" s="4">
        <v>0</v>
      </c>
      <c r="F66" s="4">
        <v>3120</v>
      </c>
      <c r="G66" s="3" t="s">
        <v>236</v>
      </c>
    </row>
    <row r="67" spans="1:7">
      <c r="A67" s="4" t="s">
        <v>41</v>
      </c>
      <c r="B67" s="4">
        <v>3</v>
      </c>
      <c r="C67" s="4">
        <v>1</v>
      </c>
      <c r="D67" s="4">
        <v>3</v>
      </c>
      <c r="E67" s="4">
        <v>0</v>
      </c>
      <c r="F67" s="4">
        <v>3130</v>
      </c>
      <c r="G67" s="3" t="s">
        <v>235</v>
      </c>
    </row>
    <row r="68" spans="1:7">
      <c r="A68" s="4" t="s">
        <v>43</v>
      </c>
      <c r="B68" s="4">
        <v>3</v>
      </c>
      <c r="C68" s="4">
        <v>2</v>
      </c>
      <c r="D68" s="4">
        <v>1</v>
      </c>
      <c r="E68" s="4">
        <v>0</v>
      </c>
      <c r="F68" s="4">
        <v>3210</v>
      </c>
      <c r="G68" s="3" t="s">
        <v>234</v>
      </c>
    </row>
    <row r="69" spans="1:7">
      <c r="A69" s="4" t="s">
        <v>94</v>
      </c>
      <c r="B69" s="4">
        <v>3</v>
      </c>
      <c r="C69" s="4">
        <v>2</v>
      </c>
      <c r="D69" s="4">
        <v>2</v>
      </c>
      <c r="E69" s="4">
        <v>0</v>
      </c>
      <c r="F69" s="4">
        <v>3220</v>
      </c>
      <c r="G69" s="3" t="s">
        <v>233</v>
      </c>
    </row>
    <row r="70" spans="1:7">
      <c r="A70" s="4" t="s">
        <v>95</v>
      </c>
      <c r="B70" s="4">
        <v>3</v>
      </c>
      <c r="C70" s="4">
        <v>2</v>
      </c>
      <c r="D70" s="4">
        <v>3</v>
      </c>
      <c r="E70" s="4">
        <v>1</v>
      </c>
      <c r="F70" s="4">
        <v>3231</v>
      </c>
      <c r="G70" s="3" t="s">
        <v>232</v>
      </c>
    </row>
    <row r="71" spans="1:7">
      <c r="A71" s="4" t="s">
        <v>42</v>
      </c>
      <c r="B71" s="4">
        <v>3</v>
      </c>
      <c r="C71" s="4">
        <v>2</v>
      </c>
      <c r="D71" s="4">
        <v>3</v>
      </c>
      <c r="E71" s="4">
        <v>2</v>
      </c>
      <c r="F71" s="4">
        <v>3232</v>
      </c>
      <c r="G71" s="3" t="s">
        <v>231</v>
      </c>
    </row>
    <row r="72" spans="1:7">
      <c r="A72" s="4" t="s">
        <v>96</v>
      </c>
      <c r="B72" s="4">
        <v>3</v>
      </c>
      <c r="C72" s="4">
        <v>3</v>
      </c>
      <c r="D72" s="4">
        <v>1</v>
      </c>
      <c r="E72" s="4">
        <v>0</v>
      </c>
      <c r="F72" s="4">
        <v>3310</v>
      </c>
      <c r="G72" s="3" t="s">
        <v>230</v>
      </c>
    </row>
    <row r="73" spans="1:7">
      <c r="A73" s="4" t="s">
        <v>97</v>
      </c>
      <c r="B73" s="4">
        <v>3</v>
      </c>
      <c r="C73" s="4">
        <v>3</v>
      </c>
      <c r="D73" s="4">
        <v>2</v>
      </c>
      <c r="E73" s="4">
        <v>0</v>
      </c>
      <c r="F73" s="4">
        <v>3320</v>
      </c>
      <c r="G73" s="3" t="s">
        <v>229</v>
      </c>
    </row>
    <row r="74" spans="1:7">
      <c r="A74" s="4" t="s">
        <v>98</v>
      </c>
      <c r="B74" s="4">
        <v>3</v>
      </c>
      <c r="C74" s="4">
        <v>3</v>
      </c>
      <c r="D74" s="4">
        <v>3</v>
      </c>
      <c r="E74" s="4">
        <v>1</v>
      </c>
      <c r="F74" s="4">
        <v>3331</v>
      </c>
      <c r="G74" s="3" t="s">
        <v>228</v>
      </c>
    </row>
    <row r="75" spans="1:7">
      <c r="A75" s="4" t="s">
        <v>99</v>
      </c>
      <c r="B75" s="4">
        <v>3</v>
      </c>
      <c r="C75" s="4">
        <v>3</v>
      </c>
      <c r="D75" s="4">
        <v>3</v>
      </c>
      <c r="E75" s="4">
        <v>2</v>
      </c>
      <c r="F75" s="4">
        <v>3332</v>
      </c>
      <c r="G75" s="3" t="s">
        <v>227</v>
      </c>
    </row>
    <row r="76" spans="1:7">
      <c r="A76" s="4" t="s">
        <v>100</v>
      </c>
      <c r="B76" s="4">
        <v>3</v>
      </c>
      <c r="C76" s="4">
        <v>3</v>
      </c>
      <c r="D76" s="4">
        <v>4</v>
      </c>
      <c r="E76" s="4">
        <v>0</v>
      </c>
      <c r="F76" s="4">
        <v>3340</v>
      </c>
      <c r="G76" s="3" t="s">
        <v>226</v>
      </c>
    </row>
    <row r="77" spans="1:7">
      <c r="A77" s="4" t="s">
        <v>101</v>
      </c>
      <c r="B77" s="4">
        <v>4</v>
      </c>
      <c r="C77" s="4">
        <v>1</v>
      </c>
      <c r="D77" s="4">
        <v>1</v>
      </c>
      <c r="E77" s="4">
        <v>0</v>
      </c>
      <c r="F77" s="4">
        <v>4110</v>
      </c>
      <c r="G77" s="3" t="s">
        <v>225</v>
      </c>
    </row>
    <row r="78" spans="1:7">
      <c r="A78" s="4" t="s">
        <v>102</v>
      </c>
      <c r="B78" s="4">
        <v>4</v>
      </c>
      <c r="C78" s="4">
        <v>1</v>
      </c>
      <c r="D78" s="4">
        <v>2</v>
      </c>
      <c r="E78" s="4">
        <v>0</v>
      </c>
      <c r="F78" s="4">
        <v>4120</v>
      </c>
      <c r="G78" s="3" t="s">
        <v>224</v>
      </c>
    </row>
    <row r="79" spans="1:7">
      <c r="A79" s="4" t="s">
        <v>103</v>
      </c>
      <c r="B79" s="4">
        <v>4</v>
      </c>
      <c r="C79" s="4">
        <v>2</v>
      </c>
      <c r="D79" s="4">
        <v>1</v>
      </c>
      <c r="E79" s="4">
        <v>1</v>
      </c>
      <c r="F79" s="4">
        <v>4211</v>
      </c>
      <c r="G79" s="3" t="s">
        <v>223</v>
      </c>
    </row>
    <row r="80" spans="1:7">
      <c r="A80" s="4" t="s">
        <v>104</v>
      </c>
      <c r="B80" s="4">
        <v>4</v>
      </c>
      <c r="C80" s="4">
        <v>2</v>
      </c>
      <c r="D80" s="4">
        <v>1</v>
      </c>
      <c r="E80" s="4">
        <v>2</v>
      </c>
      <c r="F80" s="4">
        <v>4212</v>
      </c>
      <c r="G80" s="3" t="s">
        <v>222</v>
      </c>
    </row>
    <row r="81" spans="1:7">
      <c r="A81" s="4" t="s">
        <v>105</v>
      </c>
      <c r="B81" s="4">
        <v>4</v>
      </c>
      <c r="C81" s="4">
        <v>2</v>
      </c>
      <c r="D81" s="4">
        <v>1</v>
      </c>
      <c r="E81" s="4">
        <v>3</v>
      </c>
      <c r="F81" s="4">
        <v>4213</v>
      </c>
      <c r="G81" s="3" t="s">
        <v>221</v>
      </c>
    </row>
    <row r="82" spans="1:7">
      <c r="A82" s="4" t="s">
        <v>106</v>
      </c>
      <c r="B82" s="4">
        <v>4</v>
      </c>
      <c r="C82" s="4">
        <v>2</v>
      </c>
      <c r="D82" s="4">
        <v>2</v>
      </c>
      <c r="E82" s="4">
        <v>0</v>
      </c>
      <c r="F82" s="4">
        <v>4220</v>
      </c>
      <c r="G82" s="3" t="s">
        <v>220</v>
      </c>
    </row>
    <row r="83" spans="1:7">
      <c r="A83" s="4" t="s">
        <v>107</v>
      </c>
      <c r="B83" s="4">
        <v>5</v>
      </c>
      <c r="C83" s="4">
        <v>1</v>
      </c>
      <c r="D83" s="4">
        <v>1</v>
      </c>
      <c r="E83" s="4">
        <v>1</v>
      </c>
      <c r="F83" s="4">
        <v>5111</v>
      </c>
      <c r="G83" s="3" t="s">
        <v>219</v>
      </c>
    </row>
    <row r="84" spans="1:7">
      <c r="A84" s="4" t="s">
        <v>110</v>
      </c>
      <c r="B84" s="4">
        <v>5</v>
      </c>
      <c r="C84" s="4">
        <v>1</v>
      </c>
      <c r="D84" s="4">
        <v>1</v>
      </c>
      <c r="E84" s="4">
        <v>2</v>
      </c>
      <c r="F84" s="4">
        <v>5112</v>
      </c>
      <c r="G84" s="3" t="s">
        <v>218</v>
      </c>
    </row>
    <row r="85" spans="1:7">
      <c r="A85" s="4" t="s">
        <v>109</v>
      </c>
      <c r="B85" s="4">
        <v>5</v>
      </c>
      <c r="C85" s="4">
        <v>1</v>
      </c>
      <c r="D85" s="4">
        <v>1</v>
      </c>
      <c r="E85" s="4">
        <v>3</v>
      </c>
      <c r="F85" s="4">
        <v>5113</v>
      </c>
      <c r="G85" s="3" t="s">
        <v>217</v>
      </c>
    </row>
    <row r="86" spans="1:7">
      <c r="A86" s="4" t="s">
        <v>108</v>
      </c>
      <c r="B86" s="4">
        <v>5</v>
      </c>
      <c r="C86" s="4">
        <v>1</v>
      </c>
      <c r="D86" s="4">
        <v>1</v>
      </c>
      <c r="E86" s="4">
        <v>4</v>
      </c>
      <c r="F86" s="4">
        <v>5114</v>
      </c>
      <c r="G86" s="3" t="s">
        <v>216</v>
      </c>
    </row>
    <row r="87" spans="1:7">
      <c r="A87" s="4" t="s">
        <v>111</v>
      </c>
      <c r="B87" s="4">
        <v>5</v>
      </c>
      <c r="C87" s="4">
        <v>1</v>
      </c>
      <c r="D87" s="4">
        <v>2</v>
      </c>
      <c r="E87" s="4">
        <v>1</v>
      </c>
      <c r="F87" s="4">
        <v>5121</v>
      </c>
      <c r="G87" s="3" t="s">
        <v>215</v>
      </c>
    </row>
    <row r="88" spans="1:7">
      <c r="A88" s="4" t="s">
        <v>112</v>
      </c>
      <c r="B88" s="4">
        <v>5</v>
      </c>
      <c r="C88" s="4">
        <v>1</v>
      </c>
      <c r="D88" s="4">
        <v>2</v>
      </c>
      <c r="E88" s="4">
        <v>2</v>
      </c>
      <c r="F88" s="4">
        <v>5122</v>
      </c>
      <c r="G88" s="3" t="s">
        <v>214</v>
      </c>
    </row>
    <row r="89" spans="1:7">
      <c r="A89" s="4" t="s">
        <v>113</v>
      </c>
      <c r="B89" s="4">
        <v>5</v>
      </c>
      <c r="C89" s="4">
        <v>1</v>
      </c>
      <c r="D89" s="4">
        <v>2</v>
      </c>
      <c r="E89" s="4">
        <v>3</v>
      </c>
      <c r="F89" s="4">
        <v>5123</v>
      </c>
      <c r="G89" s="3" t="s">
        <v>213</v>
      </c>
    </row>
    <row r="90" spans="1:7">
      <c r="A90" s="4" t="s">
        <v>114</v>
      </c>
      <c r="B90" s="4">
        <v>5</v>
      </c>
      <c r="C90" s="4">
        <v>1</v>
      </c>
      <c r="D90" s="4">
        <v>2</v>
      </c>
      <c r="E90" s="4">
        <v>4</v>
      </c>
      <c r="F90" s="4">
        <v>5124</v>
      </c>
      <c r="G90" s="3" t="s">
        <v>212</v>
      </c>
    </row>
    <row r="91" spans="1:7">
      <c r="A91" s="4" t="s">
        <v>127</v>
      </c>
      <c r="B91" s="4">
        <v>5</v>
      </c>
      <c r="C91" s="4">
        <v>2</v>
      </c>
      <c r="D91" s="4">
        <v>1</v>
      </c>
      <c r="E91" s="4">
        <v>1</v>
      </c>
      <c r="F91" s="4">
        <v>5211</v>
      </c>
      <c r="G91" s="11" t="s">
        <v>313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1">
    <tabColor theme="9" tint="-0.499984740745262"/>
  </sheetPr>
  <dimension ref="A1:H5095"/>
  <sheetViews>
    <sheetView topLeftCell="A5081" workbookViewId="0">
      <selection activeCell="A5096" sqref="A5096"/>
    </sheetView>
  </sheetViews>
  <sheetFormatPr defaultRowHeight="12.75"/>
  <cols>
    <col min="1" max="1" width="6" bestFit="1" customWidth="1"/>
    <col min="2" max="5" width="6.85546875" bestFit="1" customWidth="1"/>
    <col min="6" max="6" width="9.28515625" bestFit="1" customWidth="1"/>
    <col min="7" max="7" width="49" bestFit="1" customWidth="1"/>
    <col min="8" max="8" width="15.7109375" bestFit="1" customWidth="1"/>
  </cols>
  <sheetData>
    <row r="1" spans="1:8" ht="14.25">
      <c r="A1" s="12" t="s">
        <v>301</v>
      </c>
      <c r="B1" s="12" t="s">
        <v>305</v>
      </c>
      <c r="C1" s="12" t="s">
        <v>304</v>
      </c>
      <c r="D1" s="12" t="s">
        <v>303</v>
      </c>
      <c r="E1" s="12" t="s">
        <v>302</v>
      </c>
      <c r="F1" s="12" t="s">
        <v>300</v>
      </c>
      <c r="G1" s="12" t="s">
        <v>299</v>
      </c>
      <c r="H1" s="13" t="s">
        <v>306</v>
      </c>
    </row>
    <row r="2" spans="1:8" ht="14.25">
      <c r="A2" s="12" t="s">
        <v>108</v>
      </c>
      <c r="B2" s="12">
        <v>5</v>
      </c>
      <c r="C2" s="12">
        <v>1</v>
      </c>
      <c r="D2" s="12">
        <v>1</v>
      </c>
      <c r="E2" s="12">
        <v>4</v>
      </c>
      <c r="F2" s="12">
        <v>5114</v>
      </c>
      <c r="G2" s="12" t="s">
        <v>216</v>
      </c>
      <c r="H2" s="13">
        <v>0.93525337263800001</v>
      </c>
    </row>
    <row r="3" spans="1:8" ht="14.25">
      <c r="A3" s="12" t="s">
        <v>108</v>
      </c>
      <c r="B3" s="12">
        <v>5</v>
      </c>
      <c r="C3" s="12">
        <v>1</v>
      </c>
      <c r="D3" s="12">
        <v>1</v>
      </c>
      <c r="E3" s="12">
        <v>4</v>
      </c>
      <c r="F3" s="12">
        <v>5114</v>
      </c>
      <c r="G3" s="12" t="s">
        <v>216</v>
      </c>
      <c r="H3" s="13">
        <v>0.63166502060600005</v>
      </c>
    </row>
    <row r="4" spans="1:8" ht="14.25">
      <c r="A4" s="12" t="s">
        <v>108</v>
      </c>
      <c r="B4" s="12">
        <v>5</v>
      </c>
      <c r="C4" s="12">
        <v>1</v>
      </c>
      <c r="D4" s="12">
        <v>1</v>
      </c>
      <c r="E4" s="12">
        <v>4</v>
      </c>
      <c r="F4" s="12">
        <v>5114</v>
      </c>
      <c r="G4" s="12" t="s">
        <v>216</v>
      </c>
      <c r="H4" s="13">
        <v>0.16451178766800001</v>
      </c>
    </row>
    <row r="5" spans="1:8" ht="14.25">
      <c r="A5" s="12" t="s">
        <v>108</v>
      </c>
      <c r="B5" s="12">
        <v>5</v>
      </c>
      <c r="C5" s="12">
        <v>1</v>
      </c>
      <c r="D5" s="12">
        <v>1</v>
      </c>
      <c r="E5" s="12">
        <v>4</v>
      </c>
      <c r="F5" s="12">
        <v>5114</v>
      </c>
      <c r="G5" s="12" t="s">
        <v>216</v>
      </c>
      <c r="H5" s="13">
        <v>0.30251012766800001</v>
      </c>
    </row>
    <row r="6" spans="1:8" ht="14.25">
      <c r="A6" s="12" t="s">
        <v>108</v>
      </c>
      <c r="B6" s="12">
        <v>5</v>
      </c>
      <c r="C6" s="12">
        <v>1</v>
      </c>
      <c r="D6" s="12">
        <v>1</v>
      </c>
      <c r="E6" s="12">
        <v>4</v>
      </c>
      <c r="F6" s="12">
        <v>5114</v>
      </c>
      <c r="G6" s="12" t="s">
        <v>216</v>
      </c>
      <c r="H6" s="13">
        <v>2.4040428685799999</v>
      </c>
    </row>
    <row r="7" spans="1:8" ht="14.25">
      <c r="A7" s="12" t="s">
        <v>108</v>
      </c>
      <c r="B7" s="12">
        <v>5</v>
      </c>
      <c r="C7" s="12">
        <v>1</v>
      </c>
      <c r="D7" s="12">
        <v>1</v>
      </c>
      <c r="E7" s="12">
        <v>4</v>
      </c>
      <c r="F7" s="12">
        <v>5114</v>
      </c>
      <c r="G7" s="12" t="s">
        <v>216</v>
      </c>
      <c r="H7" s="13">
        <v>0.29161454134499998</v>
      </c>
    </row>
    <row r="8" spans="1:8" ht="14.25">
      <c r="A8" s="12" t="s">
        <v>108</v>
      </c>
      <c r="B8" s="12">
        <v>5</v>
      </c>
      <c r="C8" s="12">
        <v>1</v>
      </c>
      <c r="D8" s="12">
        <v>1</v>
      </c>
      <c r="E8" s="12">
        <v>4</v>
      </c>
      <c r="F8" s="12">
        <v>5114</v>
      </c>
      <c r="G8" s="12" t="s">
        <v>216</v>
      </c>
      <c r="H8" s="13">
        <v>2.71207379792</v>
      </c>
    </row>
    <row r="9" spans="1:8" ht="14.25">
      <c r="A9" s="12" t="s">
        <v>108</v>
      </c>
      <c r="B9" s="12">
        <v>5</v>
      </c>
      <c r="C9" s="12">
        <v>1</v>
      </c>
      <c r="D9" s="12">
        <v>1</v>
      </c>
      <c r="E9" s="12">
        <v>4</v>
      </c>
      <c r="F9" s="12">
        <v>5114</v>
      </c>
      <c r="G9" s="12" t="s">
        <v>216</v>
      </c>
      <c r="H9" s="13">
        <v>1.3496104067900001</v>
      </c>
    </row>
    <row r="10" spans="1:8" ht="14.25">
      <c r="A10" s="12" t="s">
        <v>108</v>
      </c>
      <c r="B10" s="12">
        <v>5</v>
      </c>
      <c r="C10" s="12">
        <v>1</v>
      </c>
      <c r="D10" s="12">
        <v>1</v>
      </c>
      <c r="E10" s="12">
        <v>4</v>
      </c>
      <c r="F10" s="12">
        <v>5114</v>
      </c>
      <c r="G10" s="12" t="s">
        <v>216</v>
      </c>
      <c r="H10" s="13">
        <v>3.7747608494499998</v>
      </c>
    </row>
    <row r="11" spans="1:8" ht="14.25">
      <c r="A11" s="12" t="s">
        <v>108</v>
      </c>
      <c r="B11" s="12">
        <v>5</v>
      </c>
      <c r="C11" s="12">
        <v>1</v>
      </c>
      <c r="D11" s="12">
        <v>1</v>
      </c>
      <c r="E11" s="12">
        <v>4</v>
      </c>
      <c r="F11" s="12">
        <v>5114</v>
      </c>
      <c r="G11" s="12" t="s">
        <v>216</v>
      </c>
      <c r="H11" s="13">
        <v>9.76174121151E-2</v>
      </c>
    </row>
    <row r="12" spans="1:8" ht="14.25">
      <c r="A12" s="12" t="s">
        <v>108</v>
      </c>
      <c r="B12" s="12">
        <v>5</v>
      </c>
      <c r="C12" s="12">
        <v>1</v>
      </c>
      <c r="D12" s="12">
        <v>1</v>
      </c>
      <c r="E12" s="12">
        <v>4</v>
      </c>
      <c r="F12" s="12">
        <v>5114</v>
      </c>
      <c r="G12" s="12" t="s">
        <v>216</v>
      </c>
      <c r="H12" s="13">
        <v>3.0209551972400002</v>
      </c>
    </row>
    <row r="13" spans="1:8" ht="14.25">
      <c r="A13" s="12" t="s">
        <v>108</v>
      </c>
      <c r="B13" s="12">
        <v>5</v>
      </c>
      <c r="C13" s="12">
        <v>1</v>
      </c>
      <c r="D13" s="12">
        <v>1</v>
      </c>
      <c r="E13" s="12">
        <v>4</v>
      </c>
      <c r="F13" s="12">
        <v>5114</v>
      </c>
      <c r="G13" s="12" t="s">
        <v>216</v>
      </c>
      <c r="H13" s="13">
        <v>1.51974521706E-2</v>
      </c>
    </row>
    <row r="14" spans="1:8" ht="14.25">
      <c r="A14" s="12" t="s">
        <v>108</v>
      </c>
      <c r="B14" s="12">
        <v>5</v>
      </c>
      <c r="C14" s="12">
        <v>1</v>
      </c>
      <c r="D14" s="12">
        <v>1</v>
      </c>
      <c r="E14" s="12">
        <v>4</v>
      </c>
      <c r="F14" s="12">
        <v>5114</v>
      </c>
      <c r="G14" s="12" t="s">
        <v>216</v>
      </c>
      <c r="H14" s="13">
        <v>1.85714217587E-2</v>
      </c>
    </row>
    <row r="15" spans="1:8" ht="14.25">
      <c r="A15" s="12" t="s">
        <v>108</v>
      </c>
      <c r="B15" s="12">
        <v>5</v>
      </c>
      <c r="C15" s="12">
        <v>1</v>
      </c>
      <c r="D15" s="12">
        <v>1</v>
      </c>
      <c r="E15" s="12">
        <v>4</v>
      </c>
      <c r="F15" s="12">
        <v>5114</v>
      </c>
      <c r="G15" s="12" t="s">
        <v>216</v>
      </c>
      <c r="H15" s="13">
        <v>1.42141849222E-2</v>
      </c>
    </row>
    <row r="16" spans="1:8" ht="14.25">
      <c r="A16" s="12" t="s">
        <v>108</v>
      </c>
      <c r="B16" s="12">
        <v>5</v>
      </c>
      <c r="C16" s="12">
        <v>1</v>
      </c>
      <c r="D16" s="12">
        <v>1</v>
      </c>
      <c r="E16" s="12">
        <v>4</v>
      </c>
      <c r="F16" s="12">
        <v>5114</v>
      </c>
      <c r="G16" s="12" t="s">
        <v>216</v>
      </c>
      <c r="H16" s="13">
        <v>4.6274697078799998E-2</v>
      </c>
    </row>
    <row r="17" spans="1:8" ht="14.25">
      <c r="A17" s="12" t="s">
        <v>108</v>
      </c>
      <c r="B17" s="12">
        <v>5</v>
      </c>
      <c r="C17" s="12">
        <v>1</v>
      </c>
      <c r="D17" s="12">
        <v>1</v>
      </c>
      <c r="E17" s="12">
        <v>4</v>
      </c>
      <c r="F17" s="12">
        <v>5114</v>
      </c>
      <c r="G17" s="12" t="s">
        <v>216</v>
      </c>
      <c r="H17" s="13">
        <v>0.10083467298400001</v>
      </c>
    </row>
    <row r="18" spans="1:8" ht="14.25">
      <c r="A18" s="12" t="s">
        <v>108</v>
      </c>
      <c r="B18" s="12">
        <v>5</v>
      </c>
      <c r="C18" s="12">
        <v>1</v>
      </c>
      <c r="D18" s="12">
        <v>1</v>
      </c>
      <c r="E18" s="12">
        <v>4</v>
      </c>
      <c r="F18" s="12">
        <v>5114</v>
      </c>
      <c r="G18" s="12" t="s">
        <v>216</v>
      </c>
      <c r="H18" s="13">
        <v>1.45612482184</v>
      </c>
    </row>
    <row r="19" spans="1:8" ht="14.25">
      <c r="A19" s="12" t="s">
        <v>108</v>
      </c>
      <c r="B19" s="12">
        <v>5</v>
      </c>
      <c r="C19" s="12">
        <v>1</v>
      </c>
      <c r="D19" s="12">
        <v>1</v>
      </c>
      <c r="E19" s="12">
        <v>4</v>
      </c>
      <c r="F19" s="12">
        <v>5114</v>
      </c>
      <c r="G19" s="12" t="s">
        <v>216</v>
      </c>
      <c r="H19" s="13">
        <v>4.4105468346799999</v>
      </c>
    </row>
    <row r="20" spans="1:8" ht="14.25">
      <c r="A20" s="12" t="s">
        <v>108</v>
      </c>
      <c r="B20" s="12">
        <v>5</v>
      </c>
      <c r="C20" s="12">
        <v>1</v>
      </c>
      <c r="D20" s="12">
        <v>1</v>
      </c>
      <c r="E20" s="12">
        <v>4</v>
      </c>
      <c r="F20" s="12">
        <v>5114</v>
      </c>
      <c r="G20" s="12" t="s">
        <v>216</v>
      </c>
      <c r="H20" s="13">
        <v>2.2427258706400002</v>
      </c>
    </row>
    <row r="21" spans="1:8" ht="14.25">
      <c r="A21" s="12" t="s">
        <v>108</v>
      </c>
      <c r="B21" s="12">
        <v>5</v>
      </c>
      <c r="C21" s="12">
        <v>1</v>
      </c>
      <c r="D21" s="12">
        <v>1</v>
      </c>
      <c r="E21" s="12">
        <v>4</v>
      </c>
      <c r="F21" s="12">
        <v>5114</v>
      </c>
      <c r="G21" s="12" t="s">
        <v>216</v>
      </c>
      <c r="H21" s="13">
        <v>2.8893358884400002</v>
      </c>
    </row>
    <row r="22" spans="1:8" ht="14.25">
      <c r="A22" s="12" t="s">
        <v>108</v>
      </c>
      <c r="B22" s="12">
        <v>5</v>
      </c>
      <c r="C22" s="12">
        <v>1</v>
      </c>
      <c r="D22" s="12">
        <v>1</v>
      </c>
      <c r="E22" s="12">
        <v>4</v>
      </c>
      <c r="F22" s="12">
        <v>5114</v>
      </c>
      <c r="G22" s="12" t="s">
        <v>216</v>
      </c>
      <c r="H22" s="13">
        <v>4.0300107519899999</v>
      </c>
    </row>
    <row r="23" spans="1:8" ht="14.25">
      <c r="A23" s="12" t="s">
        <v>108</v>
      </c>
      <c r="B23" s="12">
        <v>5</v>
      </c>
      <c r="C23" s="12">
        <v>1</v>
      </c>
      <c r="D23" s="12">
        <v>1</v>
      </c>
      <c r="E23" s="12">
        <v>4</v>
      </c>
      <c r="F23" s="12">
        <v>5114</v>
      </c>
      <c r="G23" s="12" t="s">
        <v>216</v>
      </c>
      <c r="H23" s="13">
        <v>4.2293519716299999</v>
      </c>
    </row>
    <row r="24" spans="1:8" ht="14.25">
      <c r="A24" s="12" t="s">
        <v>108</v>
      </c>
      <c r="B24" s="12">
        <v>5</v>
      </c>
      <c r="C24" s="12">
        <v>1</v>
      </c>
      <c r="D24" s="12">
        <v>1</v>
      </c>
      <c r="E24" s="12">
        <v>4</v>
      </c>
      <c r="F24" s="12">
        <v>5114</v>
      </c>
      <c r="G24" s="12" t="s">
        <v>216</v>
      </c>
      <c r="H24" s="13">
        <v>0.55400628934899998</v>
      </c>
    </row>
    <row r="25" spans="1:8" ht="14.25">
      <c r="A25" s="12" t="s">
        <v>108</v>
      </c>
      <c r="B25" s="12">
        <v>5</v>
      </c>
      <c r="C25" s="12">
        <v>1</v>
      </c>
      <c r="D25" s="12">
        <v>1</v>
      </c>
      <c r="E25" s="12">
        <v>4</v>
      </c>
      <c r="F25" s="12">
        <v>5114</v>
      </c>
      <c r="G25" s="12" t="s">
        <v>216</v>
      </c>
      <c r="H25" s="13">
        <v>0.42587912061599997</v>
      </c>
    </row>
    <row r="26" spans="1:8" ht="14.25">
      <c r="A26" s="12" t="s">
        <v>108</v>
      </c>
      <c r="B26" s="12">
        <v>5</v>
      </c>
      <c r="C26" s="12">
        <v>1</v>
      </c>
      <c r="D26" s="12">
        <v>1</v>
      </c>
      <c r="E26" s="12">
        <v>4</v>
      </c>
      <c r="F26" s="12">
        <v>5114</v>
      </c>
      <c r="G26" s="12" t="s">
        <v>216</v>
      </c>
      <c r="H26" s="13">
        <v>1.9098994069299999</v>
      </c>
    </row>
    <row r="27" spans="1:8" ht="14.25">
      <c r="A27" s="12" t="s">
        <v>107</v>
      </c>
      <c r="B27" s="12">
        <v>5</v>
      </c>
      <c r="C27" s="12">
        <v>1</v>
      </c>
      <c r="D27" s="12">
        <v>1</v>
      </c>
      <c r="E27" s="12">
        <v>1</v>
      </c>
      <c r="F27" s="12">
        <v>5111</v>
      </c>
      <c r="G27" s="12" t="s">
        <v>219</v>
      </c>
      <c r="H27" s="13">
        <v>9.7517219814099998E-2</v>
      </c>
    </row>
    <row r="28" spans="1:8" ht="14.25">
      <c r="A28" s="12" t="s">
        <v>107</v>
      </c>
      <c r="B28" s="12">
        <v>5</v>
      </c>
      <c r="C28" s="12">
        <v>1</v>
      </c>
      <c r="D28" s="12">
        <v>1</v>
      </c>
      <c r="E28" s="12">
        <v>1</v>
      </c>
      <c r="F28" s="12">
        <v>5111</v>
      </c>
      <c r="G28" s="12" t="s">
        <v>219</v>
      </c>
      <c r="H28" s="13">
        <v>0.202164364614</v>
      </c>
    </row>
    <row r="29" spans="1:8" ht="14.25">
      <c r="A29" s="12" t="s">
        <v>107</v>
      </c>
      <c r="B29" s="12">
        <v>5</v>
      </c>
      <c r="C29" s="12">
        <v>1</v>
      </c>
      <c r="D29" s="12">
        <v>1</v>
      </c>
      <c r="E29" s="12">
        <v>1</v>
      </c>
      <c r="F29" s="12">
        <v>5111</v>
      </c>
      <c r="G29" s="12" t="s">
        <v>219</v>
      </c>
      <c r="H29" s="13">
        <v>14.0531858712</v>
      </c>
    </row>
    <row r="30" spans="1:8" ht="14.25">
      <c r="A30" s="12" t="s">
        <v>107</v>
      </c>
      <c r="B30" s="12">
        <v>5</v>
      </c>
      <c r="C30" s="12">
        <v>1</v>
      </c>
      <c r="D30" s="12">
        <v>1</v>
      </c>
      <c r="E30" s="12">
        <v>1</v>
      </c>
      <c r="F30" s="12">
        <v>5111</v>
      </c>
      <c r="G30" s="12" t="s">
        <v>219</v>
      </c>
      <c r="H30" s="13">
        <v>0.25511517793799998</v>
      </c>
    </row>
    <row r="31" spans="1:8" ht="14.25">
      <c r="A31" s="12" t="s">
        <v>107</v>
      </c>
      <c r="B31" s="12">
        <v>5</v>
      </c>
      <c r="C31" s="12">
        <v>1</v>
      </c>
      <c r="D31" s="12">
        <v>1</v>
      </c>
      <c r="E31" s="12">
        <v>1</v>
      </c>
      <c r="F31" s="12">
        <v>5111</v>
      </c>
      <c r="G31" s="12" t="s">
        <v>219</v>
      </c>
      <c r="H31" s="13">
        <v>0.82487372132400005</v>
      </c>
    </row>
    <row r="32" spans="1:8" ht="14.25">
      <c r="A32" s="12" t="s">
        <v>107</v>
      </c>
      <c r="B32" s="12">
        <v>5</v>
      </c>
      <c r="C32" s="12">
        <v>1</v>
      </c>
      <c r="D32" s="12">
        <v>1</v>
      </c>
      <c r="E32" s="12">
        <v>1</v>
      </c>
      <c r="F32" s="12">
        <v>5111</v>
      </c>
      <c r="G32" s="12" t="s">
        <v>219</v>
      </c>
      <c r="H32" s="13">
        <v>0.165115370727</v>
      </c>
    </row>
    <row r="33" spans="1:8" ht="14.25">
      <c r="A33" s="12" t="s">
        <v>107</v>
      </c>
      <c r="B33" s="12">
        <v>5</v>
      </c>
      <c r="C33" s="12">
        <v>1</v>
      </c>
      <c r="D33" s="12">
        <v>1</v>
      </c>
      <c r="E33" s="12">
        <v>1</v>
      </c>
      <c r="F33" s="12">
        <v>5111</v>
      </c>
      <c r="G33" s="12" t="s">
        <v>219</v>
      </c>
      <c r="H33" s="13">
        <v>0.57543418460200002</v>
      </c>
    </row>
    <row r="34" spans="1:8" ht="14.25">
      <c r="A34" s="12" t="s">
        <v>107</v>
      </c>
      <c r="B34" s="12">
        <v>5</v>
      </c>
      <c r="C34" s="12">
        <v>1</v>
      </c>
      <c r="D34" s="12">
        <v>1</v>
      </c>
      <c r="E34" s="12">
        <v>1</v>
      </c>
      <c r="F34" s="12">
        <v>5111</v>
      </c>
      <c r="G34" s="12" t="s">
        <v>219</v>
      </c>
      <c r="H34" s="13">
        <v>0.47115819374000001</v>
      </c>
    </row>
    <row r="35" spans="1:8" ht="14.25">
      <c r="A35" s="12" t="s">
        <v>107</v>
      </c>
      <c r="B35" s="12">
        <v>5</v>
      </c>
      <c r="C35" s="12">
        <v>1</v>
      </c>
      <c r="D35" s="12">
        <v>1</v>
      </c>
      <c r="E35" s="12">
        <v>1</v>
      </c>
      <c r="F35" s="12">
        <v>5111</v>
      </c>
      <c r="G35" s="12" t="s">
        <v>219</v>
      </c>
      <c r="H35" s="13">
        <v>3.0618550526499999</v>
      </c>
    </row>
    <row r="36" spans="1:8" ht="14.25">
      <c r="A36" s="12" t="s">
        <v>107</v>
      </c>
      <c r="B36" s="12">
        <v>5</v>
      </c>
      <c r="C36" s="12">
        <v>1</v>
      </c>
      <c r="D36" s="12">
        <v>1</v>
      </c>
      <c r="E36" s="12">
        <v>1</v>
      </c>
      <c r="F36" s="12">
        <v>5111</v>
      </c>
      <c r="G36" s="12" t="s">
        <v>219</v>
      </c>
      <c r="H36" s="13">
        <v>0.16665932859499999</v>
      </c>
    </row>
    <row r="37" spans="1:8" ht="14.25">
      <c r="A37" s="12" t="s">
        <v>107</v>
      </c>
      <c r="B37" s="12">
        <v>5</v>
      </c>
      <c r="C37" s="12">
        <v>1</v>
      </c>
      <c r="D37" s="12">
        <v>1</v>
      </c>
      <c r="E37" s="12">
        <v>1</v>
      </c>
      <c r="F37" s="12">
        <v>5111</v>
      </c>
      <c r="G37" s="12" t="s">
        <v>219</v>
      </c>
      <c r="H37" s="13">
        <v>11.258136685</v>
      </c>
    </row>
    <row r="38" spans="1:8" ht="14.25">
      <c r="A38" s="12" t="s">
        <v>107</v>
      </c>
      <c r="B38" s="12">
        <v>5</v>
      </c>
      <c r="C38" s="12">
        <v>1</v>
      </c>
      <c r="D38" s="12">
        <v>1</v>
      </c>
      <c r="E38" s="12">
        <v>1</v>
      </c>
      <c r="F38" s="12">
        <v>5111</v>
      </c>
      <c r="G38" s="12" t="s">
        <v>219</v>
      </c>
      <c r="H38" s="13">
        <v>3.33570422306</v>
      </c>
    </row>
    <row r="39" spans="1:8" ht="14.25">
      <c r="A39" s="12" t="s">
        <v>107</v>
      </c>
      <c r="B39" s="12">
        <v>5</v>
      </c>
      <c r="C39" s="12">
        <v>1</v>
      </c>
      <c r="D39" s="12">
        <v>1</v>
      </c>
      <c r="E39" s="12">
        <v>1</v>
      </c>
      <c r="F39" s="12">
        <v>5111</v>
      </c>
      <c r="G39" s="12" t="s">
        <v>219</v>
      </c>
      <c r="H39" s="13">
        <v>7.5310863763900002</v>
      </c>
    </row>
    <row r="40" spans="1:8" ht="14.25">
      <c r="A40" s="12" t="s">
        <v>107</v>
      </c>
      <c r="B40" s="12">
        <v>5</v>
      </c>
      <c r="C40" s="12">
        <v>1</v>
      </c>
      <c r="D40" s="12">
        <v>1</v>
      </c>
      <c r="E40" s="12">
        <v>1</v>
      </c>
      <c r="F40" s="12">
        <v>5111</v>
      </c>
      <c r="G40" s="12" t="s">
        <v>219</v>
      </c>
      <c r="H40" s="13">
        <v>3.66989705167</v>
      </c>
    </row>
    <row r="41" spans="1:8" ht="14.25">
      <c r="A41" s="12" t="s">
        <v>107</v>
      </c>
      <c r="B41" s="12">
        <v>5</v>
      </c>
      <c r="C41" s="12">
        <v>1</v>
      </c>
      <c r="D41" s="12">
        <v>1</v>
      </c>
      <c r="E41" s="12">
        <v>1</v>
      </c>
      <c r="F41" s="12">
        <v>5111</v>
      </c>
      <c r="G41" s="12" t="s">
        <v>219</v>
      </c>
      <c r="H41" s="13">
        <v>0.105501005339</v>
      </c>
    </row>
    <row r="42" spans="1:8" ht="14.25">
      <c r="A42" s="12" t="s">
        <v>107</v>
      </c>
      <c r="B42" s="12">
        <v>5</v>
      </c>
      <c r="C42" s="12">
        <v>1</v>
      </c>
      <c r="D42" s="12">
        <v>1</v>
      </c>
      <c r="E42" s="12">
        <v>1</v>
      </c>
      <c r="F42" s="12">
        <v>5111</v>
      </c>
      <c r="G42" s="12" t="s">
        <v>219</v>
      </c>
      <c r="H42" s="13">
        <v>6.1175206492100003</v>
      </c>
    </row>
    <row r="43" spans="1:8" ht="14.25">
      <c r="A43" s="12" t="s">
        <v>107</v>
      </c>
      <c r="B43" s="12">
        <v>5</v>
      </c>
      <c r="C43" s="12">
        <v>1</v>
      </c>
      <c r="D43" s="12">
        <v>1</v>
      </c>
      <c r="E43" s="12">
        <v>1</v>
      </c>
      <c r="F43" s="12">
        <v>5111</v>
      </c>
      <c r="G43" s="12" t="s">
        <v>219</v>
      </c>
      <c r="H43" s="13">
        <v>1.2284833634600001</v>
      </c>
    </row>
    <row r="44" spans="1:8" ht="14.25">
      <c r="A44" s="12" t="s">
        <v>107</v>
      </c>
      <c r="B44" s="12">
        <v>5</v>
      </c>
      <c r="C44" s="12">
        <v>1</v>
      </c>
      <c r="D44" s="12">
        <v>1</v>
      </c>
      <c r="E44" s="12">
        <v>1</v>
      </c>
      <c r="F44" s="12">
        <v>5111</v>
      </c>
      <c r="G44" s="12" t="s">
        <v>219</v>
      </c>
      <c r="H44" s="13">
        <v>0.34268324897899999</v>
      </c>
    </row>
    <row r="45" spans="1:8" ht="14.25">
      <c r="A45" s="12" t="s">
        <v>107</v>
      </c>
      <c r="B45" s="12">
        <v>5</v>
      </c>
      <c r="C45" s="12">
        <v>1</v>
      </c>
      <c r="D45" s="12">
        <v>1</v>
      </c>
      <c r="E45" s="12">
        <v>1</v>
      </c>
      <c r="F45" s="12">
        <v>5111</v>
      </c>
      <c r="G45" s="12" t="s">
        <v>219</v>
      </c>
      <c r="H45" s="13">
        <v>4.4812131436499998</v>
      </c>
    </row>
    <row r="46" spans="1:8" ht="14.25">
      <c r="A46" s="12" t="s">
        <v>107</v>
      </c>
      <c r="B46" s="12">
        <v>5</v>
      </c>
      <c r="C46" s="12">
        <v>1</v>
      </c>
      <c r="D46" s="12">
        <v>1</v>
      </c>
      <c r="E46" s="12">
        <v>1</v>
      </c>
      <c r="F46" s="12">
        <v>5111</v>
      </c>
      <c r="G46" s="12" t="s">
        <v>219</v>
      </c>
      <c r="H46" s="13">
        <v>0.59095829812599998</v>
      </c>
    </row>
    <row r="47" spans="1:8" ht="14.25">
      <c r="A47" s="12" t="s">
        <v>107</v>
      </c>
      <c r="B47" s="12">
        <v>5</v>
      </c>
      <c r="C47" s="12">
        <v>1</v>
      </c>
      <c r="D47" s="12">
        <v>1</v>
      </c>
      <c r="E47" s="12">
        <v>1</v>
      </c>
      <c r="F47" s="12">
        <v>5111</v>
      </c>
      <c r="G47" s="12" t="s">
        <v>219</v>
      </c>
      <c r="H47" s="13">
        <v>1.2406498889499999</v>
      </c>
    </row>
    <row r="48" spans="1:8" ht="14.25">
      <c r="A48" s="12" t="s">
        <v>107</v>
      </c>
      <c r="B48" s="12">
        <v>5</v>
      </c>
      <c r="C48" s="12">
        <v>1</v>
      </c>
      <c r="D48" s="12">
        <v>1</v>
      </c>
      <c r="E48" s="12">
        <v>1</v>
      </c>
      <c r="F48" s="12">
        <v>5111</v>
      </c>
      <c r="G48" s="12" t="s">
        <v>219</v>
      </c>
      <c r="H48" s="13">
        <v>0.62955031314400001</v>
      </c>
    </row>
    <row r="49" spans="1:8" ht="14.25">
      <c r="A49" s="12" t="s">
        <v>107</v>
      </c>
      <c r="B49" s="12">
        <v>5</v>
      </c>
      <c r="C49" s="12">
        <v>1</v>
      </c>
      <c r="D49" s="12">
        <v>1</v>
      </c>
      <c r="E49" s="12">
        <v>1</v>
      </c>
      <c r="F49" s="12">
        <v>5111</v>
      </c>
      <c r="G49" s="12" t="s">
        <v>219</v>
      </c>
      <c r="H49" s="13">
        <v>1.94343554187</v>
      </c>
    </row>
    <row r="50" spans="1:8" ht="14.25">
      <c r="A50" s="12" t="s">
        <v>107</v>
      </c>
      <c r="B50" s="12">
        <v>5</v>
      </c>
      <c r="C50" s="12">
        <v>1</v>
      </c>
      <c r="D50" s="12">
        <v>1</v>
      </c>
      <c r="E50" s="12">
        <v>1</v>
      </c>
      <c r="F50" s="12">
        <v>5111</v>
      </c>
      <c r="G50" s="12" t="s">
        <v>219</v>
      </c>
      <c r="H50" s="13">
        <v>1.5773317904999999</v>
      </c>
    </row>
    <row r="51" spans="1:8" ht="14.25">
      <c r="A51" s="12" t="s">
        <v>109</v>
      </c>
      <c r="B51" s="12">
        <v>5</v>
      </c>
      <c r="C51" s="12">
        <v>1</v>
      </c>
      <c r="D51" s="12">
        <v>1</v>
      </c>
      <c r="E51" s="12">
        <v>3</v>
      </c>
      <c r="F51" s="12">
        <v>5113</v>
      </c>
      <c r="G51" s="12" t="s">
        <v>217</v>
      </c>
      <c r="H51" s="13">
        <v>0.57961334006300003</v>
      </c>
    </row>
    <row r="52" spans="1:8" ht="14.25">
      <c r="A52" s="12" t="s">
        <v>109</v>
      </c>
      <c r="B52" s="12">
        <v>5</v>
      </c>
      <c r="C52" s="12">
        <v>1</v>
      </c>
      <c r="D52" s="12">
        <v>1</v>
      </c>
      <c r="E52" s="12">
        <v>3</v>
      </c>
      <c r="F52" s="12">
        <v>5113</v>
      </c>
      <c r="G52" s="12" t="s">
        <v>217</v>
      </c>
      <c r="H52" s="13">
        <v>1.1788347449400001</v>
      </c>
    </row>
    <row r="53" spans="1:8" ht="14.25">
      <c r="A53" s="12" t="s">
        <v>109</v>
      </c>
      <c r="B53" s="12">
        <v>5</v>
      </c>
      <c r="C53" s="12">
        <v>1</v>
      </c>
      <c r="D53" s="12">
        <v>1</v>
      </c>
      <c r="E53" s="12">
        <v>3</v>
      </c>
      <c r="F53" s="12">
        <v>5113</v>
      </c>
      <c r="G53" s="12" t="s">
        <v>217</v>
      </c>
      <c r="H53" s="13">
        <v>2.2649318518400001</v>
      </c>
    </row>
    <row r="54" spans="1:8" ht="14.25">
      <c r="A54" s="12" t="s">
        <v>109</v>
      </c>
      <c r="B54" s="12">
        <v>5</v>
      </c>
      <c r="C54" s="12">
        <v>1</v>
      </c>
      <c r="D54" s="12">
        <v>1</v>
      </c>
      <c r="E54" s="12">
        <v>3</v>
      </c>
      <c r="F54" s="12">
        <v>5113</v>
      </c>
      <c r="G54" s="12" t="s">
        <v>217</v>
      </c>
      <c r="H54" s="13">
        <v>3.5593278760299998</v>
      </c>
    </row>
    <row r="55" spans="1:8" ht="14.25">
      <c r="A55" s="12" t="s">
        <v>109</v>
      </c>
      <c r="B55" s="12">
        <v>5</v>
      </c>
      <c r="C55" s="12">
        <v>1</v>
      </c>
      <c r="D55" s="12">
        <v>1</v>
      </c>
      <c r="E55" s="12">
        <v>3</v>
      </c>
      <c r="F55" s="12">
        <v>5113</v>
      </c>
      <c r="G55" s="12" t="s">
        <v>217</v>
      </c>
      <c r="H55" s="13">
        <v>2.5288844410300002</v>
      </c>
    </row>
    <row r="56" spans="1:8" ht="14.25">
      <c r="A56" s="12" t="s">
        <v>110</v>
      </c>
      <c r="B56" s="12">
        <v>5</v>
      </c>
      <c r="C56" s="12">
        <v>1</v>
      </c>
      <c r="D56" s="12">
        <v>1</v>
      </c>
      <c r="E56" s="12">
        <v>2</v>
      </c>
      <c r="F56" s="12">
        <v>5112</v>
      </c>
      <c r="G56" s="12" t="s">
        <v>218</v>
      </c>
      <c r="H56" s="13">
        <v>4.0953399214599999</v>
      </c>
    </row>
    <row r="57" spans="1:8" ht="14.25">
      <c r="A57" s="12" t="s">
        <v>110</v>
      </c>
      <c r="B57" s="12">
        <v>5</v>
      </c>
      <c r="C57" s="12">
        <v>1</v>
      </c>
      <c r="D57" s="12">
        <v>1</v>
      </c>
      <c r="E57" s="12">
        <v>2</v>
      </c>
      <c r="F57" s="12">
        <v>5112</v>
      </c>
      <c r="G57" s="12" t="s">
        <v>218</v>
      </c>
      <c r="H57" s="13">
        <v>8.8615222686399999</v>
      </c>
    </row>
    <row r="58" spans="1:8" ht="14.25">
      <c r="A58" s="12" t="s">
        <v>110</v>
      </c>
      <c r="B58" s="12">
        <v>5</v>
      </c>
      <c r="C58" s="12">
        <v>1</v>
      </c>
      <c r="D58" s="12">
        <v>1</v>
      </c>
      <c r="E58" s="12">
        <v>2</v>
      </c>
      <c r="F58" s="12">
        <v>5112</v>
      </c>
      <c r="G58" s="12" t="s">
        <v>218</v>
      </c>
      <c r="H58" s="13">
        <v>5.6267738231699997</v>
      </c>
    </row>
    <row r="59" spans="1:8" ht="14.25">
      <c r="A59" s="12" t="s">
        <v>110</v>
      </c>
      <c r="B59" s="12">
        <v>5</v>
      </c>
      <c r="C59" s="12">
        <v>1</v>
      </c>
      <c r="D59" s="12">
        <v>1</v>
      </c>
      <c r="E59" s="12">
        <v>2</v>
      </c>
      <c r="F59" s="12">
        <v>5112</v>
      </c>
      <c r="G59" s="12" t="s">
        <v>218</v>
      </c>
      <c r="H59" s="13">
        <v>0.71691367556499996</v>
      </c>
    </row>
    <row r="60" spans="1:8" ht="14.25">
      <c r="A60" s="12" t="s">
        <v>110</v>
      </c>
      <c r="B60" s="12">
        <v>5</v>
      </c>
      <c r="C60" s="12">
        <v>1</v>
      </c>
      <c r="D60" s="12">
        <v>1</v>
      </c>
      <c r="E60" s="12">
        <v>2</v>
      </c>
      <c r="F60" s="12">
        <v>5112</v>
      </c>
      <c r="G60" s="12" t="s">
        <v>218</v>
      </c>
      <c r="H60" s="13">
        <v>1.0964586455500001</v>
      </c>
    </row>
    <row r="61" spans="1:8" ht="14.25">
      <c r="A61" s="12" t="s">
        <v>110</v>
      </c>
      <c r="B61" s="12">
        <v>5</v>
      </c>
      <c r="C61" s="12">
        <v>1</v>
      </c>
      <c r="D61" s="12">
        <v>1</v>
      </c>
      <c r="E61" s="12">
        <v>2</v>
      </c>
      <c r="F61" s="12">
        <v>5112</v>
      </c>
      <c r="G61" s="12" t="s">
        <v>218</v>
      </c>
      <c r="H61" s="13">
        <v>6.2145757433100002</v>
      </c>
    </row>
    <row r="62" spans="1:8" ht="14.25">
      <c r="A62" s="12" t="s">
        <v>110</v>
      </c>
      <c r="B62" s="12">
        <v>5</v>
      </c>
      <c r="C62" s="12">
        <v>1</v>
      </c>
      <c r="D62" s="12">
        <v>1</v>
      </c>
      <c r="E62" s="12">
        <v>2</v>
      </c>
      <c r="F62" s="12">
        <v>5112</v>
      </c>
      <c r="G62" s="12" t="s">
        <v>218</v>
      </c>
      <c r="H62" s="13">
        <v>0.233719941939</v>
      </c>
    </row>
    <row r="63" spans="1:8" ht="14.25">
      <c r="A63" s="12" t="s">
        <v>110</v>
      </c>
      <c r="B63" s="12">
        <v>5</v>
      </c>
      <c r="C63" s="12">
        <v>1</v>
      </c>
      <c r="D63" s="12">
        <v>1</v>
      </c>
      <c r="E63" s="12">
        <v>2</v>
      </c>
      <c r="F63" s="12">
        <v>5112</v>
      </c>
      <c r="G63" s="12" t="s">
        <v>218</v>
      </c>
      <c r="H63" s="13">
        <v>1.5365285183499999</v>
      </c>
    </row>
    <row r="64" spans="1:8" ht="14.25">
      <c r="A64" s="12" t="s">
        <v>110</v>
      </c>
      <c r="B64" s="12">
        <v>5</v>
      </c>
      <c r="C64" s="12">
        <v>1</v>
      </c>
      <c r="D64" s="12">
        <v>1</v>
      </c>
      <c r="E64" s="12">
        <v>2</v>
      </c>
      <c r="F64" s="12">
        <v>5112</v>
      </c>
      <c r="G64" s="12" t="s">
        <v>218</v>
      </c>
      <c r="H64" s="13">
        <v>5.6613315117000003</v>
      </c>
    </row>
    <row r="65" spans="1:8" ht="14.25">
      <c r="A65" s="12" t="s">
        <v>110</v>
      </c>
      <c r="B65" s="12">
        <v>5</v>
      </c>
      <c r="C65" s="12">
        <v>1</v>
      </c>
      <c r="D65" s="12">
        <v>1</v>
      </c>
      <c r="E65" s="12">
        <v>2</v>
      </c>
      <c r="F65" s="12">
        <v>5112</v>
      </c>
      <c r="G65" s="12" t="s">
        <v>218</v>
      </c>
      <c r="H65" s="13">
        <v>0.73806739018099998</v>
      </c>
    </row>
    <row r="66" spans="1:8" ht="14.25">
      <c r="A66" s="12" t="s">
        <v>110</v>
      </c>
      <c r="B66" s="12">
        <v>5</v>
      </c>
      <c r="C66" s="12">
        <v>1</v>
      </c>
      <c r="D66" s="12">
        <v>1</v>
      </c>
      <c r="E66" s="12">
        <v>2</v>
      </c>
      <c r="F66" s="12">
        <v>5112</v>
      </c>
      <c r="G66" s="12" t="s">
        <v>218</v>
      </c>
      <c r="H66" s="13">
        <v>3.46639210252</v>
      </c>
    </row>
    <row r="67" spans="1:8" ht="14.25">
      <c r="A67" s="12" t="s">
        <v>110</v>
      </c>
      <c r="B67" s="12">
        <v>5</v>
      </c>
      <c r="C67" s="12">
        <v>1</v>
      </c>
      <c r="D67" s="12">
        <v>1</v>
      </c>
      <c r="E67" s="12">
        <v>2</v>
      </c>
      <c r="F67" s="12">
        <v>5112</v>
      </c>
      <c r="G67" s="12" t="s">
        <v>218</v>
      </c>
      <c r="H67" s="13">
        <v>1.4425436271400001</v>
      </c>
    </row>
    <row r="68" spans="1:8" ht="14.25">
      <c r="A68" s="12" t="s">
        <v>110</v>
      </c>
      <c r="B68" s="12">
        <v>5</v>
      </c>
      <c r="C68" s="12">
        <v>1</v>
      </c>
      <c r="D68" s="12">
        <v>1</v>
      </c>
      <c r="E68" s="12">
        <v>2</v>
      </c>
      <c r="F68" s="12">
        <v>5112</v>
      </c>
      <c r="G68" s="12" t="s">
        <v>218</v>
      </c>
      <c r="H68" s="13">
        <v>2.4089314330899998</v>
      </c>
    </row>
    <row r="69" spans="1:8" ht="14.25">
      <c r="A69" s="12" t="s">
        <v>110</v>
      </c>
      <c r="B69" s="12">
        <v>5</v>
      </c>
      <c r="C69" s="12">
        <v>1</v>
      </c>
      <c r="D69" s="12">
        <v>1</v>
      </c>
      <c r="E69" s="12">
        <v>2</v>
      </c>
      <c r="F69" s="12">
        <v>5112</v>
      </c>
      <c r="G69" s="12" t="s">
        <v>218</v>
      </c>
      <c r="H69" s="13">
        <v>0.55734199577099997</v>
      </c>
    </row>
    <row r="70" spans="1:8" ht="14.25">
      <c r="A70" s="12" t="s">
        <v>110</v>
      </c>
      <c r="B70" s="12">
        <v>5</v>
      </c>
      <c r="C70" s="12">
        <v>1</v>
      </c>
      <c r="D70" s="12">
        <v>1</v>
      </c>
      <c r="E70" s="12">
        <v>2</v>
      </c>
      <c r="F70" s="12">
        <v>5112</v>
      </c>
      <c r="G70" s="12" t="s">
        <v>218</v>
      </c>
      <c r="H70" s="13">
        <v>0.75117270840399997</v>
      </c>
    </row>
    <row r="71" spans="1:8" ht="14.25">
      <c r="A71" s="12" t="s">
        <v>110</v>
      </c>
      <c r="B71" s="12">
        <v>5</v>
      </c>
      <c r="C71" s="12">
        <v>1</v>
      </c>
      <c r="D71" s="12">
        <v>1</v>
      </c>
      <c r="E71" s="12">
        <v>2</v>
      </c>
      <c r="F71" s="12">
        <v>5112</v>
      </c>
      <c r="G71" s="12" t="s">
        <v>218</v>
      </c>
      <c r="H71" s="13">
        <v>2.5453500470799999</v>
      </c>
    </row>
    <row r="72" spans="1:8" ht="14.25">
      <c r="A72" s="12" t="s">
        <v>110</v>
      </c>
      <c r="B72" s="12">
        <v>5</v>
      </c>
      <c r="C72" s="12">
        <v>1</v>
      </c>
      <c r="D72" s="12">
        <v>1</v>
      </c>
      <c r="E72" s="12">
        <v>2</v>
      </c>
      <c r="F72" s="12">
        <v>5112</v>
      </c>
      <c r="G72" s="12" t="s">
        <v>218</v>
      </c>
      <c r="H72" s="13">
        <v>2.7167937987699999</v>
      </c>
    </row>
    <row r="73" spans="1:8" ht="14.25">
      <c r="A73" s="12" t="s">
        <v>110</v>
      </c>
      <c r="B73" s="12">
        <v>5</v>
      </c>
      <c r="C73" s="12">
        <v>1</v>
      </c>
      <c r="D73" s="12">
        <v>1</v>
      </c>
      <c r="E73" s="12">
        <v>2</v>
      </c>
      <c r="F73" s="12">
        <v>5112</v>
      </c>
      <c r="G73" s="12" t="s">
        <v>218</v>
      </c>
      <c r="H73" s="13">
        <v>1.8411435671900001</v>
      </c>
    </row>
    <row r="74" spans="1:8" ht="14.25">
      <c r="A74" s="12" t="s">
        <v>110</v>
      </c>
      <c r="B74" s="12">
        <v>5</v>
      </c>
      <c r="C74" s="12">
        <v>1</v>
      </c>
      <c r="D74" s="12">
        <v>1</v>
      </c>
      <c r="E74" s="12">
        <v>2</v>
      </c>
      <c r="F74" s="12">
        <v>5112</v>
      </c>
      <c r="G74" s="12" t="s">
        <v>218</v>
      </c>
      <c r="H74" s="13">
        <v>0.283294928871</v>
      </c>
    </row>
    <row r="75" spans="1:8" ht="14.25">
      <c r="A75" s="12" t="s">
        <v>110</v>
      </c>
      <c r="B75" s="12">
        <v>5</v>
      </c>
      <c r="C75" s="12">
        <v>1</v>
      </c>
      <c r="D75" s="12">
        <v>1</v>
      </c>
      <c r="E75" s="12">
        <v>2</v>
      </c>
      <c r="F75" s="12">
        <v>5112</v>
      </c>
      <c r="G75" s="12" t="s">
        <v>218</v>
      </c>
      <c r="H75" s="13">
        <v>1.3835870693700001</v>
      </c>
    </row>
    <row r="76" spans="1:8" ht="14.25">
      <c r="A76" s="12" t="s">
        <v>110</v>
      </c>
      <c r="B76" s="12">
        <v>5</v>
      </c>
      <c r="C76" s="12">
        <v>1</v>
      </c>
      <c r="D76" s="12">
        <v>1</v>
      </c>
      <c r="E76" s="12">
        <v>2</v>
      </c>
      <c r="F76" s="12">
        <v>5112</v>
      </c>
      <c r="G76" s="12" t="s">
        <v>218</v>
      </c>
      <c r="H76" s="13">
        <v>1.93377953752</v>
      </c>
    </row>
    <row r="77" spans="1:8" ht="14.25">
      <c r="A77" s="12" t="s">
        <v>110</v>
      </c>
      <c r="B77" s="12">
        <v>5</v>
      </c>
      <c r="C77" s="12">
        <v>1</v>
      </c>
      <c r="D77" s="12">
        <v>1</v>
      </c>
      <c r="E77" s="12">
        <v>2</v>
      </c>
      <c r="F77" s="12">
        <v>5112</v>
      </c>
      <c r="G77" s="12" t="s">
        <v>218</v>
      </c>
      <c r="H77" s="13">
        <v>0.22169503520200001</v>
      </c>
    </row>
    <row r="78" spans="1:8" ht="14.25">
      <c r="A78" s="12" t="s">
        <v>110</v>
      </c>
      <c r="B78" s="12">
        <v>5</v>
      </c>
      <c r="C78" s="12">
        <v>1</v>
      </c>
      <c r="D78" s="12">
        <v>1</v>
      </c>
      <c r="E78" s="12">
        <v>2</v>
      </c>
      <c r="F78" s="12">
        <v>5112</v>
      </c>
      <c r="G78" s="12" t="s">
        <v>218</v>
      </c>
      <c r="H78" s="13">
        <v>0.128813439876</v>
      </c>
    </row>
    <row r="79" spans="1:8" ht="14.25">
      <c r="A79" s="12" t="s">
        <v>110</v>
      </c>
      <c r="B79" s="12">
        <v>5</v>
      </c>
      <c r="C79" s="12">
        <v>1</v>
      </c>
      <c r="D79" s="12">
        <v>1</v>
      </c>
      <c r="E79" s="12">
        <v>2</v>
      </c>
      <c r="F79" s="12">
        <v>5112</v>
      </c>
      <c r="G79" s="12" t="s">
        <v>218</v>
      </c>
      <c r="H79" s="13">
        <v>1.8814938061099999</v>
      </c>
    </row>
    <row r="80" spans="1:8" ht="14.25">
      <c r="A80" s="12" t="s">
        <v>110</v>
      </c>
      <c r="B80" s="12">
        <v>5</v>
      </c>
      <c r="C80" s="12">
        <v>1</v>
      </c>
      <c r="D80" s="12">
        <v>1</v>
      </c>
      <c r="E80" s="12">
        <v>2</v>
      </c>
      <c r="F80" s="12">
        <v>5112</v>
      </c>
      <c r="G80" s="12" t="s">
        <v>218</v>
      </c>
      <c r="H80" s="13">
        <v>9.1738170481200001</v>
      </c>
    </row>
    <row r="81" spans="1:8" ht="14.25">
      <c r="A81" s="12" t="s">
        <v>110</v>
      </c>
      <c r="B81" s="12">
        <v>5</v>
      </c>
      <c r="C81" s="12">
        <v>1</v>
      </c>
      <c r="D81" s="12">
        <v>1</v>
      </c>
      <c r="E81" s="12">
        <v>2</v>
      </c>
      <c r="F81" s="12">
        <v>5112</v>
      </c>
      <c r="G81" s="12" t="s">
        <v>218</v>
      </c>
      <c r="H81" s="13">
        <v>6.2267940372800004</v>
      </c>
    </row>
    <row r="82" spans="1:8" ht="14.25">
      <c r="A82" s="12" t="s">
        <v>110</v>
      </c>
      <c r="B82" s="12">
        <v>5</v>
      </c>
      <c r="C82" s="12">
        <v>1</v>
      </c>
      <c r="D82" s="12">
        <v>1</v>
      </c>
      <c r="E82" s="12">
        <v>2</v>
      </c>
      <c r="F82" s="12">
        <v>5112</v>
      </c>
      <c r="G82" s="12" t="s">
        <v>218</v>
      </c>
      <c r="H82" s="13">
        <v>3.8791161355099999</v>
      </c>
    </row>
    <row r="83" spans="1:8" ht="14.25">
      <c r="A83" s="12" t="s">
        <v>110</v>
      </c>
      <c r="B83" s="12">
        <v>5</v>
      </c>
      <c r="C83" s="12">
        <v>1</v>
      </c>
      <c r="D83" s="12">
        <v>1</v>
      </c>
      <c r="E83" s="12">
        <v>2</v>
      </c>
      <c r="F83" s="12">
        <v>5112</v>
      </c>
      <c r="G83" s="12" t="s">
        <v>218</v>
      </c>
      <c r="H83" s="13">
        <v>1.2771082654100001</v>
      </c>
    </row>
    <row r="84" spans="1:8" ht="14.25">
      <c r="A84" s="12" t="s">
        <v>110</v>
      </c>
      <c r="B84" s="12">
        <v>5</v>
      </c>
      <c r="C84" s="12">
        <v>1</v>
      </c>
      <c r="D84" s="12">
        <v>1</v>
      </c>
      <c r="E84" s="12">
        <v>2</v>
      </c>
      <c r="F84" s="12">
        <v>5112</v>
      </c>
      <c r="G84" s="12" t="s">
        <v>218</v>
      </c>
      <c r="H84" s="13">
        <v>0.22120788864499999</v>
      </c>
    </row>
    <row r="85" spans="1:8" ht="14.25">
      <c r="A85" s="12" t="s">
        <v>110</v>
      </c>
      <c r="B85" s="12">
        <v>5</v>
      </c>
      <c r="C85" s="12">
        <v>1</v>
      </c>
      <c r="D85" s="12">
        <v>1</v>
      </c>
      <c r="E85" s="12">
        <v>2</v>
      </c>
      <c r="F85" s="12">
        <v>5112</v>
      </c>
      <c r="G85" s="12" t="s">
        <v>218</v>
      </c>
      <c r="H85" s="13">
        <v>0.93498896881500004</v>
      </c>
    </row>
    <row r="86" spans="1:8" ht="14.25">
      <c r="A86" s="12" t="s">
        <v>110</v>
      </c>
      <c r="B86" s="12">
        <v>5</v>
      </c>
      <c r="C86" s="12">
        <v>1</v>
      </c>
      <c r="D86" s="12">
        <v>1</v>
      </c>
      <c r="E86" s="12">
        <v>2</v>
      </c>
      <c r="F86" s="12">
        <v>5112</v>
      </c>
      <c r="G86" s="12" t="s">
        <v>218</v>
      </c>
      <c r="H86" s="13">
        <v>1.97289201272</v>
      </c>
    </row>
    <row r="87" spans="1:8" ht="14.25">
      <c r="A87" s="12" t="s">
        <v>110</v>
      </c>
      <c r="B87" s="12">
        <v>5</v>
      </c>
      <c r="C87" s="12">
        <v>1</v>
      </c>
      <c r="D87" s="12">
        <v>1</v>
      </c>
      <c r="E87" s="12">
        <v>2</v>
      </c>
      <c r="F87" s="12">
        <v>5112</v>
      </c>
      <c r="G87" s="12" t="s">
        <v>218</v>
      </c>
      <c r="H87" s="13">
        <v>3.2098966941799998</v>
      </c>
    </row>
    <row r="88" spans="1:8" ht="14.25">
      <c r="A88" s="12" t="s">
        <v>110</v>
      </c>
      <c r="B88" s="12">
        <v>5</v>
      </c>
      <c r="C88" s="12">
        <v>1</v>
      </c>
      <c r="D88" s="12">
        <v>1</v>
      </c>
      <c r="E88" s="12">
        <v>2</v>
      </c>
      <c r="F88" s="12">
        <v>5112</v>
      </c>
      <c r="G88" s="12" t="s">
        <v>218</v>
      </c>
      <c r="H88" s="13">
        <v>1.6775764369899999</v>
      </c>
    </row>
    <row r="89" spans="1:8" ht="14.25">
      <c r="A89" s="12" t="s">
        <v>110</v>
      </c>
      <c r="B89" s="12">
        <v>5</v>
      </c>
      <c r="C89" s="12">
        <v>1</v>
      </c>
      <c r="D89" s="12">
        <v>1</v>
      </c>
      <c r="E89" s="12">
        <v>2</v>
      </c>
      <c r="F89" s="12">
        <v>5112</v>
      </c>
      <c r="G89" s="12" t="s">
        <v>218</v>
      </c>
      <c r="H89" s="13">
        <v>3.0303734341499999</v>
      </c>
    </row>
    <row r="90" spans="1:8" ht="14.25">
      <c r="A90" s="12" t="s">
        <v>110</v>
      </c>
      <c r="B90" s="12">
        <v>5</v>
      </c>
      <c r="C90" s="12">
        <v>1</v>
      </c>
      <c r="D90" s="12">
        <v>1</v>
      </c>
      <c r="E90" s="12">
        <v>2</v>
      </c>
      <c r="F90" s="12">
        <v>5112</v>
      </c>
      <c r="G90" s="12" t="s">
        <v>218</v>
      </c>
      <c r="H90" s="13">
        <v>0.54892654668399998</v>
      </c>
    </row>
    <row r="91" spans="1:8" ht="14.25">
      <c r="A91" s="12" t="s">
        <v>110</v>
      </c>
      <c r="B91" s="12">
        <v>5</v>
      </c>
      <c r="C91" s="12">
        <v>1</v>
      </c>
      <c r="D91" s="12">
        <v>1</v>
      </c>
      <c r="E91" s="12">
        <v>2</v>
      </c>
      <c r="F91" s="12">
        <v>5112</v>
      </c>
      <c r="G91" s="12" t="s">
        <v>218</v>
      </c>
      <c r="H91" s="13">
        <v>0.38601753484099999</v>
      </c>
    </row>
    <row r="92" spans="1:8" ht="14.25">
      <c r="A92" s="12" t="s">
        <v>110</v>
      </c>
      <c r="B92" s="12">
        <v>5</v>
      </c>
      <c r="C92" s="12">
        <v>1</v>
      </c>
      <c r="D92" s="12">
        <v>1</v>
      </c>
      <c r="E92" s="12">
        <v>2</v>
      </c>
      <c r="F92" s="12">
        <v>5112</v>
      </c>
      <c r="G92" s="12" t="s">
        <v>218</v>
      </c>
      <c r="H92" s="13">
        <v>0.28612280960199998</v>
      </c>
    </row>
    <row r="93" spans="1:8" ht="14.25">
      <c r="A93" s="12" t="s">
        <v>110</v>
      </c>
      <c r="B93" s="12">
        <v>5</v>
      </c>
      <c r="C93" s="12">
        <v>1</v>
      </c>
      <c r="D93" s="12">
        <v>1</v>
      </c>
      <c r="E93" s="12">
        <v>2</v>
      </c>
      <c r="F93" s="12">
        <v>5112</v>
      </c>
      <c r="G93" s="12" t="s">
        <v>218</v>
      </c>
      <c r="H93" s="13">
        <v>0.25943364793700002</v>
      </c>
    </row>
    <row r="94" spans="1:8" ht="14.25">
      <c r="A94" s="12" t="s">
        <v>110</v>
      </c>
      <c r="B94" s="12">
        <v>5</v>
      </c>
      <c r="C94" s="12">
        <v>1</v>
      </c>
      <c r="D94" s="12">
        <v>1</v>
      </c>
      <c r="E94" s="12">
        <v>2</v>
      </c>
      <c r="F94" s="12">
        <v>5112</v>
      </c>
      <c r="G94" s="12" t="s">
        <v>218</v>
      </c>
      <c r="H94" s="13">
        <v>0.88804629697899995</v>
      </c>
    </row>
    <row r="95" spans="1:8" ht="14.25">
      <c r="A95" s="12" t="s">
        <v>110</v>
      </c>
      <c r="B95" s="12">
        <v>5</v>
      </c>
      <c r="C95" s="12">
        <v>1</v>
      </c>
      <c r="D95" s="12">
        <v>1</v>
      </c>
      <c r="E95" s="12">
        <v>2</v>
      </c>
      <c r="F95" s="12">
        <v>5112</v>
      </c>
      <c r="G95" s="12" t="s">
        <v>218</v>
      </c>
      <c r="H95" s="13">
        <v>6.80097732672</v>
      </c>
    </row>
    <row r="96" spans="1:8" ht="14.25">
      <c r="A96" s="12" t="s">
        <v>110</v>
      </c>
      <c r="B96" s="12">
        <v>5</v>
      </c>
      <c r="C96" s="12">
        <v>1</v>
      </c>
      <c r="D96" s="12">
        <v>1</v>
      </c>
      <c r="E96" s="12">
        <v>2</v>
      </c>
      <c r="F96" s="12">
        <v>5112</v>
      </c>
      <c r="G96" s="12" t="s">
        <v>218</v>
      </c>
      <c r="H96" s="13">
        <v>15.3427202829</v>
      </c>
    </row>
    <row r="97" spans="1:8" ht="14.25">
      <c r="A97" s="12" t="s">
        <v>113</v>
      </c>
      <c r="B97" s="12">
        <v>5</v>
      </c>
      <c r="C97" s="12">
        <v>1</v>
      </c>
      <c r="D97" s="12">
        <v>2</v>
      </c>
      <c r="E97" s="12">
        <v>3</v>
      </c>
      <c r="F97" s="12">
        <v>5123</v>
      </c>
      <c r="G97" s="12" t="s">
        <v>213</v>
      </c>
      <c r="H97" s="13">
        <v>0.81117657765999995</v>
      </c>
    </row>
    <row r="98" spans="1:8" ht="14.25">
      <c r="A98" s="12" t="s">
        <v>113</v>
      </c>
      <c r="B98" s="12">
        <v>5</v>
      </c>
      <c r="C98" s="12">
        <v>1</v>
      </c>
      <c r="D98" s="12">
        <v>2</v>
      </c>
      <c r="E98" s="12">
        <v>3</v>
      </c>
      <c r="F98" s="12">
        <v>5123</v>
      </c>
      <c r="G98" s="12" t="s">
        <v>213</v>
      </c>
      <c r="H98" s="13">
        <v>1.0279683453499999</v>
      </c>
    </row>
    <row r="99" spans="1:8" ht="14.25">
      <c r="A99" s="12" t="s">
        <v>113</v>
      </c>
      <c r="B99" s="12">
        <v>5</v>
      </c>
      <c r="C99" s="12">
        <v>1</v>
      </c>
      <c r="D99" s="12">
        <v>2</v>
      </c>
      <c r="E99" s="12">
        <v>3</v>
      </c>
      <c r="F99" s="12">
        <v>5123</v>
      </c>
      <c r="G99" s="12" t="s">
        <v>213</v>
      </c>
      <c r="H99" s="13">
        <v>0.163674754719</v>
      </c>
    </row>
    <row r="100" spans="1:8" ht="14.25">
      <c r="A100" s="12" t="s">
        <v>113</v>
      </c>
      <c r="B100" s="12">
        <v>5</v>
      </c>
      <c r="C100" s="12">
        <v>1</v>
      </c>
      <c r="D100" s="12">
        <v>2</v>
      </c>
      <c r="E100" s="12">
        <v>3</v>
      </c>
      <c r="F100" s="12">
        <v>5123</v>
      </c>
      <c r="G100" s="12" t="s">
        <v>213</v>
      </c>
      <c r="H100" s="13">
        <v>0.16226714196799999</v>
      </c>
    </row>
    <row r="101" spans="1:8" ht="14.25">
      <c r="A101" s="12" t="s">
        <v>113</v>
      </c>
      <c r="B101" s="12">
        <v>5</v>
      </c>
      <c r="C101" s="12">
        <v>1</v>
      </c>
      <c r="D101" s="12">
        <v>2</v>
      </c>
      <c r="E101" s="12">
        <v>3</v>
      </c>
      <c r="F101" s="12">
        <v>5123</v>
      </c>
      <c r="G101" s="12" t="s">
        <v>213</v>
      </c>
      <c r="H101" s="13">
        <v>0.24293632125299999</v>
      </c>
    </row>
    <row r="102" spans="1:8" ht="14.25">
      <c r="A102" s="12" t="s">
        <v>113</v>
      </c>
      <c r="B102" s="12">
        <v>5</v>
      </c>
      <c r="C102" s="12">
        <v>1</v>
      </c>
      <c r="D102" s="12">
        <v>2</v>
      </c>
      <c r="E102" s="12">
        <v>3</v>
      </c>
      <c r="F102" s="12">
        <v>5123</v>
      </c>
      <c r="G102" s="12" t="s">
        <v>213</v>
      </c>
      <c r="H102" s="13">
        <v>0.84868618896199999</v>
      </c>
    </row>
    <row r="103" spans="1:8" ht="14.25">
      <c r="A103" s="12" t="s">
        <v>113</v>
      </c>
      <c r="B103" s="12">
        <v>5</v>
      </c>
      <c r="C103" s="12">
        <v>1</v>
      </c>
      <c r="D103" s="12">
        <v>2</v>
      </c>
      <c r="E103" s="12">
        <v>3</v>
      </c>
      <c r="F103" s="12">
        <v>5123</v>
      </c>
      <c r="G103" s="12" t="s">
        <v>213</v>
      </c>
      <c r="H103" s="13">
        <v>0.49149799915800002</v>
      </c>
    </row>
    <row r="104" spans="1:8" ht="14.25">
      <c r="A104" s="12" t="s">
        <v>113</v>
      </c>
      <c r="B104" s="12">
        <v>5</v>
      </c>
      <c r="C104" s="12">
        <v>1</v>
      </c>
      <c r="D104" s="12">
        <v>2</v>
      </c>
      <c r="E104" s="12">
        <v>3</v>
      </c>
      <c r="F104" s="12">
        <v>5123</v>
      </c>
      <c r="G104" s="12" t="s">
        <v>213</v>
      </c>
      <c r="H104" s="13">
        <v>0.357275359573</v>
      </c>
    </row>
    <row r="105" spans="1:8" ht="14.25">
      <c r="A105" s="12" t="s">
        <v>113</v>
      </c>
      <c r="B105" s="12">
        <v>5</v>
      </c>
      <c r="C105" s="12">
        <v>1</v>
      </c>
      <c r="D105" s="12">
        <v>2</v>
      </c>
      <c r="E105" s="12">
        <v>3</v>
      </c>
      <c r="F105" s="12">
        <v>5123</v>
      </c>
      <c r="G105" s="12" t="s">
        <v>213</v>
      </c>
      <c r="H105" s="13">
        <v>0.45598451691500003</v>
      </c>
    </row>
    <row r="106" spans="1:8" ht="14.25">
      <c r="A106" s="12" t="s">
        <v>113</v>
      </c>
      <c r="B106" s="12">
        <v>5</v>
      </c>
      <c r="C106" s="12">
        <v>1</v>
      </c>
      <c r="D106" s="12">
        <v>2</v>
      </c>
      <c r="E106" s="12">
        <v>3</v>
      </c>
      <c r="F106" s="12">
        <v>5123</v>
      </c>
      <c r="G106" s="12" t="s">
        <v>213</v>
      </c>
      <c r="H106" s="13">
        <v>0.44620762450200002</v>
      </c>
    </row>
    <row r="107" spans="1:8" ht="14.25">
      <c r="A107" s="12" t="s">
        <v>113</v>
      </c>
      <c r="B107" s="12">
        <v>5</v>
      </c>
      <c r="C107" s="12">
        <v>1</v>
      </c>
      <c r="D107" s="12">
        <v>2</v>
      </c>
      <c r="E107" s="12">
        <v>3</v>
      </c>
      <c r="F107" s="12">
        <v>5123</v>
      </c>
      <c r="G107" s="12" t="s">
        <v>213</v>
      </c>
      <c r="H107" s="13">
        <v>7.4189602991700001</v>
      </c>
    </row>
    <row r="108" spans="1:8" ht="14.25">
      <c r="A108" s="12" t="s">
        <v>113</v>
      </c>
      <c r="B108" s="12">
        <v>5</v>
      </c>
      <c r="C108" s="12">
        <v>1</v>
      </c>
      <c r="D108" s="12">
        <v>2</v>
      </c>
      <c r="E108" s="12">
        <v>3</v>
      </c>
      <c r="F108" s="12">
        <v>5123</v>
      </c>
      <c r="G108" s="12" t="s">
        <v>213</v>
      </c>
      <c r="H108" s="13">
        <v>0.32783044817899998</v>
      </c>
    </row>
    <row r="109" spans="1:8" ht="14.25">
      <c r="A109" s="12" t="s">
        <v>113</v>
      </c>
      <c r="B109" s="12">
        <v>5</v>
      </c>
      <c r="C109" s="12">
        <v>1</v>
      </c>
      <c r="D109" s="12">
        <v>2</v>
      </c>
      <c r="E109" s="12">
        <v>3</v>
      </c>
      <c r="F109" s="12">
        <v>5123</v>
      </c>
      <c r="G109" s="12" t="s">
        <v>213</v>
      </c>
      <c r="H109" s="13">
        <v>0.24400534664699999</v>
      </c>
    </row>
    <row r="110" spans="1:8" ht="14.25">
      <c r="A110" s="12" t="s">
        <v>113</v>
      </c>
      <c r="B110" s="12">
        <v>5</v>
      </c>
      <c r="C110" s="12">
        <v>1</v>
      </c>
      <c r="D110" s="12">
        <v>2</v>
      </c>
      <c r="E110" s="12">
        <v>3</v>
      </c>
      <c r="F110" s="12">
        <v>5123</v>
      </c>
      <c r="G110" s="12" t="s">
        <v>213</v>
      </c>
      <c r="H110" s="13">
        <v>0.63164031174199997</v>
      </c>
    </row>
    <row r="111" spans="1:8" ht="14.25">
      <c r="A111" s="12" t="s">
        <v>113</v>
      </c>
      <c r="B111" s="12">
        <v>5</v>
      </c>
      <c r="C111" s="12">
        <v>1</v>
      </c>
      <c r="D111" s="12">
        <v>2</v>
      </c>
      <c r="E111" s="12">
        <v>3</v>
      </c>
      <c r="F111" s="12">
        <v>5123</v>
      </c>
      <c r="G111" s="12" t="s">
        <v>213</v>
      </c>
      <c r="H111" s="13">
        <v>0.23816142313399999</v>
      </c>
    </row>
    <row r="112" spans="1:8" ht="14.25">
      <c r="A112" s="12" t="s">
        <v>113</v>
      </c>
      <c r="B112" s="12">
        <v>5</v>
      </c>
      <c r="C112" s="12">
        <v>1</v>
      </c>
      <c r="D112" s="12">
        <v>2</v>
      </c>
      <c r="E112" s="12">
        <v>3</v>
      </c>
      <c r="F112" s="12">
        <v>5123</v>
      </c>
      <c r="G112" s="12" t="s">
        <v>213</v>
      </c>
      <c r="H112" s="13">
        <v>0.33694872764099998</v>
      </c>
    </row>
    <row r="113" spans="1:8" ht="14.25">
      <c r="A113" s="12" t="s">
        <v>113</v>
      </c>
      <c r="B113" s="12">
        <v>5</v>
      </c>
      <c r="C113" s="12">
        <v>1</v>
      </c>
      <c r="D113" s="12">
        <v>2</v>
      </c>
      <c r="E113" s="12">
        <v>3</v>
      </c>
      <c r="F113" s="12">
        <v>5123</v>
      </c>
      <c r="G113" s="12" t="s">
        <v>213</v>
      </c>
      <c r="H113" s="13">
        <v>0.17222271060200001</v>
      </c>
    </row>
    <row r="114" spans="1:8" ht="14.25">
      <c r="A114" s="12" t="s">
        <v>113</v>
      </c>
      <c r="B114" s="12">
        <v>5</v>
      </c>
      <c r="C114" s="12">
        <v>1</v>
      </c>
      <c r="D114" s="12">
        <v>2</v>
      </c>
      <c r="E114" s="12">
        <v>3</v>
      </c>
      <c r="F114" s="12">
        <v>5123</v>
      </c>
      <c r="G114" s="12" t="s">
        <v>213</v>
      </c>
      <c r="H114" s="13">
        <v>0.23280926086299999</v>
      </c>
    </row>
    <row r="115" spans="1:8" ht="14.25">
      <c r="A115" s="12" t="s">
        <v>113</v>
      </c>
      <c r="B115" s="12">
        <v>5</v>
      </c>
      <c r="C115" s="12">
        <v>1</v>
      </c>
      <c r="D115" s="12">
        <v>2</v>
      </c>
      <c r="E115" s="12">
        <v>3</v>
      </c>
      <c r="F115" s="12">
        <v>5123</v>
      </c>
      <c r="G115" s="12" t="s">
        <v>213</v>
      </c>
      <c r="H115" s="13">
        <v>0.16891823961899999</v>
      </c>
    </row>
    <row r="116" spans="1:8" ht="14.25">
      <c r="A116" s="12" t="s">
        <v>113</v>
      </c>
      <c r="B116" s="12">
        <v>5</v>
      </c>
      <c r="C116" s="12">
        <v>1</v>
      </c>
      <c r="D116" s="12">
        <v>2</v>
      </c>
      <c r="E116" s="12">
        <v>3</v>
      </c>
      <c r="F116" s="12">
        <v>5123</v>
      </c>
      <c r="G116" s="12" t="s">
        <v>213</v>
      </c>
      <c r="H116" s="13">
        <v>0.20800018477400001</v>
      </c>
    </row>
    <row r="117" spans="1:8" ht="14.25">
      <c r="A117" s="12" t="s">
        <v>113</v>
      </c>
      <c r="B117" s="12">
        <v>5</v>
      </c>
      <c r="C117" s="12">
        <v>1</v>
      </c>
      <c r="D117" s="12">
        <v>2</v>
      </c>
      <c r="E117" s="12">
        <v>3</v>
      </c>
      <c r="F117" s="12">
        <v>5123</v>
      </c>
      <c r="G117" s="12" t="s">
        <v>213</v>
      </c>
      <c r="H117" s="13">
        <v>0.33326669559099997</v>
      </c>
    </row>
    <row r="118" spans="1:8" ht="14.25">
      <c r="A118" s="12" t="s">
        <v>113</v>
      </c>
      <c r="B118" s="12">
        <v>5</v>
      </c>
      <c r="C118" s="12">
        <v>1</v>
      </c>
      <c r="D118" s="12">
        <v>2</v>
      </c>
      <c r="E118" s="12">
        <v>3</v>
      </c>
      <c r="F118" s="12">
        <v>5123</v>
      </c>
      <c r="G118" s="12" t="s">
        <v>213</v>
      </c>
      <c r="H118" s="13">
        <v>0.30077346780199998</v>
      </c>
    </row>
    <row r="119" spans="1:8" ht="14.25">
      <c r="A119" s="12" t="s">
        <v>113</v>
      </c>
      <c r="B119" s="12">
        <v>5</v>
      </c>
      <c r="C119" s="12">
        <v>1</v>
      </c>
      <c r="D119" s="12">
        <v>2</v>
      </c>
      <c r="E119" s="12">
        <v>3</v>
      </c>
      <c r="F119" s="12">
        <v>5123</v>
      </c>
      <c r="G119" s="12" t="s">
        <v>213</v>
      </c>
      <c r="H119" s="13">
        <v>0.182919908942</v>
      </c>
    </row>
    <row r="120" spans="1:8" ht="14.25">
      <c r="A120" s="12" t="s">
        <v>113</v>
      </c>
      <c r="B120" s="12">
        <v>5</v>
      </c>
      <c r="C120" s="12">
        <v>1</v>
      </c>
      <c r="D120" s="12">
        <v>2</v>
      </c>
      <c r="E120" s="12">
        <v>3</v>
      </c>
      <c r="F120" s="12">
        <v>5123</v>
      </c>
      <c r="G120" s="12" t="s">
        <v>213</v>
      </c>
      <c r="H120" s="13">
        <v>0.20207120004199999</v>
      </c>
    </row>
    <row r="121" spans="1:8" ht="14.25">
      <c r="A121" s="12" t="s">
        <v>113</v>
      </c>
      <c r="B121" s="12">
        <v>5</v>
      </c>
      <c r="C121" s="12">
        <v>1</v>
      </c>
      <c r="D121" s="12">
        <v>2</v>
      </c>
      <c r="E121" s="12">
        <v>3</v>
      </c>
      <c r="F121" s="12">
        <v>5123</v>
      </c>
      <c r="G121" s="12" t="s">
        <v>213</v>
      </c>
      <c r="H121" s="13">
        <v>0.16096420715099999</v>
      </c>
    </row>
    <row r="122" spans="1:8" ht="14.25">
      <c r="A122" s="12" t="s">
        <v>113</v>
      </c>
      <c r="B122" s="12">
        <v>5</v>
      </c>
      <c r="C122" s="12">
        <v>1</v>
      </c>
      <c r="D122" s="12">
        <v>2</v>
      </c>
      <c r="E122" s="12">
        <v>3</v>
      </c>
      <c r="F122" s="12">
        <v>5123</v>
      </c>
      <c r="G122" s="12" t="s">
        <v>213</v>
      </c>
      <c r="H122" s="13">
        <v>0.27477593245300003</v>
      </c>
    </row>
    <row r="123" spans="1:8" ht="14.25">
      <c r="A123" s="12" t="s">
        <v>113</v>
      </c>
      <c r="B123" s="12">
        <v>5</v>
      </c>
      <c r="C123" s="12">
        <v>1</v>
      </c>
      <c r="D123" s="12">
        <v>2</v>
      </c>
      <c r="E123" s="12">
        <v>3</v>
      </c>
      <c r="F123" s="12">
        <v>5123</v>
      </c>
      <c r="G123" s="12" t="s">
        <v>213</v>
      </c>
      <c r="H123" s="13">
        <v>4.7088206604399998</v>
      </c>
    </row>
    <row r="124" spans="1:8" ht="14.25">
      <c r="A124" s="12" t="s">
        <v>113</v>
      </c>
      <c r="B124" s="12">
        <v>5</v>
      </c>
      <c r="C124" s="12">
        <v>1</v>
      </c>
      <c r="D124" s="12">
        <v>2</v>
      </c>
      <c r="E124" s="12">
        <v>3</v>
      </c>
      <c r="F124" s="12">
        <v>5123</v>
      </c>
      <c r="G124" s="12" t="s">
        <v>213</v>
      </c>
      <c r="H124" s="13">
        <v>8.9357748704300004</v>
      </c>
    </row>
    <row r="125" spans="1:8" ht="14.25">
      <c r="A125" s="12" t="s">
        <v>113</v>
      </c>
      <c r="B125" s="12">
        <v>5</v>
      </c>
      <c r="C125" s="12">
        <v>1</v>
      </c>
      <c r="D125" s="12">
        <v>2</v>
      </c>
      <c r="E125" s="12">
        <v>3</v>
      </c>
      <c r="F125" s="12">
        <v>5123</v>
      </c>
      <c r="G125" s="12" t="s">
        <v>213</v>
      </c>
      <c r="H125" s="13">
        <v>0.18317914490600001</v>
      </c>
    </row>
    <row r="126" spans="1:8" ht="14.25">
      <c r="A126" s="12" t="s">
        <v>113</v>
      </c>
      <c r="B126" s="12">
        <v>5</v>
      </c>
      <c r="C126" s="12">
        <v>1</v>
      </c>
      <c r="D126" s="12">
        <v>2</v>
      </c>
      <c r="E126" s="12">
        <v>3</v>
      </c>
      <c r="F126" s="12">
        <v>5123</v>
      </c>
      <c r="G126" s="12" t="s">
        <v>213</v>
      </c>
      <c r="H126" s="13">
        <v>1.05656957087</v>
      </c>
    </row>
    <row r="127" spans="1:8" ht="14.25">
      <c r="A127" s="12" t="s">
        <v>113</v>
      </c>
      <c r="B127" s="12">
        <v>5</v>
      </c>
      <c r="C127" s="12">
        <v>1</v>
      </c>
      <c r="D127" s="12">
        <v>2</v>
      </c>
      <c r="E127" s="12">
        <v>3</v>
      </c>
      <c r="F127" s="12">
        <v>5123</v>
      </c>
      <c r="G127" s="12" t="s">
        <v>213</v>
      </c>
      <c r="H127" s="13">
        <v>0.18734062440999999</v>
      </c>
    </row>
    <row r="128" spans="1:8" ht="14.25">
      <c r="A128" s="12" t="s">
        <v>113</v>
      </c>
      <c r="B128" s="12">
        <v>5</v>
      </c>
      <c r="C128" s="12">
        <v>1</v>
      </c>
      <c r="D128" s="12">
        <v>2</v>
      </c>
      <c r="E128" s="12">
        <v>3</v>
      </c>
      <c r="F128" s="12">
        <v>5123</v>
      </c>
      <c r="G128" s="12" t="s">
        <v>213</v>
      </c>
      <c r="H128" s="13">
        <v>0.19163394607299999</v>
      </c>
    </row>
    <row r="129" spans="1:8" ht="14.25">
      <c r="A129" s="12" t="s">
        <v>113</v>
      </c>
      <c r="B129" s="12">
        <v>5</v>
      </c>
      <c r="C129" s="12">
        <v>1</v>
      </c>
      <c r="D129" s="12">
        <v>2</v>
      </c>
      <c r="E129" s="12">
        <v>3</v>
      </c>
      <c r="F129" s="12">
        <v>5123</v>
      </c>
      <c r="G129" s="12" t="s">
        <v>213</v>
      </c>
      <c r="H129" s="13">
        <v>0.310245831794</v>
      </c>
    </row>
    <row r="130" spans="1:8" ht="14.25">
      <c r="A130" s="12" t="s">
        <v>113</v>
      </c>
      <c r="B130" s="12">
        <v>5</v>
      </c>
      <c r="C130" s="12">
        <v>1</v>
      </c>
      <c r="D130" s="12">
        <v>2</v>
      </c>
      <c r="E130" s="12">
        <v>3</v>
      </c>
      <c r="F130" s="12">
        <v>5123</v>
      </c>
      <c r="G130" s="12" t="s">
        <v>213</v>
      </c>
      <c r="H130" s="13">
        <v>1.13357848277</v>
      </c>
    </row>
    <row r="131" spans="1:8" ht="14.25">
      <c r="A131" s="12" t="s">
        <v>113</v>
      </c>
      <c r="B131" s="12">
        <v>5</v>
      </c>
      <c r="C131" s="12">
        <v>1</v>
      </c>
      <c r="D131" s="12">
        <v>2</v>
      </c>
      <c r="E131" s="12">
        <v>3</v>
      </c>
      <c r="F131" s="12">
        <v>5123</v>
      </c>
      <c r="G131" s="12" t="s">
        <v>213</v>
      </c>
      <c r="H131" s="13">
        <v>3.3541989667599998</v>
      </c>
    </row>
    <row r="132" spans="1:8" ht="14.25">
      <c r="A132" s="12" t="s">
        <v>113</v>
      </c>
      <c r="B132" s="12">
        <v>5</v>
      </c>
      <c r="C132" s="12">
        <v>1</v>
      </c>
      <c r="D132" s="12">
        <v>2</v>
      </c>
      <c r="E132" s="12">
        <v>3</v>
      </c>
      <c r="F132" s="12">
        <v>5123</v>
      </c>
      <c r="G132" s="12" t="s">
        <v>213</v>
      </c>
      <c r="H132" s="13">
        <v>0.42317856395100001</v>
      </c>
    </row>
    <row r="133" spans="1:8" ht="14.25">
      <c r="A133" s="12" t="s">
        <v>113</v>
      </c>
      <c r="B133" s="12">
        <v>5</v>
      </c>
      <c r="C133" s="12">
        <v>1</v>
      </c>
      <c r="D133" s="12">
        <v>2</v>
      </c>
      <c r="E133" s="12">
        <v>3</v>
      </c>
      <c r="F133" s="12">
        <v>5123</v>
      </c>
      <c r="G133" s="12" t="s">
        <v>213</v>
      </c>
      <c r="H133" s="13">
        <v>0.78775490159399997</v>
      </c>
    </row>
    <row r="134" spans="1:8" ht="14.25">
      <c r="A134" s="12" t="s">
        <v>113</v>
      </c>
      <c r="B134" s="12">
        <v>5</v>
      </c>
      <c r="C134" s="12">
        <v>1</v>
      </c>
      <c r="D134" s="12">
        <v>2</v>
      </c>
      <c r="E134" s="12">
        <v>3</v>
      </c>
      <c r="F134" s="12">
        <v>5123</v>
      </c>
      <c r="G134" s="12" t="s">
        <v>213</v>
      </c>
      <c r="H134" s="13">
        <v>0.18222894348800001</v>
      </c>
    </row>
    <row r="135" spans="1:8" ht="14.25">
      <c r="A135" s="12" t="s">
        <v>40</v>
      </c>
      <c r="B135" s="12">
        <v>3</v>
      </c>
      <c r="C135" s="12">
        <v>1</v>
      </c>
      <c r="D135" s="12">
        <v>2</v>
      </c>
      <c r="E135" s="12">
        <v>0</v>
      </c>
      <c r="F135" s="12">
        <v>3120</v>
      </c>
      <c r="G135" s="12" t="s">
        <v>236</v>
      </c>
      <c r="H135" s="13">
        <v>3.4227444450800002</v>
      </c>
    </row>
    <row r="136" spans="1:8" ht="14.25">
      <c r="A136" s="12" t="s">
        <v>40</v>
      </c>
      <c r="B136" s="12">
        <v>3</v>
      </c>
      <c r="C136" s="12">
        <v>1</v>
      </c>
      <c r="D136" s="12">
        <v>2</v>
      </c>
      <c r="E136" s="12">
        <v>0</v>
      </c>
      <c r="F136" s="12">
        <v>3120</v>
      </c>
      <c r="G136" s="12" t="s">
        <v>236</v>
      </c>
      <c r="H136" s="13">
        <v>1.73129530326</v>
      </c>
    </row>
    <row r="137" spans="1:8" ht="14.25">
      <c r="A137" s="12" t="s">
        <v>40</v>
      </c>
      <c r="B137" s="12">
        <v>3</v>
      </c>
      <c r="C137" s="12">
        <v>1</v>
      </c>
      <c r="D137" s="12">
        <v>2</v>
      </c>
      <c r="E137" s="12">
        <v>0</v>
      </c>
      <c r="F137" s="12">
        <v>3120</v>
      </c>
      <c r="G137" s="12" t="s">
        <v>236</v>
      </c>
      <c r="H137" s="13">
        <v>1.09715940012</v>
      </c>
    </row>
    <row r="138" spans="1:8" ht="14.25">
      <c r="A138" s="12" t="s">
        <v>40</v>
      </c>
      <c r="B138" s="12">
        <v>3</v>
      </c>
      <c r="C138" s="12">
        <v>1</v>
      </c>
      <c r="D138" s="12">
        <v>2</v>
      </c>
      <c r="E138" s="12">
        <v>0</v>
      </c>
      <c r="F138" s="12">
        <v>3120</v>
      </c>
      <c r="G138" s="12" t="s">
        <v>236</v>
      </c>
      <c r="H138" s="13">
        <v>0.45377504013199998</v>
      </c>
    </row>
    <row r="139" spans="1:8" ht="14.25">
      <c r="A139" s="12" t="s">
        <v>41</v>
      </c>
      <c r="B139" s="12">
        <v>3</v>
      </c>
      <c r="C139" s="12">
        <v>1</v>
      </c>
      <c r="D139" s="12">
        <v>3</v>
      </c>
      <c r="E139" s="12">
        <v>0</v>
      </c>
      <c r="F139" s="12">
        <v>3130</v>
      </c>
      <c r="G139" s="12" t="s">
        <v>235</v>
      </c>
      <c r="H139" s="13">
        <v>0.61602535485700005</v>
      </c>
    </row>
    <row r="140" spans="1:8" ht="14.25">
      <c r="A140" s="12" t="s">
        <v>41</v>
      </c>
      <c r="B140" s="12">
        <v>3</v>
      </c>
      <c r="C140" s="12">
        <v>1</v>
      </c>
      <c r="D140" s="12">
        <v>3</v>
      </c>
      <c r="E140" s="12">
        <v>0</v>
      </c>
      <c r="F140" s="12">
        <v>3130</v>
      </c>
      <c r="G140" s="12" t="s">
        <v>235</v>
      </c>
      <c r="H140" s="13">
        <v>1.65034647077</v>
      </c>
    </row>
    <row r="141" spans="1:8" ht="14.25">
      <c r="A141" s="12" t="s">
        <v>41</v>
      </c>
      <c r="B141" s="12">
        <v>3</v>
      </c>
      <c r="C141" s="12">
        <v>1</v>
      </c>
      <c r="D141" s="12">
        <v>3</v>
      </c>
      <c r="E141" s="12">
        <v>0</v>
      </c>
      <c r="F141" s="12">
        <v>3130</v>
      </c>
      <c r="G141" s="12" t="s">
        <v>235</v>
      </c>
      <c r="H141" s="13">
        <v>5.4504746420999997</v>
      </c>
    </row>
    <row r="142" spans="1:8" ht="14.25">
      <c r="A142" s="12" t="s">
        <v>41</v>
      </c>
      <c r="B142" s="12">
        <v>3</v>
      </c>
      <c r="C142" s="12">
        <v>1</v>
      </c>
      <c r="D142" s="12">
        <v>3</v>
      </c>
      <c r="E142" s="12">
        <v>0</v>
      </c>
      <c r="F142" s="12">
        <v>3130</v>
      </c>
      <c r="G142" s="12" t="s">
        <v>235</v>
      </c>
      <c r="H142" s="13">
        <v>0.52243066075</v>
      </c>
    </row>
    <row r="143" spans="1:8" ht="14.25">
      <c r="A143" s="12" t="s">
        <v>41</v>
      </c>
      <c r="B143" s="12">
        <v>3</v>
      </c>
      <c r="C143" s="12">
        <v>1</v>
      </c>
      <c r="D143" s="12">
        <v>3</v>
      </c>
      <c r="E143" s="12">
        <v>0</v>
      </c>
      <c r="F143" s="12">
        <v>3130</v>
      </c>
      <c r="G143" s="12" t="s">
        <v>235</v>
      </c>
      <c r="H143" s="13">
        <v>8.8625279420599998</v>
      </c>
    </row>
    <row r="144" spans="1:8" ht="14.25">
      <c r="A144" s="12" t="s">
        <v>93</v>
      </c>
      <c r="B144" s="12">
        <v>3</v>
      </c>
      <c r="C144" s="12">
        <v>1</v>
      </c>
      <c r="D144" s="12">
        <v>1</v>
      </c>
      <c r="E144" s="12">
        <v>4</v>
      </c>
      <c r="F144" s="12">
        <v>3114</v>
      </c>
      <c r="G144" s="12" t="s">
        <v>239</v>
      </c>
      <c r="H144" s="13">
        <v>0.80442096311800004</v>
      </c>
    </row>
    <row r="145" spans="1:8" ht="14.25">
      <c r="A145" s="12" t="s">
        <v>91</v>
      </c>
      <c r="B145" s="12">
        <v>3</v>
      </c>
      <c r="C145" s="12">
        <v>1</v>
      </c>
      <c r="D145" s="12">
        <v>1</v>
      </c>
      <c r="E145" s="12">
        <v>2</v>
      </c>
      <c r="F145" s="12">
        <v>3112</v>
      </c>
      <c r="G145" s="12" t="s">
        <v>241</v>
      </c>
      <c r="H145" s="13">
        <v>0.93973774852000003</v>
      </c>
    </row>
    <row r="146" spans="1:8" ht="14.25">
      <c r="A146" s="12" t="s">
        <v>91</v>
      </c>
      <c r="B146" s="12">
        <v>3</v>
      </c>
      <c r="C146" s="12">
        <v>1</v>
      </c>
      <c r="D146" s="12">
        <v>1</v>
      </c>
      <c r="E146" s="12">
        <v>2</v>
      </c>
      <c r="F146" s="12">
        <v>3112</v>
      </c>
      <c r="G146" s="12" t="s">
        <v>241</v>
      </c>
      <c r="H146" s="13">
        <v>1.2288800144400001</v>
      </c>
    </row>
    <row r="147" spans="1:8" ht="14.25">
      <c r="A147" s="12" t="s">
        <v>91</v>
      </c>
      <c r="B147" s="12">
        <v>3</v>
      </c>
      <c r="C147" s="12">
        <v>1</v>
      </c>
      <c r="D147" s="12">
        <v>1</v>
      </c>
      <c r="E147" s="12">
        <v>2</v>
      </c>
      <c r="F147" s="12">
        <v>3112</v>
      </c>
      <c r="G147" s="12" t="s">
        <v>241</v>
      </c>
      <c r="H147" s="13">
        <v>0.41180478391300002</v>
      </c>
    </row>
    <row r="148" spans="1:8" ht="14.25">
      <c r="A148" s="12" t="s">
        <v>91</v>
      </c>
      <c r="B148" s="12">
        <v>3</v>
      </c>
      <c r="C148" s="12">
        <v>1</v>
      </c>
      <c r="D148" s="12">
        <v>1</v>
      </c>
      <c r="E148" s="12">
        <v>2</v>
      </c>
      <c r="F148" s="12">
        <v>3112</v>
      </c>
      <c r="G148" s="12" t="s">
        <v>241</v>
      </c>
      <c r="H148" s="13">
        <v>0.68765735148600005</v>
      </c>
    </row>
    <row r="149" spans="1:8" ht="14.25">
      <c r="A149" s="12" t="s">
        <v>91</v>
      </c>
      <c r="B149" s="12">
        <v>3</v>
      </c>
      <c r="C149" s="12">
        <v>1</v>
      </c>
      <c r="D149" s="12">
        <v>1</v>
      </c>
      <c r="E149" s="12">
        <v>2</v>
      </c>
      <c r="F149" s="12">
        <v>3112</v>
      </c>
      <c r="G149" s="12" t="s">
        <v>241</v>
      </c>
      <c r="H149" s="13">
        <v>0.23367854325000001</v>
      </c>
    </row>
    <row r="150" spans="1:8" ht="14.25">
      <c r="A150" s="12" t="s">
        <v>91</v>
      </c>
      <c r="B150" s="12">
        <v>3</v>
      </c>
      <c r="C150" s="12">
        <v>1</v>
      </c>
      <c r="D150" s="12">
        <v>1</v>
      </c>
      <c r="E150" s="12">
        <v>2</v>
      </c>
      <c r="F150" s="12">
        <v>3112</v>
      </c>
      <c r="G150" s="12" t="s">
        <v>241</v>
      </c>
      <c r="H150" s="13">
        <v>0.37921302826999997</v>
      </c>
    </row>
    <row r="151" spans="1:8" ht="14.25">
      <c r="A151" s="12" t="s">
        <v>91</v>
      </c>
      <c r="B151" s="12">
        <v>3</v>
      </c>
      <c r="C151" s="12">
        <v>1</v>
      </c>
      <c r="D151" s="12">
        <v>1</v>
      </c>
      <c r="E151" s="12">
        <v>2</v>
      </c>
      <c r="F151" s="12">
        <v>3112</v>
      </c>
      <c r="G151" s="12" t="s">
        <v>241</v>
      </c>
      <c r="H151" s="13">
        <v>1.31781859346</v>
      </c>
    </row>
    <row r="152" spans="1:8" ht="14.25">
      <c r="A152" s="12" t="s">
        <v>91</v>
      </c>
      <c r="B152" s="12">
        <v>3</v>
      </c>
      <c r="C152" s="12">
        <v>1</v>
      </c>
      <c r="D152" s="12">
        <v>1</v>
      </c>
      <c r="E152" s="12">
        <v>2</v>
      </c>
      <c r="F152" s="12">
        <v>3112</v>
      </c>
      <c r="G152" s="12" t="s">
        <v>241</v>
      </c>
      <c r="H152" s="13">
        <v>0.35668093479000001</v>
      </c>
    </row>
    <row r="153" spans="1:8" ht="14.25">
      <c r="A153" s="12" t="s">
        <v>91</v>
      </c>
      <c r="B153" s="12">
        <v>3</v>
      </c>
      <c r="C153" s="12">
        <v>1</v>
      </c>
      <c r="D153" s="12">
        <v>1</v>
      </c>
      <c r="E153" s="12">
        <v>2</v>
      </c>
      <c r="F153" s="12">
        <v>3112</v>
      </c>
      <c r="G153" s="12" t="s">
        <v>241</v>
      </c>
      <c r="H153" s="13">
        <v>7.9785177200800002</v>
      </c>
    </row>
    <row r="154" spans="1:8" ht="14.25">
      <c r="A154" s="12" t="s">
        <v>91</v>
      </c>
      <c r="B154" s="12">
        <v>3</v>
      </c>
      <c r="C154" s="12">
        <v>1</v>
      </c>
      <c r="D154" s="12">
        <v>1</v>
      </c>
      <c r="E154" s="12">
        <v>2</v>
      </c>
      <c r="F154" s="12">
        <v>3112</v>
      </c>
      <c r="G154" s="12" t="s">
        <v>241</v>
      </c>
      <c r="H154" s="13">
        <v>12.2578794181</v>
      </c>
    </row>
    <row r="155" spans="1:8" ht="14.25">
      <c r="A155" s="12" t="s">
        <v>91</v>
      </c>
      <c r="B155" s="12">
        <v>3</v>
      </c>
      <c r="C155" s="12">
        <v>1</v>
      </c>
      <c r="D155" s="12">
        <v>1</v>
      </c>
      <c r="E155" s="12">
        <v>2</v>
      </c>
      <c r="F155" s="12">
        <v>3112</v>
      </c>
      <c r="G155" s="12" t="s">
        <v>241</v>
      </c>
      <c r="H155" s="13">
        <v>0.39448707646800002</v>
      </c>
    </row>
    <row r="156" spans="1:8" ht="14.25">
      <c r="A156" s="12" t="s">
        <v>91</v>
      </c>
      <c r="B156" s="12">
        <v>3</v>
      </c>
      <c r="C156" s="12">
        <v>1</v>
      </c>
      <c r="D156" s="12">
        <v>1</v>
      </c>
      <c r="E156" s="12">
        <v>2</v>
      </c>
      <c r="F156" s="12">
        <v>3112</v>
      </c>
      <c r="G156" s="12" t="s">
        <v>241</v>
      </c>
      <c r="H156" s="13">
        <v>0.71584274863300001</v>
      </c>
    </row>
    <row r="157" spans="1:8" ht="14.25">
      <c r="A157" s="12" t="s">
        <v>91</v>
      </c>
      <c r="B157" s="12">
        <v>3</v>
      </c>
      <c r="C157" s="12">
        <v>1</v>
      </c>
      <c r="D157" s="12">
        <v>1</v>
      </c>
      <c r="E157" s="12">
        <v>2</v>
      </c>
      <c r="F157" s="12">
        <v>3112</v>
      </c>
      <c r="G157" s="12" t="s">
        <v>241</v>
      </c>
      <c r="H157" s="13">
        <v>0.69829803523400003</v>
      </c>
    </row>
    <row r="158" spans="1:8" ht="14.25">
      <c r="A158" s="12" t="s">
        <v>91</v>
      </c>
      <c r="B158" s="12">
        <v>3</v>
      </c>
      <c r="C158" s="12">
        <v>1</v>
      </c>
      <c r="D158" s="12">
        <v>1</v>
      </c>
      <c r="E158" s="12">
        <v>2</v>
      </c>
      <c r="F158" s="12">
        <v>3112</v>
      </c>
      <c r="G158" s="12" t="s">
        <v>241</v>
      </c>
      <c r="H158" s="13">
        <v>0.22724161683899999</v>
      </c>
    </row>
    <row r="159" spans="1:8" ht="14.25">
      <c r="A159" s="12" t="s">
        <v>91</v>
      </c>
      <c r="B159" s="12">
        <v>3</v>
      </c>
      <c r="C159" s="12">
        <v>1</v>
      </c>
      <c r="D159" s="12">
        <v>1</v>
      </c>
      <c r="E159" s="12">
        <v>2</v>
      </c>
      <c r="F159" s="12">
        <v>3112</v>
      </c>
      <c r="G159" s="12" t="s">
        <v>241</v>
      </c>
      <c r="H159" s="13">
        <v>0.27610159315499999</v>
      </c>
    </row>
    <row r="160" spans="1:8" ht="14.25">
      <c r="A160" s="12" t="s">
        <v>91</v>
      </c>
      <c r="B160" s="12">
        <v>3</v>
      </c>
      <c r="C160" s="12">
        <v>1</v>
      </c>
      <c r="D160" s="12">
        <v>1</v>
      </c>
      <c r="E160" s="12">
        <v>2</v>
      </c>
      <c r="F160" s="12">
        <v>3112</v>
      </c>
      <c r="G160" s="12" t="s">
        <v>241</v>
      </c>
      <c r="H160" s="13">
        <v>1.5170490136499999</v>
      </c>
    </row>
    <row r="161" spans="1:8" ht="14.25">
      <c r="A161" s="12" t="s">
        <v>91</v>
      </c>
      <c r="B161" s="12">
        <v>3</v>
      </c>
      <c r="C161" s="12">
        <v>1</v>
      </c>
      <c r="D161" s="12">
        <v>1</v>
      </c>
      <c r="E161" s="12">
        <v>2</v>
      </c>
      <c r="F161" s="12">
        <v>3112</v>
      </c>
      <c r="G161" s="12" t="s">
        <v>241</v>
      </c>
      <c r="H161" s="13">
        <v>3.8078621552900001</v>
      </c>
    </row>
    <row r="162" spans="1:8" ht="14.25">
      <c r="A162" s="12" t="s">
        <v>91</v>
      </c>
      <c r="B162" s="12">
        <v>3</v>
      </c>
      <c r="C162" s="12">
        <v>1</v>
      </c>
      <c r="D162" s="12">
        <v>1</v>
      </c>
      <c r="E162" s="12">
        <v>2</v>
      </c>
      <c r="F162" s="12">
        <v>3112</v>
      </c>
      <c r="G162" s="12" t="s">
        <v>241</v>
      </c>
      <c r="H162" s="13">
        <v>1.4756400812599999</v>
      </c>
    </row>
    <row r="163" spans="1:8" ht="14.25">
      <c r="A163" s="12" t="s">
        <v>91</v>
      </c>
      <c r="B163" s="12">
        <v>3</v>
      </c>
      <c r="C163" s="12">
        <v>1</v>
      </c>
      <c r="D163" s="12">
        <v>1</v>
      </c>
      <c r="E163" s="12">
        <v>2</v>
      </c>
      <c r="F163" s="12">
        <v>3112</v>
      </c>
      <c r="G163" s="12" t="s">
        <v>241</v>
      </c>
      <c r="H163" s="13">
        <v>0.171571381115</v>
      </c>
    </row>
    <row r="164" spans="1:8" ht="14.25">
      <c r="A164" s="12" t="s">
        <v>91</v>
      </c>
      <c r="B164" s="12">
        <v>3</v>
      </c>
      <c r="C164" s="12">
        <v>1</v>
      </c>
      <c r="D164" s="12">
        <v>1</v>
      </c>
      <c r="E164" s="12">
        <v>2</v>
      </c>
      <c r="F164" s="12">
        <v>3112</v>
      </c>
      <c r="G164" s="12" t="s">
        <v>241</v>
      </c>
      <c r="H164" s="13">
        <v>0.66797448080999999</v>
      </c>
    </row>
    <row r="165" spans="1:8" ht="14.25">
      <c r="A165" s="12" t="s">
        <v>91</v>
      </c>
      <c r="B165" s="12">
        <v>3</v>
      </c>
      <c r="C165" s="12">
        <v>1</v>
      </c>
      <c r="D165" s="12">
        <v>1</v>
      </c>
      <c r="E165" s="12">
        <v>2</v>
      </c>
      <c r="F165" s="12">
        <v>3112</v>
      </c>
      <c r="G165" s="12" t="s">
        <v>241</v>
      </c>
      <c r="H165" s="13">
        <v>1.7924788199299999</v>
      </c>
    </row>
    <row r="166" spans="1:8" ht="14.25">
      <c r="A166" s="12" t="s">
        <v>91</v>
      </c>
      <c r="B166" s="12">
        <v>3</v>
      </c>
      <c r="C166" s="12">
        <v>1</v>
      </c>
      <c r="D166" s="12">
        <v>1</v>
      </c>
      <c r="E166" s="12">
        <v>2</v>
      </c>
      <c r="F166" s="12">
        <v>3112</v>
      </c>
      <c r="G166" s="12" t="s">
        <v>241</v>
      </c>
      <c r="H166" s="13">
        <v>0.85929960139200001</v>
      </c>
    </row>
    <row r="167" spans="1:8" ht="14.25">
      <c r="A167" s="12" t="s">
        <v>91</v>
      </c>
      <c r="B167" s="12">
        <v>3</v>
      </c>
      <c r="C167" s="12">
        <v>1</v>
      </c>
      <c r="D167" s="12">
        <v>1</v>
      </c>
      <c r="E167" s="12">
        <v>2</v>
      </c>
      <c r="F167" s="12">
        <v>3112</v>
      </c>
      <c r="G167" s="12" t="s">
        <v>241</v>
      </c>
      <c r="H167" s="13">
        <v>8.2632595818799999</v>
      </c>
    </row>
    <row r="168" spans="1:8" ht="14.25">
      <c r="A168" s="12" t="s">
        <v>91</v>
      </c>
      <c r="B168" s="12">
        <v>3</v>
      </c>
      <c r="C168" s="12">
        <v>1</v>
      </c>
      <c r="D168" s="12">
        <v>1</v>
      </c>
      <c r="E168" s="12">
        <v>2</v>
      </c>
      <c r="F168" s="12">
        <v>3112</v>
      </c>
      <c r="G168" s="12" t="s">
        <v>241</v>
      </c>
      <c r="H168" s="13">
        <v>15.476308882</v>
      </c>
    </row>
    <row r="169" spans="1:8" ht="14.25">
      <c r="A169" s="12" t="s">
        <v>91</v>
      </c>
      <c r="B169" s="12">
        <v>3</v>
      </c>
      <c r="C169" s="12">
        <v>1</v>
      </c>
      <c r="D169" s="12">
        <v>1</v>
      </c>
      <c r="E169" s="12">
        <v>2</v>
      </c>
      <c r="F169" s="12">
        <v>3112</v>
      </c>
      <c r="G169" s="12" t="s">
        <v>241</v>
      </c>
      <c r="H169" s="13">
        <v>0.69698991845900005</v>
      </c>
    </row>
    <row r="170" spans="1:8" ht="14.25">
      <c r="A170" s="12" t="s">
        <v>91</v>
      </c>
      <c r="B170" s="12">
        <v>3</v>
      </c>
      <c r="C170" s="12">
        <v>1</v>
      </c>
      <c r="D170" s="12">
        <v>1</v>
      </c>
      <c r="E170" s="12">
        <v>2</v>
      </c>
      <c r="F170" s="12">
        <v>3112</v>
      </c>
      <c r="G170" s="12" t="s">
        <v>241</v>
      </c>
      <c r="H170" s="13">
        <v>0.42003000683699998</v>
      </c>
    </row>
    <row r="171" spans="1:8" ht="14.25">
      <c r="A171" s="12" t="s">
        <v>91</v>
      </c>
      <c r="B171" s="12">
        <v>3</v>
      </c>
      <c r="C171" s="12">
        <v>1</v>
      </c>
      <c r="D171" s="12">
        <v>1</v>
      </c>
      <c r="E171" s="12">
        <v>2</v>
      </c>
      <c r="F171" s="12">
        <v>3112</v>
      </c>
      <c r="G171" s="12" t="s">
        <v>241</v>
      </c>
      <c r="H171" s="13">
        <v>0.30037261133100002</v>
      </c>
    </row>
    <row r="172" spans="1:8" ht="14.25">
      <c r="A172" s="12" t="s">
        <v>91</v>
      </c>
      <c r="B172" s="12">
        <v>3</v>
      </c>
      <c r="C172" s="12">
        <v>1</v>
      </c>
      <c r="D172" s="12">
        <v>1</v>
      </c>
      <c r="E172" s="12">
        <v>2</v>
      </c>
      <c r="F172" s="12">
        <v>3112</v>
      </c>
      <c r="G172" s="12" t="s">
        <v>241</v>
      </c>
      <c r="H172" s="13">
        <v>0.47995135215899998</v>
      </c>
    </row>
    <row r="173" spans="1:8" ht="14.25">
      <c r="A173" s="12" t="s">
        <v>91</v>
      </c>
      <c r="B173" s="12">
        <v>3</v>
      </c>
      <c r="C173" s="12">
        <v>1</v>
      </c>
      <c r="D173" s="12">
        <v>1</v>
      </c>
      <c r="E173" s="12">
        <v>2</v>
      </c>
      <c r="F173" s="12">
        <v>3112</v>
      </c>
      <c r="G173" s="12" t="s">
        <v>241</v>
      </c>
      <c r="H173" s="13">
        <v>0.38869467194599999</v>
      </c>
    </row>
    <row r="174" spans="1:8" ht="14.25">
      <c r="A174" s="12" t="s">
        <v>91</v>
      </c>
      <c r="B174" s="12">
        <v>3</v>
      </c>
      <c r="C174" s="12">
        <v>1</v>
      </c>
      <c r="D174" s="12">
        <v>1</v>
      </c>
      <c r="E174" s="12">
        <v>2</v>
      </c>
      <c r="F174" s="12">
        <v>3112</v>
      </c>
      <c r="G174" s="12" t="s">
        <v>241</v>
      </c>
      <c r="H174" s="13">
        <v>6.2515655273400004</v>
      </c>
    </row>
    <row r="175" spans="1:8" ht="14.25">
      <c r="A175" s="12" t="s">
        <v>91</v>
      </c>
      <c r="B175" s="12">
        <v>3</v>
      </c>
      <c r="C175" s="12">
        <v>1</v>
      </c>
      <c r="D175" s="12">
        <v>1</v>
      </c>
      <c r="E175" s="12">
        <v>2</v>
      </c>
      <c r="F175" s="12">
        <v>3112</v>
      </c>
      <c r="G175" s="12" t="s">
        <v>241</v>
      </c>
      <c r="H175" s="13">
        <v>0.69449515542200002</v>
      </c>
    </row>
    <row r="176" spans="1:8" ht="14.25">
      <c r="A176" s="12" t="s">
        <v>91</v>
      </c>
      <c r="B176" s="12">
        <v>3</v>
      </c>
      <c r="C176" s="12">
        <v>1</v>
      </c>
      <c r="D176" s="12">
        <v>1</v>
      </c>
      <c r="E176" s="12">
        <v>2</v>
      </c>
      <c r="F176" s="12">
        <v>3112</v>
      </c>
      <c r="G176" s="12" t="s">
        <v>241</v>
      </c>
      <c r="H176" s="13">
        <v>0.833124400657</v>
      </c>
    </row>
    <row r="177" spans="1:8" ht="14.25">
      <c r="A177" s="12" t="s">
        <v>91</v>
      </c>
      <c r="B177" s="12">
        <v>3</v>
      </c>
      <c r="C177" s="12">
        <v>1</v>
      </c>
      <c r="D177" s="12">
        <v>1</v>
      </c>
      <c r="E177" s="12">
        <v>2</v>
      </c>
      <c r="F177" s="12">
        <v>3112</v>
      </c>
      <c r="G177" s="12" t="s">
        <v>241</v>
      </c>
      <c r="H177" s="13">
        <v>0.96262632552500005</v>
      </c>
    </row>
    <row r="178" spans="1:8" ht="14.25">
      <c r="A178" s="12" t="s">
        <v>91</v>
      </c>
      <c r="B178" s="12">
        <v>3</v>
      </c>
      <c r="C178" s="12">
        <v>1</v>
      </c>
      <c r="D178" s="12">
        <v>1</v>
      </c>
      <c r="E178" s="12">
        <v>2</v>
      </c>
      <c r="F178" s="12">
        <v>3112</v>
      </c>
      <c r="G178" s="12" t="s">
        <v>241</v>
      </c>
      <c r="H178" s="13">
        <v>7.3764507837600002</v>
      </c>
    </row>
    <row r="179" spans="1:8" ht="14.25">
      <c r="A179" s="12" t="s">
        <v>91</v>
      </c>
      <c r="B179" s="12">
        <v>3</v>
      </c>
      <c r="C179" s="12">
        <v>1</v>
      </c>
      <c r="D179" s="12">
        <v>1</v>
      </c>
      <c r="E179" s="12">
        <v>2</v>
      </c>
      <c r="F179" s="12">
        <v>3112</v>
      </c>
      <c r="G179" s="12" t="s">
        <v>241</v>
      </c>
      <c r="H179" s="13">
        <v>1.10659150011</v>
      </c>
    </row>
    <row r="180" spans="1:8" ht="14.25">
      <c r="A180" s="12" t="s">
        <v>91</v>
      </c>
      <c r="B180" s="12">
        <v>3</v>
      </c>
      <c r="C180" s="12">
        <v>1</v>
      </c>
      <c r="D180" s="12">
        <v>1</v>
      </c>
      <c r="E180" s="12">
        <v>2</v>
      </c>
      <c r="F180" s="12">
        <v>3112</v>
      </c>
      <c r="G180" s="12" t="s">
        <v>241</v>
      </c>
      <c r="H180" s="13">
        <v>8.0652834382799998</v>
      </c>
    </row>
    <row r="181" spans="1:8" ht="14.25">
      <c r="A181" s="12" t="s">
        <v>91</v>
      </c>
      <c r="B181" s="12">
        <v>3</v>
      </c>
      <c r="C181" s="12">
        <v>1</v>
      </c>
      <c r="D181" s="12">
        <v>1</v>
      </c>
      <c r="E181" s="12">
        <v>2</v>
      </c>
      <c r="F181" s="12">
        <v>3112</v>
      </c>
      <c r="G181" s="12" t="s">
        <v>241</v>
      </c>
      <c r="H181" s="13">
        <v>40.948420645799999</v>
      </c>
    </row>
    <row r="182" spans="1:8" ht="14.25">
      <c r="A182" s="12" t="s">
        <v>91</v>
      </c>
      <c r="B182" s="12">
        <v>3</v>
      </c>
      <c r="C182" s="12">
        <v>1</v>
      </c>
      <c r="D182" s="12">
        <v>1</v>
      </c>
      <c r="E182" s="12">
        <v>2</v>
      </c>
      <c r="F182" s="12">
        <v>3112</v>
      </c>
      <c r="G182" s="12" t="s">
        <v>241</v>
      </c>
      <c r="H182" s="13">
        <v>10.149368836100001</v>
      </c>
    </row>
    <row r="183" spans="1:8" ht="14.25">
      <c r="A183" s="12" t="s">
        <v>91</v>
      </c>
      <c r="B183" s="12">
        <v>3</v>
      </c>
      <c r="C183" s="12">
        <v>1</v>
      </c>
      <c r="D183" s="12">
        <v>1</v>
      </c>
      <c r="E183" s="12">
        <v>2</v>
      </c>
      <c r="F183" s="12">
        <v>3112</v>
      </c>
      <c r="G183" s="12" t="s">
        <v>241</v>
      </c>
      <c r="H183" s="13">
        <v>2.48407968792</v>
      </c>
    </row>
    <row r="184" spans="1:8" ht="14.25">
      <c r="A184" s="12" t="s">
        <v>91</v>
      </c>
      <c r="B184" s="12">
        <v>3</v>
      </c>
      <c r="C184" s="12">
        <v>1</v>
      </c>
      <c r="D184" s="12">
        <v>1</v>
      </c>
      <c r="E184" s="12">
        <v>2</v>
      </c>
      <c r="F184" s="12">
        <v>3112</v>
      </c>
      <c r="G184" s="12" t="s">
        <v>241</v>
      </c>
      <c r="H184" s="13">
        <v>0.46035828052599997</v>
      </c>
    </row>
    <row r="185" spans="1:8" ht="14.25">
      <c r="A185" s="12" t="s">
        <v>91</v>
      </c>
      <c r="B185" s="12">
        <v>3</v>
      </c>
      <c r="C185" s="12">
        <v>1</v>
      </c>
      <c r="D185" s="12">
        <v>1</v>
      </c>
      <c r="E185" s="12">
        <v>2</v>
      </c>
      <c r="F185" s="12">
        <v>3112</v>
      </c>
      <c r="G185" s="12" t="s">
        <v>241</v>
      </c>
      <c r="H185" s="13">
        <v>3.4943899649199999</v>
      </c>
    </row>
    <row r="186" spans="1:8" ht="14.25">
      <c r="A186" s="12" t="s">
        <v>91</v>
      </c>
      <c r="B186" s="12">
        <v>3</v>
      </c>
      <c r="C186" s="12">
        <v>1</v>
      </c>
      <c r="D186" s="12">
        <v>1</v>
      </c>
      <c r="E186" s="12">
        <v>2</v>
      </c>
      <c r="F186" s="12">
        <v>3112</v>
      </c>
      <c r="G186" s="12" t="s">
        <v>241</v>
      </c>
      <c r="H186" s="13">
        <v>0.90937889959700002</v>
      </c>
    </row>
    <row r="187" spans="1:8" ht="14.25">
      <c r="A187" s="12" t="s">
        <v>91</v>
      </c>
      <c r="B187" s="12">
        <v>3</v>
      </c>
      <c r="C187" s="12">
        <v>1</v>
      </c>
      <c r="D187" s="12">
        <v>1</v>
      </c>
      <c r="E187" s="12">
        <v>2</v>
      </c>
      <c r="F187" s="12">
        <v>3112</v>
      </c>
      <c r="G187" s="12" t="s">
        <v>241</v>
      </c>
      <c r="H187" s="13">
        <v>0.67249147440599999</v>
      </c>
    </row>
    <row r="188" spans="1:8" ht="14.25">
      <c r="A188" s="12" t="s">
        <v>91</v>
      </c>
      <c r="B188" s="12">
        <v>3</v>
      </c>
      <c r="C188" s="12">
        <v>1</v>
      </c>
      <c r="D188" s="12">
        <v>1</v>
      </c>
      <c r="E188" s="12">
        <v>2</v>
      </c>
      <c r="F188" s="12">
        <v>3112</v>
      </c>
      <c r="G188" s="12" t="s">
        <v>241</v>
      </c>
      <c r="H188" s="13">
        <v>0.65730988145400004</v>
      </c>
    </row>
    <row r="189" spans="1:8" ht="14.25">
      <c r="A189" s="12" t="s">
        <v>91</v>
      </c>
      <c r="B189" s="12">
        <v>3</v>
      </c>
      <c r="C189" s="12">
        <v>1</v>
      </c>
      <c r="D189" s="12">
        <v>1</v>
      </c>
      <c r="E189" s="12">
        <v>2</v>
      </c>
      <c r="F189" s="12">
        <v>3112</v>
      </c>
      <c r="G189" s="12" t="s">
        <v>241</v>
      </c>
      <c r="H189" s="13">
        <v>0.39875097829900003</v>
      </c>
    </row>
    <row r="190" spans="1:8" ht="14.25">
      <c r="A190" s="12" t="s">
        <v>91</v>
      </c>
      <c r="B190" s="12">
        <v>3</v>
      </c>
      <c r="C190" s="12">
        <v>1</v>
      </c>
      <c r="D190" s="12">
        <v>1</v>
      </c>
      <c r="E190" s="12">
        <v>2</v>
      </c>
      <c r="F190" s="12">
        <v>3112</v>
      </c>
      <c r="G190" s="12" t="s">
        <v>241</v>
      </c>
      <c r="H190" s="13">
        <v>0.96272095330499996</v>
      </c>
    </row>
    <row r="191" spans="1:8" ht="14.25">
      <c r="A191" s="12" t="s">
        <v>91</v>
      </c>
      <c r="B191" s="12">
        <v>3</v>
      </c>
      <c r="C191" s="12">
        <v>1</v>
      </c>
      <c r="D191" s="12">
        <v>1</v>
      </c>
      <c r="E191" s="12">
        <v>2</v>
      </c>
      <c r="F191" s="12">
        <v>3112</v>
      </c>
      <c r="G191" s="12" t="s">
        <v>241</v>
      </c>
      <c r="H191" s="13">
        <v>0.25390434757899999</v>
      </c>
    </row>
    <row r="192" spans="1:8" ht="14.25">
      <c r="A192" s="12" t="s">
        <v>91</v>
      </c>
      <c r="B192" s="12">
        <v>3</v>
      </c>
      <c r="C192" s="12">
        <v>1</v>
      </c>
      <c r="D192" s="12">
        <v>1</v>
      </c>
      <c r="E192" s="12">
        <v>2</v>
      </c>
      <c r="F192" s="12">
        <v>3112</v>
      </c>
      <c r="G192" s="12" t="s">
        <v>241</v>
      </c>
      <c r="H192" s="13">
        <v>13.648672507100001</v>
      </c>
    </row>
    <row r="193" spans="1:8" ht="14.25">
      <c r="A193" s="12" t="s">
        <v>91</v>
      </c>
      <c r="B193" s="12">
        <v>3</v>
      </c>
      <c r="C193" s="12">
        <v>1</v>
      </c>
      <c r="D193" s="12">
        <v>1</v>
      </c>
      <c r="E193" s="12">
        <v>2</v>
      </c>
      <c r="F193" s="12">
        <v>3112</v>
      </c>
      <c r="G193" s="12" t="s">
        <v>241</v>
      </c>
      <c r="H193" s="13">
        <v>0.23365101452500001</v>
      </c>
    </row>
    <row r="194" spans="1:8" ht="14.25">
      <c r="A194" s="12" t="s">
        <v>91</v>
      </c>
      <c r="B194" s="12">
        <v>3</v>
      </c>
      <c r="C194" s="12">
        <v>1</v>
      </c>
      <c r="D194" s="12">
        <v>1</v>
      </c>
      <c r="E194" s="12">
        <v>2</v>
      </c>
      <c r="F194" s="12">
        <v>3112</v>
      </c>
      <c r="G194" s="12" t="s">
        <v>241</v>
      </c>
      <c r="H194" s="13">
        <v>1.1711543072699999</v>
      </c>
    </row>
    <row r="195" spans="1:8" ht="14.25">
      <c r="A195" s="12" t="s">
        <v>91</v>
      </c>
      <c r="B195" s="12">
        <v>3</v>
      </c>
      <c r="C195" s="12">
        <v>1</v>
      </c>
      <c r="D195" s="12">
        <v>1</v>
      </c>
      <c r="E195" s="12">
        <v>2</v>
      </c>
      <c r="F195" s="12">
        <v>3112</v>
      </c>
      <c r="G195" s="12" t="s">
        <v>241</v>
      </c>
      <c r="H195" s="13">
        <v>0.43657620922399998</v>
      </c>
    </row>
    <row r="196" spans="1:8" ht="14.25">
      <c r="A196" s="12" t="s">
        <v>91</v>
      </c>
      <c r="B196" s="12">
        <v>3</v>
      </c>
      <c r="C196" s="12">
        <v>1</v>
      </c>
      <c r="D196" s="12">
        <v>1</v>
      </c>
      <c r="E196" s="12">
        <v>2</v>
      </c>
      <c r="F196" s="12">
        <v>3112</v>
      </c>
      <c r="G196" s="12" t="s">
        <v>241</v>
      </c>
      <c r="H196" s="13">
        <v>2.5085701303299999</v>
      </c>
    </row>
    <row r="197" spans="1:8" ht="14.25">
      <c r="A197" s="12" t="s">
        <v>91</v>
      </c>
      <c r="B197" s="12">
        <v>3</v>
      </c>
      <c r="C197" s="12">
        <v>1</v>
      </c>
      <c r="D197" s="12">
        <v>1</v>
      </c>
      <c r="E197" s="12">
        <v>2</v>
      </c>
      <c r="F197" s="12">
        <v>3112</v>
      </c>
      <c r="G197" s="12" t="s">
        <v>241</v>
      </c>
      <c r="H197" s="13">
        <v>19.6098954253</v>
      </c>
    </row>
    <row r="198" spans="1:8" ht="14.25">
      <c r="A198" s="12" t="s">
        <v>91</v>
      </c>
      <c r="B198" s="12">
        <v>3</v>
      </c>
      <c r="C198" s="12">
        <v>1</v>
      </c>
      <c r="D198" s="12">
        <v>1</v>
      </c>
      <c r="E198" s="12">
        <v>2</v>
      </c>
      <c r="F198" s="12">
        <v>3112</v>
      </c>
      <c r="G198" s="12" t="s">
        <v>241</v>
      </c>
      <c r="H198" s="13">
        <v>9.0539105771700008</v>
      </c>
    </row>
    <row r="199" spans="1:8" ht="14.25">
      <c r="A199" s="12" t="s">
        <v>91</v>
      </c>
      <c r="B199" s="12">
        <v>3</v>
      </c>
      <c r="C199" s="12">
        <v>1</v>
      </c>
      <c r="D199" s="12">
        <v>1</v>
      </c>
      <c r="E199" s="12">
        <v>2</v>
      </c>
      <c r="F199" s="12">
        <v>3112</v>
      </c>
      <c r="G199" s="12" t="s">
        <v>241</v>
      </c>
      <c r="H199" s="13">
        <v>0.79607878782300001</v>
      </c>
    </row>
    <row r="200" spans="1:8" ht="14.25">
      <c r="A200" s="12" t="s">
        <v>91</v>
      </c>
      <c r="B200" s="12">
        <v>3</v>
      </c>
      <c r="C200" s="12">
        <v>1</v>
      </c>
      <c r="D200" s="12">
        <v>1</v>
      </c>
      <c r="E200" s="12">
        <v>2</v>
      </c>
      <c r="F200" s="12">
        <v>3112</v>
      </c>
      <c r="G200" s="12" t="s">
        <v>241</v>
      </c>
      <c r="H200" s="13">
        <v>0.24087986559999999</v>
      </c>
    </row>
    <row r="201" spans="1:8" ht="14.25">
      <c r="A201" s="12" t="s">
        <v>91</v>
      </c>
      <c r="B201" s="12">
        <v>3</v>
      </c>
      <c r="C201" s="12">
        <v>1</v>
      </c>
      <c r="D201" s="12">
        <v>1</v>
      </c>
      <c r="E201" s="12">
        <v>2</v>
      </c>
      <c r="F201" s="12">
        <v>3112</v>
      </c>
      <c r="G201" s="12" t="s">
        <v>241</v>
      </c>
      <c r="H201" s="13">
        <v>0.89149368967700005</v>
      </c>
    </row>
    <row r="202" spans="1:8" ht="14.25">
      <c r="A202" s="12" t="s">
        <v>91</v>
      </c>
      <c r="B202" s="12">
        <v>3</v>
      </c>
      <c r="C202" s="12">
        <v>1</v>
      </c>
      <c r="D202" s="12">
        <v>1</v>
      </c>
      <c r="E202" s="12">
        <v>2</v>
      </c>
      <c r="F202" s="12">
        <v>3112</v>
      </c>
      <c r="G202" s="12" t="s">
        <v>241</v>
      </c>
      <c r="H202" s="13">
        <v>3.5562215097099998</v>
      </c>
    </row>
    <row r="203" spans="1:8" ht="14.25">
      <c r="A203" s="12" t="s">
        <v>91</v>
      </c>
      <c r="B203" s="12">
        <v>3</v>
      </c>
      <c r="C203" s="12">
        <v>1</v>
      </c>
      <c r="D203" s="12">
        <v>1</v>
      </c>
      <c r="E203" s="12">
        <v>2</v>
      </c>
      <c r="F203" s="12">
        <v>3112</v>
      </c>
      <c r="G203" s="12" t="s">
        <v>241</v>
      </c>
      <c r="H203" s="13">
        <v>0.26601684015400001</v>
      </c>
    </row>
    <row r="204" spans="1:8" ht="14.25">
      <c r="A204" s="12" t="s">
        <v>91</v>
      </c>
      <c r="B204" s="12">
        <v>3</v>
      </c>
      <c r="C204" s="12">
        <v>1</v>
      </c>
      <c r="D204" s="12">
        <v>1</v>
      </c>
      <c r="E204" s="12">
        <v>2</v>
      </c>
      <c r="F204" s="12">
        <v>3112</v>
      </c>
      <c r="G204" s="12" t="s">
        <v>241</v>
      </c>
      <c r="H204" s="13">
        <v>0.22327238659900001</v>
      </c>
    </row>
    <row r="205" spans="1:8" ht="14.25">
      <c r="A205" s="12" t="s">
        <v>91</v>
      </c>
      <c r="B205" s="12">
        <v>3</v>
      </c>
      <c r="C205" s="12">
        <v>1</v>
      </c>
      <c r="D205" s="12">
        <v>1</v>
      </c>
      <c r="E205" s="12">
        <v>2</v>
      </c>
      <c r="F205" s="12">
        <v>3112</v>
      </c>
      <c r="G205" s="12" t="s">
        <v>241</v>
      </c>
      <c r="H205" s="13">
        <v>3.6603723619299999</v>
      </c>
    </row>
    <row r="206" spans="1:8" ht="14.25">
      <c r="A206" s="12" t="s">
        <v>91</v>
      </c>
      <c r="B206" s="12">
        <v>3</v>
      </c>
      <c r="C206" s="12">
        <v>1</v>
      </c>
      <c r="D206" s="12">
        <v>1</v>
      </c>
      <c r="E206" s="12">
        <v>2</v>
      </c>
      <c r="F206" s="12">
        <v>3112</v>
      </c>
      <c r="G206" s="12" t="s">
        <v>241</v>
      </c>
      <c r="H206" s="13">
        <v>14.4534697726</v>
      </c>
    </row>
    <row r="207" spans="1:8" ht="14.25">
      <c r="A207" s="12" t="s">
        <v>91</v>
      </c>
      <c r="B207" s="12">
        <v>3</v>
      </c>
      <c r="C207" s="12">
        <v>1</v>
      </c>
      <c r="D207" s="12">
        <v>1</v>
      </c>
      <c r="E207" s="12">
        <v>2</v>
      </c>
      <c r="F207" s="12">
        <v>3112</v>
      </c>
      <c r="G207" s="12" t="s">
        <v>241</v>
      </c>
      <c r="H207" s="13">
        <v>6.0320350818900001</v>
      </c>
    </row>
    <row r="208" spans="1:8" ht="14.25">
      <c r="A208" s="12" t="s">
        <v>91</v>
      </c>
      <c r="B208" s="12">
        <v>3</v>
      </c>
      <c r="C208" s="12">
        <v>1</v>
      </c>
      <c r="D208" s="12">
        <v>1</v>
      </c>
      <c r="E208" s="12">
        <v>2</v>
      </c>
      <c r="F208" s="12">
        <v>3112</v>
      </c>
      <c r="G208" s="12" t="s">
        <v>241</v>
      </c>
      <c r="H208" s="13">
        <v>0.20888605379399999</v>
      </c>
    </row>
    <row r="209" spans="1:8" ht="14.25">
      <c r="A209" s="12" t="s">
        <v>91</v>
      </c>
      <c r="B209" s="12">
        <v>3</v>
      </c>
      <c r="C209" s="12">
        <v>1</v>
      </c>
      <c r="D209" s="12">
        <v>1</v>
      </c>
      <c r="E209" s="12">
        <v>2</v>
      </c>
      <c r="F209" s="12">
        <v>3112</v>
      </c>
      <c r="G209" s="12" t="s">
        <v>241</v>
      </c>
      <c r="H209" s="13">
        <v>4.4019376564100003</v>
      </c>
    </row>
    <row r="210" spans="1:8" ht="14.25">
      <c r="A210" s="12" t="s">
        <v>91</v>
      </c>
      <c r="B210" s="12">
        <v>3</v>
      </c>
      <c r="C210" s="12">
        <v>1</v>
      </c>
      <c r="D210" s="12">
        <v>1</v>
      </c>
      <c r="E210" s="12">
        <v>2</v>
      </c>
      <c r="F210" s="12">
        <v>3112</v>
      </c>
      <c r="G210" s="12" t="s">
        <v>241</v>
      </c>
      <c r="H210" s="13">
        <v>2.6767525774299998</v>
      </c>
    </row>
    <row r="211" spans="1:8" ht="14.25">
      <c r="A211" s="12" t="s">
        <v>91</v>
      </c>
      <c r="B211" s="12">
        <v>3</v>
      </c>
      <c r="C211" s="12">
        <v>1</v>
      </c>
      <c r="D211" s="12">
        <v>1</v>
      </c>
      <c r="E211" s="12">
        <v>2</v>
      </c>
      <c r="F211" s="12">
        <v>3112</v>
      </c>
      <c r="G211" s="12" t="s">
        <v>241</v>
      </c>
      <c r="H211" s="13">
        <v>0.67201340079500005</v>
      </c>
    </row>
    <row r="212" spans="1:8" ht="14.25">
      <c r="A212" s="12" t="s">
        <v>91</v>
      </c>
      <c r="B212" s="12">
        <v>3</v>
      </c>
      <c r="C212" s="12">
        <v>1</v>
      </c>
      <c r="D212" s="12">
        <v>1</v>
      </c>
      <c r="E212" s="12">
        <v>2</v>
      </c>
      <c r="F212" s="12">
        <v>3112</v>
      </c>
      <c r="G212" s="12" t="s">
        <v>241</v>
      </c>
      <c r="H212" s="13">
        <v>0.20296244167899999</v>
      </c>
    </row>
    <row r="213" spans="1:8" ht="14.25">
      <c r="A213" s="12" t="s">
        <v>91</v>
      </c>
      <c r="B213" s="12">
        <v>3</v>
      </c>
      <c r="C213" s="12">
        <v>1</v>
      </c>
      <c r="D213" s="12">
        <v>1</v>
      </c>
      <c r="E213" s="12">
        <v>2</v>
      </c>
      <c r="F213" s="12">
        <v>3112</v>
      </c>
      <c r="G213" s="12" t="s">
        <v>241</v>
      </c>
      <c r="H213" s="13">
        <v>0.66825514856299995</v>
      </c>
    </row>
    <row r="214" spans="1:8" ht="14.25">
      <c r="A214" s="12" t="s">
        <v>91</v>
      </c>
      <c r="B214" s="12">
        <v>3</v>
      </c>
      <c r="C214" s="12">
        <v>1</v>
      </c>
      <c r="D214" s="12">
        <v>1</v>
      </c>
      <c r="E214" s="12">
        <v>2</v>
      </c>
      <c r="F214" s="12">
        <v>3112</v>
      </c>
      <c r="G214" s="12" t="s">
        <v>241</v>
      </c>
      <c r="H214" s="13">
        <v>2.2777543978399999</v>
      </c>
    </row>
    <row r="215" spans="1:8" ht="14.25">
      <c r="A215" s="12" t="s">
        <v>91</v>
      </c>
      <c r="B215" s="12">
        <v>3</v>
      </c>
      <c r="C215" s="12">
        <v>1</v>
      </c>
      <c r="D215" s="12">
        <v>1</v>
      </c>
      <c r="E215" s="12">
        <v>2</v>
      </c>
      <c r="F215" s="12">
        <v>3112</v>
      </c>
      <c r="G215" s="12" t="s">
        <v>241</v>
      </c>
      <c r="H215" s="13">
        <v>0.54593771119500001</v>
      </c>
    </row>
    <row r="216" spans="1:8" ht="14.25">
      <c r="A216" s="12" t="s">
        <v>91</v>
      </c>
      <c r="B216" s="12">
        <v>3</v>
      </c>
      <c r="C216" s="12">
        <v>1</v>
      </c>
      <c r="D216" s="12">
        <v>1</v>
      </c>
      <c r="E216" s="12">
        <v>2</v>
      </c>
      <c r="F216" s="12">
        <v>3112</v>
      </c>
      <c r="G216" s="12" t="s">
        <v>241</v>
      </c>
      <c r="H216" s="13">
        <v>1.57015975632</v>
      </c>
    </row>
    <row r="217" spans="1:8" ht="14.25">
      <c r="A217" s="12" t="s">
        <v>91</v>
      </c>
      <c r="B217" s="12">
        <v>3</v>
      </c>
      <c r="C217" s="12">
        <v>1</v>
      </c>
      <c r="D217" s="12">
        <v>1</v>
      </c>
      <c r="E217" s="12">
        <v>2</v>
      </c>
      <c r="F217" s="12">
        <v>3112</v>
      </c>
      <c r="G217" s="12" t="s">
        <v>241</v>
      </c>
      <c r="H217" s="13">
        <v>0.28422605330299999</v>
      </c>
    </row>
    <row r="218" spans="1:8" ht="14.25">
      <c r="A218" s="12" t="s">
        <v>91</v>
      </c>
      <c r="B218" s="12">
        <v>3</v>
      </c>
      <c r="C218" s="12">
        <v>1</v>
      </c>
      <c r="D218" s="12">
        <v>1</v>
      </c>
      <c r="E218" s="12">
        <v>2</v>
      </c>
      <c r="F218" s="12">
        <v>3112</v>
      </c>
      <c r="G218" s="12" t="s">
        <v>241</v>
      </c>
      <c r="H218" s="13">
        <v>31.185516691299998</v>
      </c>
    </row>
    <row r="219" spans="1:8" ht="14.25">
      <c r="A219" s="12" t="s">
        <v>91</v>
      </c>
      <c r="B219" s="12">
        <v>3</v>
      </c>
      <c r="C219" s="12">
        <v>1</v>
      </c>
      <c r="D219" s="12">
        <v>1</v>
      </c>
      <c r="E219" s="12">
        <v>2</v>
      </c>
      <c r="F219" s="12">
        <v>3112</v>
      </c>
      <c r="G219" s="12" t="s">
        <v>241</v>
      </c>
      <c r="H219" s="13">
        <v>0.31424346837799999</v>
      </c>
    </row>
    <row r="220" spans="1:8" ht="14.25">
      <c r="A220" s="12" t="s">
        <v>91</v>
      </c>
      <c r="B220" s="12">
        <v>3</v>
      </c>
      <c r="C220" s="12">
        <v>1</v>
      </c>
      <c r="D220" s="12">
        <v>1</v>
      </c>
      <c r="E220" s="12">
        <v>2</v>
      </c>
      <c r="F220" s="12">
        <v>3112</v>
      </c>
      <c r="G220" s="12" t="s">
        <v>241</v>
      </c>
      <c r="H220" s="13">
        <v>0.88569000353299998</v>
      </c>
    </row>
    <row r="221" spans="1:8" ht="14.25">
      <c r="A221" s="12" t="s">
        <v>91</v>
      </c>
      <c r="B221" s="12">
        <v>3</v>
      </c>
      <c r="C221" s="12">
        <v>1</v>
      </c>
      <c r="D221" s="12">
        <v>1</v>
      </c>
      <c r="E221" s="12">
        <v>2</v>
      </c>
      <c r="F221" s="12">
        <v>3112</v>
      </c>
      <c r="G221" s="12" t="s">
        <v>241</v>
      </c>
      <c r="H221" s="13">
        <v>2.5352992753399999</v>
      </c>
    </row>
    <row r="222" spans="1:8" ht="14.25">
      <c r="A222" s="12" t="s">
        <v>91</v>
      </c>
      <c r="B222" s="12">
        <v>3</v>
      </c>
      <c r="C222" s="12">
        <v>1</v>
      </c>
      <c r="D222" s="12">
        <v>1</v>
      </c>
      <c r="E222" s="12">
        <v>2</v>
      </c>
      <c r="F222" s="12">
        <v>3112</v>
      </c>
      <c r="G222" s="12" t="s">
        <v>241</v>
      </c>
      <c r="H222" s="13">
        <v>0.49205647287100002</v>
      </c>
    </row>
    <row r="223" spans="1:8" ht="14.25">
      <c r="A223" s="12" t="s">
        <v>91</v>
      </c>
      <c r="B223" s="12">
        <v>3</v>
      </c>
      <c r="C223" s="12">
        <v>1</v>
      </c>
      <c r="D223" s="12">
        <v>1</v>
      </c>
      <c r="E223" s="12">
        <v>2</v>
      </c>
      <c r="F223" s="12">
        <v>3112</v>
      </c>
      <c r="G223" s="12" t="s">
        <v>241</v>
      </c>
      <c r="H223" s="13">
        <v>2.01103109673</v>
      </c>
    </row>
    <row r="224" spans="1:8" ht="14.25">
      <c r="A224" s="12" t="s">
        <v>91</v>
      </c>
      <c r="B224" s="12">
        <v>3</v>
      </c>
      <c r="C224" s="12">
        <v>1</v>
      </c>
      <c r="D224" s="12">
        <v>1</v>
      </c>
      <c r="E224" s="12">
        <v>2</v>
      </c>
      <c r="F224" s="12">
        <v>3112</v>
      </c>
      <c r="G224" s="12" t="s">
        <v>241</v>
      </c>
      <c r="H224" s="13">
        <v>1.95835882825</v>
      </c>
    </row>
    <row r="225" spans="1:8" ht="14.25">
      <c r="A225" s="12" t="s">
        <v>91</v>
      </c>
      <c r="B225" s="12">
        <v>3</v>
      </c>
      <c r="C225" s="12">
        <v>1</v>
      </c>
      <c r="D225" s="12">
        <v>1</v>
      </c>
      <c r="E225" s="12">
        <v>2</v>
      </c>
      <c r="F225" s="12">
        <v>3112</v>
      </c>
      <c r="G225" s="12" t="s">
        <v>241</v>
      </c>
      <c r="H225" s="13">
        <v>1.0025547074900001</v>
      </c>
    </row>
    <row r="226" spans="1:8" ht="14.25">
      <c r="A226" s="12" t="s">
        <v>91</v>
      </c>
      <c r="B226" s="12">
        <v>3</v>
      </c>
      <c r="C226" s="12">
        <v>1</v>
      </c>
      <c r="D226" s="12">
        <v>1</v>
      </c>
      <c r="E226" s="12">
        <v>2</v>
      </c>
      <c r="F226" s="12">
        <v>3112</v>
      </c>
      <c r="G226" s="12" t="s">
        <v>241</v>
      </c>
      <c r="H226" s="13">
        <v>0.96015706692900005</v>
      </c>
    </row>
    <row r="227" spans="1:8" ht="14.25">
      <c r="A227" s="12" t="s">
        <v>91</v>
      </c>
      <c r="B227" s="12">
        <v>3</v>
      </c>
      <c r="C227" s="12">
        <v>1</v>
      </c>
      <c r="D227" s="12">
        <v>1</v>
      </c>
      <c r="E227" s="12">
        <v>2</v>
      </c>
      <c r="F227" s="12">
        <v>3112</v>
      </c>
      <c r="G227" s="12" t="s">
        <v>241</v>
      </c>
      <c r="H227" s="13">
        <v>0.60294920148800002</v>
      </c>
    </row>
    <row r="228" spans="1:8" ht="14.25">
      <c r="A228" s="12" t="s">
        <v>91</v>
      </c>
      <c r="B228" s="12">
        <v>3</v>
      </c>
      <c r="C228" s="12">
        <v>1</v>
      </c>
      <c r="D228" s="12">
        <v>1</v>
      </c>
      <c r="E228" s="12">
        <v>2</v>
      </c>
      <c r="F228" s="12">
        <v>3112</v>
      </c>
      <c r="G228" s="12" t="s">
        <v>241</v>
      </c>
      <c r="H228" s="13">
        <v>0.35366677872300001</v>
      </c>
    </row>
    <row r="229" spans="1:8" ht="14.25">
      <c r="A229" s="12" t="s">
        <v>91</v>
      </c>
      <c r="B229" s="12">
        <v>3</v>
      </c>
      <c r="C229" s="12">
        <v>1</v>
      </c>
      <c r="D229" s="12">
        <v>1</v>
      </c>
      <c r="E229" s="12">
        <v>2</v>
      </c>
      <c r="F229" s="12">
        <v>3112</v>
      </c>
      <c r="G229" s="12" t="s">
        <v>241</v>
      </c>
      <c r="H229" s="13">
        <v>0.33838315595099999</v>
      </c>
    </row>
    <row r="230" spans="1:8" ht="14.25">
      <c r="A230" s="12" t="s">
        <v>91</v>
      </c>
      <c r="B230" s="12">
        <v>3</v>
      </c>
      <c r="C230" s="12">
        <v>1</v>
      </c>
      <c r="D230" s="12">
        <v>1</v>
      </c>
      <c r="E230" s="12">
        <v>2</v>
      </c>
      <c r="F230" s="12">
        <v>3112</v>
      </c>
      <c r="G230" s="12" t="s">
        <v>241</v>
      </c>
      <c r="H230" s="13">
        <v>1.41928788075</v>
      </c>
    </row>
    <row r="231" spans="1:8" ht="14.25">
      <c r="A231" s="12" t="s">
        <v>91</v>
      </c>
      <c r="B231" s="12">
        <v>3</v>
      </c>
      <c r="C231" s="12">
        <v>1</v>
      </c>
      <c r="D231" s="12">
        <v>1</v>
      </c>
      <c r="E231" s="12">
        <v>2</v>
      </c>
      <c r="F231" s="12">
        <v>3112</v>
      </c>
      <c r="G231" s="12" t="s">
        <v>241</v>
      </c>
      <c r="H231" s="13">
        <v>0.89490791639800005</v>
      </c>
    </row>
    <row r="232" spans="1:8" ht="14.25">
      <c r="A232" s="12" t="s">
        <v>91</v>
      </c>
      <c r="B232" s="12">
        <v>3</v>
      </c>
      <c r="C232" s="12">
        <v>1</v>
      </c>
      <c r="D232" s="12">
        <v>1</v>
      </c>
      <c r="E232" s="12">
        <v>2</v>
      </c>
      <c r="F232" s="12">
        <v>3112</v>
      </c>
      <c r="G232" s="12" t="s">
        <v>241</v>
      </c>
      <c r="H232" s="13">
        <v>13.0416121637</v>
      </c>
    </row>
    <row r="233" spans="1:8" ht="14.25">
      <c r="A233" s="12" t="s">
        <v>91</v>
      </c>
      <c r="B233" s="12">
        <v>3</v>
      </c>
      <c r="C233" s="12">
        <v>1</v>
      </c>
      <c r="D233" s="12">
        <v>1</v>
      </c>
      <c r="E233" s="12">
        <v>2</v>
      </c>
      <c r="F233" s="12">
        <v>3112</v>
      </c>
      <c r="G233" s="12" t="s">
        <v>241</v>
      </c>
      <c r="H233" s="13">
        <v>19.888778185900001</v>
      </c>
    </row>
    <row r="234" spans="1:8" ht="14.25">
      <c r="A234" s="12" t="s">
        <v>91</v>
      </c>
      <c r="B234" s="12">
        <v>3</v>
      </c>
      <c r="C234" s="12">
        <v>1</v>
      </c>
      <c r="D234" s="12">
        <v>1</v>
      </c>
      <c r="E234" s="12">
        <v>2</v>
      </c>
      <c r="F234" s="12">
        <v>3112</v>
      </c>
      <c r="G234" s="12" t="s">
        <v>241</v>
      </c>
      <c r="H234" s="13">
        <v>1.45499687256</v>
      </c>
    </row>
    <row r="235" spans="1:8" ht="14.25">
      <c r="A235" s="12" t="s">
        <v>91</v>
      </c>
      <c r="B235" s="12">
        <v>3</v>
      </c>
      <c r="C235" s="12">
        <v>1</v>
      </c>
      <c r="D235" s="12">
        <v>1</v>
      </c>
      <c r="E235" s="12">
        <v>2</v>
      </c>
      <c r="F235" s="12">
        <v>3112</v>
      </c>
      <c r="G235" s="12" t="s">
        <v>241</v>
      </c>
      <c r="H235" s="13">
        <v>5.3391196580900004</v>
      </c>
    </row>
    <row r="236" spans="1:8" ht="14.25">
      <c r="A236" s="12" t="s">
        <v>91</v>
      </c>
      <c r="B236" s="12">
        <v>3</v>
      </c>
      <c r="C236" s="12">
        <v>1</v>
      </c>
      <c r="D236" s="12">
        <v>1</v>
      </c>
      <c r="E236" s="12">
        <v>2</v>
      </c>
      <c r="F236" s="12">
        <v>3112</v>
      </c>
      <c r="G236" s="12" t="s">
        <v>241</v>
      </c>
      <c r="H236" s="13">
        <v>1.59182036774</v>
      </c>
    </row>
    <row r="237" spans="1:8" ht="14.25">
      <c r="A237" s="12" t="s">
        <v>91</v>
      </c>
      <c r="B237" s="12">
        <v>3</v>
      </c>
      <c r="C237" s="12">
        <v>1</v>
      </c>
      <c r="D237" s="12">
        <v>1</v>
      </c>
      <c r="E237" s="12">
        <v>2</v>
      </c>
      <c r="F237" s="12">
        <v>3112</v>
      </c>
      <c r="G237" s="12" t="s">
        <v>241</v>
      </c>
      <c r="H237" s="13">
        <v>46.6095272313</v>
      </c>
    </row>
    <row r="238" spans="1:8" ht="14.25">
      <c r="A238" s="12" t="s">
        <v>91</v>
      </c>
      <c r="B238" s="12">
        <v>3</v>
      </c>
      <c r="C238" s="12">
        <v>1</v>
      </c>
      <c r="D238" s="12">
        <v>1</v>
      </c>
      <c r="E238" s="12">
        <v>2</v>
      </c>
      <c r="F238" s="12">
        <v>3112</v>
      </c>
      <c r="G238" s="12" t="s">
        <v>241</v>
      </c>
      <c r="H238" s="13">
        <v>1.0877895553600001</v>
      </c>
    </row>
    <row r="239" spans="1:8" ht="14.25">
      <c r="A239" s="12" t="s">
        <v>91</v>
      </c>
      <c r="B239" s="12">
        <v>3</v>
      </c>
      <c r="C239" s="12">
        <v>1</v>
      </c>
      <c r="D239" s="12">
        <v>1</v>
      </c>
      <c r="E239" s="12">
        <v>2</v>
      </c>
      <c r="F239" s="12">
        <v>3112</v>
      </c>
      <c r="G239" s="12" t="s">
        <v>241</v>
      </c>
      <c r="H239" s="13">
        <v>4.2150220883399996</v>
      </c>
    </row>
    <row r="240" spans="1:8" ht="14.25">
      <c r="A240" s="12" t="s">
        <v>91</v>
      </c>
      <c r="B240" s="12">
        <v>3</v>
      </c>
      <c r="C240" s="12">
        <v>1</v>
      </c>
      <c r="D240" s="12">
        <v>1</v>
      </c>
      <c r="E240" s="12">
        <v>2</v>
      </c>
      <c r="F240" s="12">
        <v>3112</v>
      </c>
      <c r="G240" s="12" t="s">
        <v>241</v>
      </c>
      <c r="H240" s="13">
        <v>2.627433441</v>
      </c>
    </row>
    <row r="241" spans="1:8" ht="14.25">
      <c r="A241" s="12" t="s">
        <v>91</v>
      </c>
      <c r="B241" s="12">
        <v>3</v>
      </c>
      <c r="C241" s="12">
        <v>1</v>
      </c>
      <c r="D241" s="12">
        <v>1</v>
      </c>
      <c r="E241" s="12">
        <v>2</v>
      </c>
      <c r="F241" s="12">
        <v>3112</v>
      </c>
      <c r="G241" s="12" t="s">
        <v>241</v>
      </c>
      <c r="H241" s="13">
        <v>2.0969819327099999</v>
      </c>
    </row>
    <row r="242" spans="1:8" ht="14.25">
      <c r="A242" s="12" t="s">
        <v>91</v>
      </c>
      <c r="B242" s="12">
        <v>3</v>
      </c>
      <c r="C242" s="12">
        <v>1</v>
      </c>
      <c r="D242" s="12">
        <v>1</v>
      </c>
      <c r="E242" s="12">
        <v>2</v>
      </c>
      <c r="F242" s="12">
        <v>3112</v>
      </c>
      <c r="G242" s="12" t="s">
        <v>241</v>
      </c>
      <c r="H242" s="13">
        <v>3.4774515652</v>
      </c>
    </row>
    <row r="243" spans="1:8" ht="14.25">
      <c r="A243" s="12" t="s">
        <v>91</v>
      </c>
      <c r="B243" s="12">
        <v>3</v>
      </c>
      <c r="C243" s="12">
        <v>1</v>
      </c>
      <c r="D243" s="12">
        <v>1</v>
      </c>
      <c r="E243" s="12">
        <v>2</v>
      </c>
      <c r="F243" s="12">
        <v>3112</v>
      </c>
      <c r="G243" s="12" t="s">
        <v>241</v>
      </c>
      <c r="H243" s="13">
        <v>8.1447050406399999</v>
      </c>
    </row>
    <row r="244" spans="1:8" ht="14.25">
      <c r="A244" s="12" t="s">
        <v>91</v>
      </c>
      <c r="B244" s="12">
        <v>3</v>
      </c>
      <c r="C244" s="12">
        <v>1</v>
      </c>
      <c r="D244" s="12">
        <v>1</v>
      </c>
      <c r="E244" s="12">
        <v>2</v>
      </c>
      <c r="F244" s="12">
        <v>3112</v>
      </c>
      <c r="G244" s="12" t="s">
        <v>241</v>
      </c>
      <c r="H244" s="13">
        <v>7.1871549503600002E-2</v>
      </c>
    </row>
    <row r="245" spans="1:8" ht="14.25">
      <c r="A245" s="12" t="s">
        <v>91</v>
      </c>
      <c r="B245" s="12">
        <v>3</v>
      </c>
      <c r="C245" s="12">
        <v>1</v>
      </c>
      <c r="D245" s="12">
        <v>1</v>
      </c>
      <c r="E245" s="12">
        <v>2</v>
      </c>
      <c r="F245" s="12">
        <v>3112</v>
      </c>
      <c r="G245" s="12" t="s">
        <v>241</v>
      </c>
      <c r="H245" s="13">
        <v>0.211536313345</v>
      </c>
    </row>
    <row r="246" spans="1:8" ht="14.25">
      <c r="A246" s="12" t="s">
        <v>91</v>
      </c>
      <c r="B246" s="12">
        <v>3</v>
      </c>
      <c r="C246" s="12">
        <v>1</v>
      </c>
      <c r="D246" s="12">
        <v>1</v>
      </c>
      <c r="E246" s="12">
        <v>2</v>
      </c>
      <c r="F246" s="12">
        <v>3112</v>
      </c>
      <c r="G246" s="12" t="s">
        <v>241</v>
      </c>
      <c r="H246" s="13">
        <v>1.25125020676</v>
      </c>
    </row>
    <row r="247" spans="1:8" ht="14.25">
      <c r="A247" s="12" t="s">
        <v>91</v>
      </c>
      <c r="B247" s="12">
        <v>3</v>
      </c>
      <c r="C247" s="12">
        <v>1</v>
      </c>
      <c r="D247" s="12">
        <v>1</v>
      </c>
      <c r="E247" s="12">
        <v>2</v>
      </c>
      <c r="F247" s="12">
        <v>3112</v>
      </c>
      <c r="G247" s="12" t="s">
        <v>241</v>
      </c>
      <c r="H247" s="13">
        <v>8.4237929908000009</v>
      </c>
    </row>
    <row r="248" spans="1:8" ht="14.25">
      <c r="A248" s="12" t="s">
        <v>91</v>
      </c>
      <c r="B248" s="12">
        <v>3</v>
      </c>
      <c r="C248" s="12">
        <v>1</v>
      </c>
      <c r="D248" s="12">
        <v>1</v>
      </c>
      <c r="E248" s="12">
        <v>2</v>
      </c>
      <c r="F248" s="12">
        <v>3112</v>
      </c>
      <c r="G248" s="12" t="s">
        <v>241</v>
      </c>
      <c r="H248" s="13">
        <v>9.2072774688799992</v>
      </c>
    </row>
    <row r="249" spans="1:8" ht="14.25">
      <c r="A249" s="12" t="s">
        <v>91</v>
      </c>
      <c r="B249" s="12">
        <v>3</v>
      </c>
      <c r="C249" s="12">
        <v>1</v>
      </c>
      <c r="D249" s="12">
        <v>1</v>
      </c>
      <c r="E249" s="12">
        <v>2</v>
      </c>
      <c r="F249" s="12">
        <v>3112</v>
      </c>
      <c r="G249" s="12" t="s">
        <v>241</v>
      </c>
      <c r="H249" s="13">
        <v>0.286492905415</v>
      </c>
    </row>
    <row r="250" spans="1:8" ht="14.25">
      <c r="A250" s="12" t="s">
        <v>91</v>
      </c>
      <c r="B250" s="12">
        <v>3</v>
      </c>
      <c r="C250" s="12">
        <v>1</v>
      </c>
      <c r="D250" s="12">
        <v>1</v>
      </c>
      <c r="E250" s="12">
        <v>2</v>
      </c>
      <c r="F250" s="12">
        <v>3112</v>
      </c>
      <c r="G250" s="12" t="s">
        <v>241</v>
      </c>
      <c r="H250" s="13">
        <v>1.92241731032</v>
      </c>
    </row>
    <row r="251" spans="1:8" ht="14.25">
      <c r="A251" s="12" t="s">
        <v>91</v>
      </c>
      <c r="B251" s="12">
        <v>3</v>
      </c>
      <c r="C251" s="12">
        <v>1</v>
      </c>
      <c r="D251" s="12">
        <v>1</v>
      </c>
      <c r="E251" s="12">
        <v>2</v>
      </c>
      <c r="F251" s="12">
        <v>3112</v>
      </c>
      <c r="G251" s="12" t="s">
        <v>241</v>
      </c>
      <c r="H251" s="13">
        <v>0.77734572550500003</v>
      </c>
    </row>
    <row r="252" spans="1:8" ht="14.25">
      <c r="A252" s="12" t="s">
        <v>91</v>
      </c>
      <c r="B252" s="12">
        <v>3</v>
      </c>
      <c r="C252" s="12">
        <v>1</v>
      </c>
      <c r="D252" s="12">
        <v>1</v>
      </c>
      <c r="E252" s="12">
        <v>2</v>
      </c>
      <c r="F252" s="12">
        <v>3112</v>
      </c>
      <c r="G252" s="12" t="s">
        <v>241</v>
      </c>
      <c r="H252" s="13">
        <v>1.98611407317</v>
      </c>
    </row>
    <row r="253" spans="1:8" ht="14.25">
      <c r="A253" s="12" t="s">
        <v>91</v>
      </c>
      <c r="B253" s="12">
        <v>3</v>
      </c>
      <c r="C253" s="12">
        <v>1</v>
      </c>
      <c r="D253" s="12">
        <v>1</v>
      </c>
      <c r="E253" s="12">
        <v>2</v>
      </c>
      <c r="F253" s="12">
        <v>3112</v>
      </c>
      <c r="G253" s="12" t="s">
        <v>241</v>
      </c>
      <c r="H253" s="13">
        <v>1.97772249641</v>
      </c>
    </row>
    <row r="254" spans="1:8" ht="14.25">
      <c r="A254" s="12" t="s">
        <v>91</v>
      </c>
      <c r="B254" s="12">
        <v>3</v>
      </c>
      <c r="C254" s="12">
        <v>1</v>
      </c>
      <c r="D254" s="12">
        <v>1</v>
      </c>
      <c r="E254" s="12">
        <v>2</v>
      </c>
      <c r="F254" s="12">
        <v>3112</v>
      </c>
      <c r="G254" s="12" t="s">
        <v>241</v>
      </c>
      <c r="H254" s="13">
        <v>51.252288399699999</v>
      </c>
    </row>
    <row r="255" spans="1:8" ht="14.25">
      <c r="A255" s="12" t="s">
        <v>91</v>
      </c>
      <c r="B255" s="12">
        <v>3</v>
      </c>
      <c r="C255" s="12">
        <v>1</v>
      </c>
      <c r="D255" s="12">
        <v>1</v>
      </c>
      <c r="E255" s="12">
        <v>2</v>
      </c>
      <c r="F255" s="12">
        <v>3112</v>
      </c>
      <c r="G255" s="12" t="s">
        <v>241</v>
      </c>
      <c r="H255" s="13">
        <v>4.0855714439800002</v>
      </c>
    </row>
    <row r="256" spans="1:8" ht="14.25">
      <c r="A256" s="12" t="s">
        <v>91</v>
      </c>
      <c r="B256" s="12">
        <v>3</v>
      </c>
      <c r="C256" s="12">
        <v>1</v>
      </c>
      <c r="D256" s="12">
        <v>1</v>
      </c>
      <c r="E256" s="12">
        <v>2</v>
      </c>
      <c r="F256" s="12">
        <v>3112</v>
      </c>
      <c r="G256" s="12" t="s">
        <v>241</v>
      </c>
      <c r="H256" s="13">
        <v>3.7173067925600001</v>
      </c>
    </row>
    <row r="257" spans="1:8" ht="14.25">
      <c r="A257" s="12" t="s">
        <v>91</v>
      </c>
      <c r="B257" s="12">
        <v>3</v>
      </c>
      <c r="C257" s="12">
        <v>1</v>
      </c>
      <c r="D257" s="12">
        <v>1</v>
      </c>
      <c r="E257" s="12">
        <v>2</v>
      </c>
      <c r="F257" s="12">
        <v>3112</v>
      </c>
      <c r="G257" s="12" t="s">
        <v>241</v>
      </c>
      <c r="H257" s="13">
        <v>76.216154913500006</v>
      </c>
    </row>
    <row r="258" spans="1:8" ht="14.25">
      <c r="A258" s="12" t="s">
        <v>91</v>
      </c>
      <c r="B258" s="12">
        <v>3</v>
      </c>
      <c r="C258" s="12">
        <v>1</v>
      </c>
      <c r="D258" s="12">
        <v>1</v>
      </c>
      <c r="E258" s="12">
        <v>2</v>
      </c>
      <c r="F258" s="12">
        <v>3112</v>
      </c>
      <c r="G258" s="12" t="s">
        <v>241</v>
      </c>
      <c r="H258" s="13">
        <v>2.7389933709099998</v>
      </c>
    </row>
    <row r="259" spans="1:8" ht="14.25">
      <c r="A259" s="12" t="s">
        <v>91</v>
      </c>
      <c r="B259" s="12">
        <v>3</v>
      </c>
      <c r="C259" s="12">
        <v>1</v>
      </c>
      <c r="D259" s="12">
        <v>1</v>
      </c>
      <c r="E259" s="12">
        <v>2</v>
      </c>
      <c r="F259" s="12">
        <v>3112</v>
      </c>
      <c r="G259" s="12" t="s">
        <v>241</v>
      </c>
      <c r="H259" s="13">
        <v>1.8960366231000001</v>
      </c>
    </row>
    <row r="260" spans="1:8" ht="14.25">
      <c r="A260" s="12" t="s">
        <v>91</v>
      </c>
      <c r="B260" s="12">
        <v>3</v>
      </c>
      <c r="C260" s="12">
        <v>1</v>
      </c>
      <c r="D260" s="12">
        <v>1</v>
      </c>
      <c r="E260" s="12">
        <v>2</v>
      </c>
      <c r="F260" s="12">
        <v>3112</v>
      </c>
      <c r="G260" s="12" t="s">
        <v>241</v>
      </c>
      <c r="H260" s="13">
        <v>1.0499861191099999</v>
      </c>
    </row>
    <row r="261" spans="1:8" ht="14.25">
      <c r="A261" s="12" t="s">
        <v>91</v>
      </c>
      <c r="B261" s="12">
        <v>3</v>
      </c>
      <c r="C261" s="12">
        <v>1</v>
      </c>
      <c r="D261" s="12">
        <v>1</v>
      </c>
      <c r="E261" s="12">
        <v>2</v>
      </c>
      <c r="F261" s="12">
        <v>3112</v>
      </c>
      <c r="G261" s="12" t="s">
        <v>241</v>
      </c>
      <c r="H261" s="13">
        <v>38.2624901147</v>
      </c>
    </row>
    <row r="262" spans="1:8" ht="14.25">
      <c r="A262" s="12" t="s">
        <v>91</v>
      </c>
      <c r="B262" s="12">
        <v>3</v>
      </c>
      <c r="C262" s="12">
        <v>1</v>
      </c>
      <c r="D262" s="12">
        <v>1</v>
      </c>
      <c r="E262" s="12">
        <v>2</v>
      </c>
      <c r="F262" s="12">
        <v>3112</v>
      </c>
      <c r="G262" s="12" t="s">
        <v>241</v>
      </c>
      <c r="H262" s="13">
        <v>8.0647936619100005</v>
      </c>
    </row>
    <row r="263" spans="1:8" ht="14.25">
      <c r="A263" s="12" t="s">
        <v>91</v>
      </c>
      <c r="B263" s="12">
        <v>3</v>
      </c>
      <c r="C263" s="12">
        <v>1</v>
      </c>
      <c r="D263" s="12">
        <v>1</v>
      </c>
      <c r="E263" s="12">
        <v>2</v>
      </c>
      <c r="F263" s="12">
        <v>3112</v>
      </c>
      <c r="G263" s="12" t="s">
        <v>241</v>
      </c>
      <c r="H263" s="13">
        <v>2.2677973159699998</v>
      </c>
    </row>
    <row r="264" spans="1:8" ht="14.25">
      <c r="A264" s="12" t="s">
        <v>91</v>
      </c>
      <c r="B264" s="12">
        <v>3</v>
      </c>
      <c r="C264" s="12">
        <v>1</v>
      </c>
      <c r="D264" s="12">
        <v>1</v>
      </c>
      <c r="E264" s="12">
        <v>2</v>
      </c>
      <c r="F264" s="12">
        <v>3112</v>
      </c>
      <c r="G264" s="12" t="s">
        <v>241</v>
      </c>
      <c r="H264" s="13">
        <v>38.527887936500001</v>
      </c>
    </row>
    <row r="265" spans="1:8" ht="14.25">
      <c r="A265" s="12" t="s">
        <v>91</v>
      </c>
      <c r="B265" s="12">
        <v>3</v>
      </c>
      <c r="C265" s="12">
        <v>1</v>
      </c>
      <c r="D265" s="12">
        <v>1</v>
      </c>
      <c r="E265" s="12">
        <v>2</v>
      </c>
      <c r="F265" s="12">
        <v>3112</v>
      </c>
      <c r="G265" s="12" t="s">
        <v>241</v>
      </c>
      <c r="H265" s="13">
        <v>1.9191126764599999</v>
      </c>
    </row>
    <row r="266" spans="1:8" ht="14.25">
      <c r="A266" s="12" t="s">
        <v>91</v>
      </c>
      <c r="B266" s="12">
        <v>3</v>
      </c>
      <c r="C266" s="12">
        <v>1</v>
      </c>
      <c r="D266" s="12">
        <v>1</v>
      </c>
      <c r="E266" s="12">
        <v>2</v>
      </c>
      <c r="F266" s="12">
        <v>3112</v>
      </c>
      <c r="G266" s="12" t="s">
        <v>241</v>
      </c>
      <c r="H266" s="13">
        <v>26.610510871399999</v>
      </c>
    </row>
    <row r="267" spans="1:8" ht="14.25">
      <c r="A267" s="12" t="s">
        <v>91</v>
      </c>
      <c r="B267" s="12">
        <v>3</v>
      </c>
      <c r="C267" s="12">
        <v>1</v>
      </c>
      <c r="D267" s="12">
        <v>1</v>
      </c>
      <c r="E267" s="12">
        <v>2</v>
      </c>
      <c r="F267" s="12">
        <v>3112</v>
      </c>
      <c r="G267" s="12" t="s">
        <v>241</v>
      </c>
      <c r="H267" s="13">
        <v>2.6763627819</v>
      </c>
    </row>
    <row r="268" spans="1:8" ht="14.25">
      <c r="A268" s="12" t="s">
        <v>91</v>
      </c>
      <c r="B268" s="12">
        <v>3</v>
      </c>
      <c r="C268" s="12">
        <v>1</v>
      </c>
      <c r="D268" s="12">
        <v>1</v>
      </c>
      <c r="E268" s="12">
        <v>2</v>
      </c>
      <c r="F268" s="12">
        <v>3112</v>
      </c>
      <c r="G268" s="12" t="s">
        <v>241</v>
      </c>
      <c r="H268" s="13">
        <v>0.233839126832</v>
      </c>
    </row>
    <row r="269" spans="1:8" ht="14.25">
      <c r="A269" s="12" t="s">
        <v>91</v>
      </c>
      <c r="B269" s="12">
        <v>3</v>
      </c>
      <c r="C269" s="12">
        <v>1</v>
      </c>
      <c r="D269" s="12">
        <v>1</v>
      </c>
      <c r="E269" s="12">
        <v>2</v>
      </c>
      <c r="F269" s="12">
        <v>3112</v>
      </c>
      <c r="G269" s="12" t="s">
        <v>241</v>
      </c>
      <c r="H269" s="13">
        <v>15.6387542345</v>
      </c>
    </row>
    <row r="270" spans="1:8" ht="14.25">
      <c r="A270" s="12" t="s">
        <v>91</v>
      </c>
      <c r="B270" s="12">
        <v>3</v>
      </c>
      <c r="C270" s="12">
        <v>1</v>
      </c>
      <c r="D270" s="12">
        <v>1</v>
      </c>
      <c r="E270" s="12">
        <v>2</v>
      </c>
      <c r="F270" s="12">
        <v>3112</v>
      </c>
      <c r="G270" s="12" t="s">
        <v>241</v>
      </c>
      <c r="H270" s="13">
        <v>7.1374513989899997</v>
      </c>
    </row>
    <row r="271" spans="1:8" ht="14.25">
      <c r="A271" s="12" t="s">
        <v>91</v>
      </c>
      <c r="B271" s="12">
        <v>3</v>
      </c>
      <c r="C271" s="12">
        <v>1</v>
      </c>
      <c r="D271" s="12">
        <v>1</v>
      </c>
      <c r="E271" s="12">
        <v>2</v>
      </c>
      <c r="F271" s="12">
        <v>3112</v>
      </c>
      <c r="G271" s="12" t="s">
        <v>241</v>
      </c>
      <c r="H271" s="13">
        <v>0.58518945557099999</v>
      </c>
    </row>
    <row r="272" spans="1:8" ht="14.25">
      <c r="A272" s="12" t="s">
        <v>211</v>
      </c>
      <c r="B272" s="12">
        <v>3</v>
      </c>
      <c r="C272" s="12">
        <v>1</v>
      </c>
      <c r="D272" s="12">
        <v>1</v>
      </c>
      <c r="E272" s="12">
        <v>6</v>
      </c>
      <c r="F272" s="12">
        <v>3116</v>
      </c>
      <c r="G272" s="12" t="s">
        <v>237</v>
      </c>
      <c r="H272" s="13">
        <v>1.4691699527099999</v>
      </c>
    </row>
    <row r="273" spans="1:8" ht="14.25">
      <c r="A273" s="12" t="s">
        <v>211</v>
      </c>
      <c r="B273" s="12">
        <v>3</v>
      </c>
      <c r="C273" s="12">
        <v>1</v>
      </c>
      <c r="D273" s="12">
        <v>1</v>
      </c>
      <c r="E273" s="12">
        <v>6</v>
      </c>
      <c r="F273" s="12">
        <v>3116</v>
      </c>
      <c r="G273" s="12" t="s">
        <v>237</v>
      </c>
      <c r="H273" s="13">
        <v>0.421324414491</v>
      </c>
    </row>
    <row r="274" spans="1:8" ht="14.25">
      <c r="A274" s="12" t="s">
        <v>211</v>
      </c>
      <c r="B274" s="12">
        <v>3</v>
      </c>
      <c r="C274" s="12">
        <v>1</v>
      </c>
      <c r="D274" s="12">
        <v>1</v>
      </c>
      <c r="E274" s="12">
        <v>6</v>
      </c>
      <c r="F274" s="12">
        <v>3116</v>
      </c>
      <c r="G274" s="12" t="s">
        <v>237</v>
      </c>
      <c r="H274" s="13">
        <v>0.53204931149500001</v>
      </c>
    </row>
    <row r="275" spans="1:8" ht="14.25">
      <c r="A275" s="12" t="s">
        <v>211</v>
      </c>
      <c r="B275" s="12">
        <v>3</v>
      </c>
      <c r="C275" s="12">
        <v>1</v>
      </c>
      <c r="D275" s="12">
        <v>1</v>
      </c>
      <c r="E275" s="12">
        <v>6</v>
      </c>
      <c r="F275" s="12">
        <v>3116</v>
      </c>
      <c r="G275" s="12" t="s">
        <v>237</v>
      </c>
      <c r="H275" s="13">
        <v>0.91540233893400003</v>
      </c>
    </row>
    <row r="276" spans="1:8" ht="14.25">
      <c r="A276" s="12" t="s">
        <v>211</v>
      </c>
      <c r="B276" s="12">
        <v>3</v>
      </c>
      <c r="C276" s="12">
        <v>1</v>
      </c>
      <c r="D276" s="12">
        <v>1</v>
      </c>
      <c r="E276" s="12">
        <v>6</v>
      </c>
      <c r="F276" s="12">
        <v>3116</v>
      </c>
      <c r="G276" s="12" t="s">
        <v>237</v>
      </c>
      <c r="H276" s="13">
        <v>0.206617729542</v>
      </c>
    </row>
    <row r="277" spans="1:8" ht="14.25">
      <c r="A277" s="12" t="s">
        <v>211</v>
      </c>
      <c r="B277" s="12">
        <v>3</v>
      </c>
      <c r="C277" s="12">
        <v>1</v>
      </c>
      <c r="D277" s="12">
        <v>1</v>
      </c>
      <c r="E277" s="12">
        <v>6</v>
      </c>
      <c r="F277" s="12">
        <v>3116</v>
      </c>
      <c r="G277" s="12" t="s">
        <v>237</v>
      </c>
      <c r="H277" s="13">
        <v>0.17368215685499999</v>
      </c>
    </row>
    <row r="278" spans="1:8" ht="14.25">
      <c r="A278" s="12" t="s">
        <v>211</v>
      </c>
      <c r="B278" s="12">
        <v>3</v>
      </c>
      <c r="C278" s="12">
        <v>1</v>
      </c>
      <c r="D278" s="12">
        <v>1</v>
      </c>
      <c r="E278" s="12">
        <v>6</v>
      </c>
      <c r="F278" s="12">
        <v>3116</v>
      </c>
      <c r="G278" s="12" t="s">
        <v>237</v>
      </c>
      <c r="H278" s="13">
        <v>0.73736593751400004</v>
      </c>
    </row>
    <row r="279" spans="1:8" ht="14.25">
      <c r="A279" s="12" t="s">
        <v>211</v>
      </c>
      <c r="B279" s="12">
        <v>3</v>
      </c>
      <c r="C279" s="12">
        <v>1</v>
      </c>
      <c r="D279" s="12">
        <v>1</v>
      </c>
      <c r="E279" s="12">
        <v>6</v>
      </c>
      <c r="F279" s="12">
        <v>3116</v>
      </c>
      <c r="G279" s="12" t="s">
        <v>237</v>
      </c>
      <c r="H279" s="13">
        <v>1.9880813376799999</v>
      </c>
    </row>
    <row r="280" spans="1:8" ht="14.25">
      <c r="A280" s="12" t="s">
        <v>211</v>
      </c>
      <c r="B280" s="12">
        <v>3</v>
      </c>
      <c r="C280" s="12">
        <v>1</v>
      </c>
      <c r="D280" s="12">
        <v>1</v>
      </c>
      <c r="E280" s="12">
        <v>6</v>
      </c>
      <c r="F280" s="12">
        <v>3116</v>
      </c>
      <c r="G280" s="12" t="s">
        <v>237</v>
      </c>
      <c r="H280" s="13">
        <v>1.2623928585099999</v>
      </c>
    </row>
    <row r="281" spans="1:8" ht="14.25">
      <c r="A281" s="12" t="s">
        <v>211</v>
      </c>
      <c r="B281" s="12">
        <v>3</v>
      </c>
      <c r="C281" s="12">
        <v>1</v>
      </c>
      <c r="D281" s="12">
        <v>1</v>
      </c>
      <c r="E281" s="12">
        <v>6</v>
      </c>
      <c r="F281" s="12">
        <v>3116</v>
      </c>
      <c r="G281" s="12" t="s">
        <v>237</v>
      </c>
      <c r="H281" s="13">
        <v>0.80317536868999995</v>
      </c>
    </row>
    <row r="282" spans="1:8" ht="14.25">
      <c r="A282" s="12" t="s">
        <v>211</v>
      </c>
      <c r="B282" s="12">
        <v>3</v>
      </c>
      <c r="C282" s="12">
        <v>1</v>
      </c>
      <c r="D282" s="12">
        <v>1</v>
      </c>
      <c r="E282" s="12">
        <v>6</v>
      </c>
      <c r="F282" s="12">
        <v>3116</v>
      </c>
      <c r="G282" s="12" t="s">
        <v>237</v>
      </c>
      <c r="H282" s="13">
        <v>0.25774459707399999</v>
      </c>
    </row>
    <row r="283" spans="1:8" ht="14.25">
      <c r="A283" s="12" t="s">
        <v>211</v>
      </c>
      <c r="B283" s="12">
        <v>3</v>
      </c>
      <c r="C283" s="12">
        <v>1</v>
      </c>
      <c r="D283" s="12">
        <v>1</v>
      </c>
      <c r="E283" s="12">
        <v>6</v>
      </c>
      <c r="F283" s="12">
        <v>3116</v>
      </c>
      <c r="G283" s="12" t="s">
        <v>237</v>
      </c>
      <c r="H283" s="13">
        <v>0.17036674764000001</v>
      </c>
    </row>
    <row r="284" spans="1:8" ht="14.25">
      <c r="A284" s="12" t="s">
        <v>211</v>
      </c>
      <c r="B284" s="12">
        <v>3</v>
      </c>
      <c r="C284" s="12">
        <v>1</v>
      </c>
      <c r="D284" s="12">
        <v>1</v>
      </c>
      <c r="E284" s="12">
        <v>6</v>
      </c>
      <c r="F284" s="12">
        <v>3116</v>
      </c>
      <c r="G284" s="12" t="s">
        <v>237</v>
      </c>
      <c r="H284" s="13">
        <v>0.20719209743299999</v>
      </c>
    </row>
    <row r="285" spans="1:8" ht="14.25">
      <c r="A285" s="12" t="s">
        <v>211</v>
      </c>
      <c r="B285" s="12">
        <v>3</v>
      </c>
      <c r="C285" s="12">
        <v>1</v>
      </c>
      <c r="D285" s="12">
        <v>1</v>
      </c>
      <c r="E285" s="12">
        <v>6</v>
      </c>
      <c r="F285" s="12">
        <v>3116</v>
      </c>
      <c r="G285" s="12" t="s">
        <v>237</v>
      </c>
      <c r="H285" s="13">
        <v>0.85729053191799998</v>
      </c>
    </row>
    <row r="286" spans="1:8" ht="14.25">
      <c r="A286" s="12" t="s">
        <v>211</v>
      </c>
      <c r="B286" s="12">
        <v>3</v>
      </c>
      <c r="C286" s="12">
        <v>1</v>
      </c>
      <c r="D286" s="12">
        <v>1</v>
      </c>
      <c r="E286" s="12">
        <v>6</v>
      </c>
      <c r="F286" s="12">
        <v>3116</v>
      </c>
      <c r="G286" s="12" t="s">
        <v>237</v>
      </c>
      <c r="H286" s="13">
        <v>0.317563736491</v>
      </c>
    </row>
    <row r="287" spans="1:8" ht="14.25">
      <c r="A287" s="12" t="s">
        <v>211</v>
      </c>
      <c r="B287" s="12">
        <v>3</v>
      </c>
      <c r="C287" s="12">
        <v>1</v>
      </c>
      <c r="D287" s="12">
        <v>1</v>
      </c>
      <c r="E287" s="12">
        <v>6</v>
      </c>
      <c r="F287" s="12">
        <v>3116</v>
      </c>
      <c r="G287" s="12" t="s">
        <v>237</v>
      </c>
      <c r="H287" s="13">
        <v>0.89769729416499999</v>
      </c>
    </row>
    <row r="288" spans="1:8" ht="14.25">
      <c r="A288" s="12" t="s">
        <v>211</v>
      </c>
      <c r="B288" s="12">
        <v>3</v>
      </c>
      <c r="C288" s="12">
        <v>1</v>
      </c>
      <c r="D288" s="12">
        <v>1</v>
      </c>
      <c r="E288" s="12">
        <v>6</v>
      </c>
      <c r="F288" s="12">
        <v>3116</v>
      </c>
      <c r="G288" s="12" t="s">
        <v>237</v>
      </c>
      <c r="H288" s="13">
        <v>0.44365508600499998</v>
      </c>
    </row>
    <row r="289" spans="1:8" ht="14.25">
      <c r="A289" s="12" t="s">
        <v>211</v>
      </c>
      <c r="B289" s="12">
        <v>3</v>
      </c>
      <c r="C289" s="12">
        <v>1</v>
      </c>
      <c r="D289" s="12">
        <v>1</v>
      </c>
      <c r="E289" s="12">
        <v>6</v>
      </c>
      <c r="F289" s="12">
        <v>3116</v>
      </c>
      <c r="G289" s="12" t="s">
        <v>237</v>
      </c>
      <c r="H289" s="13">
        <v>3.7280330687999998</v>
      </c>
    </row>
    <row r="290" spans="1:8" ht="14.25">
      <c r="A290" s="12" t="s">
        <v>211</v>
      </c>
      <c r="B290" s="12">
        <v>3</v>
      </c>
      <c r="C290" s="12">
        <v>1</v>
      </c>
      <c r="D290" s="12">
        <v>1</v>
      </c>
      <c r="E290" s="12">
        <v>6</v>
      </c>
      <c r="F290" s="12">
        <v>3116</v>
      </c>
      <c r="G290" s="12" t="s">
        <v>237</v>
      </c>
      <c r="H290" s="13">
        <v>3.5807214535499998</v>
      </c>
    </row>
    <row r="291" spans="1:8" ht="14.25">
      <c r="A291" s="12" t="s">
        <v>211</v>
      </c>
      <c r="B291" s="12">
        <v>3</v>
      </c>
      <c r="C291" s="12">
        <v>1</v>
      </c>
      <c r="D291" s="12">
        <v>1</v>
      </c>
      <c r="E291" s="12">
        <v>6</v>
      </c>
      <c r="F291" s="12">
        <v>3116</v>
      </c>
      <c r="G291" s="12" t="s">
        <v>237</v>
      </c>
      <c r="H291" s="13">
        <v>1.82692246251</v>
      </c>
    </row>
    <row r="292" spans="1:8" ht="14.25">
      <c r="A292" s="12" t="s">
        <v>211</v>
      </c>
      <c r="B292" s="12">
        <v>3</v>
      </c>
      <c r="C292" s="12">
        <v>1</v>
      </c>
      <c r="D292" s="12">
        <v>1</v>
      </c>
      <c r="E292" s="12">
        <v>6</v>
      </c>
      <c r="F292" s="12">
        <v>3116</v>
      </c>
      <c r="G292" s="12" t="s">
        <v>237</v>
      </c>
      <c r="H292" s="13">
        <v>0.94112384564899998</v>
      </c>
    </row>
    <row r="293" spans="1:8" ht="14.25">
      <c r="A293" s="12" t="s">
        <v>211</v>
      </c>
      <c r="B293" s="12">
        <v>3</v>
      </c>
      <c r="C293" s="12">
        <v>1</v>
      </c>
      <c r="D293" s="12">
        <v>1</v>
      </c>
      <c r="E293" s="12">
        <v>6</v>
      </c>
      <c r="F293" s="12">
        <v>3116</v>
      </c>
      <c r="G293" s="12" t="s">
        <v>237</v>
      </c>
      <c r="H293" s="13">
        <v>20.234109953000001</v>
      </c>
    </row>
    <row r="294" spans="1:8" ht="14.25">
      <c r="A294" s="12" t="s">
        <v>211</v>
      </c>
      <c r="B294" s="12">
        <v>3</v>
      </c>
      <c r="C294" s="12">
        <v>1</v>
      </c>
      <c r="D294" s="12">
        <v>1</v>
      </c>
      <c r="E294" s="12">
        <v>6</v>
      </c>
      <c r="F294" s="12">
        <v>3116</v>
      </c>
      <c r="G294" s="12" t="s">
        <v>237</v>
      </c>
      <c r="H294" s="13">
        <v>0.27740428613200002</v>
      </c>
    </row>
    <row r="295" spans="1:8" ht="14.25">
      <c r="A295" s="12" t="s">
        <v>211</v>
      </c>
      <c r="B295" s="12">
        <v>3</v>
      </c>
      <c r="C295" s="12">
        <v>1</v>
      </c>
      <c r="D295" s="12">
        <v>1</v>
      </c>
      <c r="E295" s="12">
        <v>6</v>
      </c>
      <c r="F295" s="12">
        <v>3116</v>
      </c>
      <c r="G295" s="12" t="s">
        <v>237</v>
      </c>
      <c r="H295" s="13">
        <v>2.17175217515</v>
      </c>
    </row>
    <row r="296" spans="1:8" ht="14.25">
      <c r="A296" s="12" t="s">
        <v>211</v>
      </c>
      <c r="B296" s="12">
        <v>3</v>
      </c>
      <c r="C296" s="12">
        <v>1</v>
      </c>
      <c r="D296" s="12">
        <v>1</v>
      </c>
      <c r="E296" s="12">
        <v>6</v>
      </c>
      <c r="F296" s="12">
        <v>3116</v>
      </c>
      <c r="G296" s="12" t="s">
        <v>237</v>
      </c>
      <c r="H296" s="13">
        <v>1.1124715439999999</v>
      </c>
    </row>
    <row r="297" spans="1:8" ht="14.25">
      <c r="A297" s="12" t="s">
        <v>211</v>
      </c>
      <c r="B297" s="12">
        <v>3</v>
      </c>
      <c r="C297" s="12">
        <v>1</v>
      </c>
      <c r="D297" s="12">
        <v>1</v>
      </c>
      <c r="E297" s="12">
        <v>6</v>
      </c>
      <c r="F297" s="12">
        <v>3116</v>
      </c>
      <c r="G297" s="12" t="s">
        <v>237</v>
      </c>
      <c r="H297" s="13">
        <v>0.75966454888400003</v>
      </c>
    </row>
    <row r="298" spans="1:8" ht="14.25">
      <c r="A298" s="12" t="s">
        <v>211</v>
      </c>
      <c r="B298" s="12">
        <v>3</v>
      </c>
      <c r="C298" s="12">
        <v>1</v>
      </c>
      <c r="D298" s="12">
        <v>1</v>
      </c>
      <c r="E298" s="12">
        <v>6</v>
      </c>
      <c r="F298" s="12">
        <v>3116</v>
      </c>
      <c r="G298" s="12" t="s">
        <v>237</v>
      </c>
      <c r="H298" s="13">
        <v>1.0136254461500001</v>
      </c>
    </row>
    <row r="299" spans="1:8" ht="14.25">
      <c r="A299" s="12" t="s">
        <v>211</v>
      </c>
      <c r="B299" s="12">
        <v>3</v>
      </c>
      <c r="C299" s="12">
        <v>1</v>
      </c>
      <c r="D299" s="12">
        <v>1</v>
      </c>
      <c r="E299" s="12">
        <v>6</v>
      </c>
      <c r="F299" s="12">
        <v>3116</v>
      </c>
      <c r="G299" s="12" t="s">
        <v>237</v>
      </c>
      <c r="H299" s="13">
        <v>0.61374005211399996</v>
      </c>
    </row>
    <row r="300" spans="1:8" ht="14.25">
      <c r="A300" s="12" t="s">
        <v>211</v>
      </c>
      <c r="B300" s="12">
        <v>3</v>
      </c>
      <c r="C300" s="12">
        <v>1</v>
      </c>
      <c r="D300" s="12">
        <v>1</v>
      </c>
      <c r="E300" s="12">
        <v>6</v>
      </c>
      <c r="F300" s="12">
        <v>3116</v>
      </c>
      <c r="G300" s="12" t="s">
        <v>237</v>
      </c>
      <c r="H300" s="13">
        <v>3.6046907729600002</v>
      </c>
    </row>
    <row r="301" spans="1:8" ht="14.25">
      <c r="A301" s="12" t="s">
        <v>211</v>
      </c>
      <c r="B301" s="12">
        <v>3</v>
      </c>
      <c r="C301" s="12">
        <v>1</v>
      </c>
      <c r="D301" s="12">
        <v>1</v>
      </c>
      <c r="E301" s="12">
        <v>6</v>
      </c>
      <c r="F301" s="12">
        <v>3116</v>
      </c>
      <c r="G301" s="12" t="s">
        <v>237</v>
      </c>
      <c r="H301" s="13">
        <v>2.0362781263500001</v>
      </c>
    </row>
    <row r="302" spans="1:8" ht="14.25">
      <c r="A302" s="12" t="s">
        <v>211</v>
      </c>
      <c r="B302" s="12">
        <v>3</v>
      </c>
      <c r="C302" s="12">
        <v>1</v>
      </c>
      <c r="D302" s="12">
        <v>1</v>
      </c>
      <c r="E302" s="12">
        <v>6</v>
      </c>
      <c r="F302" s="12">
        <v>3116</v>
      </c>
      <c r="G302" s="12" t="s">
        <v>237</v>
      </c>
      <c r="H302" s="13">
        <v>2.7277587734700002</v>
      </c>
    </row>
    <row r="303" spans="1:8" ht="14.25">
      <c r="A303" s="12" t="s">
        <v>211</v>
      </c>
      <c r="B303" s="12">
        <v>3</v>
      </c>
      <c r="C303" s="12">
        <v>1</v>
      </c>
      <c r="D303" s="12">
        <v>1</v>
      </c>
      <c r="E303" s="12">
        <v>6</v>
      </c>
      <c r="F303" s="12">
        <v>3116</v>
      </c>
      <c r="G303" s="12" t="s">
        <v>237</v>
      </c>
      <c r="H303" s="13">
        <v>0.65161600486000004</v>
      </c>
    </row>
    <row r="304" spans="1:8" ht="14.25">
      <c r="A304" s="12" t="s">
        <v>211</v>
      </c>
      <c r="B304" s="12">
        <v>3</v>
      </c>
      <c r="C304" s="12">
        <v>1</v>
      </c>
      <c r="D304" s="12">
        <v>1</v>
      </c>
      <c r="E304" s="12">
        <v>6</v>
      </c>
      <c r="F304" s="12">
        <v>3116</v>
      </c>
      <c r="G304" s="12" t="s">
        <v>237</v>
      </c>
      <c r="H304" s="13">
        <v>0.16457822589099999</v>
      </c>
    </row>
    <row r="305" spans="1:8" ht="14.25">
      <c r="A305" s="12" t="s">
        <v>211</v>
      </c>
      <c r="B305" s="12">
        <v>3</v>
      </c>
      <c r="C305" s="12">
        <v>1</v>
      </c>
      <c r="D305" s="12">
        <v>1</v>
      </c>
      <c r="E305" s="12">
        <v>6</v>
      </c>
      <c r="F305" s="12">
        <v>3116</v>
      </c>
      <c r="G305" s="12" t="s">
        <v>237</v>
      </c>
      <c r="H305" s="13">
        <v>0.42413125854799999</v>
      </c>
    </row>
    <row r="306" spans="1:8" ht="14.25">
      <c r="A306" s="12" t="s">
        <v>211</v>
      </c>
      <c r="B306" s="12">
        <v>3</v>
      </c>
      <c r="C306" s="12">
        <v>1</v>
      </c>
      <c r="D306" s="12">
        <v>1</v>
      </c>
      <c r="E306" s="12">
        <v>6</v>
      </c>
      <c r="F306" s="12">
        <v>3116</v>
      </c>
      <c r="G306" s="12" t="s">
        <v>237</v>
      </c>
      <c r="H306" s="13">
        <v>0.87585526251900003</v>
      </c>
    </row>
    <row r="307" spans="1:8" ht="14.25">
      <c r="A307" s="12" t="s">
        <v>211</v>
      </c>
      <c r="B307" s="12">
        <v>3</v>
      </c>
      <c r="C307" s="12">
        <v>1</v>
      </c>
      <c r="D307" s="12">
        <v>1</v>
      </c>
      <c r="E307" s="12">
        <v>6</v>
      </c>
      <c r="F307" s="12">
        <v>3116</v>
      </c>
      <c r="G307" s="12" t="s">
        <v>237</v>
      </c>
      <c r="H307" s="13">
        <v>4.2352895023599997</v>
      </c>
    </row>
    <row r="308" spans="1:8" ht="14.25">
      <c r="A308" s="12" t="s">
        <v>211</v>
      </c>
      <c r="B308" s="12">
        <v>3</v>
      </c>
      <c r="C308" s="12">
        <v>1</v>
      </c>
      <c r="D308" s="12">
        <v>1</v>
      </c>
      <c r="E308" s="12">
        <v>6</v>
      </c>
      <c r="F308" s="12">
        <v>3116</v>
      </c>
      <c r="G308" s="12" t="s">
        <v>237</v>
      </c>
      <c r="H308" s="13">
        <v>0.48350792294900002</v>
      </c>
    </row>
    <row r="309" spans="1:8" ht="14.25">
      <c r="A309" s="12" t="s">
        <v>211</v>
      </c>
      <c r="B309" s="12">
        <v>3</v>
      </c>
      <c r="C309" s="12">
        <v>1</v>
      </c>
      <c r="D309" s="12">
        <v>1</v>
      </c>
      <c r="E309" s="12">
        <v>6</v>
      </c>
      <c r="F309" s="12">
        <v>3116</v>
      </c>
      <c r="G309" s="12" t="s">
        <v>237</v>
      </c>
      <c r="H309" s="13">
        <v>9.4613436917300007</v>
      </c>
    </row>
    <row r="310" spans="1:8" ht="14.25">
      <c r="A310" s="12" t="s">
        <v>211</v>
      </c>
      <c r="B310" s="12">
        <v>3</v>
      </c>
      <c r="C310" s="12">
        <v>1</v>
      </c>
      <c r="D310" s="12">
        <v>1</v>
      </c>
      <c r="E310" s="12">
        <v>6</v>
      </c>
      <c r="F310" s="12">
        <v>3116</v>
      </c>
      <c r="G310" s="12" t="s">
        <v>237</v>
      </c>
      <c r="H310" s="13">
        <v>0.34823974310700001</v>
      </c>
    </row>
    <row r="311" spans="1:8" ht="14.25">
      <c r="A311" s="12" t="s">
        <v>211</v>
      </c>
      <c r="B311" s="12">
        <v>3</v>
      </c>
      <c r="C311" s="12">
        <v>1</v>
      </c>
      <c r="D311" s="12">
        <v>1</v>
      </c>
      <c r="E311" s="12">
        <v>6</v>
      </c>
      <c r="F311" s="12">
        <v>3116</v>
      </c>
      <c r="G311" s="12" t="s">
        <v>237</v>
      </c>
      <c r="H311" s="13">
        <v>2.00580294387</v>
      </c>
    </row>
    <row r="312" spans="1:8" ht="14.25">
      <c r="A312" s="12" t="s">
        <v>211</v>
      </c>
      <c r="B312" s="12">
        <v>3</v>
      </c>
      <c r="C312" s="12">
        <v>1</v>
      </c>
      <c r="D312" s="12">
        <v>1</v>
      </c>
      <c r="E312" s="12">
        <v>6</v>
      </c>
      <c r="F312" s="12">
        <v>3116</v>
      </c>
      <c r="G312" s="12" t="s">
        <v>237</v>
      </c>
      <c r="H312" s="13">
        <v>0.96259296168700004</v>
      </c>
    </row>
    <row r="313" spans="1:8" ht="14.25">
      <c r="A313" s="12" t="s">
        <v>211</v>
      </c>
      <c r="B313" s="12">
        <v>3</v>
      </c>
      <c r="C313" s="12">
        <v>1</v>
      </c>
      <c r="D313" s="12">
        <v>1</v>
      </c>
      <c r="E313" s="12">
        <v>6</v>
      </c>
      <c r="F313" s="12">
        <v>3116</v>
      </c>
      <c r="G313" s="12" t="s">
        <v>237</v>
      </c>
      <c r="H313" s="13">
        <v>0.41468773285499999</v>
      </c>
    </row>
    <row r="314" spans="1:8" ht="14.25">
      <c r="A314" s="12" t="s">
        <v>211</v>
      </c>
      <c r="B314" s="12">
        <v>3</v>
      </c>
      <c r="C314" s="12">
        <v>1</v>
      </c>
      <c r="D314" s="12">
        <v>1</v>
      </c>
      <c r="E314" s="12">
        <v>6</v>
      </c>
      <c r="F314" s="12">
        <v>3116</v>
      </c>
      <c r="G314" s="12" t="s">
        <v>237</v>
      </c>
      <c r="H314" s="13">
        <v>0.25197785248900001</v>
      </c>
    </row>
    <row r="315" spans="1:8" ht="14.25">
      <c r="A315" s="12" t="s">
        <v>211</v>
      </c>
      <c r="B315" s="12">
        <v>3</v>
      </c>
      <c r="C315" s="12">
        <v>1</v>
      </c>
      <c r="D315" s="12">
        <v>1</v>
      </c>
      <c r="E315" s="12">
        <v>6</v>
      </c>
      <c r="F315" s="12">
        <v>3116</v>
      </c>
      <c r="G315" s="12" t="s">
        <v>237</v>
      </c>
      <c r="H315" s="13">
        <v>0.77915524656000001</v>
      </c>
    </row>
    <row r="316" spans="1:8" ht="14.25">
      <c r="A316" s="12" t="s">
        <v>211</v>
      </c>
      <c r="B316" s="12">
        <v>3</v>
      </c>
      <c r="C316" s="12">
        <v>1</v>
      </c>
      <c r="D316" s="12">
        <v>1</v>
      </c>
      <c r="E316" s="12">
        <v>6</v>
      </c>
      <c r="F316" s="12">
        <v>3116</v>
      </c>
      <c r="G316" s="12" t="s">
        <v>237</v>
      </c>
      <c r="H316" s="13">
        <v>1.6026515689600001</v>
      </c>
    </row>
    <row r="317" spans="1:8" ht="14.25">
      <c r="A317" s="12" t="s">
        <v>211</v>
      </c>
      <c r="B317" s="12">
        <v>3</v>
      </c>
      <c r="C317" s="12">
        <v>1</v>
      </c>
      <c r="D317" s="12">
        <v>1</v>
      </c>
      <c r="E317" s="12">
        <v>6</v>
      </c>
      <c r="F317" s="12">
        <v>3116</v>
      </c>
      <c r="G317" s="12" t="s">
        <v>237</v>
      </c>
      <c r="H317" s="13">
        <v>0.39062373536599998</v>
      </c>
    </row>
    <row r="318" spans="1:8" ht="14.25">
      <c r="A318" s="12" t="s">
        <v>211</v>
      </c>
      <c r="B318" s="12">
        <v>3</v>
      </c>
      <c r="C318" s="12">
        <v>1</v>
      </c>
      <c r="D318" s="12">
        <v>1</v>
      </c>
      <c r="E318" s="12">
        <v>6</v>
      </c>
      <c r="F318" s="12">
        <v>3116</v>
      </c>
      <c r="G318" s="12" t="s">
        <v>237</v>
      </c>
      <c r="H318" s="13">
        <v>0.84022511436500003</v>
      </c>
    </row>
    <row r="319" spans="1:8" ht="14.25">
      <c r="A319" s="12" t="s">
        <v>211</v>
      </c>
      <c r="B319" s="12">
        <v>3</v>
      </c>
      <c r="C319" s="12">
        <v>1</v>
      </c>
      <c r="D319" s="12">
        <v>1</v>
      </c>
      <c r="E319" s="12">
        <v>6</v>
      </c>
      <c r="F319" s="12">
        <v>3116</v>
      </c>
      <c r="G319" s="12" t="s">
        <v>237</v>
      </c>
      <c r="H319" s="13">
        <v>0.23317238546399999</v>
      </c>
    </row>
    <row r="320" spans="1:8" ht="14.25">
      <c r="A320" s="12" t="s">
        <v>211</v>
      </c>
      <c r="B320" s="12">
        <v>3</v>
      </c>
      <c r="C320" s="12">
        <v>1</v>
      </c>
      <c r="D320" s="12">
        <v>1</v>
      </c>
      <c r="E320" s="12">
        <v>6</v>
      </c>
      <c r="F320" s="12">
        <v>3116</v>
      </c>
      <c r="G320" s="12" t="s">
        <v>237</v>
      </c>
      <c r="H320" s="13">
        <v>0.245451561107</v>
      </c>
    </row>
    <row r="321" spans="1:8" ht="14.25">
      <c r="A321" s="12" t="s">
        <v>211</v>
      </c>
      <c r="B321" s="12">
        <v>3</v>
      </c>
      <c r="C321" s="12">
        <v>1</v>
      </c>
      <c r="D321" s="12">
        <v>1</v>
      </c>
      <c r="E321" s="12">
        <v>6</v>
      </c>
      <c r="F321" s="12">
        <v>3116</v>
      </c>
      <c r="G321" s="12" t="s">
        <v>237</v>
      </c>
      <c r="H321" s="13">
        <v>0.22167175338299999</v>
      </c>
    </row>
    <row r="322" spans="1:8" ht="14.25">
      <c r="A322" s="12" t="s">
        <v>92</v>
      </c>
      <c r="B322" s="12">
        <v>3</v>
      </c>
      <c r="C322" s="12">
        <v>1</v>
      </c>
      <c r="D322" s="12">
        <v>1</v>
      </c>
      <c r="E322" s="12">
        <v>3</v>
      </c>
      <c r="F322" s="12">
        <v>3113</v>
      </c>
      <c r="G322" s="12" t="s">
        <v>240</v>
      </c>
      <c r="H322" s="13">
        <v>15.7293701396</v>
      </c>
    </row>
    <row r="323" spans="1:8" ht="14.25">
      <c r="A323" s="12" t="s">
        <v>92</v>
      </c>
      <c r="B323" s="12">
        <v>3</v>
      </c>
      <c r="C323" s="12">
        <v>1</v>
      </c>
      <c r="D323" s="12">
        <v>1</v>
      </c>
      <c r="E323" s="12">
        <v>3</v>
      </c>
      <c r="F323" s="12">
        <v>3113</v>
      </c>
      <c r="G323" s="12" t="s">
        <v>240</v>
      </c>
      <c r="H323" s="13">
        <v>0.19897671857800001</v>
      </c>
    </row>
    <row r="324" spans="1:8" ht="14.25">
      <c r="A324" s="12" t="s">
        <v>92</v>
      </c>
      <c r="B324" s="12">
        <v>3</v>
      </c>
      <c r="C324" s="12">
        <v>1</v>
      </c>
      <c r="D324" s="12">
        <v>1</v>
      </c>
      <c r="E324" s="12">
        <v>3</v>
      </c>
      <c r="F324" s="12">
        <v>3113</v>
      </c>
      <c r="G324" s="12" t="s">
        <v>240</v>
      </c>
      <c r="H324" s="13">
        <v>1.07800697968</v>
      </c>
    </row>
    <row r="325" spans="1:8" ht="14.25">
      <c r="A325" s="12" t="s">
        <v>92</v>
      </c>
      <c r="B325" s="12">
        <v>3</v>
      </c>
      <c r="C325" s="12">
        <v>1</v>
      </c>
      <c r="D325" s="12">
        <v>1</v>
      </c>
      <c r="E325" s="12">
        <v>3</v>
      </c>
      <c r="F325" s="12">
        <v>3113</v>
      </c>
      <c r="G325" s="12" t="s">
        <v>240</v>
      </c>
      <c r="H325" s="13">
        <v>0.27605007173000001</v>
      </c>
    </row>
    <row r="326" spans="1:8" ht="14.25">
      <c r="A326" s="12" t="s">
        <v>92</v>
      </c>
      <c r="B326" s="12">
        <v>3</v>
      </c>
      <c r="C326" s="12">
        <v>1</v>
      </c>
      <c r="D326" s="12">
        <v>1</v>
      </c>
      <c r="E326" s="12">
        <v>3</v>
      </c>
      <c r="F326" s="12">
        <v>3113</v>
      </c>
      <c r="G326" s="12" t="s">
        <v>240</v>
      </c>
      <c r="H326" s="13">
        <v>0.376224863154</v>
      </c>
    </row>
    <row r="327" spans="1:8" ht="14.25">
      <c r="A327" s="12" t="s">
        <v>92</v>
      </c>
      <c r="B327" s="12">
        <v>3</v>
      </c>
      <c r="C327" s="12">
        <v>1</v>
      </c>
      <c r="D327" s="12">
        <v>1</v>
      </c>
      <c r="E327" s="12">
        <v>3</v>
      </c>
      <c r="F327" s="12">
        <v>3113</v>
      </c>
      <c r="G327" s="12" t="s">
        <v>240</v>
      </c>
      <c r="H327" s="13">
        <v>0.45409042803100003</v>
      </c>
    </row>
    <row r="328" spans="1:8" ht="14.25">
      <c r="A328" s="12" t="s">
        <v>92</v>
      </c>
      <c r="B328" s="12">
        <v>3</v>
      </c>
      <c r="C328" s="12">
        <v>1</v>
      </c>
      <c r="D328" s="12">
        <v>1</v>
      </c>
      <c r="E328" s="12">
        <v>3</v>
      </c>
      <c r="F328" s="12">
        <v>3113</v>
      </c>
      <c r="G328" s="12" t="s">
        <v>240</v>
      </c>
      <c r="H328" s="13">
        <v>4.7753249286799999</v>
      </c>
    </row>
    <row r="329" spans="1:8" ht="14.25">
      <c r="A329" s="12" t="s">
        <v>92</v>
      </c>
      <c r="B329" s="12">
        <v>3</v>
      </c>
      <c r="C329" s="12">
        <v>1</v>
      </c>
      <c r="D329" s="12">
        <v>1</v>
      </c>
      <c r="E329" s="12">
        <v>3</v>
      </c>
      <c r="F329" s="12">
        <v>3113</v>
      </c>
      <c r="G329" s="12" t="s">
        <v>240</v>
      </c>
      <c r="H329" s="13">
        <v>0.44485232886600001</v>
      </c>
    </row>
    <row r="330" spans="1:8" ht="14.25">
      <c r="A330" s="12" t="s">
        <v>38</v>
      </c>
      <c r="B330" s="12">
        <v>2</v>
      </c>
      <c r="C330" s="12">
        <v>2</v>
      </c>
      <c r="D330" s="12">
        <v>2</v>
      </c>
      <c r="E330" s="12">
        <v>0</v>
      </c>
      <c r="F330" s="12">
        <v>2220</v>
      </c>
      <c r="G330" s="12" t="s">
        <v>249</v>
      </c>
      <c r="H330" s="13">
        <v>2.0828836960300001</v>
      </c>
    </row>
    <row r="331" spans="1:8" ht="14.25">
      <c r="A331" s="12" t="s">
        <v>38</v>
      </c>
      <c r="B331" s="12">
        <v>2</v>
      </c>
      <c r="C331" s="12">
        <v>2</v>
      </c>
      <c r="D331" s="12">
        <v>2</v>
      </c>
      <c r="E331" s="12">
        <v>0</v>
      </c>
      <c r="F331" s="12">
        <v>2220</v>
      </c>
      <c r="G331" s="12" t="s">
        <v>249</v>
      </c>
      <c r="H331" s="13">
        <v>0.793641250114</v>
      </c>
    </row>
    <row r="332" spans="1:8" ht="14.25">
      <c r="A332" s="12" t="s">
        <v>38</v>
      </c>
      <c r="B332" s="12">
        <v>2</v>
      </c>
      <c r="C332" s="12">
        <v>2</v>
      </c>
      <c r="D332" s="12">
        <v>2</v>
      </c>
      <c r="E332" s="12">
        <v>0</v>
      </c>
      <c r="F332" s="12">
        <v>2220</v>
      </c>
      <c r="G332" s="12" t="s">
        <v>249</v>
      </c>
      <c r="H332" s="13">
        <v>1.4198250264800001</v>
      </c>
    </row>
    <row r="333" spans="1:8" ht="14.25">
      <c r="A333" s="12" t="s">
        <v>38</v>
      </c>
      <c r="B333" s="12">
        <v>2</v>
      </c>
      <c r="C333" s="12">
        <v>2</v>
      </c>
      <c r="D333" s="12">
        <v>2</v>
      </c>
      <c r="E333" s="12">
        <v>0</v>
      </c>
      <c r="F333" s="12">
        <v>2220</v>
      </c>
      <c r="G333" s="12" t="s">
        <v>249</v>
      </c>
      <c r="H333" s="13">
        <v>0.30837945257499999</v>
      </c>
    </row>
    <row r="334" spans="1:8" ht="14.25">
      <c r="A334" s="12" t="s">
        <v>38</v>
      </c>
      <c r="B334" s="12">
        <v>2</v>
      </c>
      <c r="C334" s="12">
        <v>2</v>
      </c>
      <c r="D334" s="12">
        <v>2</v>
      </c>
      <c r="E334" s="12">
        <v>0</v>
      </c>
      <c r="F334" s="12">
        <v>2220</v>
      </c>
      <c r="G334" s="12" t="s">
        <v>249</v>
      </c>
      <c r="H334" s="13">
        <v>0.27215662707100002</v>
      </c>
    </row>
    <row r="335" spans="1:8" ht="14.25">
      <c r="A335" s="12" t="s">
        <v>38</v>
      </c>
      <c r="B335" s="12">
        <v>2</v>
      </c>
      <c r="C335" s="12">
        <v>2</v>
      </c>
      <c r="D335" s="12">
        <v>2</v>
      </c>
      <c r="E335" s="12">
        <v>0</v>
      </c>
      <c r="F335" s="12">
        <v>2220</v>
      </c>
      <c r="G335" s="12" t="s">
        <v>249</v>
      </c>
      <c r="H335" s="13">
        <v>0.201796322118</v>
      </c>
    </row>
    <row r="336" spans="1:8" ht="14.25">
      <c r="A336" s="12" t="s">
        <v>38</v>
      </c>
      <c r="B336" s="12">
        <v>2</v>
      </c>
      <c r="C336" s="12">
        <v>2</v>
      </c>
      <c r="D336" s="12">
        <v>2</v>
      </c>
      <c r="E336" s="12">
        <v>0</v>
      </c>
      <c r="F336" s="12">
        <v>2220</v>
      </c>
      <c r="G336" s="12" t="s">
        <v>249</v>
      </c>
      <c r="H336" s="13">
        <v>0.270824084839</v>
      </c>
    </row>
    <row r="337" spans="1:8" ht="14.25">
      <c r="A337" s="12" t="s">
        <v>38</v>
      </c>
      <c r="B337" s="12">
        <v>2</v>
      </c>
      <c r="C337" s="12">
        <v>2</v>
      </c>
      <c r="D337" s="12">
        <v>2</v>
      </c>
      <c r="E337" s="12">
        <v>0</v>
      </c>
      <c r="F337" s="12">
        <v>2220</v>
      </c>
      <c r="G337" s="12" t="s">
        <v>249</v>
      </c>
      <c r="H337" s="13">
        <v>0.43864449676299999</v>
      </c>
    </row>
    <row r="338" spans="1:8" ht="14.25">
      <c r="A338" s="12" t="s">
        <v>38</v>
      </c>
      <c r="B338" s="12">
        <v>2</v>
      </c>
      <c r="C338" s="12">
        <v>2</v>
      </c>
      <c r="D338" s="12">
        <v>2</v>
      </c>
      <c r="E338" s="12">
        <v>0</v>
      </c>
      <c r="F338" s="12">
        <v>2220</v>
      </c>
      <c r="G338" s="12" t="s">
        <v>249</v>
      </c>
      <c r="H338" s="13">
        <v>0.55876004086800002</v>
      </c>
    </row>
    <row r="339" spans="1:8" ht="14.25">
      <c r="A339" s="12" t="s">
        <v>38</v>
      </c>
      <c r="B339" s="12">
        <v>2</v>
      </c>
      <c r="C339" s="12">
        <v>2</v>
      </c>
      <c r="D339" s="12">
        <v>2</v>
      </c>
      <c r="E339" s="12">
        <v>0</v>
      </c>
      <c r="F339" s="12">
        <v>2220</v>
      </c>
      <c r="G339" s="12" t="s">
        <v>249</v>
      </c>
      <c r="H339" s="13">
        <v>4.1423869919999996</v>
      </c>
    </row>
    <row r="340" spans="1:8" ht="14.25">
      <c r="A340" s="12" t="s">
        <v>38</v>
      </c>
      <c r="B340" s="12">
        <v>2</v>
      </c>
      <c r="C340" s="12">
        <v>2</v>
      </c>
      <c r="D340" s="12">
        <v>2</v>
      </c>
      <c r="E340" s="12">
        <v>0</v>
      </c>
      <c r="F340" s="12">
        <v>2220</v>
      </c>
      <c r="G340" s="12" t="s">
        <v>249</v>
      </c>
      <c r="H340" s="13">
        <v>2.6159569848199999</v>
      </c>
    </row>
    <row r="341" spans="1:8" ht="14.25">
      <c r="A341" s="12" t="s">
        <v>38</v>
      </c>
      <c r="B341" s="12">
        <v>2</v>
      </c>
      <c r="C341" s="12">
        <v>2</v>
      </c>
      <c r="D341" s="12">
        <v>2</v>
      </c>
      <c r="E341" s="12">
        <v>0</v>
      </c>
      <c r="F341" s="12">
        <v>2220</v>
      </c>
      <c r="G341" s="12" t="s">
        <v>249</v>
      </c>
      <c r="H341" s="13">
        <v>0.210746750421</v>
      </c>
    </row>
    <row r="342" spans="1:8" ht="14.25">
      <c r="A342" s="12" t="s">
        <v>38</v>
      </c>
      <c r="B342" s="12">
        <v>2</v>
      </c>
      <c r="C342" s="12">
        <v>2</v>
      </c>
      <c r="D342" s="12">
        <v>2</v>
      </c>
      <c r="E342" s="12">
        <v>0</v>
      </c>
      <c r="F342" s="12">
        <v>2220</v>
      </c>
      <c r="G342" s="12" t="s">
        <v>249</v>
      </c>
      <c r="H342" s="13">
        <v>0.39193501356499999</v>
      </c>
    </row>
    <row r="343" spans="1:8" ht="14.25">
      <c r="A343" s="12" t="s">
        <v>38</v>
      </c>
      <c r="B343" s="12">
        <v>2</v>
      </c>
      <c r="C343" s="12">
        <v>2</v>
      </c>
      <c r="D343" s="12">
        <v>2</v>
      </c>
      <c r="E343" s="12">
        <v>0</v>
      </c>
      <c r="F343" s="12">
        <v>2220</v>
      </c>
      <c r="G343" s="12" t="s">
        <v>249</v>
      </c>
      <c r="H343" s="13">
        <v>1.34522624415</v>
      </c>
    </row>
    <row r="344" spans="1:8" ht="14.25">
      <c r="A344" s="12" t="s">
        <v>38</v>
      </c>
      <c r="B344" s="12">
        <v>2</v>
      </c>
      <c r="C344" s="12">
        <v>2</v>
      </c>
      <c r="D344" s="12">
        <v>2</v>
      </c>
      <c r="E344" s="12">
        <v>0</v>
      </c>
      <c r="F344" s="12">
        <v>2220</v>
      </c>
      <c r="G344" s="12" t="s">
        <v>249</v>
      </c>
      <c r="H344" s="13">
        <v>0.96796274747</v>
      </c>
    </row>
    <row r="345" spans="1:8" ht="14.25">
      <c r="A345" s="12" t="s">
        <v>38</v>
      </c>
      <c r="B345" s="12">
        <v>2</v>
      </c>
      <c r="C345" s="12">
        <v>2</v>
      </c>
      <c r="D345" s="12">
        <v>2</v>
      </c>
      <c r="E345" s="12">
        <v>0</v>
      </c>
      <c r="F345" s="12">
        <v>2220</v>
      </c>
      <c r="G345" s="12" t="s">
        <v>249</v>
      </c>
      <c r="H345" s="13">
        <v>0.48181568139100001</v>
      </c>
    </row>
    <row r="346" spans="1:8" ht="14.25">
      <c r="A346" s="12" t="s">
        <v>38</v>
      </c>
      <c r="B346" s="12">
        <v>2</v>
      </c>
      <c r="C346" s="12">
        <v>2</v>
      </c>
      <c r="D346" s="12">
        <v>2</v>
      </c>
      <c r="E346" s="12">
        <v>0</v>
      </c>
      <c r="F346" s="12">
        <v>2220</v>
      </c>
      <c r="G346" s="12" t="s">
        <v>249</v>
      </c>
      <c r="H346" s="13">
        <v>1.04634919646</v>
      </c>
    </row>
    <row r="347" spans="1:8" ht="14.25">
      <c r="A347" s="12" t="s">
        <v>38</v>
      </c>
      <c r="B347" s="12">
        <v>2</v>
      </c>
      <c r="C347" s="12">
        <v>2</v>
      </c>
      <c r="D347" s="12">
        <v>2</v>
      </c>
      <c r="E347" s="12">
        <v>0</v>
      </c>
      <c r="F347" s="12">
        <v>2220</v>
      </c>
      <c r="G347" s="12" t="s">
        <v>249</v>
      </c>
      <c r="H347" s="13">
        <v>0.61491355276100002</v>
      </c>
    </row>
    <row r="348" spans="1:8" ht="14.25">
      <c r="A348" s="12" t="s">
        <v>38</v>
      </c>
      <c r="B348" s="12">
        <v>2</v>
      </c>
      <c r="C348" s="12">
        <v>2</v>
      </c>
      <c r="D348" s="12">
        <v>2</v>
      </c>
      <c r="E348" s="12">
        <v>0</v>
      </c>
      <c r="F348" s="12">
        <v>2220</v>
      </c>
      <c r="G348" s="12" t="s">
        <v>249</v>
      </c>
      <c r="H348" s="13">
        <v>0.75351730120299998</v>
      </c>
    </row>
    <row r="349" spans="1:8" ht="14.25">
      <c r="A349" s="12" t="s">
        <v>38</v>
      </c>
      <c r="B349" s="12">
        <v>2</v>
      </c>
      <c r="C349" s="12">
        <v>2</v>
      </c>
      <c r="D349" s="12">
        <v>2</v>
      </c>
      <c r="E349" s="12">
        <v>0</v>
      </c>
      <c r="F349" s="12">
        <v>2220</v>
      </c>
      <c r="G349" s="12" t="s">
        <v>249</v>
      </c>
      <c r="H349" s="13">
        <v>0.44226945106900001</v>
      </c>
    </row>
    <row r="350" spans="1:8" ht="14.25">
      <c r="A350" s="12" t="s">
        <v>38</v>
      </c>
      <c r="B350" s="12">
        <v>2</v>
      </c>
      <c r="C350" s="12">
        <v>2</v>
      </c>
      <c r="D350" s="12">
        <v>2</v>
      </c>
      <c r="E350" s="12">
        <v>0</v>
      </c>
      <c r="F350" s="12">
        <v>2220</v>
      </c>
      <c r="G350" s="12" t="s">
        <v>249</v>
      </c>
      <c r="H350" s="13">
        <v>0.58376201926299998</v>
      </c>
    </row>
    <row r="351" spans="1:8" ht="14.25">
      <c r="A351" s="12" t="s">
        <v>38</v>
      </c>
      <c r="B351" s="12">
        <v>2</v>
      </c>
      <c r="C351" s="12">
        <v>2</v>
      </c>
      <c r="D351" s="12">
        <v>2</v>
      </c>
      <c r="E351" s="12">
        <v>0</v>
      </c>
      <c r="F351" s="12">
        <v>2220</v>
      </c>
      <c r="G351" s="12" t="s">
        <v>249</v>
      </c>
      <c r="H351" s="13">
        <v>0.27014078447599998</v>
      </c>
    </row>
    <row r="352" spans="1:8" ht="14.25">
      <c r="A352" s="12" t="s">
        <v>38</v>
      </c>
      <c r="B352" s="12">
        <v>2</v>
      </c>
      <c r="C352" s="12">
        <v>2</v>
      </c>
      <c r="D352" s="12">
        <v>2</v>
      </c>
      <c r="E352" s="12">
        <v>0</v>
      </c>
      <c r="F352" s="12">
        <v>2220</v>
      </c>
      <c r="G352" s="12" t="s">
        <v>249</v>
      </c>
      <c r="H352" s="13">
        <v>0.76601644321200002</v>
      </c>
    </row>
    <row r="353" spans="1:8" ht="14.25">
      <c r="A353" s="12" t="s">
        <v>38</v>
      </c>
      <c r="B353" s="12">
        <v>2</v>
      </c>
      <c r="C353" s="12">
        <v>2</v>
      </c>
      <c r="D353" s="12">
        <v>2</v>
      </c>
      <c r="E353" s="12">
        <v>0</v>
      </c>
      <c r="F353" s="12">
        <v>2220</v>
      </c>
      <c r="G353" s="12" t="s">
        <v>249</v>
      </c>
      <c r="H353" s="13">
        <v>0.29622884747799999</v>
      </c>
    </row>
    <row r="354" spans="1:8" ht="14.25">
      <c r="A354" s="12" t="s">
        <v>38</v>
      </c>
      <c r="B354" s="12">
        <v>2</v>
      </c>
      <c r="C354" s="12">
        <v>2</v>
      </c>
      <c r="D354" s="12">
        <v>2</v>
      </c>
      <c r="E354" s="12">
        <v>0</v>
      </c>
      <c r="F354" s="12">
        <v>2220</v>
      </c>
      <c r="G354" s="12" t="s">
        <v>249</v>
      </c>
      <c r="H354" s="13">
        <v>0.56971665320999998</v>
      </c>
    </row>
    <row r="355" spans="1:8" ht="14.25">
      <c r="A355" s="12" t="s">
        <v>38</v>
      </c>
      <c r="B355" s="12">
        <v>2</v>
      </c>
      <c r="C355" s="12">
        <v>2</v>
      </c>
      <c r="D355" s="12">
        <v>2</v>
      </c>
      <c r="E355" s="12">
        <v>0</v>
      </c>
      <c r="F355" s="12">
        <v>2220</v>
      </c>
      <c r="G355" s="12" t="s">
        <v>249</v>
      </c>
      <c r="H355" s="13">
        <v>0.38011428387899998</v>
      </c>
    </row>
    <row r="356" spans="1:8" ht="14.25">
      <c r="A356" s="12" t="s">
        <v>38</v>
      </c>
      <c r="B356" s="12">
        <v>2</v>
      </c>
      <c r="C356" s="12">
        <v>2</v>
      </c>
      <c r="D356" s="12">
        <v>2</v>
      </c>
      <c r="E356" s="12">
        <v>0</v>
      </c>
      <c r="F356" s="12">
        <v>2220</v>
      </c>
      <c r="G356" s="12" t="s">
        <v>249</v>
      </c>
      <c r="H356" s="13">
        <v>0.24650011069200001</v>
      </c>
    </row>
    <row r="357" spans="1:8" ht="14.25">
      <c r="A357" s="12" t="s">
        <v>38</v>
      </c>
      <c r="B357" s="12">
        <v>2</v>
      </c>
      <c r="C357" s="12">
        <v>2</v>
      </c>
      <c r="D357" s="12">
        <v>2</v>
      </c>
      <c r="E357" s="12">
        <v>0</v>
      </c>
      <c r="F357" s="12">
        <v>2220</v>
      </c>
      <c r="G357" s="12" t="s">
        <v>249</v>
      </c>
      <c r="H357" s="13">
        <v>0.20188311863200001</v>
      </c>
    </row>
    <row r="358" spans="1:8" ht="14.25">
      <c r="A358" s="12" t="s">
        <v>38</v>
      </c>
      <c r="B358" s="12">
        <v>2</v>
      </c>
      <c r="C358" s="12">
        <v>2</v>
      </c>
      <c r="D358" s="12">
        <v>2</v>
      </c>
      <c r="E358" s="12">
        <v>0</v>
      </c>
      <c r="F358" s="12">
        <v>2220</v>
      </c>
      <c r="G358" s="12" t="s">
        <v>249</v>
      </c>
      <c r="H358" s="13">
        <v>2.22604267023</v>
      </c>
    </row>
    <row r="359" spans="1:8" ht="14.25">
      <c r="A359" s="12" t="s">
        <v>38</v>
      </c>
      <c r="B359" s="12">
        <v>2</v>
      </c>
      <c r="C359" s="12">
        <v>2</v>
      </c>
      <c r="D359" s="12">
        <v>2</v>
      </c>
      <c r="E359" s="12">
        <v>0</v>
      </c>
      <c r="F359" s="12">
        <v>2220</v>
      </c>
      <c r="G359" s="12" t="s">
        <v>249</v>
      </c>
      <c r="H359" s="13">
        <v>1.95006496645</v>
      </c>
    </row>
    <row r="360" spans="1:8" ht="14.25">
      <c r="A360" s="12" t="s">
        <v>38</v>
      </c>
      <c r="B360" s="12">
        <v>2</v>
      </c>
      <c r="C360" s="12">
        <v>2</v>
      </c>
      <c r="D360" s="12">
        <v>2</v>
      </c>
      <c r="E360" s="12">
        <v>0</v>
      </c>
      <c r="F360" s="12">
        <v>2220</v>
      </c>
      <c r="G360" s="12" t="s">
        <v>249</v>
      </c>
      <c r="H360" s="13">
        <v>0.16808199510800001</v>
      </c>
    </row>
    <row r="361" spans="1:8" ht="14.25">
      <c r="A361" s="12" t="s">
        <v>38</v>
      </c>
      <c r="B361" s="12">
        <v>2</v>
      </c>
      <c r="C361" s="12">
        <v>2</v>
      </c>
      <c r="D361" s="12">
        <v>2</v>
      </c>
      <c r="E361" s="12">
        <v>0</v>
      </c>
      <c r="F361" s="12">
        <v>2220</v>
      </c>
      <c r="G361" s="12" t="s">
        <v>249</v>
      </c>
      <c r="H361" s="13">
        <v>0.42286598479800003</v>
      </c>
    </row>
    <row r="362" spans="1:8" ht="14.25">
      <c r="A362" s="12" t="s">
        <v>38</v>
      </c>
      <c r="B362" s="12">
        <v>2</v>
      </c>
      <c r="C362" s="12">
        <v>2</v>
      </c>
      <c r="D362" s="12">
        <v>2</v>
      </c>
      <c r="E362" s="12">
        <v>0</v>
      </c>
      <c r="F362" s="12">
        <v>2220</v>
      </c>
      <c r="G362" s="12" t="s">
        <v>249</v>
      </c>
      <c r="H362" s="13">
        <v>2.6291271845700002</v>
      </c>
    </row>
    <row r="363" spans="1:8" ht="14.25">
      <c r="A363" s="12" t="s">
        <v>38</v>
      </c>
      <c r="B363" s="12">
        <v>2</v>
      </c>
      <c r="C363" s="12">
        <v>2</v>
      </c>
      <c r="D363" s="12">
        <v>2</v>
      </c>
      <c r="E363" s="12">
        <v>0</v>
      </c>
      <c r="F363" s="12">
        <v>2220</v>
      </c>
      <c r="G363" s="12" t="s">
        <v>249</v>
      </c>
      <c r="H363" s="13">
        <v>0.84838201620300002</v>
      </c>
    </row>
    <row r="364" spans="1:8" ht="14.25">
      <c r="A364" s="12" t="s">
        <v>38</v>
      </c>
      <c r="B364" s="12">
        <v>2</v>
      </c>
      <c r="C364" s="12">
        <v>2</v>
      </c>
      <c r="D364" s="12">
        <v>2</v>
      </c>
      <c r="E364" s="12">
        <v>0</v>
      </c>
      <c r="F364" s="12">
        <v>2220</v>
      </c>
      <c r="G364" s="12" t="s">
        <v>249</v>
      </c>
      <c r="H364" s="13">
        <v>1.2870491561599999</v>
      </c>
    </row>
    <row r="365" spans="1:8" ht="14.25">
      <c r="A365" s="12" t="s">
        <v>38</v>
      </c>
      <c r="B365" s="12">
        <v>2</v>
      </c>
      <c r="C365" s="12">
        <v>2</v>
      </c>
      <c r="D365" s="12">
        <v>2</v>
      </c>
      <c r="E365" s="12">
        <v>0</v>
      </c>
      <c r="F365" s="12">
        <v>2220</v>
      </c>
      <c r="G365" s="12" t="s">
        <v>249</v>
      </c>
      <c r="H365" s="13">
        <v>0.33843118612899997</v>
      </c>
    </row>
    <row r="366" spans="1:8" ht="14.25">
      <c r="A366" s="12" t="s">
        <v>38</v>
      </c>
      <c r="B366" s="12">
        <v>2</v>
      </c>
      <c r="C366" s="12">
        <v>2</v>
      </c>
      <c r="D366" s="12">
        <v>2</v>
      </c>
      <c r="E366" s="12">
        <v>0</v>
      </c>
      <c r="F366" s="12">
        <v>2220</v>
      </c>
      <c r="G366" s="12" t="s">
        <v>249</v>
      </c>
      <c r="H366" s="13">
        <v>0.29204788403900001</v>
      </c>
    </row>
    <row r="367" spans="1:8" ht="14.25">
      <c r="A367" s="12" t="s">
        <v>38</v>
      </c>
      <c r="B367" s="12">
        <v>2</v>
      </c>
      <c r="C367" s="12">
        <v>2</v>
      </c>
      <c r="D367" s="12">
        <v>2</v>
      </c>
      <c r="E367" s="12">
        <v>0</v>
      </c>
      <c r="F367" s="12">
        <v>2220</v>
      </c>
      <c r="G367" s="12" t="s">
        <v>249</v>
      </c>
      <c r="H367" s="13">
        <v>0.71799757415599996</v>
      </c>
    </row>
    <row r="368" spans="1:8" ht="14.25">
      <c r="A368" s="12" t="s">
        <v>38</v>
      </c>
      <c r="B368" s="12">
        <v>2</v>
      </c>
      <c r="C368" s="12">
        <v>2</v>
      </c>
      <c r="D368" s="12">
        <v>2</v>
      </c>
      <c r="E368" s="12">
        <v>0</v>
      </c>
      <c r="F368" s="12">
        <v>2220</v>
      </c>
      <c r="G368" s="12" t="s">
        <v>249</v>
      </c>
      <c r="H368" s="13">
        <v>0.40723299176299999</v>
      </c>
    </row>
    <row r="369" spans="1:8" ht="14.25">
      <c r="A369" s="12" t="s">
        <v>38</v>
      </c>
      <c r="B369" s="12">
        <v>2</v>
      </c>
      <c r="C369" s="12">
        <v>2</v>
      </c>
      <c r="D369" s="12">
        <v>2</v>
      </c>
      <c r="E369" s="12">
        <v>0</v>
      </c>
      <c r="F369" s="12">
        <v>2220</v>
      </c>
      <c r="G369" s="12" t="s">
        <v>249</v>
      </c>
      <c r="H369" s="13">
        <v>1.06431576388</v>
      </c>
    </row>
    <row r="370" spans="1:8" ht="14.25">
      <c r="A370" s="12" t="s">
        <v>38</v>
      </c>
      <c r="B370" s="12">
        <v>2</v>
      </c>
      <c r="C370" s="12">
        <v>2</v>
      </c>
      <c r="D370" s="12">
        <v>2</v>
      </c>
      <c r="E370" s="12">
        <v>0</v>
      </c>
      <c r="F370" s="12">
        <v>2220</v>
      </c>
      <c r="G370" s="12" t="s">
        <v>249</v>
      </c>
      <c r="H370" s="13">
        <v>0.52095030536700004</v>
      </c>
    </row>
    <row r="371" spans="1:8" ht="14.25">
      <c r="A371" s="12" t="s">
        <v>38</v>
      </c>
      <c r="B371" s="12">
        <v>2</v>
      </c>
      <c r="C371" s="12">
        <v>2</v>
      </c>
      <c r="D371" s="12">
        <v>2</v>
      </c>
      <c r="E371" s="12">
        <v>0</v>
      </c>
      <c r="F371" s="12">
        <v>2220</v>
      </c>
      <c r="G371" s="12" t="s">
        <v>249</v>
      </c>
      <c r="H371" s="13">
        <v>0.34028573842100002</v>
      </c>
    </row>
    <row r="372" spans="1:8" ht="14.25">
      <c r="A372" s="12" t="s">
        <v>38</v>
      </c>
      <c r="B372" s="12">
        <v>2</v>
      </c>
      <c r="C372" s="12">
        <v>2</v>
      </c>
      <c r="D372" s="12">
        <v>2</v>
      </c>
      <c r="E372" s="12">
        <v>0</v>
      </c>
      <c r="F372" s="12">
        <v>2220</v>
      </c>
      <c r="G372" s="12" t="s">
        <v>249</v>
      </c>
      <c r="H372" s="13">
        <v>0.45012038361200002</v>
      </c>
    </row>
    <row r="373" spans="1:8" ht="14.25">
      <c r="A373" s="12" t="s">
        <v>38</v>
      </c>
      <c r="B373" s="12">
        <v>2</v>
      </c>
      <c r="C373" s="12">
        <v>2</v>
      </c>
      <c r="D373" s="12">
        <v>2</v>
      </c>
      <c r="E373" s="12">
        <v>0</v>
      </c>
      <c r="F373" s="12">
        <v>2220</v>
      </c>
      <c r="G373" s="12" t="s">
        <v>249</v>
      </c>
      <c r="H373" s="13">
        <v>0.199270203502</v>
      </c>
    </row>
    <row r="374" spans="1:8" ht="14.25">
      <c r="A374" s="12" t="s">
        <v>38</v>
      </c>
      <c r="B374" s="12">
        <v>2</v>
      </c>
      <c r="C374" s="12">
        <v>2</v>
      </c>
      <c r="D374" s="12">
        <v>2</v>
      </c>
      <c r="E374" s="12">
        <v>0</v>
      </c>
      <c r="F374" s="12">
        <v>2220</v>
      </c>
      <c r="G374" s="12" t="s">
        <v>249</v>
      </c>
      <c r="H374" s="13">
        <v>0.74709632594300002</v>
      </c>
    </row>
    <row r="375" spans="1:8" ht="14.25">
      <c r="A375" s="12" t="s">
        <v>38</v>
      </c>
      <c r="B375" s="12">
        <v>2</v>
      </c>
      <c r="C375" s="12">
        <v>2</v>
      </c>
      <c r="D375" s="12">
        <v>2</v>
      </c>
      <c r="E375" s="12">
        <v>0</v>
      </c>
      <c r="F375" s="12">
        <v>2220</v>
      </c>
      <c r="G375" s="12" t="s">
        <v>249</v>
      </c>
      <c r="H375" s="13">
        <v>1.11048246784</v>
      </c>
    </row>
    <row r="376" spans="1:8" ht="14.25">
      <c r="A376" s="12" t="s">
        <v>38</v>
      </c>
      <c r="B376" s="12">
        <v>2</v>
      </c>
      <c r="C376" s="12">
        <v>2</v>
      </c>
      <c r="D376" s="12">
        <v>2</v>
      </c>
      <c r="E376" s="12">
        <v>0</v>
      </c>
      <c r="F376" s="12">
        <v>2220</v>
      </c>
      <c r="G376" s="12" t="s">
        <v>249</v>
      </c>
      <c r="H376" s="13">
        <v>0.22252340471599999</v>
      </c>
    </row>
    <row r="377" spans="1:8" ht="14.25">
      <c r="A377" s="12" t="s">
        <v>38</v>
      </c>
      <c r="B377" s="12">
        <v>2</v>
      </c>
      <c r="C377" s="12">
        <v>2</v>
      </c>
      <c r="D377" s="12">
        <v>2</v>
      </c>
      <c r="E377" s="12">
        <v>0</v>
      </c>
      <c r="F377" s="12">
        <v>2220</v>
      </c>
      <c r="G377" s="12" t="s">
        <v>249</v>
      </c>
      <c r="H377" s="13">
        <v>0.97228877302700001</v>
      </c>
    </row>
    <row r="378" spans="1:8" ht="14.25">
      <c r="A378" s="12" t="s">
        <v>38</v>
      </c>
      <c r="B378" s="12">
        <v>2</v>
      </c>
      <c r="C378" s="12">
        <v>2</v>
      </c>
      <c r="D378" s="12">
        <v>2</v>
      </c>
      <c r="E378" s="12">
        <v>0</v>
      </c>
      <c r="F378" s="12">
        <v>2220</v>
      </c>
      <c r="G378" s="12" t="s">
        <v>249</v>
      </c>
      <c r="H378" s="13">
        <v>20.2340780012</v>
      </c>
    </row>
    <row r="379" spans="1:8" ht="14.25">
      <c r="A379" s="12" t="s">
        <v>38</v>
      </c>
      <c r="B379" s="12">
        <v>2</v>
      </c>
      <c r="C379" s="12">
        <v>2</v>
      </c>
      <c r="D379" s="12">
        <v>2</v>
      </c>
      <c r="E379" s="12">
        <v>0</v>
      </c>
      <c r="F379" s="12">
        <v>2220</v>
      </c>
      <c r="G379" s="12" t="s">
        <v>249</v>
      </c>
      <c r="H379" s="13">
        <v>4.5037311104100004</v>
      </c>
    </row>
    <row r="380" spans="1:8" ht="14.25">
      <c r="A380" s="12" t="s">
        <v>38</v>
      </c>
      <c r="B380" s="12">
        <v>2</v>
      </c>
      <c r="C380" s="12">
        <v>2</v>
      </c>
      <c r="D380" s="12">
        <v>2</v>
      </c>
      <c r="E380" s="12">
        <v>0</v>
      </c>
      <c r="F380" s="12">
        <v>2220</v>
      </c>
      <c r="G380" s="12" t="s">
        <v>249</v>
      </c>
      <c r="H380" s="13">
        <v>1.9726125540699999</v>
      </c>
    </row>
    <row r="381" spans="1:8" ht="14.25">
      <c r="A381" s="12" t="s">
        <v>38</v>
      </c>
      <c r="B381" s="12">
        <v>2</v>
      </c>
      <c r="C381" s="12">
        <v>2</v>
      </c>
      <c r="D381" s="12">
        <v>2</v>
      </c>
      <c r="E381" s="12">
        <v>0</v>
      </c>
      <c r="F381" s="12">
        <v>2220</v>
      </c>
      <c r="G381" s="12" t="s">
        <v>249</v>
      </c>
      <c r="H381" s="13">
        <v>0.98569311096900003</v>
      </c>
    </row>
    <row r="382" spans="1:8" ht="14.25">
      <c r="A382" s="12" t="s">
        <v>38</v>
      </c>
      <c r="B382" s="12">
        <v>2</v>
      </c>
      <c r="C382" s="12">
        <v>2</v>
      </c>
      <c r="D382" s="12">
        <v>2</v>
      </c>
      <c r="E382" s="12">
        <v>0</v>
      </c>
      <c r="F382" s="12">
        <v>2220</v>
      </c>
      <c r="G382" s="12" t="s">
        <v>249</v>
      </c>
      <c r="H382" s="13">
        <v>5.8328341193600002</v>
      </c>
    </row>
    <row r="383" spans="1:8" ht="14.25">
      <c r="A383" s="12" t="s">
        <v>38</v>
      </c>
      <c r="B383" s="12">
        <v>2</v>
      </c>
      <c r="C383" s="12">
        <v>2</v>
      </c>
      <c r="D383" s="12">
        <v>2</v>
      </c>
      <c r="E383" s="12">
        <v>0</v>
      </c>
      <c r="F383" s="12">
        <v>2220</v>
      </c>
      <c r="G383" s="12" t="s">
        <v>249</v>
      </c>
      <c r="H383" s="13">
        <v>1.8941031335</v>
      </c>
    </row>
    <row r="384" spans="1:8" ht="14.25">
      <c r="A384" s="12" t="s">
        <v>38</v>
      </c>
      <c r="B384" s="12">
        <v>2</v>
      </c>
      <c r="C384" s="12">
        <v>2</v>
      </c>
      <c r="D384" s="12">
        <v>2</v>
      </c>
      <c r="E384" s="12">
        <v>0</v>
      </c>
      <c r="F384" s="12">
        <v>2220</v>
      </c>
      <c r="G384" s="12" t="s">
        <v>249</v>
      </c>
      <c r="H384" s="13">
        <v>0.27727450074100002</v>
      </c>
    </row>
    <row r="385" spans="1:8" ht="14.25">
      <c r="A385" s="12" t="s">
        <v>38</v>
      </c>
      <c r="B385" s="12">
        <v>2</v>
      </c>
      <c r="C385" s="12">
        <v>2</v>
      </c>
      <c r="D385" s="12">
        <v>2</v>
      </c>
      <c r="E385" s="12">
        <v>0</v>
      </c>
      <c r="F385" s="12">
        <v>2220</v>
      </c>
      <c r="G385" s="12" t="s">
        <v>249</v>
      </c>
      <c r="H385" s="13">
        <v>0.56234743947400001</v>
      </c>
    </row>
    <row r="386" spans="1:8" ht="14.25">
      <c r="A386" s="12" t="s">
        <v>38</v>
      </c>
      <c r="B386" s="12">
        <v>2</v>
      </c>
      <c r="C386" s="12">
        <v>2</v>
      </c>
      <c r="D386" s="12">
        <v>2</v>
      </c>
      <c r="E386" s="12">
        <v>0</v>
      </c>
      <c r="F386" s="12">
        <v>2220</v>
      </c>
      <c r="G386" s="12" t="s">
        <v>249</v>
      </c>
      <c r="H386" s="13">
        <v>5.5025663434699998</v>
      </c>
    </row>
    <row r="387" spans="1:8" ht="14.25">
      <c r="A387" s="12" t="s">
        <v>38</v>
      </c>
      <c r="B387" s="12">
        <v>2</v>
      </c>
      <c r="C387" s="12">
        <v>2</v>
      </c>
      <c r="D387" s="12">
        <v>2</v>
      </c>
      <c r="E387" s="12">
        <v>0</v>
      </c>
      <c r="F387" s="12">
        <v>2220</v>
      </c>
      <c r="G387" s="12" t="s">
        <v>249</v>
      </c>
      <c r="H387" s="13">
        <v>19.222981830999998</v>
      </c>
    </row>
    <row r="388" spans="1:8" ht="14.25">
      <c r="A388" s="12" t="s">
        <v>38</v>
      </c>
      <c r="B388" s="12">
        <v>2</v>
      </c>
      <c r="C388" s="12">
        <v>2</v>
      </c>
      <c r="D388" s="12">
        <v>2</v>
      </c>
      <c r="E388" s="12">
        <v>0</v>
      </c>
      <c r="F388" s="12">
        <v>2220</v>
      </c>
      <c r="G388" s="12" t="s">
        <v>249</v>
      </c>
      <c r="H388" s="13">
        <v>1.4400428680999999</v>
      </c>
    </row>
    <row r="389" spans="1:8" ht="14.25">
      <c r="A389" s="12" t="s">
        <v>38</v>
      </c>
      <c r="B389" s="12">
        <v>2</v>
      </c>
      <c r="C389" s="12">
        <v>2</v>
      </c>
      <c r="D389" s="12">
        <v>2</v>
      </c>
      <c r="E389" s="12">
        <v>0</v>
      </c>
      <c r="F389" s="12">
        <v>2220</v>
      </c>
      <c r="G389" s="12" t="s">
        <v>249</v>
      </c>
      <c r="H389" s="13">
        <v>3.11840670051</v>
      </c>
    </row>
    <row r="390" spans="1:8" ht="14.25">
      <c r="A390" s="12" t="s">
        <v>38</v>
      </c>
      <c r="B390" s="12">
        <v>2</v>
      </c>
      <c r="C390" s="12">
        <v>2</v>
      </c>
      <c r="D390" s="12">
        <v>2</v>
      </c>
      <c r="E390" s="12">
        <v>0</v>
      </c>
      <c r="F390" s="12">
        <v>2220</v>
      </c>
      <c r="G390" s="12" t="s">
        <v>249</v>
      </c>
      <c r="H390" s="13">
        <v>0.29545818596500001</v>
      </c>
    </row>
    <row r="391" spans="1:8" ht="14.25">
      <c r="A391" s="12" t="s">
        <v>38</v>
      </c>
      <c r="B391" s="12">
        <v>2</v>
      </c>
      <c r="C391" s="12">
        <v>2</v>
      </c>
      <c r="D391" s="12">
        <v>2</v>
      </c>
      <c r="E391" s="12">
        <v>0</v>
      </c>
      <c r="F391" s="12">
        <v>2220</v>
      </c>
      <c r="G391" s="12" t="s">
        <v>249</v>
      </c>
      <c r="H391" s="13">
        <v>17.4885903775</v>
      </c>
    </row>
    <row r="392" spans="1:8" ht="14.25">
      <c r="A392" s="12" t="s">
        <v>38</v>
      </c>
      <c r="B392" s="12">
        <v>2</v>
      </c>
      <c r="C392" s="12">
        <v>2</v>
      </c>
      <c r="D392" s="12">
        <v>2</v>
      </c>
      <c r="E392" s="12">
        <v>0</v>
      </c>
      <c r="F392" s="12">
        <v>2220</v>
      </c>
      <c r="G392" s="12" t="s">
        <v>249</v>
      </c>
      <c r="H392" s="13">
        <v>0.35081799652399998</v>
      </c>
    </row>
    <row r="393" spans="1:8" ht="14.25">
      <c r="A393" s="12" t="s">
        <v>38</v>
      </c>
      <c r="B393" s="12">
        <v>2</v>
      </c>
      <c r="C393" s="12">
        <v>2</v>
      </c>
      <c r="D393" s="12">
        <v>2</v>
      </c>
      <c r="E393" s="12">
        <v>0</v>
      </c>
      <c r="F393" s="12">
        <v>2220</v>
      </c>
      <c r="G393" s="12" t="s">
        <v>249</v>
      </c>
      <c r="H393" s="13">
        <v>1.21747552472</v>
      </c>
    </row>
    <row r="394" spans="1:8" ht="14.25">
      <c r="A394" s="12" t="s">
        <v>38</v>
      </c>
      <c r="B394" s="12">
        <v>2</v>
      </c>
      <c r="C394" s="12">
        <v>2</v>
      </c>
      <c r="D394" s="12">
        <v>2</v>
      </c>
      <c r="E394" s="12">
        <v>0</v>
      </c>
      <c r="F394" s="12">
        <v>2220</v>
      </c>
      <c r="G394" s="12" t="s">
        <v>249</v>
      </c>
      <c r="H394" s="13">
        <v>4.35898292137</v>
      </c>
    </row>
    <row r="395" spans="1:8" ht="14.25">
      <c r="A395" s="12" t="s">
        <v>38</v>
      </c>
      <c r="B395" s="12">
        <v>2</v>
      </c>
      <c r="C395" s="12">
        <v>2</v>
      </c>
      <c r="D395" s="12">
        <v>2</v>
      </c>
      <c r="E395" s="12">
        <v>0</v>
      </c>
      <c r="F395" s="12">
        <v>2220</v>
      </c>
      <c r="G395" s="12" t="s">
        <v>249</v>
      </c>
      <c r="H395" s="13">
        <v>0.40095152530700001</v>
      </c>
    </row>
    <row r="396" spans="1:8" ht="14.25">
      <c r="A396" s="12" t="s">
        <v>38</v>
      </c>
      <c r="B396" s="12">
        <v>2</v>
      </c>
      <c r="C396" s="12">
        <v>2</v>
      </c>
      <c r="D396" s="12">
        <v>2</v>
      </c>
      <c r="E396" s="12">
        <v>0</v>
      </c>
      <c r="F396" s="12">
        <v>2220</v>
      </c>
      <c r="G396" s="12" t="s">
        <v>249</v>
      </c>
      <c r="H396" s="13">
        <v>3.9734872380500001</v>
      </c>
    </row>
    <row r="397" spans="1:8" ht="14.25">
      <c r="A397" s="12" t="s">
        <v>38</v>
      </c>
      <c r="B397" s="12">
        <v>2</v>
      </c>
      <c r="C397" s="12">
        <v>2</v>
      </c>
      <c r="D397" s="12">
        <v>2</v>
      </c>
      <c r="E397" s="12">
        <v>0</v>
      </c>
      <c r="F397" s="12">
        <v>2220</v>
      </c>
      <c r="G397" s="12" t="s">
        <v>249</v>
      </c>
      <c r="H397" s="13">
        <v>0.74734786132300002</v>
      </c>
    </row>
    <row r="398" spans="1:8" ht="14.25">
      <c r="A398" s="12" t="s">
        <v>38</v>
      </c>
      <c r="B398" s="12">
        <v>2</v>
      </c>
      <c r="C398" s="12">
        <v>2</v>
      </c>
      <c r="D398" s="12">
        <v>2</v>
      </c>
      <c r="E398" s="12">
        <v>0</v>
      </c>
      <c r="F398" s="12">
        <v>2220</v>
      </c>
      <c r="G398" s="12" t="s">
        <v>249</v>
      </c>
      <c r="H398" s="13">
        <v>0.533995517122</v>
      </c>
    </row>
    <row r="399" spans="1:8" ht="14.25">
      <c r="A399" s="12" t="s">
        <v>38</v>
      </c>
      <c r="B399" s="12">
        <v>2</v>
      </c>
      <c r="C399" s="12">
        <v>2</v>
      </c>
      <c r="D399" s="12">
        <v>2</v>
      </c>
      <c r="E399" s="12">
        <v>0</v>
      </c>
      <c r="F399" s="12">
        <v>2220</v>
      </c>
      <c r="G399" s="12" t="s">
        <v>249</v>
      </c>
      <c r="H399" s="13">
        <v>0.181468253025</v>
      </c>
    </row>
    <row r="400" spans="1:8" ht="14.25">
      <c r="A400" s="12" t="s">
        <v>38</v>
      </c>
      <c r="B400" s="12">
        <v>2</v>
      </c>
      <c r="C400" s="12">
        <v>2</v>
      </c>
      <c r="D400" s="12">
        <v>2</v>
      </c>
      <c r="E400" s="12">
        <v>0</v>
      </c>
      <c r="F400" s="12">
        <v>2220</v>
      </c>
      <c r="G400" s="12" t="s">
        <v>249</v>
      </c>
      <c r="H400" s="13">
        <v>0.390544622929</v>
      </c>
    </row>
    <row r="401" spans="1:8" ht="14.25">
      <c r="A401" s="12" t="s">
        <v>38</v>
      </c>
      <c r="B401" s="12">
        <v>2</v>
      </c>
      <c r="C401" s="12">
        <v>2</v>
      </c>
      <c r="D401" s="12">
        <v>2</v>
      </c>
      <c r="E401" s="12">
        <v>0</v>
      </c>
      <c r="F401" s="12">
        <v>2220</v>
      </c>
      <c r="G401" s="12" t="s">
        <v>249</v>
      </c>
      <c r="H401" s="13">
        <v>0.42991768122500001</v>
      </c>
    </row>
    <row r="402" spans="1:8" ht="14.25">
      <c r="A402" s="12" t="s">
        <v>38</v>
      </c>
      <c r="B402" s="12">
        <v>2</v>
      </c>
      <c r="C402" s="12">
        <v>2</v>
      </c>
      <c r="D402" s="12">
        <v>2</v>
      </c>
      <c r="E402" s="12">
        <v>0</v>
      </c>
      <c r="F402" s="12">
        <v>2220</v>
      </c>
      <c r="G402" s="12" t="s">
        <v>249</v>
      </c>
      <c r="H402" s="13">
        <v>5.1023067448299999</v>
      </c>
    </row>
    <row r="403" spans="1:8" ht="14.25">
      <c r="A403" s="12" t="s">
        <v>38</v>
      </c>
      <c r="B403" s="12">
        <v>2</v>
      </c>
      <c r="C403" s="12">
        <v>2</v>
      </c>
      <c r="D403" s="12">
        <v>2</v>
      </c>
      <c r="E403" s="12">
        <v>0</v>
      </c>
      <c r="F403" s="12">
        <v>2220</v>
      </c>
      <c r="G403" s="12" t="s">
        <v>249</v>
      </c>
      <c r="H403" s="13">
        <v>0.36168672240900002</v>
      </c>
    </row>
    <row r="404" spans="1:8" ht="14.25">
      <c r="A404" s="12" t="s">
        <v>38</v>
      </c>
      <c r="B404" s="12">
        <v>2</v>
      </c>
      <c r="C404" s="12">
        <v>2</v>
      </c>
      <c r="D404" s="12">
        <v>2</v>
      </c>
      <c r="E404" s="12">
        <v>0</v>
      </c>
      <c r="F404" s="12">
        <v>2220</v>
      </c>
      <c r="G404" s="12" t="s">
        <v>249</v>
      </c>
      <c r="H404" s="13">
        <v>0.66602991213999996</v>
      </c>
    </row>
    <row r="405" spans="1:8" ht="14.25">
      <c r="A405" s="12" t="s">
        <v>38</v>
      </c>
      <c r="B405" s="12">
        <v>2</v>
      </c>
      <c r="C405" s="12">
        <v>2</v>
      </c>
      <c r="D405" s="12">
        <v>2</v>
      </c>
      <c r="E405" s="12">
        <v>0</v>
      </c>
      <c r="F405" s="12">
        <v>2220</v>
      </c>
      <c r="G405" s="12" t="s">
        <v>249</v>
      </c>
      <c r="H405" s="13">
        <v>2.0047874336199998</v>
      </c>
    </row>
    <row r="406" spans="1:8" ht="14.25">
      <c r="A406" s="12" t="s">
        <v>38</v>
      </c>
      <c r="B406" s="12">
        <v>2</v>
      </c>
      <c r="C406" s="12">
        <v>2</v>
      </c>
      <c r="D406" s="12">
        <v>2</v>
      </c>
      <c r="E406" s="12">
        <v>0</v>
      </c>
      <c r="F406" s="12">
        <v>2220</v>
      </c>
      <c r="G406" s="12" t="s">
        <v>249</v>
      </c>
      <c r="H406" s="13">
        <v>2.9096471142999998</v>
      </c>
    </row>
    <row r="407" spans="1:8" ht="14.25">
      <c r="A407" s="12" t="s">
        <v>38</v>
      </c>
      <c r="B407" s="12">
        <v>2</v>
      </c>
      <c r="C407" s="12">
        <v>2</v>
      </c>
      <c r="D407" s="12">
        <v>2</v>
      </c>
      <c r="E407" s="12">
        <v>0</v>
      </c>
      <c r="F407" s="12">
        <v>2220</v>
      </c>
      <c r="G407" s="12" t="s">
        <v>249</v>
      </c>
      <c r="H407" s="13">
        <v>0.162986644337</v>
      </c>
    </row>
    <row r="408" spans="1:8" ht="14.25">
      <c r="A408" s="12" t="s">
        <v>38</v>
      </c>
      <c r="B408" s="12">
        <v>2</v>
      </c>
      <c r="C408" s="12">
        <v>2</v>
      </c>
      <c r="D408" s="12">
        <v>2</v>
      </c>
      <c r="E408" s="12">
        <v>0</v>
      </c>
      <c r="F408" s="12">
        <v>2220</v>
      </c>
      <c r="G408" s="12" t="s">
        <v>249</v>
      </c>
      <c r="H408" s="13">
        <v>16.802051303900001</v>
      </c>
    </row>
    <row r="409" spans="1:8" ht="14.25">
      <c r="A409" s="12" t="s">
        <v>38</v>
      </c>
      <c r="B409" s="12">
        <v>2</v>
      </c>
      <c r="C409" s="12">
        <v>2</v>
      </c>
      <c r="D409" s="12">
        <v>2</v>
      </c>
      <c r="E409" s="12">
        <v>0</v>
      </c>
      <c r="F409" s="12">
        <v>2220</v>
      </c>
      <c r="G409" s="12" t="s">
        <v>249</v>
      </c>
      <c r="H409" s="13">
        <v>0.57599269212299997</v>
      </c>
    </row>
    <row r="410" spans="1:8" ht="14.25">
      <c r="A410" s="12" t="s">
        <v>38</v>
      </c>
      <c r="B410" s="12">
        <v>2</v>
      </c>
      <c r="C410" s="12">
        <v>2</v>
      </c>
      <c r="D410" s="12">
        <v>2</v>
      </c>
      <c r="E410" s="12">
        <v>0</v>
      </c>
      <c r="F410" s="12">
        <v>2220</v>
      </c>
      <c r="G410" s="12" t="s">
        <v>249</v>
      </c>
      <c r="H410" s="13">
        <v>0.76370550689100003</v>
      </c>
    </row>
    <row r="411" spans="1:8" ht="14.25">
      <c r="A411" s="12" t="s">
        <v>38</v>
      </c>
      <c r="B411" s="12">
        <v>2</v>
      </c>
      <c r="C411" s="12">
        <v>2</v>
      </c>
      <c r="D411" s="12">
        <v>2</v>
      </c>
      <c r="E411" s="12">
        <v>0</v>
      </c>
      <c r="F411" s="12">
        <v>2220</v>
      </c>
      <c r="G411" s="12" t="s">
        <v>249</v>
      </c>
      <c r="H411" s="13">
        <v>0.36136764423599999</v>
      </c>
    </row>
    <row r="412" spans="1:8" ht="14.25">
      <c r="A412" s="12" t="s">
        <v>38</v>
      </c>
      <c r="B412" s="12">
        <v>2</v>
      </c>
      <c r="C412" s="12">
        <v>2</v>
      </c>
      <c r="D412" s="12">
        <v>2</v>
      </c>
      <c r="E412" s="12">
        <v>0</v>
      </c>
      <c r="F412" s="12">
        <v>2220</v>
      </c>
      <c r="G412" s="12" t="s">
        <v>249</v>
      </c>
      <c r="H412" s="13">
        <v>0.31666733891999999</v>
      </c>
    </row>
    <row r="413" spans="1:8" ht="14.25">
      <c r="A413" s="12" t="s">
        <v>38</v>
      </c>
      <c r="B413" s="12">
        <v>2</v>
      </c>
      <c r="C413" s="12">
        <v>2</v>
      </c>
      <c r="D413" s="12">
        <v>2</v>
      </c>
      <c r="E413" s="12">
        <v>0</v>
      </c>
      <c r="F413" s="12">
        <v>2220</v>
      </c>
      <c r="G413" s="12" t="s">
        <v>249</v>
      </c>
      <c r="H413" s="13">
        <v>0.53897619743299996</v>
      </c>
    </row>
    <row r="414" spans="1:8" ht="14.25">
      <c r="A414" s="12" t="s">
        <v>38</v>
      </c>
      <c r="B414" s="12">
        <v>2</v>
      </c>
      <c r="C414" s="12">
        <v>2</v>
      </c>
      <c r="D414" s="12">
        <v>2</v>
      </c>
      <c r="E414" s="12">
        <v>0</v>
      </c>
      <c r="F414" s="12">
        <v>2220</v>
      </c>
      <c r="G414" s="12" t="s">
        <v>249</v>
      </c>
      <c r="H414" s="13">
        <v>0.230449236365</v>
      </c>
    </row>
    <row r="415" spans="1:8" ht="14.25">
      <c r="A415" s="12" t="s">
        <v>38</v>
      </c>
      <c r="B415" s="12">
        <v>2</v>
      </c>
      <c r="C415" s="12">
        <v>2</v>
      </c>
      <c r="D415" s="12">
        <v>2</v>
      </c>
      <c r="E415" s="12">
        <v>0</v>
      </c>
      <c r="F415" s="12">
        <v>2220</v>
      </c>
      <c r="G415" s="12" t="s">
        <v>249</v>
      </c>
      <c r="H415" s="13">
        <v>1.22224952202</v>
      </c>
    </row>
    <row r="416" spans="1:8" ht="14.25">
      <c r="A416" s="12" t="s">
        <v>38</v>
      </c>
      <c r="B416" s="12">
        <v>2</v>
      </c>
      <c r="C416" s="12">
        <v>2</v>
      </c>
      <c r="D416" s="12">
        <v>2</v>
      </c>
      <c r="E416" s="12">
        <v>0</v>
      </c>
      <c r="F416" s="12">
        <v>2220</v>
      </c>
      <c r="G416" s="12" t="s">
        <v>249</v>
      </c>
      <c r="H416" s="13">
        <v>0.37107902553400002</v>
      </c>
    </row>
    <row r="417" spans="1:8" ht="14.25">
      <c r="A417" s="12" t="s">
        <v>38</v>
      </c>
      <c r="B417" s="12">
        <v>2</v>
      </c>
      <c r="C417" s="12">
        <v>2</v>
      </c>
      <c r="D417" s="12">
        <v>2</v>
      </c>
      <c r="E417" s="12">
        <v>0</v>
      </c>
      <c r="F417" s="12">
        <v>2220</v>
      </c>
      <c r="G417" s="12" t="s">
        <v>249</v>
      </c>
      <c r="H417" s="13">
        <v>2.44929814198</v>
      </c>
    </row>
    <row r="418" spans="1:8" ht="14.25">
      <c r="A418" s="12" t="s">
        <v>38</v>
      </c>
      <c r="B418" s="12">
        <v>2</v>
      </c>
      <c r="C418" s="12">
        <v>2</v>
      </c>
      <c r="D418" s="12">
        <v>2</v>
      </c>
      <c r="E418" s="12">
        <v>0</v>
      </c>
      <c r="F418" s="12">
        <v>2220</v>
      </c>
      <c r="G418" s="12" t="s">
        <v>249</v>
      </c>
      <c r="H418" s="13">
        <v>0.58645291175400005</v>
      </c>
    </row>
    <row r="419" spans="1:8" ht="14.25">
      <c r="A419" s="12" t="s">
        <v>38</v>
      </c>
      <c r="B419" s="12">
        <v>2</v>
      </c>
      <c r="C419" s="12">
        <v>2</v>
      </c>
      <c r="D419" s="12">
        <v>2</v>
      </c>
      <c r="E419" s="12">
        <v>0</v>
      </c>
      <c r="F419" s="12">
        <v>2220</v>
      </c>
      <c r="G419" s="12" t="s">
        <v>249</v>
      </c>
      <c r="H419" s="13">
        <v>0.359509543943</v>
      </c>
    </row>
    <row r="420" spans="1:8" ht="14.25">
      <c r="A420" s="12" t="s">
        <v>38</v>
      </c>
      <c r="B420" s="12">
        <v>2</v>
      </c>
      <c r="C420" s="12">
        <v>2</v>
      </c>
      <c r="D420" s="12">
        <v>2</v>
      </c>
      <c r="E420" s="12">
        <v>0</v>
      </c>
      <c r="F420" s="12">
        <v>2220</v>
      </c>
      <c r="G420" s="12" t="s">
        <v>249</v>
      </c>
      <c r="H420" s="13">
        <v>0.319549023466</v>
      </c>
    </row>
    <row r="421" spans="1:8" ht="14.25">
      <c r="A421" s="12" t="s">
        <v>38</v>
      </c>
      <c r="B421" s="12">
        <v>2</v>
      </c>
      <c r="C421" s="12">
        <v>2</v>
      </c>
      <c r="D421" s="12">
        <v>2</v>
      </c>
      <c r="E421" s="12">
        <v>0</v>
      </c>
      <c r="F421" s="12">
        <v>2220</v>
      </c>
      <c r="G421" s="12" t="s">
        <v>249</v>
      </c>
      <c r="H421" s="13">
        <v>0.280335976348</v>
      </c>
    </row>
    <row r="422" spans="1:8" ht="14.25">
      <c r="A422" s="12" t="s">
        <v>38</v>
      </c>
      <c r="B422" s="12">
        <v>2</v>
      </c>
      <c r="C422" s="12">
        <v>2</v>
      </c>
      <c r="D422" s="12">
        <v>2</v>
      </c>
      <c r="E422" s="12">
        <v>0</v>
      </c>
      <c r="F422" s="12">
        <v>2220</v>
      </c>
      <c r="G422" s="12" t="s">
        <v>249</v>
      </c>
      <c r="H422" s="13">
        <v>0.72077473864200003</v>
      </c>
    </row>
    <row r="423" spans="1:8" ht="14.25">
      <c r="A423" s="12" t="s">
        <v>38</v>
      </c>
      <c r="B423" s="12">
        <v>2</v>
      </c>
      <c r="C423" s="12">
        <v>2</v>
      </c>
      <c r="D423" s="12">
        <v>2</v>
      </c>
      <c r="E423" s="12">
        <v>0</v>
      </c>
      <c r="F423" s="12">
        <v>2220</v>
      </c>
      <c r="G423" s="12" t="s">
        <v>249</v>
      </c>
      <c r="H423" s="13">
        <v>7.3415133506099997</v>
      </c>
    </row>
    <row r="424" spans="1:8" ht="14.25">
      <c r="A424" s="12" t="s">
        <v>38</v>
      </c>
      <c r="B424" s="12">
        <v>2</v>
      </c>
      <c r="C424" s="12">
        <v>2</v>
      </c>
      <c r="D424" s="12">
        <v>2</v>
      </c>
      <c r="E424" s="12">
        <v>0</v>
      </c>
      <c r="F424" s="12">
        <v>2220</v>
      </c>
      <c r="G424" s="12" t="s">
        <v>249</v>
      </c>
      <c r="H424" s="13">
        <v>17.1405933104</v>
      </c>
    </row>
    <row r="425" spans="1:8" ht="14.25">
      <c r="A425" s="12" t="s">
        <v>38</v>
      </c>
      <c r="B425" s="12">
        <v>2</v>
      </c>
      <c r="C425" s="12">
        <v>2</v>
      </c>
      <c r="D425" s="12">
        <v>2</v>
      </c>
      <c r="E425" s="12">
        <v>0</v>
      </c>
      <c r="F425" s="12">
        <v>2220</v>
      </c>
      <c r="G425" s="12" t="s">
        <v>249</v>
      </c>
      <c r="H425" s="13">
        <v>0.70638528900599995</v>
      </c>
    </row>
    <row r="426" spans="1:8" ht="14.25">
      <c r="A426" s="12" t="s">
        <v>38</v>
      </c>
      <c r="B426" s="12">
        <v>2</v>
      </c>
      <c r="C426" s="12">
        <v>2</v>
      </c>
      <c r="D426" s="12">
        <v>2</v>
      </c>
      <c r="E426" s="12">
        <v>0</v>
      </c>
      <c r="F426" s="12">
        <v>2220</v>
      </c>
      <c r="G426" s="12" t="s">
        <v>249</v>
      </c>
      <c r="H426" s="13">
        <v>1.05262783766</v>
      </c>
    </row>
    <row r="427" spans="1:8" ht="14.25">
      <c r="A427" s="12" t="s">
        <v>38</v>
      </c>
      <c r="B427" s="12">
        <v>2</v>
      </c>
      <c r="C427" s="12">
        <v>2</v>
      </c>
      <c r="D427" s="12">
        <v>2</v>
      </c>
      <c r="E427" s="12">
        <v>0</v>
      </c>
      <c r="F427" s="12">
        <v>2220</v>
      </c>
      <c r="G427" s="12" t="s">
        <v>249</v>
      </c>
      <c r="H427" s="13">
        <v>0.18370144800499999</v>
      </c>
    </row>
    <row r="428" spans="1:8" ht="14.25">
      <c r="A428" s="12" t="s">
        <v>38</v>
      </c>
      <c r="B428" s="12">
        <v>2</v>
      </c>
      <c r="C428" s="12">
        <v>2</v>
      </c>
      <c r="D428" s="12">
        <v>2</v>
      </c>
      <c r="E428" s="12">
        <v>0</v>
      </c>
      <c r="F428" s="12">
        <v>2220</v>
      </c>
      <c r="G428" s="12" t="s">
        <v>249</v>
      </c>
      <c r="H428" s="13">
        <v>0.92524827055600001</v>
      </c>
    </row>
    <row r="429" spans="1:8" ht="14.25">
      <c r="A429" s="12" t="s">
        <v>38</v>
      </c>
      <c r="B429" s="12">
        <v>2</v>
      </c>
      <c r="C429" s="12">
        <v>2</v>
      </c>
      <c r="D429" s="12">
        <v>2</v>
      </c>
      <c r="E429" s="12">
        <v>0</v>
      </c>
      <c r="F429" s="12">
        <v>2220</v>
      </c>
      <c r="G429" s="12" t="s">
        <v>249</v>
      </c>
      <c r="H429" s="13">
        <v>1.03769478749</v>
      </c>
    </row>
    <row r="430" spans="1:8" ht="14.25">
      <c r="A430" s="12" t="s">
        <v>38</v>
      </c>
      <c r="B430" s="12">
        <v>2</v>
      </c>
      <c r="C430" s="12">
        <v>2</v>
      </c>
      <c r="D430" s="12">
        <v>2</v>
      </c>
      <c r="E430" s="12">
        <v>0</v>
      </c>
      <c r="F430" s="12">
        <v>2220</v>
      </c>
      <c r="G430" s="12" t="s">
        <v>249</v>
      </c>
      <c r="H430" s="13">
        <v>0.479543316828</v>
      </c>
    </row>
    <row r="431" spans="1:8" ht="14.25">
      <c r="A431" s="12" t="s">
        <v>38</v>
      </c>
      <c r="B431" s="12">
        <v>2</v>
      </c>
      <c r="C431" s="12">
        <v>2</v>
      </c>
      <c r="D431" s="12">
        <v>2</v>
      </c>
      <c r="E431" s="12">
        <v>0</v>
      </c>
      <c r="F431" s="12">
        <v>2220</v>
      </c>
      <c r="G431" s="12" t="s">
        <v>249</v>
      </c>
      <c r="H431" s="13">
        <v>1.0918757269199999</v>
      </c>
    </row>
    <row r="432" spans="1:8" ht="14.25">
      <c r="A432" s="12" t="s">
        <v>38</v>
      </c>
      <c r="B432" s="12">
        <v>2</v>
      </c>
      <c r="C432" s="12">
        <v>2</v>
      </c>
      <c r="D432" s="12">
        <v>2</v>
      </c>
      <c r="E432" s="12">
        <v>0</v>
      </c>
      <c r="F432" s="12">
        <v>2220</v>
      </c>
      <c r="G432" s="12" t="s">
        <v>249</v>
      </c>
      <c r="H432" s="13">
        <v>0.78802626374100004</v>
      </c>
    </row>
    <row r="433" spans="1:8" ht="14.25">
      <c r="A433" s="12" t="s">
        <v>38</v>
      </c>
      <c r="B433" s="12">
        <v>2</v>
      </c>
      <c r="C433" s="12">
        <v>2</v>
      </c>
      <c r="D433" s="12">
        <v>2</v>
      </c>
      <c r="E433" s="12">
        <v>0</v>
      </c>
      <c r="F433" s="12">
        <v>2220</v>
      </c>
      <c r="G433" s="12" t="s">
        <v>249</v>
      </c>
      <c r="H433" s="13">
        <v>5.5000525212199998</v>
      </c>
    </row>
    <row r="434" spans="1:8" ht="14.25">
      <c r="A434" s="12" t="s">
        <v>88</v>
      </c>
      <c r="B434" s="12">
        <v>2</v>
      </c>
      <c r="C434" s="12">
        <v>2</v>
      </c>
      <c r="D434" s="12">
        <v>4</v>
      </c>
      <c r="E434" s="12">
        <v>2</v>
      </c>
      <c r="F434" s="12">
        <v>2242</v>
      </c>
      <c r="G434" s="12" t="s">
        <v>246</v>
      </c>
      <c r="H434" s="13">
        <v>0.634810810389</v>
      </c>
    </row>
    <row r="435" spans="1:8" ht="14.25">
      <c r="A435" s="12" t="s">
        <v>88</v>
      </c>
      <c r="B435" s="12">
        <v>2</v>
      </c>
      <c r="C435" s="12">
        <v>2</v>
      </c>
      <c r="D435" s="12">
        <v>4</v>
      </c>
      <c r="E435" s="12">
        <v>2</v>
      </c>
      <c r="F435" s="12">
        <v>2242</v>
      </c>
      <c r="G435" s="12" t="s">
        <v>246</v>
      </c>
      <c r="H435" s="13">
        <v>0.46591790477599998</v>
      </c>
    </row>
    <row r="436" spans="1:8" ht="14.25">
      <c r="A436" s="12" t="s">
        <v>88</v>
      </c>
      <c r="B436" s="12">
        <v>2</v>
      </c>
      <c r="C436" s="12">
        <v>2</v>
      </c>
      <c r="D436" s="12">
        <v>4</v>
      </c>
      <c r="E436" s="12">
        <v>2</v>
      </c>
      <c r="F436" s="12">
        <v>2242</v>
      </c>
      <c r="G436" s="12" t="s">
        <v>246</v>
      </c>
      <c r="H436" s="13">
        <v>0.16835008324600001</v>
      </c>
    </row>
    <row r="437" spans="1:8" ht="14.25">
      <c r="A437" s="12" t="s">
        <v>88</v>
      </c>
      <c r="B437" s="12">
        <v>2</v>
      </c>
      <c r="C437" s="12">
        <v>2</v>
      </c>
      <c r="D437" s="12">
        <v>4</v>
      </c>
      <c r="E437" s="12">
        <v>2</v>
      </c>
      <c r="F437" s="12">
        <v>2242</v>
      </c>
      <c r="G437" s="12" t="s">
        <v>246</v>
      </c>
      <c r="H437" s="13">
        <v>0.72420741474500006</v>
      </c>
    </row>
    <row r="438" spans="1:8" ht="14.25">
      <c r="A438" s="12" t="s">
        <v>88</v>
      </c>
      <c r="B438" s="12">
        <v>2</v>
      </c>
      <c r="C438" s="12">
        <v>2</v>
      </c>
      <c r="D438" s="12">
        <v>4</v>
      </c>
      <c r="E438" s="12">
        <v>2</v>
      </c>
      <c r="F438" s="12">
        <v>2242</v>
      </c>
      <c r="G438" s="12" t="s">
        <v>246</v>
      </c>
      <c r="H438" s="13">
        <v>1.5550336810000001</v>
      </c>
    </row>
    <row r="439" spans="1:8" ht="14.25">
      <c r="A439" s="12" t="s">
        <v>88</v>
      </c>
      <c r="B439" s="12">
        <v>2</v>
      </c>
      <c r="C439" s="12">
        <v>2</v>
      </c>
      <c r="D439" s="12">
        <v>4</v>
      </c>
      <c r="E439" s="12">
        <v>2</v>
      </c>
      <c r="F439" s="12">
        <v>2242</v>
      </c>
      <c r="G439" s="12" t="s">
        <v>246</v>
      </c>
      <c r="H439" s="13">
        <v>1.3698924274399999</v>
      </c>
    </row>
    <row r="440" spans="1:8" ht="14.25">
      <c r="A440" s="12" t="s">
        <v>88</v>
      </c>
      <c r="B440" s="12">
        <v>2</v>
      </c>
      <c r="C440" s="12">
        <v>2</v>
      </c>
      <c r="D440" s="12">
        <v>4</v>
      </c>
      <c r="E440" s="12">
        <v>2</v>
      </c>
      <c r="F440" s="12">
        <v>2242</v>
      </c>
      <c r="G440" s="12" t="s">
        <v>246</v>
      </c>
      <c r="H440" s="13">
        <v>6.0142446714800002</v>
      </c>
    </row>
    <row r="441" spans="1:8" ht="14.25">
      <c r="A441" s="12" t="s">
        <v>88</v>
      </c>
      <c r="B441" s="12">
        <v>2</v>
      </c>
      <c r="C441" s="12">
        <v>2</v>
      </c>
      <c r="D441" s="12">
        <v>4</v>
      </c>
      <c r="E441" s="12">
        <v>2</v>
      </c>
      <c r="F441" s="12">
        <v>2242</v>
      </c>
      <c r="G441" s="12" t="s">
        <v>246</v>
      </c>
      <c r="H441" s="13">
        <v>0.73209206653900005</v>
      </c>
    </row>
    <row r="442" spans="1:8" ht="14.25">
      <c r="A442" s="12" t="s">
        <v>88</v>
      </c>
      <c r="B442" s="12">
        <v>2</v>
      </c>
      <c r="C442" s="12">
        <v>2</v>
      </c>
      <c r="D442" s="12">
        <v>4</v>
      </c>
      <c r="E442" s="12">
        <v>2</v>
      </c>
      <c r="F442" s="12">
        <v>2242</v>
      </c>
      <c r="G442" s="12" t="s">
        <v>246</v>
      </c>
      <c r="H442" s="13">
        <v>0.47811322190099997</v>
      </c>
    </row>
    <row r="443" spans="1:8" ht="14.25">
      <c r="A443" s="12" t="s">
        <v>88</v>
      </c>
      <c r="B443" s="12">
        <v>2</v>
      </c>
      <c r="C443" s="12">
        <v>2</v>
      </c>
      <c r="D443" s="12">
        <v>4</v>
      </c>
      <c r="E443" s="12">
        <v>2</v>
      </c>
      <c r="F443" s="12">
        <v>2242</v>
      </c>
      <c r="G443" s="12" t="s">
        <v>246</v>
      </c>
      <c r="H443" s="13">
        <v>2.79337464407</v>
      </c>
    </row>
    <row r="444" spans="1:8" ht="14.25">
      <c r="A444" s="12" t="s">
        <v>88</v>
      </c>
      <c r="B444" s="12">
        <v>2</v>
      </c>
      <c r="C444" s="12">
        <v>2</v>
      </c>
      <c r="D444" s="12">
        <v>4</v>
      </c>
      <c r="E444" s="12">
        <v>2</v>
      </c>
      <c r="F444" s="12">
        <v>2242</v>
      </c>
      <c r="G444" s="12" t="s">
        <v>246</v>
      </c>
      <c r="H444" s="13">
        <v>1.79447409464</v>
      </c>
    </row>
    <row r="445" spans="1:8" ht="14.25">
      <c r="A445" s="12" t="s">
        <v>88</v>
      </c>
      <c r="B445" s="12">
        <v>2</v>
      </c>
      <c r="C445" s="12">
        <v>2</v>
      </c>
      <c r="D445" s="12">
        <v>4</v>
      </c>
      <c r="E445" s="12">
        <v>2</v>
      </c>
      <c r="F445" s="12">
        <v>2242</v>
      </c>
      <c r="G445" s="12" t="s">
        <v>246</v>
      </c>
      <c r="H445" s="13">
        <v>0.92709868003600004</v>
      </c>
    </row>
    <row r="446" spans="1:8" ht="14.25">
      <c r="A446" s="12" t="s">
        <v>88</v>
      </c>
      <c r="B446" s="12">
        <v>2</v>
      </c>
      <c r="C446" s="12">
        <v>2</v>
      </c>
      <c r="D446" s="12">
        <v>4</v>
      </c>
      <c r="E446" s="12">
        <v>2</v>
      </c>
      <c r="F446" s="12">
        <v>2242</v>
      </c>
      <c r="G446" s="12" t="s">
        <v>246</v>
      </c>
      <c r="H446" s="13">
        <v>3.1288074994700001</v>
      </c>
    </row>
    <row r="447" spans="1:8" ht="14.25">
      <c r="A447" s="12" t="s">
        <v>88</v>
      </c>
      <c r="B447" s="12">
        <v>2</v>
      </c>
      <c r="C447" s="12">
        <v>2</v>
      </c>
      <c r="D447" s="12">
        <v>4</v>
      </c>
      <c r="E447" s="12">
        <v>2</v>
      </c>
      <c r="F447" s="12">
        <v>2242</v>
      </c>
      <c r="G447" s="12" t="s">
        <v>246</v>
      </c>
      <c r="H447" s="13">
        <v>0.867709504242</v>
      </c>
    </row>
    <row r="448" spans="1:8" ht="14.25">
      <c r="A448" s="12" t="s">
        <v>88</v>
      </c>
      <c r="B448" s="12">
        <v>2</v>
      </c>
      <c r="C448" s="12">
        <v>2</v>
      </c>
      <c r="D448" s="12">
        <v>4</v>
      </c>
      <c r="E448" s="12">
        <v>2</v>
      </c>
      <c r="F448" s="12">
        <v>2242</v>
      </c>
      <c r="G448" s="12" t="s">
        <v>246</v>
      </c>
      <c r="H448" s="13">
        <v>2.7679657566899998</v>
      </c>
    </row>
    <row r="449" spans="1:8" ht="14.25">
      <c r="A449" s="12" t="s">
        <v>88</v>
      </c>
      <c r="B449" s="12">
        <v>2</v>
      </c>
      <c r="C449" s="12">
        <v>2</v>
      </c>
      <c r="D449" s="12">
        <v>4</v>
      </c>
      <c r="E449" s="12">
        <v>2</v>
      </c>
      <c r="F449" s="12">
        <v>2242</v>
      </c>
      <c r="G449" s="12" t="s">
        <v>246</v>
      </c>
      <c r="H449" s="13">
        <v>0.78321088808299999</v>
      </c>
    </row>
    <row r="450" spans="1:8" ht="14.25">
      <c r="A450" s="12" t="s">
        <v>88</v>
      </c>
      <c r="B450" s="12">
        <v>2</v>
      </c>
      <c r="C450" s="12">
        <v>2</v>
      </c>
      <c r="D450" s="12">
        <v>4</v>
      </c>
      <c r="E450" s="12">
        <v>2</v>
      </c>
      <c r="F450" s="12">
        <v>2242</v>
      </c>
      <c r="G450" s="12" t="s">
        <v>246</v>
      </c>
      <c r="H450" s="13">
        <v>0.587355841303</v>
      </c>
    </row>
    <row r="451" spans="1:8" ht="14.25">
      <c r="A451" s="12" t="s">
        <v>88</v>
      </c>
      <c r="B451" s="12">
        <v>2</v>
      </c>
      <c r="C451" s="12">
        <v>2</v>
      </c>
      <c r="D451" s="12">
        <v>4</v>
      </c>
      <c r="E451" s="12">
        <v>2</v>
      </c>
      <c r="F451" s="12">
        <v>2242</v>
      </c>
      <c r="G451" s="12" t="s">
        <v>246</v>
      </c>
      <c r="H451" s="13">
        <v>0.27499221176799998</v>
      </c>
    </row>
    <row r="452" spans="1:8" ht="14.25">
      <c r="A452" s="12" t="s">
        <v>88</v>
      </c>
      <c r="B452" s="12">
        <v>2</v>
      </c>
      <c r="C452" s="12">
        <v>2</v>
      </c>
      <c r="D452" s="12">
        <v>4</v>
      </c>
      <c r="E452" s="12">
        <v>2</v>
      </c>
      <c r="F452" s="12">
        <v>2242</v>
      </c>
      <c r="G452" s="12" t="s">
        <v>246</v>
      </c>
      <c r="H452" s="13">
        <v>0.64953344935400004</v>
      </c>
    </row>
    <row r="453" spans="1:8" ht="14.25">
      <c r="A453" s="12" t="s">
        <v>88</v>
      </c>
      <c r="B453" s="12">
        <v>2</v>
      </c>
      <c r="C453" s="12">
        <v>2</v>
      </c>
      <c r="D453" s="12">
        <v>4</v>
      </c>
      <c r="E453" s="12">
        <v>2</v>
      </c>
      <c r="F453" s="12">
        <v>2242</v>
      </c>
      <c r="G453" s="12" t="s">
        <v>246</v>
      </c>
      <c r="H453" s="13">
        <v>0.33768069032300002</v>
      </c>
    </row>
    <row r="454" spans="1:8" ht="14.25">
      <c r="A454" s="12" t="s">
        <v>88</v>
      </c>
      <c r="B454" s="12">
        <v>2</v>
      </c>
      <c r="C454" s="12">
        <v>2</v>
      </c>
      <c r="D454" s="12">
        <v>4</v>
      </c>
      <c r="E454" s="12">
        <v>2</v>
      </c>
      <c r="F454" s="12">
        <v>2242</v>
      </c>
      <c r="G454" s="12" t="s">
        <v>246</v>
      </c>
      <c r="H454" s="13">
        <v>2.45040092727</v>
      </c>
    </row>
    <row r="455" spans="1:8" ht="14.25">
      <c r="A455" s="12" t="s">
        <v>88</v>
      </c>
      <c r="B455" s="12">
        <v>2</v>
      </c>
      <c r="C455" s="12">
        <v>2</v>
      </c>
      <c r="D455" s="12">
        <v>4</v>
      </c>
      <c r="E455" s="12">
        <v>2</v>
      </c>
      <c r="F455" s="12">
        <v>2242</v>
      </c>
      <c r="G455" s="12" t="s">
        <v>246</v>
      </c>
      <c r="H455" s="13">
        <v>0.89855771197300005</v>
      </c>
    </row>
    <row r="456" spans="1:8" ht="14.25">
      <c r="A456" s="12" t="s">
        <v>88</v>
      </c>
      <c r="B456" s="12">
        <v>2</v>
      </c>
      <c r="C456" s="12">
        <v>2</v>
      </c>
      <c r="D456" s="12">
        <v>4</v>
      </c>
      <c r="E456" s="12">
        <v>2</v>
      </c>
      <c r="F456" s="12">
        <v>2242</v>
      </c>
      <c r="G456" s="12" t="s">
        <v>246</v>
      </c>
      <c r="H456" s="13">
        <v>0.28376742064100002</v>
      </c>
    </row>
    <row r="457" spans="1:8" ht="14.25">
      <c r="A457" s="12" t="s">
        <v>88</v>
      </c>
      <c r="B457" s="12">
        <v>2</v>
      </c>
      <c r="C457" s="12">
        <v>2</v>
      </c>
      <c r="D457" s="12">
        <v>4</v>
      </c>
      <c r="E457" s="12">
        <v>2</v>
      </c>
      <c r="F457" s="12">
        <v>2242</v>
      </c>
      <c r="G457" s="12" t="s">
        <v>246</v>
      </c>
      <c r="H457" s="13">
        <v>0.169492858878</v>
      </c>
    </row>
    <row r="458" spans="1:8" ht="14.25">
      <c r="A458" s="12" t="s">
        <v>88</v>
      </c>
      <c r="B458" s="12">
        <v>2</v>
      </c>
      <c r="C458" s="12">
        <v>2</v>
      </c>
      <c r="D458" s="12">
        <v>4</v>
      </c>
      <c r="E458" s="12">
        <v>2</v>
      </c>
      <c r="F458" s="12">
        <v>2242</v>
      </c>
      <c r="G458" s="12" t="s">
        <v>246</v>
      </c>
      <c r="H458" s="13">
        <v>0.40272261264199999</v>
      </c>
    </row>
    <row r="459" spans="1:8" ht="14.25">
      <c r="A459" s="12" t="s">
        <v>88</v>
      </c>
      <c r="B459" s="12">
        <v>2</v>
      </c>
      <c r="C459" s="12">
        <v>2</v>
      </c>
      <c r="D459" s="12">
        <v>4</v>
      </c>
      <c r="E459" s="12">
        <v>2</v>
      </c>
      <c r="F459" s="12">
        <v>2242</v>
      </c>
      <c r="G459" s="12" t="s">
        <v>246</v>
      </c>
      <c r="H459" s="13">
        <v>0.36977838230299998</v>
      </c>
    </row>
    <row r="460" spans="1:8" ht="14.25">
      <c r="A460" s="12" t="s">
        <v>88</v>
      </c>
      <c r="B460" s="12">
        <v>2</v>
      </c>
      <c r="C460" s="12">
        <v>2</v>
      </c>
      <c r="D460" s="12">
        <v>4</v>
      </c>
      <c r="E460" s="12">
        <v>2</v>
      </c>
      <c r="F460" s="12">
        <v>2242</v>
      </c>
      <c r="G460" s="12" t="s">
        <v>246</v>
      </c>
      <c r="H460" s="13">
        <v>0.36784912024299998</v>
      </c>
    </row>
    <row r="461" spans="1:8" ht="14.25">
      <c r="A461" s="12" t="s">
        <v>88</v>
      </c>
      <c r="B461" s="12">
        <v>2</v>
      </c>
      <c r="C461" s="12">
        <v>2</v>
      </c>
      <c r="D461" s="12">
        <v>4</v>
      </c>
      <c r="E461" s="12">
        <v>2</v>
      </c>
      <c r="F461" s="12">
        <v>2242</v>
      </c>
      <c r="G461" s="12" t="s">
        <v>246</v>
      </c>
      <c r="H461" s="13">
        <v>0.241161234626</v>
      </c>
    </row>
    <row r="462" spans="1:8" ht="14.25">
      <c r="A462" s="12" t="s">
        <v>87</v>
      </c>
      <c r="B462" s="12">
        <v>2</v>
      </c>
      <c r="C462" s="12">
        <v>2</v>
      </c>
      <c r="D462" s="12">
        <v>3</v>
      </c>
      <c r="E462" s="12">
        <v>0</v>
      </c>
      <c r="F462" s="12">
        <v>2230</v>
      </c>
      <c r="G462" s="12" t="s">
        <v>248</v>
      </c>
      <c r="H462" s="13">
        <v>1.11900922942</v>
      </c>
    </row>
    <row r="463" spans="1:8" ht="14.25">
      <c r="A463" s="12" t="s">
        <v>87</v>
      </c>
      <c r="B463" s="12">
        <v>2</v>
      </c>
      <c r="C463" s="12">
        <v>2</v>
      </c>
      <c r="D463" s="12">
        <v>3</v>
      </c>
      <c r="E463" s="12">
        <v>0</v>
      </c>
      <c r="F463" s="12">
        <v>2230</v>
      </c>
      <c r="G463" s="12" t="s">
        <v>248</v>
      </c>
      <c r="H463" s="13">
        <v>0.637257364868</v>
      </c>
    </row>
    <row r="464" spans="1:8" ht="14.25">
      <c r="A464" s="12" t="s">
        <v>87</v>
      </c>
      <c r="B464" s="12">
        <v>2</v>
      </c>
      <c r="C464" s="12">
        <v>2</v>
      </c>
      <c r="D464" s="12">
        <v>3</v>
      </c>
      <c r="E464" s="12">
        <v>0</v>
      </c>
      <c r="F464" s="12">
        <v>2230</v>
      </c>
      <c r="G464" s="12" t="s">
        <v>248</v>
      </c>
      <c r="H464" s="13">
        <v>1.60689402838</v>
      </c>
    </row>
    <row r="465" spans="1:8" ht="14.25">
      <c r="A465" s="12" t="s">
        <v>87</v>
      </c>
      <c r="B465" s="12">
        <v>2</v>
      </c>
      <c r="C465" s="12">
        <v>2</v>
      </c>
      <c r="D465" s="12">
        <v>3</v>
      </c>
      <c r="E465" s="12">
        <v>0</v>
      </c>
      <c r="F465" s="12">
        <v>2230</v>
      </c>
      <c r="G465" s="12" t="s">
        <v>248</v>
      </c>
      <c r="H465" s="13">
        <v>3.3981079600099999</v>
      </c>
    </row>
    <row r="466" spans="1:8" ht="14.25">
      <c r="A466" s="12" t="s">
        <v>87</v>
      </c>
      <c r="B466" s="12">
        <v>2</v>
      </c>
      <c r="C466" s="12">
        <v>2</v>
      </c>
      <c r="D466" s="12">
        <v>3</v>
      </c>
      <c r="E466" s="12">
        <v>0</v>
      </c>
      <c r="F466" s="12">
        <v>2230</v>
      </c>
      <c r="G466" s="12" t="s">
        <v>248</v>
      </c>
      <c r="H466" s="13">
        <v>0.76857287577300004</v>
      </c>
    </row>
    <row r="467" spans="1:8" ht="14.25">
      <c r="A467" s="12" t="s">
        <v>87</v>
      </c>
      <c r="B467" s="12">
        <v>2</v>
      </c>
      <c r="C467" s="12">
        <v>2</v>
      </c>
      <c r="D467" s="12">
        <v>3</v>
      </c>
      <c r="E467" s="12">
        <v>0</v>
      </c>
      <c r="F467" s="12">
        <v>2230</v>
      </c>
      <c r="G467" s="12" t="s">
        <v>248</v>
      </c>
      <c r="H467" s="13">
        <v>0.248829319828</v>
      </c>
    </row>
    <row r="468" spans="1:8" ht="14.25">
      <c r="A468" s="12" t="s">
        <v>87</v>
      </c>
      <c r="B468" s="12">
        <v>2</v>
      </c>
      <c r="C468" s="12">
        <v>2</v>
      </c>
      <c r="D468" s="12">
        <v>3</v>
      </c>
      <c r="E468" s="12">
        <v>0</v>
      </c>
      <c r="F468" s="12">
        <v>2230</v>
      </c>
      <c r="G468" s="12" t="s">
        <v>248</v>
      </c>
      <c r="H468" s="13">
        <v>3.3737300584800001</v>
      </c>
    </row>
    <row r="469" spans="1:8" ht="14.25">
      <c r="A469" s="12" t="s">
        <v>34</v>
      </c>
      <c r="B469" s="12">
        <v>2</v>
      </c>
      <c r="C469" s="12">
        <v>2</v>
      </c>
      <c r="D469" s="12">
        <v>4</v>
      </c>
      <c r="E469" s="12">
        <v>1</v>
      </c>
      <c r="F469" s="12">
        <v>2241</v>
      </c>
      <c r="G469" s="12" t="s">
        <v>247</v>
      </c>
      <c r="H469" s="13">
        <v>3.0823744508400002</v>
      </c>
    </row>
    <row r="470" spans="1:8" ht="14.25">
      <c r="A470" s="12" t="s">
        <v>45</v>
      </c>
      <c r="B470" s="12">
        <v>2</v>
      </c>
      <c r="C470" s="12">
        <v>2</v>
      </c>
      <c r="D470" s="12">
        <v>1</v>
      </c>
      <c r="E470" s="12">
        <v>0</v>
      </c>
      <c r="F470" s="12">
        <v>2210</v>
      </c>
      <c r="G470" s="12" t="s">
        <v>250</v>
      </c>
      <c r="H470" s="13">
        <v>0.22250219498000001</v>
      </c>
    </row>
    <row r="471" spans="1:8" ht="14.25">
      <c r="A471" s="12" t="s">
        <v>45</v>
      </c>
      <c r="B471" s="12">
        <v>2</v>
      </c>
      <c r="C471" s="12">
        <v>2</v>
      </c>
      <c r="D471" s="12">
        <v>1</v>
      </c>
      <c r="E471" s="12">
        <v>0</v>
      </c>
      <c r="F471" s="12">
        <v>2210</v>
      </c>
      <c r="G471" s="12" t="s">
        <v>250</v>
      </c>
      <c r="H471" s="13">
        <v>0.52050002987599997</v>
      </c>
    </row>
    <row r="472" spans="1:8" ht="14.25">
      <c r="A472" s="12" t="s">
        <v>45</v>
      </c>
      <c r="B472" s="12">
        <v>2</v>
      </c>
      <c r="C472" s="12">
        <v>2</v>
      </c>
      <c r="D472" s="12">
        <v>1</v>
      </c>
      <c r="E472" s="12">
        <v>0</v>
      </c>
      <c r="F472" s="12">
        <v>2210</v>
      </c>
      <c r="G472" s="12" t="s">
        <v>250</v>
      </c>
      <c r="H472" s="13">
        <v>0.28035667629700001</v>
      </c>
    </row>
    <row r="473" spans="1:8" ht="14.25">
      <c r="A473" s="12" t="s">
        <v>45</v>
      </c>
      <c r="B473" s="12">
        <v>2</v>
      </c>
      <c r="C473" s="12">
        <v>2</v>
      </c>
      <c r="D473" s="12">
        <v>1</v>
      </c>
      <c r="E473" s="12">
        <v>0</v>
      </c>
      <c r="F473" s="12">
        <v>2210</v>
      </c>
      <c r="G473" s="12" t="s">
        <v>250</v>
      </c>
      <c r="H473" s="13">
        <v>0.77974396374499999</v>
      </c>
    </row>
    <row r="474" spans="1:8" ht="14.25">
      <c r="A474" s="12" t="s">
        <v>45</v>
      </c>
      <c r="B474" s="12">
        <v>2</v>
      </c>
      <c r="C474" s="12">
        <v>2</v>
      </c>
      <c r="D474" s="12">
        <v>1</v>
      </c>
      <c r="E474" s="12">
        <v>0</v>
      </c>
      <c r="F474" s="12">
        <v>2210</v>
      </c>
      <c r="G474" s="12" t="s">
        <v>250</v>
      </c>
      <c r="H474" s="13">
        <v>0.365432334543</v>
      </c>
    </row>
    <row r="475" spans="1:8" ht="14.25">
      <c r="A475" s="12" t="s">
        <v>45</v>
      </c>
      <c r="B475" s="12">
        <v>2</v>
      </c>
      <c r="C475" s="12">
        <v>2</v>
      </c>
      <c r="D475" s="12">
        <v>1</v>
      </c>
      <c r="E475" s="12">
        <v>0</v>
      </c>
      <c r="F475" s="12">
        <v>2210</v>
      </c>
      <c r="G475" s="12" t="s">
        <v>250</v>
      </c>
      <c r="H475" s="13">
        <v>0.39455094328399998</v>
      </c>
    </row>
    <row r="476" spans="1:8" ht="14.25">
      <c r="A476" s="12" t="s">
        <v>45</v>
      </c>
      <c r="B476" s="12">
        <v>2</v>
      </c>
      <c r="C476" s="12">
        <v>2</v>
      </c>
      <c r="D476" s="12">
        <v>1</v>
      </c>
      <c r="E476" s="12">
        <v>0</v>
      </c>
      <c r="F476" s="12">
        <v>2210</v>
      </c>
      <c r="G476" s="12" t="s">
        <v>250</v>
      </c>
      <c r="H476" s="13">
        <v>0.40803944356900002</v>
      </c>
    </row>
    <row r="477" spans="1:8" ht="14.25">
      <c r="A477" s="12" t="s">
        <v>45</v>
      </c>
      <c r="B477" s="12">
        <v>2</v>
      </c>
      <c r="C477" s="12">
        <v>2</v>
      </c>
      <c r="D477" s="12">
        <v>1</v>
      </c>
      <c r="E477" s="12">
        <v>0</v>
      </c>
      <c r="F477" s="12">
        <v>2210</v>
      </c>
      <c r="G477" s="12" t="s">
        <v>250</v>
      </c>
      <c r="H477" s="13">
        <v>0.89468529100600003</v>
      </c>
    </row>
    <row r="478" spans="1:8" ht="14.25">
      <c r="A478" s="12" t="s">
        <v>45</v>
      </c>
      <c r="B478" s="12">
        <v>2</v>
      </c>
      <c r="C478" s="12">
        <v>2</v>
      </c>
      <c r="D478" s="12">
        <v>1</v>
      </c>
      <c r="E478" s="12">
        <v>0</v>
      </c>
      <c r="F478" s="12">
        <v>2210</v>
      </c>
      <c r="G478" s="12" t="s">
        <v>250</v>
      </c>
      <c r="H478" s="13">
        <v>1.8300024536399999</v>
      </c>
    </row>
    <row r="479" spans="1:8" ht="14.25">
      <c r="A479" s="12" t="s">
        <v>45</v>
      </c>
      <c r="B479" s="12">
        <v>2</v>
      </c>
      <c r="C479" s="12">
        <v>2</v>
      </c>
      <c r="D479" s="12">
        <v>1</v>
      </c>
      <c r="E479" s="12">
        <v>0</v>
      </c>
      <c r="F479" s="12">
        <v>2210</v>
      </c>
      <c r="G479" s="12" t="s">
        <v>250</v>
      </c>
      <c r="H479" s="13">
        <v>3.0882365261200002</v>
      </c>
    </row>
    <row r="480" spans="1:8" ht="14.25">
      <c r="A480" s="12" t="s">
        <v>45</v>
      </c>
      <c r="B480" s="12">
        <v>2</v>
      </c>
      <c r="C480" s="12">
        <v>2</v>
      </c>
      <c r="D480" s="12">
        <v>1</v>
      </c>
      <c r="E480" s="12">
        <v>0</v>
      </c>
      <c r="F480" s="12">
        <v>2210</v>
      </c>
      <c r="G480" s="12" t="s">
        <v>250</v>
      </c>
      <c r="H480" s="13">
        <v>0.26210411252299998</v>
      </c>
    </row>
    <row r="481" spans="1:8" ht="14.25">
      <c r="A481" s="12" t="s">
        <v>45</v>
      </c>
      <c r="B481" s="12">
        <v>2</v>
      </c>
      <c r="C481" s="12">
        <v>2</v>
      </c>
      <c r="D481" s="12">
        <v>1</v>
      </c>
      <c r="E481" s="12">
        <v>0</v>
      </c>
      <c r="F481" s="12">
        <v>2210</v>
      </c>
      <c r="G481" s="12" t="s">
        <v>250</v>
      </c>
      <c r="H481" s="13">
        <v>0.76639381344500002</v>
      </c>
    </row>
    <row r="482" spans="1:8" ht="14.25">
      <c r="A482" s="12" t="s">
        <v>45</v>
      </c>
      <c r="B482" s="12">
        <v>2</v>
      </c>
      <c r="C482" s="12">
        <v>2</v>
      </c>
      <c r="D482" s="12">
        <v>1</v>
      </c>
      <c r="E482" s="12">
        <v>0</v>
      </c>
      <c r="F482" s="12">
        <v>2210</v>
      </c>
      <c r="G482" s="12" t="s">
        <v>250</v>
      </c>
      <c r="H482" s="13">
        <v>0.304088742498</v>
      </c>
    </row>
    <row r="483" spans="1:8" ht="14.25">
      <c r="A483" s="12" t="s">
        <v>45</v>
      </c>
      <c r="B483" s="12">
        <v>2</v>
      </c>
      <c r="C483" s="12">
        <v>2</v>
      </c>
      <c r="D483" s="12">
        <v>1</v>
      </c>
      <c r="E483" s="12">
        <v>0</v>
      </c>
      <c r="F483" s="12">
        <v>2210</v>
      </c>
      <c r="G483" s="12" t="s">
        <v>250</v>
      </c>
      <c r="H483" s="13">
        <v>1.99006935644</v>
      </c>
    </row>
    <row r="484" spans="1:8" ht="14.25">
      <c r="A484" s="12" t="s">
        <v>45</v>
      </c>
      <c r="B484" s="12">
        <v>2</v>
      </c>
      <c r="C484" s="12">
        <v>2</v>
      </c>
      <c r="D484" s="12">
        <v>1</v>
      </c>
      <c r="E484" s="12">
        <v>0</v>
      </c>
      <c r="F484" s="12">
        <v>2210</v>
      </c>
      <c r="G484" s="12" t="s">
        <v>250</v>
      </c>
      <c r="H484" s="13">
        <v>0.77642480205599995</v>
      </c>
    </row>
    <row r="485" spans="1:8" ht="14.25">
      <c r="A485" s="12" t="s">
        <v>45</v>
      </c>
      <c r="B485" s="12">
        <v>2</v>
      </c>
      <c r="C485" s="12">
        <v>2</v>
      </c>
      <c r="D485" s="12">
        <v>1</v>
      </c>
      <c r="E485" s="12">
        <v>0</v>
      </c>
      <c r="F485" s="12">
        <v>2210</v>
      </c>
      <c r="G485" s="12" t="s">
        <v>250</v>
      </c>
      <c r="H485" s="13">
        <v>0.18166734134199999</v>
      </c>
    </row>
    <row r="486" spans="1:8" ht="14.25">
      <c r="A486" s="12" t="s">
        <v>45</v>
      </c>
      <c r="B486" s="12">
        <v>2</v>
      </c>
      <c r="C486" s="12">
        <v>2</v>
      </c>
      <c r="D486" s="12">
        <v>1</v>
      </c>
      <c r="E486" s="12">
        <v>0</v>
      </c>
      <c r="F486" s="12">
        <v>2210</v>
      </c>
      <c r="G486" s="12" t="s">
        <v>250</v>
      </c>
      <c r="H486" s="13">
        <v>1.0617673355399999</v>
      </c>
    </row>
    <row r="487" spans="1:8" ht="14.25">
      <c r="A487" s="12" t="s">
        <v>45</v>
      </c>
      <c r="B487" s="12">
        <v>2</v>
      </c>
      <c r="C487" s="12">
        <v>2</v>
      </c>
      <c r="D487" s="12">
        <v>1</v>
      </c>
      <c r="E487" s="12">
        <v>0</v>
      </c>
      <c r="F487" s="12">
        <v>2210</v>
      </c>
      <c r="G487" s="12" t="s">
        <v>250</v>
      </c>
      <c r="H487" s="13">
        <v>0.18355404840799999</v>
      </c>
    </row>
    <row r="488" spans="1:8" ht="14.25">
      <c r="A488" s="12" t="s">
        <v>45</v>
      </c>
      <c r="B488" s="12">
        <v>2</v>
      </c>
      <c r="C488" s="12">
        <v>2</v>
      </c>
      <c r="D488" s="12">
        <v>1</v>
      </c>
      <c r="E488" s="12">
        <v>0</v>
      </c>
      <c r="F488" s="12">
        <v>2210</v>
      </c>
      <c r="G488" s="12" t="s">
        <v>250</v>
      </c>
      <c r="H488" s="13">
        <v>0.35772238045400001</v>
      </c>
    </row>
    <row r="489" spans="1:8" ht="14.25">
      <c r="A489" s="12" t="s">
        <v>45</v>
      </c>
      <c r="B489" s="12">
        <v>2</v>
      </c>
      <c r="C489" s="12">
        <v>2</v>
      </c>
      <c r="D489" s="12">
        <v>1</v>
      </c>
      <c r="E489" s="12">
        <v>0</v>
      </c>
      <c r="F489" s="12">
        <v>2210</v>
      </c>
      <c r="G489" s="12" t="s">
        <v>250</v>
      </c>
      <c r="H489" s="13">
        <v>0.31499848948100001</v>
      </c>
    </row>
    <row r="490" spans="1:8" ht="14.25">
      <c r="A490" s="12" t="s">
        <v>45</v>
      </c>
      <c r="B490" s="12">
        <v>2</v>
      </c>
      <c r="C490" s="12">
        <v>2</v>
      </c>
      <c r="D490" s="12">
        <v>1</v>
      </c>
      <c r="E490" s="12">
        <v>0</v>
      </c>
      <c r="F490" s="12">
        <v>2210</v>
      </c>
      <c r="G490" s="12" t="s">
        <v>250</v>
      </c>
      <c r="H490" s="13">
        <v>0.41829174024299998</v>
      </c>
    </row>
    <row r="491" spans="1:8" ht="14.25">
      <c r="A491" s="12" t="s">
        <v>45</v>
      </c>
      <c r="B491" s="12">
        <v>2</v>
      </c>
      <c r="C491" s="12">
        <v>2</v>
      </c>
      <c r="D491" s="12">
        <v>1</v>
      </c>
      <c r="E491" s="12">
        <v>0</v>
      </c>
      <c r="F491" s="12">
        <v>2210</v>
      </c>
      <c r="G491" s="12" t="s">
        <v>250</v>
      </c>
      <c r="H491" s="13">
        <v>0.55392888507899996</v>
      </c>
    </row>
    <row r="492" spans="1:8" ht="14.25">
      <c r="A492" s="12" t="s">
        <v>45</v>
      </c>
      <c r="B492" s="12">
        <v>2</v>
      </c>
      <c r="C492" s="12">
        <v>2</v>
      </c>
      <c r="D492" s="12">
        <v>1</v>
      </c>
      <c r="E492" s="12">
        <v>0</v>
      </c>
      <c r="F492" s="12">
        <v>2210</v>
      </c>
      <c r="G492" s="12" t="s">
        <v>250</v>
      </c>
      <c r="H492" s="13">
        <v>2.8270848324700002</v>
      </c>
    </row>
    <row r="493" spans="1:8" ht="14.25">
      <c r="A493" s="12" t="s">
        <v>45</v>
      </c>
      <c r="B493" s="12">
        <v>2</v>
      </c>
      <c r="C493" s="12">
        <v>2</v>
      </c>
      <c r="D493" s="12">
        <v>1</v>
      </c>
      <c r="E493" s="12">
        <v>0</v>
      </c>
      <c r="F493" s="12">
        <v>2210</v>
      </c>
      <c r="G493" s="12" t="s">
        <v>250</v>
      </c>
      <c r="H493" s="13">
        <v>0.82013839186600002</v>
      </c>
    </row>
    <row r="494" spans="1:8" ht="14.25">
      <c r="A494" s="12" t="s">
        <v>45</v>
      </c>
      <c r="B494" s="12">
        <v>2</v>
      </c>
      <c r="C494" s="12">
        <v>2</v>
      </c>
      <c r="D494" s="12">
        <v>1</v>
      </c>
      <c r="E494" s="12">
        <v>0</v>
      </c>
      <c r="F494" s="12">
        <v>2210</v>
      </c>
      <c r="G494" s="12" t="s">
        <v>250</v>
      </c>
      <c r="H494" s="13">
        <v>0.92996119490700002</v>
      </c>
    </row>
    <row r="495" spans="1:8" ht="14.25">
      <c r="A495" s="12" t="s">
        <v>45</v>
      </c>
      <c r="B495" s="12">
        <v>2</v>
      </c>
      <c r="C495" s="12">
        <v>2</v>
      </c>
      <c r="D495" s="12">
        <v>1</v>
      </c>
      <c r="E495" s="12">
        <v>0</v>
      </c>
      <c r="F495" s="12">
        <v>2210</v>
      </c>
      <c r="G495" s="12" t="s">
        <v>250</v>
      </c>
      <c r="H495" s="13">
        <v>1.0629844101899999</v>
      </c>
    </row>
    <row r="496" spans="1:8" ht="14.25">
      <c r="A496" s="12" t="s">
        <v>45</v>
      </c>
      <c r="B496" s="12">
        <v>2</v>
      </c>
      <c r="C496" s="12">
        <v>2</v>
      </c>
      <c r="D496" s="12">
        <v>1</v>
      </c>
      <c r="E496" s="12">
        <v>0</v>
      </c>
      <c r="F496" s="12">
        <v>2210</v>
      </c>
      <c r="G496" s="12" t="s">
        <v>250</v>
      </c>
      <c r="H496" s="13">
        <v>0.749252862756</v>
      </c>
    </row>
    <row r="497" spans="1:8" ht="14.25">
      <c r="A497" s="12" t="s">
        <v>45</v>
      </c>
      <c r="B497" s="12">
        <v>2</v>
      </c>
      <c r="C497" s="12">
        <v>2</v>
      </c>
      <c r="D497" s="12">
        <v>1</v>
      </c>
      <c r="E497" s="12">
        <v>0</v>
      </c>
      <c r="F497" s="12">
        <v>2210</v>
      </c>
      <c r="G497" s="12" t="s">
        <v>250</v>
      </c>
      <c r="H497" s="13">
        <v>0.37852757894900002</v>
      </c>
    </row>
    <row r="498" spans="1:8" ht="14.25">
      <c r="A498" s="12" t="s">
        <v>45</v>
      </c>
      <c r="B498" s="12">
        <v>2</v>
      </c>
      <c r="C498" s="12">
        <v>2</v>
      </c>
      <c r="D498" s="12">
        <v>1</v>
      </c>
      <c r="E498" s="12">
        <v>0</v>
      </c>
      <c r="F498" s="12">
        <v>2210</v>
      </c>
      <c r="G498" s="12" t="s">
        <v>250</v>
      </c>
      <c r="H498" s="13">
        <v>0.495842966675</v>
      </c>
    </row>
    <row r="499" spans="1:8" ht="14.25">
      <c r="A499" s="12" t="s">
        <v>45</v>
      </c>
      <c r="B499" s="12">
        <v>2</v>
      </c>
      <c r="C499" s="12">
        <v>2</v>
      </c>
      <c r="D499" s="12">
        <v>1</v>
      </c>
      <c r="E499" s="12">
        <v>0</v>
      </c>
      <c r="F499" s="12">
        <v>2210</v>
      </c>
      <c r="G499" s="12" t="s">
        <v>250</v>
      </c>
      <c r="H499" s="13">
        <v>0.20691408684199999</v>
      </c>
    </row>
    <row r="500" spans="1:8" ht="14.25">
      <c r="A500" s="12" t="s">
        <v>45</v>
      </c>
      <c r="B500" s="12">
        <v>2</v>
      </c>
      <c r="C500" s="12">
        <v>2</v>
      </c>
      <c r="D500" s="12">
        <v>1</v>
      </c>
      <c r="E500" s="12">
        <v>0</v>
      </c>
      <c r="F500" s="12">
        <v>2210</v>
      </c>
      <c r="G500" s="12" t="s">
        <v>250</v>
      </c>
      <c r="H500" s="13">
        <v>0.60684064401299997</v>
      </c>
    </row>
    <row r="501" spans="1:8" ht="14.25">
      <c r="A501" s="12" t="s">
        <v>45</v>
      </c>
      <c r="B501" s="12">
        <v>2</v>
      </c>
      <c r="C501" s="12">
        <v>2</v>
      </c>
      <c r="D501" s="12">
        <v>1</v>
      </c>
      <c r="E501" s="12">
        <v>0</v>
      </c>
      <c r="F501" s="12">
        <v>2210</v>
      </c>
      <c r="G501" s="12" t="s">
        <v>250</v>
      </c>
      <c r="H501" s="13">
        <v>4.0396727189700004</v>
      </c>
    </row>
    <row r="502" spans="1:8" ht="14.25">
      <c r="A502" s="12" t="s">
        <v>45</v>
      </c>
      <c r="B502" s="12">
        <v>2</v>
      </c>
      <c r="C502" s="12">
        <v>2</v>
      </c>
      <c r="D502" s="12">
        <v>1</v>
      </c>
      <c r="E502" s="12">
        <v>0</v>
      </c>
      <c r="F502" s="12">
        <v>2210</v>
      </c>
      <c r="G502" s="12" t="s">
        <v>250</v>
      </c>
      <c r="H502" s="13">
        <v>0.82762596489100004</v>
      </c>
    </row>
    <row r="503" spans="1:8" ht="14.25">
      <c r="A503" s="12" t="s">
        <v>45</v>
      </c>
      <c r="B503" s="12">
        <v>2</v>
      </c>
      <c r="C503" s="12">
        <v>2</v>
      </c>
      <c r="D503" s="12">
        <v>1</v>
      </c>
      <c r="E503" s="12">
        <v>0</v>
      </c>
      <c r="F503" s="12">
        <v>2210</v>
      </c>
      <c r="G503" s="12" t="s">
        <v>250</v>
      </c>
      <c r="H503" s="13">
        <v>0.21623031906599999</v>
      </c>
    </row>
    <row r="504" spans="1:8" ht="14.25">
      <c r="A504" s="12" t="s">
        <v>45</v>
      </c>
      <c r="B504" s="12">
        <v>2</v>
      </c>
      <c r="C504" s="12">
        <v>2</v>
      </c>
      <c r="D504" s="12">
        <v>1</v>
      </c>
      <c r="E504" s="12">
        <v>0</v>
      </c>
      <c r="F504" s="12">
        <v>2210</v>
      </c>
      <c r="G504" s="12" t="s">
        <v>250</v>
      </c>
      <c r="H504" s="13">
        <v>0.71371972812399997</v>
      </c>
    </row>
    <row r="505" spans="1:8" ht="14.25">
      <c r="A505" s="12" t="s">
        <v>45</v>
      </c>
      <c r="B505" s="12">
        <v>2</v>
      </c>
      <c r="C505" s="12">
        <v>2</v>
      </c>
      <c r="D505" s="12">
        <v>1</v>
      </c>
      <c r="E505" s="12">
        <v>0</v>
      </c>
      <c r="F505" s="12">
        <v>2210</v>
      </c>
      <c r="G505" s="12" t="s">
        <v>250</v>
      </c>
      <c r="H505" s="13">
        <v>0.204718868404</v>
      </c>
    </row>
    <row r="506" spans="1:8" ht="14.25">
      <c r="A506" s="12" t="s">
        <v>45</v>
      </c>
      <c r="B506" s="12">
        <v>2</v>
      </c>
      <c r="C506" s="12">
        <v>2</v>
      </c>
      <c r="D506" s="12">
        <v>1</v>
      </c>
      <c r="E506" s="12">
        <v>0</v>
      </c>
      <c r="F506" s="12">
        <v>2210</v>
      </c>
      <c r="G506" s="12" t="s">
        <v>250</v>
      </c>
      <c r="H506" s="13">
        <v>0.19624909333599999</v>
      </c>
    </row>
    <row r="507" spans="1:8" ht="14.25">
      <c r="A507" s="12" t="s">
        <v>45</v>
      </c>
      <c r="B507" s="12">
        <v>2</v>
      </c>
      <c r="C507" s="12">
        <v>2</v>
      </c>
      <c r="D507" s="12">
        <v>1</v>
      </c>
      <c r="E507" s="12">
        <v>0</v>
      </c>
      <c r="F507" s="12">
        <v>2210</v>
      </c>
      <c r="G507" s="12" t="s">
        <v>250</v>
      </c>
      <c r="H507" s="13">
        <v>0.287057078129</v>
      </c>
    </row>
    <row r="508" spans="1:8" ht="14.25">
      <c r="A508" s="12" t="s">
        <v>45</v>
      </c>
      <c r="B508" s="12">
        <v>2</v>
      </c>
      <c r="C508" s="12">
        <v>2</v>
      </c>
      <c r="D508" s="12">
        <v>1</v>
      </c>
      <c r="E508" s="12">
        <v>0</v>
      </c>
      <c r="F508" s="12">
        <v>2210</v>
      </c>
      <c r="G508" s="12" t="s">
        <v>250</v>
      </c>
      <c r="H508" s="13">
        <v>1.0225660910000001</v>
      </c>
    </row>
    <row r="509" spans="1:8" ht="14.25">
      <c r="A509" s="12" t="s">
        <v>45</v>
      </c>
      <c r="B509" s="12">
        <v>2</v>
      </c>
      <c r="C509" s="12">
        <v>2</v>
      </c>
      <c r="D509" s="12">
        <v>1</v>
      </c>
      <c r="E509" s="12">
        <v>0</v>
      </c>
      <c r="F509" s="12">
        <v>2210</v>
      </c>
      <c r="G509" s="12" t="s">
        <v>250</v>
      </c>
      <c r="H509" s="13">
        <v>0.30403311341099998</v>
      </c>
    </row>
    <row r="510" spans="1:8" ht="14.25">
      <c r="A510" s="12" t="s">
        <v>45</v>
      </c>
      <c r="B510" s="12">
        <v>2</v>
      </c>
      <c r="C510" s="12">
        <v>2</v>
      </c>
      <c r="D510" s="12">
        <v>1</v>
      </c>
      <c r="E510" s="12">
        <v>0</v>
      </c>
      <c r="F510" s="12">
        <v>2210</v>
      </c>
      <c r="G510" s="12" t="s">
        <v>250</v>
      </c>
      <c r="H510" s="13">
        <v>0.382131604801</v>
      </c>
    </row>
    <row r="511" spans="1:8" ht="14.25">
      <c r="A511" s="12" t="s">
        <v>45</v>
      </c>
      <c r="B511" s="12">
        <v>2</v>
      </c>
      <c r="C511" s="12">
        <v>2</v>
      </c>
      <c r="D511" s="12">
        <v>1</v>
      </c>
      <c r="E511" s="12">
        <v>0</v>
      </c>
      <c r="F511" s="12">
        <v>2210</v>
      </c>
      <c r="G511" s="12" t="s">
        <v>250</v>
      </c>
      <c r="H511" s="13">
        <v>0.29625374187300002</v>
      </c>
    </row>
    <row r="512" spans="1:8" ht="14.25">
      <c r="A512" s="12" t="s">
        <v>45</v>
      </c>
      <c r="B512" s="12">
        <v>2</v>
      </c>
      <c r="C512" s="12">
        <v>2</v>
      </c>
      <c r="D512" s="12">
        <v>1</v>
      </c>
      <c r="E512" s="12">
        <v>0</v>
      </c>
      <c r="F512" s="12">
        <v>2210</v>
      </c>
      <c r="G512" s="12" t="s">
        <v>250</v>
      </c>
      <c r="H512" s="13">
        <v>0.78241998046399996</v>
      </c>
    </row>
    <row r="513" spans="1:8" ht="14.25">
      <c r="A513" s="12" t="s">
        <v>45</v>
      </c>
      <c r="B513" s="12">
        <v>2</v>
      </c>
      <c r="C513" s="12">
        <v>2</v>
      </c>
      <c r="D513" s="12">
        <v>1</v>
      </c>
      <c r="E513" s="12">
        <v>0</v>
      </c>
      <c r="F513" s="12">
        <v>2210</v>
      </c>
      <c r="G513" s="12" t="s">
        <v>250</v>
      </c>
      <c r="H513" s="13">
        <v>0.30404892928100002</v>
      </c>
    </row>
    <row r="514" spans="1:8" ht="14.25">
      <c r="A514" s="12" t="s">
        <v>45</v>
      </c>
      <c r="B514" s="12">
        <v>2</v>
      </c>
      <c r="C514" s="12">
        <v>2</v>
      </c>
      <c r="D514" s="12">
        <v>1</v>
      </c>
      <c r="E514" s="12">
        <v>0</v>
      </c>
      <c r="F514" s="12">
        <v>2210</v>
      </c>
      <c r="G514" s="12" t="s">
        <v>250</v>
      </c>
      <c r="H514" s="13">
        <v>1.4725274038</v>
      </c>
    </row>
    <row r="515" spans="1:8" ht="14.25">
      <c r="A515" s="12" t="s">
        <v>45</v>
      </c>
      <c r="B515" s="12">
        <v>2</v>
      </c>
      <c r="C515" s="12">
        <v>2</v>
      </c>
      <c r="D515" s="12">
        <v>1</v>
      </c>
      <c r="E515" s="12">
        <v>0</v>
      </c>
      <c r="F515" s="12">
        <v>2210</v>
      </c>
      <c r="G515" s="12" t="s">
        <v>250</v>
      </c>
      <c r="H515" s="13">
        <v>0.33878858537599998</v>
      </c>
    </row>
    <row r="516" spans="1:8" ht="14.25">
      <c r="A516" s="12" t="s">
        <v>45</v>
      </c>
      <c r="B516" s="12">
        <v>2</v>
      </c>
      <c r="C516" s="12">
        <v>2</v>
      </c>
      <c r="D516" s="12">
        <v>1</v>
      </c>
      <c r="E516" s="12">
        <v>0</v>
      </c>
      <c r="F516" s="12">
        <v>2210</v>
      </c>
      <c r="G516" s="12" t="s">
        <v>250</v>
      </c>
      <c r="H516" s="13">
        <v>0.516945492013</v>
      </c>
    </row>
    <row r="517" spans="1:8" ht="14.25">
      <c r="A517" s="12" t="s">
        <v>45</v>
      </c>
      <c r="B517" s="12">
        <v>2</v>
      </c>
      <c r="C517" s="12">
        <v>2</v>
      </c>
      <c r="D517" s="12">
        <v>1</v>
      </c>
      <c r="E517" s="12">
        <v>0</v>
      </c>
      <c r="F517" s="12">
        <v>2210</v>
      </c>
      <c r="G517" s="12" t="s">
        <v>250</v>
      </c>
      <c r="H517" s="13">
        <v>1.1046897198300001</v>
      </c>
    </row>
    <row r="518" spans="1:8" ht="14.25">
      <c r="A518" s="12" t="s">
        <v>45</v>
      </c>
      <c r="B518" s="12">
        <v>2</v>
      </c>
      <c r="C518" s="12">
        <v>2</v>
      </c>
      <c r="D518" s="12">
        <v>1</v>
      </c>
      <c r="E518" s="12">
        <v>0</v>
      </c>
      <c r="F518" s="12">
        <v>2210</v>
      </c>
      <c r="G518" s="12" t="s">
        <v>250</v>
      </c>
      <c r="H518" s="13">
        <v>1.9850696727899999</v>
      </c>
    </row>
    <row r="519" spans="1:8" ht="14.25">
      <c r="A519" s="12" t="s">
        <v>45</v>
      </c>
      <c r="B519" s="12">
        <v>2</v>
      </c>
      <c r="C519" s="12">
        <v>2</v>
      </c>
      <c r="D519" s="12">
        <v>1</v>
      </c>
      <c r="E519" s="12">
        <v>0</v>
      </c>
      <c r="F519" s="12">
        <v>2210</v>
      </c>
      <c r="G519" s="12" t="s">
        <v>250</v>
      </c>
      <c r="H519" s="13">
        <v>0.37488357633199998</v>
      </c>
    </row>
    <row r="520" spans="1:8" ht="14.25">
      <c r="A520" s="12" t="s">
        <v>45</v>
      </c>
      <c r="B520" s="12">
        <v>2</v>
      </c>
      <c r="C520" s="12">
        <v>2</v>
      </c>
      <c r="D520" s="12">
        <v>1</v>
      </c>
      <c r="E520" s="12">
        <v>0</v>
      </c>
      <c r="F520" s="12">
        <v>2210</v>
      </c>
      <c r="G520" s="12" t="s">
        <v>250</v>
      </c>
      <c r="H520" s="13">
        <v>0.70721351880399996</v>
      </c>
    </row>
    <row r="521" spans="1:8" ht="14.25">
      <c r="A521" s="12" t="s">
        <v>45</v>
      </c>
      <c r="B521" s="12">
        <v>2</v>
      </c>
      <c r="C521" s="12">
        <v>2</v>
      </c>
      <c r="D521" s="12">
        <v>1</v>
      </c>
      <c r="E521" s="12">
        <v>0</v>
      </c>
      <c r="F521" s="12">
        <v>2210</v>
      </c>
      <c r="G521" s="12" t="s">
        <v>250</v>
      </c>
      <c r="H521" s="13">
        <v>0.49808374864600002</v>
      </c>
    </row>
    <row r="522" spans="1:8" ht="14.25">
      <c r="A522" s="12" t="s">
        <v>45</v>
      </c>
      <c r="B522" s="12">
        <v>2</v>
      </c>
      <c r="C522" s="12">
        <v>2</v>
      </c>
      <c r="D522" s="12">
        <v>1</v>
      </c>
      <c r="E522" s="12">
        <v>0</v>
      </c>
      <c r="F522" s="12">
        <v>2210</v>
      </c>
      <c r="G522" s="12" t="s">
        <v>250</v>
      </c>
      <c r="H522" s="13">
        <v>0.42725247065999999</v>
      </c>
    </row>
    <row r="523" spans="1:8" ht="14.25">
      <c r="A523" s="12" t="s">
        <v>45</v>
      </c>
      <c r="B523" s="12">
        <v>2</v>
      </c>
      <c r="C523" s="12">
        <v>2</v>
      </c>
      <c r="D523" s="12">
        <v>1</v>
      </c>
      <c r="E523" s="12">
        <v>0</v>
      </c>
      <c r="F523" s="12">
        <v>2210</v>
      </c>
      <c r="G523" s="12" t="s">
        <v>250</v>
      </c>
      <c r="H523" s="13">
        <v>0.43691237162899998</v>
      </c>
    </row>
    <row r="524" spans="1:8" ht="14.25">
      <c r="A524" s="12" t="s">
        <v>45</v>
      </c>
      <c r="B524" s="12">
        <v>2</v>
      </c>
      <c r="C524" s="12">
        <v>2</v>
      </c>
      <c r="D524" s="12">
        <v>1</v>
      </c>
      <c r="E524" s="12">
        <v>0</v>
      </c>
      <c r="F524" s="12">
        <v>2210</v>
      </c>
      <c r="G524" s="12" t="s">
        <v>250</v>
      </c>
      <c r="H524" s="13">
        <v>0.274845802217</v>
      </c>
    </row>
    <row r="525" spans="1:8" ht="14.25">
      <c r="A525" s="12" t="s">
        <v>45</v>
      </c>
      <c r="B525" s="12">
        <v>2</v>
      </c>
      <c r="C525" s="12">
        <v>2</v>
      </c>
      <c r="D525" s="12">
        <v>1</v>
      </c>
      <c r="E525" s="12">
        <v>0</v>
      </c>
      <c r="F525" s="12">
        <v>2210</v>
      </c>
      <c r="G525" s="12" t="s">
        <v>250</v>
      </c>
      <c r="H525" s="13">
        <v>0.35842402107999999</v>
      </c>
    </row>
    <row r="526" spans="1:8" ht="14.25">
      <c r="A526" s="12" t="s">
        <v>45</v>
      </c>
      <c r="B526" s="12">
        <v>2</v>
      </c>
      <c r="C526" s="12">
        <v>2</v>
      </c>
      <c r="D526" s="12">
        <v>1</v>
      </c>
      <c r="E526" s="12">
        <v>0</v>
      </c>
      <c r="F526" s="12">
        <v>2210</v>
      </c>
      <c r="G526" s="12" t="s">
        <v>250</v>
      </c>
      <c r="H526" s="13">
        <v>0.58548990084100005</v>
      </c>
    </row>
    <row r="527" spans="1:8" ht="14.25">
      <c r="A527" s="12" t="s">
        <v>45</v>
      </c>
      <c r="B527" s="12">
        <v>2</v>
      </c>
      <c r="C527" s="12">
        <v>2</v>
      </c>
      <c r="D527" s="12">
        <v>1</v>
      </c>
      <c r="E527" s="12">
        <v>0</v>
      </c>
      <c r="F527" s="12">
        <v>2210</v>
      </c>
      <c r="G527" s="12" t="s">
        <v>250</v>
      </c>
      <c r="H527" s="13">
        <v>0.25273162661999998</v>
      </c>
    </row>
    <row r="528" spans="1:8" ht="14.25">
      <c r="A528" s="12" t="s">
        <v>45</v>
      </c>
      <c r="B528" s="12">
        <v>2</v>
      </c>
      <c r="C528" s="12">
        <v>2</v>
      </c>
      <c r="D528" s="12">
        <v>1</v>
      </c>
      <c r="E528" s="12">
        <v>0</v>
      </c>
      <c r="F528" s="12">
        <v>2210</v>
      </c>
      <c r="G528" s="12" t="s">
        <v>250</v>
      </c>
      <c r="H528" s="13">
        <v>0.71264253881999995</v>
      </c>
    </row>
    <row r="529" spans="1:8" ht="14.25">
      <c r="A529" s="12" t="s">
        <v>45</v>
      </c>
      <c r="B529" s="12">
        <v>2</v>
      </c>
      <c r="C529" s="12">
        <v>2</v>
      </c>
      <c r="D529" s="12">
        <v>1</v>
      </c>
      <c r="E529" s="12">
        <v>0</v>
      </c>
      <c r="F529" s="12">
        <v>2210</v>
      </c>
      <c r="G529" s="12" t="s">
        <v>250</v>
      </c>
      <c r="H529" s="13">
        <v>3.136314364</v>
      </c>
    </row>
    <row r="530" spans="1:8" ht="14.25">
      <c r="A530" s="12" t="s">
        <v>45</v>
      </c>
      <c r="B530" s="12">
        <v>2</v>
      </c>
      <c r="C530" s="12">
        <v>2</v>
      </c>
      <c r="D530" s="12">
        <v>1</v>
      </c>
      <c r="E530" s="12">
        <v>0</v>
      </c>
      <c r="F530" s="12">
        <v>2210</v>
      </c>
      <c r="G530" s="12" t="s">
        <v>250</v>
      </c>
      <c r="H530" s="13">
        <v>0.642903459151</v>
      </c>
    </row>
    <row r="531" spans="1:8" ht="14.25">
      <c r="A531" s="12" t="s">
        <v>45</v>
      </c>
      <c r="B531" s="12">
        <v>2</v>
      </c>
      <c r="C531" s="12">
        <v>2</v>
      </c>
      <c r="D531" s="12">
        <v>1</v>
      </c>
      <c r="E531" s="12">
        <v>0</v>
      </c>
      <c r="F531" s="12">
        <v>2210</v>
      </c>
      <c r="G531" s="12" t="s">
        <v>250</v>
      </c>
      <c r="H531" s="13">
        <v>4.5342761834500003</v>
      </c>
    </row>
    <row r="532" spans="1:8" ht="14.25">
      <c r="A532" s="12" t="s">
        <v>45</v>
      </c>
      <c r="B532" s="12">
        <v>2</v>
      </c>
      <c r="C532" s="12">
        <v>2</v>
      </c>
      <c r="D532" s="12">
        <v>1</v>
      </c>
      <c r="E532" s="12">
        <v>0</v>
      </c>
      <c r="F532" s="12">
        <v>2210</v>
      </c>
      <c r="G532" s="12" t="s">
        <v>250</v>
      </c>
      <c r="H532" s="13">
        <v>0.57094641703899995</v>
      </c>
    </row>
    <row r="533" spans="1:8" ht="14.25">
      <c r="A533" s="12" t="s">
        <v>45</v>
      </c>
      <c r="B533" s="12">
        <v>2</v>
      </c>
      <c r="C533" s="12">
        <v>2</v>
      </c>
      <c r="D533" s="12">
        <v>1</v>
      </c>
      <c r="E533" s="12">
        <v>0</v>
      </c>
      <c r="F533" s="12">
        <v>2210</v>
      </c>
      <c r="G533" s="12" t="s">
        <v>250</v>
      </c>
      <c r="H533" s="13">
        <v>0.59812233621800004</v>
      </c>
    </row>
    <row r="534" spans="1:8" ht="14.25">
      <c r="A534" s="12" t="s">
        <v>45</v>
      </c>
      <c r="B534" s="12">
        <v>2</v>
      </c>
      <c r="C534" s="12">
        <v>2</v>
      </c>
      <c r="D534" s="12">
        <v>1</v>
      </c>
      <c r="E534" s="12">
        <v>0</v>
      </c>
      <c r="F534" s="12">
        <v>2210</v>
      </c>
      <c r="G534" s="12" t="s">
        <v>250</v>
      </c>
      <c r="H534" s="13">
        <v>0.19343272119400001</v>
      </c>
    </row>
    <row r="535" spans="1:8" ht="14.25">
      <c r="A535" s="12" t="s">
        <v>45</v>
      </c>
      <c r="B535" s="12">
        <v>2</v>
      </c>
      <c r="C535" s="12">
        <v>2</v>
      </c>
      <c r="D535" s="12">
        <v>1</v>
      </c>
      <c r="E535" s="12">
        <v>0</v>
      </c>
      <c r="F535" s="12">
        <v>2210</v>
      </c>
      <c r="G535" s="12" t="s">
        <v>250</v>
      </c>
      <c r="H535" s="13">
        <v>0.38579036546399997</v>
      </c>
    </row>
    <row r="536" spans="1:8" ht="14.25">
      <c r="A536" s="12" t="s">
        <v>45</v>
      </c>
      <c r="B536" s="12">
        <v>2</v>
      </c>
      <c r="C536" s="12">
        <v>2</v>
      </c>
      <c r="D536" s="12">
        <v>1</v>
      </c>
      <c r="E536" s="12">
        <v>0</v>
      </c>
      <c r="F536" s="12">
        <v>2210</v>
      </c>
      <c r="G536" s="12" t="s">
        <v>250</v>
      </c>
      <c r="H536" s="13">
        <v>0.48596943661699998</v>
      </c>
    </row>
    <row r="537" spans="1:8" ht="14.25">
      <c r="A537" s="12" t="s">
        <v>45</v>
      </c>
      <c r="B537" s="12">
        <v>2</v>
      </c>
      <c r="C537" s="12">
        <v>2</v>
      </c>
      <c r="D537" s="12">
        <v>1</v>
      </c>
      <c r="E537" s="12">
        <v>0</v>
      </c>
      <c r="F537" s="12">
        <v>2210</v>
      </c>
      <c r="G537" s="12" t="s">
        <v>250</v>
      </c>
      <c r="H537" s="13">
        <v>0.18673521387600001</v>
      </c>
    </row>
    <row r="538" spans="1:8" ht="14.25">
      <c r="A538" s="12" t="s">
        <v>45</v>
      </c>
      <c r="B538" s="12">
        <v>2</v>
      </c>
      <c r="C538" s="12">
        <v>2</v>
      </c>
      <c r="D538" s="12">
        <v>1</v>
      </c>
      <c r="E538" s="12">
        <v>0</v>
      </c>
      <c r="F538" s="12">
        <v>2210</v>
      </c>
      <c r="G538" s="12" t="s">
        <v>250</v>
      </c>
      <c r="H538" s="13">
        <v>0.24896923489600001</v>
      </c>
    </row>
    <row r="539" spans="1:8" ht="14.25">
      <c r="A539" s="12" t="s">
        <v>45</v>
      </c>
      <c r="B539" s="12">
        <v>2</v>
      </c>
      <c r="C539" s="12">
        <v>2</v>
      </c>
      <c r="D539" s="12">
        <v>1</v>
      </c>
      <c r="E539" s="12">
        <v>0</v>
      </c>
      <c r="F539" s="12">
        <v>2210</v>
      </c>
      <c r="G539" s="12" t="s">
        <v>250</v>
      </c>
      <c r="H539" s="13">
        <v>0.21663618095500001</v>
      </c>
    </row>
    <row r="540" spans="1:8" ht="14.25">
      <c r="A540" s="12" t="s">
        <v>45</v>
      </c>
      <c r="B540" s="12">
        <v>2</v>
      </c>
      <c r="C540" s="12">
        <v>2</v>
      </c>
      <c r="D540" s="12">
        <v>1</v>
      </c>
      <c r="E540" s="12">
        <v>0</v>
      </c>
      <c r="F540" s="12">
        <v>2210</v>
      </c>
      <c r="G540" s="12" t="s">
        <v>250</v>
      </c>
      <c r="H540" s="13">
        <v>1.10563348201</v>
      </c>
    </row>
    <row r="541" spans="1:8" ht="14.25">
      <c r="A541" s="12" t="s">
        <v>45</v>
      </c>
      <c r="B541" s="12">
        <v>2</v>
      </c>
      <c r="C541" s="12">
        <v>2</v>
      </c>
      <c r="D541" s="12">
        <v>1</v>
      </c>
      <c r="E541" s="12">
        <v>0</v>
      </c>
      <c r="F541" s="12">
        <v>2210</v>
      </c>
      <c r="G541" s="12" t="s">
        <v>250</v>
      </c>
      <c r="H541" s="13">
        <v>0.23455408037600001</v>
      </c>
    </row>
    <row r="542" spans="1:8" ht="14.25">
      <c r="A542" s="12" t="s">
        <v>45</v>
      </c>
      <c r="B542" s="12">
        <v>2</v>
      </c>
      <c r="C542" s="12">
        <v>2</v>
      </c>
      <c r="D542" s="12">
        <v>1</v>
      </c>
      <c r="E542" s="12">
        <v>0</v>
      </c>
      <c r="F542" s="12">
        <v>2210</v>
      </c>
      <c r="G542" s="12" t="s">
        <v>250</v>
      </c>
      <c r="H542" s="13">
        <v>0.96460284862199996</v>
      </c>
    </row>
    <row r="543" spans="1:8" ht="14.25">
      <c r="A543" s="12" t="s">
        <v>45</v>
      </c>
      <c r="B543" s="12">
        <v>2</v>
      </c>
      <c r="C543" s="12">
        <v>2</v>
      </c>
      <c r="D543" s="12">
        <v>1</v>
      </c>
      <c r="E543" s="12">
        <v>0</v>
      </c>
      <c r="F543" s="12">
        <v>2210</v>
      </c>
      <c r="G543" s="12" t="s">
        <v>250</v>
      </c>
      <c r="H543" s="13">
        <v>0.33802402557700001</v>
      </c>
    </row>
    <row r="544" spans="1:8" ht="14.25">
      <c r="A544" s="12" t="s">
        <v>45</v>
      </c>
      <c r="B544" s="12">
        <v>2</v>
      </c>
      <c r="C544" s="12">
        <v>2</v>
      </c>
      <c r="D544" s="12">
        <v>1</v>
      </c>
      <c r="E544" s="12">
        <v>0</v>
      </c>
      <c r="F544" s="12">
        <v>2210</v>
      </c>
      <c r="G544" s="12" t="s">
        <v>250</v>
      </c>
      <c r="H544" s="13">
        <v>1.0217484475900001</v>
      </c>
    </row>
    <row r="545" spans="1:8" ht="14.25">
      <c r="A545" s="12" t="s">
        <v>45</v>
      </c>
      <c r="B545" s="12">
        <v>2</v>
      </c>
      <c r="C545" s="12">
        <v>2</v>
      </c>
      <c r="D545" s="12">
        <v>1</v>
      </c>
      <c r="E545" s="12">
        <v>0</v>
      </c>
      <c r="F545" s="12">
        <v>2210</v>
      </c>
      <c r="G545" s="12" t="s">
        <v>250</v>
      </c>
      <c r="H545" s="13">
        <v>1.6531747132700001</v>
      </c>
    </row>
    <row r="546" spans="1:8" ht="14.25">
      <c r="A546" s="12" t="s">
        <v>45</v>
      </c>
      <c r="B546" s="12">
        <v>2</v>
      </c>
      <c r="C546" s="12">
        <v>2</v>
      </c>
      <c r="D546" s="12">
        <v>1</v>
      </c>
      <c r="E546" s="12">
        <v>0</v>
      </c>
      <c r="F546" s="12">
        <v>2210</v>
      </c>
      <c r="G546" s="12" t="s">
        <v>250</v>
      </c>
      <c r="H546" s="13">
        <v>0.64390496549499998</v>
      </c>
    </row>
    <row r="547" spans="1:8" ht="14.25">
      <c r="A547" s="12" t="s">
        <v>45</v>
      </c>
      <c r="B547" s="12">
        <v>2</v>
      </c>
      <c r="C547" s="12">
        <v>2</v>
      </c>
      <c r="D547" s="12">
        <v>1</v>
      </c>
      <c r="E547" s="12">
        <v>0</v>
      </c>
      <c r="F547" s="12">
        <v>2210</v>
      </c>
      <c r="G547" s="12" t="s">
        <v>250</v>
      </c>
      <c r="H547" s="13">
        <v>0.34376326910499999</v>
      </c>
    </row>
    <row r="548" spans="1:8" ht="14.25">
      <c r="A548" s="12" t="s">
        <v>45</v>
      </c>
      <c r="B548" s="12">
        <v>2</v>
      </c>
      <c r="C548" s="12">
        <v>2</v>
      </c>
      <c r="D548" s="12">
        <v>1</v>
      </c>
      <c r="E548" s="12">
        <v>0</v>
      </c>
      <c r="F548" s="12">
        <v>2210</v>
      </c>
      <c r="G548" s="12" t="s">
        <v>250</v>
      </c>
      <c r="H548" s="13">
        <v>0.46606329809300001</v>
      </c>
    </row>
    <row r="549" spans="1:8" ht="14.25">
      <c r="A549" s="12" t="s">
        <v>45</v>
      </c>
      <c r="B549" s="12">
        <v>2</v>
      </c>
      <c r="C549" s="12">
        <v>2</v>
      </c>
      <c r="D549" s="12">
        <v>1</v>
      </c>
      <c r="E549" s="12">
        <v>0</v>
      </c>
      <c r="F549" s="12">
        <v>2210</v>
      </c>
      <c r="G549" s="12" t="s">
        <v>250</v>
      </c>
      <c r="H549" s="13">
        <v>1.1527195079699999</v>
      </c>
    </row>
    <row r="550" spans="1:8" ht="14.25">
      <c r="A550" s="12" t="s">
        <v>45</v>
      </c>
      <c r="B550" s="12">
        <v>2</v>
      </c>
      <c r="C550" s="12">
        <v>2</v>
      </c>
      <c r="D550" s="12">
        <v>1</v>
      </c>
      <c r="E550" s="12">
        <v>0</v>
      </c>
      <c r="F550" s="12">
        <v>2210</v>
      </c>
      <c r="G550" s="12" t="s">
        <v>250</v>
      </c>
      <c r="H550" s="13">
        <v>1.2904739064899999</v>
      </c>
    </row>
    <row r="551" spans="1:8" ht="14.25">
      <c r="A551" s="12" t="s">
        <v>45</v>
      </c>
      <c r="B551" s="12">
        <v>2</v>
      </c>
      <c r="C551" s="12">
        <v>2</v>
      </c>
      <c r="D551" s="12">
        <v>1</v>
      </c>
      <c r="E551" s="12">
        <v>0</v>
      </c>
      <c r="F551" s="12">
        <v>2210</v>
      </c>
      <c r="G551" s="12" t="s">
        <v>250</v>
      </c>
      <c r="H551" s="13">
        <v>0.29322480179600002</v>
      </c>
    </row>
    <row r="552" spans="1:8" ht="14.25">
      <c r="A552" s="12" t="s">
        <v>45</v>
      </c>
      <c r="B552" s="12">
        <v>2</v>
      </c>
      <c r="C552" s="12">
        <v>2</v>
      </c>
      <c r="D552" s="12">
        <v>1</v>
      </c>
      <c r="E552" s="12">
        <v>0</v>
      </c>
      <c r="F552" s="12">
        <v>2210</v>
      </c>
      <c r="G552" s="12" t="s">
        <v>250</v>
      </c>
      <c r="H552" s="13">
        <v>0.398954794512</v>
      </c>
    </row>
    <row r="553" spans="1:8" ht="14.25">
      <c r="A553" s="12" t="s">
        <v>45</v>
      </c>
      <c r="B553" s="12">
        <v>2</v>
      </c>
      <c r="C553" s="12">
        <v>2</v>
      </c>
      <c r="D553" s="12">
        <v>1</v>
      </c>
      <c r="E553" s="12">
        <v>0</v>
      </c>
      <c r="F553" s="12">
        <v>2210</v>
      </c>
      <c r="G553" s="12" t="s">
        <v>250</v>
      </c>
      <c r="H553" s="13">
        <v>2.2653487549100002</v>
      </c>
    </row>
    <row r="554" spans="1:8" ht="14.25">
      <c r="A554" s="12" t="s">
        <v>45</v>
      </c>
      <c r="B554" s="12">
        <v>2</v>
      </c>
      <c r="C554" s="12">
        <v>2</v>
      </c>
      <c r="D554" s="12">
        <v>1</v>
      </c>
      <c r="E554" s="12">
        <v>0</v>
      </c>
      <c r="F554" s="12">
        <v>2210</v>
      </c>
      <c r="G554" s="12" t="s">
        <v>250</v>
      </c>
      <c r="H554" s="13">
        <v>0.221449574441</v>
      </c>
    </row>
    <row r="555" spans="1:8" ht="14.25">
      <c r="A555" s="12" t="s">
        <v>45</v>
      </c>
      <c r="B555" s="12">
        <v>2</v>
      </c>
      <c r="C555" s="12">
        <v>2</v>
      </c>
      <c r="D555" s="12">
        <v>1</v>
      </c>
      <c r="E555" s="12">
        <v>0</v>
      </c>
      <c r="F555" s="12">
        <v>2210</v>
      </c>
      <c r="G555" s="12" t="s">
        <v>250</v>
      </c>
      <c r="H555" s="13">
        <v>4.6206562329</v>
      </c>
    </row>
    <row r="556" spans="1:8" ht="14.25">
      <c r="A556" s="12" t="s">
        <v>45</v>
      </c>
      <c r="B556" s="12">
        <v>2</v>
      </c>
      <c r="C556" s="12">
        <v>2</v>
      </c>
      <c r="D556" s="12">
        <v>1</v>
      </c>
      <c r="E556" s="12">
        <v>0</v>
      </c>
      <c r="F556" s="12">
        <v>2210</v>
      </c>
      <c r="G556" s="12" t="s">
        <v>250</v>
      </c>
      <c r="H556" s="13">
        <v>0.54725685711700001</v>
      </c>
    </row>
    <row r="557" spans="1:8" ht="14.25">
      <c r="A557" s="12" t="s">
        <v>45</v>
      </c>
      <c r="B557" s="12">
        <v>2</v>
      </c>
      <c r="C557" s="12">
        <v>2</v>
      </c>
      <c r="D557" s="12">
        <v>1</v>
      </c>
      <c r="E557" s="12">
        <v>0</v>
      </c>
      <c r="F557" s="12">
        <v>2210</v>
      </c>
      <c r="G557" s="12" t="s">
        <v>250</v>
      </c>
      <c r="H557" s="13">
        <v>0.41343020689400001</v>
      </c>
    </row>
    <row r="558" spans="1:8" ht="14.25">
      <c r="A558" s="12" t="s">
        <v>45</v>
      </c>
      <c r="B558" s="12">
        <v>2</v>
      </c>
      <c r="C558" s="12">
        <v>2</v>
      </c>
      <c r="D558" s="12">
        <v>1</v>
      </c>
      <c r="E558" s="12">
        <v>0</v>
      </c>
      <c r="F558" s="12">
        <v>2210</v>
      </c>
      <c r="G558" s="12" t="s">
        <v>250</v>
      </c>
      <c r="H558" s="13">
        <v>0.322105678048</v>
      </c>
    </row>
    <row r="559" spans="1:8" ht="14.25">
      <c r="A559" s="12" t="s">
        <v>45</v>
      </c>
      <c r="B559" s="12">
        <v>2</v>
      </c>
      <c r="C559" s="12">
        <v>2</v>
      </c>
      <c r="D559" s="12">
        <v>1</v>
      </c>
      <c r="E559" s="12">
        <v>0</v>
      </c>
      <c r="F559" s="12">
        <v>2210</v>
      </c>
      <c r="G559" s="12" t="s">
        <v>250</v>
      </c>
      <c r="H559" s="13">
        <v>0.21712360501399999</v>
      </c>
    </row>
    <row r="560" spans="1:8" ht="14.25">
      <c r="A560" s="12" t="s">
        <v>45</v>
      </c>
      <c r="B560" s="12">
        <v>2</v>
      </c>
      <c r="C560" s="12">
        <v>2</v>
      </c>
      <c r="D560" s="12">
        <v>1</v>
      </c>
      <c r="E560" s="12">
        <v>0</v>
      </c>
      <c r="F560" s="12">
        <v>2210</v>
      </c>
      <c r="G560" s="12" t="s">
        <v>250</v>
      </c>
      <c r="H560" s="13">
        <v>1.2963619955500001</v>
      </c>
    </row>
    <row r="561" spans="1:8" ht="14.25">
      <c r="A561" s="12" t="s">
        <v>98</v>
      </c>
      <c r="B561" s="12">
        <v>3</v>
      </c>
      <c r="C561" s="12">
        <v>3</v>
      </c>
      <c r="D561" s="12">
        <v>3</v>
      </c>
      <c r="E561" s="12">
        <v>1</v>
      </c>
      <c r="F561" s="12">
        <v>3331</v>
      </c>
      <c r="G561" s="12" t="s">
        <v>228</v>
      </c>
      <c r="H561" s="13">
        <v>0.37187527797600001</v>
      </c>
    </row>
    <row r="562" spans="1:8" ht="14.25">
      <c r="A562" s="12" t="s">
        <v>98</v>
      </c>
      <c r="B562" s="12">
        <v>3</v>
      </c>
      <c r="C562" s="12">
        <v>3</v>
      </c>
      <c r="D562" s="12">
        <v>3</v>
      </c>
      <c r="E562" s="12">
        <v>1</v>
      </c>
      <c r="F562" s="12">
        <v>3331</v>
      </c>
      <c r="G562" s="12" t="s">
        <v>228</v>
      </c>
      <c r="H562" s="13">
        <v>14.2502290259</v>
      </c>
    </row>
    <row r="563" spans="1:8" ht="14.25">
      <c r="A563" s="12" t="s">
        <v>98</v>
      </c>
      <c r="B563" s="12">
        <v>3</v>
      </c>
      <c r="C563" s="12">
        <v>3</v>
      </c>
      <c r="D563" s="12">
        <v>3</v>
      </c>
      <c r="E563" s="12">
        <v>1</v>
      </c>
      <c r="F563" s="12">
        <v>3331</v>
      </c>
      <c r="G563" s="12" t="s">
        <v>228</v>
      </c>
      <c r="H563" s="13">
        <v>1.1705318900599999</v>
      </c>
    </row>
    <row r="564" spans="1:8" ht="14.25">
      <c r="A564" s="12" t="s">
        <v>98</v>
      </c>
      <c r="B564" s="12">
        <v>3</v>
      </c>
      <c r="C564" s="12">
        <v>3</v>
      </c>
      <c r="D564" s="12">
        <v>3</v>
      </c>
      <c r="E564" s="12">
        <v>1</v>
      </c>
      <c r="F564" s="12">
        <v>3331</v>
      </c>
      <c r="G564" s="12" t="s">
        <v>228</v>
      </c>
      <c r="H564" s="13">
        <v>0.82441194259600004</v>
      </c>
    </row>
    <row r="565" spans="1:8" ht="14.25">
      <c r="A565" s="12" t="s">
        <v>98</v>
      </c>
      <c r="B565" s="12">
        <v>3</v>
      </c>
      <c r="C565" s="12">
        <v>3</v>
      </c>
      <c r="D565" s="12">
        <v>3</v>
      </c>
      <c r="E565" s="12">
        <v>1</v>
      </c>
      <c r="F565" s="12">
        <v>3331</v>
      </c>
      <c r="G565" s="12" t="s">
        <v>228</v>
      </c>
      <c r="H565" s="13">
        <v>4.1009144486400002</v>
      </c>
    </row>
    <row r="566" spans="1:8" ht="14.25">
      <c r="A566" s="12" t="s">
        <v>98</v>
      </c>
      <c r="B566" s="12">
        <v>3</v>
      </c>
      <c r="C566" s="12">
        <v>3</v>
      </c>
      <c r="D566" s="12">
        <v>3</v>
      </c>
      <c r="E566" s="12">
        <v>1</v>
      </c>
      <c r="F566" s="12">
        <v>3331</v>
      </c>
      <c r="G566" s="12" t="s">
        <v>228</v>
      </c>
      <c r="H566" s="13">
        <v>2.1109699117799998</v>
      </c>
    </row>
    <row r="567" spans="1:8" ht="14.25">
      <c r="A567" s="12" t="s">
        <v>98</v>
      </c>
      <c r="B567" s="12">
        <v>3</v>
      </c>
      <c r="C567" s="12">
        <v>3</v>
      </c>
      <c r="D567" s="12">
        <v>3</v>
      </c>
      <c r="E567" s="12">
        <v>1</v>
      </c>
      <c r="F567" s="12">
        <v>3331</v>
      </c>
      <c r="G567" s="12" t="s">
        <v>228</v>
      </c>
      <c r="H567" s="13">
        <v>4.9468135586899997</v>
      </c>
    </row>
    <row r="568" spans="1:8" ht="14.25">
      <c r="A568" s="12" t="s">
        <v>98</v>
      </c>
      <c r="B568" s="12">
        <v>3</v>
      </c>
      <c r="C568" s="12">
        <v>3</v>
      </c>
      <c r="D568" s="12">
        <v>3</v>
      </c>
      <c r="E568" s="12">
        <v>1</v>
      </c>
      <c r="F568" s="12">
        <v>3331</v>
      </c>
      <c r="G568" s="12" t="s">
        <v>228</v>
      </c>
      <c r="H568" s="13">
        <v>0.564399120935</v>
      </c>
    </row>
    <row r="569" spans="1:8" ht="14.25">
      <c r="A569" s="12" t="s">
        <v>98</v>
      </c>
      <c r="B569" s="12">
        <v>3</v>
      </c>
      <c r="C569" s="12">
        <v>3</v>
      </c>
      <c r="D569" s="12">
        <v>3</v>
      </c>
      <c r="E569" s="12">
        <v>1</v>
      </c>
      <c r="F569" s="12">
        <v>3331</v>
      </c>
      <c r="G569" s="12" t="s">
        <v>228</v>
      </c>
      <c r="H569" s="13">
        <v>1.77989993736</v>
      </c>
    </row>
    <row r="570" spans="1:8" ht="14.25">
      <c r="A570" s="12" t="s">
        <v>98</v>
      </c>
      <c r="B570" s="12">
        <v>3</v>
      </c>
      <c r="C570" s="12">
        <v>3</v>
      </c>
      <c r="D570" s="12">
        <v>3</v>
      </c>
      <c r="E570" s="12">
        <v>1</v>
      </c>
      <c r="F570" s="12">
        <v>3331</v>
      </c>
      <c r="G570" s="12" t="s">
        <v>228</v>
      </c>
      <c r="H570" s="13">
        <v>0.43055446395699998</v>
      </c>
    </row>
    <row r="571" spans="1:8" ht="14.25">
      <c r="A571" s="12" t="s">
        <v>98</v>
      </c>
      <c r="B571" s="12">
        <v>3</v>
      </c>
      <c r="C571" s="12">
        <v>3</v>
      </c>
      <c r="D571" s="12">
        <v>3</v>
      </c>
      <c r="E571" s="12">
        <v>1</v>
      </c>
      <c r="F571" s="12">
        <v>3331</v>
      </c>
      <c r="G571" s="12" t="s">
        <v>228</v>
      </c>
      <c r="H571" s="13">
        <v>3.4737354585600002</v>
      </c>
    </row>
    <row r="572" spans="1:8" ht="14.25">
      <c r="A572" s="12" t="s">
        <v>98</v>
      </c>
      <c r="B572" s="12">
        <v>3</v>
      </c>
      <c r="C572" s="12">
        <v>3</v>
      </c>
      <c r="D572" s="12">
        <v>3</v>
      </c>
      <c r="E572" s="12">
        <v>1</v>
      </c>
      <c r="F572" s="12">
        <v>3331</v>
      </c>
      <c r="G572" s="12" t="s">
        <v>228</v>
      </c>
      <c r="H572" s="13">
        <v>0.21640778626000001</v>
      </c>
    </row>
    <row r="573" spans="1:8" ht="14.25">
      <c r="A573" s="12" t="s">
        <v>98</v>
      </c>
      <c r="B573" s="12">
        <v>3</v>
      </c>
      <c r="C573" s="12">
        <v>3</v>
      </c>
      <c r="D573" s="12">
        <v>3</v>
      </c>
      <c r="E573" s="12">
        <v>1</v>
      </c>
      <c r="F573" s="12">
        <v>3331</v>
      </c>
      <c r="G573" s="12" t="s">
        <v>228</v>
      </c>
      <c r="H573" s="13">
        <v>4.4457662890099998</v>
      </c>
    </row>
    <row r="574" spans="1:8" ht="14.25">
      <c r="A574" s="12" t="s">
        <v>98</v>
      </c>
      <c r="B574" s="12">
        <v>3</v>
      </c>
      <c r="C574" s="12">
        <v>3</v>
      </c>
      <c r="D574" s="12">
        <v>3</v>
      </c>
      <c r="E574" s="12">
        <v>1</v>
      </c>
      <c r="F574" s="12">
        <v>3331</v>
      </c>
      <c r="G574" s="12" t="s">
        <v>228</v>
      </c>
      <c r="H574" s="13">
        <v>2.7125425484900001</v>
      </c>
    </row>
    <row r="575" spans="1:8" ht="14.25">
      <c r="A575" s="12" t="s">
        <v>98</v>
      </c>
      <c r="B575" s="12">
        <v>3</v>
      </c>
      <c r="C575" s="12">
        <v>3</v>
      </c>
      <c r="D575" s="12">
        <v>3</v>
      </c>
      <c r="E575" s="12">
        <v>1</v>
      </c>
      <c r="F575" s="12">
        <v>3331</v>
      </c>
      <c r="G575" s="12" t="s">
        <v>228</v>
      </c>
      <c r="H575" s="13">
        <v>1.15055540215</v>
      </c>
    </row>
    <row r="576" spans="1:8" ht="14.25">
      <c r="A576" s="12" t="s">
        <v>98</v>
      </c>
      <c r="B576" s="12">
        <v>3</v>
      </c>
      <c r="C576" s="12">
        <v>3</v>
      </c>
      <c r="D576" s="12">
        <v>3</v>
      </c>
      <c r="E576" s="12">
        <v>1</v>
      </c>
      <c r="F576" s="12">
        <v>3331</v>
      </c>
      <c r="G576" s="12" t="s">
        <v>228</v>
      </c>
      <c r="H576" s="13">
        <v>0.209569631221</v>
      </c>
    </row>
    <row r="577" spans="1:8" ht="14.25">
      <c r="A577" s="12" t="s">
        <v>98</v>
      </c>
      <c r="B577" s="12">
        <v>3</v>
      </c>
      <c r="C577" s="12">
        <v>3</v>
      </c>
      <c r="D577" s="12">
        <v>3</v>
      </c>
      <c r="E577" s="12">
        <v>1</v>
      </c>
      <c r="F577" s="12">
        <v>3331</v>
      </c>
      <c r="G577" s="12" t="s">
        <v>228</v>
      </c>
      <c r="H577" s="13">
        <v>2.9466885164900001</v>
      </c>
    </row>
    <row r="578" spans="1:8" ht="14.25">
      <c r="A578" s="12" t="s">
        <v>98</v>
      </c>
      <c r="B578" s="12">
        <v>3</v>
      </c>
      <c r="C578" s="12">
        <v>3</v>
      </c>
      <c r="D578" s="12">
        <v>3</v>
      </c>
      <c r="E578" s="12">
        <v>1</v>
      </c>
      <c r="F578" s="12">
        <v>3331</v>
      </c>
      <c r="G578" s="12" t="s">
        <v>228</v>
      </c>
      <c r="H578" s="13">
        <v>1.7701358545300001</v>
      </c>
    </row>
    <row r="579" spans="1:8" ht="14.25">
      <c r="A579" s="12" t="s">
        <v>98</v>
      </c>
      <c r="B579" s="12">
        <v>3</v>
      </c>
      <c r="C579" s="12">
        <v>3</v>
      </c>
      <c r="D579" s="12">
        <v>3</v>
      </c>
      <c r="E579" s="12">
        <v>1</v>
      </c>
      <c r="F579" s="12">
        <v>3331</v>
      </c>
      <c r="G579" s="12" t="s">
        <v>228</v>
      </c>
      <c r="H579" s="13">
        <v>0.52363947566500002</v>
      </c>
    </row>
    <row r="580" spans="1:8" ht="14.25">
      <c r="A580" s="12" t="s">
        <v>98</v>
      </c>
      <c r="B580" s="12">
        <v>3</v>
      </c>
      <c r="C580" s="12">
        <v>3</v>
      </c>
      <c r="D580" s="12">
        <v>3</v>
      </c>
      <c r="E580" s="12">
        <v>1</v>
      </c>
      <c r="F580" s="12">
        <v>3331</v>
      </c>
      <c r="G580" s="12" t="s">
        <v>228</v>
      </c>
      <c r="H580" s="13">
        <v>0.23702811664199999</v>
      </c>
    </row>
    <row r="581" spans="1:8" ht="14.25">
      <c r="A581" s="12" t="s">
        <v>98</v>
      </c>
      <c r="B581" s="12">
        <v>3</v>
      </c>
      <c r="C581" s="12">
        <v>3</v>
      </c>
      <c r="D581" s="12">
        <v>3</v>
      </c>
      <c r="E581" s="12">
        <v>1</v>
      </c>
      <c r="F581" s="12">
        <v>3331</v>
      </c>
      <c r="G581" s="12" t="s">
        <v>228</v>
      </c>
      <c r="H581" s="13">
        <v>0.54956533038499999</v>
      </c>
    </row>
    <row r="582" spans="1:8" ht="14.25">
      <c r="A582" s="12" t="s">
        <v>98</v>
      </c>
      <c r="B582" s="12">
        <v>3</v>
      </c>
      <c r="C582" s="12">
        <v>3</v>
      </c>
      <c r="D582" s="12">
        <v>3</v>
      </c>
      <c r="E582" s="12">
        <v>1</v>
      </c>
      <c r="F582" s="12">
        <v>3331</v>
      </c>
      <c r="G582" s="12" t="s">
        <v>228</v>
      </c>
      <c r="H582" s="13">
        <v>1.7047160911300001</v>
      </c>
    </row>
    <row r="583" spans="1:8" ht="14.25">
      <c r="A583" s="12" t="s">
        <v>98</v>
      </c>
      <c r="B583" s="12">
        <v>3</v>
      </c>
      <c r="C583" s="12">
        <v>3</v>
      </c>
      <c r="D583" s="12">
        <v>3</v>
      </c>
      <c r="E583" s="12">
        <v>1</v>
      </c>
      <c r="F583" s="12">
        <v>3331</v>
      </c>
      <c r="G583" s="12" t="s">
        <v>228</v>
      </c>
      <c r="H583" s="13">
        <v>0.83276688615000005</v>
      </c>
    </row>
    <row r="584" spans="1:8" ht="14.25">
      <c r="A584" s="12" t="s">
        <v>98</v>
      </c>
      <c r="B584" s="12">
        <v>3</v>
      </c>
      <c r="C584" s="12">
        <v>3</v>
      </c>
      <c r="D584" s="12">
        <v>3</v>
      </c>
      <c r="E584" s="12">
        <v>1</v>
      </c>
      <c r="F584" s="12">
        <v>3331</v>
      </c>
      <c r="G584" s="12" t="s">
        <v>228</v>
      </c>
      <c r="H584" s="13">
        <v>6.8918315573399997</v>
      </c>
    </row>
    <row r="585" spans="1:8" ht="14.25">
      <c r="A585" s="12" t="s">
        <v>98</v>
      </c>
      <c r="B585" s="12">
        <v>3</v>
      </c>
      <c r="C585" s="12">
        <v>3</v>
      </c>
      <c r="D585" s="12">
        <v>3</v>
      </c>
      <c r="E585" s="12">
        <v>1</v>
      </c>
      <c r="F585" s="12">
        <v>3331</v>
      </c>
      <c r="G585" s="12" t="s">
        <v>228</v>
      </c>
      <c r="H585" s="13">
        <v>3.83805584526</v>
      </c>
    </row>
    <row r="586" spans="1:8" ht="14.25">
      <c r="A586" s="12" t="s">
        <v>98</v>
      </c>
      <c r="B586" s="12">
        <v>3</v>
      </c>
      <c r="C586" s="12">
        <v>3</v>
      </c>
      <c r="D586" s="12">
        <v>3</v>
      </c>
      <c r="E586" s="12">
        <v>1</v>
      </c>
      <c r="F586" s="12">
        <v>3331</v>
      </c>
      <c r="G586" s="12" t="s">
        <v>228</v>
      </c>
      <c r="H586" s="13">
        <v>1.2932130374699999</v>
      </c>
    </row>
    <row r="587" spans="1:8" ht="14.25">
      <c r="A587" s="12" t="s">
        <v>98</v>
      </c>
      <c r="B587" s="12">
        <v>3</v>
      </c>
      <c r="C587" s="12">
        <v>3</v>
      </c>
      <c r="D587" s="12">
        <v>3</v>
      </c>
      <c r="E587" s="12">
        <v>1</v>
      </c>
      <c r="F587" s="12">
        <v>3331</v>
      </c>
      <c r="G587" s="12" t="s">
        <v>228</v>
      </c>
      <c r="H587" s="13">
        <v>3.4285281526900002</v>
      </c>
    </row>
    <row r="588" spans="1:8" ht="14.25">
      <c r="A588" s="12" t="s">
        <v>98</v>
      </c>
      <c r="B588" s="12">
        <v>3</v>
      </c>
      <c r="C588" s="12">
        <v>3</v>
      </c>
      <c r="D588" s="12">
        <v>3</v>
      </c>
      <c r="E588" s="12">
        <v>1</v>
      </c>
      <c r="F588" s="12">
        <v>3331</v>
      </c>
      <c r="G588" s="12" t="s">
        <v>228</v>
      </c>
      <c r="H588" s="13">
        <v>1.2692455016399999</v>
      </c>
    </row>
    <row r="589" spans="1:8" ht="14.25">
      <c r="A589" s="12" t="s">
        <v>98</v>
      </c>
      <c r="B589" s="12">
        <v>3</v>
      </c>
      <c r="C589" s="12">
        <v>3</v>
      </c>
      <c r="D589" s="12">
        <v>3</v>
      </c>
      <c r="E589" s="12">
        <v>1</v>
      </c>
      <c r="F589" s="12">
        <v>3331</v>
      </c>
      <c r="G589" s="12" t="s">
        <v>228</v>
      </c>
      <c r="H589" s="13">
        <v>0.19709043383800001</v>
      </c>
    </row>
    <row r="590" spans="1:8" ht="14.25">
      <c r="A590" s="12" t="s">
        <v>98</v>
      </c>
      <c r="B590" s="12">
        <v>3</v>
      </c>
      <c r="C590" s="12">
        <v>3</v>
      </c>
      <c r="D590" s="12">
        <v>3</v>
      </c>
      <c r="E590" s="12">
        <v>1</v>
      </c>
      <c r="F590" s="12">
        <v>3331</v>
      </c>
      <c r="G590" s="12" t="s">
        <v>228</v>
      </c>
      <c r="H590" s="13">
        <v>9.3732102348499993</v>
      </c>
    </row>
    <row r="591" spans="1:8" ht="14.25">
      <c r="A591" s="12" t="s">
        <v>98</v>
      </c>
      <c r="B591" s="12">
        <v>3</v>
      </c>
      <c r="C591" s="12">
        <v>3</v>
      </c>
      <c r="D591" s="12">
        <v>3</v>
      </c>
      <c r="E591" s="12">
        <v>1</v>
      </c>
      <c r="F591" s="12">
        <v>3331</v>
      </c>
      <c r="G591" s="12" t="s">
        <v>228</v>
      </c>
      <c r="H591" s="13">
        <v>0.97279898841800005</v>
      </c>
    </row>
    <row r="592" spans="1:8" ht="14.25">
      <c r="A592" s="12" t="s">
        <v>98</v>
      </c>
      <c r="B592" s="12">
        <v>3</v>
      </c>
      <c r="C592" s="12">
        <v>3</v>
      </c>
      <c r="D592" s="12">
        <v>3</v>
      </c>
      <c r="E592" s="12">
        <v>1</v>
      </c>
      <c r="F592" s="12">
        <v>3331</v>
      </c>
      <c r="G592" s="12" t="s">
        <v>228</v>
      </c>
      <c r="H592" s="13">
        <v>0.73998662213099997</v>
      </c>
    </row>
    <row r="593" spans="1:8" ht="14.25">
      <c r="A593" s="12" t="s">
        <v>98</v>
      </c>
      <c r="B593" s="12">
        <v>3</v>
      </c>
      <c r="C593" s="12">
        <v>3</v>
      </c>
      <c r="D593" s="12">
        <v>3</v>
      </c>
      <c r="E593" s="12">
        <v>1</v>
      </c>
      <c r="F593" s="12">
        <v>3331</v>
      </c>
      <c r="G593" s="12" t="s">
        <v>228</v>
      </c>
      <c r="H593" s="13">
        <v>1.8902898562999999</v>
      </c>
    </row>
    <row r="594" spans="1:8" ht="14.25">
      <c r="A594" s="12" t="s">
        <v>98</v>
      </c>
      <c r="B594" s="12">
        <v>3</v>
      </c>
      <c r="C594" s="12">
        <v>3</v>
      </c>
      <c r="D594" s="12">
        <v>3</v>
      </c>
      <c r="E594" s="12">
        <v>1</v>
      </c>
      <c r="F594" s="12">
        <v>3331</v>
      </c>
      <c r="G594" s="12" t="s">
        <v>228</v>
      </c>
      <c r="H594" s="13">
        <v>3.0046263343100001</v>
      </c>
    </row>
    <row r="595" spans="1:8" ht="14.25">
      <c r="A595" s="12" t="s">
        <v>98</v>
      </c>
      <c r="B595" s="12">
        <v>3</v>
      </c>
      <c r="C595" s="12">
        <v>3</v>
      </c>
      <c r="D595" s="12">
        <v>3</v>
      </c>
      <c r="E595" s="12">
        <v>1</v>
      </c>
      <c r="F595" s="12">
        <v>3331</v>
      </c>
      <c r="G595" s="12" t="s">
        <v>228</v>
      </c>
      <c r="H595" s="13">
        <v>0.69953652336200001</v>
      </c>
    </row>
    <row r="596" spans="1:8" ht="14.25">
      <c r="A596" s="12" t="s">
        <v>98</v>
      </c>
      <c r="B596" s="12">
        <v>3</v>
      </c>
      <c r="C596" s="12">
        <v>3</v>
      </c>
      <c r="D596" s="12">
        <v>3</v>
      </c>
      <c r="E596" s="12">
        <v>1</v>
      </c>
      <c r="F596" s="12">
        <v>3331</v>
      </c>
      <c r="G596" s="12" t="s">
        <v>228</v>
      </c>
      <c r="H596" s="13">
        <v>0.92243941496600002</v>
      </c>
    </row>
    <row r="597" spans="1:8" ht="14.25">
      <c r="A597" s="12" t="s">
        <v>98</v>
      </c>
      <c r="B597" s="12">
        <v>3</v>
      </c>
      <c r="C597" s="12">
        <v>3</v>
      </c>
      <c r="D597" s="12">
        <v>3</v>
      </c>
      <c r="E597" s="12">
        <v>1</v>
      </c>
      <c r="F597" s="12">
        <v>3331</v>
      </c>
      <c r="G597" s="12" t="s">
        <v>228</v>
      </c>
      <c r="H597" s="13">
        <v>1.1449965771899999</v>
      </c>
    </row>
    <row r="598" spans="1:8" ht="14.25">
      <c r="A598" s="12" t="s">
        <v>98</v>
      </c>
      <c r="B598" s="12">
        <v>3</v>
      </c>
      <c r="C598" s="12">
        <v>3</v>
      </c>
      <c r="D598" s="12">
        <v>3</v>
      </c>
      <c r="E598" s="12">
        <v>1</v>
      </c>
      <c r="F598" s="12">
        <v>3331</v>
      </c>
      <c r="G598" s="12" t="s">
        <v>228</v>
      </c>
      <c r="H598" s="13">
        <v>0.57330099571199999</v>
      </c>
    </row>
    <row r="599" spans="1:8" ht="14.25">
      <c r="A599" s="12" t="s">
        <v>98</v>
      </c>
      <c r="B599" s="12">
        <v>3</v>
      </c>
      <c r="C599" s="12">
        <v>3</v>
      </c>
      <c r="D599" s="12">
        <v>3</v>
      </c>
      <c r="E599" s="12">
        <v>1</v>
      </c>
      <c r="F599" s="12">
        <v>3331</v>
      </c>
      <c r="G599" s="12" t="s">
        <v>228</v>
      </c>
      <c r="H599" s="13">
        <v>9.5928648032599995</v>
      </c>
    </row>
    <row r="600" spans="1:8" ht="14.25">
      <c r="A600" s="12" t="s">
        <v>98</v>
      </c>
      <c r="B600" s="12">
        <v>3</v>
      </c>
      <c r="C600" s="12">
        <v>3</v>
      </c>
      <c r="D600" s="12">
        <v>3</v>
      </c>
      <c r="E600" s="12">
        <v>1</v>
      </c>
      <c r="F600" s="12">
        <v>3331</v>
      </c>
      <c r="G600" s="12" t="s">
        <v>228</v>
      </c>
      <c r="H600" s="13">
        <v>4.3283715520100001</v>
      </c>
    </row>
    <row r="601" spans="1:8" ht="14.25">
      <c r="A601" s="12" t="s">
        <v>99</v>
      </c>
      <c r="B601" s="12">
        <v>3</v>
      </c>
      <c r="C601" s="12">
        <v>3</v>
      </c>
      <c r="D601" s="12">
        <v>3</v>
      </c>
      <c r="E601" s="12">
        <v>2</v>
      </c>
      <c r="F601" s="12">
        <v>3332</v>
      </c>
      <c r="G601" s="12" t="s">
        <v>227</v>
      </c>
      <c r="H601" s="13">
        <v>0.33323723067200001</v>
      </c>
    </row>
    <row r="602" spans="1:8" ht="14.25">
      <c r="A602" s="12" t="s">
        <v>47</v>
      </c>
      <c r="B602" s="12">
        <v>1</v>
      </c>
      <c r="C602" s="12">
        <v>1</v>
      </c>
      <c r="D602" s="12">
        <v>1</v>
      </c>
      <c r="E602" s="12">
        <v>1</v>
      </c>
      <c r="F602" s="12">
        <v>1111</v>
      </c>
      <c r="G602" s="12" t="s">
        <v>298</v>
      </c>
      <c r="H602" s="13">
        <v>0.83684656737800001</v>
      </c>
    </row>
    <row r="603" spans="1:8" ht="14.25">
      <c r="A603" s="12" t="s">
        <v>47</v>
      </c>
      <c r="B603" s="12">
        <v>1</v>
      </c>
      <c r="C603" s="12">
        <v>1</v>
      </c>
      <c r="D603" s="12">
        <v>1</v>
      </c>
      <c r="E603" s="12">
        <v>1</v>
      </c>
      <c r="F603" s="12">
        <v>1111</v>
      </c>
      <c r="G603" s="12" t="s">
        <v>298</v>
      </c>
      <c r="H603" s="13">
        <v>1.0634965838599999</v>
      </c>
    </row>
    <row r="604" spans="1:8" ht="14.25">
      <c r="A604" s="12" t="s">
        <v>47</v>
      </c>
      <c r="B604" s="12">
        <v>1</v>
      </c>
      <c r="C604" s="12">
        <v>1</v>
      </c>
      <c r="D604" s="12">
        <v>1</v>
      </c>
      <c r="E604" s="12">
        <v>1</v>
      </c>
      <c r="F604" s="12">
        <v>1111</v>
      </c>
      <c r="G604" s="12" t="s">
        <v>298</v>
      </c>
      <c r="H604" s="13">
        <v>0.43855198594700001</v>
      </c>
    </row>
    <row r="605" spans="1:8" ht="14.25">
      <c r="A605" s="12" t="s">
        <v>47</v>
      </c>
      <c r="B605" s="12">
        <v>1</v>
      </c>
      <c r="C605" s="12">
        <v>1</v>
      </c>
      <c r="D605" s="12">
        <v>1</v>
      </c>
      <c r="E605" s="12">
        <v>1</v>
      </c>
      <c r="F605" s="12">
        <v>1111</v>
      </c>
      <c r="G605" s="12" t="s">
        <v>298</v>
      </c>
      <c r="H605" s="13">
        <v>0.24090229757600001</v>
      </c>
    </row>
    <row r="606" spans="1:8" ht="14.25">
      <c r="A606" s="12" t="s">
        <v>47</v>
      </c>
      <c r="B606" s="12">
        <v>1</v>
      </c>
      <c r="C606" s="12">
        <v>1</v>
      </c>
      <c r="D606" s="12">
        <v>1</v>
      </c>
      <c r="E606" s="12">
        <v>1</v>
      </c>
      <c r="F606" s="12">
        <v>1111</v>
      </c>
      <c r="G606" s="12" t="s">
        <v>298</v>
      </c>
      <c r="H606" s="13">
        <v>1.4206019107900001</v>
      </c>
    </row>
    <row r="607" spans="1:8" ht="14.25">
      <c r="A607" s="12" t="s">
        <v>47</v>
      </c>
      <c r="B607" s="12">
        <v>1</v>
      </c>
      <c r="C607" s="12">
        <v>1</v>
      </c>
      <c r="D607" s="12">
        <v>1</v>
      </c>
      <c r="E607" s="12">
        <v>1</v>
      </c>
      <c r="F607" s="12">
        <v>1111</v>
      </c>
      <c r="G607" s="12" t="s">
        <v>298</v>
      </c>
      <c r="H607" s="13">
        <v>3.7929616958699999</v>
      </c>
    </row>
    <row r="608" spans="1:8" ht="14.25">
      <c r="A608" s="12" t="s">
        <v>47</v>
      </c>
      <c r="B608" s="12">
        <v>1</v>
      </c>
      <c r="C608" s="12">
        <v>1</v>
      </c>
      <c r="D608" s="12">
        <v>1</v>
      </c>
      <c r="E608" s="12">
        <v>1</v>
      </c>
      <c r="F608" s="12">
        <v>1111</v>
      </c>
      <c r="G608" s="12" t="s">
        <v>298</v>
      </c>
      <c r="H608" s="13">
        <v>0.33666527505600002</v>
      </c>
    </row>
    <row r="609" spans="1:8" ht="14.25">
      <c r="A609" s="12" t="s">
        <v>47</v>
      </c>
      <c r="B609" s="12">
        <v>1</v>
      </c>
      <c r="C609" s="12">
        <v>1</v>
      </c>
      <c r="D609" s="12">
        <v>1</v>
      </c>
      <c r="E609" s="12">
        <v>1</v>
      </c>
      <c r="F609" s="12">
        <v>1111</v>
      </c>
      <c r="G609" s="12" t="s">
        <v>298</v>
      </c>
      <c r="H609" s="13">
        <v>4.5735063090599999</v>
      </c>
    </row>
    <row r="610" spans="1:8" ht="14.25">
      <c r="A610" s="12" t="s">
        <v>47</v>
      </c>
      <c r="B610" s="12">
        <v>1</v>
      </c>
      <c r="C610" s="12">
        <v>1</v>
      </c>
      <c r="D610" s="12">
        <v>1</v>
      </c>
      <c r="E610" s="12">
        <v>1</v>
      </c>
      <c r="F610" s="12">
        <v>1111</v>
      </c>
      <c r="G610" s="12" t="s">
        <v>298</v>
      </c>
      <c r="H610" s="13">
        <v>0.46317924924600001</v>
      </c>
    </row>
    <row r="611" spans="1:8" ht="14.25">
      <c r="A611" s="12" t="s">
        <v>47</v>
      </c>
      <c r="B611" s="12">
        <v>1</v>
      </c>
      <c r="C611" s="12">
        <v>1</v>
      </c>
      <c r="D611" s="12">
        <v>1</v>
      </c>
      <c r="E611" s="12">
        <v>1</v>
      </c>
      <c r="F611" s="12">
        <v>1111</v>
      </c>
      <c r="G611" s="12" t="s">
        <v>298</v>
      </c>
      <c r="H611" s="13">
        <v>0.160965499851</v>
      </c>
    </row>
    <row r="612" spans="1:8" ht="14.25">
      <c r="A612" s="12" t="s">
        <v>47</v>
      </c>
      <c r="B612" s="12">
        <v>1</v>
      </c>
      <c r="C612" s="12">
        <v>1</v>
      </c>
      <c r="D612" s="12">
        <v>1</v>
      </c>
      <c r="E612" s="12">
        <v>1</v>
      </c>
      <c r="F612" s="12">
        <v>1111</v>
      </c>
      <c r="G612" s="12" t="s">
        <v>298</v>
      </c>
      <c r="H612" s="13">
        <v>0.241899938649</v>
      </c>
    </row>
    <row r="613" spans="1:8" ht="14.25">
      <c r="A613" s="12" t="s">
        <v>47</v>
      </c>
      <c r="B613" s="12">
        <v>1</v>
      </c>
      <c r="C613" s="12">
        <v>1</v>
      </c>
      <c r="D613" s="12">
        <v>1</v>
      </c>
      <c r="E613" s="12">
        <v>1</v>
      </c>
      <c r="F613" s="12">
        <v>1111</v>
      </c>
      <c r="G613" s="12" t="s">
        <v>298</v>
      </c>
      <c r="H613" s="13">
        <v>0.86365463047299995</v>
      </c>
    </row>
    <row r="614" spans="1:8" ht="14.25">
      <c r="A614" s="12" t="s">
        <v>47</v>
      </c>
      <c r="B614" s="12">
        <v>1</v>
      </c>
      <c r="C614" s="12">
        <v>1</v>
      </c>
      <c r="D614" s="12">
        <v>1</v>
      </c>
      <c r="E614" s="12">
        <v>1</v>
      </c>
      <c r="F614" s="12">
        <v>1111</v>
      </c>
      <c r="G614" s="12" t="s">
        <v>298</v>
      </c>
      <c r="H614" s="13">
        <v>1.0011068483500001</v>
      </c>
    </row>
    <row r="615" spans="1:8" ht="14.25">
      <c r="A615" s="12" t="s">
        <v>47</v>
      </c>
      <c r="B615" s="12">
        <v>1</v>
      </c>
      <c r="C615" s="12">
        <v>1</v>
      </c>
      <c r="D615" s="12">
        <v>1</v>
      </c>
      <c r="E615" s="12">
        <v>1</v>
      </c>
      <c r="F615" s="12">
        <v>1111</v>
      </c>
      <c r="G615" s="12" t="s">
        <v>298</v>
      </c>
      <c r="H615" s="13">
        <v>3.3851177085400002</v>
      </c>
    </row>
    <row r="616" spans="1:8" ht="14.25">
      <c r="A616" s="12" t="s">
        <v>47</v>
      </c>
      <c r="B616" s="12">
        <v>1</v>
      </c>
      <c r="C616" s="12">
        <v>1</v>
      </c>
      <c r="D616" s="12">
        <v>1</v>
      </c>
      <c r="E616" s="12">
        <v>1</v>
      </c>
      <c r="F616" s="12">
        <v>1111</v>
      </c>
      <c r="G616" s="12" t="s">
        <v>298</v>
      </c>
      <c r="H616" s="13">
        <v>0.76267602257099998</v>
      </c>
    </row>
    <row r="617" spans="1:8" ht="14.25">
      <c r="A617" s="12" t="s">
        <v>47</v>
      </c>
      <c r="B617" s="12">
        <v>1</v>
      </c>
      <c r="C617" s="12">
        <v>1</v>
      </c>
      <c r="D617" s="12">
        <v>1</v>
      </c>
      <c r="E617" s="12">
        <v>1</v>
      </c>
      <c r="F617" s="12">
        <v>1111</v>
      </c>
      <c r="G617" s="12" t="s">
        <v>298</v>
      </c>
      <c r="H617" s="13">
        <v>4.0671138902399999</v>
      </c>
    </row>
    <row r="618" spans="1:8" ht="14.25">
      <c r="A618" s="12" t="s">
        <v>47</v>
      </c>
      <c r="B618" s="12">
        <v>1</v>
      </c>
      <c r="C618" s="12">
        <v>1</v>
      </c>
      <c r="D618" s="12">
        <v>1</v>
      </c>
      <c r="E618" s="12">
        <v>1</v>
      </c>
      <c r="F618" s="12">
        <v>1111</v>
      </c>
      <c r="G618" s="12" t="s">
        <v>298</v>
      </c>
      <c r="H618" s="13">
        <v>0.49367664427800001</v>
      </c>
    </row>
    <row r="619" spans="1:8" ht="14.25">
      <c r="A619" s="12" t="s">
        <v>47</v>
      </c>
      <c r="B619" s="12">
        <v>1</v>
      </c>
      <c r="C619" s="12">
        <v>1</v>
      </c>
      <c r="D619" s="12">
        <v>1</v>
      </c>
      <c r="E619" s="12">
        <v>1</v>
      </c>
      <c r="F619" s="12">
        <v>1111</v>
      </c>
      <c r="G619" s="12" t="s">
        <v>298</v>
      </c>
      <c r="H619" s="13">
        <v>14.7573406375</v>
      </c>
    </row>
    <row r="620" spans="1:8" ht="14.25">
      <c r="A620" s="12" t="s">
        <v>47</v>
      </c>
      <c r="B620" s="12">
        <v>1</v>
      </c>
      <c r="C620" s="12">
        <v>1</v>
      </c>
      <c r="D620" s="12">
        <v>1</v>
      </c>
      <c r="E620" s="12">
        <v>1</v>
      </c>
      <c r="F620" s="12">
        <v>1111</v>
      </c>
      <c r="G620" s="12" t="s">
        <v>298</v>
      </c>
      <c r="H620" s="13">
        <v>5.4541809610999996</v>
      </c>
    </row>
    <row r="621" spans="1:8" ht="14.25">
      <c r="A621" s="12" t="s">
        <v>47</v>
      </c>
      <c r="B621" s="12">
        <v>1</v>
      </c>
      <c r="C621" s="12">
        <v>1</v>
      </c>
      <c r="D621" s="12">
        <v>1</v>
      </c>
      <c r="E621" s="12">
        <v>1</v>
      </c>
      <c r="F621" s="12">
        <v>1111</v>
      </c>
      <c r="G621" s="12" t="s">
        <v>298</v>
      </c>
      <c r="H621" s="13">
        <v>0.38415839477500002</v>
      </c>
    </row>
    <row r="622" spans="1:8" ht="14.25">
      <c r="A622" s="12" t="s">
        <v>47</v>
      </c>
      <c r="B622" s="12">
        <v>1</v>
      </c>
      <c r="C622" s="12">
        <v>1</v>
      </c>
      <c r="D622" s="12">
        <v>1</v>
      </c>
      <c r="E622" s="12">
        <v>1</v>
      </c>
      <c r="F622" s="12">
        <v>1111</v>
      </c>
      <c r="G622" s="12" t="s">
        <v>298</v>
      </c>
      <c r="H622" s="13">
        <v>11.25025172</v>
      </c>
    </row>
    <row r="623" spans="1:8" ht="14.25">
      <c r="A623" s="12" t="s">
        <v>47</v>
      </c>
      <c r="B623" s="12">
        <v>1</v>
      </c>
      <c r="C623" s="12">
        <v>1</v>
      </c>
      <c r="D623" s="12">
        <v>1</v>
      </c>
      <c r="E623" s="12">
        <v>1</v>
      </c>
      <c r="F623" s="12">
        <v>1111</v>
      </c>
      <c r="G623" s="12" t="s">
        <v>298</v>
      </c>
      <c r="H623" s="13">
        <v>2.0205426145700001</v>
      </c>
    </row>
    <row r="624" spans="1:8" ht="14.25">
      <c r="A624" s="12" t="s">
        <v>47</v>
      </c>
      <c r="B624" s="12">
        <v>1</v>
      </c>
      <c r="C624" s="12">
        <v>1</v>
      </c>
      <c r="D624" s="12">
        <v>1</v>
      </c>
      <c r="E624" s="12">
        <v>1</v>
      </c>
      <c r="F624" s="12">
        <v>1111</v>
      </c>
      <c r="G624" s="12" t="s">
        <v>298</v>
      </c>
      <c r="H624" s="13">
        <v>12.3063222619</v>
      </c>
    </row>
    <row r="625" spans="1:8" ht="14.25">
      <c r="A625" s="12" t="s">
        <v>47</v>
      </c>
      <c r="B625" s="12">
        <v>1</v>
      </c>
      <c r="C625" s="12">
        <v>1</v>
      </c>
      <c r="D625" s="12">
        <v>1</v>
      </c>
      <c r="E625" s="12">
        <v>1</v>
      </c>
      <c r="F625" s="12">
        <v>1111</v>
      </c>
      <c r="G625" s="12" t="s">
        <v>298</v>
      </c>
      <c r="H625" s="13">
        <v>6.5797070615299997</v>
      </c>
    </row>
    <row r="626" spans="1:8" ht="14.25">
      <c r="A626" s="12" t="s">
        <v>47</v>
      </c>
      <c r="B626" s="12">
        <v>1</v>
      </c>
      <c r="C626" s="12">
        <v>1</v>
      </c>
      <c r="D626" s="12">
        <v>1</v>
      </c>
      <c r="E626" s="12">
        <v>1</v>
      </c>
      <c r="F626" s="12">
        <v>1111</v>
      </c>
      <c r="G626" s="12" t="s">
        <v>298</v>
      </c>
      <c r="H626" s="13">
        <v>0.86450424490300004</v>
      </c>
    </row>
    <row r="627" spans="1:8" ht="14.25">
      <c r="A627" s="12" t="s">
        <v>47</v>
      </c>
      <c r="B627" s="12">
        <v>1</v>
      </c>
      <c r="C627" s="12">
        <v>1</v>
      </c>
      <c r="D627" s="12">
        <v>1</v>
      </c>
      <c r="E627" s="12">
        <v>1</v>
      </c>
      <c r="F627" s="12">
        <v>1111</v>
      </c>
      <c r="G627" s="12" t="s">
        <v>298</v>
      </c>
      <c r="H627" s="13">
        <v>5.8518493395500002</v>
      </c>
    </row>
    <row r="628" spans="1:8" ht="14.25">
      <c r="A628" s="12" t="s">
        <v>47</v>
      </c>
      <c r="B628" s="12">
        <v>1</v>
      </c>
      <c r="C628" s="12">
        <v>1</v>
      </c>
      <c r="D628" s="12">
        <v>1</v>
      </c>
      <c r="E628" s="12">
        <v>1</v>
      </c>
      <c r="F628" s="12">
        <v>1111</v>
      </c>
      <c r="G628" s="12" t="s">
        <v>298</v>
      </c>
      <c r="H628" s="13">
        <v>2.6610833068700002</v>
      </c>
    </row>
    <row r="629" spans="1:8" ht="14.25">
      <c r="A629" s="12" t="s">
        <v>47</v>
      </c>
      <c r="B629" s="12">
        <v>1</v>
      </c>
      <c r="C629" s="12">
        <v>1</v>
      </c>
      <c r="D629" s="12">
        <v>1</v>
      </c>
      <c r="E629" s="12">
        <v>1</v>
      </c>
      <c r="F629" s="12">
        <v>1111</v>
      </c>
      <c r="G629" s="12" t="s">
        <v>298</v>
      </c>
      <c r="H629" s="13">
        <v>7.3308588434199997</v>
      </c>
    </row>
    <row r="630" spans="1:8" ht="14.25">
      <c r="A630" s="12" t="s">
        <v>47</v>
      </c>
      <c r="B630" s="12">
        <v>1</v>
      </c>
      <c r="C630" s="12">
        <v>1</v>
      </c>
      <c r="D630" s="12">
        <v>1</v>
      </c>
      <c r="E630" s="12">
        <v>1</v>
      </c>
      <c r="F630" s="12">
        <v>1111</v>
      </c>
      <c r="G630" s="12" t="s">
        <v>298</v>
      </c>
      <c r="H630" s="13">
        <v>0.91559550408299994</v>
      </c>
    </row>
    <row r="631" spans="1:8" ht="14.25">
      <c r="A631" s="12" t="s">
        <v>47</v>
      </c>
      <c r="B631" s="12">
        <v>1</v>
      </c>
      <c r="C631" s="12">
        <v>1</v>
      </c>
      <c r="D631" s="12">
        <v>1</v>
      </c>
      <c r="E631" s="12">
        <v>1</v>
      </c>
      <c r="F631" s="12">
        <v>1111</v>
      </c>
      <c r="G631" s="12" t="s">
        <v>298</v>
      </c>
      <c r="H631" s="13">
        <v>4.8038785120999998</v>
      </c>
    </row>
    <row r="632" spans="1:8" ht="14.25">
      <c r="A632" s="12" t="s">
        <v>47</v>
      </c>
      <c r="B632" s="12">
        <v>1</v>
      </c>
      <c r="C632" s="12">
        <v>1</v>
      </c>
      <c r="D632" s="12">
        <v>1</v>
      </c>
      <c r="E632" s="12">
        <v>1</v>
      </c>
      <c r="F632" s="12">
        <v>1111</v>
      </c>
      <c r="G632" s="12" t="s">
        <v>298</v>
      </c>
      <c r="H632" s="13">
        <v>0.55907203886099999</v>
      </c>
    </row>
    <row r="633" spans="1:8" ht="14.25">
      <c r="A633" s="12" t="s">
        <v>47</v>
      </c>
      <c r="B633" s="12">
        <v>1</v>
      </c>
      <c r="C633" s="12">
        <v>1</v>
      </c>
      <c r="D633" s="12">
        <v>1</v>
      </c>
      <c r="E633" s="12">
        <v>1</v>
      </c>
      <c r="F633" s="12">
        <v>1111</v>
      </c>
      <c r="G633" s="12" t="s">
        <v>298</v>
      </c>
      <c r="H633" s="13">
        <v>3.3076938567499998</v>
      </c>
    </row>
    <row r="634" spans="1:8" ht="14.25">
      <c r="A634" s="12" t="s">
        <v>47</v>
      </c>
      <c r="B634" s="12">
        <v>1</v>
      </c>
      <c r="C634" s="12">
        <v>1</v>
      </c>
      <c r="D634" s="12">
        <v>1</v>
      </c>
      <c r="E634" s="12">
        <v>1</v>
      </c>
      <c r="F634" s="12">
        <v>1111</v>
      </c>
      <c r="G634" s="12" t="s">
        <v>298</v>
      </c>
      <c r="H634" s="13">
        <v>0.99559480635099995</v>
      </c>
    </row>
    <row r="635" spans="1:8" ht="14.25">
      <c r="A635" s="12" t="s">
        <v>47</v>
      </c>
      <c r="B635" s="12">
        <v>1</v>
      </c>
      <c r="C635" s="12">
        <v>1</v>
      </c>
      <c r="D635" s="12">
        <v>1</v>
      </c>
      <c r="E635" s="12">
        <v>1</v>
      </c>
      <c r="F635" s="12">
        <v>1111</v>
      </c>
      <c r="G635" s="12" t="s">
        <v>298</v>
      </c>
      <c r="H635" s="13">
        <v>1.6587094336599999</v>
      </c>
    </row>
    <row r="636" spans="1:8" ht="14.25">
      <c r="A636" s="12" t="s">
        <v>47</v>
      </c>
      <c r="B636" s="12">
        <v>1</v>
      </c>
      <c r="C636" s="12">
        <v>1</v>
      </c>
      <c r="D636" s="12">
        <v>1</v>
      </c>
      <c r="E636" s="12">
        <v>1</v>
      </c>
      <c r="F636" s="12">
        <v>1111</v>
      </c>
      <c r="G636" s="12" t="s">
        <v>298</v>
      </c>
      <c r="H636" s="13">
        <v>15.223034329700001</v>
      </c>
    </row>
    <row r="637" spans="1:8" ht="14.25">
      <c r="A637" s="12" t="s">
        <v>47</v>
      </c>
      <c r="B637" s="12">
        <v>1</v>
      </c>
      <c r="C637" s="12">
        <v>1</v>
      </c>
      <c r="D637" s="12">
        <v>1</v>
      </c>
      <c r="E637" s="12">
        <v>1</v>
      </c>
      <c r="F637" s="12">
        <v>1111</v>
      </c>
      <c r="G637" s="12" t="s">
        <v>298</v>
      </c>
      <c r="H637" s="13">
        <v>6.3597092924299998</v>
      </c>
    </row>
    <row r="638" spans="1:8" ht="14.25">
      <c r="A638" s="12" t="s">
        <v>47</v>
      </c>
      <c r="B638" s="12">
        <v>1</v>
      </c>
      <c r="C638" s="12">
        <v>1</v>
      </c>
      <c r="D638" s="12">
        <v>1</v>
      </c>
      <c r="E638" s="12">
        <v>1</v>
      </c>
      <c r="F638" s="12">
        <v>1111</v>
      </c>
      <c r="G638" s="12" t="s">
        <v>298</v>
      </c>
      <c r="H638" s="13">
        <v>2.9437387838100002</v>
      </c>
    </row>
    <row r="639" spans="1:8" ht="14.25">
      <c r="A639" s="12" t="s">
        <v>47</v>
      </c>
      <c r="B639" s="12">
        <v>1</v>
      </c>
      <c r="C639" s="12">
        <v>1</v>
      </c>
      <c r="D639" s="12">
        <v>1</v>
      </c>
      <c r="E639" s="12">
        <v>1</v>
      </c>
      <c r="F639" s="12">
        <v>1111</v>
      </c>
      <c r="G639" s="12" t="s">
        <v>298</v>
      </c>
      <c r="H639" s="13">
        <v>7.6039718414299999</v>
      </c>
    </row>
    <row r="640" spans="1:8" ht="14.25">
      <c r="A640" s="12" t="s">
        <v>47</v>
      </c>
      <c r="B640" s="12">
        <v>1</v>
      </c>
      <c r="C640" s="12">
        <v>1</v>
      </c>
      <c r="D640" s="12">
        <v>1</v>
      </c>
      <c r="E640" s="12">
        <v>1</v>
      </c>
      <c r="F640" s="12">
        <v>1111</v>
      </c>
      <c r="G640" s="12" t="s">
        <v>298</v>
      </c>
      <c r="H640" s="13">
        <v>0.64753017869999996</v>
      </c>
    </row>
    <row r="641" spans="1:8" ht="14.25">
      <c r="A641" s="12" t="s">
        <v>47</v>
      </c>
      <c r="B641" s="12">
        <v>1</v>
      </c>
      <c r="C641" s="12">
        <v>1</v>
      </c>
      <c r="D641" s="12">
        <v>1</v>
      </c>
      <c r="E641" s="12">
        <v>1</v>
      </c>
      <c r="F641" s="12">
        <v>1111</v>
      </c>
      <c r="G641" s="12" t="s">
        <v>298</v>
      </c>
      <c r="H641" s="13">
        <v>0.22652616771799999</v>
      </c>
    </row>
    <row r="642" spans="1:8" ht="14.25">
      <c r="A642" s="12" t="s">
        <v>47</v>
      </c>
      <c r="B642" s="12">
        <v>1</v>
      </c>
      <c r="C642" s="12">
        <v>1</v>
      </c>
      <c r="D642" s="12">
        <v>1</v>
      </c>
      <c r="E642" s="12">
        <v>1</v>
      </c>
      <c r="F642" s="12">
        <v>1111</v>
      </c>
      <c r="G642" s="12" t="s">
        <v>298</v>
      </c>
      <c r="H642" s="13">
        <v>0.30079137771199999</v>
      </c>
    </row>
    <row r="643" spans="1:8" ht="14.25">
      <c r="A643" s="12" t="s">
        <v>47</v>
      </c>
      <c r="B643" s="12">
        <v>1</v>
      </c>
      <c r="C643" s="12">
        <v>1</v>
      </c>
      <c r="D643" s="12">
        <v>1</v>
      </c>
      <c r="E643" s="12">
        <v>1</v>
      </c>
      <c r="F643" s="12">
        <v>1111</v>
      </c>
      <c r="G643" s="12" t="s">
        <v>298</v>
      </c>
      <c r="H643" s="13">
        <v>0.358526125079</v>
      </c>
    </row>
    <row r="644" spans="1:8" ht="14.25">
      <c r="A644" s="12" t="s">
        <v>47</v>
      </c>
      <c r="B644" s="12">
        <v>1</v>
      </c>
      <c r="C644" s="12">
        <v>1</v>
      </c>
      <c r="D644" s="12">
        <v>1</v>
      </c>
      <c r="E644" s="12">
        <v>1</v>
      </c>
      <c r="F644" s="12">
        <v>1111</v>
      </c>
      <c r="G644" s="12" t="s">
        <v>298</v>
      </c>
      <c r="H644" s="13">
        <v>0.202077117803</v>
      </c>
    </row>
    <row r="645" spans="1:8" ht="14.25">
      <c r="A645" s="12" t="s">
        <v>47</v>
      </c>
      <c r="B645" s="12">
        <v>1</v>
      </c>
      <c r="C645" s="12">
        <v>1</v>
      </c>
      <c r="D645" s="12">
        <v>1</v>
      </c>
      <c r="E645" s="12">
        <v>1</v>
      </c>
      <c r="F645" s="12">
        <v>1111</v>
      </c>
      <c r="G645" s="12" t="s">
        <v>298</v>
      </c>
      <c r="H645" s="13">
        <v>4.5231721701199996</v>
      </c>
    </row>
    <row r="646" spans="1:8" ht="14.25">
      <c r="A646" s="12" t="s">
        <v>47</v>
      </c>
      <c r="B646" s="12">
        <v>1</v>
      </c>
      <c r="C646" s="12">
        <v>1</v>
      </c>
      <c r="D646" s="12">
        <v>1</v>
      </c>
      <c r="E646" s="12">
        <v>1</v>
      </c>
      <c r="F646" s="12">
        <v>1111</v>
      </c>
      <c r="G646" s="12" t="s">
        <v>298</v>
      </c>
      <c r="H646" s="13">
        <v>0.395372993068</v>
      </c>
    </row>
    <row r="647" spans="1:8" ht="14.25">
      <c r="A647" s="12" t="s">
        <v>47</v>
      </c>
      <c r="B647" s="12">
        <v>1</v>
      </c>
      <c r="C647" s="12">
        <v>1</v>
      </c>
      <c r="D647" s="12">
        <v>1</v>
      </c>
      <c r="E647" s="12">
        <v>1</v>
      </c>
      <c r="F647" s="12">
        <v>1111</v>
      </c>
      <c r="G647" s="12" t="s">
        <v>298</v>
      </c>
      <c r="H647" s="13">
        <v>2.30405897177</v>
      </c>
    </row>
    <row r="648" spans="1:8" ht="14.25">
      <c r="A648" s="12" t="s">
        <v>47</v>
      </c>
      <c r="B648" s="12">
        <v>1</v>
      </c>
      <c r="C648" s="12">
        <v>1</v>
      </c>
      <c r="D648" s="12">
        <v>1</v>
      </c>
      <c r="E648" s="12">
        <v>1</v>
      </c>
      <c r="F648" s="12">
        <v>1111</v>
      </c>
      <c r="G648" s="12" t="s">
        <v>298</v>
      </c>
      <c r="H648" s="13">
        <v>2.4735652486099999</v>
      </c>
    </row>
    <row r="649" spans="1:8" ht="14.25">
      <c r="A649" s="12" t="s">
        <v>47</v>
      </c>
      <c r="B649" s="12">
        <v>1</v>
      </c>
      <c r="C649" s="12">
        <v>1</v>
      </c>
      <c r="D649" s="12">
        <v>1</v>
      </c>
      <c r="E649" s="12">
        <v>1</v>
      </c>
      <c r="F649" s="12">
        <v>1111</v>
      </c>
      <c r="G649" s="12" t="s">
        <v>298</v>
      </c>
      <c r="H649" s="13">
        <v>1.79180254593</v>
      </c>
    </row>
    <row r="650" spans="1:8" ht="14.25">
      <c r="A650" s="12" t="s">
        <v>47</v>
      </c>
      <c r="B650" s="12">
        <v>1</v>
      </c>
      <c r="C650" s="12">
        <v>1</v>
      </c>
      <c r="D650" s="12">
        <v>1</v>
      </c>
      <c r="E650" s="12">
        <v>1</v>
      </c>
      <c r="F650" s="12">
        <v>1111</v>
      </c>
      <c r="G650" s="12" t="s">
        <v>298</v>
      </c>
      <c r="H650" s="13">
        <v>16.346650695699999</v>
      </c>
    </row>
    <row r="651" spans="1:8" ht="14.25">
      <c r="A651" s="12" t="s">
        <v>47</v>
      </c>
      <c r="B651" s="12">
        <v>1</v>
      </c>
      <c r="C651" s="12">
        <v>1</v>
      </c>
      <c r="D651" s="12">
        <v>1</v>
      </c>
      <c r="E651" s="12">
        <v>1</v>
      </c>
      <c r="F651" s="12">
        <v>1111</v>
      </c>
      <c r="G651" s="12" t="s">
        <v>298</v>
      </c>
      <c r="H651" s="13">
        <v>0.75582624440900004</v>
      </c>
    </row>
    <row r="652" spans="1:8" ht="14.25">
      <c r="A652" s="12" t="s">
        <v>47</v>
      </c>
      <c r="B652" s="12">
        <v>1</v>
      </c>
      <c r="C652" s="12">
        <v>1</v>
      </c>
      <c r="D652" s="12">
        <v>1</v>
      </c>
      <c r="E652" s="12">
        <v>1</v>
      </c>
      <c r="F652" s="12">
        <v>1111</v>
      </c>
      <c r="G652" s="12" t="s">
        <v>298</v>
      </c>
      <c r="H652" s="13">
        <v>0.411894350997</v>
      </c>
    </row>
    <row r="653" spans="1:8" ht="14.25">
      <c r="A653" s="12" t="s">
        <v>47</v>
      </c>
      <c r="B653" s="12">
        <v>1</v>
      </c>
      <c r="C653" s="12">
        <v>1</v>
      </c>
      <c r="D653" s="12">
        <v>1</v>
      </c>
      <c r="E653" s="12">
        <v>1</v>
      </c>
      <c r="F653" s="12">
        <v>1111</v>
      </c>
      <c r="G653" s="12" t="s">
        <v>298</v>
      </c>
      <c r="H653" s="13">
        <v>0.399785480636</v>
      </c>
    </row>
    <row r="654" spans="1:8" ht="14.25">
      <c r="A654" s="12" t="s">
        <v>47</v>
      </c>
      <c r="B654" s="12">
        <v>1</v>
      </c>
      <c r="C654" s="12">
        <v>1</v>
      </c>
      <c r="D654" s="12">
        <v>1</v>
      </c>
      <c r="E654" s="12">
        <v>1</v>
      </c>
      <c r="F654" s="12">
        <v>1111</v>
      </c>
      <c r="G654" s="12" t="s">
        <v>298</v>
      </c>
      <c r="H654" s="13">
        <v>0.71603003346399996</v>
      </c>
    </row>
    <row r="655" spans="1:8" ht="14.25">
      <c r="A655" s="12" t="s">
        <v>47</v>
      </c>
      <c r="B655" s="12">
        <v>1</v>
      </c>
      <c r="C655" s="12">
        <v>1</v>
      </c>
      <c r="D655" s="12">
        <v>1</v>
      </c>
      <c r="E655" s="12">
        <v>1</v>
      </c>
      <c r="F655" s="12">
        <v>1111</v>
      </c>
      <c r="G655" s="12" t="s">
        <v>298</v>
      </c>
      <c r="H655" s="13">
        <v>0.335849809261</v>
      </c>
    </row>
    <row r="656" spans="1:8" ht="14.25">
      <c r="A656" s="12" t="s">
        <v>47</v>
      </c>
      <c r="B656" s="12">
        <v>1</v>
      </c>
      <c r="C656" s="12">
        <v>1</v>
      </c>
      <c r="D656" s="12">
        <v>1</v>
      </c>
      <c r="E656" s="12">
        <v>1</v>
      </c>
      <c r="F656" s="12">
        <v>1111</v>
      </c>
      <c r="G656" s="12" t="s">
        <v>298</v>
      </c>
      <c r="H656" s="13">
        <v>3.88563337134</v>
      </c>
    </row>
    <row r="657" spans="1:8" ht="14.25">
      <c r="A657" s="12" t="s">
        <v>47</v>
      </c>
      <c r="B657" s="12">
        <v>1</v>
      </c>
      <c r="C657" s="12">
        <v>1</v>
      </c>
      <c r="D657" s="12">
        <v>1</v>
      </c>
      <c r="E657" s="12">
        <v>1</v>
      </c>
      <c r="F657" s="12">
        <v>1111</v>
      </c>
      <c r="G657" s="12" t="s">
        <v>298</v>
      </c>
      <c r="H657" s="13">
        <v>1.5870907055400001</v>
      </c>
    </row>
    <row r="658" spans="1:8" ht="14.25">
      <c r="A658" s="12" t="s">
        <v>47</v>
      </c>
      <c r="B658" s="12">
        <v>1</v>
      </c>
      <c r="C658" s="12">
        <v>1</v>
      </c>
      <c r="D658" s="12">
        <v>1</v>
      </c>
      <c r="E658" s="12">
        <v>1</v>
      </c>
      <c r="F658" s="12">
        <v>1111</v>
      </c>
      <c r="G658" s="12" t="s">
        <v>298</v>
      </c>
      <c r="H658" s="13">
        <v>0.52303262082000002</v>
      </c>
    </row>
    <row r="659" spans="1:8" ht="14.25">
      <c r="A659" s="12" t="s">
        <v>47</v>
      </c>
      <c r="B659" s="12">
        <v>1</v>
      </c>
      <c r="C659" s="12">
        <v>1</v>
      </c>
      <c r="D659" s="12">
        <v>1</v>
      </c>
      <c r="E659" s="12">
        <v>1</v>
      </c>
      <c r="F659" s="12">
        <v>1111</v>
      </c>
      <c r="G659" s="12" t="s">
        <v>298</v>
      </c>
      <c r="H659" s="13">
        <v>1.06013570839</v>
      </c>
    </row>
    <row r="660" spans="1:8" ht="14.25">
      <c r="A660" s="12" t="s">
        <v>47</v>
      </c>
      <c r="B660" s="12">
        <v>1</v>
      </c>
      <c r="C660" s="12">
        <v>1</v>
      </c>
      <c r="D660" s="12">
        <v>1</v>
      </c>
      <c r="E660" s="12">
        <v>1</v>
      </c>
      <c r="F660" s="12">
        <v>1111</v>
      </c>
      <c r="G660" s="12" t="s">
        <v>298</v>
      </c>
      <c r="H660" s="13">
        <v>0.39030071602400002</v>
      </c>
    </row>
    <row r="661" spans="1:8" ht="14.25">
      <c r="A661" s="12" t="s">
        <v>47</v>
      </c>
      <c r="B661" s="12">
        <v>1</v>
      </c>
      <c r="C661" s="12">
        <v>1</v>
      </c>
      <c r="D661" s="12">
        <v>1</v>
      </c>
      <c r="E661" s="12">
        <v>1</v>
      </c>
      <c r="F661" s="12">
        <v>1111</v>
      </c>
      <c r="G661" s="12" t="s">
        <v>298</v>
      </c>
      <c r="H661" s="13">
        <v>14.839449266500001</v>
      </c>
    </row>
    <row r="662" spans="1:8" ht="14.25">
      <c r="A662" s="12" t="s">
        <v>47</v>
      </c>
      <c r="B662" s="12">
        <v>1</v>
      </c>
      <c r="C662" s="12">
        <v>1</v>
      </c>
      <c r="D662" s="12">
        <v>1</v>
      </c>
      <c r="E662" s="12">
        <v>1</v>
      </c>
      <c r="F662" s="12">
        <v>1111</v>
      </c>
      <c r="G662" s="12" t="s">
        <v>298</v>
      </c>
      <c r="H662" s="13">
        <v>0.72571595737700001</v>
      </c>
    </row>
    <row r="663" spans="1:8" ht="14.25">
      <c r="A663" s="12" t="s">
        <v>47</v>
      </c>
      <c r="B663" s="12">
        <v>1</v>
      </c>
      <c r="C663" s="12">
        <v>1</v>
      </c>
      <c r="D663" s="12">
        <v>1</v>
      </c>
      <c r="E663" s="12">
        <v>1</v>
      </c>
      <c r="F663" s="12">
        <v>1111</v>
      </c>
      <c r="G663" s="12" t="s">
        <v>298</v>
      </c>
      <c r="H663" s="13">
        <v>4.3696058626600003</v>
      </c>
    </row>
    <row r="664" spans="1:8" ht="14.25">
      <c r="A664" s="12" t="s">
        <v>47</v>
      </c>
      <c r="B664" s="12">
        <v>1</v>
      </c>
      <c r="C664" s="12">
        <v>1</v>
      </c>
      <c r="D664" s="12">
        <v>1</v>
      </c>
      <c r="E664" s="12">
        <v>1</v>
      </c>
      <c r="F664" s="12">
        <v>1111</v>
      </c>
      <c r="G664" s="12" t="s">
        <v>298</v>
      </c>
      <c r="H664" s="13">
        <v>4.6376439412200003</v>
      </c>
    </row>
    <row r="665" spans="1:8" ht="14.25">
      <c r="A665" s="12" t="s">
        <v>47</v>
      </c>
      <c r="B665" s="12">
        <v>1</v>
      </c>
      <c r="C665" s="12">
        <v>1</v>
      </c>
      <c r="D665" s="12">
        <v>1</v>
      </c>
      <c r="E665" s="12">
        <v>1</v>
      </c>
      <c r="F665" s="12">
        <v>1111</v>
      </c>
      <c r="G665" s="12" t="s">
        <v>298</v>
      </c>
      <c r="H665" s="13">
        <v>0.31943647043200002</v>
      </c>
    </row>
    <row r="666" spans="1:8" ht="14.25">
      <c r="A666" s="12" t="s">
        <v>47</v>
      </c>
      <c r="B666" s="12">
        <v>1</v>
      </c>
      <c r="C666" s="12">
        <v>1</v>
      </c>
      <c r="D666" s="12">
        <v>1</v>
      </c>
      <c r="E666" s="12">
        <v>1</v>
      </c>
      <c r="F666" s="12">
        <v>1111</v>
      </c>
      <c r="G666" s="12" t="s">
        <v>298</v>
      </c>
      <c r="H666" s="13">
        <v>0.37063096841999998</v>
      </c>
    </row>
    <row r="667" spans="1:8" ht="14.25">
      <c r="A667" s="12" t="s">
        <v>47</v>
      </c>
      <c r="B667" s="12">
        <v>1</v>
      </c>
      <c r="C667" s="12">
        <v>1</v>
      </c>
      <c r="D667" s="12">
        <v>1</v>
      </c>
      <c r="E667" s="12">
        <v>1</v>
      </c>
      <c r="F667" s="12">
        <v>1111</v>
      </c>
      <c r="G667" s="12" t="s">
        <v>298</v>
      </c>
      <c r="H667" s="13">
        <v>4.4190450236099998</v>
      </c>
    </row>
    <row r="668" spans="1:8" ht="14.25">
      <c r="A668" s="12" t="s">
        <v>47</v>
      </c>
      <c r="B668" s="12">
        <v>1</v>
      </c>
      <c r="C668" s="12">
        <v>1</v>
      </c>
      <c r="D668" s="12">
        <v>1</v>
      </c>
      <c r="E668" s="12">
        <v>1</v>
      </c>
      <c r="F668" s="12">
        <v>1111</v>
      </c>
      <c r="G668" s="12" t="s">
        <v>298</v>
      </c>
      <c r="H668" s="13">
        <v>0.91280771075099998</v>
      </c>
    </row>
    <row r="669" spans="1:8" ht="14.25">
      <c r="A669" s="12" t="s">
        <v>47</v>
      </c>
      <c r="B669" s="12">
        <v>1</v>
      </c>
      <c r="C669" s="12">
        <v>1</v>
      </c>
      <c r="D669" s="12">
        <v>1</v>
      </c>
      <c r="E669" s="12">
        <v>1</v>
      </c>
      <c r="F669" s="12">
        <v>1111</v>
      </c>
      <c r="G669" s="12" t="s">
        <v>298</v>
      </c>
      <c r="H669" s="13">
        <v>1.55204005568</v>
      </c>
    </row>
    <row r="670" spans="1:8" ht="14.25">
      <c r="A670" s="12" t="s">
        <v>47</v>
      </c>
      <c r="B670" s="12">
        <v>1</v>
      </c>
      <c r="C670" s="12">
        <v>1</v>
      </c>
      <c r="D670" s="12">
        <v>1</v>
      </c>
      <c r="E670" s="12">
        <v>1</v>
      </c>
      <c r="F670" s="12">
        <v>1111</v>
      </c>
      <c r="G670" s="12" t="s">
        <v>298</v>
      </c>
      <c r="H670" s="13">
        <v>2.1261433694399998</v>
      </c>
    </row>
    <row r="671" spans="1:8" ht="14.25">
      <c r="A671" s="12" t="s">
        <v>47</v>
      </c>
      <c r="B671" s="12">
        <v>1</v>
      </c>
      <c r="C671" s="12">
        <v>1</v>
      </c>
      <c r="D671" s="12">
        <v>1</v>
      </c>
      <c r="E671" s="12">
        <v>1</v>
      </c>
      <c r="F671" s="12">
        <v>1111</v>
      </c>
      <c r="G671" s="12" t="s">
        <v>298</v>
      </c>
      <c r="H671" s="13">
        <v>1.4115435965100001</v>
      </c>
    </row>
    <row r="672" spans="1:8" ht="14.25">
      <c r="A672" s="12" t="s">
        <v>47</v>
      </c>
      <c r="B672" s="12">
        <v>1</v>
      </c>
      <c r="C672" s="12">
        <v>1</v>
      </c>
      <c r="D672" s="12">
        <v>1</v>
      </c>
      <c r="E672" s="12">
        <v>1</v>
      </c>
      <c r="F672" s="12">
        <v>1111</v>
      </c>
      <c r="G672" s="12" t="s">
        <v>298</v>
      </c>
      <c r="H672" s="13">
        <v>1.3263003824299999</v>
      </c>
    </row>
    <row r="673" spans="1:8" ht="14.25">
      <c r="A673" s="12" t="s">
        <v>47</v>
      </c>
      <c r="B673" s="12">
        <v>1</v>
      </c>
      <c r="C673" s="12">
        <v>1</v>
      </c>
      <c r="D673" s="12">
        <v>1</v>
      </c>
      <c r="E673" s="12">
        <v>1</v>
      </c>
      <c r="F673" s="12">
        <v>1111</v>
      </c>
      <c r="G673" s="12" t="s">
        <v>298</v>
      </c>
      <c r="H673" s="13">
        <v>1.4086817757300001</v>
      </c>
    </row>
    <row r="674" spans="1:8" ht="14.25">
      <c r="A674" s="12" t="s">
        <v>47</v>
      </c>
      <c r="B674" s="12">
        <v>1</v>
      </c>
      <c r="C674" s="12">
        <v>1</v>
      </c>
      <c r="D674" s="12">
        <v>1</v>
      </c>
      <c r="E674" s="12">
        <v>1</v>
      </c>
      <c r="F674" s="12">
        <v>1111</v>
      </c>
      <c r="G674" s="12" t="s">
        <v>298</v>
      </c>
      <c r="H674" s="13">
        <v>0.98989434063199999</v>
      </c>
    </row>
    <row r="675" spans="1:8" ht="14.25">
      <c r="A675" s="12" t="s">
        <v>47</v>
      </c>
      <c r="B675" s="12">
        <v>1</v>
      </c>
      <c r="C675" s="12">
        <v>1</v>
      </c>
      <c r="D675" s="12">
        <v>1</v>
      </c>
      <c r="E675" s="12">
        <v>1</v>
      </c>
      <c r="F675" s="12">
        <v>1111</v>
      </c>
      <c r="G675" s="12" t="s">
        <v>298</v>
      </c>
      <c r="H675" s="13">
        <v>4.5052755357300001</v>
      </c>
    </row>
    <row r="676" spans="1:8" ht="14.25">
      <c r="A676" s="12" t="s">
        <v>47</v>
      </c>
      <c r="B676" s="12">
        <v>1</v>
      </c>
      <c r="C676" s="12">
        <v>1</v>
      </c>
      <c r="D676" s="12">
        <v>1</v>
      </c>
      <c r="E676" s="12">
        <v>1</v>
      </c>
      <c r="F676" s="12">
        <v>1111</v>
      </c>
      <c r="G676" s="12" t="s">
        <v>298</v>
      </c>
      <c r="H676" s="13">
        <v>0.19816948556899999</v>
      </c>
    </row>
    <row r="677" spans="1:8" ht="14.25">
      <c r="A677" s="12" t="s">
        <v>47</v>
      </c>
      <c r="B677" s="12">
        <v>1</v>
      </c>
      <c r="C677" s="12">
        <v>1</v>
      </c>
      <c r="D677" s="12">
        <v>1</v>
      </c>
      <c r="E677" s="12">
        <v>1</v>
      </c>
      <c r="F677" s="12">
        <v>1111</v>
      </c>
      <c r="G677" s="12" t="s">
        <v>298</v>
      </c>
      <c r="H677" s="13">
        <v>0.41687921278000001</v>
      </c>
    </row>
    <row r="678" spans="1:8" ht="14.25">
      <c r="A678" s="12" t="s">
        <v>47</v>
      </c>
      <c r="B678" s="12">
        <v>1</v>
      </c>
      <c r="C678" s="12">
        <v>1</v>
      </c>
      <c r="D678" s="12">
        <v>1</v>
      </c>
      <c r="E678" s="12">
        <v>1</v>
      </c>
      <c r="F678" s="12">
        <v>1111</v>
      </c>
      <c r="G678" s="12" t="s">
        <v>298</v>
      </c>
      <c r="H678" s="13">
        <v>1.1051809707</v>
      </c>
    </row>
    <row r="679" spans="1:8" ht="14.25">
      <c r="A679" s="12" t="s">
        <v>47</v>
      </c>
      <c r="B679" s="12">
        <v>1</v>
      </c>
      <c r="C679" s="12">
        <v>1</v>
      </c>
      <c r="D679" s="12">
        <v>1</v>
      </c>
      <c r="E679" s="12">
        <v>1</v>
      </c>
      <c r="F679" s="12">
        <v>1111</v>
      </c>
      <c r="G679" s="12" t="s">
        <v>298</v>
      </c>
      <c r="H679" s="13">
        <v>0.87767269085199995</v>
      </c>
    </row>
    <row r="680" spans="1:8" ht="14.25">
      <c r="A680" s="12" t="s">
        <v>47</v>
      </c>
      <c r="B680" s="12">
        <v>1</v>
      </c>
      <c r="C680" s="12">
        <v>1</v>
      </c>
      <c r="D680" s="12">
        <v>1</v>
      </c>
      <c r="E680" s="12">
        <v>1</v>
      </c>
      <c r="F680" s="12">
        <v>1111</v>
      </c>
      <c r="G680" s="12" t="s">
        <v>298</v>
      </c>
      <c r="H680" s="13">
        <v>0.84822666839799998</v>
      </c>
    </row>
    <row r="681" spans="1:8" ht="14.25">
      <c r="A681" s="12" t="s">
        <v>47</v>
      </c>
      <c r="B681" s="12">
        <v>1</v>
      </c>
      <c r="C681" s="12">
        <v>1</v>
      </c>
      <c r="D681" s="12">
        <v>1</v>
      </c>
      <c r="E681" s="12">
        <v>1</v>
      </c>
      <c r="F681" s="12">
        <v>1111</v>
      </c>
      <c r="G681" s="12" t="s">
        <v>298</v>
      </c>
      <c r="H681" s="13">
        <v>1.3542676516900001</v>
      </c>
    </row>
    <row r="682" spans="1:8" ht="14.25">
      <c r="A682" s="12" t="s">
        <v>47</v>
      </c>
      <c r="B682" s="12">
        <v>1</v>
      </c>
      <c r="C682" s="12">
        <v>1</v>
      </c>
      <c r="D682" s="12">
        <v>1</v>
      </c>
      <c r="E682" s="12">
        <v>1</v>
      </c>
      <c r="F682" s="12">
        <v>1111</v>
      </c>
      <c r="G682" s="12" t="s">
        <v>298</v>
      </c>
      <c r="H682" s="13">
        <v>1.36640161748</v>
      </c>
    </row>
    <row r="683" spans="1:8" ht="14.25">
      <c r="A683" s="12" t="s">
        <v>47</v>
      </c>
      <c r="B683" s="12">
        <v>1</v>
      </c>
      <c r="C683" s="12">
        <v>1</v>
      </c>
      <c r="D683" s="12">
        <v>1</v>
      </c>
      <c r="E683" s="12">
        <v>1</v>
      </c>
      <c r="F683" s="12">
        <v>1111</v>
      </c>
      <c r="G683" s="12" t="s">
        <v>298</v>
      </c>
      <c r="H683" s="13">
        <v>7.1323775033499999</v>
      </c>
    </row>
    <row r="684" spans="1:8" ht="14.25">
      <c r="A684" s="12" t="s">
        <v>47</v>
      </c>
      <c r="B684" s="12">
        <v>1</v>
      </c>
      <c r="C684" s="12">
        <v>1</v>
      </c>
      <c r="D684" s="12">
        <v>1</v>
      </c>
      <c r="E684" s="12">
        <v>1</v>
      </c>
      <c r="F684" s="12">
        <v>1111</v>
      </c>
      <c r="G684" s="12" t="s">
        <v>298</v>
      </c>
      <c r="H684" s="13">
        <v>1.8832891080900001</v>
      </c>
    </row>
    <row r="685" spans="1:8" ht="14.25">
      <c r="A685" s="12" t="s">
        <v>47</v>
      </c>
      <c r="B685" s="12">
        <v>1</v>
      </c>
      <c r="C685" s="12">
        <v>1</v>
      </c>
      <c r="D685" s="12">
        <v>1</v>
      </c>
      <c r="E685" s="12">
        <v>1</v>
      </c>
      <c r="F685" s="12">
        <v>1111</v>
      </c>
      <c r="G685" s="12" t="s">
        <v>298</v>
      </c>
      <c r="H685" s="13">
        <v>0.93641416439699998</v>
      </c>
    </row>
    <row r="686" spans="1:8" ht="14.25">
      <c r="A686" s="12" t="s">
        <v>47</v>
      </c>
      <c r="B686" s="12">
        <v>1</v>
      </c>
      <c r="C686" s="12">
        <v>1</v>
      </c>
      <c r="D686" s="12">
        <v>1</v>
      </c>
      <c r="E686" s="12">
        <v>1</v>
      </c>
      <c r="F686" s="12">
        <v>1111</v>
      </c>
      <c r="G686" s="12" t="s">
        <v>298</v>
      </c>
      <c r="H686" s="13">
        <v>1.2854373932500001</v>
      </c>
    </row>
    <row r="687" spans="1:8" ht="14.25">
      <c r="A687" s="12" t="s">
        <v>47</v>
      </c>
      <c r="B687" s="12">
        <v>1</v>
      </c>
      <c r="C687" s="12">
        <v>1</v>
      </c>
      <c r="D687" s="12">
        <v>1</v>
      </c>
      <c r="E687" s="12">
        <v>1</v>
      </c>
      <c r="F687" s="12">
        <v>1111</v>
      </c>
      <c r="G687" s="12" t="s">
        <v>298</v>
      </c>
      <c r="H687" s="13">
        <v>0.66848454193100004</v>
      </c>
    </row>
    <row r="688" spans="1:8" ht="14.25">
      <c r="A688" s="12" t="s">
        <v>47</v>
      </c>
      <c r="B688" s="12">
        <v>1</v>
      </c>
      <c r="C688" s="12">
        <v>1</v>
      </c>
      <c r="D688" s="12">
        <v>1</v>
      </c>
      <c r="E688" s="12">
        <v>1</v>
      </c>
      <c r="F688" s="12">
        <v>1111</v>
      </c>
      <c r="G688" s="12" t="s">
        <v>298</v>
      </c>
      <c r="H688" s="13">
        <v>0.98303209206099995</v>
      </c>
    </row>
    <row r="689" spans="1:8" ht="14.25">
      <c r="A689" s="12" t="s">
        <v>47</v>
      </c>
      <c r="B689" s="12">
        <v>1</v>
      </c>
      <c r="C689" s="12">
        <v>1</v>
      </c>
      <c r="D689" s="12">
        <v>1</v>
      </c>
      <c r="E689" s="12">
        <v>1</v>
      </c>
      <c r="F689" s="12">
        <v>1111</v>
      </c>
      <c r="G689" s="12" t="s">
        <v>298</v>
      </c>
      <c r="H689" s="13">
        <v>0.697003806728</v>
      </c>
    </row>
    <row r="690" spans="1:8" ht="14.25">
      <c r="A690" s="12" t="s">
        <v>47</v>
      </c>
      <c r="B690" s="12">
        <v>1</v>
      </c>
      <c r="C690" s="12">
        <v>1</v>
      </c>
      <c r="D690" s="12">
        <v>1</v>
      </c>
      <c r="E690" s="12">
        <v>1</v>
      </c>
      <c r="F690" s="12">
        <v>1111</v>
      </c>
      <c r="G690" s="12" t="s">
        <v>298</v>
      </c>
      <c r="H690" s="13">
        <v>1.9043817108700001</v>
      </c>
    </row>
    <row r="691" spans="1:8" ht="14.25">
      <c r="A691" s="12" t="s">
        <v>47</v>
      </c>
      <c r="B691" s="12">
        <v>1</v>
      </c>
      <c r="C691" s="12">
        <v>1</v>
      </c>
      <c r="D691" s="12">
        <v>1</v>
      </c>
      <c r="E691" s="12">
        <v>1</v>
      </c>
      <c r="F691" s="12">
        <v>1111</v>
      </c>
      <c r="G691" s="12" t="s">
        <v>298</v>
      </c>
      <c r="H691" s="13">
        <v>1.94123855809</v>
      </c>
    </row>
    <row r="692" spans="1:8" ht="14.25">
      <c r="A692" s="12" t="s">
        <v>47</v>
      </c>
      <c r="B692" s="12">
        <v>1</v>
      </c>
      <c r="C692" s="12">
        <v>1</v>
      </c>
      <c r="D692" s="12">
        <v>1</v>
      </c>
      <c r="E692" s="12">
        <v>1</v>
      </c>
      <c r="F692" s="12">
        <v>1111</v>
      </c>
      <c r="G692" s="12" t="s">
        <v>298</v>
      </c>
      <c r="H692" s="13">
        <v>0.71624289542700004</v>
      </c>
    </row>
    <row r="693" spans="1:8" ht="14.25">
      <c r="A693" s="12" t="s">
        <v>47</v>
      </c>
      <c r="B693" s="12">
        <v>1</v>
      </c>
      <c r="C693" s="12">
        <v>1</v>
      </c>
      <c r="D693" s="12">
        <v>1</v>
      </c>
      <c r="E693" s="12">
        <v>1</v>
      </c>
      <c r="F693" s="12">
        <v>1111</v>
      </c>
      <c r="G693" s="12" t="s">
        <v>298</v>
      </c>
      <c r="H693" s="13">
        <v>1.4576314161799999</v>
      </c>
    </row>
    <row r="694" spans="1:8" ht="14.25">
      <c r="A694" s="12" t="s">
        <v>47</v>
      </c>
      <c r="B694" s="12">
        <v>1</v>
      </c>
      <c r="C694" s="12">
        <v>1</v>
      </c>
      <c r="D694" s="12">
        <v>1</v>
      </c>
      <c r="E694" s="12">
        <v>1</v>
      </c>
      <c r="F694" s="12">
        <v>1111</v>
      </c>
      <c r="G694" s="12" t="s">
        <v>298</v>
      </c>
      <c r="H694" s="13">
        <v>0.58192409698000003</v>
      </c>
    </row>
    <row r="695" spans="1:8" ht="14.25">
      <c r="A695" s="12" t="s">
        <v>47</v>
      </c>
      <c r="B695" s="12">
        <v>1</v>
      </c>
      <c r="C695" s="12">
        <v>1</v>
      </c>
      <c r="D695" s="12">
        <v>1</v>
      </c>
      <c r="E695" s="12">
        <v>1</v>
      </c>
      <c r="F695" s="12">
        <v>1111</v>
      </c>
      <c r="G695" s="12" t="s">
        <v>298</v>
      </c>
      <c r="H695" s="13">
        <v>0.592895040534</v>
      </c>
    </row>
    <row r="696" spans="1:8" ht="14.25">
      <c r="A696" s="12" t="s">
        <v>47</v>
      </c>
      <c r="B696" s="12">
        <v>1</v>
      </c>
      <c r="C696" s="12">
        <v>1</v>
      </c>
      <c r="D696" s="12">
        <v>1</v>
      </c>
      <c r="E696" s="12">
        <v>1</v>
      </c>
      <c r="F696" s="12">
        <v>1111</v>
      </c>
      <c r="G696" s="12" t="s">
        <v>298</v>
      </c>
      <c r="H696" s="13">
        <v>1.1257676433299999</v>
      </c>
    </row>
    <row r="697" spans="1:8" ht="14.25">
      <c r="A697" s="12" t="s">
        <v>47</v>
      </c>
      <c r="B697" s="12">
        <v>1</v>
      </c>
      <c r="C697" s="12">
        <v>1</v>
      </c>
      <c r="D697" s="12">
        <v>1</v>
      </c>
      <c r="E697" s="12">
        <v>1</v>
      </c>
      <c r="F697" s="12">
        <v>1111</v>
      </c>
      <c r="G697" s="12" t="s">
        <v>298</v>
      </c>
      <c r="H697" s="13">
        <v>0.78910023951300001</v>
      </c>
    </row>
    <row r="698" spans="1:8" ht="14.25">
      <c r="A698" s="12" t="s">
        <v>47</v>
      </c>
      <c r="B698" s="12">
        <v>1</v>
      </c>
      <c r="C698" s="12">
        <v>1</v>
      </c>
      <c r="D698" s="12">
        <v>1</v>
      </c>
      <c r="E698" s="12">
        <v>1</v>
      </c>
      <c r="F698" s="12">
        <v>1111</v>
      </c>
      <c r="G698" s="12" t="s">
        <v>298</v>
      </c>
      <c r="H698" s="13">
        <v>0.44612800914200001</v>
      </c>
    </row>
    <row r="699" spans="1:8" ht="14.25">
      <c r="A699" s="12" t="s">
        <v>47</v>
      </c>
      <c r="B699" s="12">
        <v>1</v>
      </c>
      <c r="C699" s="12">
        <v>1</v>
      </c>
      <c r="D699" s="12">
        <v>1</v>
      </c>
      <c r="E699" s="12">
        <v>1</v>
      </c>
      <c r="F699" s="12">
        <v>1111</v>
      </c>
      <c r="G699" s="12" t="s">
        <v>298</v>
      </c>
      <c r="H699" s="13">
        <v>0.70077708324400001</v>
      </c>
    </row>
    <row r="700" spans="1:8" ht="14.25">
      <c r="A700" s="12" t="s">
        <v>47</v>
      </c>
      <c r="B700" s="12">
        <v>1</v>
      </c>
      <c r="C700" s="12">
        <v>1</v>
      </c>
      <c r="D700" s="12">
        <v>1</v>
      </c>
      <c r="E700" s="12">
        <v>1</v>
      </c>
      <c r="F700" s="12">
        <v>1111</v>
      </c>
      <c r="G700" s="12" t="s">
        <v>298</v>
      </c>
      <c r="H700" s="13">
        <v>0.98685718127699995</v>
      </c>
    </row>
    <row r="701" spans="1:8" ht="14.25">
      <c r="A701" s="12" t="s">
        <v>47</v>
      </c>
      <c r="B701" s="12">
        <v>1</v>
      </c>
      <c r="C701" s="12">
        <v>1</v>
      </c>
      <c r="D701" s="12">
        <v>1</v>
      </c>
      <c r="E701" s="12">
        <v>1</v>
      </c>
      <c r="F701" s="12">
        <v>1111</v>
      </c>
      <c r="G701" s="12" t="s">
        <v>298</v>
      </c>
      <c r="H701" s="13">
        <v>0.72395195833600001</v>
      </c>
    </row>
    <row r="702" spans="1:8" ht="14.25">
      <c r="A702" s="12" t="s">
        <v>47</v>
      </c>
      <c r="B702" s="12">
        <v>1</v>
      </c>
      <c r="C702" s="12">
        <v>1</v>
      </c>
      <c r="D702" s="12">
        <v>1</v>
      </c>
      <c r="E702" s="12">
        <v>1</v>
      </c>
      <c r="F702" s="12">
        <v>1111</v>
      </c>
      <c r="G702" s="12" t="s">
        <v>298</v>
      </c>
      <c r="H702" s="13">
        <v>0.96432602250300004</v>
      </c>
    </row>
    <row r="703" spans="1:8" ht="14.25">
      <c r="A703" s="12" t="s">
        <v>47</v>
      </c>
      <c r="B703" s="12">
        <v>1</v>
      </c>
      <c r="C703" s="12">
        <v>1</v>
      </c>
      <c r="D703" s="12">
        <v>1</v>
      </c>
      <c r="E703" s="12">
        <v>1</v>
      </c>
      <c r="F703" s="12">
        <v>1111</v>
      </c>
      <c r="G703" s="12" t="s">
        <v>298</v>
      </c>
      <c r="H703" s="13">
        <v>0.60348237389600001</v>
      </c>
    </row>
    <row r="704" spans="1:8" ht="14.25">
      <c r="A704" s="12" t="s">
        <v>47</v>
      </c>
      <c r="B704" s="12">
        <v>1</v>
      </c>
      <c r="C704" s="12">
        <v>1</v>
      </c>
      <c r="D704" s="12">
        <v>1</v>
      </c>
      <c r="E704" s="12">
        <v>1</v>
      </c>
      <c r="F704" s="12">
        <v>1111</v>
      </c>
      <c r="G704" s="12" t="s">
        <v>298</v>
      </c>
      <c r="H704" s="13">
        <v>1.3955811602099999</v>
      </c>
    </row>
    <row r="705" spans="1:8" ht="14.25">
      <c r="A705" s="12" t="s">
        <v>47</v>
      </c>
      <c r="B705" s="12">
        <v>1</v>
      </c>
      <c r="C705" s="12">
        <v>1</v>
      </c>
      <c r="D705" s="12">
        <v>1</v>
      </c>
      <c r="E705" s="12">
        <v>1</v>
      </c>
      <c r="F705" s="12">
        <v>1111</v>
      </c>
      <c r="G705" s="12" t="s">
        <v>298</v>
      </c>
      <c r="H705" s="13">
        <v>1.43807687376</v>
      </c>
    </row>
    <row r="706" spans="1:8" ht="14.25">
      <c r="A706" s="12" t="s">
        <v>47</v>
      </c>
      <c r="B706" s="12">
        <v>1</v>
      </c>
      <c r="C706" s="12">
        <v>1</v>
      </c>
      <c r="D706" s="12">
        <v>1</v>
      </c>
      <c r="E706" s="12">
        <v>1</v>
      </c>
      <c r="F706" s="12">
        <v>1111</v>
      </c>
      <c r="G706" s="12" t="s">
        <v>298</v>
      </c>
      <c r="H706" s="13">
        <v>0.43111391600999999</v>
      </c>
    </row>
    <row r="707" spans="1:8" ht="14.25">
      <c r="A707" s="12" t="s">
        <v>47</v>
      </c>
      <c r="B707" s="12">
        <v>1</v>
      </c>
      <c r="C707" s="12">
        <v>1</v>
      </c>
      <c r="D707" s="12">
        <v>1</v>
      </c>
      <c r="E707" s="12">
        <v>1</v>
      </c>
      <c r="F707" s="12">
        <v>1111</v>
      </c>
      <c r="G707" s="12" t="s">
        <v>298</v>
      </c>
      <c r="H707" s="13">
        <v>0.69062602415999996</v>
      </c>
    </row>
    <row r="708" spans="1:8" ht="14.25">
      <c r="A708" s="12" t="s">
        <v>47</v>
      </c>
      <c r="B708" s="12">
        <v>1</v>
      </c>
      <c r="C708" s="12">
        <v>1</v>
      </c>
      <c r="D708" s="12">
        <v>1</v>
      </c>
      <c r="E708" s="12">
        <v>1</v>
      </c>
      <c r="F708" s="12">
        <v>1111</v>
      </c>
      <c r="G708" s="12" t="s">
        <v>298</v>
      </c>
      <c r="H708" s="13">
        <v>0.58055100283299998</v>
      </c>
    </row>
    <row r="709" spans="1:8" ht="14.25">
      <c r="A709" s="12" t="s">
        <v>49</v>
      </c>
      <c r="B709" s="12">
        <v>1</v>
      </c>
      <c r="C709" s="12">
        <v>1</v>
      </c>
      <c r="D709" s="12">
        <v>2</v>
      </c>
      <c r="E709" s="12">
        <v>1</v>
      </c>
      <c r="F709" s="12">
        <v>1121</v>
      </c>
      <c r="G709" s="12" t="s">
        <v>311</v>
      </c>
      <c r="H709" s="13">
        <v>0.259780584604</v>
      </c>
    </row>
    <row r="710" spans="1:8" ht="14.25">
      <c r="A710" s="12" t="s">
        <v>49</v>
      </c>
      <c r="B710" s="12">
        <v>1</v>
      </c>
      <c r="C710" s="12">
        <v>1</v>
      </c>
      <c r="D710" s="12">
        <v>2</v>
      </c>
      <c r="E710" s="12">
        <v>1</v>
      </c>
      <c r="F710" s="12">
        <v>1121</v>
      </c>
      <c r="G710" s="12" t="s">
        <v>311</v>
      </c>
      <c r="H710" s="13">
        <v>0.40240146926199999</v>
      </c>
    </row>
    <row r="711" spans="1:8" ht="14.25">
      <c r="A711" s="12" t="s">
        <v>49</v>
      </c>
      <c r="B711" s="12">
        <v>1</v>
      </c>
      <c r="C711" s="12">
        <v>1</v>
      </c>
      <c r="D711" s="12">
        <v>2</v>
      </c>
      <c r="E711" s="12">
        <v>1</v>
      </c>
      <c r="F711" s="12">
        <v>1121</v>
      </c>
      <c r="G711" s="12" t="s">
        <v>311</v>
      </c>
      <c r="H711" s="13">
        <v>0.20224520107499999</v>
      </c>
    </row>
    <row r="712" spans="1:8" ht="14.25">
      <c r="A712" s="12" t="s">
        <v>49</v>
      </c>
      <c r="B712" s="12">
        <v>1</v>
      </c>
      <c r="C712" s="12">
        <v>1</v>
      </c>
      <c r="D712" s="12">
        <v>2</v>
      </c>
      <c r="E712" s="12">
        <v>1</v>
      </c>
      <c r="F712" s="12">
        <v>1121</v>
      </c>
      <c r="G712" s="12" t="s">
        <v>311</v>
      </c>
      <c r="H712" s="13">
        <v>10.5665548574</v>
      </c>
    </row>
    <row r="713" spans="1:8" ht="14.25">
      <c r="A713" s="12" t="s">
        <v>49</v>
      </c>
      <c r="B713" s="12">
        <v>1</v>
      </c>
      <c r="C713" s="12">
        <v>1</v>
      </c>
      <c r="D713" s="12">
        <v>2</v>
      </c>
      <c r="E713" s="12">
        <v>1</v>
      </c>
      <c r="F713" s="12">
        <v>1121</v>
      </c>
      <c r="G713" s="12" t="s">
        <v>311</v>
      </c>
      <c r="H713" s="13">
        <v>0.43239483956500002</v>
      </c>
    </row>
    <row r="714" spans="1:8" ht="14.25">
      <c r="A714" s="12" t="s">
        <v>49</v>
      </c>
      <c r="B714" s="12">
        <v>1</v>
      </c>
      <c r="C714" s="12">
        <v>1</v>
      </c>
      <c r="D714" s="12">
        <v>2</v>
      </c>
      <c r="E714" s="12">
        <v>1</v>
      </c>
      <c r="F714" s="12">
        <v>1121</v>
      </c>
      <c r="G714" s="12" t="s">
        <v>311</v>
      </c>
      <c r="H714" s="13">
        <v>1.07479734318</v>
      </c>
    </row>
    <row r="715" spans="1:8" ht="14.25">
      <c r="A715" s="12" t="s">
        <v>49</v>
      </c>
      <c r="B715" s="12">
        <v>1</v>
      </c>
      <c r="C715" s="12">
        <v>1</v>
      </c>
      <c r="D715" s="12">
        <v>2</v>
      </c>
      <c r="E715" s="12">
        <v>1</v>
      </c>
      <c r="F715" s="12">
        <v>1121</v>
      </c>
      <c r="G715" s="12" t="s">
        <v>311</v>
      </c>
      <c r="H715" s="13">
        <v>0.72712583691699995</v>
      </c>
    </row>
    <row r="716" spans="1:8" ht="14.25">
      <c r="A716" s="12" t="s">
        <v>49</v>
      </c>
      <c r="B716" s="12">
        <v>1</v>
      </c>
      <c r="C716" s="12">
        <v>1</v>
      </c>
      <c r="D716" s="12">
        <v>2</v>
      </c>
      <c r="E716" s="12">
        <v>1</v>
      </c>
      <c r="F716" s="12">
        <v>1121</v>
      </c>
      <c r="G716" s="12" t="s">
        <v>311</v>
      </c>
      <c r="H716" s="13">
        <v>0.25868772676500001</v>
      </c>
    </row>
    <row r="717" spans="1:8" ht="14.25">
      <c r="A717" s="12" t="s">
        <v>49</v>
      </c>
      <c r="B717" s="12">
        <v>1</v>
      </c>
      <c r="C717" s="12">
        <v>1</v>
      </c>
      <c r="D717" s="12">
        <v>2</v>
      </c>
      <c r="E717" s="12">
        <v>1</v>
      </c>
      <c r="F717" s="12">
        <v>1121</v>
      </c>
      <c r="G717" s="12" t="s">
        <v>311</v>
      </c>
      <c r="H717" s="13">
        <v>0.57894764045400005</v>
      </c>
    </row>
    <row r="718" spans="1:8" ht="14.25">
      <c r="A718" s="12" t="s">
        <v>49</v>
      </c>
      <c r="B718" s="12">
        <v>1</v>
      </c>
      <c r="C718" s="12">
        <v>1</v>
      </c>
      <c r="D718" s="12">
        <v>2</v>
      </c>
      <c r="E718" s="12">
        <v>1</v>
      </c>
      <c r="F718" s="12">
        <v>1121</v>
      </c>
      <c r="G718" s="12" t="s">
        <v>311</v>
      </c>
      <c r="H718" s="13">
        <v>0.66937634203999996</v>
      </c>
    </row>
    <row r="719" spans="1:8" ht="14.25">
      <c r="A719" s="12" t="s">
        <v>49</v>
      </c>
      <c r="B719" s="12">
        <v>1</v>
      </c>
      <c r="C719" s="12">
        <v>1</v>
      </c>
      <c r="D719" s="12">
        <v>2</v>
      </c>
      <c r="E719" s="12">
        <v>1</v>
      </c>
      <c r="F719" s="12">
        <v>1121</v>
      </c>
      <c r="G719" s="12" t="s">
        <v>311</v>
      </c>
      <c r="H719" s="13">
        <v>0.28883632574899998</v>
      </c>
    </row>
    <row r="720" spans="1:8" ht="14.25">
      <c r="A720" s="12" t="s">
        <v>49</v>
      </c>
      <c r="B720" s="12">
        <v>1</v>
      </c>
      <c r="C720" s="12">
        <v>1</v>
      </c>
      <c r="D720" s="12">
        <v>2</v>
      </c>
      <c r="E720" s="12">
        <v>1</v>
      </c>
      <c r="F720" s="12">
        <v>1121</v>
      </c>
      <c r="G720" s="12" t="s">
        <v>311</v>
      </c>
      <c r="H720" s="13">
        <v>0.47309403773000003</v>
      </c>
    </row>
    <row r="721" spans="1:8" ht="14.25">
      <c r="A721" s="12" t="s">
        <v>49</v>
      </c>
      <c r="B721" s="12">
        <v>1</v>
      </c>
      <c r="C721" s="12">
        <v>1</v>
      </c>
      <c r="D721" s="12">
        <v>2</v>
      </c>
      <c r="E721" s="12">
        <v>1</v>
      </c>
      <c r="F721" s="12">
        <v>1121</v>
      </c>
      <c r="G721" s="12" t="s">
        <v>311</v>
      </c>
      <c r="H721" s="13">
        <v>0.80840724046300005</v>
      </c>
    </row>
    <row r="722" spans="1:8" ht="14.25">
      <c r="A722" s="12" t="s">
        <v>49</v>
      </c>
      <c r="B722" s="12">
        <v>1</v>
      </c>
      <c r="C722" s="12">
        <v>1</v>
      </c>
      <c r="D722" s="12">
        <v>2</v>
      </c>
      <c r="E722" s="12">
        <v>1</v>
      </c>
      <c r="F722" s="12">
        <v>1121</v>
      </c>
      <c r="G722" s="12" t="s">
        <v>311</v>
      </c>
      <c r="H722" s="13">
        <v>1.6102920709099999</v>
      </c>
    </row>
    <row r="723" spans="1:8" ht="14.25">
      <c r="A723" s="12" t="s">
        <v>49</v>
      </c>
      <c r="B723" s="12">
        <v>1</v>
      </c>
      <c r="C723" s="12">
        <v>1</v>
      </c>
      <c r="D723" s="12">
        <v>2</v>
      </c>
      <c r="E723" s="12">
        <v>1</v>
      </c>
      <c r="F723" s="12">
        <v>1121</v>
      </c>
      <c r="G723" s="12" t="s">
        <v>311</v>
      </c>
      <c r="H723" s="13">
        <v>0.34770326566100002</v>
      </c>
    </row>
    <row r="724" spans="1:8" ht="14.25">
      <c r="A724" s="12" t="s">
        <v>49</v>
      </c>
      <c r="B724" s="12">
        <v>1</v>
      </c>
      <c r="C724" s="12">
        <v>1</v>
      </c>
      <c r="D724" s="12">
        <v>2</v>
      </c>
      <c r="E724" s="12">
        <v>1</v>
      </c>
      <c r="F724" s="12">
        <v>1121</v>
      </c>
      <c r="G724" s="12" t="s">
        <v>311</v>
      </c>
      <c r="H724" s="13">
        <v>3.08880647839</v>
      </c>
    </row>
    <row r="725" spans="1:8" ht="14.25">
      <c r="A725" s="12" t="s">
        <v>49</v>
      </c>
      <c r="B725" s="12">
        <v>1</v>
      </c>
      <c r="C725" s="12">
        <v>1</v>
      </c>
      <c r="D725" s="12">
        <v>2</v>
      </c>
      <c r="E725" s="12">
        <v>1</v>
      </c>
      <c r="F725" s="12">
        <v>1121</v>
      </c>
      <c r="G725" s="12" t="s">
        <v>311</v>
      </c>
      <c r="H725" s="13">
        <v>0.58341304839399999</v>
      </c>
    </row>
    <row r="726" spans="1:8" ht="14.25">
      <c r="A726" s="12" t="s">
        <v>49</v>
      </c>
      <c r="B726" s="12">
        <v>1</v>
      </c>
      <c r="C726" s="12">
        <v>1</v>
      </c>
      <c r="D726" s="12">
        <v>2</v>
      </c>
      <c r="E726" s="12">
        <v>1</v>
      </c>
      <c r="F726" s="12">
        <v>1121</v>
      </c>
      <c r="G726" s="12" t="s">
        <v>311</v>
      </c>
      <c r="H726" s="13">
        <v>0.33777043866899997</v>
      </c>
    </row>
    <row r="727" spans="1:8" ht="14.25">
      <c r="A727" s="12" t="s">
        <v>49</v>
      </c>
      <c r="B727" s="12">
        <v>1</v>
      </c>
      <c r="C727" s="12">
        <v>1</v>
      </c>
      <c r="D727" s="12">
        <v>2</v>
      </c>
      <c r="E727" s="12">
        <v>1</v>
      </c>
      <c r="F727" s="12">
        <v>1121</v>
      </c>
      <c r="G727" s="12" t="s">
        <v>311</v>
      </c>
      <c r="H727" s="13">
        <v>0.681445961988</v>
      </c>
    </row>
    <row r="728" spans="1:8" ht="14.25">
      <c r="A728" s="12" t="s">
        <v>49</v>
      </c>
      <c r="B728" s="12">
        <v>1</v>
      </c>
      <c r="C728" s="12">
        <v>1</v>
      </c>
      <c r="D728" s="12">
        <v>2</v>
      </c>
      <c r="E728" s="12">
        <v>1</v>
      </c>
      <c r="F728" s="12">
        <v>1121</v>
      </c>
      <c r="G728" s="12" t="s">
        <v>311</v>
      </c>
      <c r="H728" s="13">
        <v>0.33084021840400002</v>
      </c>
    </row>
    <row r="729" spans="1:8" ht="14.25">
      <c r="A729" s="12" t="s">
        <v>49</v>
      </c>
      <c r="B729" s="12">
        <v>1</v>
      </c>
      <c r="C729" s="12">
        <v>1</v>
      </c>
      <c r="D729" s="12">
        <v>2</v>
      </c>
      <c r="E729" s="12">
        <v>1</v>
      </c>
      <c r="F729" s="12">
        <v>1121</v>
      </c>
      <c r="G729" s="12" t="s">
        <v>311</v>
      </c>
      <c r="H729" s="13">
        <v>0.47281072134800001</v>
      </c>
    </row>
    <row r="730" spans="1:8" ht="14.25">
      <c r="A730" s="12" t="s">
        <v>49</v>
      </c>
      <c r="B730" s="12">
        <v>1</v>
      </c>
      <c r="C730" s="12">
        <v>1</v>
      </c>
      <c r="D730" s="12">
        <v>2</v>
      </c>
      <c r="E730" s="12">
        <v>1</v>
      </c>
      <c r="F730" s="12">
        <v>1121</v>
      </c>
      <c r="G730" s="12" t="s">
        <v>311</v>
      </c>
      <c r="H730" s="13">
        <v>0.47784688820299998</v>
      </c>
    </row>
    <row r="731" spans="1:8" ht="14.25">
      <c r="A731" s="12" t="s">
        <v>49</v>
      </c>
      <c r="B731" s="12">
        <v>1</v>
      </c>
      <c r="C731" s="12">
        <v>1</v>
      </c>
      <c r="D731" s="12">
        <v>2</v>
      </c>
      <c r="E731" s="12">
        <v>1</v>
      </c>
      <c r="F731" s="12">
        <v>1121</v>
      </c>
      <c r="G731" s="12" t="s">
        <v>311</v>
      </c>
      <c r="H731" s="13">
        <v>0.86921803339199999</v>
      </c>
    </row>
    <row r="732" spans="1:8" ht="14.25">
      <c r="A732" s="12" t="s">
        <v>49</v>
      </c>
      <c r="B732" s="12">
        <v>1</v>
      </c>
      <c r="C732" s="12">
        <v>1</v>
      </c>
      <c r="D732" s="12">
        <v>2</v>
      </c>
      <c r="E732" s="12">
        <v>1</v>
      </c>
      <c r="F732" s="12">
        <v>1121</v>
      </c>
      <c r="G732" s="12" t="s">
        <v>311</v>
      </c>
      <c r="H732" s="13">
        <v>3.50616058601</v>
      </c>
    </row>
    <row r="733" spans="1:8" ht="14.25">
      <c r="A733" s="12" t="s">
        <v>49</v>
      </c>
      <c r="B733" s="12">
        <v>1</v>
      </c>
      <c r="C733" s="12">
        <v>1</v>
      </c>
      <c r="D733" s="12">
        <v>2</v>
      </c>
      <c r="E733" s="12">
        <v>1</v>
      </c>
      <c r="F733" s="12">
        <v>1121</v>
      </c>
      <c r="G733" s="12" t="s">
        <v>311</v>
      </c>
      <c r="H733" s="13">
        <v>1.1876611023200001</v>
      </c>
    </row>
    <row r="734" spans="1:8" ht="14.25">
      <c r="A734" s="12" t="s">
        <v>49</v>
      </c>
      <c r="B734" s="12">
        <v>1</v>
      </c>
      <c r="C734" s="12">
        <v>1</v>
      </c>
      <c r="D734" s="12">
        <v>2</v>
      </c>
      <c r="E734" s="12">
        <v>1</v>
      </c>
      <c r="F734" s="12">
        <v>1121</v>
      </c>
      <c r="G734" s="12" t="s">
        <v>311</v>
      </c>
      <c r="H734" s="13">
        <v>1.15596189357</v>
      </c>
    </row>
    <row r="735" spans="1:8" ht="14.25">
      <c r="A735" s="12" t="s">
        <v>49</v>
      </c>
      <c r="B735" s="12">
        <v>1</v>
      </c>
      <c r="C735" s="12">
        <v>1</v>
      </c>
      <c r="D735" s="12">
        <v>2</v>
      </c>
      <c r="E735" s="12">
        <v>1</v>
      </c>
      <c r="F735" s="12">
        <v>1121</v>
      </c>
      <c r="G735" s="12" t="s">
        <v>311</v>
      </c>
      <c r="H735" s="13">
        <v>7.9547380272000003</v>
      </c>
    </row>
    <row r="736" spans="1:8" ht="14.25">
      <c r="A736" s="12" t="s">
        <v>49</v>
      </c>
      <c r="B736" s="12">
        <v>1</v>
      </c>
      <c r="C736" s="12">
        <v>1</v>
      </c>
      <c r="D736" s="12">
        <v>2</v>
      </c>
      <c r="E736" s="12">
        <v>1</v>
      </c>
      <c r="F736" s="12">
        <v>1121</v>
      </c>
      <c r="G736" s="12" t="s">
        <v>311</v>
      </c>
      <c r="H736" s="13">
        <v>0.75242269275200002</v>
      </c>
    </row>
    <row r="737" spans="1:8" ht="14.25">
      <c r="A737" s="12" t="s">
        <v>49</v>
      </c>
      <c r="B737" s="12">
        <v>1</v>
      </c>
      <c r="C737" s="12">
        <v>1</v>
      </c>
      <c r="D737" s="12">
        <v>2</v>
      </c>
      <c r="E737" s="12">
        <v>1</v>
      </c>
      <c r="F737" s="12">
        <v>1121</v>
      </c>
      <c r="G737" s="12" t="s">
        <v>311</v>
      </c>
      <c r="H737" s="13">
        <v>0.3721992147</v>
      </c>
    </row>
    <row r="738" spans="1:8" ht="14.25">
      <c r="A738" s="12" t="s">
        <v>49</v>
      </c>
      <c r="B738" s="12">
        <v>1</v>
      </c>
      <c r="C738" s="12">
        <v>1</v>
      </c>
      <c r="D738" s="12">
        <v>2</v>
      </c>
      <c r="E738" s="12">
        <v>1</v>
      </c>
      <c r="F738" s="12">
        <v>1121</v>
      </c>
      <c r="G738" s="12" t="s">
        <v>311</v>
      </c>
      <c r="H738" s="13">
        <v>1.1344992199599999</v>
      </c>
    </row>
    <row r="739" spans="1:8" ht="14.25">
      <c r="A739" s="12" t="s">
        <v>49</v>
      </c>
      <c r="B739" s="12">
        <v>1</v>
      </c>
      <c r="C739" s="12">
        <v>1</v>
      </c>
      <c r="D739" s="12">
        <v>2</v>
      </c>
      <c r="E739" s="12">
        <v>1</v>
      </c>
      <c r="F739" s="12">
        <v>1121</v>
      </c>
      <c r="G739" s="12" t="s">
        <v>311</v>
      </c>
      <c r="H739" s="13">
        <v>27.688159758800001</v>
      </c>
    </row>
    <row r="740" spans="1:8" ht="14.25">
      <c r="A740" s="12" t="s">
        <v>49</v>
      </c>
      <c r="B740" s="12">
        <v>1</v>
      </c>
      <c r="C740" s="12">
        <v>1</v>
      </c>
      <c r="D740" s="12">
        <v>2</v>
      </c>
      <c r="E740" s="12">
        <v>1</v>
      </c>
      <c r="F740" s="12">
        <v>1121</v>
      </c>
      <c r="G740" s="12" t="s">
        <v>311</v>
      </c>
      <c r="H740" s="13">
        <v>2.1133131569299999</v>
      </c>
    </row>
    <row r="741" spans="1:8" ht="14.25">
      <c r="A741" s="12" t="s">
        <v>49</v>
      </c>
      <c r="B741" s="12">
        <v>1</v>
      </c>
      <c r="C741" s="12">
        <v>1</v>
      </c>
      <c r="D741" s="12">
        <v>2</v>
      </c>
      <c r="E741" s="12">
        <v>1</v>
      </c>
      <c r="F741" s="12">
        <v>1121</v>
      </c>
      <c r="G741" s="12" t="s">
        <v>311</v>
      </c>
      <c r="H741" s="13">
        <v>0.60553655067900003</v>
      </c>
    </row>
    <row r="742" spans="1:8" ht="14.25">
      <c r="A742" s="12" t="s">
        <v>49</v>
      </c>
      <c r="B742" s="12">
        <v>1</v>
      </c>
      <c r="C742" s="12">
        <v>1</v>
      </c>
      <c r="D742" s="12">
        <v>2</v>
      </c>
      <c r="E742" s="12">
        <v>1</v>
      </c>
      <c r="F742" s="12">
        <v>1121</v>
      </c>
      <c r="G742" s="12" t="s">
        <v>311</v>
      </c>
      <c r="H742" s="13">
        <v>0.16933112400200001</v>
      </c>
    </row>
    <row r="743" spans="1:8" ht="14.25">
      <c r="A743" s="12" t="s">
        <v>49</v>
      </c>
      <c r="B743" s="12">
        <v>1</v>
      </c>
      <c r="C743" s="12">
        <v>1</v>
      </c>
      <c r="D743" s="12">
        <v>2</v>
      </c>
      <c r="E743" s="12">
        <v>1</v>
      </c>
      <c r="F743" s="12">
        <v>1121</v>
      </c>
      <c r="G743" s="12" t="s">
        <v>311</v>
      </c>
      <c r="H743" s="13">
        <v>0.24310345771299999</v>
      </c>
    </row>
    <row r="744" spans="1:8" ht="14.25">
      <c r="A744" s="12" t="s">
        <v>49</v>
      </c>
      <c r="B744" s="12">
        <v>1</v>
      </c>
      <c r="C744" s="12">
        <v>1</v>
      </c>
      <c r="D744" s="12">
        <v>2</v>
      </c>
      <c r="E744" s="12">
        <v>1</v>
      </c>
      <c r="F744" s="12">
        <v>1121</v>
      </c>
      <c r="G744" s="12" t="s">
        <v>311</v>
      </c>
      <c r="H744" s="13">
        <v>0.22472009443300001</v>
      </c>
    </row>
    <row r="745" spans="1:8" ht="14.25">
      <c r="A745" s="12" t="s">
        <v>49</v>
      </c>
      <c r="B745" s="12">
        <v>1</v>
      </c>
      <c r="C745" s="12">
        <v>1</v>
      </c>
      <c r="D745" s="12">
        <v>2</v>
      </c>
      <c r="E745" s="12">
        <v>1</v>
      </c>
      <c r="F745" s="12">
        <v>1121</v>
      </c>
      <c r="G745" s="12" t="s">
        <v>311</v>
      </c>
      <c r="H745" s="13">
        <v>8.2941692187600005</v>
      </c>
    </row>
    <row r="746" spans="1:8" ht="14.25">
      <c r="A746" s="12" t="s">
        <v>49</v>
      </c>
      <c r="B746" s="12">
        <v>1</v>
      </c>
      <c r="C746" s="12">
        <v>1</v>
      </c>
      <c r="D746" s="12">
        <v>2</v>
      </c>
      <c r="E746" s="12">
        <v>1</v>
      </c>
      <c r="F746" s="12">
        <v>1121</v>
      </c>
      <c r="G746" s="12" t="s">
        <v>311</v>
      </c>
      <c r="H746" s="13">
        <v>0.50887482831099995</v>
      </c>
    </row>
    <row r="747" spans="1:8" ht="14.25">
      <c r="A747" s="12" t="s">
        <v>49</v>
      </c>
      <c r="B747" s="12">
        <v>1</v>
      </c>
      <c r="C747" s="12">
        <v>1</v>
      </c>
      <c r="D747" s="12">
        <v>2</v>
      </c>
      <c r="E747" s="12">
        <v>1</v>
      </c>
      <c r="F747" s="12">
        <v>1121</v>
      </c>
      <c r="G747" s="12" t="s">
        <v>311</v>
      </c>
      <c r="H747" s="13">
        <v>1.98248858713</v>
      </c>
    </row>
    <row r="748" spans="1:8" ht="14.25">
      <c r="A748" s="12" t="s">
        <v>49</v>
      </c>
      <c r="B748" s="12">
        <v>1</v>
      </c>
      <c r="C748" s="12">
        <v>1</v>
      </c>
      <c r="D748" s="12">
        <v>2</v>
      </c>
      <c r="E748" s="12">
        <v>1</v>
      </c>
      <c r="F748" s="12">
        <v>1121</v>
      </c>
      <c r="G748" s="12" t="s">
        <v>311</v>
      </c>
      <c r="H748" s="13">
        <v>4.8235315950800004</v>
      </c>
    </row>
    <row r="749" spans="1:8" ht="14.25">
      <c r="A749" s="12" t="s">
        <v>49</v>
      </c>
      <c r="B749" s="12">
        <v>1</v>
      </c>
      <c r="C749" s="12">
        <v>1</v>
      </c>
      <c r="D749" s="12">
        <v>2</v>
      </c>
      <c r="E749" s="12">
        <v>1</v>
      </c>
      <c r="F749" s="12">
        <v>1121</v>
      </c>
      <c r="G749" s="12" t="s">
        <v>311</v>
      </c>
      <c r="H749" s="13">
        <v>0.43442142788400001</v>
      </c>
    </row>
    <row r="750" spans="1:8" ht="14.25">
      <c r="A750" s="12" t="s">
        <v>49</v>
      </c>
      <c r="B750" s="12">
        <v>1</v>
      </c>
      <c r="C750" s="12">
        <v>1</v>
      </c>
      <c r="D750" s="12">
        <v>2</v>
      </c>
      <c r="E750" s="12">
        <v>1</v>
      </c>
      <c r="F750" s="12">
        <v>1121</v>
      </c>
      <c r="G750" s="12" t="s">
        <v>311</v>
      </c>
      <c r="H750" s="13">
        <v>7.0976106859700003</v>
      </c>
    </row>
    <row r="751" spans="1:8" ht="14.25">
      <c r="A751" s="12" t="s">
        <v>49</v>
      </c>
      <c r="B751" s="12">
        <v>1</v>
      </c>
      <c r="C751" s="12">
        <v>1</v>
      </c>
      <c r="D751" s="12">
        <v>2</v>
      </c>
      <c r="E751" s="12">
        <v>1</v>
      </c>
      <c r="F751" s="12">
        <v>1121</v>
      </c>
      <c r="G751" s="12" t="s">
        <v>311</v>
      </c>
      <c r="H751" s="13">
        <v>1.27256068034</v>
      </c>
    </row>
    <row r="752" spans="1:8" ht="14.25">
      <c r="A752" s="12" t="s">
        <v>49</v>
      </c>
      <c r="B752" s="12">
        <v>1</v>
      </c>
      <c r="C752" s="12">
        <v>1</v>
      </c>
      <c r="D752" s="12">
        <v>2</v>
      </c>
      <c r="E752" s="12">
        <v>1</v>
      </c>
      <c r="F752" s="12">
        <v>1121</v>
      </c>
      <c r="G752" s="12" t="s">
        <v>311</v>
      </c>
      <c r="H752" s="13">
        <v>0.91903972692500002</v>
      </c>
    </row>
    <row r="753" spans="1:8" ht="14.25">
      <c r="A753" s="12" t="s">
        <v>49</v>
      </c>
      <c r="B753" s="12">
        <v>1</v>
      </c>
      <c r="C753" s="12">
        <v>1</v>
      </c>
      <c r="D753" s="12">
        <v>2</v>
      </c>
      <c r="E753" s="12">
        <v>1</v>
      </c>
      <c r="F753" s="12">
        <v>1121</v>
      </c>
      <c r="G753" s="12" t="s">
        <v>311</v>
      </c>
      <c r="H753" s="13">
        <v>0.555790582832</v>
      </c>
    </row>
    <row r="754" spans="1:8" ht="14.25">
      <c r="A754" s="12" t="s">
        <v>49</v>
      </c>
      <c r="B754" s="12">
        <v>1</v>
      </c>
      <c r="C754" s="12">
        <v>1</v>
      </c>
      <c r="D754" s="12">
        <v>2</v>
      </c>
      <c r="E754" s="12">
        <v>1</v>
      </c>
      <c r="F754" s="12">
        <v>1121</v>
      </c>
      <c r="G754" s="12" t="s">
        <v>311</v>
      </c>
      <c r="H754" s="13">
        <v>0.36302825338400002</v>
      </c>
    </row>
    <row r="755" spans="1:8" ht="14.25">
      <c r="A755" s="12" t="s">
        <v>49</v>
      </c>
      <c r="B755" s="12">
        <v>1</v>
      </c>
      <c r="C755" s="12">
        <v>1</v>
      </c>
      <c r="D755" s="12">
        <v>2</v>
      </c>
      <c r="E755" s="12">
        <v>1</v>
      </c>
      <c r="F755" s="12">
        <v>1121</v>
      </c>
      <c r="G755" s="12" t="s">
        <v>311</v>
      </c>
      <c r="H755" s="13">
        <v>1.6575756178100001</v>
      </c>
    </row>
    <row r="756" spans="1:8" ht="14.25">
      <c r="A756" s="12" t="s">
        <v>49</v>
      </c>
      <c r="B756" s="12">
        <v>1</v>
      </c>
      <c r="C756" s="12">
        <v>1</v>
      </c>
      <c r="D756" s="12">
        <v>2</v>
      </c>
      <c r="E756" s="12">
        <v>1</v>
      </c>
      <c r="F756" s="12">
        <v>1121</v>
      </c>
      <c r="G756" s="12" t="s">
        <v>311</v>
      </c>
      <c r="H756" s="13">
        <v>0.86279014324100001</v>
      </c>
    </row>
    <row r="757" spans="1:8" ht="14.25">
      <c r="A757" s="12" t="s">
        <v>49</v>
      </c>
      <c r="B757" s="12">
        <v>1</v>
      </c>
      <c r="C757" s="12">
        <v>1</v>
      </c>
      <c r="D757" s="12">
        <v>2</v>
      </c>
      <c r="E757" s="12">
        <v>1</v>
      </c>
      <c r="F757" s="12">
        <v>1121</v>
      </c>
      <c r="G757" s="12" t="s">
        <v>311</v>
      </c>
      <c r="H757" s="13">
        <v>2.05404455582</v>
      </c>
    </row>
    <row r="758" spans="1:8" ht="14.25">
      <c r="A758" s="12" t="s">
        <v>49</v>
      </c>
      <c r="B758" s="12">
        <v>1</v>
      </c>
      <c r="C758" s="12">
        <v>1</v>
      </c>
      <c r="D758" s="12">
        <v>2</v>
      </c>
      <c r="E758" s="12">
        <v>1</v>
      </c>
      <c r="F758" s="12">
        <v>1121</v>
      </c>
      <c r="G758" s="12" t="s">
        <v>311</v>
      </c>
      <c r="H758" s="13">
        <v>0.68294031586699999</v>
      </c>
    </row>
    <row r="759" spans="1:8" ht="14.25">
      <c r="A759" s="12" t="s">
        <v>49</v>
      </c>
      <c r="B759" s="12">
        <v>1</v>
      </c>
      <c r="C759" s="12">
        <v>1</v>
      </c>
      <c r="D759" s="12">
        <v>2</v>
      </c>
      <c r="E759" s="12">
        <v>1</v>
      </c>
      <c r="F759" s="12">
        <v>1121</v>
      </c>
      <c r="G759" s="12" t="s">
        <v>311</v>
      </c>
      <c r="H759" s="13">
        <v>0.40854541154099999</v>
      </c>
    </row>
    <row r="760" spans="1:8" ht="14.25">
      <c r="A760" s="12" t="s">
        <v>49</v>
      </c>
      <c r="B760" s="12">
        <v>1</v>
      </c>
      <c r="C760" s="12">
        <v>1</v>
      </c>
      <c r="D760" s="12">
        <v>2</v>
      </c>
      <c r="E760" s="12">
        <v>1</v>
      </c>
      <c r="F760" s="12">
        <v>1121</v>
      </c>
      <c r="G760" s="12" t="s">
        <v>311</v>
      </c>
      <c r="H760" s="13">
        <v>0.64705729163100001</v>
      </c>
    </row>
    <row r="761" spans="1:8" ht="14.25">
      <c r="A761" s="12" t="s">
        <v>49</v>
      </c>
      <c r="B761" s="12">
        <v>1</v>
      </c>
      <c r="C761" s="12">
        <v>1</v>
      </c>
      <c r="D761" s="12">
        <v>2</v>
      </c>
      <c r="E761" s="12">
        <v>1</v>
      </c>
      <c r="F761" s="12">
        <v>1121</v>
      </c>
      <c r="G761" s="12" t="s">
        <v>311</v>
      </c>
      <c r="H761" s="13">
        <v>0.32549934803899999</v>
      </c>
    </row>
    <row r="762" spans="1:8" ht="14.25">
      <c r="A762" s="12" t="s">
        <v>49</v>
      </c>
      <c r="B762" s="12">
        <v>1</v>
      </c>
      <c r="C762" s="12">
        <v>1</v>
      </c>
      <c r="D762" s="12">
        <v>2</v>
      </c>
      <c r="E762" s="12">
        <v>1</v>
      </c>
      <c r="F762" s="12">
        <v>1121</v>
      </c>
      <c r="G762" s="12" t="s">
        <v>311</v>
      </c>
      <c r="H762" s="13">
        <v>0.35295086241899998</v>
      </c>
    </row>
    <row r="763" spans="1:8" ht="14.25">
      <c r="A763" s="12" t="s">
        <v>49</v>
      </c>
      <c r="B763" s="12">
        <v>1</v>
      </c>
      <c r="C763" s="12">
        <v>1</v>
      </c>
      <c r="D763" s="12">
        <v>2</v>
      </c>
      <c r="E763" s="12">
        <v>1</v>
      </c>
      <c r="F763" s="12">
        <v>1121</v>
      </c>
      <c r="G763" s="12" t="s">
        <v>311</v>
      </c>
      <c r="H763" s="13">
        <v>0.37522412742299999</v>
      </c>
    </row>
    <row r="764" spans="1:8" ht="14.25">
      <c r="A764" s="12" t="s">
        <v>49</v>
      </c>
      <c r="B764" s="12">
        <v>1</v>
      </c>
      <c r="C764" s="12">
        <v>1</v>
      </c>
      <c r="D764" s="12">
        <v>2</v>
      </c>
      <c r="E764" s="12">
        <v>1</v>
      </c>
      <c r="F764" s="12">
        <v>1121</v>
      </c>
      <c r="G764" s="12" t="s">
        <v>311</v>
      </c>
      <c r="H764" s="13">
        <v>2.90351746802</v>
      </c>
    </row>
    <row r="765" spans="1:8" ht="14.25">
      <c r="A765" s="12" t="s">
        <v>49</v>
      </c>
      <c r="B765" s="12">
        <v>1</v>
      </c>
      <c r="C765" s="12">
        <v>1</v>
      </c>
      <c r="D765" s="12">
        <v>2</v>
      </c>
      <c r="E765" s="12">
        <v>1</v>
      </c>
      <c r="F765" s="12">
        <v>1121</v>
      </c>
      <c r="G765" s="12" t="s">
        <v>311</v>
      </c>
      <c r="H765" s="13">
        <v>0.24269774802800001</v>
      </c>
    </row>
    <row r="766" spans="1:8" ht="14.25">
      <c r="A766" s="12" t="s">
        <v>49</v>
      </c>
      <c r="B766" s="12">
        <v>1</v>
      </c>
      <c r="C766" s="12">
        <v>1</v>
      </c>
      <c r="D766" s="12">
        <v>2</v>
      </c>
      <c r="E766" s="12">
        <v>1</v>
      </c>
      <c r="F766" s="12">
        <v>1121</v>
      </c>
      <c r="G766" s="12" t="s">
        <v>311</v>
      </c>
      <c r="H766" s="13">
        <v>0.50370330095100002</v>
      </c>
    </row>
    <row r="767" spans="1:8" ht="14.25">
      <c r="A767" s="12" t="s">
        <v>49</v>
      </c>
      <c r="B767" s="12">
        <v>1</v>
      </c>
      <c r="C767" s="12">
        <v>1</v>
      </c>
      <c r="D767" s="12">
        <v>2</v>
      </c>
      <c r="E767" s="12">
        <v>1</v>
      </c>
      <c r="F767" s="12">
        <v>1121</v>
      </c>
      <c r="G767" s="12" t="s">
        <v>311</v>
      </c>
      <c r="H767" s="13">
        <v>0.84805682127000004</v>
      </c>
    </row>
    <row r="768" spans="1:8" ht="14.25">
      <c r="A768" s="12" t="s">
        <v>49</v>
      </c>
      <c r="B768" s="12">
        <v>1</v>
      </c>
      <c r="C768" s="12">
        <v>1</v>
      </c>
      <c r="D768" s="12">
        <v>2</v>
      </c>
      <c r="E768" s="12">
        <v>1</v>
      </c>
      <c r="F768" s="12">
        <v>1121</v>
      </c>
      <c r="G768" s="12" t="s">
        <v>311</v>
      </c>
      <c r="H768" s="13">
        <v>0.42470208208100002</v>
      </c>
    </row>
    <row r="769" spans="1:8" ht="14.25">
      <c r="A769" s="12" t="s">
        <v>49</v>
      </c>
      <c r="B769" s="12">
        <v>1</v>
      </c>
      <c r="C769" s="12">
        <v>1</v>
      </c>
      <c r="D769" s="12">
        <v>2</v>
      </c>
      <c r="E769" s="12">
        <v>1</v>
      </c>
      <c r="F769" s="12">
        <v>1121</v>
      </c>
      <c r="G769" s="12" t="s">
        <v>311</v>
      </c>
      <c r="H769" s="13">
        <v>0.62907692140799998</v>
      </c>
    </row>
    <row r="770" spans="1:8" ht="14.25">
      <c r="A770" s="12" t="s">
        <v>49</v>
      </c>
      <c r="B770" s="12">
        <v>1</v>
      </c>
      <c r="C770" s="12">
        <v>1</v>
      </c>
      <c r="D770" s="12">
        <v>2</v>
      </c>
      <c r="E770" s="12">
        <v>1</v>
      </c>
      <c r="F770" s="12">
        <v>1121</v>
      </c>
      <c r="G770" s="12" t="s">
        <v>311</v>
      </c>
      <c r="H770" s="13">
        <v>1.7089877441800001</v>
      </c>
    </row>
    <row r="771" spans="1:8" ht="14.25">
      <c r="A771" s="12" t="s">
        <v>49</v>
      </c>
      <c r="B771" s="12">
        <v>1</v>
      </c>
      <c r="C771" s="12">
        <v>1</v>
      </c>
      <c r="D771" s="12">
        <v>2</v>
      </c>
      <c r="E771" s="12">
        <v>1</v>
      </c>
      <c r="F771" s="12">
        <v>1121</v>
      </c>
      <c r="G771" s="12" t="s">
        <v>311</v>
      </c>
      <c r="H771" s="13">
        <v>1.98751077449</v>
      </c>
    </row>
    <row r="772" spans="1:8" ht="14.25">
      <c r="A772" s="12" t="s">
        <v>49</v>
      </c>
      <c r="B772" s="12">
        <v>1</v>
      </c>
      <c r="C772" s="12">
        <v>1</v>
      </c>
      <c r="D772" s="12">
        <v>2</v>
      </c>
      <c r="E772" s="12">
        <v>1</v>
      </c>
      <c r="F772" s="12">
        <v>1121</v>
      </c>
      <c r="G772" s="12" t="s">
        <v>311</v>
      </c>
      <c r="H772" s="13">
        <v>0.70424957193799997</v>
      </c>
    </row>
    <row r="773" spans="1:8" ht="14.25">
      <c r="A773" s="12" t="s">
        <v>49</v>
      </c>
      <c r="B773" s="12">
        <v>1</v>
      </c>
      <c r="C773" s="12">
        <v>1</v>
      </c>
      <c r="D773" s="12">
        <v>2</v>
      </c>
      <c r="E773" s="12">
        <v>1</v>
      </c>
      <c r="F773" s="12">
        <v>1121</v>
      </c>
      <c r="G773" s="12" t="s">
        <v>311</v>
      </c>
      <c r="H773" s="13">
        <v>0.56213161593600003</v>
      </c>
    </row>
    <row r="774" spans="1:8" ht="14.25">
      <c r="A774" s="12" t="s">
        <v>49</v>
      </c>
      <c r="B774" s="12">
        <v>1</v>
      </c>
      <c r="C774" s="12">
        <v>1</v>
      </c>
      <c r="D774" s="12">
        <v>2</v>
      </c>
      <c r="E774" s="12">
        <v>1</v>
      </c>
      <c r="F774" s="12">
        <v>1121</v>
      </c>
      <c r="G774" s="12" t="s">
        <v>311</v>
      </c>
      <c r="H774" s="13">
        <v>0.24325525636600001</v>
      </c>
    </row>
    <row r="775" spans="1:8" ht="14.25">
      <c r="A775" s="12" t="s">
        <v>49</v>
      </c>
      <c r="B775" s="12">
        <v>1</v>
      </c>
      <c r="C775" s="12">
        <v>1</v>
      </c>
      <c r="D775" s="12">
        <v>2</v>
      </c>
      <c r="E775" s="12">
        <v>1</v>
      </c>
      <c r="F775" s="12">
        <v>1121</v>
      </c>
      <c r="G775" s="12" t="s">
        <v>311</v>
      </c>
      <c r="H775" s="13">
        <v>0.554623108458</v>
      </c>
    </row>
    <row r="776" spans="1:8" ht="14.25">
      <c r="A776" s="12" t="s">
        <v>49</v>
      </c>
      <c r="B776" s="12">
        <v>1</v>
      </c>
      <c r="C776" s="12">
        <v>1</v>
      </c>
      <c r="D776" s="12">
        <v>2</v>
      </c>
      <c r="E776" s="12">
        <v>1</v>
      </c>
      <c r="F776" s="12">
        <v>1121</v>
      </c>
      <c r="G776" s="12" t="s">
        <v>311</v>
      </c>
      <c r="H776" s="13">
        <v>1.2769057502900001</v>
      </c>
    </row>
    <row r="777" spans="1:8" ht="14.25">
      <c r="A777" s="12" t="s">
        <v>49</v>
      </c>
      <c r="B777" s="12">
        <v>1</v>
      </c>
      <c r="C777" s="12">
        <v>1</v>
      </c>
      <c r="D777" s="12">
        <v>2</v>
      </c>
      <c r="E777" s="12">
        <v>1</v>
      </c>
      <c r="F777" s="12">
        <v>1121</v>
      </c>
      <c r="G777" s="12" t="s">
        <v>311</v>
      </c>
      <c r="H777" s="13">
        <v>1.7131569476299999</v>
      </c>
    </row>
    <row r="778" spans="1:8" ht="14.25">
      <c r="A778" s="12" t="s">
        <v>49</v>
      </c>
      <c r="B778" s="12">
        <v>1</v>
      </c>
      <c r="C778" s="12">
        <v>1</v>
      </c>
      <c r="D778" s="12">
        <v>2</v>
      </c>
      <c r="E778" s="12">
        <v>1</v>
      </c>
      <c r="F778" s="12">
        <v>1121</v>
      </c>
      <c r="G778" s="12" t="s">
        <v>311</v>
      </c>
      <c r="H778" s="13">
        <v>0.29979537291899999</v>
      </c>
    </row>
    <row r="779" spans="1:8" ht="14.25">
      <c r="A779" s="12" t="s">
        <v>49</v>
      </c>
      <c r="B779" s="12">
        <v>1</v>
      </c>
      <c r="C779" s="12">
        <v>1</v>
      </c>
      <c r="D779" s="12">
        <v>2</v>
      </c>
      <c r="E779" s="12">
        <v>1</v>
      </c>
      <c r="F779" s="12">
        <v>1121</v>
      </c>
      <c r="G779" s="12" t="s">
        <v>311</v>
      </c>
      <c r="H779" s="13">
        <v>1.9339473734399999</v>
      </c>
    </row>
    <row r="780" spans="1:8" ht="14.25">
      <c r="A780" s="12" t="s">
        <v>49</v>
      </c>
      <c r="B780" s="12">
        <v>1</v>
      </c>
      <c r="C780" s="12">
        <v>1</v>
      </c>
      <c r="D780" s="12">
        <v>2</v>
      </c>
      <c r="E780" s="12">
        <v>1</v>
      </c>
      <c r="F780" s="12">
        <v>1121</v>
      </c>
      <c r="G780" s="12" t="s">
        <v>311</v>
      </c>
      <c r="H780" s="13">
        <v>1.0782979964699999</v>
      </c>
    </row>
    <row r="781" spans="1:8" ht="14.25">
      <c r="A781" s="12" t="s">
        <v>49</v>
      </c>
      <c r="B781" s="12">
        <v>1</v>
      </c>
      <c r="C781" s="12">
        <v>1</v>
      </c>
      <c r="D781" s="12">
        <v>2</v>
      </c>
      <c r="E781" s="12">
        <v>1</v>
      </c>
      <c r="F781" s="12">
        <v>1121</v>
      </c>
      <c r="G781" s="12" t="s">
        <v>311</v>
      </c>
      <c r="H781" s="13">
        <v>1.5394554058400001</v>
      </c>
    </row>
    <row r="782" spans="1:8" ht="14.25">
      <c r="A782" s="12" t="s">
        <v>49</v>
      </c>
      <c r="B782" s="12">
        <v>1</v>
      </c>
      <c r="C782" s="12">
        <v>1</v>
      </c>
      <c r="D782" s="12">
        <v>2</v>
      </c>
      <c r="E782" s="12">
        <v>1</v>
      </c>
      <c r="F782" s="12">
        <v>1121</v>
      </c>
      <c r="G782" s="12" t="s">
        <v>311</v>
      </c>
      <c r="H782" s="13">
        <v>4.1701703621900004</v>
      </c>
    </row>
    <row r="783" spans="1:8" ht="14.25">
      <c r="A783" s="12" t="s">
        <v>49</v>
      </c>
      <c r="B783" s="12">
        <v>1</v>
      </c>
      <c r="C783" s="12">
        <v>1</v>
      </c>
      <c r="D783" s="12">
        <v>2</v>
      </c>
      <c r="E783" s="12">
        <v>1</v>
      </c>
      <c r="F783" s="12">
        <v>1121</v>
      </c>
      <c r="G783" s="12" t="s">
        <v>311</v>
      </c>
      <c r="H783" s="13">
        <v>1.93517215131</v>
      </c>
    </row>
    <row r="784" spans="1:8" ht="14.25">
      <c r="A784" s="12" t="s">
        <v>49</v>
      </c>
      <c r="B784" s="12">
        <v>1</v>
      </c>
      <c r="C784" s="12">
        <v>1</v>
      </c>
      <c r="D784" s="12">
        <v>2</v>
      </c>
      <c r="E784" s="12">
        <v>1</v>
      </c>
      <c r="F784" s="12">
        <v>1121</v>
      </c>
      <c r="G784" s="12" t="s">
        <v>311</v>
      </c>
      <c r="H784" s="13">
        <v>2.1619422789199998</v>
      </c>
    </row>
    <row r="785" spans="1:8" ht="14.25">
      <c r="A785" s="12" t="s">
        <v>49</v>
      </c>
      <c r="B785" s="12">
        <v>1</v>
      </c>
      <c r="C785" s="12">
        <v>1</v>
      </c>
      <c r="D785" s="12">
        <v>2</v>
      </c>
      <c r="E785" s="12">
        <v>1</v>
      </c>
      <c r="F785" s="12">
        <v>1121</v>
      </c>
      <c r="G785" s="12" t="s">
        <v>311</v>
      </c>
      <c r="H785" s="13">
        <v>1.6327026896600001</v>
      </c>
    </row>
    <row r="786" spans="1:8" ht="14.25">
      <c r="A786" s="12" t="s">
        <v>49</v>
      </c>
      <c r="B786" s="12">
        <v>1</v>
      </c>
      <c r="C786" s="12">
        <v>1</v>
      </c>
      <c r="D786" s="12">
        <v>2</v>
      </c>
      <c r="E786" s="12">
        <v>1</v>
      </c>
      <c r="F786" s="12">
        <v>1121</v>
      </c>
      <c r="G786" s="12" t="s">
        <v>311</v>
      </c>
      <c r="H786" s="13">
        <v>3.7522020901799999</v>
      </c>
    </row>
    <row r="787" spans="1:8" ht="14.25">
      <c r="A787" s="12" t="s">
        <v>49</v>
      </c>
      <c r="B787" s="12">
        <v>1</v>
      </c>
      <c r="C787" s="12">
        <v>1</v>
      </c>
      <c r="D787" s="12">
        <v>2</v>
      </c>
      <c r="E787" s="12">
        <v>1</v>
      </c>
      <c r="F787" s="12">
        <v>1121</v>
      </c>
      <c r="G787" s="12" t="s">
        <v>311</v>
      </c>
      <c r="H787" s="13">
        <v>0.66914735782199997</v>
      </c>
    </row>
    <row r="788" spans="1:8" ht="14.25">
      <c r="A788" s="12" t="s">
        <v>49</v>
      </c>
      <c r="B788" s="12">
        <v>1</v>
      </c>
      <c r="C788" s="12">
        <v>1</v>
      </c>
      <c r="D788" s="12">
        <v>2</v>
      </c>
      <c r="E788" s="12">
        <v>1</v>
      </c>
      <c r="F788" s="12">
        <v>1121</v>
      </c>
      <c r="G788" s="12" t="s">
        <v>311</v>
      </c>
      <c r="H788" s="13">
        <v>0.37357191996700001</v>
      </c>
    </row>
    <row r="789" spans="1:8" ht="14.25">
      <c r="A789" s="12" t="s">
        <v>49</v>
      </c>
      <c r="B789" s="12">
        <v>1</v>
      </c>
      <c r="C789" s="12">
        <v>1</v>
      </c>
      <c r="D789" s="12">
        <v>2</v>
      </c>
      <c r="E789" s="12">
        <v>1</v>
      </c>
      <c r="F789" s="12">
        <v>1121</v>
      </c>
      <c r="G789" s="12" t="s">
        <v>311</v>
      </c>
      <c r="H789" s="13">
        <v>3.75559316995</v>
      </c>
    </row>
    <row r="790" spans="1:8" ht="14.25">
      <c r="A790" s="12" t="s">
        <v>49</v>
      </c>
      <c r="B790" s="12">
        <v>1</v>
      </c>
      <c r="C790" s="12">
        <v>1</v>
      </c>
      <c r="D790" s="12">
        <v>2</v>
      </c>
      <c r="E790" s="12">
        <v>1</v>
      </c>
      <c r="F790" s="12">
        <v>1121</v>
      </c>
      <c r="G790" s="12" t="s">
        <v>311</v>
      </c>
      <c r="H790" s="13">
        <v>2.7840233329199999</v>
      </c>
    </row>
    <row r="791" spans="1:8" ht="14.25">
      <c r="A791" s="12" t="s">
        <v>49</v>
      </c>
      <c r="B791" s="12">
        <v>1</v>
      </c>
      <c r="C791" s="12">
        <v>1</v>
      </c>
      <c r="D791" s="12">
        <v>2</v>
      </c>
      <c r="E791" s="12">
        <v>1</v>
      </c>
      <c r="F791" s="12">
        <v>1121</v>
      </c>
      <c r="G791" s="12" t="s">
        <v>311</v>
      </c>
      <c r="H791" s="13">
        <v>1.0360617645800001</v>
      </c>
    </row>
    <row r="792" spans="1:8" ht="14.25">
      <c r="A792" s="12" t="s">
        <v>49</v>
      </c>
      <c r="B792" s="12">
        <v>1</v>
      </c>
      <c r="C792" s="12">
        <v>1</v>
      </c>
      <c r="D792" s="12">
        <v>2</v>
      </c>
      <c r="E792" s="12">
        <v>1</v>
      </c>
      <c r="F792" s="12">
        <v>1121</v>
      </c>
      <c r="G792" s="12" t="s">
        <v>311</v>
      </c>
      <c r="H792" s="13">
        <v>1.82895085219</v>
      </c>
    </row>
    <row r="793" spans="1:8" ht="14.25">
      <c r="A793" s="12" t="s">
        <v>49</v>
      </c>
      <c r="B793" s="12">
        <v>1</v>
      </c>
      <c r="C793" s="12">
        <v>1</v>
      </c>
      <c r="D793" s="12">
        <v>2</v>
      </c>
      <c r="E793" s="12">
        <v>1</v>
      </c>
      <c r="F793" s="12">
        <v>1121</v>
      </c>
      <c r="G793" s="12" t="s">
        <v>311</v>
      </c>
      <c r="H793" s="13">
        <v>2.0638949847100001</v>
      </c>
    </row>
    <row r="794" spans="1:8" ht="14.25">
      <c r="A794" s="12" t="s">
        <v>49</v>
      </c>
      <c r="B794" s="12">
        <v>1</v>
      </c>
      <c r="C794" s="12">
        <v>1</v>
      </c>
      <c r="D794" s="12">
        <v>2</v>
      </c>
      <c r="E794" s="12">
        <v>1</v>
      </c>
      <c r="F794" s="12">
        <v>1121</v>
      </c>
      <c r="G794" s="12" t="s">
        <v>311</v>
      </c>
      <c r="H794" s="13">
        <v>1.62110135303</v>
      </c>
    </row>
    <row r="795" spans="1:8" ht="14.25">
      <c r="A795" s="12" t="s">
        <v>49</v>
      </c>
      <c r="B795" s="12">
        <v>1</v>
      </c>
      <c r="C795" s="12">
        <v>1</v>
      </c>
      <c r="D795" s="12">
        <v>2</v>
      </c>
      <c r="E795" s="12">
        <v>1</v>
      </c>
      <c r="F795" s="12">
        <v>1121</v>
      </c>
      <c r="G795" s="12" t="s">
        <v>311</v>
      </c>
      <c r="H795" s="13">
        <v>7.0472561887899996</v>
      </c>
    </row>
    <row r="796" spans="1:8" ht="14.25">
      <c r="A796" s="12" t="s">
        <v>49</v>
      </c>
      <c r="B796" s="12">
        <v>1</v>
      </c>
      <c r="C796" s="12">
        <v>1</v>
      </c>
      <c r="D796" s="12">
        <v>2</v>
      </c>
      <c r="E796" s="12">
        <v>1</v>
      </c>
      <c r="F796" s="12">
        <v>1121</v>
      </c>
      <c r="G796" s="12" t="s">
        <v>311</v>
      </c>
      <c r="H796" s="13">
        <v>5.1111238309899996</v>
      </c>
    </row>
    <row r="797" spans="1:8" ht="14.25">
      <c r="A797" s="12" t="s">
        <v>49</v>
      </c>
      <c r="B797" s="12">
        <v>1</v>
      </c>
      <c r="C797" s="12">
        <v>1</v>
      </c>
      <c r="D797" s="12">
        <v>2</v>
      </c>
      <c r="E797" s="12">
        <v>1</v>
      </c>
      <c r="F797" s="12">
        <v>1121</v>
      </c>
      <c r="G797" s="12" t="s">
        <v>311</v>
      </c>
      <c r="H797" s="13">
        <v>3.8137450416199998</v>
      </c>
    </row>
    <row r="798" spans="1:8" ht="14.25">
      <c r="A798" s="12" t="s">
        <v>49</v>
      </c>
      <c r="B798" s="12">
        <v>1</v>
      </c>
      <c r="C798" s="12">
        <v>1</v>
      </c>
      <c r="D798" s="12">
        <v>2</v>
      </c>
      <c r="E798" s="12">
        <v>1</v>
      </c>
      <c r="F798" s="12">
        <v>1121</v>
      </c>
      <c r="G798" s="12" t="s">
        <v>311</v>
      </c>
      <c r="H798" s="13">
        <v>1.1142567799200001</v>
      </c>
    </row>
    <row r="799" spans="1:8" ht="14.25">
      <c r="A799" s="12" t="s">
        <v>49</v>
      </c>
      <c r="B799" s="12">
        <v>1</v>
      </c>
      <c r="C799" s="12">
        <v>1</v>
      </c>
      <c r="D799" s="12">
        <v>2</v>
      </c>
      <c r="E799" s="12">
        <v>1</v>
      </c>
      <c r="F799" s="12">
        <v>1121</v>
      </c>
      <c r="G799" s="12" t="s">
        <v>311</v>
      </c>
      <c r="H799" s="13">
        <v>1.33082600762</v>
      </c>
    </row>
    <row r="800" spans="1:8" ht="14.25">
      <c r="A800" s="12" t="s">
        <v>49</v>
      </c>
      <c r="B800" s="12">
        <v>1</v>
      </c>
      <c r="C800" s="12">
        <v>1</v>
      </c>
      <c r="D800" s="12">
        <v>2</v>
      </c>
      <c r="E800" s="12">
        <v>1</v>
      </c>
      <c r="F800" s="12">
        <v>1121</v>
      </c>
      <c r="G800" s="12" t="s">
        <v>311</v>
      </c>
      <c r="H800" s="13">
        <v>1.6561880877099999</v>
      </c>
    </row>
    <row r="801" spans="1:8" ht="14.25">
      <c r="A801" s="12" t="s">
        <v>49</v>
      </c>
      <c r="B801" s="12">
        <v>1</v>
      </c>
      <c r="C801" s="12">
        <v>1</v>
      </c>
      <c r="D801" s="12">
        <v>2</v>
      </c>
      <c r="E801" s="12">
        <v>1</v>
      </c>
      <c r="F801" s="12">
        <v>1121</v>
      </c>
      <c r="G801" s="12" t="s">
        <v>311</v>
      </c>
      <c r="H801" s="13">
        <v>0.441377598067</v>
      </c>
    </row>
    <row r="802" spans="1:8" ht="14.25">
      <c r="A802" s="12" t="s">
        <v>49</v>
      </c>
      <c r="B802" s="12">
        <v>1</v>
      </c>
      <c r="C802" s="12">
        <v>1</v>
      </c>
      <c r="D802" s="12">
        <v>2</v>
      </c>
      <c r="E802" s="12">
        <v>1</v>
      </c>
      <c r="F802" s="12">
        <v>1121</v>
      </c>
      <c r="G802" s="12" t="s">
        <v>311</v>
      </c>
      <c r="H802" s="13">
        <v>0.61971959371600005</v>
      </c>
    </row>
    <row r="803" spans="1:8" ht="14.25">
      <c r="A803" s="12" t="s">
        <v>49</v>
      </c>
      <c r="B803" s="12">
        <v>1</v>
      </c>
      <c r="C803" s="12">
        <v>1</v>
      </c>
      <c r="D803" s="12">
        <v>2</v>
      </c>
      <c r="E803" s="12">
        <v>1</v>
      </c>
      <c r="F803" s="12">
        <v>1121</v>
      </c>
      <c r="G803" s="12" t="s">
        <v>311</v>
      </c>
      <c r="H803" s="13">
        <v>0.39614709844099999</v>
      </c>
    </row>
    <row r="804" spans="1:8" ht="14.25">
      <c r="A804" s="12" t="s">
        <v>49</v>
      </c>
      <c r="B804" s="12">
        <v>1</v>
      </c>
      <c r="C804" s="12">
        <v>1</v>
      </c>
      <c r="D804" s="12">
        <v>2</v>
      </c>
      <c r="E804" s="12">
        <v>1</v>
      </c>
      <c r="F804" s="12">
        <v>1121</v>
      </c>
      <c r="G804" s="12" t="s">
        <v>311</v>
      </c>
      <c r="H804" s="13">
        <v>2.0470173599499999</v>
      </c>
    </row>
    <row r="805" spans="1:8" ht="14.25">
      <c r="A805" s="12" t="s">
        <v>49</v>
      </c>
      <c r="B805" s="12">
        <v>1</v>
      </c>
      <c r="C805" s="12">
        <v>1</v>
      </c>
      <c r="D805" s="12">
        <v>2</v>
      </c>
      <c r="E805" s="12">
        <v>1</v>
      </c>
      <c r="F805" s="12">
        <v>1121</v>
      </c>
      <c r="G805" s="12" t="s">
        <v>311</v>
      </c>
      <c r="H805" s="13">
        <v>0.35534819393700001</v>
      </c>
    </row>
    <row r="806" spans="1:8" ht="14.25">
      <c r="A806" s="12" t="s">
        <v>49</v>
      </c>
      <c r="B806" s="12">
        <v>1</v>
      </c>
      <c r="C806" s="12">
        <v>1</v>
      </c>
      <c r="D806" s="12">
        <v>2</v>
      </c>
      <c r="E806" s="12">
        <v>1</v>
      </c>
      <c r="F806" s="12">
        <v>1121</v>
      </c>
      <c r="G806" s="12" t="s">
        <v>311</v>
      </c>
      <c r="H806" s="13">
        <v>1.5984883515799999</v>
      </c>
    </row>
    <row r="807" spans="1:8" ht="14.25">
      <c r="A807" s="12" t="s">
        <v>49</v>
      </c>
      <c r="B807" s="12">
        <v>1</v>
      </c>
      <c r="C807" s="12">
        <v>1</v>
      </c>
      <c r="D807" s="12">
        <v>2</v>
      </c>
      <c r="E807" s="12">
        <v>1</v>
      </c>
      <c r="F807" s="12">
        <v>1121</v>
      </c>
      <c r="G807" s="12" t="s">
        <v>311</v>
      </c>
      <c r="H807" s="13">
        <v>0.27479970796800002</v>
      </c>
    </row>
    <row r="808" spans="1:8" ht="14.25">
      <c r="A808" s="12" t="s">
        <v>49</v>
      </c>
      <c r="B808" s="12">
        <v>1</v>
      </c>
      <c r="C808" s="12">
        <v>1</v>
      </c>
      <c r="D808" s="12">
        <v>2</v>
      </c>
      <c r="E808" s="12">
        <v>1</v>
      </c>
      <c r="F808" s="12">
        <v>1121</v>
      </c>
      <c r="G808" s="12" t="s">
        <v>311</v>
      </c>
      <c r="H808" s="13">
        <v>4.0077095551199999</v>
      </c>
    </row>
    <row r="809" spans="1:8" ht="14.25">
      <c r="A809" s="12" t="s">
        <v>49</v>
      </c>
      <c r="B809" s="12">
        <v>1</v>
      </c>
      <c r="C809" s="12">
        <v>1</v>
      </c>
      <c r="D809" s="12">
        <v>2</v>
      </c>
      <c r="E809" s="12">
        <v>1</v>
      </c>
      <c r="F809" s="12">
        <v>1121</v>
      </c>
      <c r="G809" s="12" t="s">
        <v>311</v>
      </c>
      <c r="H809" s="13">
        <v>1.43102528474</v>
      </c>
    </row>
    <row r="810" spans="1:8" ht="14.25">
      <c r="A810" s="12" t="s">
        <v>49</v>
      </c>
      <c r="B810" s="12">
        <v>1</v>
      </c>
      <c r="C810" s="12">
        <v>1</v>
      </c>
      <c r="D810" s="12">
        <v>2</v>
      </c>
      <c r="E810" s="12">
        <v>1</v>
      </c>
      <c r="F810" s="12">
        <v>1121</v>
      </c>
      <c r="G810" s="12" t="s">
        <v>311</v>
      </c>
      <c r="H810" s="13">
        <v>0.63506787717000002</v>
      </c>
    </row>
    <row r="811" spans="1:8" ht="14.25">
      <c r="A811" s="12" t="s">
        <v>49</v>
      </c>
      <c r="B811" s="12">
        <v>1</v>
      </c>
      <c r="C811" s="12">
        <v>1</v>
      </c>
      <c r="D811" s="12">
        <v>2</v>
      </c>
      <c r="E811" s="12">
        <v>1</v>
      </c>
      <c r="F811" s="12">
        <v>1121</v>
      </c>
      <c r="G811" s="12" t="s">
        <v>311</v>
      </c>
      <c r="H811" s="13">
        <v>0.43971359175399999</v>
      </c>
    </row>
    <row r="812" spans="1:8" ht="14.25">
      <c r="A812" s="12" t="s">
        <v>49</v>
      </c>
      <c r="B812" s="12">
        <v>1</v>
      </c>
      <c r="C812" s="12">
        <v>1</v>
      </c>
      <c r="D812" s="12">
        <v>2</v>
      </c>
      <c r="E812" s="12">
        <v>1</v>
      </c>
      <c r="F812" s="12">
        <v>1121</v>
      </c>
      <c r="G812" s="12" t="s">
        <v>311</v>
      </c>
      <c r="H812" s="13">
        <v>0.616608713074</v>
      </c>
    </row>
    <row r="813" spans="1:8" ht="14.25">
      <c r="A813" s="12" t="s">
        <v>49</v>
      </c>
      <c r="B813" s="12">
        <v>1</v>
      </c>
      <c r="C813" s="12">
        <v>1</v>
      </c>
      <c r="D813" s="12">
        <v>2</v>
      </c>
      <c r="E813" s="12">
        <v>1</v>
      </c>
      <c r="F813" s="12">
        <v>1121</v>
      </c>
      <c r="G813" s="12" t="s">
        <v>311</v>
      </c>
      <c r="H813" s="13">
        <v>0.77667678225799996</v>
      </c>
    </row>
    <row r="814" spans="1:8" ht="14.25">
      <c r="A814" s="12" t="s">
        <v>49</v>
      </c>
      <c r="B814" s="12">
        <v>1</v>
      </c>
      <c r="C814" s="12">
        <v>1</v>
      </c>
      <c r="D814" s="12">
        <v>2</v>
      </c>
      <c r="E814" s="12">
        <v>1</v>
      </c>
      <c r="F814" s="12">
        <v>1121</v>
      </c>
      <c r="G814" s="12" t="s">
        <v>311</v>
      </c>
      <c r="H814" s="13">
        <v>1.1005558044399999</v>
      </c>
    </row>
    <row r="815" spans="1:8" ht="14.25">
      <c r="A815" s="12" t="s">
        <v>49</v>
      </c>
      <c r="B815" s="12">
        <v>1</v>
      </c>
      <c r="C815" s="12">
        <v>1</v>
      </c>
      <c r="D815" s="12">
        <v>2</v>
      </c>
      <c r="E815" s="12">
        <v>1</v>
      </c>
      <c r="F815" s="12">
        <v>1121</v>
      </c>
      <c r="G815" s="12" t="s">
        <v>311</v>
      </c>
      <c r="H815" s="13">
        <v>1.3325008286</v>
      </c>
    </row>
    <row r="816" spans="1:8" ht="14.25">
      <c r="A816" s="12" t="s">
        <v>49</v>
      </c>
      <c r="B816" s="12">
        <v>1</v>
      </c>
      <c r="C816" s="12">
        <v>1</v>
      </c>
      <c r="D816" s="12">
        <v>2</v>
      </c>
      <c r="E816" s="12">
        <v>1</v>
      </c>
      <c r="F816" s="12">
        <v>1121</v>
      </c>
      <c r="G816" s="12" t="s">
        <v>311</v>
      </c>
      <c r="H816" s="13">
        <v>1.0094475058500001</v>
      </c>
    </row>
    <row r="817" spans="1:8" ht="14.25">
      <c r="A817" s="12" t="s">
        <v>49</v>
      </c>
      <c r="B817" s="12">
        <v>1</v>
      </c>
      <c r="C817" s="12">
        <v>1</v>
      </c>
      <c r="D817" s="12">
        <v>2</v>
      </c>
      <c r="E817" s="12">
        <v>1</v>
      </c>
      <c r="F817" s="12">
        <v>1121</v>
      </c>
      <c r="G817" s="12" t="s">
        <v>311</v>
      </c>
      <c r="H817" s="13">
        <v>0.35200083406299998</v>
      </c>
    </row>
    <row r="818" spans="1:8" ht="14.25">
      <c r="A818" s="12" t="s">
        <v>49</v>
      </c>
      <c r="B818" s="12">
        <v>1</v>
      </c>
      <c r="C818" s="12">
        <v>1</v>
      </c>
      <c r="D818" s="12">
        <v>2</v>
      </c>
      <c r="E818" s="12">
        <v>1</v>
      </c>
      <c r="F818" s="12">
        <v>1121</v>
      </c>
      <c r="G818" s="12" t="s">
        <v>311</v>
      </c>
      <c r="H818" s="13">
        <v>11.042704287999999</v>
      </c>
    </row>
    <row r="819" spans="1:8" ht="14.25">
      <c r="A819" s="12" t="s">
        <v>49</v>
      </c>
      <c r="B819" s="12">
        <v>1</v>
      </c>
      <c r="C819" s="12">
        <v>1</v>
      </c>
      <c r="D819" s="12">
        <v>2</v>
      </c>
      <c r="E819" s="12">
        <v>1</v>
      </c>
      <c r="F819" s="12">
        <v>1121</v>
      </c>
      <c r="G819" s="12" t="s">
        <v>311</v>
      </c>
      <c r="H819" s="13">
        <v>2.25324629719</v>
      </c>
    </row>
    <row r="820" spans="1:8" ht="14.25">
      <c r="A820" s="12" t="s">
        <v>49</v>
      </c>
      <c r="B820" s="12">
        <v>1</v>
      </c>
      <c r="C820" s="12">
        <v>1</v>
      </c>
      <c r="D820" s="12">
        <v>2</v>
      </c>
      <c r="E820" s="12">
        <v>1</v>
      </c>
      <c r="F820" s="12">
        <v>1121</v>
      </c>
      <c r="G820" s="12" t="s">
        <v>311</v>
      </c>
      <c r="H820" s="13">
        <v>0.24742260761400001</v>
      </c>
    </row>
    <row r="821" spans="1:8" ht="14.25">
      <c r="A821" s="12" t="s">
        <v>49</v>
      </c>
      <c r="B821" s="12">
        <v>1</v>
      </c>
      <c r="C821" s="12">
        <v>1</v>
      </c>
      <c r="D821" s="12">
        <v>2</v>
      </c>
      <c r="E821" s="12">
        <v>1</v>
      </c>
      <c r="F821" s="12">
        <v>1121</v>
      </c>
      <c r="G821" s="12" t="s">
        <v>311</v>
      </c>
      <c r="H821" s="13">
        <v>1.0625719186</v>
      </c>
    </row>
    <row r="822" spans="1:8" ht="14.25">
      <c r="A822" s="12" t="s">
        <v>49</v>
      </c>
      <c r="B822" s="12">
        <v>1</v>
      </c>
      <c r="C822" s="12">
        <v>1</v>
      </c>
      <c r="D822" s="12">
        <v>2</v>
      </c>
      <c r="E822" s="12">
        <v>1</v>
      </c>
      <c r="F822" s="12">
        <v>1121</v>
      </c>
      <c r="G822" s="12" t="s">
        <v>311</v>
      </c>
      <c r="H822" s="13">
        <v>0.48659548134699998</v>
      </c>
    </row>
    <row r="823" spans="1:8" ht="14.25">
      <c r="A823" s="12" t="s">
        <v>49</v>
      </c>
      <c r="B823" s="12">
        <v>1</v>
      </c>
      <c r="C823" s="12">
        <v>1</v>
      </c>
      <c r="D823" s="12">
        <v>2</v>
      </c>
      <c r="E823" s="12">
        <v>1</v>
      </c>
      <c r="F823" s="12">
        <v>1121</v>
      </c>
      <c r="G823" s="12" t="s">
        <v>311</v>
      </c>
      <c r="H823" s="13">
        <v>0.57793153589199997</v>
      </c>
    </row>
    <row r="824" spans="1:8" ht="14.25">
      <c r="A824" s="12" t="s">
        <v>49</v>
      </c>
      <c r="B824" s="12">
        <v>1</v>
      </c>
      <c r="C824" s="12">
        <v>1</v>
      </c>
      <c r="D824" s="12">
        <v>2</v>
      </c>
      <c r="E824" s="12">
        <v>1</v>
      </c>
      <c r="F824" s="12">
        <v>1121</v>
      </c>
      <c r="G824" s="12" t="s">
        <v>311</v>
      </c>
      <c r="H824" s="13">
        <v>0.365058150335</v>
      </c>
    </row>
    <row r="825" spans="1:8" ht="14.25">
      <c r="A825" s="12" t="s">
        <v>49</v>
      </c>
      <c r="B825" s="12">
        <v>1</v>
      </c>
      <c r="C825" s="12">
        <v>1</v>
      </c>
      <c r="D825" s="12">
        <v>2</v>
      </c>
      <c r="E825" s="12">
        <v>1</v>
      </c>
      <c r="F825" s="12">
        <v>1121</v>
      </c>
      <c r="G825" s="12" t="s">
        <v>311</v>
      </c>
      <c r="H825" s="13">
        <v>0.29239521085699999</v>
      </c>
    </row>
    <row r="826" spans="1:8" ht="14.25">
      <c r="A826" s="12" t="s">
        <v>49</v>
      </c>
      <c r="B826" s="12">
        <v>1</v>
      </c>
      <c r="C826" s="12">
        <v>1</v>
      </c>
      <c r="D826" s="12">
        <v>2</v>
      </c>
      <c r="E826" s="12">
        <v>1</v>
      </c>
      <c r="F826" s="12">
        <v>1121</v>
      </c>
      <c r="G826" s="12" t="s">
        <v>311</v>
      </c>
      <c r="H826" s="13">
        <v>9.8601612034899997</v>
      </c>
    </row>
    <row r="827" spans="1:8" ht="14.25">
      <c r="A827" s="12" t="s">
        <v>49</v>
      </c>
      <c r="B827" s="12">
        <v>1</v>
      </c>
      <c r="C827" s="12">
        <v>1</v>
      </c>
      <c r="D827" s="12">
        <v>2</v>
      </c>
      <c r="E827" s="12">
        <v>1</v>
      </c>
      <c r="F827" s="12">
        <v>1121</v>
      </c>
      <c r="G827" s="12" t="s">
        <v>311</v>
      </c>
      <c r="H827" s="13">
        <v>7.5884806997299998</v>
      </c>
    </row>
    <row r="828" spans="1:8" ht="14.25">
      <c r="A828" s="12" t="s">
        <v>49</v>
      </c>
      <c r="B828" s="12">
        <v>1</v>
      </c>
      <c r="C828" s="12">
        <v>1</v>
      </c>
      <c r="D828" s="12">
        <v>2</v>
      </c>
      <c r="E828" s="12">
        <v>1</v>
      </c>
      <c r="F828" s="12">
        <v>1121</v>
      </c>
      <c r="G828" s="12" t="s">
        <v>311</v>
      </c>
      <c r="H828" s="13">
        <v>0.81535823672300001</v>
      </c>
    </row>
    <row r="829" spans="1:8" ht="14.25">
      <c r="A829" s="12" t="s">
        <v>49</v>
      </c>
      <c r="B829" s="12">
        <v>1</v>
      </c>
      <c r="C829" s="12">
        <v>1</v>
      </c>
      <c r="D829" s="12">
        <v>2</v>
      </c>
      <c r="E829" s="12">
        <v>1</v>
      </c>
      <c r="F829" s="12">
        <v>1121</v>
      </c>
      <c r="G829" s="12" t="s">
        <v>311</v>
      </c>
      <c r="H829" s="13">
        <v>1.5114095352100001</v>
      </c>
    </row>
    <row r="830" spans="1:8" ht="14.25">
      <c r="A830" s="12" t="s">
        <v>49</v>
      </c>
      <c r="B830" s="12">
        <v>1</v>
      </c>
      <c r="C830" s="12">
        <v>1</v>
      </c>
      <c r="D830" s="12">
        <v>2</v>
      </c>
      <c r="E830" s="12">
        <v>1</v>
      </c>
      <c r="F830" s="12">
        <v>1121</v>
      </c>
      <c r="G830" s="12" t="s">
        <v>311</v>
      </c>
      <c r="H830" s="13">
        <v>2.1065129231499999</v>
      </c>
    </row>
    <row r="831" spans="1:8" ht="14.25">
      <c r="A831" s="12" t="s">
        <v>49</v>
      </c>
      <c r="B831" s="12">
        <v>1</v>
      </c>
      <c r="C831" s="12">
        <v>1</v>
      </c>
      <c r="D831" s="12">
        <v>2</v>
      </c>
      <c r="E831" s="12">
        <v>1</v>
      </c>
      <c r="F831" s="12">
        <v>1121</v>
      </c>
      <c r="G831" s="12" t="s">
        <v>311</v>
      </c>
      <c r="H831" s="13">
        <v>0.997565499272</v>
      </c>
    </row>
    <row r="832" spans="1:8" ht="14.25">
      <c r="A832" s="12" t="s">
        <v>49</v>
      </c>
      <c r="B832" s="12">
        <v>1</v>
      </c>
      <c r="C832" s="12">
        <v>1</v>
      </c>
      <c r="D832" s="12">
        <v>2</v>
      </c>
      <c r="E832" s="12">
        <v>1</v>
      </c>
      <c r="F832" s="12">
        <v>1121</v>
      </c>
      <c r="G832" s="12" t="s">
        <v>311</v>
      </c>
      <c r="H832" s="13">
        <v>7.5927434377400002E-2</v>
      </c>
    </row>
    <row r="833" spans="1:8" ht="14.25">
      <c r="A833" s="12" t="s">
        <v>49</v>
      </c>
      <c r="B833" s="12">
        <v>1</v>
      </c>
      <c r="C833" s="12">
        <v>1</v>
      </c>
      <c r="D833" s="12">
        <v>2</v>
      </c>
      <c r="E833" s="12">
        <v>1</v>
      </c>
      <c r="F833" s="12">
        <v>1121</v>
      </c>
      <c r="G833" s="12" t="s">
        <v>311</v>
      </c>
      <c r="H833" s="13">
        <v>2.9946224620000002</v>
      </c>
    </row>
    <row r="834" spans="1:8" ht="14.25">
      <c r="A834" s="12" t="s">
        <v>49</v>
      </c>
      <c r="B834" s="12">
        <v>1</v>
      </c>
      <c r="C834" s="12">
        <v>1</v>
      </c>
      <c r="D834" s="12">
        <v>2</v>
      </c>
      <c r="E834" s="12">
        <v>1</v>
      </c>
      <c r="F834" s="12">
        <v>1121</v>
      </c>
      <c r="G834" s="12" t="s">
        <v>311</v>
      </c>
      <c r="H834" s="13">
        <v>1.3158693993899999</v>
      </c>
    </row>
    <row r="835" spans="1:8" ht="14.25">
      <c r="A835" s="12" t="s">
        <v>49</v>
      </c>
      <c r="B835" s="12">
        <v>1</v>
      </c>
      <c r="C835" s="12">
        <v>1</v>
      </c>
      <c r="D835" s="12">
        <v>2</v>
      </c>
      <c r="E835" s="12">
        <v>1</v>
      </c>
      <c r="F835" s="12">
        <v>1121</v>
      </c>
      <c r="G835" s="12" t="s">
        <v>311</v>
      </c>
      <c r="H835" s="13">
        <v>7.3668848594399998</v>
      </c>
    </row>
    <row r="836" spans="1:8" ht="14.25">
      <c r="A836" s="12" t="s">
        <v>49</v>
      </c>
      <c r="B836" s="12">
        <v>1</v>
      </c>
      <c r="C836" s="12">
        <v>1</v>
      </c>
      <c r="D836" s="12">
        <v>2</v>
      </c>
      <c r="E836" s="12">
        <v>1</v>
      </c>
      <c r="F836" s="12">
        <v>1121</v>
      </c>
      <c r="G836" s="12" t="s">
        <v>311</v>
      </c>
      <c r="H836" s="13">
        <v>1.09627953715</v>
      </c>
    </row>
    <row r="837" spans="1:8" ht="14.25">
      <c r="A837" s="12" t="s">
        <v>49</v>
      </c>
      <c r="B837" s="12">
        <v>1</v>
      </c>
      <c r="C837" s="12">
        <v>1</v>
      </c>
      <c r="D837" s="12">
        <v>2</v>
      </c>
      <c r="E837" s="12">
        <v>1</v>
      </c>
      <c r="F837" s="12">
        <v>1121</v>
      </c>
      <c r="G837" s="12" t="s">
        <v>311</v>
      </c>
      <c r="H837" s="13">
        <v>0.75393436021600002</v>
      </c>
    </row>
    <row r="838" spans="1:8" ht="14.25">
      <c r="A838" s="12" t="s">
        <v>49</v>
      </c>
      <c r="B838" s="12">
        <v>1</v>
      </c>
      <c r="C838" s="12">
        <v>1</v>
      </c>
      <c r="D838" s="12">
        <v>2</v>
      </c>
      <c r="E838" s="12">
        <v>1</v>
      </c>
      <c r="F838" s="12">
        <v>1121</v>
      </c>
      <c r="G838" s="12" t="s">
        <v>311</v>
      </c>
      <c r="H838" s="13">
        <v>0.744825833765</v>
      </c>
    </row>
    <row r="839" spans="1:8" ht="14.25">
      <c r="A839" s="12" t="s">
        <v>49</v>
      </c>
      <c r="B839" s="12">
        <v>1</v>
      </c>
      <c r="C839" s="12">
        <v>1</v>
      </c>
      <c r="D839" s="12">
        <v>2</v>
      </c>
      <c r="E839" s="12">
        <v>1</v>
      </c>
      <c r="F839" s="12">
        <v>1121</v>
      </c>
      <c r="G839" s="12" t="s">
        <v>311</v>
      </c>
      <c r="H839" s="13">
        <v>0.97868326407700001</v>
      </c>
    </row>
    <row r="840" spans="1:8" ht="14.25">
      <c r="A840" s="12" t="s">
        <v>49</v>
      </c>
      <c r="B840" s="12">
        <v>1</v>
      </c>
      <c r="C840" s="12">
        <v>1</v>
      </c>
      <c r="D840" s="12">
        <v>2</v>
      </c>
      <c r="E840" s="12">
        <v>1</v>
      </c>
      <c r="F840" s="12">
        <v>1121</v>
      </c>
      <c r="G840" s="12" t="s">
        <v>311</v>
      </c>
      <c r="H840" s="13">
        <v>2.6718195797400002</v>
      </c>
    </row>
    <row r="841" spans="1:8" ht="14.25">
      <c r="A841" s="12" t="s">
        <v>49</v>
      </c>
      <c r="B841" s="12">
        <v>1</v>
      </c>
      <c r="C841" s="12">
        <v>1</v>
      </c>
      <c r="D841" s="12">
        <v>2</v>
      </c>
      <c r="E841" s="12">
        <v>1</v>
      </c>
      <c r="F841" s="12">
        <v>1121</v>
      </c>
      <c r="G841" s="12" t="s">
        <v>311</v>
      </c>
      <c r="H841" s="13">
        <v>1.06140777784</v>
      </c>
    </row>
    <row r="842" spans="1:8" ht="14.25">
      <c r="A842" s="12" t="s">
        <v>49</v>
      </c>
      <c r="B842" s="12">
        <v>1</v>
      </c>
      <c r="C842" s="12">
        <v>1</v>
      </c>
      <c r="D842" s="12">
        <v>2</v>
      </c>
      <c r="E842" s="12">
        <v>1</v>
      </c>
      <c r="F842" s="12">
        <v>1121</v>
      </c>
      <c r="G842" s="12" t="s">
        <v>311</v>
      </c>
      <c r="H842" s="13">
        <v>1.51064760806</v>
      </c>
    </row>
    <row r="843" spans="1:8" ht="14.25">
      <c r="A843" s="12" t="s">
        <v>49</v>
      </c>
      <c r="B843" s="12">
        <v>1</v>
      </c>
      <c r="C843" s="12">
        <v>1</v>
      </c>
      <c r="D843" s="12">
        <v>2</v>
      </c>
      <c r="E843" s="12">
        <v>1</v>
      </c>
      <c r="F843" s="12">
        <v>1121</v>
      </c>
      <c r="G843" s="12" t="s">
        <v>311</v>
      </c>
      <c r="H843" s="13">
        <v>0.98990665647700005</v>
      </c>
    </row>
    <row r="844" spans="1:8" ht="14.25">
      <c r="A844" s="12" t="s">
        <v>49</v>
      </c>
      <c r="B844" s="12">
        <v>1</v>
      </c>
      <c r="C844" s="12">
        <v>1</v>
      </c>
      <c r="D844" s="12">
        <v>2</v>
      </c>
      <c r="E844" s="12">
        <v>1</v>
      </c>
      <c r="F844" s="12">
        <v>1121</v>
      </c>
      <c r="G844" s="12" t="s">
        <v>311</v>
      </c>
      <c r="H844" s="13">
        <v>0.201640108506</v>
      </c>
    </row>
    <row r="845" spans="1:8" ht="14.25">
      <c r="A845" s="12" t="s">
        <v>49</v>
      </c>
      <c r="B845" s="12">
        <v>1</v>
      </c>
      <c r="C845" s="12">
        <v>1</v>
      </c>
      <c r="D845" s="12">
        <v>2</v>
      </c>
      <c r="E845" s="12">
        <v>1</v>
      </c>
      <c r="F845" s="12">
        <v>1121</v>
      </c>
      <c r="G845" s="12" t="s">
        <v>311</v>
      </c>
      <c r="H845" s="13">
        <v>0.90799222141500002</v>
      </c>
    </row>
    <row r="846" spans="1:8" ht="14.25">
      <c r="A846" s="12" t="s">
        <v>49</v>
      </c>
      <c r="B846" s="12">
        <v>1</v>
      </c>
      <c r="C846" s="12">
        <v>1</v>
      </c>
      <c r="D846" s="12">
        <v>2</v>
      </c>
      <c r="E846" s="12">
        <v>1</v>
      </c>
      <c r="F846" s="12">
        <v>1121</v>
      </c>
      <c r="G846" s="12" t="s">
        <v>311</v>
      </c>
      <c r="H846" s="13">
        <v>2.1853334096500001</v>
      </c>
    </row>
    <row r="847" spans="1:8" ht="14.25">
      <c r="A847" s="12" t="s">
        <v>49</v>
      </c>
      <c r="B847" s="12">
        <v>1</v>
      </c>
      <c r="C847" s="12">
        <v>1</v>
      </c>
      <c r="D847" s="12">
        <v>2</v>
      </c>
      <c r="E847" s="12">
        <v>1</v>
      </c>
      <c r="F847" s="12">
        <v>1121</v>
      </c>
      <c r="G847" s="12" t="s">
        <v>311</v>
      </c>
      <c r="H847" s="13">
        <v>0.50441124780699997</v>
      </c>
    </row>
    <row r="848" spans="1:8" ht="14.25">
      <c r="A848" s="12" t="s">
        <v>49</v>
      </c>
      <c r="B848" s="12">
        <v>1</v>
      </c>
      <c r="C848" s="12">
        <v>1</v>
      </c>
      <c r="D848" s="12">
        <v>2</v>
      </c>
      <c r="E848" s="12">
        <v>1</v>
      </c>
      <c r="F848" s="12">
        <v>1121</v>
      </c>
      <c r="G848" s="12" t="s">
        <v>311</v>
      </c>
      <c r="H848" s="13">
        <v>0.33163472697700003</v>
      </c>
    </row>
    <row r="849" spans="1:8" ht="14.25">
      <c r="A849" s="12" t="s">
        <v>49</v>
      </c>
      <c r="B849" s="12">
        <v>1</v>
      </c>
      <c r="C849" s="12">
        <v>1</v>
      </c>
      <c r="D849" s="12">
        <v>2</v>
      </c>
      <c r="E849" s="12">
        <v>1</v>
      </c>
      <c r="F849" s="12">
        <v>1121</v>
      </c>
      <c r="G849" s="12" t="s">
        <v>311</v>
      </c>
      <c r="H849" s="13">
        <v>0.273735483788</v>
      </c>
    </row>
    <row r="850" spans="1:8" ht="14.25">
      <c r="A850" s="12" t="s">
        <v>49</v>
      </c>
      <c r="B850" s="12">
        <v>1</v>
      </c>
      <c r="C850" s="12">
        <v>1</v>
      </c>
      <c r="D850" s="12">
        <v>2</v>
      </c>
      <c r="E850" s="12">
        <v>1</v>
      </c>
      <c r="F850" s="12">
        <v>1121</v>
      </c>
      <c r="G850" s="12" t="s">
        <v>311</v>
      </c>
      <c r="H850" s="13">
        <v>3.9130951975600001</v>
      </c>
    </row>
    <row r="851" spans="1:8" ht="14.25">
      <c r="A851" s="12" t="s">
        <v>49</v>
      </c>
      <c r="B851" s="12">
        <v>1</v>
      </c>
      <c r="C851" s="12">
        <v>1</v>
      </c>
      <c r="D851" s="12">
        <v>2</v>
      </c>
      <c r="E851" s="12">
        <v>1</v>
      </c>
      <c r="F851" s="12">
        <v>1121</v>
      </c>
      <c r="G851" s="12" t="s">
        <v>311</v>
      </c>
      <c r="H851" s="13">
        <v>0.536428320194</v>
      </c>
    </row>
    <row r="852" spans="1:8" ht="14.25">
      <c r="A852" s="12" t="s">
        <v>49</v>
      </c>
      <c r="B852" s="12">
        <v>1</v>
      </c>
      <c r="C852" s="12">
        <v>1</v>
      </c>
      <c r="D852" s="12">
        <v>2</v>
      </c>
      <c r="E852" s="12">
        <v>1</v>
      </c>
      <c r="F852" s="12">
        <v>1121</v>
      </c>
      <c r="G852" s="12" t="s">
        <v>311</v>
      </c>
      <c r="H852" s="13">
        <v>3.4301579500299999</v>
      </c>
    </row>
    <row r="853" spans="1:8" ht="14.25">
      <c r="A853" s="12" t="s">
        <v>49</v>
      </c>
      <c r="B853" s="12">
        <v>1</v>
      </c>
      <c r="C853" s="12">
        <v>1</v>
      </c>
      <c r="D853" s="12">
        <v>2</v>
      </c>
      <c r="E853" s="12">
        <v>1</v>
      </c>
      <c r="F853" s="12">
        <v>1121</v>
      </c>
      <c r="G853" s="12" t="s">
        <v>311</v>
      </c>
      <c r="H853" s="13">
        <v>0.72798432071800001</v>
      </c>
    </row>
    <row r="854" spans="1:8" ht="14.25">
      <c r="A854" s="12" t="s">
        <v>49</v>
      </c>
      <c r="B854" s="12">
        <v>1</v>
      </c>
      <c r="C854" s="12">
        <v>1</v>
      </c>
      <c r="D854" s="12">
        <v>2</v>
      </c>
      <c r="E854" s="12">
        <v>1</v>
      </c>
      <c r="F854" s="12">
        <v>1121</v>
      </c>
      <c r="G854" s="12" t="s">
        <v>311</v>
      </c>
      <c r="H854" s="13">
        <v>0.54088654994399998</v>
      </c>
    </row>
    <row r="855" spans="1:8" ht="14.25">
      <c r="A855" s="12" t="s">
        <v>49</v>
      </c>
      <c r="B855" s="12">
        <v>1</v>
      </c>
      <c r="C855" s="12">
        <v>1</v>
      </c>
      <c r="D855" s="12">
        <v>2</v>
      </c>
      <c r="E855" s="12">
        <v>1</v>
      </c>
      <c r="F855" s="12">
        <v>1121</v>
      </c>
      <c r="G855" s="12" t="s">
        <v>311</v>
      </c>
      <c r="H855" s="13">
        <v>0.36334971053499998</v>
      </c>
    </row>
    <row r="856" spans="1:8" ht="14.25">
      <c r="A856" s="12" t="s">
        <v>49</v>
      </c>
      <c r="B856" s="12">
        <v>1</v>
      </c>
      <c r="C856" s="12">
        <v>1</v>
      </c>
      <c r="D856" s="12">
        <v>2</v>
      </c>
      <c r="E856" s="12">
        <v>1</v>
      </c>
      <c r="F856" s="12">
        <v>1121</v>
      </c>
      <c r="G856" s="12" t="s">
        <v>311</v>
      </c>
      <c r="H856" s="13">
        <v>1.8155855594100001</v>
      </c>
    </row>
    <row r="857" spans="1:8" ht="14.25">
      <c r="A857" s="12" t="s">
        <v>49</v>
      </c>
      <c r="B857" s="12">
        <v>1</v>
      </c>
      <c r="C857" s="12">
        <v>1</v>
      </c>
      <c r="D857" s="12">
        <v>2</v>
      </c>
      <c r="E857" s="12">
        <v>1</v>
      </c>
      <c r="F857" s="12">
        <v>1121</v>
      </c>
      <c r="G857" s="12" t="s">
        <v>311</v>
      </c>
      <c r="H857" s="13">
        <v>0.64233628203000004</v>
      </c>
    </row>
    <row r="858" spans="1:8" ht="14.25">
      <c r="A858" s="12" t="s">
        <v>49</v>
      </c>
      <c r="B858" s="12">
        <v>1</v>
      </c>
      <c r="C858" s="12">
        <v>1</v>
      </c>
      <c r="D858" s="12">
        <v>2</v>
      </c>
      <c r="E858" s="12">
        <v>1</v>
      </c>
      <c r="F858" s="12">
        <v>1121</v>
      </c>
      <c r="G858" s="12" t="s">
        <v>311</v>
      </c>
      <c r="H858" s="13">
        <v>2.8909684268500002</v>
      </c>
    </row>
    <row r="859" spans="1:8" ht="14.25">
      <c r="A859" s="12" t="s">
        <v>49</v>
      </c>
      <c r="B859" s="12">
        <v>1</v>
      </c>
      <c r="C859" s="12">
        <v>1</v>
      </c>
      <c r="D859" s="12">
        <v>2</v>
      </c>
      <c r="E859" s="12">
        <v>1</v>
      </c>
      <c r="F859" s="12">
        <v>1121</v>
      </c>
      <c r="G859" s="12" t="s">
        <v>311</v>
      </c>
      <c r="H859" s="13">
        <v>0.46425822878700002</v>
      </c>
    </row>
    <row r="860" spans="1:8" ht="14.25">
      <c r="A860" s="12" t="s">
        <v>49</v>
      </c>
      <c r="B860" s="12">
        <v>1</v>
      </c>
      <c r="C860" s="12">
        <v>1</v>
      </c>
      <c r="D860" s="12">
        <v>2</v>
      </c>
      <c r="E860" s="12">
        <v>1</v>
      </c>
      <c r="F860" s="12">
        <v>1121</v>
      </c>
      <c r="G860" s="12" t="s">
        <v>311</v>
      </c>
      <c r="H860" s="13">
        <v>0.49628846282700001</v>
      </c>
    </row>
    <row r="861" spans="1:8" ht="14.25">
      <c r="A861" s="12" t="s">
        <v>49</v>
      </c>
      <c r="B861" s="12">
        <v>1</v>
      </c>
      <c r="C861" s="12">
        <v>1</v>
      </c>
      <c r="D861" s="12">
        <v>2</v>
      </c>
      <c r="E861" s="12">
        <v>1</v>
      </c>
      <c r="F861" s="12">
        <v>1121</v>
      </c>
      <c r="G861" s="12" t="s">
        <v>311</v>
      </c>
      <c r="H861" s="13">
        <v>0.510291550604</v>
      </c>
    </row>
    <row r="862" spans="1:8" ht="14.25">
      <c r="A862" s="12" t="s">
        <v>49</v>
      </c>
      <c r="B862" s="12">
        <v>1</v>
      </c>
      <c r="C862" s="12">
        <v>1</v>
      </c>
      <c r="D862" s="12">
        <v>2</v>
      </c>
      <c r="E862" s="12">
        <v>1</v>
      </c>
      <c r="F862" s="12">
        <v>1121</v>
      </c>
      <c r="G862" s="12" t="s">
        <v>311</v>
      </c>
      <c r="H862" s="13">
        <v>1.16261569829</v>
      </c>
    </row>
    <row r="863" spans="1:8" ht="14.25">
      <c r="A863" s="12" t="s">
        <v>49</v>
      </c>
      <c r="B863" s="12">
        <v>1</v>
      </c>
      <c r="C863" s="12">
        <v>1</v>
      </c>
      <c r="D863" s="12">
        <v>2</v>
      </c>
      <c r="E863" s="12">
        <v>1</v>
      </c>
      <c r="F863" s="12">
        <v>1121</v>
      </c>
      <c r="G863" s="12" t="s">
        <v>311</v>
      </c>
      <c r="H863" s="13">
        <v>0.61121206749599999</v>
      </c>
    </row>
    <row r="864" spans="1:8" ht="14.25">
      <c r="A864" s="12" t="s">
        <v>49</v>
      </c>
      <c r="B864" s="12">
        <v>1</v>
      </c>
      <c r="C864" s="12">
        <v>1</v>
      </c>
      <c r="D864" s="12">
        <v>2</v>
      </c>
      <c r="E864" s="12">
        <v>1</v>
      </c>
      <c r="F864" s="12">
        <v>1121</v>
      </c>
      <c r="G864" s="12" t="s">
        <v>311</v>
      </c>
      <c r="H864" s="13">
        <v>1.25626612706</v>
      </c>
    </row>
    <row r="865" spans="1:8" ht="14.25">
      <c r="A865" s="12" t="s">
        <v>49</v>
      </c>
      <c r="B865" s="12">
        <v>1</v>
      </c>
      <c r="C865" s="12">
        <v>1</v>
      </c>
      <c r="D865" s="12">
        <v>2</v>
      </c>
      <c r="E865" s="12">
        <v>1</v>
      </c>
      <c r="F865" s="12">
        <v>1121</v>
      </c>
      <c r="G865" s="12" t="s">
        <v>311</v>
      </c>
      <c r="H865" s="13">
        <v>2.0848744686499998</v>
      </c>
    </row>
    <row r="866" spans="1:8" ht="14.25">
      <c r="A866" s="12" t="s">
        <v>49</v>
      </c>
      <c r="B866" s="12">
        <v>1</v>
      </c>
      <c r="C866" s="12">
        <v>1</v>
      </c>
      <c r="D866" s="12">
        <v>2</v>
      </c>
      <c r="E866" s="12">
        <v>1</v>
      </c>
      <c r="F866" s="12">
        <v>1121</v>
      </c>
      <c r="G866" s="12" t="s">
        <v>311</v>
      </c>
      <c r="H866" s="13">
        <v>0.880550284121</v>
      </c>
    </row>
    <row r="867" spans="1:8" ht="14.25">
      <c r="A867" s="12" t="s">
        <v>49</v>
      </c>
      <c r="B867" s="12">
        <v>1</v>
      </c>
      <c r="C867" s="12">
        <v>1</v>
      </c>
      <c r="D867" s="12">
        <v>2</v>
      </c>
      <c r="E867" s="12">
        <v>1</v>
      </c>
      <c r="F867" s="12">
        <v>1121</v>
      </c>
      <c r="G867" s="12" t="s">
        <v>311</v>
      </c>
      <c r="H867" s="13">
        <v>0.44785001046200001</v>
      </c>
    </row>
    <row r="868" spans="1:8" ht="14.25">
      <c r="A868" s="12" t="s">
        <v>49</v>
      </c>
      <c r="B868" s="12">
        <v>1</v>
      </c>
      <c r="C868" s="12">
        <v>1</v>
      </c>
      <c r="D868" s="12">
        <v>2</v>
      </c>
      <c r="E868" s="12">
        <v>1</v>
      </c>
      <c r="F868" s="12">
        <v>1121</v>
      </c>
      <c r="G868" s="12" t="s">
        <v>311</v>
      </c>
      <c r="H868" s="13">
        <v>0.84309653932399997</v>
      </c>
    </row>
    <row r="869" spans="1:8" ht="14.25">
      <c r="A869" s="12" t="s">
        <v>49</v>
      </c>
      <c r="B869" s="12">
        <v>1</v>
      </c>
      <c r="C869" s="12">
        <v>1</v>
      </c>
      <c r="D869" s="12">
        <v>2</v>
      </c>
      <c r="E869" s="12">
        <v>1</v>
      </c>
      <c r="F869" s="12">
        <v>1121</v>
      </c>
      <c r="G869" s="12" t="s">
        <v>311</v>
      </c>
      <c r="H869" s="13">
        <v>0.96179595240600002</v>
      </c>
    </row>
    <row r="870" spans="1:8" ht="14.25">
      <c r="A870" s="12" t="s">
        <v>49</v>
      </c>
      <c r="B870" s="12">
        <v>1</v>
      </c>
      <c r="C870" s="12">
        <v>1</v>
      </c>
      <c r="D870" s="12">
        <v>2</v>
      </c>
      <c r="E870" s="12">
        <v>1</v>
      </c>
      <c r="F870" s="12">
        <v>1121</v>
      </c>
      <c r="G870" s="12" t="s">
        <v>311</v>
      </c>
      <c r="H870" s="13">
        <v>0.22824956837300001</v>
      </c>
    </row>
    <row r="871" spans="1:8" ht="14.25">
      <c r="A871" s="12" t="s">
        <v>49</v>
      </c>
      <c r="B871" s="12">
        <v>1</v>
      </c>
      <c r="C871" s="12">
        <v>1</v>
      </c>
      <c r="D871" s="12">
        <v>2</v>
      </c>
      <c r="E871" s="12">
        <v>1</v>
      </c>
      <c r="F871" s="12">
        <v>1121</v>
      </c>
      <c r="G871" s="12" t="s">
        <v>311</v>
      </c>
      <c r="H871" s="13">
        <v>0.75964953636300003</v>
      </c>
    </row>
    <row r="872" spans="1:8" ht="14.25">
      <c r="A872" s="12" t="s">
        <v>49</v>
      </c>
      <c r="B872" s="12">
        <v>1</v>
      </c>
      <c r="C872" s="12">
        <v>1</v>
      </c>
      <c r="D872" s="12">
        <v>2</v>
      </c>
      <c r="E872" s="12">
        <v>1</v>
      </c>
      <c r="F872" s="12">
        <v>1121</v>
      </c>
      <c r="G872" s="12" t="s">
        <v>311</v>
      </c>
      <c r="H872" s="13">
        <v>0.52496880147400005</v>
      </c>
    </row>
    <row r="873" spans="1:8" ht="14.25">
      <c r="A873" s="12" t="s">
        <v>49</v>
      </c>
      <c r="B873" s="12">
        <v>1</v>
      </c>
      <c r="C873" s="12">
        <v>1</v>
      </c>
      <c r="D873" s="12">
        <v>2</v>
      </c>
      <c r="E873" s="12">
        <v>1</v>
      </c>
      <c r="F873" s="12">
        <v>1121</v>
      </c>
      <c r="G873" s="12" t="s">
        <v>311</v>
      </c>
      <c r="H873" s="13">
        <v>0.594282399066</v>
      </c>
    </row>
    <row r="874" spans="1:8" ht="14.25">
      <c r="A874" s="12" t="s">
        <v>49</v>
      </c>
      <c r="B874" s="12">
        <v>1</v>
      </c>
      <c r="C874" s="12">
        <v>1</v>
      </c>
      <c r="D874" s="12">
        <v>2</v>
      </c>
      <c r="E874" s="12">
        <v>1</v>
      </c>
      <c r="F874" s="12">
        <v>1121</v>
      </c>
      <c r="G874" s="12" t="s">
        <v>311</v>
      </c>
      <c r="H874" s="13">
        <v>0.42924022407899998</v>
      </c>
    </row>
    <row r="875" spans="1:8" ht="14.25">
      <c r="A875" s="12" t="s">
        <v>49</v>
      </c>
      <c r="B875" s="12">
        <v>1</v>
      </c>
      <c r="C875" s="12">
        <v>1</v>
      </c>
      <c r="D875" s="12">
        <v>2</v>
      </c>
      <c r="E875" s="12">
        <v>1</v>
      </c>
      <c r="F875" s="12">
        <v>1121</v>
      </c>
      <c r="G875" s="12" t="s">
        <v>311</v>
      </c>
      <c r="H875" s="13">
        <v>2.3717025769700002</v>
      </c>
    </row>
    <row r="876" spans="1:8" ht="14.25">
      <c r="A876" s="12" t="s">
        <v>49</v>
      </c>
      <c r="B876" s="12">
        <v>1</v>
      </c>
      <c r="C876" s="12">
        <v>1</v>
      </c>
      <c r="D876" s="12">
        <v>2</v>
      </c>
      <c r="E876" s="12">
        <v>1</v>
      </c>
      <c r="F876" s="12">
        <v>1121</v>
      </c>
      <c r="G876" s="12" t="s">
        <v>311</v>
      </c>
      <c r="H876" s="13">
        <v>0.45038769304300003</v>
      </c>
    </row>
    <row r="877" spans="1:8" ht="14.25">
      <c r="A877" s="12" t="s">
        <v>49</v>
      </c>
      <c r="B877" s="12">
        <v>1</v>
      </c>
      <c r="C877" s="12">
        <v>1</v>
      </c>
      <c r="D877" s="12">
        <v>2</v>
      </c>
      <c r="E877" s="12">
        <v>1</v>
      </c>
      <c r="F877" s="12">
        <v>1121</v>
      </c>
      <c r="G877" s="12" t="s">
        <v>311</v>
      </c>
      <c r="H877" s="13">
        <v>0.43046704003500003</v>
      </c>
    </row>
    <row r="878" spans="1:8" ht="14.25">
      <c r="A878" s="12" t="s">
        <v>49</v>
      </c>
      <c r="B878" s="12">
        <v>1</v>
      </c>
      <c r="C878" s="12">
        <v>1</v>
      </c>
      <c r="D878" s="12">
        <v>2</v>
      </c>
      <c r="E878" s="12">
        <v>1</v>
      </c>
      <c r="F878" s="12">
        <v>1121</v>
      </c>
      <c r="G878" s="12" t="s">
        <v>311</v>
      </c>
      <c r="H878" s="13">
        <v>2.1274869674899999</v>
      </c>
    </row>
    <row r="879" spans="1:8" ht="14.25">
      <c r="A879" s="12" t="s">
        <v>49</v>
      </c>
      <c r="B879" s="12">
        <v>1</v>
      </c>
      <c r="C879" s="12">
        <v>1</v>
      </c>
      <c r="D879" s="12">
        <v>2</v>
      </c>
      <c r="E879" s="12">
        <v>1</v>
      </c>
      <c r="F879" s="12">
        <v>1121</v>
      </c>
      <c r="G879" s="12" t="s">
        <v>311</v>
      </c>
      <c r="H879" s="13">
        <v>1.68064315665</v>
      </c>
    </row>
    <row r="880" spans="1:8" ht="14.25">
      <c r="A880" s="12" t="s">
        <v>49</v>
      </c>
      <c r="B880" s="12">
        <v>1</v>
      </c>
      <c r="C880" s="12">
        <v>1</v>
      </c>
      <c r="D880" s="12">
        <v>2</v>
      </c>
      <c r="E880" s="12">
        <v>1</v>
      </c>
      <c r="F880" s="12">
        <v>1121</v>
      </c>
      <c r="G880" s="12" t="s">
        <v>311</v>
      </c>
      <c r="H880" s="13">
        <v>0.85185270670500002</v>
      </c>
    </row>
    <row r="881" spans="1:8" ht="14.25">
      <c r="A881" s="12" t="s">
        <v>49</v>
      </c>
      <c r="B881" s="12">
        <v>1</v>
      </c>
      <c r="C881" s="12">
        <v>1</v>
      </c>
      <c r="D881" s="12">
        <v>2</v>
      </c>
      <c r="E881" s="12">
        <v>1</v>
      </c>
      <c r="F881" s="12">
        <v>1121</v>
      </c>
      <c r="G881" s="12" t="s">
        <v>311</v>
      </c>
      <c r="H881" s="13">
        <v>0.90885114658699995</v>
      </c>
    </row>
    <row r="882" spans="1:8" ht="14.25">
      <c r="A882" s="12" t="s">
        <v>49</v>
      </c>
      <c r="B882" s="12">
        <v>1</v>
      </c>
      <c r="C882" s="12">
        <v>1</v>
      </c>
      <c r="D882" s="12">
        <v>2</v>
      </c>
      <c r="E882" s="12">
        <v>1</v>
      </c>
      <c r="F882" s="12">
        <v>1121</v>
      </c>
      <c r="G882" s="12" t="s">
        <v>311</v>
      </c>
      <c r="H882" s="13">
        <v>0.45441854935800002</v>
      </c>
    </row>
    <row r="883" spans="1:8" ht="14.25">
      <c r="A883" s="12" t="s">
        <v>49</v>
      </c>
      <c r="B883" s="12">
        <v>1</v>
      </c>
      <c r="C883" s="12">
        <v>1</v>
      </c>
      <c r="D883" s="12">
        <v>2</v>
      </c>
      <c r="E883" s="12">
        <v>1</v>
      </c>
      <c r="F883" s="12">
        <v>1121</v>
      </c>
      <c r="G883" s="12" t="s">
        <v>311</v>
      </c>
      <c r="H883" s="13">
        <v>1.39464490756</v>
      </c>
    </row>
    <row r="884" spans="1:8" ht="14.25">
      <c r="A884" s="12" t="s">
        <v>49</v>
      </c>
      <c r="B884" s="12">
        <v>1</v>
      </c>
      <c r="C884" s="12">
        <v>1</v>
      </c>
      <c r="D884" s="12">
        <v>2</v>
      </c>
      <c r="E884" s="12">
        <v>1</v>
      </c>
      <c r="F884" s="12">
        <v>1121</v>
      </c>
      <c r="G884" s="12" t="s">
        <v>311</v>
      </c>
      <c r="H884" s="13">
        <v>1.80660725978</v>
      </c>
    </row>
    <row r="885" spans="1:8" ht="14.25">
      <c r="A885" s="12" t="s">
        <v>49</v>
      </c>
      <c r="B885" s="12">
        <v>1</v>
      </c>
      <c r="C885" s="12">
        <v>1</v>
      </c>
      <c r="D885" s="12">
        <v>2</v>
      </c>
      <c r="E885" s="12">
        <v>1</v>
      </c>
      <c r="F885" s="12">
        <v>1121</v>
      </c>
      <c r="G885" s="12" t="s">
        <v>311</v>
      </c>
      <c r="H885" s="13">
        <v>0.50626851507299997</v>
      </c>
    </row>
    <row r="886" spans="1:8" ht="14.25">
      <c r="A886" s="12" t="s">
        <v>49</v>
      </c>
      <c r="B886" s="12">
        <v>1</v>
      </c>
      <c r="C886" s="12">
        <v>1</v>
      </c>
      <c r="D886" s="12">
        <v>2</v>
      </c>
      <c r="E886" s="12">
        <v>1</v>
      </c>
      <c r="F886" s="12">
        <v>1121</v>
      </c>
      <c r="G886" s="12" t="s">
        <v>311</v>
      </c>
      <c r="H886" s="13">
        <v>0.22144358059800001</v>
      </c>
    </row>
    <row r="887" spans="1:8" ht="14.25">
      <c r="A887" s="12" t="s">
        <v>49</v>
      </c>
      <c r="B887" s="12">
        <v>1</v>
      </c>
      <c r="C887" s="12">
        <v>1</v>
      </c>
      <c r="D887" s="12">
        <v>2</v>
      </c>
      <c r="E887" s="12">
        <v>1</v>
      </c>
      <c r="F887" s="12">
        <v>1121</v>
      </c>
      <c r="G887" s="12" t="s">
        <v>311</v>
      </c>
      <c r="H887" s="13">
        <v>0.60124431531199996</v>
      </c>
    </row>
    <row r="888" spans="1:8" ht="14.25">
      <c r="A888" s="12" t="s">
        <v>49</v>
      </c>
      <c r="B888" s="12">
        <v>1</v>
      </c>
      <c r="C888" s="12">
        <v>1</v>
      </c>
      <c r="D888" s="12">
        <v>2</v>
      </c>
      <c r="E888" s="12">
        <v>1</v>
      </c>
      <c r="F888" s="12">
        <v>1121</v>
      </c>
      <c r="G888" s="12" t="s">
        <v>311</v>
      </c>
      <c r="H888" s="13">
        <v>0.62126691809800005</v>
      </c>
    </row>
    <row r="889" spans="1:8" ht="14.25">
      <c r="A889" s="12" t="s">
        <v>49</v>
      </c>
      <c r="B889" s="12">
        <v>1</v>
      </c>
      <c r="C889" s="12">
        <v>1</v>
      </c>
      <c r="D889" s="12">
        <v>2</v>
      </c>
      <c r="E889" s="12">
        <v>1</v>
      </c>
      <c r="F889" s="12">
        <v>1121</v>
      </c>
      <c r="G889" s="12" t="s">
        <v>311</v>
      </c>
      <c r="H889" s="13">
        <v>1.39039140045</v>
      </c>
    </row>
    <row r="890" spans="1:8" ht="14.25">
      <c r="A890" s="12" t="s">
        <v>49</v>
      </c>
      <c r="B890" s="12">
        <v>1</v>
      </c>
      <c r="C890" s="12">
        <v>1</v>
      </c>
      <c r="D890" s="12">
        <v>2</v>
      </c>
      <c r="E890" s="12">
        <v>1</v>
      </c>
      <c r="F890" s="12">
        <v>1121</v>
      </c>
      <c r="G890" s="12" t="s">
        <v>311</v>
      </c>
      <c r="H890" s="13">
        <v>0.56287597712500004</v>
      </c>
    </row>
    <row r="891" spans="1:8" ht="14.25">
      <c r="A891" s="12" t="s">
        <v>49</v>
      </c>
      <c r="B891" s="12">
        <v>1</v>
      </c>
      <c r="C891" s="12">
        <v>1</v>
      </c>
      <c r="D891" s="12">
        <v>2</v>
      </c>
      <c r="E891" s="12">
        <v>1</v>
      </c>
      <c r="F891" s="12">
        <v>1121</v>
      </c>
      <c r="G891" s="12" t="s">
        <v>311</v>
      </c>
      <c r="H891" s="13">
        <v>0.20132567820300001</v>
      </c>
    </row>
    <row r="892" spans="1:8" ht="14.25">
      <c r="A892" s="12" t="s">
        <v>49</v>
      </c>
      <c r="B892" s="12">
        <v>1</v>
      </c>
      <c r="C892" s="12">
        <v>1</v>
      </c>
      <c r="D892" s="12">
        <v>2</v>
      </c>
      <c r="E892" s="12">
        <v>1</v>
      </c>
      <c r="F892" s="12">
        <v>1121</v>
      </c>
      <c r="G892" s="12" t="s">
        <v>311</v>
      </c>
      <c r="H892" s="13">
        <v>0.80485006353800004</v>
      </c>
    </row>
    <row r="893" spans="1:8" ht="14.25">
      <c r="A893" s="12" t="s">
        <v>49</v>
      </c>
      <c r="B893" s="12">
        <v>1</v>
      </c>
      <c r="C893" s="12">
        <v>1</v>
      </c>
      <c r="D893" s="12">
        <v>2</v>
      </c>
      <c r="E893" s="12">
        <v>1</v>
      </c>
      <c r="F893" s="12">
        <v>1121</v>
      </c>
      <c r="G893" s="12" t="s">
        <v>311</v>
      </c>
      <c r="H893" s="13">
        <v>1.47143593563</v>
      </c>
    </row>
    <row r="894" spans="1:8" ht="14.25">
      <c r="A894" s="12" t="s">
        <v>49</v>
      </c>
      <c r="B894" s="12">
        <v>1</v>
      </c>
      <c r="C894" s="12">
        <v>1</v>
      </c>
      <c r="D894" s="12">
        <v>2</v>
      </c>
      <c r="E894" s="12">
        <v>1</v>
      </c>
      <c r="F894" s="12">
        <v>1121</v>
      </c>
      <c r="G894" s="12" t="s">
        <v>311</v>
      </c>
      <c r="H894" s="13">
        <v>2.49210414649</v>
      </c>
    </row>
    <row r="895" spans="1:8" ht="14.25">
      <c r="A895" s="12" t="s">
        <v>49</v>
      </c>
      <c r="B895" s="12">
        <v>1</v>
      </c>
      <c r="C895" s="12">
        <v>1</v>
      </c>
      <c r="D895" s="12">
        <v>2</v>
      </c>
      <c r="E895" s="12">
        <v>1</v>
      </c>
      <c r="F895" s="12">
        <v>1121</v>
      </c>
      <c r="G895" s="12" t="s">
        <v>311</v>
      </c>
      <c r="H895" s="13">
        <v>0.67974382065500005</v>
      </c>
    </row>
    <row r="896" spans="1:8" ht="14.25">
      <c r="A896" s="12" t="s">
        <v>49</v>
      </c>
      <c r="B896" s="12">
        <v>1</v>
      </c>
      <c r="C896" s="12">
        <v>1</v>
      </c>
      <c r="D896" s="12">
        <v>2</v>
      </c>
      <c r="E896" s="12">
        <v>1</v>
      </c>
      <c r="F896" s="12">
        <v>1121</v>
      </c>
      <c r="G896" s="12" t="s">
        <v>311</v>
      </c>
      <c r="H896" s="13">
        <v>0.76905887262299999</v>
      </c>
    </row>
    <row r="897" spans="1:8" ht="14.25">
      <c r="A897" s="12" t="s">
        <v>49</v>
      </c>
      <c r="B897" s="12">
        <v>1</v>
      </c>
      <c r="C897" s="12">
        <v>1</v>
      </c>
      <c r="D897" s="12">
        <v>2</v>
      </c>
      <c r="E897" s="12">
        <v>1</v>
      </c>
      <c r="F897" s="12">
        <v>1121</v>
      </c>
      <c r="G897" s="12" t="s">
        <v>311</v>
      </c>
      <c r="H897" s="13">
        <v>2.1359635111599999</v>
      </c>
    </row>
    <row r="898" spans="1:8" ht="14.25">
      <c r="A898" s="12" t="s">
        <v>49</v>
      </c>
      <c r="B898" s="12">
        <v>1</v>
      </c>
      <c r="C898" s="12">
        <v>1</v>
      </c>
      <c r="D898" s="12">
        <v>2</v>
      </c>
      <c r="E898" s="12">
        <v>1</v>
      </c>
      <c r="F898" s="12">
        <v>1121</v>
      </c>
      <c r="G898" s="12" t="s">
        <v>311</v>
      </c>
      <c r="H898" s="13">
        <v>0.19638592949700001</v>
      </c>
    </row>
    <row r="899" spans="1:8" ht="14.25">
      <c r="A899" s="12" t="s">
        <v>49</v>
      </c>
      <c r="B899" s="12">
        <v>1</v>
      </c>
      <c r="C899" s="12">
        <v>1</v>
      </c>
      <c r="D899" s="12">
        <v>2</v>
      </c>
      <c r="E899" s="12">
        <v>1</v>
      </c>
      <c r="F899" s="12">
        <v>1121</v>
      </c>
      <c r="G899" s="12" t="s">
        <v>311</v>
      </c>
      <c r="H899" s="13">
        <v>0.60200664511699997</v>
      </c>
    </row>
    <row r="900" spans="1:8" ht="14.25">
      <c r="A900" s="12" t="s">
        <v>49</v>
      </c>
      <c r="B900" s="12">
        <v>1</v>
      </c>
      <c r="C900" s="12">
        <v>1</v>
      </c>
      <c r="D900" s="12">
        <v>2</v>
      </c>
      <c r="E900" s="12">
        <v>1</v>
      </c>
      <c r="F900" s="12">
        <v>1121</v>
      </c>
      <c r="G900" s="12" t="s">
        <v>311</v>
      </c>
      <c r="H900" s="13">
        <v>2.7880305238799998</v>
      </c>
    </row>
    <row r="901" spans="1:8" ht="14.25">
      <c r="A901" s="12" t="s">
        <v>49</v>
      </c>
      <c r="B901" s="12">
        <v>1</v>
      </c>
      <c r="C901" s="12">
        <v>1</v>
      </c>
      <c r="D901" s="12">
        <v>2</v>
      </c>
      <c r="E901" s="12">
        <v>1</v>
      </c>
      <c r="F901" s="12">
        <v>1121</v>
      </c>
      <c r="G901" s="12" t="s">
        <v>311</v>
      </c>
      <c r="H901" s="13">
        <v>0.56929530454999999</v>
      </c>
    </row>
    <row r="902" spans="1:8" ht="14.25">
      <c r="A902" s="12" t="s">
        <v>49</v>
      </c>
      <c r="B902" s="12">
        <v>1</v>
      </c>
      <c r="C902" s="12">
        <v>1</v>
      </c>
      <c r="D902" s="12">
        <v>2</v>
      </c>
      <c r="E902" s="12">
        <v>1</v>
      </c>
      <c r="F902" s="12">
        <v>1121</v>
      </c>
      <c r="G902" s="12" t="s">
        <v>311</v>
      </c>
      <c r="H902" s="13">
        <v>1.3749125092000001</v>
      </c>
    </row>
    <row r="903" spans="1:8" ht="14.25">
      <c r="A903" s="12" t="s">
        <v>49</v>
      </c>
      <c r="B903" s="12">
        <v>1</v>
      </c>
      <c r="C903" s="12">
        <v>1</v>
      </c>
      <c r="D903" s="12">
        <v>2</v>
      </c>
      <c r="E903" s="12">
        <v>1</v>
      </c>
      <c r="F903" s="12">
        <v>1121</v>
      </c>
      <c r="G903" s="12" t="s">
        <v>311</v>
      </c>
      <c r="H903" s="13">
        <v>1.19291591309</v>
      </c>
    </row>
    <row r="904" spans="1:8" ht="14.25">
      <c r="A904" s="12" t="s">
        <v>49</v>
      </c>
      <c r="B904" s="12">
        <v>1</v>
      </c>
      <c r="C904" s="12">
        <v>1</v>
      </c>
      <c r="D904" s="12">
        <v>2</v>
      </c>
      <c r="E904" s="12">
        <v>1</v>
      </c>
      <c r="F904" s="12">
        <v>1121</v>
      </c>
      <c r="G904" s="12" t="s">
        <v>311</v>
      </c>
      <c r="H904" s="13">
        <v>1.1288261498900001</v>
      </c>
    </row>
    <row r="905" spans="1:8" ht="14.25">
      <c r="A905" s="12" t="s">
        <v>49</v>
      </c>
      <c r="B905" s="12">
        <v>1</v>
      </c>
      <c r="C905" s="12">
        <v>1</v>
      </c>
      <c r="D905" s="12">
        <v>2</v>
      </c>
      <c r="E905" s="12">
        <v>1</v>
      </c>
      <c r="F905" s="12">
        <v>1121</v>
      </c>
      <c r="G905" s="12" t="s">
        <v>311</v>
      </c>
      <c r="H905" s="13">
        <v>0.63337640057800004</v>
      </c>
    </row>
    <row r="906" spans="1:8" ht="14.25">
      <c r="A906" s="12" t="s">
        <v>49</v>
      </c>
      <c r="B906" s="12">
        <v>1</v>
      </c>
      <c r="C906" s="12">
        <v>1</v>
      </c>
      <c r="D906" s="12">
        <v>2</v>
      </c>
      <c r="E906" s="12">
        <v>1</v>
      </c>
      <c r="F906" s="12">
        <v>1121</v>
      </c>
      <c r="G906" s="12" t="s">
        <v>311</v>
      </c>
      <c r="H906" s="13">
        <v>3.53035804738</v>
      </c>
    </row>
    <row r="907" spans="1:8" ht="14.25">
      <c r="A907" s="12" t="s">
        <v>49</v>
      </c>
      <c r="B907" s="12">
        <v>1</v>
      </c>
      <c r="C907" s="12">
        <v>1</v>
      </c>
      <c r="D907" s="12">
        <v>2</v>
      </c>
      <c r="E907" s="12">
        <v>1</v>
      </c>
      <c r="F907" s="12">
        <v>1121</v>
      </c>
      <c r="G907" s="12" t="s">
        <v>311</v>
      </c>
      <c r="H907" s="13">
        <v>1.1196306956099999</v>
      </c>
    </row>
    <row r="908" spans="1:8" ht="14.25">
      <c r="A908" s="12" t="s">
        <v>49</v>
      </c>
      <c r="B908" s="12">
        <v>1</v>
      </c>
      <c r="C908" s="12">
        <v>1</v>
      </c>
      <c r="D908" s="12">
        <v>2</v>
      </c>
      <c r="E908" s="12">
        <v>1</v>
      </c>
      <c r="F908" s="12">
        <v>1121</v>
      </c>
      <c r="G908" s="12" t="s">
        <v>311</v>
      </c>
      <c r="H908" s="13">
        <v>0.91772206839199999</v>
      </c>
    </row>
    <row r="909" spans="1:8" ht="14.25">
      <c r="A909" s="12" t="s">
        <v>49</v>
      </c>
      <c r="B909" s="12">
        <v>1</v>
      </c>
      <c r="C909" s="12">
        <v>1</v>
      </c>
      <c r="D909" s="12">
        <v>2</v>
      </c>
      <c r="E909" s="12">
        <v>1</v>
      </c>
      <c r="F909" s="12">
        <v>1121</v>
      </c>
      <c r="G909" s="12" t="s">
        <v>311</v>
      </c>
      <c r="H909" s="13">
        <v>0.42568661238400002</v>
      </c>
    </row>
    <row r="910" spans="1:8" ht="14.25">
      <c r="A910" s="12" t="s">
        <v>49</v>
      </c>
      <c r="B910" s="12">
        <v>1</v>
      </c>
      <c r="C910" s="12">
        <v>1</v>
      </c>
      <c r="D910" s="12">
        <v>2</v>
      </c>
      <c r="E910" s="12">
        <v>1</v>
      </c>
      <c r="F910" s="12">
        <v>1121</v>
      </c>
      <c r="G910" s="12" t="s">
        <v>311</v>
      </c>
      <c r="H910" s="13">
        <v>1.3788925722000001</v>
      </c>
    </row>
    <row r="911" spans="1:8" ht="14.25">
      <c r="A911" s="12" t="s">
        <v>49</v>
      </c>
      <c r="B911" s="12">
        <v>1</v>
      </c>
      <c r="C911" s="12">
        <v>1</v>
      </c>
      <c r="D911" s="12">
        <v>2</v>
      </c>
      <c r="E911" s="12">
        <v>1</v>
      </c>
      <c r="F911" s="12">
        <v>1121</v>
      </c>
      <c r="G911" s="12" t="s">
        <v>311</v>
      </c>
      <c r="H911" s="13">
        <v>0.84712110856099998</v>
      </c>
    </row>
    <row r="912" spans="1:8" ht="14.25">
      <c r="A912" s="12" t="s">
        <v>49</v>
      </c>
      <c r="B912" s="12">
        <v>1</v>
      </c>
      <c r="C912" s="12">
        <v>1</v>
      </c>
      <c r="D912" s="12">
        <v>2</v>
      </c>
      <c r="E912" s="12">
        <v>1</v>
      </c>
      <c r="F912" s="12">
        <v>1121</v>
      </c>
      <c r="G912" s="12" t="s">
        <v>311</v>
      </c>
      <c r="H912" s="13">
        <v>0.77932279173700003</v>
      </c>
    </row>
    <row r="913" spans="1:8" ht="14.25">
      <c r="A913" s="12" t="s">
        <v>49</v>
      </c>
      <c r="B913" s="12">
        <v>1</v>
      </c>
      <c r="C913" s="12">
        <v>1</v>
      </c>
      <c r="D913" s="12">
        <v>2</v>
      </c>
      <c r="E913" s="12">
        <v>1</v>
      </c>
      <c r="F913" s="12">
        <v>1121</v>
      </c>
      <c r="G913" s="12" t="s">
        <v>311</v>
      </c>
      <c r="H913" s="13">
        <v>1.1923876493100001</v>
      </c>
    </row>
    <row r="914" spans="1:8" ht="14.25">
      <c r="A914" s="12" t="s">
        <v>49</v>
      </c>
      <c r="B914" s="12">
        <v>1</v>
      </c>
      <c r="C914" s="12">
        <v>1</v>
      </c>
      <c r="D914" s="12">
        <v>2</v>
      </c>
      <c r="E914" s="12">
        <v>1</v>
      </c>
      <c r="F914" s="12">
        <v>1121</v>
      </c>
      <c r="G914" s="12" t="s">
        <v>311</v>
      </c>
      <c r="H914" s="13">
        <v>0.82521369735600003</v>
      </c>
    </row>
    <row r="915" spans="1:8" ht="14.25">
      <c r="A915" s="12" t="s">
        <v>49</v>
      </c>
      <c r="B915" s="12">
        <v>1</v>
      </c>
      <c r="C915" s="12">
        <v>1</v>
      </c>
      <c r="D915" s="12">
        <v>2</v>
      </c>
      <c r="E915" s="12">
        <v>1</v>
      </c>
      <c r="F915" s="12">
        <v>1121</v>
      </c>
      <c r="G915" s="12" t="s">
        <v>311</v>
      </c>
      <c r="H915" s="13">
        <v>0.627768506803</v>
      </c>
    </row>
    <row r="916" spans="1:8" ht="14.25">
      <c r="A916" s="12" t="s">
        <v>49</v>
      </c>
      <c r="B916" s="12">
        <v>1</v>
      </c>
      <c r="C916" s="12">
        <v>1</v>
      </c>
      <c r="D916" s="12">
        <v>2</v>
      </c>
      <c r="E916" s="12">
        <v>1</v>
      </c>
      <c r="F916" s="12">
        <v>1121</v>
      </c>
      <c r="G916" s="12" t="s">
        <v>311</v>
      </c>
      <c r="H916" s="13">
        <v>0.77941511440400002</v>
      </c>
    </row>
    <row r="917" spans="1:8" ht="14.25">
      <c r="A917" s="12" t="s">
        <v>49</v>
      </c>
      <c r="B917" s="12">
        <v>1</v>
      </c>
      <c r="C917" s="12">
        <v>1</v>
      </c>
      <c r="D917" s="12">
        <v>2</v>
      </c>
      <c r="E917" s="12">
        <v>1</v>
      </c>
      <c r="F917" s="12">
        <v>1121</v>
      </c>
      <c r="G917" s="12" t="s">
        <v>311</v>
      </c>
      <c r="H917" s="13">
        <v>0.53274055964699996</v>
      </c>
    </row>
    <row r="918" spans="1:8" ht="14.25">
      <c r="A918" s="12" t="s">
        <v>49</v>
      </c>
      <c r="B918" s="12">
        <v>1</v>
      </c>
      <c r="C918" s="12">
        <v>1</v>
      </c>
      <c r="D918" s="12">
        <v>2</v>
      </c>
      <c r="E918" s="12">
        <v>1</v>
      </c>
      <c r="F918" s="12">
        <v>1121</v>
      </c>
      <c r="G918" s="12" t="s">
        <v>311</v>
      </c>
      <c r="H918" s="13">
        <v>0.353144363011</v>
      </c>
    </row>
    <row r="919" spans="1:8" ht="14.25">
      <c r="A919" s="12" t="s">
        <v>49</v>
      </c>
      <c r="B919" s="12">
        <v>1</v>
      </c>
      <c r="C919" s="12">
        <v>1</v>
      </c>
      <c r="D919" s="12">
        <v>2</v>
      </c>
      <c r="E919" s="12">
        <v>1</v>
      </c>
      <c r="F919" s="12">
        <v>1121</v>
      </c>
      <c r="G919" s="12" t="s">
        <v>311</v>
      </c>
      <c r="H919" s="13">
        <v>1.5457060328100001</v>
      </c>
    </row>
    <row r="920" spans="1:8" ht="14.25">
      <c r="A920" s="12" t="s">
        <v>49</v>
      </c>
      <c r="B920" s="12">
        <v>1</v>
      </c>
      <c r="C920" s="12">
        <v>1</v>
      </c>
      <c r="D920" s="12">
        <v>2</v>
      </c>
      <c r="E920" s="12">
        <v>1</v>
      </c>
      <c r="F920" s="12">
        <v>1121</v>
      </c>
      <c r="G920" s="12" t="s">
        <v>311</v>
      </c>
      <c r="H920" s="13">
        <v>0.466607759831</v>
      </c>
    </row>
    <row r="921" spans="1:8" ht="14.25">
      <c r="A921" s="12" t="s">
        <v>49</v>
      </c>
      <c r="B921" s="12">
        <v>1</v>
      </c>
      <c r="C921" s="12">
        <v>1</v>
      </c>
      <c r="D921" s="12">
        <v>2</v>
      </c>
      <c r="E921" s="12">
        <v>1</v>
      </c>
      <c r="F921" s="12">
        <v>1121</v>
      </c>
      <c r="G921" s="12" t="s">
        <v>311</v>
      </c>
      <c r="H921" s="13">
        <v>0.89955690422199996</v>
      </c>
    </row>
    <row r="922" spans="1:8" ht="14.25">
      <c r="A922" s="12" t="s">
        <v>49</v>
      </c>
      <c r="B922" s="12">
        <v>1</v>
      </c>
      <c r="C922" s="12">
        <v>1</v>
      </c>
      <c r="D922" s="12">
        <v>2</v>
      </c>
      <c r="E922" s="12">
        <v>1</v>
      </c>
      <c r="F922" s="12">
        <v>1121</v>
      </c>
      <c r="G922" s="12" t="s">
        <v>311</v>
      </c>
      <c r="H922" s="13">
        <v>0.335293611336</v>
      </c>
    </row>
    <row r="923" spans="1:8" ht="14.25">
      <c r="A923" s="12" t="s">
        <v>49</v>
      </c>
      <c r="B923" s="12">
        <v>1</v>
      </c>
      <c r="C923" s="12">
        <v>1</v>
      </c>
      <c r="D923" s="12">
        <v>2</v>
      </c>
      <c r="E923" s="12">
        <v>1</v>
      </c>
      <c r="F923" s="12">
        <v>1121</v>
      </c>
      <c r="G923" s="12" t="s">
        <v>311</v>
      </c>
      <c r="H923" s="13">
        <v>2.9734234480500001</v>
      </c>
    </row>
    <row r="924" spans="1:8" ht="14.25">
      <c r="A924" s="12" t="s">
        <v>49</v>
      </c>
      <c r="B924" s="12">
        <v>1</v>
      </c>
      <c r="C924" s="12">
        <v>1</v>
      </c>
      <c r="D924" s="12">
        <v>2</v>
      </c>
      <c r="E924" s="12">
        <v>1</v>
      </c>
      <c r="F924" s="12">
        <v>1121</v>
      </c>
      <c r="G924" s="12" t="s">
        <v>311</v>
      </c>
      <c r="H924" s="13">
        <v>0.30866516804100003</v>
      </c>
    </row>
    <row r="925" spans="1:8" ht="14.25">
      <c r="A925" s="12" t="s">
        <v>49</v>
      </c>
      <c r="B925" s="12">
        <v>1</v>
      </c>
      <c r="C925" s="12">
        <v>1</v>
      </c>
      <c r="D925" s="12">
        <v>2</v>
      </c>
      <c r="E925" s="12">
        <v>1</v>
      </c>
      <c r="F925" s="12">
        <v>1121</v>
      </c>
      <c r="G925" s="12" t="s">
        <v>311</v>
      </c>
      <c r="H925" s="13">
        <v>2.87967025879</v>
      </c>
    </row>
    <row r="926" spans="1:8" ht="14.25">
      <c r="A926" s="12" t="s">
        <v>49</v>
      </c>
      <c r="B926" s="12">
        <v>1</v>
      </c>
      <c r="C926" s="12">
        <v>1</v>
      </c>
      <c r="D926" s="12">
        <v>2</v>
      </c>
      <c r="E926" s="12">
        <v>1</v>
      </c>
      <c r="F926" s="12">
        <v>1121</v>
      </c>
      <c r="G926" s="12" t="s">
        <v>311</v>
      </c>
      <c r="H926" s="13">
        <v>4.9010078084000002</v>
      </c>
    </row>
    <row r="927" spans="1:8" ht="14.25">
      <c r="A927" s="12" t="s">
        <v>49</v>
      </c>
      <c r="B927" s="12">
        <v>1</v>
      </c>
      <c r="C927" s="12">
        <v>1</v>
      </c>
      <c r="D927" s="12">
        <v>2</v>
      </c>
      <c r="E927" s="12">
        <v>1</v>
      </c>
      <c r="F927" s="12">
        <v>1121</v>
      </c>
      <c r="G927" s="12" t="s">
        <v>311</v>
      </c>
      <c r="H927" s="13">
        <v>0.95910226524700004</v>
      </c>
    </row>
    <row r="928" spans="1:8" ht="14.25">
      <c r="A928" s="12" t="s">
        <v>49</v>
      </c>
      <c r="B928" s="12">
        <v>1</v>
      </c>
      <c r="C928" s="12">
        <v>1</v>
      </c>
      <c r="D928" s="12">
        <v>2</v>
      </c>
      <c r="E928" s="12">
        <v>1</v>
      </c>
      <c r="F928" s="12">
        <v>1121</v>
      </c>
      <c r="G928" s="12" t="s">
        <v>311</v>
      </c>
      <c r="H928" s="13">
        <v>2.3395708208500001</v>
      </c>
    </row>
    <row r="929" spans="1:8" ht="14.25">
      <c r="A929" s="12" t="s">
        <v>49</v>
      </c>
      <c r="B929" s="12">
        <v>1</v>
      </c>
      <c r="C929" s="12">
        <v>1</v>
      </c>
      <c r="D929" s="12">
        <v>2</v>
      </c>
      <c r="E929" s="12">
        <v>1</v>
      </c>
      <c r="F929" s="12">
        <v>1121</v>
      </c>
      <c r="G929" s="12" t="s">
        <v>311</v>
      </c>
      <c r="H929" s="13">
        <v>1.0817788500000001</v>
      </c>
    </row>
    <row r="930" spans="1:8" ht="14.25">
      <c r="A930" s="12" t="s">
        <v>49</v>
      </c>
      <c r="B930" s="12">
        <v>1</v>
      </c>
      <c r="C930" s="12">
        <v>1</v>
      </c>
      <c r="D930" s="12">
        <v>2</v>
      </c>
      <c r="E930" s="12">
        <v>1</v>
      </c>
      <c r="F930" s="12">
        <v>1121</v>
      </c>
      <c r="G930" s="12" t="s">
        <v>311</v>
      </c>
      <c r="H930" s="13">
        <v>0.44850612777499999</v>
      </c>
    </row>
    <row r="931" spans="1:8" ht="14.25">
      <c r="A931" s="12" t="s">
        <v>49</v>
      </c>
      <c r="B931" s="12">
        <v>1</v>
      </c>
      <c r="C931" s="12">
        <v>1</v>
      </c>
      <c r="D931" s="12">
        <v>2</v>
      </c>
      <c r="E931" s="12">
        <v>1</v>
      </c>
      <c r="F931" s="12">
        <v>1121</v>
      </c>
      <c r="G931" s="12" t="s">
        <v>311</v>
      </c>
      <c r="H931" s="13">
        <v>1.24439689584</v>
      </c>
    </row>
    <row r="932" spans="1:8" ht="14.25">
      <c r="A932" s="12" t="s">
        <v>49</v>
      </c>
      <c r="B932" s="12">
        <v>1</v>
      </c>
      <c r="C932" s="12">
        <v>1</v>
      </c>
      <c r="D932" s="12">
        <v>2</v>
      </c>
      <c r="E932" s="12">
        <v>1</v>
      </c>
      <c r="F932" s="12">
        <v>1121</v>
      </c>
      <c r="G932" s="12" t="s">
        <v>311</v>
      </c>
      <c r="H932" s="13">
        <v>3.4816935462499998</v>
      </c>
    </row>
    <row r="933" spans="1:8" ht="14.25">
      <c r="A933" s="12" t="s">
        <v>49</v>
      </c>
      <c r="B933" s="12">
        <v>1</v>
      </c>
      <c r="C933" s="12">
        <v>1</v>
      </c>
      <c r="D933" s="12">
        <v>2</v>
      </c>
      <c r="E933" s="12">
        <v>1</v>
      </c>
      <c r="F933" s="12">
        <v>1121</v>
      </c>
      <c r="G933" s="12" t="s">
        <v>311</v>
      </c>
      <c r="H933" s="13">
        <v>1.86049958927</v>
      </c>
    </row>
    <row r="934" spans="1:8" ht="14.25">
      <c r="A934" s="12" t="s">
        <v>49</v>
      </c>
      <c r="B934" s="12">
        <v>1</v>
      </c>
      <c r="C934" s="12">
        <v>1</v>
      </c>
      <c r="D934" s="12">
        <v>2</v>
      </c>
      <c r="E934" s="12">
        <v>1</v>
      </c>
      <c r="F934" s="12">
        <v>1121</v>
      </c>
      <c r="G934" s="12" t="s">
        <v>311</v>
      </c>
      <c r="H934" s="13">
        <v>2.1900291471900002</v>
      </c>
    </row>
    <row r="935" spans="1:8" ht="14.25">
      <c r="A935" s="12" t="s">
        <v>49</v>
      </c>
      <c r="B935" s="12">
        <v>1</v>
      </c>
      <c r="C935" s="12">
        <v>1</v>
      </c>
      <c r="D935" s="12">
        <v>2</v>
      </c>
      <c r="E935" s="12">
        <v>1</v>
      </c>
      <c r="F935" s="12">
        <v>1121</v>
      </c>
      <c r="G935" s="12" t="s">
        <v>311</v>
      </c>
      <c r="H935" s="13">
        <v>1.1656176446099999</v>
      </c>
    </row>
    <row r="936" spans="1:8" ht="14.25">
      <c r="A936" s="12" t="s">
        <v>49</v>
      </c>
      <c r="B936" s="12">
        <v>1</v>
      </c>
      <c r="C936" s="12">
        <v>1</v>
      </c>
      <c r="D936" s="12">
        <v>2</v>
      </c>
      <c r="E936" s="12">
        <v>1</v>
      </c>
      <c r="F936" s="12">
        <v>1121</v>
      </c>
      <c r="G936" s="12" t="s">
        <v>311</v>
      </c>
      <c r="H936" s="13">
        <v>3.5402956101199998</v>
      </c>
    </row>
    <row r="937" spans="1:8" ht="14.25">
      <c r="A937" s="12" t="s">
        <v>49</v>
      </c>
      <c r="B937" s="12">
        <v>1</v>
      </c>
      <c r="C937" s="12">
        <v>1</v>
      </c>
      <c r="D937" s="12">
        <v>2</v>
      </c>
      <c r="E937" s="12">
        <v>1</v>
      </c>
      <c r="F937" s="12">
        <v>1121</v>
      </c>
      <c r="G937" s="12" t="s">
        <v>311</v>
      </c>
      <c r="H937" s="13">
        <v>0.495686392719</v>
      </c>
    </row>
    <row r="938" spans="1:8" ht="14.25">
      <c r="A938" s="12" t="s">
        <v>49</v>
      </c>
      <c r="B938" s="12">
        <v>1</v>
      </c>
      <c r="C938" s="12">
        <v>1</v>
      </c>
      <c r="D938" s="12">
        <v>2</v>
      </c>
      <c r="E938" s="12">
        <v>1</v>
      </c>
      <c r="F938" s="12">
        <v>1121</v>
      </c>
      <c r="G938" s="12" t="s">
        <v>311</v>
      </c>
      <c r="H938" s="13">
        <v>0.92511442361700003</v>
      </c>
    </row>
    <row r="939" spans="1:8" ht="14.25">
      <c r="A939" s="12" t="s">
        <v>49</v>
      </c>
      <c r="B939" s="12">
        <v>1</v>
      </c>
      <c r="C939" s="12">
        <v>1</v>
      </c>
      <c r="D939" s="12">
        <v>2</v>
      </c>
      <c r="E939" s="12">
        <v>1</v>
      </c>
      <c r="F939" s="12">
        <v>1121</v>
      </c>
      <c r="G939" s="12" t="s">
        <v>311</v>
      </c>
      <c r="H939" s="13">
        <v>4.25123575837</v>
      </c>
    </row>
    <row r="940" spans="1:8" ht="14.25">
      <c r="A940" s="12" t="s">
        <v>49</v>
      </c>
      <c r="B940" s="12">
        <v>1</v>
      </c>
      <c r="C940" s="12">
        <v>1</v>
      </c>
      <c r="D940" s="12">
        <v>2</v>
      </c>
      <c r="E940" s="12">
        <v>1</v>
      </c>
      <c r="F940" s="12">
        <v>1121</v>
      </c>
      <c r="G940" s="12" t="s">
        <v>311</v>
      </c>
      <c r="H940" s="13">
        <v>3.2418952599300002</v>
      </c>
    </row>
    <row r="941" spans="1:8" ht="14.25">
      <c r="A941" s="12" t="s">
        <v>49</v>
      </c>
      <c r="B941" s="12">
        <v>1</v>
      </c>
      <c r="C941" s="12">
        <v>1</v>
      </c>
      <c r="D941" s="12">
        <v>2</v>
      </c>
      <c r="E941" s="12">
        <v>1</v>
      </c>
      <c r="F941" s="12">
        <v>1121</v>
      </c>
      <c r="G941" s="12" t="s">
        <v>311</v>
      </c>
      <c r="H941" s="13">
        <v>3.7150255991400001</v>
      </c>
    </row>
    <row r="942" spans="1:8" ht="14.25">
      <c r="A942" s="12" t="s">
        <v>49</v>
      </c>
      <c r="B942" s="12">
        <v>1</v>
      </c>
      <c r="C942" s="12">
        <v>1</v>
      </c>
      <c r="D942" s="12">
        <v>2</v>
      </c>
      <c r="E942" s="12">
        <v>1</v>
      </c>
      <c r="F942" s="12">
        <v>1121</v>
      </c>
      <c r="G942" s="12" t="s">
        <v>311</v>
      </c>
      <c r="H942" s="13">
        <v>1.55225399226</v>
      </c>
    </row>
    <row r="943" spans="1:8" ht="14.25">
      <c r="A943" s="12" t="s">
        <v>49</v>
      </c>
      <c r="B943" s="12">
        <v>1</v>
      </c>
      <c r="C943" s="12">
        <v>1</v>
      </c>
      <c r="D943" s="12">
        <v>2</v>
      </c>
      <c r="E943" s="12">
        <v>1</v>
      </c>
      <c r="F943" s="12">
        <v>1121</v>
      </c>
      <c r="G943" s="12" t="s">
        <v>311</v>
      </c>
      <c r="H943" s="13">
        <v>3.94289399566</v>
      </c>
    </row>
    <row r="944" spans="1:8" ht="14.25">
      <c r="A944" s="12" t="s">
        <v>49</v>
      </c>
      <c r="B944" s="12">
        <v>1</v>
      </c>
      <c r="C944" s="12">
        <v>1</v>
      </c>
      <c r="D944" s="12">
        <v>2</v>
      </c>
      <c r="E944" s="12">
        <v>1</v>
      </c>
      <c r="F944" s="12">
        <v>1121</v>
      </c>
      <c r="G944" s="12" t="s">
        <v>311</v>
      </c>
      <c r="H944" s="13">
        <v>0.48934820164199999</v>
      </c>
    </row>
    <row r="945" spans="1:8" ht="14.25">
      <c r="A945" s="12" t="s">
        <v>49</v>
      </c>
      <c r="B945" s="12">
        <v>1</v>
      </c>
      <c r="C945" s="12">
        <v>1</v>
      </c>
      <c r="D945" s="12">
        <v>2</v>
      </c>
      <c r="E945" s="12">
        <v>1</v>
      </c>
      <c r="F945" s="12">
        <v>1121</v>
      </c>
      <c r="G945" s="12" t="s">
        <v>311</v>
      </c>
      <c r="H945" s="13">
        <v>1.60849448703</v>
      </c>
    </row>
    <row r="946" spans="1:8" ht="14.25">
      <c r="A946" s="12" t="s">
        <v>49</v>
      </c>
      <c r="B946" s="12">
        <v>1</v>
      </c>
      <c r="C946" s="12">
        <v>1</v>
      </c>
      <c r="D946" s="12">
        <v>2</v>
      </c>
      <c r="E946" s="12">
        <v>1</v>
      </c>
      <c r="F946" s="12">
        <v>1121</v>
      </c>
      <c r="G946" s="12" t="s">
        <v>311</v>
      </c>
      <c r="H946" s="13">
        <v>0.43013106273399998</v>
      </c>
    </row>
    <row r="947" spans="1:8" ht="14.25">
      <c r="A947" s="12" t="s">
        <v>49</v>
      </c>
      <c r="B947" s="12">
        <v>1</v>
      </c>
      <c r="C947" s="12">
        <v>1</v>
      </c>
      <c r="D947" s="12">
        <v>2</v>
      </c>
      <c r="E947" s="12">
        <v>1</v>
      </c>
      <c r="F947" s="12">
        <v>1121</v>
      </c>
      <c r="G947" s="12" t="s">
        <v>311</v>
      </c>
      <c r="H947" s="13">
        <v>1.55005069615</v>
      </c>
    </row>
    <row r="948" spans="1:8" ht="14.25">
      <c r="A948" s="12" t="s">
        <v>49</v>
      </c>
      <c r="B948" s="12">
        <v>1</v>
      </c>
      <c r="C948" s="12">
        <v>1</v>
      </c>
      <c r="D948" s="12">
        <v>2</v>
      </c>
      <c r="E948" s="12">
        <v>1</v>
      </c>
      <c r="F948" s="12">
        <v>1121</v>
      </c>
      <c r="G948" s="12" t="s">
        <v>311</v>
      </c>
      <c r="H948" s="13">
        <v>0.81903375437299997</v>
      </c>
    </row>
    <row r="949" spans="1:8" ht="14.25">
      <c r="A949" s="12" t="s">
        <v>49</v>
      </c>
      <c r="B949" s="12">
        <v>1</v>
      </c>
      <c r="C949" s="12">
        <v>1</v>
      </c>
      <c r="D949" s="12">
        <v>2</v>
      </c>
      <c r="E949" s="12">
        <v>1</v>
      </c>
      <c r="F949" s="12">
        <v>1121</v>
      </c>
      <c r="G949" s="12" t="s">
        <v>311</v>
      </c>
      <c r="H949" s="13">
        <v>4.9403392003900004</v>
      </c>
    </row>
    <row r="950" spans="1:8" ht="14.25">
      <c r="A950" s="12" t="s">
        <v>49</v>
      </c>
      <c r="B950" s="12">
        <v>1</v>
      </c>
      <c r="C950" s="12">
        <v>1</v>
      </c>
      <c r="D950" s="12">
        <v>2</v>
      </c>
      <c r="E950" s="12">
        <v>1</v>
      </c>
      <c r="F950" s="12">
        <v>1121</v>
      </c>
      <c r="G950" s="12" t="s">
        <v>311</v>
      </c>
      <c r="H950" s="13">
        <v>0.56435531476199996</v>
      </c>
    </row>
    <row r="951" spans="1:8" ht="14.25">
      <c r="A951" s="12" t="s">
        <v>49</v>
      </c>
      <c r="B951" s="12">
        <v>1</v>
      </c>
      <c r="C951" s="12">
        <v>1</v>
      </c>
      <c r="D951" s="12">
        <v>2</v>
      </c>
      <c r="E951" s="12">
        <v>1</v>
      </c>
      <c r="F951" s="12">
        <v>1121</v>
      </c>
      <c r="G951" s="12" t="s">
        <v>311</v>
      </c>
      <c r="H951" s="13">
        <v>0.57447937820299999</v>
      </c>
    </row>
    <row r="952" spans="1:8" ht="14.25">
      <c r="A952" s="12" t="s">
        <v>49</v>
      </c>
      <c r="B952" s="12">
        <v>1</v>
      </c>
      <c r="C952" s="12">
        <v>1</v>
      </c>
      <c r="D952" s="12">
        <v>2</v>
      </c>
      <c r="E952" s="12">
        <v>1</v>
      </c>
      <c r="F952" s="12">
        <v>1121</v>
      </c>
      <c r="G952" s="12" t="s">
        <v>311</v>
      </c>
      <c r="H952" s="13">
        <v>0.93438816697799998</v>
      </c>
    </row>
    <row r="953" spans="1:8" ht="14.25">
      <c r="A953" s="12" t="s">
        <v>49</v>
      </c>
      <c r="B953" s="12">
        <v>1</v>
      </c>
      <c r="C953" s="12">
        <v>1</v>
      </c>
      <c r="D953" s="12">
        <v>2</v>
      </c>
      <c r="E953" s="12">
        <v>1</v>
      </c>
      <c r="F953" s="12">
        <v>1121</v>
      </c>
      <c r="G953" s="12" t="s">
        <v>311</v>
      </c>
      <c r="H953" s="13">
        <v>0.30007668827900003</v>
      </c>
    </row>
    <row r="954" spans="1:8" ht="14.25">
      <c r="A954" s="12" t="s">
        <v>49</v>
      </c>
      <c r="B954" s="12">
        <v>1</v>
      </c>
      <c r="C954" s="12">
        <v>1</v>
      </c>
      <c r="D954" s="12">
        <v>2</v>
      </c>
      <c r="E954" s="12">
        <v>1</v>
      </c>
      <c r="F954" s="12">
        <v>1121</v>
      </c>
      <c r="G954" s="12" t="s">
        <v>311</v>
      </c>
      <c r="H954" s="13">
        <v>1.0238663879700001</v>
      </c>
    </row>
    <row r="955" spans="1:8" ht="14.25">
      <c r="A955" s="12" t="s">
        <v>49</v>
      </c>
      <c r="B955" s="12">
        <v>1</v>
      </c>
      <c r="C955" s="12">
        <v>1</v>
      </c>
      <c r="D955" s="12">
        <v>2</v>
      </c>
      <c r="E955" s="12">
        <v>1</v>
      </c>
      <c r="F955" s="12">
        <v>1121</v>
      </c>
      <c r="G955" s="12" t="s">
        <v>311</v>
      </c>
      <c r="H955" s="13">
        <v>1.2232187053200001</v>
      </c>
    </row>
    <row r="956" spans="1:8" ht="14.25">
      <c r="A956" s="12" t="s">
        <v>49</v>
      </c>
      <c r="B956" s="12">
        <v>1</v>
      </c>
      <c r="C956" s="12">
        <v>1</v>
      </c>
      <c r="D956" s="12">
        <v>2</v>
      </c>
      <c r="E956" s="12">
        <v>1</v>
      </c>
      <c r="F956" s="12">
        <v>1121</v>
      </c>
      <c r="G956" s="12" t="s">
        <v>311</v>
      </c>
      <c r="H956" s="13">
        <v>0.436911038034</v>
      </c>
    </row>
    <row r="957" spans="1:8" ht="14.25">
      <c r="A957" s="12" t="s">
        <v>49</v>
      </c>
      <c r="B957" s="12">
        <v>1</v>
      </c>
      <c r="C957" s="12">
        <v>1</v>
      </c>
      <c r="D957" s="12">
        <v>2</v>
      </c>
      <c r="E957" s="12">
        <v>1</v>
      </c>
      <c r="F957" s="12">
        <v>1121</v>
      </c>
      <c r="G957" s="12" t="s">
        <v>311</v>
      </c>
      <c r="H957" s="13">
        <v>1.19111989879</v>
      </c>
    </row>
    <row r="958" spans="1:8" ht="14.25">
      <c r="A958" s="12" t="s">
        <v>49</v>
      </c>
      <c r="B958" s="12">
        <v>1</v>
      </c>
      <c r="C958" s="12">
        <v>1</v>
      </c>
      <c r="D958" s="12">
        <v>2</v>
      </c>
      <c r="E958" s="12">
        <v>1</v>
      </c>
      <c r="F958" s="12">
        <v>1121</v>
      </c>
      <c r="G958" s="12" t="s">
        <v>311</v>
      </c>
      <c r="H958" s="13">
        <v>0.816643224522</v>
      </c>
    </row>
    <row r="959" spans="1:8" ht="14.25">
      <c r="A959" s="12" t="s">
        <v>49</v>
      </c>
      <c r="B959" s="12">
        <v>1</v>
      </c>
      <c r="C959" s="12">
        <v>1</v>
      </c>
      <c r="D959" s="12">
        <v>2</v>
      </c>
      <c r="E959" s="12">
        <v>1</v>
      </c>
      <c r="F959" s="12">
        <v>1121</v>
      </c>
      <c r="G959" s="12" t="s">
        <v>311</v>
      </c>
      <c r="H959" s="13">
        <v>0.85566648209700003</v>
      </c>
    </row>
    <row r="960" spans="1:8" ht="14.25">
      <c r="A960" s="12" t="s">
        <v>49</v>
      </c>
      <c r="B960" s="12">
        <v>1</v>
      </c>
      <c r="C960" s="12">
        <v>1</v>
      </c>
      <c r="D960" s="12">
        <v>2</v>
      </c>
      <c r="E960" s="12">
        <v>1</v>
      </c>
      <c r="F960" s="12">
        <v>1121</v>
      </c>
      <c r="G960" s="12" t="s">
        <v>311</v>
      </c>
      <c r="H960" s="13">
        <v>1.62971214707</v>
      </c>
    </row>
    <row r="961" spans="1:8" ht="14.25">
      <c r="A961" s="12" t="s">
        <v>49</v>
      </c>
      <c r="B961" s="12">
        <v>1</v>
      </c>
      <c r="C961" s="12">
        <v>1</v>
      </c>
      <c r="D961" s="12">
        <v>2</v>
      </c>
      <c r="E961" s="12">
        <v>1</v>
      </c>
      <c r="F961" s="12">
        <v>1121</v>
      </c>
      <c r="G961" s="12" t="s">
        <v>311</v>
      </c>
      <c r="H961" s="13">
        <v>0.28113577316600002</v>
      </c>
    </row>
    <row r="962" spans="1:8" ht="14.25">
      <c r="A962" s="12" t="s">
        <v>49</v>
      </c>
      <c r="B962" s="12">
        <v>1</v>
      </c>
      <c r="C962" s="12">
        <v>1</v>
      </c>
      <c r="D962" s="12">
        <v>2</v>
      </c>
      <c r="E962" s="12">
        <v>1</v>
      </c>
      <c r="F962" s="12">
        <v>1121</v>
      </c>
      <c r="G962" s="12" t="s">
        <v>311</v>
      </c>
      <c r="H962" s="13">
        <v>0.67902534925699998</v>
      </c>
    </row>
    <row r="963" spans="1:8" ht="14.25">
      <c r="A963" s="12" t="s">
        <v>49</v>
      </c>
      <c r="B963" s="12">
        <v>1</v>
      </c>
      <c r="C963" s="12">
        <v>1</v>
      </c>
      <c r="D963" s="12">
        <v>2</v>
      </c>
      <c r="E963" s="12">
        <v>1</v>
      </c>
      <c r="F963" s="12">
        <v>1121</v>
      </c>
      <c r="G963" s="12" t="s">
        <v>311</v>
      </c>
      <c r="H963" s="13">
        <v>2.70302958617</v>
      </c>
    </row>
    <row r="964" spans="1:8" ht="14.25">
      <c r="A964" s="12" t="s">
        <v>49</v>
      </c>
      <c r="B964" s="12">
        <v>1</v>
      </c>
      <c r="C964" s="12">
        <v>1</v>
      </c>
      <c r="D964" s="12">
        <v>2</v>
      </c>
      <c r="E964" s="12">
        <v>1</v>
      </c>
      <c r="F964" s="12">
        <v>1121</v>
      </c>
      <c r="G964" s="12" t="s">
        <v>311</v>
      </c>
      <c r="H964" s="13">
        <v>0.71509041612500002</v>
      </c>
    </row>
    <row r="965" spans="1:8" ht="14.25">
      <c r="A965" s="12" t="s">
        <v>49</v>
      </c>
      <c r="B965" s="12">
        <v>1</v>
      </c>
      <c r="C965" s="12">
        <v>1</v>
      </c>
      <c r="D965" s="12">
        <v>2</v>
      </c>
      <c r="E965" s="12">
        <v>1</v>
      </c>
      <c r="F965" s="12">
        <v>1121</v>
      </c>
      <c r="G965" s="12" t="s">
        <v>311</v>
      </c>
      <c r="H965" s="13">
        <v>0.51292847027599997</v>
      </c>
    </row>
    <row r="966" spans="1:8" ht="14.25">
      <c r="A966" s="12" t="s">
        <v>49</v>
      </c>
      <c r="B966" s="12">
        <v>1</v>
      </c>
      <c r="C966" s="12">
        <v>1</v>
      </c>
      <c r="D966" s="12">
        <v>2</v>
      </c>
      <c r="E966" s="12">
        <v>1</v>
      </c>
      <c r="F966" s="12">
        <v>1121</v>
      </c>
      <c r="G966" s="12" t="s">
        <v>311</v>
      </c>
      <c r="H966" s="13">
        <v>6.8933849793700004</v>
      </c>
    </row>
    <row r="967" spans="1:8" ht="14.25">
      <c r="A967" s="12" t="s">
        <v>49</v>
      </c>
      <c r="B967" s="12">
        <v>1</v>
      </c>
      <c r="C967" s="12">
        <v>1</v>
      </c>
      <c r="D967" s="12">
        <v>2</v>
      </c>
      <c r="E967" s="12">
        <v>1</v>
      </c>
      <c r="F967" s="12">
        <v>1121</v>
      </c>
      <c r="G967" s="12" t="s">
        <v>311</v>
      </c>
      <c r="H967" s="13">
        <v>1.2330586457999999</v>
      </c>
    </row>
    <row r="968" spans="1:8" ht="14.25">
      <c r="A968" s="12" t="s">
        <v>49</v>
      </c>
      <c r="B968" s="12">
        <v>1</v>
      </c>
      <c r="C968" s="12">
        <v>1</v>
      </c>
      <c r="D968" s="12">
        <v>2</v>
      </c>
      <c r="E968" s="12">
        <v>1</v>
      </c>
      <c r="F968" s="12">
        <v>1121</v>
      </c>
      <c r="G968" s="12" t="s">
        <v>311</v>
      </c>
      <c r="H968" s="13">
        <v>0.39769764064099999</v>
      </c>
    </row>
    <row r="969" spans="1:8" ht="14.25">
      <c r="A969" s="12" t="s">
        <v>49</v>
      </c>
      <c r="B969" s="12">
        <v>1</v>
      </c>
      <c r="C969" s="12">
        <v>1</v>
      </c>
      <c r="D969" s="12">
        <v>2</v>
      </c>
      <c r="E969" s="12">
        <v>1</v>
      </c>
      <c r="F969" s="12">
        <v>1121</v>
      </c>
      <c r="G969" s="12" t="s">
        <v>311</v>
      </c>
      <c r="H969" s="13">
        <v>1.1649972845800001</v>
      </c>
    </row>
    <row r="970" spans="1:8" ht="14.25">
      <c r="A970" s="12" t="s">
        <v>49</v>
      </c>
      <c r="B970" s="12">
        <v>1</v>
      </c>
      <c r="C970" s="12">
        <v>1</v>
      </c>
      <c r="D970" s="12">
        <v>2</v>
      </c>
      <c r="E970" s="12">
        <v>1</v>
      </c>
      <c r="F970" s="12">
        <v>1121</v>
      </c>
      <c r="G970" s="12" t="s">
        <v>311</v>
      </c>
      <c r="H970" s="13">
        <v>2.4257717463100001</v>
      </c>
    </row>
    <row r="971" spans="1:8" ht="14.25">
      <c r="A971" s="12" t="s">
        <v>49</v>
      </c>
      <c r="B971" s="12">
        <v>1</v>
      </c>
      <c r="C971" s="12">
        <v>1</v>
      </c>
      <c r="D971" s="12">
        <v>2</v>
      </c>
      <c r="E971" s="12">
        <v>1</v>
      </c>
      <c r="F971" s="12">
        <v>1121</v>
      </c>
      <c r="G971" s="12" t="s">
        <v>311</v>
      </c>
      <c r="H971" s="13">
        <v>1.15032348054</v>
      </c>
    </row>
    <row r="972" spans="1:8" ht="14.25">
      <c r="A972" s="12" t="s">
        <v>49</v>
      </c>
      <c r="B972" s="12">
        <v>1</v>
      </c>
      <c r="C972" s="12">
        <v>1</v>
      </c>
      <c r="D972" s="12">
        <v>2</v>
      </c>
      <c r="E972" s="12">
        <v>1</v>
      </c>
      <c r="F972" s="12">
        <v>1121</v>
      </c>
      <c r="G972" s="12" t="s">
        <v>311</v>
      </c>
      <c r="H972" s="13">
        <v>1.5852188434100001</v>
      </c>
    </row>
    <row r="973" spans="1:8" ht="14.25">
      <c r="A973" s="12" t="s">
        <v>49</v>
      </c>
      <c r="B973" s="12">
        <v>1</v>
      </c>
      <c r="C973" s="12">
        <v>1</v>
      </c>
      <c r="D973" s="12">
        <v>2</v>
      </c>
      <c r="E973" s="12">
        <v>1</v>
      </c>
      <c r="F973" s="12">
        <v>1121</v>
      </c>
      <c r="G973" s="12" t="s">
        <v>311</v>
      </c>
      <c r="H973" s="13">
        <v>1.78322537798</v>
      </c>
    </row>
    <row r="974" spans="1:8" ht="14.25">
      <c r="A974" s="12" t="s">
        <v>49</v>
      </c>
      <c r="B974" s="12">
        <v>1</v>
      </c>
      <c r="C974" s="12">
        <v>1</v>
      </c>
      <c r="D974" s="12">
        <v>2</v>
      </c>
      <c r="E974" s="12">
        <v>1</v>
      </c>
      <c r="F974" s="12">
        <v>1121</v>
      </c>
      <c r="G974" s="12" t="s">
        <v>311</v>
      </c>
      <c r="H974" s="13">
        <v>0.31641871404799998</v>
      </c>
    </row>
    <row r="975" spans="1:8" ht="14.25">
      <c r="A975" s="12" t="s">
        <v>49</v>
      </c>
      <c r="B975" s="12">
        <v>1</v>
      </c>
      <c r="C975" s="12">
        <v>1</v>
      </c>
      <c r="D975" s="12">
        <v>2</v>
      </c>
      <c r="E975" s="12">
        <v>1</v>
      </c>
      <c r="F975" s="12">
        <v>1121</v>
      </c>
      <c r="G975" s="12" t="s">
        <v>311</v>
      </c>
      <c r="H975" s="13">
        <v>0.55407224260599997</v>
      </c>
    </row>
    <row r="976" spans="1:8" ht="14.25">
      <c r="A976" s="12" t="s">
        <v>49</v>
      </c>
      <c r="B976" s="12">
        <v>1</v>
      </c>
      <c r="C976" s="12">
        <v>1</v>
      </c>
      <c r="D976" s="12">
        <v>2</v>
      </c>
      <c r="E976" s="12">
        <v>1</v>
      </c>
      <c r="F976" s="12">
        <v>1121</v>
      </c>
      <c r="G976" s="12" t="s">
        <v>311</v>
      </c>
      <c r="H976" s="13">
        <v>1.56930558605</v>
      </c>
    </row>
    <row r="977" spans="1:8" ht="14.25">
      <c r="A977" s="12" t="s">
        <v>49</v>
      </c>
      <c r="B977" s="12">
        <v>1</v>
      </c>
      <c r="C977" s="12">
        <v>1</v>
      </c>
      <c r="D977" s="12">
        <v>2</v>
      </c>
      <c r="E977" s="12">
        <v>1</v>
      </c>
      <c r="F977" s="12">
        <v>1121</v>
      </c>
      <c r="G977" s="12" t="s">
        <v>311</v>
      </c>
      <c r="H977" s="13">
        <v>1.51321314033</v>
      </c>
    </row>
    <row r="978" spans="1:8" ht="14.25">
      <c r="A978" s="12" t="s">
        <v>49</v>
      </c>
      <c r="B978" s="12">
        <v>1</v>
      </c>
      <c r="C978" s="12">
        <v>1</v>
      </c>
      <c r="D978" s="12">
        <v>2</v>
      </c>
      <c r="E978" s="12">
        <v>1</v>
      </c>
      <c r="F978" s="12">
        <v>1121</v>
      </c>
      <c r="G978" s="12" t="s">
        <v>311</v>
      </c>
      <c r="H978" s="13">
        <v>0.47193160558699998</v>
      </c>
    </row>
    <row r="979" spans="1:8" ht="14.25">
      <c r="A979" s="12" t="s">
        <v>49</v>
      </c>
      <c r="B979" s="12">
        <v>1</v>
      </c>
      <c r="C979" s="12">
        <v>1</v>
      </c>
      <c r="D979" s="12">
        <v>2</v>
      </c>
      <c r="E979" s="12">
        <v>1</v>
      </c>
      <c r="F979" s="12">
        <v>1121</v>
      </c>
      <c r="G979" s="12" t="s">
        <v>311</v>
      </c>
      <c r="H979" s="13">
        <v>0.167930146931</v>
      </c>
    </row>
    <row r="980" spans="1:8" ht="14.25">
      <c r="A980" s="12" t="s">
        <v>49</v>
      </c>
      <c r="B980" s="12">
        <v>1</v>
      </c>
      <c r="C980" s="12">
        <v>1</v>
      </c>
      <c r="D980" s="12">
        <v>2</v>
      </c>
      <c r="E980" s="12">
        <v>1</v>
      </c>
      <c r="F980" s="12">
        <v>1121</v>
      </c>
      <c r="G980" s="12" t="s">
        <v>311</v>
      </c>
      <c r="H980" s="13">
        <v>0.23912745894099999</v>
      </c>
    </row>
    <row r="981" spans="1:8" ht="14.25">
      <c r="A981" s="12" t="s">
        <v>49</v>
      </c>
      <c r="B981" s="12">
        <v>1</v>
      </c>
      <c r="C981" s="12">
        <v>1</v>
      </c>
      <c r="D981" s="12">
        <v>2</v>
      </c>
      <c r="E981" s="12">
        <v>1</v>
      </c>
      <c r="F981" s="12">
        <v>1121</v>
      </c>
      <c r="G981" s="12" t="s">
        <v>311</v>
      </c>
      <c r="H981" s="13">
        <v>1.0044416058600001</v>
      </c>
    </row>
    <row r="982" spans="1:8" ht="14.25">
      <c r="A982" s="12" t="s">
        <v>49</v>
      </c>
      <c r="B982" s="12">
        <v>1</v>
      </c>
      <c r="C982" s="12">
        <v>1</v>
      </c>
      <c r="D982" s="12">
        <v>2</v>
      </c>
      <c r="E982" s="12">
        <v>1</v>
      </c>
      <c r="F982" s="12">
        <v>1121</v>
      </c>
      <c r="G982" s="12" t="s">
        <v>311</v>
      </c>
      <c r="H982" s="13">
        <v>4.6550079470699997</v>
      </c>
    </row>
    <row r="983" spans="1:8" ht="14.25">
      <c r="A983" s="12" t="s">
        <v>49</v>
      </c>
      <c r="B983" s="12">
        <v>1</v>
      </c>
      <c r="C983" s="12">
        <v>1</v>
      </c>
      <c r="D983" s="12">
        <v>2</v>
      </c>
      <c r="E983" s="12">
        <v>1</v>
      </c>
      <c r="F983" s="12">
        <v>1121</v>
      </c>
      <c r="G983" s="12" t="s">
        <v>311</v>
      </c>
      <c r="H983" s="13">
        <v>0.16012461913199999</v>
      </c>
    </row>
    <row r="984" spans="1:8" ht="14.25">
      <c r="A984" s="12" t="s">
        <v>49</v>
      </c>
      <c r="B984" s="12">
        <v>1</v>
      </c>
      <c r="C984" s="12">
        <v>1</v>
      </c>
      <c r="D984" s="12">
        <v>2</v>
      </c>
      <c r="E984" s="12">
        <v>1</v>
      </c>
      <c r="F984" s="12">
        <v>1121</v>
      </c>
      <c r="G984" s="12" t="s">
        <v>311</v>
      </c>
      <c r="H984" s="13">
        <v>1.81193005817</v>
      </c>
    </row>
    <row r="985" spans="1:8" ht="14.25">
      <c r="A985" s="12" t="s">
        <v>49</v>
      </c>
      <c r="B985" s="12">
        <v>1</v>
      </c>
      <c r="C985" s="12">
        <v>1</v>
      </c>
      <c r="D985" s="12">
        <v>2</v>
      </c>
      <c r="E985" s="12">
        <v>1</v>
      </c>
      <c r="F985" s="12">
        <v>1121</v>
      </c>
      <c r="G985" s="12" t="s">
        <v>311</v>
      </c>
      <c r="H985" s="13">
        <v>4.2666144713999996</v>
      </c>
    </row>
    <row r="986" spans="1:8" ht="14.25">
      <c r="A986" s="12" t="s">
        <v>49</v>
      </c>
      <c r="B986" s="12">
        <v>1</v>
      </c>
      <c r="C986" s="12">
        <v>1</v>
      </c>
      <c r="D986" s="12">
        <v>2</v>
      </c>
      <c r="E986" s="12">
        <v>1</v>
      </c>
      <c r="F986" s="12">
        <v>1121</v>
      </c>
      <c r="G986" s="12" t="s">
        <v>311</v>
      </c>
      <c r="H986" s="13">
        <v>2.1793449321999998</v>
      </c>
    </row>
    <row r="987" spans="1:8" ht="14.25">
      <c r="A987" s="12" t="s">
        <v>49</v>
      </c>
      <c r="B987" s="12">
        <v>1</v>
      </c>
      <c r="C987" s="12">
        <v>1</v>
      </c>
      <c r="D987" s="12">
        <v>2</v>
      </c>
      <c r="E987" s="12">
        <v>1</v>
      </c>
      <c r="F987" s="12">
        <v>1121</v>
      </c>
      <c r="G987" s="12" t="s">
        <v>311</v>
      </c>
      <c r="H987" s="13">
        <v>2.1975809706599998</v>
      </c>
    </row>
    <row r="988" spans="1:8" ht="14.25">
      <c r="A988" s="12" t="s">
        <v>49</v>
      </c>
      <c r="B988" s="12">
        <v>1</v>
      </c>
      <c r="C988" s="12">
        <v>1</v>
      </c>
      <c r="D988" s="12">
        <v>2</v>
      </c>
      <c r="E988" s="12">
        <v>1</v>
      </c>
      <c r="F988" s="12">
        <v>1121</v>
      </c>
      <c r="G988" s="12" t="s">
        <v>311</v>
      </c>
      <c r="H988" s="13">
        <v>0.81695919806700001</v>
      </c>
    </row>
    <row r="989" spans="1:8" ht="14.25">
      <c r="A989" s="12" t="s">
        <v>49</v>
      </c>
      <c r="B989" s="12">
        <v>1</v>
      </c>
      <c r="C989" s="12">
        <v>1</v>
      </c>
      <c r="D989" s="12">
        <v>2</v>
      </c>
      <c r="E989" s="12">
        <v>1</v>
      </c>
      <c r="F989" s="12">
        <v>1121</v>
      </c>
      <c r="G989" s="12" t="s">
        <v>311</v>
      </c>
      <c r="H989" s="13">
        <v>1.7471896849599999</v>
      </c>
    </row>
    <row r="990" spans="1:8" ht="14.25">
      <c r="A990" s="12" t="s">
        <v>49</v>
      </c>
      <c r="B990" s="12">
        <v>1</v>
      </c>
      <c r="C990" s="12">
        <v>1</v>
      </c>
      <c r="D990" s="12">
        <v>2</v>
      </c>
      <c r="E990" s="12">
        <v>1</v>
      </c>
      <c r="F990" s="12">
        <v>1121</v>
      </c>
      <c r="G990" s="12" t="s">
        <v>311</v>
      </c>
      <c r="H990" s="13">
        <v>6.2981917221600003</v>
      </c>
    </row>
    <row r="991" spans="1:8" ht="14.25">
      <c r="A991" s="12" t="s">
        <v>49</v>
      </c>
      <c r="B991" s="12">
        <v>1</v>
      </c>
      <c r="C991" s="12">
        <v>1</v>
      </c>
      <c r="D991" s="12">
        <v>2</v>
      </c>
      <c r="E991" s="12">
        <v>1</v>
      </c>
      <c r="F991" s="12">
        <v>1121</v>
      </c>
      <c r="G991" s="12" t="s">
        <v>311</v>
      </c>
      <c r="H991" s="13">
        <v>2.6396336328199999</v>
      </c>
    </row>
    <row r="992" spans="1:8" ht="14.25">
      <c r="A992" s="12" t="s">
        <v>49</v>
      </c>
      <c r="B992" s="12">
        <v>1</v>
      </c>
      <c r="C992" s="12">
        <v>1</v>
      </c>
      <c r="D992" s="12">
        <v>2</v>
      </c>
      <c r="E992" s="12">
        <v>1</v>
      </c>
      <c r="F992" s="12">
        <v>1121</v>
      </c>
      <c r="G992" s="12" t="s">
        <v>311</v>
      </c>
      <c r="H992" s="13">
        <v>2.13911559782</v>
      </c>
    </row>
    <row r="993" spans="1:8" ht="14.25">
      <c r="A993" s="12" t="s">
        <v>49</v>
      </c>
      <c r="B993" s="12">
        <v>1</v>
      </c>
      <c r="C993" s="12">
        <v>1</v>
      </c>
      <c r="D993" s="12">
        <v>2</v>
      </c>
      <c r="E993" s="12">
        <v>1</v>
      </c>
      <c r="F993" s="12">
        <v>1121</v>
      </c>
      <c r="G993" s="12" t="s">
        <v>311</v>
      </c>
      <c r="H993" s="13">
        <v>0.511205803174</v>
      </c>
    </row>
    <row r="994" spans="1:8" ht="14.25">
      <c r="A994" s="12" t="s">
        <v>49</v>
      </c>
      <c r="B994" s="12">
        <v>1</v>
      </c>
      <c r="C994" s="12">
        <v>1</v>
      </c>
      <c r="D994" s="12">
        <v>2</v>
      </c>
      <c r="E994" s="12">
        <v>1</v>
      </c>
      <c r="F994" s="12">
        <v>1121</v>
      </c>
      <c r="G994" s="12" t="s">
        <v>311</v>
      </c>
      <c r="H994" s="13">
        <v>2.0606461385700001</v>
      </c>
    </row>
    <row r="995" spans="1:8" ht="14.25">
      <c r="A995" s="12" t="s">
        <v>49</v>
      </c>
      <c r="B995" s="12">
        <v>1</v>
      </c>
      <c r="C995" s="12">
        <v>1</v>
      </c>
      <c r="D995" s="12">
        <v>2</v>
      </c>
      <c r="E995" s="12">
        <v>1</v>
      </c>
      <c r="F995" s="12">
        <v>1121</v>
      </c>
      <c r="G995" s="12" t="s">
        <v>311</v>
      </c>
      <c r="H995" s="13">
        <v>0.46419045940800002</v>
      </c>
    </row>
    <row r="996" spans="1:8" ht="14.25">
      <c r="A996" s="12" t="s">
        <v>49</v>
      </c>
      <c r="B996" s="12">
        <v>1</v>
      </c>
      <c r="C996" s="12">
        <v>1</v>
      </c>
      <c r="D996" s="12">
        <v>2</v>
      </c>
      <c r="E996" s="12">
        <v>1</v>
      </c>
      <c r="F996" s="12">
        <v>1121</v>
      </c>
      <c r="G996" s="12" t="s">
        <v>311</v>
      </c>
      <c r="H996" s="13">
        <v>0.43959953085300002</v>
      </c>
    </row>
    <row r="997" spans="1:8" ht="14.25">
      <c r="A997" s="12" t="s">
        <v>49</v>
      </c>
      <c r="B997" s="12">
        <v>1</v>
      </c>
      <c r="C997" s="12">
        <v>1</v>
      </c>
      <c r="D997" s="12">
        <v>2</v>
      </c>
      <c r="E997" s="12">
        <v>1</v>
      </c>
      <c r="F997" s="12">
        <v>1121</v>
      </c>
      <c r="G997" s="12" t="s">
        <v>311</v>
      </c>
      <c r="H997" s="13">
        <v>3.2464216313700001</v>
      </c>
    </row>
    <row r="998" spans="1:8" ht="14.25">
      <c r="A998" s="12" t="s">
        <v>49</v>
      </c>
      <c r="B998" s="12">
        <v>1</v>
      </c>
      <c r="C998" s="12">
        <v>1</v>
      </c>
      <c r="D998" s="12">
        <v>2</v>
      </c>
      <c r="E998" s="12">
        <v>1</v>
      </c>
      <c r="F998" s="12">
        <v>1121</v>
      </c>
      <c r="G998" s="12" t="s">
        <v>311</v>
      </c>
      <c r="H998" s="13">
        <v>0.24496399810200001</v>
      </c>
    </row>
    <row r="999" spans="1:8" ht="14.25">
      <c r="A999" s="12" t="s">
        <v>49</v>
      </c>
      <c r="B999" s="12">
        <v>1</v>
      </c>
      <c r="C999" s="12">
        <v>1</v>
      </c>
      <c r="D999" s="12">
        <v>2</v>
      </c>
      <c r="E999" s="12">
        <v>1</v>
      </c>
      <c r="F999" s="12">
        <v>1121</v>
      </c>
      <c r="G999" s="12" t="s">
        <v>311</v>
      </c>
      <c r="H999" s="13">
        <v>0.31385020593500002</v>
      </c>
    </row>
    <row r="1000" spans="1:8" ht="14.25">
      <c r="A1000" s="12" t="s">
        <v>49</v>
      </c>
      <c r="B1000" s="12">
        <v>1</v>
      </c>
      <c r="C1000" s="12">
        <v>1</v>
      </c>
      <c r="D1000" s="12">
        <v>2</v>
      </c>
      <c r="E1000" s="12">
        <v>1</v>
      </c>
      <c r="F1000" s="12">
        <v>1121</v>
      </c>
      <c r="G1000" s="12" t="s">
        <v>311</v>
      </c>
      <c r="H1000" s="13">
        <v>5.1057023460900002</v>
      </c>
    </row>
    <row r="1001" spans="1:8" ht="14.25">
      <c r="A1001" s="12" t="s">
        <v>49</v>
      </c>
      <c r="B1001" s="12">
        <v>1</v>
      </c>
      <c r="C1001" s="12">
        <v>1</v>
      </c>
      <c r="D1001" s="12">
        <v>2</v>
      </c>
      <c r="E1001" s="12">
        <v>1</v>
      </c>
      <c r="F1001" s="12">
        <v>1121</v>
      </c>
      <c r="G1001" s="12" t="s">
        <v>311</v>
      </c>
      <c r="H1001" s="13">
        <v>1.42394026845</v>
      </c>
    </row>
    <row r="1002" spans="1:8" ht="14.25">
      <c r="A1002" s="12" t="s">
        <v>49</v>
      </c>
      <c r="B1002" s="12">
        <v>1</v>
      </c>
      <c r="C1002" s="12">
        <v>1</v>
      </c>
      <c r="D1002" s="12">
        <v>2</v>
      </c>
      <c r="E1002" s="12">
        <v>1</v>
      </c>
      <c r="F1002" s="12">
        <v>1121</v>
      </c>
      <c r="G1002" s="12" t="s">
        <v>311</v>
      </c>
      <c r="H1002" s="13">
        <v>0.324353197067</v>
      </c>
    </row>
    <row r="1003" spans="1:8" ht="14.25">
      <c r="A1003" s="12" t="s">
        <v>49</v>
      </c>
      <c r="B1003" s="12">
        <v>1</v>
      </c>
      <c r="C1003" s="12">
        <v>1</v>
      </c>
      <c r="D1003" s="12">
        <v>2</v>
      </c>
      <c r="E1003" s="12">
        <v>1</v>
      </c>
      <c r="F1003" s="12">
        <v>1121</v>
      </c>
      <c r="G1003" s="12" t="s">
        <v>311</v>
      </c>
      <c r="H1003" s="13">
        <v>0.43257913227700001</v>
      </c>
    </row>
    <row r="1004" spans="1:8" ht="14.25">
      <c r="A1004" s="12" t="s">
        <v>49</v>
      </c>
      <c r="B1004" s="12">
        <v>1</v>
      </c>
      <c r="C1004" s="12">
        <v>1</v>
      </c>
      <c r="D1004" s="12">
        <v>2</v>
      </c>
      <c r="E1004" s="12">
        <v>1</v>
      </c>
      <c r="F1004" s="12">
        <v>1121</v>
      </c>
      <c r="G1004" s="12" t="s">
        <v>311</v>
      </c>
      <c r="H1004" s="13">
        <v>0.45979599276400002</v>
      </c>
    </row>
    <row r="1005" spans="1:8" ht="14.25">
      <c r="A1005" s="12" t="s">
        <v>49</v>
      </c>
      <c r="B1005" s="12">
        <v>1</v>
      </c>
      <c r="C1005" s="12">
        <v>1</v>
      </c>
      <c r="D1005" s="12">
        <v>2</v>
      </c>
      <c r="E1005" s="12">
        <v>1</v>
      </c>
      <c r="F1005" s="12">
        <v>1121</v>
      </c>
      <c r="G1005" s="12" t="s">
        <v>311</v>
      </c>
      <c r="H1005" s="13">
        <v>0.67709328608899999</v>
      </c>
    </row>
    <row r="1006" spans="1:8" ht="14.25">
      <c r="A1006" s="12" t="s">
        <v>49</v>
      </c>
      <c r="B1006" s="12">
        <v>1</v>
      </c>
      <c r="C1006" s="12">
        <v>1</v>
      </c>
      <c r="D1006" s="12">
        <v>2</v>
      </c>
      <c r="E1006" s="12">
        <v>1</v>
      </c>
      <c r="F1006" s="12">
        <v>1121</v>
      </c>
      <c r="G1006" s="12" t="s">
        <v>311</v>
      </c>
      <c r="H1006" s="13">
        <v>0.87571428157800002</v>
      </c>
    </row>
    <row r="1007" spans="1:8" ht="14.25">
      <c r="A1007" s="12" t="s">
        <v>49</v>
      </c>
      <c r="B1007" s="12">
        <v>1</v>
      </c>
      <c r="C1007" s="12">
        <v>1</v>
      </c>
      <c r="D1007" s="12">
        <v>2</v>
      </c>
      <c r="E1007" s="12">
        <v>1</v>
      </c>
      <c r="F1007" s="12">
        <v>1121</v>
      </c>
      <c r="G1007" s="12" t="s">
        <v>311</v>
      </c>
      <c r="H1007" s="13">
        <v>1.17110717049</v>
      </c>
    </row>
    <row r="1008" spans="1:8" ht="14.25">
      <c r="A1008" s="12" t="s">
        <v>49</v>
      </c>
      <c r="B1008" s="12">
        <v>1</v>
      </c>
      <c r="C1008" s="12">
        <v>1</v>
      </c>
      <c r="D1008" s="12">
        <v>2</v>
      </c>
      <c r="E1008" s="12">
        <v>1</v>
      </c>
      <c r="F1008" s="12">
        <v>1121</v>
      </c>
      <c r="G1008" s="12" t="s">
        <v>311</v>
      </c>
      <c r="H1008" s="13">
        <v>1.3723549860299999</v>
      </c>
    </row>
    <row r="1009" spans="1:8" ht="14.25">
      <c r="A1009" s="12" t="s">
        <v>49</v>
      </c>
      <c r="B1009" s="12">
        <v>1</v>
      </c>
      <c r="C1009" s="12">
        <v>1</v>
      </c>
      <c r="D1009" s="12">
        <v>2</v>
      </c>
      <c r="E1009" s="12">
        <v>1</v>
      </c>
      <c r="F1009" s="12">
        <v>1121</v>
      </c>
      <c r="G1009" s="12" t="s">
        <v>311</v>
      </c>
      <c r="H1009" s="13">
        <v>2.3082016141900001</v>
      </c>
    </row>
    <row r="1010" spans="1:8" ht="14.25">
      <c r="A1010" s="12" t="s">
        <v>49</v>
      </c>
      <c r="B1010" s="12">
        <v>1</v>
      </c>
      <c r="C1010" s="12">
        <v>1</v>
      </c>
      <c r="D1010" s="12">
        <v>2</v>
      </c>
      <c r="E1010" s="12">
        <v>1</v>
      </c>
      <c r="F1010" s="12">
        <v>1121</v>
      </c>
      <c r="G1010" s="12" t="s">
        <v>311</v>
      </c>
      <c r="H1010" s="13">
        <v>2.8192894228799998</v>
      </c>
    </row>
    <row r="1011" spans="1:8" ht="14.25">
      <c r="A1011" s="12" t="s">
        <v>49</v>
      </c>
      <c r="B1011" s="12">
        <v>1</v>
      </c>
      <c r="C1011" s="12">
        <v>1</v>
      </c>
      <c r="D1011" s="12">
        <v>2</v>
      </c>
      <c r="E1011" s="12">
        <v>1</v>
      </c>
      <c r="F1011" s="12">
        <v>1121</v>
      </c>
      <c r="G1011" s="12" t="s">
        <v>311</v>
      </c>
      <c r="H1011" s="13">
        <v>0.97077101901700003</v>
      </c>
    </row>
    <row r="1012" spans="1:8" ht="14.25">
      <c r="A1012" s="12" t="s">
        <v>49</v>
      </c>
      <c r="B1012" s="12">
        <v>1</v>
      </c>
      <c r="C1012" s="12">
        <v>1</v>
      </c>
      <c r="D1012" s="12">
        <v>2</v>
      </c>
      <c r="E1012" s="12">
        <v>1</v>
      </c>
      <c r="F1012" s="12">
        <v>1121</v>
      </c>
      <c r="G1012" s="12" t="s">
        <v>311</v>
      </c>
      <c r="H1012" s="13">
        <v>0.64938864333599999</v>
      </c>
    </row>
    <row r="1013" spans="1:8" ht="14.25">
      <c r="A1013" s="12" t="s">
        <v>49</v>
      </c>
      <c r="B1013" s="12">
        <v>1</v>
      </c>
      <c r="C1013" s="12">
        <v>1</v>
      </c>
      <c r="D1013" s="12">
        <v>2</v>
      </c>
      <c r="E1013" s="12">
        <v>1</v>
      </c>
      <c r="F1013" s="12">
        <v>1121</v>
      </c>
      <c r="G1013" s="12" t="s">
        <v>311</v>
      </c>
      <c r="H1013" s="13">
        <v>0.67795541748599997</v>
      </c>
    </row>
    <row r="1014" spans="1:8" ht="14.25">
      <c r="A1014" s="12" t="s">
        <v>49</v>
      </c>
      <c r="B1014" s="12">
        <v>1</v>
      </c>
      <c r="C1014" s="12">
        <v>1</v>
      </c>
      <c r="D1014" s="12">
        <v>2</v>
      </c>
      <c r="E1014" s="12">
        <v>1</v>
      </c>
      <c r="F1014" s="12">
        <v>1121</v>
      </c>
      <c r="G1014" s="12" t="s">
        <v>311</v>
      </c>
      <c r="H1014" s="13">
        <v>2.4404279944399998</v>
      </c>
    </row>
    <row r="1015" spans="1:8" ht="14.25">
      <c r="A1015" s="12" t="s">
        <v>49</v>
      </c>
      <c r="B1015" s="12">
        <v>1</v>
      </c>
      <c r="C1015" s="12">
        <v>1</v>
      </c>
      <c r="D1015" s="12">
        <v>2</v>
      </c>
      <c r="E1015" s="12">
        <v>1</v>
      </c>
      <c r="F1015" s="12">
        <v>1121</v>
      </c>
      <c r="G1015" s="12" t="s">
        <v>311</v>
      </c>
      <c r="H1015" s="13">
        <v>0.250604450526</v>
      </c>
    </row>
    <row r="1016" spans="1:8" ht="14.25">
      <c r="A1016" s="12" t="s">
        <v>49</v>
      </c>
      <c r="B1016" s="12">
        <v>1</v>
      </c>
      <c r="C1016" s="12">
        <v>1</v>
      </c>
      <c r="D1016" s="12">
        <v>2</v>
      </c>
      <c r="E1016" s="12">
        <v>1</v>
      </c>
      <c r="F1016" s="12">
        <v>1121</v>
      </c>
      <c r="G1016" s="12" t="s">
        <v>311</v>
      </c>
      <c r="H1016" s="13">
        <v>2.06169640776</v>
      </c>
    </row>
    <row r="1017" spans="1:8" ht="14.25">
      <c r="A1017" s="12" t="s">
        <v>49</v>
      </c>
      <c r="B1017" s="12">
        <v>1</v>
      </c>
      <c r="C1017" s="12">
        <v>1</v>
      </c>
      <c r="D1017" s="12">
        <v>2</v>
      </c>
      <c r="E1017" s="12">
        <v>1</v>
      </c>
      <c r="F1017" s="12">
        <v>1121</v>
      </c>
      <c r="G1017" s="12" t="s">
        <v>311</v>
      </c>
      <c r="H1017" s="13">
        <v>1.2222337697600001</v>
      </c>
    </row>
    <row r="1018" spans="1:8" ht="14.25">
      <c r="A1018" s="12" t="s">
        <v>49</v>
      </c>
      <c r="B1018" s="12">
        <v>1</v>
      </c>
      <c r="C1018" s="12">
        <v>1</v>
      </c>
      <c r="D1018" s="12">
        <v>2</v>
      </c>
      <c r="E1018" s="12">
        <v>1</v>
      </c>
      <c r="F1018" s="12">
        <v>1121</v>
      </c>
      <c r="G1018" s="12" t="s">
        <v>311</v>
      </c>
      <c r="H1018" s="13">
        <v>0.40864700537900001</v>
      </c>
    </row>
    <row r="1019" spans="1:8" ht="14.25">
      <c r="A1019" s="12" t="s">
        <v>49</v>
      </c>
      <c r="B1019" s="12">
        <v>1</v>
      </c>
      <c r="C1019" s="12">
        <v>1</v>
      </c>
      <c r="D1019" s="12">
        <v>2</v>
      </c>
      <c r="E1019" s="12">
        <v>1</v>
      </c>
      <c r="F1019" s="12">
        <v>1121</v>
      </c>
      <c r="G1019" s="12" t="s">
        <v>311</v>
      </c>
      <c r="H1019" s="13">
        <v>0.77799570423099995</v>
      </c>
    </row>
    <row r="1020" spans="1:8" ht="14.25">
      <c r="A1020" s="12" t="s">
        <v>49</v>
      </c>
      <c r="B1020" s="12">
        <v>1</v>
      </c>
      <c r="C1020" s="12">
        <v>1</v>
      </c>
      <c r="D1020" s="12">
        <v>2</v>
      </c>
      <c r="E1020" s="12">
        <v>1</v>
      </c>
      <c r="F1020" s="12">
        <v>1121</v>
      </c>
      <c r="G1020" s="12" t="s">
        <v>311</v>
      </c>
      <c r="H1020" s="13">
        <v>3.0534996521500002</v>
      </c>
    </row>
    <row r="1021" spans="1:8" ht="14.25">
      <c r="A1021" s="12" t="s">
        <v>49</v>
      </c>
      <c r="B1021" s="12">
        <v>1</v>
      </c>
      <c r="C1021" s="12">
        <v>1</v>
      </c>
      <c r="D1021" s="12">
        <v>2</v>
      </c>
      <c r="E1021" s="12">
        <v>1</v>
      </c>
      <c r="F1021" s="12">
        <v>1121</v>
      </c>
      <c r="G1021" s="12" t="s">
        <v>311</v>
      </c>
      <c r="H1021" s="13">
        <v>1.4083409677800001</v>
      </c>
    </row>
    <row r="1022" spans="1:8" ht="14.25">
      <c r="A1022" s="12" t="s">
        <v>49</v>
      </c>
      <c r="B1022" s="12">
        <v>1</v>
      </c>
      <c r="C1022" s="12">
        <v>1</v>
      </c>
      <c r="D1022" s="12">
        <v>2</v>
      </c>
      <c r="E1022" s="12">
        <v>1</v>
      </c>
      <c r="F1022" s="12">
        <v>1121</v>
      </c>
      <c r="G1022" s="12" t="s">
        <v>311</v>
      </c>
      <c r="H1022" s="13">
        <v>0.354833298405</v>
      </c>
    </row>
    <row r="1023" spans="1:8" ht="14.25">
      <c r="A1023" s="12" t="s">
        <v>49</v>
      </c>
      <c r="B1023" s="12">
        <v>1</v>
      </c>
      <c r="C1023" s="12">
        <v>1</v>
      </c>
      <c r="D1023" s="12">
        <v>2</v>
      </c>
      <c r="E1023" s="12">
        <v>1</v>
      </c>
      <c r="F1023" s="12">
        <v>1121</v>
      </c>
      <c r="G1023" s="12" t="s">
        <v>311</v>
      </c>
      <c r="H1023" s="13">
        <v>1.55339313638</v>
      </c>
    </row>
    <row r="1024" spans="1:8" ht="14.25">
      <c r="A1024" s="12" t="s">
        <v>49</v>
      </c>
      <c r="B1024" s="12">
        <v>1</v>
      </c>
      <c r="C1024" s="12">
        <v>1</v>
      </c>
      <c r="D1024" s="12">
        <v>2</v>
      </c>
      <c r="E1024" s="12">
        <v>1</v>
      </c>
      <c r="F1024" s="12">
        <v>1121</v>
      </c>
      <c r="G1024" s="12" t="s">
        <v>311</v>
      </c>
      <c r="H1024" s="13">
        <v>0.19417777885599999</v>
      </c>
    </row>
    <row r="1025" spans="1:8" ht="14.25">
      <c r="A1025" s="12" t="s">
        <v>49</v>
      </c>
      <c r="B1025" s="12">
        <v>1</v>
      </c>
      <c r="C1025" s="12">
        <v>1</v>
      </c>
      <c r="D1025" s="12">
        <v>2</v>
      </c>
      <c r="E1025" s="12">
        <v>1</v>
      </c>
      <c r="F1025" s="12">
        <v>1121</v>
      </c>
      <c r="G1025" s="12" t="s">
        <v>311</v>
      </c>
      <c r="H1025" s="13">
        <v>1.4043475928</v>
      </c>
    </row>
    <row r="1026" spans="1:8" ht="14.25">
      <c r="A1026" s="12" t="s">
        <v>49</v>
      </c>
      <c r="B1026" s="12">
        <v>1</v>
      </c>
      <c r="C1026" s="12">
        <v>1</v>
      </c>
      <c r="D1026" s="12">
        <v>2</v>
      </c>
      <c r="E1026" s="12">
        <v>1</v>
      </c>
      <c r="F1026" s="12">
        <v>1121</v>
      </c>
      <c r="G1026" s="12" t="s">
        <v>311</v>
      </c>
      <c r="H1026" s="13">
        <v>0.60663869559500005</v>
      </c>
    </row>
    <row r="1027" spans="1:8" ht="14.25">
      <c r="A1027" s="12" t="s">
        <v>49</v>
      </c>
      <c r="B1027" s="12">
        <v>1</v>
      </c>
      <c r="C1027" s="12">
        <v>1</v>
      </c>
      <c r="D1027" s="12">
        <v>2</v>
      </c>
      <c r="E1027" s="12">
        <v>1</v>
      </c>
      <c r="F1027" s="12">
        <v>1121</v>
      </c>
      <c r="G1027" s="12" t="s">
        <v>311</v>
      </c>
      <c r="H1027" s="13">
        <v>0.39195987340100003</v>
      </c>
    </row>
    <row r="1028" spans="1:8" ht="14.25">
      <c r="A1028" s="12" t="s">
        <v>49</v>
      </c>
      <c r="B1028" s="12">
        <v>1</v>
      </c>
      <c r="C1028" s="12">
        <v>1</v>
      </c>
      <c r="D1028" s="12">
        <v>2</v>
      </c>
      <c r="E1028" s="12">
        <v>1</v>
      </c>
      <c r="F1028" s="12">
        <v>1121</v>
      </c>
      <c r="G1028" s="12" t="s">
        <v>311</v>
      </c>
      <c r="H1028" s="13">
        <v>1.07341351337</v>
      </c>
    </row>
    <row r="1029" spans="1:8" ht="14.25">
      <c r="A1029" s="12" t="s">
        <v>49</v>
      </c>
      <c r="B1029" s="12">
        <v>1</v>
      </c>
      <c r="C1029" s="12">
        <v>1</v>
      </c>
      <c r="D1029" s="12">
        <v>2</v>
      </c>
      <c r="E1029" s="12">
        <v>1</v>
      </c>
      <c r="F1029" s="12">
        <v>1121</v>
      </c>
      <c r="G1029" s="12" t="s">
        <v>311</v>
      </c>
      <c r="H1029" s="13">
        <v>1.25624046657</v>
      </c>
    </row>
    <row r="1030" spans="1:8" ht="14.25">
      <c r="A1030" s="12" t="s">
        <v>49</v>
      </c>
      <c r="B1030" s="12">
        <v>1</v>
      </c>
      <c r="C1030" s="12">
        <v>1</v>
      </c>
      <c r="D1030" s="12">
        <v>2</v>
      </c>
      <c r="E1030" s="12">
        <v>1</v>
      </c>
      <c r="F1030" s="12">
        <v>1121</v>
      </c>
      <c r="G1030" s="12" t="s">
        <v>311</v>
      </c>
      <c r="H1030" s="13">
        <v>2.9453401535200001</v>
      </c>
    </row>
    <row r="1031" spans="1:8" ht="14.25">
      <c r="A1031" s="12" t="s">
        <v>49</v>
      </c>
      <c r="B1031" s="12">
        <v>1</v>
      </c>
      <c r="C1031" s="12">
        <v>1</v>
      </c>
      <c r="D1031" s="12">
        <v>2</v>
      </c>
      <c r="E1031" s="12">
        <v>1</v>
      </c>
      <c r="F1031" s="12">
        <v>1121</v>
      </c>
      <c r="G1031" s="12" t="s">
        <v>311</v>
      </c>
      <c r="H1031" s="13">
        <v>2.9440700118100001</v>
      </c>
    </row>
    <row r="1032" spans="1:8" ht="14.25">
      <c r="A1032" s="12" t="s">
        <v>49</v>
      </c>
      <c r="B1032" s="12">
        <v>1</v>
      </c>
      <c r="C1032" s="12">
        <v>1</v>
      </c>
      <c r="D1032" s="12">
        <v>2</v>
      </c>
      <c r="E1032" s="12">
        <v>1</v>
      </c>
      <c r="F1032" s="12">
        <v>1121</v>
      </c>
      <c r="G1032" s="12" t="s">
        <v>311</v>
      </c>
      <c r="H1032" s="13">
        <v>0.561649778238</v>
      </c>
    </row>
    <row r="1033" spans="1:8" ht="14.25">
      <c r="A1033" s="12" t="s">
        <v>49</v>
      </c>
      <c r="B1033" s="12">
        <v>1</v>
      </c>
      <c r="C1033" s="12">
        <v>1</v>
      </c>
      <c r="D1033" s="12">
        <v>2</v>
      </c>
      <c r="E1033" s="12">
        <v>1</v>
      </c>
      <c r="F1033" s="12">
        <v>1121</v>
      </c>
      <c r="G1033" s="12" t="s">
        <v>311</v>
      </c>
      <c r="H1033" s="13">
        <v>1.0180469322400001</v>
      </c>
    </row>
    <row r="1034" spans="1:8" ht="14.25">
      <c r="A1034" s="12" t="s">
        <v>49</v>
      </c>
      <c r="B1034" s="12">
        <v>1</v>
      </c>
      <c r="C1034" s="12">
        <v>1</v>
      </c>
      <c r="D1034" s="12">
        <v>2</v>
      </c>
      <c r="E1034" s="12">
        <v>1</v>
      </c>
      <c r="F1034" s="12">
        <v>1121</v>
      </c>
      <c r="G1034" s="12" t="s">
        <v>311</v>
      </c>
      <c r="H1034" s="13">
        <v>0.71134195874100004</v>
      </c>
    </row>
    <row r="1035" spans="1:8" ht="14.25">
      <c r="A1035" s="12" t="s">
        <v>49</v>
      </c>
      <c r="B1035" s="12">
        <v>1</v>
      </c>
      <c r="C1035" s="12">
        <v>1</v>
      </c>
      <c r="D1035" s="12">
        <v>2</v>
      </c>
      <c r="E1035" s="12">
        <v>1</v>
      </c>
      <c r="F1035" s="12">
        <v>1121</v>
      </c>
      <c r="G1035" s="12" t="s">
        <v>311</v>
      </c>
      <c r="H1035" s="13">
        <v>1.39175177813</v>
      </c>
    </row>
    <row r="1036" spans="1:8" ht="14.25">
      <c r="A1036" s="12" t="s">
        <v>49</v>
      </c>
      <c r="B1036" s="12">
        <v>1</v>
      </c>
      <c r="C1036" s="12">
        <v>1</v>
      </c>
      <c r="D1036" s="12">
        <v>2</v>
      </c>
      <c r="E1036" s="12">
        <v>1</v>
      </c>
      <c r="F1036" s="12">
        <v>1121</v>
      </c>
      <c r="G1036" s="12" t="s">
        <v>311</v>
      </c>
      <c r="H1036" s="13">
        <v>4.0669106886000002</v>
      </c>
    </row>
    <row r="1037" spans="1:8" ht="14.25">
      <c r="A1037" s="12" t="s">
        <v>49</v>
      </c>
      <c r="B1037" s="12">
        <v>1</v>
      </c>
      <c r="C1037" s="12">
        <v>1</v>
      </c>
      <c r="D1037" s="12">
        <v>2</v>
      </c>
      <c r="E1037" s="12">
        <v>1</v>
      </c>
      <c r="F1037" s="12">
        <v>1121</v>
      </c>
      <c r="G1037" s="12" t="s">
        <v>311</v>
      </c>
      <c r="H1037" s="13">
        <v>0.41189268098300003</v>
      </c>
    </row>
    <row r="1038" spans="1:8" ht="14.25">
      <c r="A1038" s="12" t="s">
        <v>49</v>
      </c>
      <c r="B1038" s="12">
        <v>1</v>
      </c>
      <c r="C1038" s="12">
        <v>1</v>
      </c>
      <c r="D1038" s="12">
        <v>2</v>
      </c>
      <c r="E1038" s="12">
        <v>1</v>
      </c>
      <c r="F1038" s="12">
        <v>1121</v>
      </c>
      <c r="G1038" s="12" t="s">
        <v>311</v>
      </c>
      <c r="H1038" s="13">
        <v>0.36900432882400003</v>
      </c>
    </row>
    <row r="1039" spans="1:8" ht="14.25">
      <c r="A1039" s="12" t="s">
        <v>49</v>
      </c>
      <c r="B1039" s="12">
        <v>1</v>
      </c>
      <c r="C1039" s="12">
        <v>1</v>
      </c>
      <c r="D1039" s="12">
        <v>2</v>
      </c>
      <c r="E1039" s="12">
        <v>1</v>
      </c>
      <c r="F1039" s="12">
        <v>1121</v>
      </c>
      <c r="G1039" s="12" t="s">
        <v>311</v>
      </c>
      <c r="H1039" s="13">
        <v>0.51154832431899999</v>
      </c>
    </row>
    <row r="1040" spans="1:8" ht="14.25">
      <c r="A1040" s="12" t="s">
        <v>49</v>
      </c>
      <c r="B1040" s="12">
        <v>1</v>
      </c>
      <c r="C1040" s="12">
        <v>1</v>
      </c>
      <c r="D1040" s="12">
        <v>2</v>
      </c>
      <c r="E1040" s="12">
        <v>1</v>
      </c>
      <c r="F1040" s="12">
        <v>1121</v>
      </c>
      <c r="G1040" s="12" t="s">
        <v>311</v>
      </c>
      <c r="H1040" s="13">
        <v>1.0285748966499999</v>
      </c>
    </row>
    <row r="1041" spans="1:8" ht="14.25">
      <c r="A1041" s="12" t="s">
        <v>49</v>
      </c>
      <c r="B1041" s="12">
        <v>1</v>
      </c>
      <c r="C1041" s="12">
        <v>1</v>
      </c>
      <c r="D1041" s="12">
        <v>2</v>
      </c>
      <c r="E1041" s="12">
        <v>1</v>
      </c>
      <c r="F1041" s="12">
        <v>1121</v>
      </c>
      <c r="G1041" s="12" t="s">
        <v>311</v>
      </c>
      <c r="H1041" s="13">
        <v>1.6404468703699999</v>
      </c>
    </row>
    <row r="1042" spans="1:8" ht="14.25">
      <c r="A1042" s="12" t="s">
        <v>49</v>
      </c>
      <c r="B1042" s="12">
        <v>1</v>
      </c>
      <c r="C1042" s="12">
        <v>1</v>
      </c>
      <c r="D1042" s="12">
        <v>2</v>
      </c>
      <c r="E1042" s="12">
        <v>1</v>
      </c>
      <c r="F1042" s="12">
        <v>1121</v>
      </c>
      <c r="G1042" s="12" t="s">
        <v>311</v>
      </c>
      <c r="H1042" s="13">
        <v>1.9955182892800001</v>
      </c>
    </row>
    <row r="1043" spans="1:8" ht="14.25">
      <c r="A1043" s="12" t="s">
        <v>49</v>
      </c>
      <c r="B1043" s="12">
        <v>1</v>
      </c>
      <c r="C1043" s="12">
        <v>1</v>
      </c>
      <c r="D1043" s="12">
        <v>2</v>
      </c>
      <c r="E1043" s="12">
        <v>1</v>
      </c>
      <c r="F1043" s="12">
        <v>1121</v>
      </c>
      <c r="G1043" s="12" t="s">
        <v>311</v>
      </c>
      <c r="H1043" s="13">
        <v>0.60059538004699997</v>
      </c>
    </row>
    <row r="1044" spans="1:8" ht="14.25">
      <c r="A1044" s="12" t="s">
        <v>49</v>
      </c>
      <c r="B1044" s="12">
        <v>1</v>
      </c>
      <c r="C1044" s="12">
        <v>1</v>
      </c>
      <c r="D1044" s="12">
        <v>2</v>
      </c>
      <c r="E1044" s="12">
        <v>1</v>
      </c>
      <c r="F1044" s="12">
        <v>1121</v>
      </c>
      <c r="G1044" s="12" t="s">
        <v>311</v>
      </c>
      <c r="H1044" s="13">
        <v>8.1257902274300005</v>
      </c>
    </row>
    <row r="1045" spans="1:8" ht="14.25">
      <c r="A1045" s="12" t="s">
        <v>49</v>
      </c>
      <c r="B1045" s="12">
        <v>1</v>
      </c>
      <c r="C1045" s="12">
        <v>1</v>
      </c>
      <c r="D1045" s="12">
        <v>2</v>
      </c>
      <c r="E1045" s="12">
        <v>1</v>
      </c>
      <c r="F1045" s="12">
        <v>1121</v>
      </c>
      <c r="G1045" s="12" t="s">
        <v>311</v>
      </c>
      <c r="H1045" s="13">
        <v>0.66965172291499997</v>
      </c>
    </row>
    <row r="1046" spans="1:8" ht="14.25">
      <c r="A1046" s="12" t="s">
        <v>49</v>
      </c>
      <c r="B1046" s="12">
        <v>1</v>
      </c>
      <c r="C1046" s="12">
        <v>1</v>
      </c>
      <c r="D1046" s="12">
        <v>2</v>
      </c>
      <c r="E1046" s="12">
        <v>1</v>
      </c>
      <c r="F1046" s="12">
        <v>1121</v>
      </c>
      <c r="G1046" s="12" t="s">
        <v>311</v>
      </c>
      <c r="H1046" s="13">
        <v>0.67666919289600003</v>
      </c>
    </row>
    <row r="1047" spans="1:8" ht="14.25">
      <c r="A1047" s="12" t="s">
        <v>49</v>
      </c>
      <c r="B1047" s="12">
        <v>1</v>
      </c>
      <c r="C1047" s="12">
        <v>1</v>
      </c>
      <c r="D1047" s="12">
        <v>2</v>
      </c>
      <c r="E1047" s="12">
        <v>1</v>
      </c>
      <c r="F1047" s="12">
        <v>1121</v>
      </c>
      <c r="G1047" s="12" t="s">
        <v>311</v>
      </c>
      <c r="H1047" s="13">
        <v>2.5876896880600002</v>
      </c>
    </row>
    <row r="1048" spans="1:8" ht="14.25">
      <c r="A1048" s="12" t="s">
        <v>49</v>
      </c>
      <c r="B1048" s="12">
        <v>1</v>
      </c>
      <c r="C1048" s="12">
        <v>1</v>
      </c>
      <c r="D1048" s="12">
        <v>2</v>
      </c>
      <c r="E1048" s="12">
        <v>1</v>
      </c>
      <c r="F1048" s="12">
        <v>1121</v>
      </c>
      <c r="G1048" s="12" t="s">
        <v>311</v>
      </c>
      <c r="H1048" s="13">
        <v>0.72640655938700005</v>
      </c>
    </row>
    <row r="1049" spans="1:8" ht="14.25">
      <c r="A1049" s="12" t="s">
        <v>49</v>
      </c>
      <c r="B1049" s="12">
        <v>1</v>
      </c>
      <c r="C1049" s="12">
        <v>1</v>
      </c>
      <c r="D1049" s="12">
        <v>2</v>
      </c>
      <c r="E1049" s="12">
        <v>1</v>
      </c>
      <c r="F1049" s="12">
        <v>1121</v>
      </c>
      <c r="G1049" s="12" t="s">
        <v>311</v>
      </c>
      <c r="H1049" s="13">
        <v>0.50810004969099998</v>
      </c>
    </row>
    <row r="1050" spans="1:8" ht="14.25">
      <c r="A1050" s="12" t="s">
        <v>49</v>
      </c>
      <c r="B1050" s="12">
        <v>1</v>
      </c>
      <c r="C1050" s="12">
        <v>1</v>
      </c>
      <c r="D1050" s="12">
        <v>2</v>
      </c>
      <c r="E1050" s="12">
        <v>1</v>
      </c>
      <c r="F1050" s="12">
        <v>1121</v>
      </c>
      <c r="G1050" s="12" t="s">
        <v>311</v>
      </c>
      <c r="H1050" s="13">
        <v>0.25041049463300002</v>
      </c>
    </row>
    <row r="1051" spans="1:8" ht="14.25">
      <c r="A1051" s="12" t="s">
        <v>49</v>
      </c>
      <c r="B1051" s="12">
        <v>1</v>
      </c>
      <c r="C1051" s="12">
        <v>1</v>
      </c>
      <c r="D1051" s="12">
        <v>2</v>
      </c>
      <c r="E1051" s="12">
        <v>1</v>
      </c>
      <c r="F1051" s="12">
        <v>1121</v>
      </c>
      <c r="G1051" s="12" t="s">
        <v>311</v>
      </c>
      <c r="H1051" s="13">
        <v>2.0184373299299998</v>
      </c>
    </row>
    <row r="1052" spans="1:8" ht="14.25">
      <c r="A1052" s="12" t="s">
        <v>49</v>
      </c>
      <c r="B1052" s="12">
        <v>1</v>
      </c>
      <c r="C1052" s="12">
        <v>1</v>
      </c>
      <c r="D1052" s="12">
        <v>2</v>
      </c>
      <c r="E1052" s="12">
        <v>1</v>
      </c>
      <c r="F1052" s="12">
        <v>1121</v>
      </c>
      <c r="G1052" s="12" t="s">
        <v>311</v>
      </c>
      <c r="H1052" s="13">
        <v>0.84920192749900003</v>
      </c>
    </row>
    <row r="1053" spans="1:8" ht="14.25">
      <c r="A1053" s="12" t="s">
        <v>49</v>
      </c>
      <c r="B1053" s="12">
        <v>1</v>
      </c>
      <c r="C1053" s="12">
        <v>1</v>
      </c>
      <c r="D1053" s="12">
        <v>2</v>
      </c>
      <c r="E1053" s="12">
        <v>1</v>
      </c>
      <c r="F1053" s="12">
        <v>1121</v>
      </c>
      <c r="G1053" s="12" t="s">
        <v>311</v>
      </c>
      <c r="H1053" s="13">
        <v>1.35954032009</v>
      </c>
    </row>
    <row r="1054" spans="1:8" ht="14.25">
      <c r="A1054" s="12" t="s">
        <v>49</v>
      </c>
      <c r="B1054" s="12">
        <v>1</v>
      </c>
      <c r="C1054" s="12">
        <v>1</v>
      </c>
      <c r="D1054" s="12">
        <v>2</v>
      </c>
      <c r="E1054" s="12">
        <v>1</v>
      </c>
      <c r="F1054" s="12">
        <v>1121</v>
      </c>
      <c r="G1054" s="12" t="s">
        <v>311</v>
      </c>
      <c r="H1054" s="13">
        <v>0.95269881684400004</v>
      </c>
    </row>
    <row r="1055" spans="1:8" ht="14.25">
      <c r="A1055" s="12" t="s">
        <v>49</v>
      </c>
      <c r="B1055" s="12">
        <v>1</v>
      </c>
      <c r="C1055" s="12">
        <v>1</v>
      </c>
      <c r="D1055" s="12">
        <v>2</v>
      </c>
      <c r="E1055" s="12">
        <v>1</v>
      </c>
      <c r="F1055" s="12">
        <v>1121</v>
      </c>
      <c r="G1055" s="12" t="s">
        <v>311</v>
      </c>
      <c r="H1055" s="13">
        <v>0.60587509749000001</v>
      </c>
    </row>
    <row r="1056" spans="1:8" ht="14.25">
      <c r="A1056" s="12" t="s">
        <v>49</v>
      </c>
      <c r="B1056" s="12">
        <v>1</v>
      </c>
      <c r="C1056" s="12">
        <v>1</v>
      </c>
      <c r="D1056" s="12">
        <v>2</v>
      </c>
      <c r="E1056" s="12">
        <v>1</v>
      </c>
      <c r="F1056" s="12">
        <v>1121</v>
      </c>
      <c r="G1056" s="12" t="s">
        <v>311</v>
      </c>
      <c r="H1056" s="13">
        <v>0.20822212073499999</v>
      </c>
    </row>
    <row r="1057" spans="1:8" ht="14.25">
      <c r="A1057" s="12" t="s">
        <v>49</v>
      </c>
      <c r="B1057" s="12">
        <v>1</v>
      </c>
      <c r="C1057" s="12">
        <v>1</v>
      </c>
      <c r="D1057" s="12">
        <v>2</v>
      </c>
      <c r="E1057" s="12">
        <v>1</v>
      </c>
      <c r="F1057" s="12">
        <v>1121</v>
      </c>
      <c r="G1057" s="12" t="s">
        <v>311</v>
      </c>
      <c r="H1057" s="13">
        <v>1.40329453317</v>
      </c>
    </row>
    <row r="1058" spans="1:8" ht="14.25">
      <c r="A1058" s="12" t="s">
        <v>49</v>
      </c>
      <c r="B1058" s="12">
        <v>1</v>
      </c>
      <c r="C1058" s="12">
        <v>1</v>
      </c>
      <c r="D1058" s="12">
        <v>2</v>
      </c>
      <c r="E1058" s="12">
        <v>1</v>
      </c>
      <c r="F1058" s="12">
        <v>1121</v>
      </c>
      <c r="G1058" s="12" t="s">
        <v>311</v>
      </c>
      <c r="H1058" s="13">
        <v>0.54862585313699996</v>
      </c>
    </row>
    <row r="1059" spans="1:8" ht="14.25">
      <c r="A1059" s="12" t="s">
        <v>49</v>
      </c>
      <c r="B1059" s="12">
        <v>1</v>
      </c>
      <c r="C1059" s="12">
        <v>1</v>
      </c>
      <c r="D1059" s="12">
        <v>2</v>
      </c>
      <c r="E1059" s="12">
        <v>1</v>
      </c>
      <c r="F1059" s="12">
        <v>1121</v>
      </c>
      <c r="G1059" s="12" t="s">
        <v>311</v>
      </c>
      <c r="H1059" s="13">
        <v>0.31285494210199999</v>
      </c>
    </row>
    <row r="1060" spans="1:8" ht="14.25">
      <c r="A1060" s="12" t="s">
        <v>49</v>
      </c>
      <c r="B1060" s="12">
        <v>1</v>
      </c>
      <c r="C1060" s="12">
        <v>1</v>
      </c>
      <c r="D1060" s="12">
        <v>2</v>
      </c>
      <c r="E1060" s="12">
        <v>1</v>
      </c>
      <c r="F1060" s="12">
        <v>1121</v>
      </c>
      <c r="G1060" s="12" t="s">
        <v>311</v>
      </c>
      <c r="H1060" s="13">
        <v>0.20956061801799999</v>
      </c>
    </row>
    <row r="1061" spans="1:8" ht="14.25">
      <c r="A1061" s="12" t="s">
        <v>49</v>
      </c>
      <c r="B1061" s="12">
        <v>1</v>
      </c>
      <c r="C1061" s="12">
        <v>1</v>
      </c>
      <c r="D1061" s="12">
        <v>2</v>
      </c>
      <c r="E1061" s="12">
        <v>1</v>
      </c>
      <c r="F1061" s="12">
        <v>1121</v>
      </c>
      <c r="G1061" s="12" t="s">
        <v>311</v>
      </c>
      <c r="H1061" s="13">
        <v>1.63763672092</v>
      </c>
    </row>
    <row r="1062" spans="1:8" ht="14.25">
      <c r="A1062" s="12" t="s">
        <v>49</v>
      </c>
      <c r="B1062" s="12">
        <v>1</v>
      </c>
      <c r="C1062" s="12">
        <v>1</v>
      </c>
      <c r="D1062" s="12">
        <v>2</v>
      </c>
      <c r="E1062" s="12">
        <v>1</v>
      </c>
      <c r="F1062" s="12">
        <v>1121</v>
      </c>
      <c r="G1062" s="12" t="s">
        <v>311</v>
      </c>
      <c r="H1062" s="13">
        <v>0.94763064971300004</v>
      </c>
    </row>
    <row r="1063" spans="1:8" ht="14.25">
      <c r="A1063" s="12" t="s">
        <v>49</v>
      </c>
      <c r="B1063" s="12">
        <v>1</v>
      </c>
      <c r="C1063" s="12">
        <v>1</v>
      </c>
      <c r="D1063" s="12">
        <v>2</v>
      </c>
      <c r="E1063" s="12">
        <v>1</v>
      </c>
      <c r="F1063" s="12">
        <v>1121</v>
      </c>
      <c r="G1063" s="12" t="s">
        <v>311</v>
      </c>
      <c r="H1063" s="13">
        <v>0.46100308802500001</v>
      </c>
    </row>
    <row r="1064" spans="1:8" ht="14.25">
      <c r="A1064" s="12" t="s">
        <v>49</v>
      </c>
      <c r="B1064" s="12">
        <v>1</v>
      </c>
      <c r="C1064" s="12">
        <v>1</v>
      </c>
      <c r="D1064" s="12">
        <v>2</v>
      </c>
      <c r="E1064" s="12">
        <v>1</v>
      </c>
      <c r="F1064" s="12">
        <v>1121</v>
      </c>
      <c r="G1064" s="12" t="s">
        <v>311</v>
      </c>
      <c r="H1064" s="13">
        <v>0.44512751030600001</v>
      </c>
    </row>
    <row r="1065" spans="1:8" ht="14.25">
      <c r="A1065" s="12" t="s">
        <v>49</v>
      </c>
      <c r="B1065" s="12">
        <v>1</v>
      </c>
      <c r="C1065" s="12">
        <v>1</v>
      </c>
      <c r="D1065" s="12">
        <v>2</v>
      </c>
      <c r="E1065" s="12">
        <v>1</v>
      </c>
      <c r="F1065" s="12">
        <v>1121</v>
      </c>
      <c r="G1065" s="12" t="s">
        <v>311</v>
      </c>
      <c r="H1065" s="13">
        <v>0.27951507530199998</v>
      </c>
    </row>
    <row r="1066" spans="1:8" ht="14.25">
      <c r="A1066" s="12" t="s">
        <v>49</v>
      </c>
      <c r="B1066" s="12">
        <v>1</v>
      </c>
      <c r="C1066" s="12">
        <v>1</v>
      </c>
      <c r="D1066" s="12">
        <v>2</v>
      </c>
      <c r="E1066" s="12">
        <v>1</v>
      </c>
      <c r="F1066" s="12">
        <v>1121</v>
      </c>
      <c r="G1066" s="12" t="s">
        <v>311</v>
      </c>
      <c r="H1066" s="13">
        <v>2.1413781035400001</v>
      </c>
    </row>
    <row r="1067" spans="1:8" ht="14.25">
      <c r="A1067" s="12" t="s">
        <v>49</v>
      </c>
      <c r="B1067" s="12">
        <v>1</v>
      </c>
      <c r="C1067" s="12">
        <v>1</v>
      </c>
      <c r="D1067" s="12">
        <v>2</v>
      </c>
      <c r="E1067" s="12">
        <v>1</v>
      </c>
      <c r="F1067" s="12">
        <v>1121</v>
      </c>
      <c r="G1067" s="12" t="s">
        <v>311</v>
      </c>
      <c r="H1067" s="13">
        <v>0.28455181679000002</v>
      </c>
    </row>
    <row r="1068" spans="1:8" ht="14.25">
      <c r="A1068" s="12" t="s">
        <v>49</v>
      </c>
      <c r="B1068" s="12">
        <v>1</v>
      </c>
      <c r="C1068" s="12">
        <v>1</v>
      </c>
      <c r="D1068" s="12">
        <v>2</v>
      </c>
      <c r="E1068" s="12">
        <v>1</v>
      </c>
      <c r="F1068" s="12">
        <v>1121</v>
      </c>
      <c r="G1068" s="12" t="s">
        <v>311</v>
      </c>
      <c r="H1068" s="13">
        <v>2.3467699842399998</v>
      </c>
    </row>
    <row r="1069" spans="1:8" ht="14.25">
      <c r="A1069" s="12" t="s">
        <v>49</v>
      </c>
      <c r="B1069" s="12">
        <v>1</v>
      </c>
      <c r="C1069" s="12">
        <v>1</v>
      </c>
      <c r="D1069" s="12">
        <v>2</v>
      </c>
      <c r="E1069" s="12">
        <v>1</v>
      </c>
      <c r="F1069" s="12">
        <v>1121</v>
      </c>
      <c r="G1069" s="12" t="s">
        <v>311</v>
      </c>
      <c r="H1069" s="13">
        <v>4.05215195202</v>
      </c>
    </row>
    <row r="1070" spans="1:8" ht="14.25">
      <c r="A1070" s="12" t="s">
        <v>49</v>
      </c>
      <c r="B1070" s="12">
        <v>1</v>
      </c>
      <c r="C1070" s="12">
        <v>1</v>
      </c>
      <c r="D1070" s="12">
        <v>2</v>
      </c>
      <c r="E1070" s="12">
        <v>1</v>
      </c>
      <c r="F1070" s="12">
        <v>1121</v>
      </c>
      <c r="G1070" s="12" t="s">
        <v>311</v>
      </c>
      <c r="H1070" s="13">
        <v>0.19614355681599999</v>
      </c>
    </row>
    <row r="1071" spans="1:8" ht="14.25">
      <c r="A1071" s="12" t="s">
        <v>49</v>
      </c>
      <c r="B1071" s="12">
        <v>1</v>
      </c>
      <c r="C1071" s="12">
        <v>1</v>
      </c>
      <c r="D1071" s="12">
        <v>2</v>
      </c>
      <c r="E1071" s="12">
        <v>1</v>
      </c>
      <c r="F1071" s="12">
        <v>1121</v>
      </c>
      <c r="G1071" s="12" t="s">
        <v>311</v>
      </c>
      <c r="H1071" s="13">
        <v>1.1211972967499999</v>
      </c>
    </row>
    <row r="1072" spans="1:8" ht="14.25">
      <c r="A1072" s="12" t="s">
        <v>49</v>
      </c>
      <c r="B1072" s="12">
        <v>1</v>
      </c>
      <c r="C1072" s="12">
        <v>1</v>
      </c>
      <c r="D1072" s="12">
        <v>2</v>
      </c>
      <c r="E1072" s="12">
        <v>1</v>
      </c>
      <c r="F1072" s="12">
        <v>1121</v>
      </c>
      <c r="G1072" s="12" t="s">
        <v>311</v>
      </c>
      <c r="H1072" s="13">
        <v>0.42234859833900001</v>
      </c>
    </row>
    <row r="1073" spans="1:8" ht="14.25">
      <c r="A1073" s="12" t="s">
        <v>49</v>
      </c>
      <c r="B1073" s="12">
        <v>1</v>
      </c>
      <c r="C1073" s="12">
        <v>1</v>
      </c>
      <c r="D1073" s="12">
        <v>2</v>
      </c>
      <c r="E1073" s="12">
        <v>1</v>
      </c>
      <c r="F1073" s="12">
        <v>1121</v>
      </c>
      <c r="G1073" s="12" t="s">
        <v>311</v>
      </c>
      <c r="H1073" s="13">
        <v>0.73423530451499996</v>
      </c>
    </row>
    <row r="1074" spans="1:8" ht="14.25">
      <c r="A1074" s="12" t="s">
        <v>49</v>
      </c>
      <c r="B1074" s="12">
        <v>1</v>
      </c>
      <c r="C1074" s="12">
        <v>1</v>
      </c>
      <c r="D1074" s="12">
        <v>2</v>
      </c>
      <c r="E1074" s="12">
        <v>1</v>
      </c>
      <c r="F1074" s="12">
        <v>1121</v>
      </c>
      <c r="G1074" s="12" t="s">
        <v>311</v>
      </c>
      <c r="H1074" s="13">
        <v>6.41901999282</v>
      </c>
    </row>
    <row r="1075" spans="1:8" ht="14.25">
      <c r="A1075" s="12" t="s">
        <v>49</v>
      </c>
      <c r="B1075" s="12">
        <v>1</v>
      </c>
      <c r="C1075" s="12">
        <v>1</v>
      </c>
      <c r="D1075" s="12">
        <v>2</v>
      </c>
      <c r="E1075" s="12">
        <v>1</v>
      </c>
      <c r="F1075" s="12">
        <v>1121</v>
      </c>
      <c r="G1075" s="12" t="s">
        <v>311</v>
      </c>
      <c r="H1075" s="13">
        <v>0.27390227552500002</v>
      </c>
    </row>
    <row r="1076" spans="1:8" ht="14.25">
      <c r="A1076" s="12" t="s">
        <v>49</v>
      </c>
      <c r="B1076" s="12">
        <v>1</v>
      </c>
      <c r="C1076" s="12">
        <v>1</v>
      </c>
      <c r="D1076" s="12">
        <v>2</v>
      </c>
      <c r="E1076" s="12">
        <v>1</v>
      </c>
      <c r="F1076" s="12">
        <v>1121</v>
      </c>
      <c r="G1076" s="12" t="s">
        <v>311</v>
      </c>
      <c r="H1076" s="13">
        <v>0.18351509904800001</v>
      </c>
    </row>
    <row r="1077" spans="1:8" ht="14.25">
      <c r="A1077" s="12" t="s">
        <v>49</v>
      </c>
      <c r="B1077" s="12">
        <v>1</v>
      </c>
      <c r="C1077" s="12">
        <v>1</v>
      </c>
      <c r="D1077" s="12">
        <v>2</v>
      </c>
      <c r="E1077" s="12">
        <v>1</v>
      </c>
      <c r="F1077" s="12">
        <v>1121</v>
      </c>
      <c r="G1077" s="12" t="s">
        <v>311</v>
      </c>
      <c r="H1077" s="13">
        <v>1.4214877565999999</v>
      </c>
    </row>
    <row r="1078" spans="1:8" ht="14.25">
      <c r="A1078" s="12" t="s">
        <v>49</v>
      </c>
      <c r="B1078" s="12">
        <v>1</v>
      </c>
      <c r="C1078" s="12">
        <v>1</v>
      </c>
      <c r="D1078" s="12">
        <v>2</v>
      </c>
      <c r="E1078" s="12">
        <v>1</v>
      </c>
      <c r="F1078" s="12">
        <v>1121</v>
      </c>
      <c r="G1078" s="12" t="s">
        <v>311</v>
      </c>
      <c r="H1078" s="13">
        <v>1.0783986033999999</v>
      </c>
    </row>
    <row r="1079" spans="1:8" ht="14.25">
      <c r="A1079" s="12" t="s">
        <v>49</v>
      </c>
      <c r="B1079" s="12">
        <v>1</v>
      </c>
      <c r="C1079" s="12">
        <v>1</v>
      </c>
      <c r="D1079" s="12">
        <v>2</v>
      </c>
      <c r="E1079" s="12">
        <v>1</v>
      </c>
      <c r="F1079" s="12">
        <v>1121</v>
      </c>
      <c r="G1079" s="12" t="s">
        <v>311</v>
      </c>
      <c r="H1079" s="13">
        <v>0.69683305515100002</v>
      </c>
    </row>
    <row r="1080" spans="1:8" ht="14.25">
      <c r="A1080" s="12" t="s">
        <v>49</v>
      </c>
      <c r="B1080" s="12">
        <v>1</v>
      </c>
      <c r="C1080" s="12">
        <v>1</v>
      </c>
      <c r="D1080" s="12">
        <v>2</v>
      </c>
      <c r="E1080" s="12">
        <v>1</v>
      </c>
      <c r="F1080" s="12">
        <v>1121</v>
      </c>
      <c r="G1080" s="12" t="s">
        <v>311</v>
      </c>
      <c r="H1080" s="13">
        <v>1.37134828964</v>
      </c>
    </row>
    <row r="1081" spans="1:8" ht="14.25">
      <c r="A1081" s="12" t="s">
        <v>49</v>
      </c>
      <c r="B1081" s="12">
        <v>1</v>
      </c>
      <c r="C1081" s="12">
        <v>1</v>
      </c>
      <c r="D1081" s="12">
        <v>2</v>
      </c>
      <c r="E1081" s="12">
        <v>1</v>
      </c>
      <c r="F1081" s="12">
        <v>1121</v>
      </c>
      <c r="G1081" s="12" t="s">
        <v>311</v>
      </c>
      <c r="H1081" s="13">
        <v>0.29596591990100002</v>
      </c>
    </row>
    <row r="1082" spans="1:8" ht="14.25">
      <c r="A1082" s="12" t="s">
        <v>49</v>
      </c>
      <c r="B1082" s="12">
        <v>1</v>
      </c>
      <c r="C1082" s="12">
        <v>1</v>
      </c>
      <c r="D1082" s="12">
        <v>2</v>
      </c>
      <c r="E1082" s="12">
        <v>1</v>
      </c>
      <c r="F1082" s="12">
        <v>1121</v>
      </c>
      <c r="G1082" s="12" t="s">
        <v>311</v>
      </c>
      <c r="H1082" s="13">
        <v>0.76750286094200004</v>
      </c>
    </row>
    <row r="1083" spans="1:8" ht="14.25">
      <c r="A1083" s="12" t="s">
        <v>49</v>
      </c>
      <c r="B1083" s="12">
        <v>1</v>
      </c>
      <c r="C1083" s="12">
        <v>1</v>
      </c>
      <c r="D1083" s="12">
        <v>2</v>
      </c>
      <c r="E1083" s="12">
        <v>1</v>
      </c>
      <c r="F1083" s="12">
        <v>1121</v>
      </c>
      <c r="G1083" s="12" t="s">
        <v>311</v>
      </c>
      <c r="H1083" s="13">
        <v>0.196156236097</v>
      </c>
    </row>
    <row r="1084" spans="1:8" ht="14.25">
      <c r="A1084" s="12" t="s">
        <v>49</v>
      </c>
      <c r="B1084" s="12">
        <v>1</v>
      </c>
      <c r="C1084" s="12">
        <v>1</v>
      </c>
      <c r="D1084" s="12">
        <v>2</v>
      </c>
      <c r="E1084" s="12">
        <v>1</v>
      </c>
      <c r="F1084" s="12">
        <v>1121</v>
      </c>
      <c r="G1084" s="12" t="s">
        <v>311</v>
      </c>
      <c r="H1084" s="13">
        <v>5.2023682616200002</v>
      </c>
    </row>
    <row r="1085" spans="1:8" ht="14.25">
      <c r="A1085" s="12" t="s">
        <v>49</v>
      </c>
      <c r="B1085" s="12">
        <v>1</v>
      </c>
      <c r="C1085" s="12">
        <v>1</v>
      </c>
      <c r="D1085" s="12">
        <v>2</v>
      </c>
      <c r="E1085" s="12">
        <v>1</v>
      </c>
      <c r="F1085" s="12">
        <v>1121</v>
      </c>
      <c r="G1085" s="12" t="s">
        <v>311</v>
      </c>
      <c r="H1085" s="13">
        <v>0.64985369670600002</v>
      </c>
    </row>
    <row r="1086" spans="1:8" ht="14.25">
      <c r="A1086" s="12" t="s">
        <v>49</v>
      </c>
      <c r="B1086" s="12">
        <v>1</v>
      </c>
      <c r="C1086" s="12">
        <v>1</v>
      </c>
      <c r="D1086" s="12">
        <v>2</v>
      </c>
      <c r="E1086" s="12">
        <v>1</v>
      </c>
      <c r="F1086" s="12">
        <v>1121</v>
      </c>
      <c r="G1086" s="12" t="s">
        <v>311</v>
      </c>
      <c r="H1086" s="13">
        <v>1.01606828763</v>
      </c>
    </row>
    <row r="1087" spans="1:8" ht="14.25">
      <c r="A1087" s="12" t="s">
        <v>49</v>
      </c>
      <c r="B1087" s="12">
        <v>1</v>
      </c>
      <c r="C1087" s="12">
        <v>1</v>
      </c>
      <c r="D1087" s="12">
        <v>2</v>
      </c>
      <c r="E1087" s="12">
        <v>1</v>
      </c>
      <c r="F1087" s="12">
        <v>1121</v>
      </c>
      <c r="G1087" s="12" t="s">
        <v>311</v>
      </c>
      <c r="H1087" s="13">
        <v>1.376151058</v>
      </c>
    </row>
    <row r="1088" spans="1:8" ht="14.25">
      <c r="A1088" s="12" t="s">
        <v>49</v>
      </c>
      <c r="B1088" s="12">
        <v>1</v>
      </c>
      <c r="C1088" s="12">
        <v>1</v>
      </c>
      <c r="D1088" s="12">
        <v>2</v>
      </c>
      <c r="E1088" s="12">
        <v>1</v>
      </c>
      <c r="F1088" s="12">
        <v>1121</v>
      </c>
      <c r="G1088" s="12" t="s">
        <v>311</v>
      </c>
      <c r="H1088" s="13">
        <v>0.27320585573900003</v>
      </c>
    </row>
    <row r="1089" spans="1:8" ht="14.25">
      <c r="A1089" s="12" t="s">
        <v>49</v>
      </c>
      <c r="B1089" s="12">
        <v>1</v>
      </c>
      <c r="C1089" s="12">
        <v>1</v>
      </c>
      <c r="D1089" s="12">
        <v>2</v>
      </c>
      <c r="E1089" s="12">
        <v>1</v>
      </c>
      <c r="F1089" s="12">
        <v>1121</v>
      </c>
      <c r="G1089" s="12" t="s">
        <v>311</v>
      </c>
      <c r="H1089" s="13">
        <v>0.39401821629099998</v>
      </c>
    </row>
    <row r="1090" spans="1:8" ht="14.25">
      <c r="A1090" s="12" t="s">
        <v>49</v>
      </c>
      <c r="B1090" s="12">
        <v>1</v>
      </c>
      <c r="C1090" s="12">
        <v>1</v>
      </c>
      <c r="D1090" s="12">
        <v>2</v>
      </c>
      <c r="E1090" s="12">
        <v>1</v>
      </c>
      <c r="F1090" s="12">
        <v>1121</v>
      </c>
      <c r="G1090" s="12" t="s">
        <v>311</v>
      </c>
      <c r="H1090" s="13">
        <v>1.50774132979</v>
      </c>
    </row>
    <row r="1091" spans="1:8" ht="14.25">
      <c r="A1091" s="12" t="s">
        <v>49</v>
      </c>
      <c r="B1091" s="12">
        <v>1</v>
      </c>
      <c r="C1091" s="12">
        <v>1</v>
      </c>
      <c r="D1091" s="12">
        <v>2</v>
      </c>
      <c r="E1091" s="12">
        <v>1</v>
      </c>
      <c r="F1091" s="12">
        <v>1121</v>
      </c>
      <c r="G1091" s="12" t="s">
        <v>311</v>
      </c>
      <c r="H1091" s="13">
        <v>7.22090726297</v>
      </c>
    </row>
    <row r="1092" spans="1:8" ht="14.25">
      <c r="A1092" s="12" t="s">
        <v>49</v>
      </c>
      <c r="B1092" s="12">
        <v>1</v>
      </c>
      <c r="C1092" s="12">
        <v>1</v>
      </c>
      <c r="D1092" s="12">
        <v>2</v>
      </c>
      <c r="E1092" s="12">
        <v>1</v>
      </c>
      <c r="F1092" s="12">
        <v>1121</v>
      </c>
      <c r="G1092" s="12" t="s">
        <v>311</v>
      </c>
      <c r="H1092" s="13">
        <v>0.17168485533300001</v>
      </c>
    </row>
    <row r="1093" spans="1:8" ht="14.25">
      <c r="A1093" s="12" t="s">
        <v>49</v>
      </c>
      <c r="B1093" s="12">
        <v>1</v>
      </c>
      <c r="C1093" s="12">
        <v>1</v>
      </c>
      <c r="D1093" s="12">
        <v>2</v>
      </c>
      <c r="E1093" s="12">
        <v>1</v>
      </c>
      <c r="F1093" s="12">
        <v>1121</v>
      </c>
      <c r="G1093" s="12" t="s">
        <v>311</v>
      </c>
      <c r="H1093" s="13">
        <v>1.4216883336699999</v>
      </c>
    </row>
    <row r="1094" spans="1:8" ht="14.25">
      <c r="A1094" s="12" t="s">
        <v>49</v>
      </c>
      <c r="B1094" s="12">
        <v>1</v>
      </c>
      <c r="C1094" s="12">
        <v>1</v>
      </c>
      <c r="D1094" s="12">
        <v>2</v>
      </c>
      <c r="E1094" s="12">
        <v>1</v>
      </c>
      <c r="F1094" s="12">
        <v>1121</v>
      </c>
      <c r="G1094" s="12" t="s">
        <v>311</v>
      </c>
      <c r="H1094" s="13">
        <v>0.40962406166799997</v>
      </c>
    </row>
    <row r="1095" spans="1:8" ht="14.25">
      <c r="A1095" s="12" t="s">
        <v>49</v>
      </c>
      <c r="B1095" s="12">
        <v>1</v>
      </c>
      <c r="C1095" s="12">
        <v>1</v>
      </c>
      <c r="D1095" s="12">
        <v>2</v>
      </c>
      <c r="E1095" s="12">
        <v>1</v>
      </c>
      <c r="F1095" s="12">
        <v>1121</v>
      </c>
      <c r="G1095" s="12" t="s">
        <v>311</v>
      </c>
      <c r="H1095" s="13">
        <v>1.32813715104</v>
      </c>
    </row>
    <row r="1096" spans="1:8" ht="14.25">
      <c r="A1096" s="12" t="s">
        <v>49</v>
      </c>
      <c r="B1096" s="12">
        <v>1</v>
      </c>
      <c r="C1096" s="12">
        <v>1</v>
      </c>
      <c r="D1096" s="12">
        <v>2</v>
      </c>
      <c r="E1096" s="12">
        <v>1</v>
      </c>
      <c r="F1096" s="12">
        <v>1121</v>
      </c>
      <c r="G1096" s="12" t="s">
        <v>311</v>
      </c>
      <c r="H1096" s="13">
        <v>0.388727579933</v>
      </c>
    </row>
    <row r="1097" spans="1:8" ht="14.25">
      <c r="A1097" s="12" t="s">
        <v>49</v>
      </c>
      <c r="B1097" s="12">
        <v>1</v>
      </c>
      <c r="C1097" s="12">
        <v>1</v>
      </c>
      <c r="D1097" s="12">
        <v>2</v>
      </c>
      <c r="E1097" s="12">
        <v>1</v>
      </c>
      <c r="F1097" s="12">
        <v>1121</v>
      </c>
      <c r="G1097" s="12" t="s">
        <v>311</v>
      </c>
      <c r="H1097" s="13">
        <v>0.48892600092400001</v>
      </c>
    </row>
    <row r="1098" spans="1:8" ht="14.25">
      <c r="A1098" s="12" t="s">
        <v>49</v>
      </c>
      <c r="B1098" s="12">
        <v>1</v>
      </c>
      <c r="C1098" s="12">
        <v>1</v>
      </c>
      <c r="D1098" s="12">
        <v>2</v>
      </c>
      <c r="E1098" s="12">
        <v>1</v>
      </c>
      <c r="F1098" s="12">
        <v>1121</v>
      </c>
      <c r="G1098" s="12" t="s">
        <v>311</v>
      </c>
      <c r="H1098" s="13">
        <v>1.7644968992500001</v>
      </c>
    </row>
    <row r="1099" spans="1:8" ht="14.25">
      <c r="A1099" s="12" t="s">
        <v>49</v>
      </c>
      <c r="B1099" s="12">
        <v>1</v>
      </c>
      <c r="C1099" s="12">
        <v>1</v>
      </c>
      <c r="D1099" s="12">
        <v>2</v>
      </c>
      <c r="E1099" s="12">
        <v>1</v>
      </c>
      <c r="F1099" s="12">
        <v>1121</v>
      </c>
      <c r="G1099" s="12" t="s">
        <v>311</v>
      </c>
      <c r="H1099" s="13">
        <v>0.74202059038400003</v>
      </c>
    </row>
    <row r="1100" spans="1:8" ht="14.25">
      <c r="A1100" s="12" t="s">
        <v>49</v>
      </c>
      <c r="B1100" s="12">
        <v>1</v>
      </c>
      <c r="C1100" s="12">
        <v>1</v>
      </c>
      <c r="D1100" s="12">
        <v>2</v>
      </c>
      <c r="E1100" s="12">
        <v>1</v>
      </c>
      <c r="F1100" s="12">
        <v>1121</v>
      </c>
      <c r="G1100" s="12" t="s">
        <v>311</v>
      </c>
      <c r="H1100" s="13">
        <v>0.71568518291200001</v>
      </c>
    </row>
    <row r="1101" spans="1:8" ht="14.25">
      <c r="A1101" s="12" t="s">
        <v>49</v>
      </c>
      <c r="B1101" s="12">
        <v>1</v>
      </c>
      <c r="C1101" s="12">
        <v>1</v>
      </c>
      <c r="D1101" s="12">
        <v>2</v>
      </c>
      <c r="E1101" s="12">
        <v>1</v>
      </c>
      <c r="F1101" s="12">
        <v>1121</v>
      </c>
      <c r="G1101" s="12" t="s">
        <v>311</v>
      </c>
      <c r="H1101" s="13">
        <v>0.72784024780400003</v>
      </c>
    </row>
    <row r="1102" spans="1:8" ht="14.25">
      <c r="A1102" s="12" t="s">
        <v>49</v>
      </c>
      <c r="B1102" s="12">
        <v>1</v>
      </c>
      <c r="C1102" s="12">
        <v>1</v>
      </c>
      <c r="D1102" s="12">
        <v>2</v>
      </c>
      <c r="E1102" s="12">
        <v>1</v>
      </c>
      <c r="F1102" s="12">
        <v>1121</v>
      </c>
      <c r="G1102" s="12" t="s">
        <v>311</v>
      </c>
      <c r="H1102" s="13">
        <v>0.35699355625000001</v>
      </c>
    </row>
    <row r="1103" spans="1:8" ht="14.25">
      <c r="A1103" s="12" t="s">
        <v>49</v>
      </c>
      <c r="B1103" s="12">
        <v>1</v>
      </c>
      <c r="C1103" s="12">
        <v>1</v>
      </c>
      <c r="D1103" s="12">
        <v>2</v>
      </c>
      <c r="E1103" s="12">
        <v>1</v>
      </c>
      <c r="F1103" s="12">
        <v>1121</v>
      </c>
      <c r="G1103" s="12" t="s">
        <v>311</v>
      </c>
      <c r="H1103" s="13">
        <v>0.30562106945099998</v>
      </c>
    </row>
    <row r="1104" spans="1:8" ht="14.25">
      <c r="A1104" s="12" t="s">
        <v>49</v>
      </c>
      <c r="B1104" s="12">
        <v>1</v>
      </c>
      <c r="C1104" s="12">
        <v>1</v>
      </c>
      <c r="D1104" s="12">
        <v>2</v>
      </c>
      <c r="E1104" s="12">
        <v>1</v>
      </c>
      <c r="F1104" s="12">
        <v>1121</v>
      </c>
      <c r="G1104" s="12" t="s">
        <v>311</v>
      </c>
      <c r="H1104" s="13">
        <v>0.669663411258</v>
      </c>
    </row>
    <row r="1105" spans="1:8" ht="14.25">
      <c r="A1105" s="12" t="s">
        <v>49</v>
      </c>
      <c r="B1105" s="12">
        <v>1</v>
      </c>
      <c r="C1105" s="12">
        <v>1</v>
      </c>
      <c r="D1105" s="12">
        <v>2</v>
      </c>
      <c r="E1105" s="12">
        <v>1</v>
      </c>
      <c r="F1105" s="12">
        <v>1121</v>
      </c>
      <c r="G1105" s="12" t="s">
        <v>311</v>
      </c>
      <c r="H1105" s="13">
        <v>1.1166201841400001</v>
      </c>
    </row>
    <row r="1106" spans="1:8" ht="14.25">
      <c r="A1106" s="12" t="s">
        <v>49</v>
      </c>
      <c r="B1106" s="12">
        <v>1</v>
      </c>
      <c r="C1106" s="12">
        <v>1</v>
      </c>
      <c r="D1106" s="12">
        <v>2</v>
      </c>
      <c r="E1106" s="12">
        <v>1</v>
      </c>
      <c r="F1106" s="12">
        <v>1121</v>
      </c>
      <c r="G1106" s="12" t="s">
        <v>311</v>
      </c>
      <c r="H1106" s="13">
        <v>1.5757727182500001</v>
      </c>
    </row>
    <row r="1107" spans="1:8" ht="14.25">
      <c r="A1107" s="12" t="s">
        <v>49</v>
      </c>
      <c r="B1107" s="12">
        <v>1</v>
      </c>
      <c r="C1107" s="12">
        <v>1</v>
      </c>
      <c r="D1107" s="12">
        <v>2</v>
      </c>
      <c r="E1107" s="12">
        <v>1</v>
      </c>
      <c r="F1107" s="12">
        <v>1121</v>
      </c>
      <c r="G1107" s="12" t="s">
        <v>311</v>
      </c>
      <c r="H1107" s="13">
        <v>0.93937731626400001</v>
      </c>
    </row>
    <row r="1108" spans="1:8" ht="14.25">
      <c r="A1108" s="12" t="s">
        <v>49</v>
      </c>
      <c r="B1108" s="12">
        <v>1</v>
      </c>
      <c r="C1108" s="12">
        <v>1</v>
      </c>
      <c r="D1108" s="12">
        <v>2</v>
      </c>
      <c r="E1108" s="12">
        <v>1</v>
      </c>
      <c r="F1108" s="12">
        <v>1121</v>
      </c>
      <c r="G1108" s="12" t="s">
        <v>311</v>
      </c>
      <c r="H1108" s="13">
        <v>0.45408625297900002</v>
      </c>
    </row>
    <row r="1109" spans="1:8" ht="14.25">
      <c r="A1109" s="12" t="s">
        <v>49</v>
      </c>
      <c r="B1109" s="12">
        <v>1</v>
      </c>
      <c r="C1109" s="12">
        <v>1</v>
      </c>
      <c r="D1109" s="12">
        <v>2</v>
      </c>
      <c r="E1109" s="12">
        <v>1</v>
      </c>
      <c r="F1109" s="12">
        <v>1121</v>
      </c>
      <c r="G1109" s="12" t="s">
        <v>311</v>
      </c>
      <c r="H1109" s="13">
        <v>1.44493146179</v>
      </c>
    </row>
    <row r="1110" spans="1:8" ht="14.25">
      <c r="A1110" s="12" t="s">
        <v>49</v>
      </c>
      <c r="B1110" s="12">
        <v>1</v>
      </c>
      <c r="C1110" s="12">
        <v>1</v>
      </c>
      <c r="D1110" s="12">
        <v>2</v>
      </c>
      <c r="E1110" s="12">
        <v>1</v>
      </c>
      <c r="F1110" s="12">
        <v>1121</v>
      </c>
      <c r="G1110" s="12" t="s">
        <v>311</v>
      </c>
      <c r="H1110" s="13">
        <v>0.72972371800400004</v>
      </c>
    </row>
    <row r="1111" spans="1:8" ht="14.25">
      <c r="A1111" s="12" t="s">
        <v>49</v>
      </c>
      <c r="B1111" s="12">
        <v>1</v>
      </c>
      <c r="C1111" s="12">
        <v>1</v>
      </c>
      <c r="D1111" s="12">
        <v>2</v>
      </c>
      <c r="E1111" s="12">
        <v>1</v>
      </c>
      <c r="F1111" s="12">
        <v>1121</v>
      </c>
      <c r="G1111" s="12" t="s">
        <v>311</v>
      </c>
      <c r="H1111" s="13">
        <v>1.3138592312299999</v>
      </c>
    </row>
    <row r="1112" spans="1:8" ht="14.25">
      <c r="A1112" s="12" t="s">
        <v>49</v>
      </c>
      <c r="B1112" s="12">
        <v>1</v>
      </c>
      <c r="C1112" s="12">
        <v>1</v>
      </c>
      <c r="D1112" s="12">
        <v>2</v>
      </c>
      <c r="E1112" s="12">
        <v>1</v>
      </c>
      <c r="F1112" s="12">
        <v>1121</v>
      </c>
      <c r="G1112" s="12" t="s">
        <v>311</v>
      </c>
      <c r="H1112" s="13">
        <v>4.5585910329499999</v>
      </c>
    </row>
    <row r="1113" spans="1:8" ht="14.25">
      <c r="A1113" s="12" t="s">
        <v>49</v>
      </c>
      <c r="B1113" s="12">
        <v>1</v>
      </c>
      <c r="C1113" s="12">
        <v>1</v>
      </c>
      <c r="D1113" s="12">
        <v>2</v>
      </c>
      <c r="E1113" s="12">
        <v>1</v>
      </c>
      <c r="F1113" s="12">
        <v>1121</v>
      </c>
      <c r="G1113" s="12" t="s">
        <v>311</v>
      </c>
      <c r="H1113" s="13">
        <v>1.37976745967</v>
      </c>
    </row>
    <row r="1114" spans="1:8" ht="14.25">
      <c r="A1114" s="12" t="s">
        <v>49</v>
      </c>
      <c r="B1114" s="12">
        <v>1</v>
      </c>
      <c r="C1114" s="12">
        <v>1</v>
      </c>
      <c r="D1114" s="12">
        <v>2</v>
      </c>
      <c r="E1114" s="12">
        <v>1</v>
      </c>
      <c r="F1114" s="12">
        <v>1121</v>
      </c>
      <c r="G1114" s="12" t="s">
        <v>311</v>
      </c>
      <c r="H1114" s="13">
        <v>1.1134262968699999</v>
      </c>
    </row>
    <row r="1115" spans="1:8" ht="14.25">
      <c r="A1115" s="12" t="s">
        <v>49</v>
      </c>
      <c r="B1115" s="12">
        <v>1</v>
      </c>
      <c r="C1115" s="12">
        <v>1</v>
      </c>
      <c r="D1115" s="12">
        <v>2</v>
      </c>
      <c r="E1115" s="12">
        <v>1</v>
      </c>
      <c r="F1115" s="12">
        <v>1121</v>
      </c>
      <c r="G1115" s="12" t="s">
        <v>311</v>
      </c>
      <c r="H1115" s="13">
        <v>1.97440035286</v>
      </c>
    </row>
    <row r="1116" spans="1:8" ht="14.25">
      <c r="A1116" s="12" t="s">
        <v>49</v>
      </c>
      <c r="B1116" s="12">
        <v>1</v>
      </c>
      <c r="C1116" s="12">
        <v>1</v>
      </c>
      <c r="D1116" s="12">
        <v>2</v>
      </c>
      <c r="E1116" s="12">
        <v>1</v>
      </c>
      <c r="F1116" s="12">
        <v>1121</v>
      </c>
      <c r="G1116" s="12" t="s">
        <v>311</v>
      </c>
      <c r="H1116" s="13">
        <v>0.48901711818100002</v>
      </c>
    </row>
    <row r="1117" spans="1:8" ht="14.25">
      <c r="A1117" s="12" t="s">
        <v>49</v>
      </c>
      <c r="B1117" s="12">
        <v>1</v>
      </c>
      <c r="C1117" s="12">
        <v>1</v>
      </c>
      <c r="D1117" s="12">
        <v>2</v>
      </c>
      <c r="E1117" s="12">
        <v>1</v>
      </c>
      <c r="F1117" s="12">
        <v>1121</v>
      </c>
      <c r="G1117" s="12" t="s">
        <v>311</v>
      </c>
      <c r="H1117" s="13">
        <v>0.44588547465599998</v>
      </c>
    </row>
    <row r="1118" spans="1:8" ht="14.25">
      <c r="A1118" s="12" t="s">
        <v>49</v>
      </c>
      <c r="B1118" s="12">
        <v>1</v>
      </c>
      <c r="C1118" s="12">
        <v>1</v>
      </c>
      <c r="D1118" s="12">
        <v>2</v>
      </c>
      <c r="E1118" s="12">
        <v>1</v>
      </c>
      <c r="F1118" s="12">
        <v>1121</v>
      </c>
      <c r="G1118" s="12" t="s">
        <v>311</v>
      </c>
      <c r="H1118" s="13">
        <v>1.61395748251</v>
      </c>
    </row>
    <row r="1119" spans="1:8" ht="14.25">
      <c r="A1119" s="12" t="s">
        <v>49</v>
      </c>
      <c r="B1119" s="12">
        <v>1</v>
      </c>
      <c r="C1119" s="12">
        <v>1</v>
      </c>
      <c r="D1119" s="12">
        <v>2</v>
      </c>
      <c r="E1119" s="12">
        <v>1</v>
      </c>
      <c r="F1119" s="12">
        <v>1121</v>
      </c>
      <c r="G1119" s="12" t="s">
        <v>311</v>
      </c>
      <c r="H1119" s="13">
        <v>1.1022325126500001</v>
      </c>
    </row>
    <row r="1120" spans="1:8" ht="14.25">
      <c r="A1120" s="12" t="s">
        <v>49</v>
      </c>
      <c r="B1120" s="12">
        <v>1</v>
      </c>
      <c r="C1120" s="12">
        <v>1</v>
      </c>
      <c r="D1120" s="12">
        <v>2</v>
      </c>
      <c r="E1120" s="12">
        <v>1</v>
      </c>
      <c r="F1120" s="12">
        <v>1121</v>
      </c>
      <c r="G1120" s="12" t="s">
        <v>311</v>
      </c>
      <c r="H1120" s="13">
        <v>0.50031053057499997</v>
      </c>
    </row>
    <row r="1121" spans="1:8" ht="14.25">
      <c r="A1121" s="12" t="s">
        <v>49</v>
      </c>
      <c r="B1121" s="12">
        <v>1</v>
      </c>
      <c r="C1121" s="12">
        <v>1</v>
      </c>
      <c r="D1121" s="12">
        <v>2</v>
      </c>
      <c r="E1121" s="12">
        <v>1</v>
      </c>
      <c r="F1121" s="12">
        <v>1121</v>
      </c>
      <c r="G1121" s="12" t="s">
        <v>311</v>
      </c>
      <c r="H1121" s="13">
        <v>1.6469105422000001</v>
      </c>
    </row>
    <row r="1122" spans="1:8" ht="14.25">
      <c r="A1122" s="12" t="s">
        <v>49</v>
      </c>
      <c r="B1122" s="12">
        <v>1</v>
      </c>
      <c r="C1122" s="12">
        <v>1</v>
      </c>
      <c r="D1122" s="12">
        <v>2</v>
      </c>
      <c r="E1122" s="12">
        <v>1</v>
      </c>
      <c r="F1122" s="12">
        <v>1121</v>
      </c>
      <c r="G1122" s="12" t="s">
        <v>311</v>
      </c>
      <c r="H1122" s="13">
        <v>0.97991653465999995</v>
      </c>
    </row>
    <row r="1123" spans="1:8" ht="14.25">
      <c r="A1123" s="12" t="s">
        <v>49</v>
      </c>
      <c r="B1123" s="12">
        <v>1</v>
      </c>
      <c r="C1123" s="12">
        <v>1</v>
      </c>
      <c r="D1123" s="12">
        <v>2</v>
      </c>
      <c r="E1123" s="12">
        <v>1</v>
      </c>
      <c r="F1123" s="12">
        <v>1121</v>
      </c>
      <c r="G1123" s="12" t="s">
        <v>311</v>
      </c>
      <c r="H1123" s="13">
        <v>2.6441073411999998</v>
      </c>
    </row>
    <row r="1124" spans="1:8" ht="14.25">
      <c r="A1124" s="12" t="s">
        <v>49</v>
      </c>
      <c r="B1124" s="12">
        <v>1</v>
      </c>
      <c r="C1124" s="12">
        <v>1</v>
      </c>
      <c r="D1124" s="12">
        <v>2</v>
      </c>
      <c r="E1124" s="12">
        <v>1</v>
      </c>
      <c r="F1124" s="12">
        <v>1121</v>
      </c>
      <c r="G1124" s="12" t="s">
        <v>311</v>
      </c>
      <c r="H1124" s="13">
        <v>0.71094291079700001</v>
      </c>
    </row>
    <row r="1125" spans="1:8" ht="14.25">
      <c r="A1125" s="12" t="s">
        <v>49</v>
      </c>
      <c r="B1125" s="12">
        <v>1</v>
      </c>
      <c r="C1125" s="12">
        <v>1</v>
      </c>
      <c r="D1125" s="12">
        <v>2</v>
      </c>
      <c r="E1125" s="12">
        <v>1</v>
      </c>
      <c r="F1125" s="12">
        <v>1121</v>
      </c>
      <c r="G1125" s="12" t="s">
        <v>311</v>
      </c>
      <c r="H1125" s="13">
        <v>0.56994514988900002</v>
      </c>
    </row>
    <row r="1126" spans="1:8" ht="14.25">
      <c r="A1126" s="12" t="s">
        <v>49</v>
      </c>
      <c r="B1126" s="12">
        <v>1</v>
      </c>
      <c r="C1126" s="12">
        <v>1</v>
      </c>
      <c r="D1126" s="12">
        <v>2</v>
      </c>
      <c r="E1126" s="12">
        <v>1</v>
      </c>
      <c r="F1126" s="12">
        <v>1121</v>
      </c>
      <c r="G1126" s="12" t="s">
        <v>311</v>
      </c>
      <c r="H1126" s="13">
        <v>1.59875490938</v>
      </c>
    </row>
    <row r="1127" spans="1:8" ht="14.25">
      <c r="A1127" s="12" t="s">
        <v>49</v>
      </c>
      <c r="B1127" s="12">
        <v>1</v>
      </c>
      <c r="C1127" s="12">
        <v>1</v>
      </c>
      <c r="D1127" s="12">
        <v>2</v>
      </c>
      <c r="E1127" s="12">
        <v>1</v>
      </c>
      <c r="F1127" s="12">
        <v>1121</v>
      </c>
      <c r="G1127" s="12" t="s">
        <v>311</v>
      </c>
      <c r="H1127" s="13">
        <v>0.26398922377799999</v>
      </c>
    </row>
    <row r="1128" spans="1:8" ht="14.25">
      <c r="A1128" s="12" t="s">
        <v>49</v>
      </c>
      <c r="B1128" s="12">
        <v>1</v>
      </c>
      <c r="C1128" s="12">
        <v>1</v>
      </c>
      <c r="D1128" s="12">
        <v>2</v>
      </c>
      <c r="E1128" s="12">
        <v>1</v>
      </c>
      <c r="F1128" s="12">
        <v>1121</v>
      </c>
      <c r="G1128" s="12" t="s">
        <v>311</v>
      </c>
      <c r="H1128" s="13">
        <v>0.71716392032700005</v>
      </c>
    </row>
    <row r="1129" spans="1:8" ht="14.25">
      <c r="A1129" s="12" t="s">
        <v>49</v>
      </c>
      <c r="B1129" s="12">
        <v>1</v>
      </c>
      <c r="C1129" s="12">
        <v>1</v>
      </c>
      <c r="D1129" s="12">
        <v>2</v>
      </c>
      <c r="E1129" s="12">
        <v>1</v>
      </c>
      <c r="F1129" s="12">
        <v>1121</v>
      </c>
      <c r="G1129" s="12" t="s">
        <v>311</v>
      </c>
      <c r="H1129" s="13">
        <v>0.98842624109699995</v>
      </c>
    </row>
    <row r="1130" spans="1:8" ht="14.25">
      <c r="A1130" s="12" t="s">
        <v>49</v>
      </c>
      <c r="B1130" s="12">
        <v>1</v>
      </c>
      <c r="C1130" s="12">
        <v>1</v>
      </c>
      <c r="D1130" s="12">
        <v>2</v>
      </c>
      <c r="E1130" s="12">
        <v>1</v>
      </c>
      <c r="F1130" s="12">
        <v>1121</v>
      </c>
      <c r="G1130" s="12" t="s">
        <v>311</v>
      </c>
      <c r="H1130" s="13">
        <v>0.62041405294300001</v>
      </c>
    </row>
    <row r="1131" spans="1:8" ht="14.25">
      <c r="A1131" s="12" t="s">
        <v>49</v>
      </c>
      <c r="B1131" s="12">
        <v>1</v>
      </c>
      <c r="C1131" s="12">
        <v>1</v>
      </c>
      <c r="D1131" s="12">
        <v>2</v>
      </c>
      <c r="E1131" s="12">
        <v>1</v>
      </c>
      <c r="F1131" s="12">
        <v>1121</v>
      </c>
      <c r="G1131" s="12" t="s">
        <v>311</v>
      </c>
      <c r="H1131" s="13">
        <v>0.55846433102799997</v>
      </c>
    </row>
    <row r="1132" spans="1:8" ht="14.25">
      <c r="A1132" s="12" t="s">
        <v>49</v>
      </c>
      <c r="B1132" s="12">
        <v>1</v>
      </c>
      <c r="C1132" s="12">
        <v>1</v>
      </c>
      <c r="D1132" s="12">
        <v>2</v>
      </c>
      <c r="E1132" s="12">
        <v>1</v>
      </c>
      <c r="F1132" s="12">
        <v>1121</v>
      </c>
      <c r="G1132" s="12" t="s">
        <v>311</v>
      </c>
      <c r="H1132" s="13">
        <v>5.5128741647300004</v>
      </c>
    </row>
    <row r="1133" spans="1:8" ht="14.25">
      <c r="A1133" s="12" t="s">
        <v>49</v>
      </c>
      <c r="B1133" s="12">
        <v>1</v>
      </c>
      <c r="C1133" s="12">
        <v>1</v>
      </c>
      <c r="D1133" s="12">
        <v>2</v>
      </c>
      <c r="E1133" s="12">
        <v>1</v>
      </c>
      <c r="F1133" s="12">
        <v>1121</v>
      </c>
      <c r="G1133" s="12" t="s">
        <v>311</v>
      </c>
      <c r="H1133" s="13">
        <v>0.69313144101400004</v>
      </c>
    </row>
    <row r="1134" spans="1:8" ht="14.25">
      <c r="A1134" s="12" t="s">
        <v>49</v>
      </c>
      <c r="B1134" s="12">
        <v>1</v>
      </c>
      <c r="C1134" s="12">
        <v>1</v>
      </c>
      <c r="D1134" s="12">
        <v>2</v>
      </c>
      <c r="E1134" s="12">
        <v>1</v>
      </c>
      <c r="F1134" s="12">
        <v>1121</v>
      </c>
      <c r="G1134" s="12" t="s">
        <v>311</v>
      </c>
      <c r="H1134" s="13">
        <v>1.1305549241499999</v>
      </c>
    </row>
    <row r="1135" spans="1:8" ht="14.25">
      <c r="A1135" s="12" t="s">
        <v>49</v>
      </c>
      <c r="B1135" s="12">
        <v>1</v>
      </c>
      <c r="C1135" s="12">
        <v>1</v>
      </c>
      <c r="D1135" s="12">
        <v>2</v>
      </c>
      <c r="E1135" s="12">
        <v>1</v>
      </c>
      <c r="F1135" s="12">
        <v>1121</v>
      </c>
      <c r="G1135" s="12" t="s">
        <v>311</v>
      </c>
      <c r="H1135" s="13">
        <v>0.54741766951199999</v>
      </c>
    </row>
    <row r="1136" spans="1:8" ht="14.25">
      <c r="A1136" s="12" t="s">
        <v>49</v>
      </c>
      <c r="B1136" s="12">
        <v>1</v>
      </c>
      <c r="C1136" s="12">
        <v>1</v>
      </c>
      <c r="D1136" s="12">
        <v>2</v>
      </c>
      <c r="E1136" s="12">
        <v>1</v>
      </c>
      <c r="F1136" s="12">
        <v>1121</v>
      </c>
      <c r="G1136" s="12" t="s">
        <v>311</v>
      </c>
      <c r="H1136" s="13">
        <v>0.717751778211</v>
      </c>
    </row>
    <row r="1137" spans="1:8" ht="14.25">
      <c r="A1137" s="12" t="s">
        <v>49</v>
      </c>
      <c r="B1137" s="12">
        <v>1</v>
      </c>
      <c r="C1137" s="12">
        <v>1</v>
      </c>
      <c r="D1137" s="12">
        <v>2</v>
      </c>
      <c r="E1137" s="12">
        <v>1</v>
      </c>
      <c r="F1137" s="12">
        <v>1121</v>
      </c>
      <c r="G1137" s="12" t="s">
        <v>311</v>
      </c>
      <c r="H1137" s="13">
        <v>0.90093788280800002</v>
      </c>
    </row>
    <row r="1138" spans="1:8" ht="14.25">
      <c r="A1138" s="12" t="s">
        <v>49</v>
      </c>
      <c r="B1138" s="12">
        <v>1</v>
      </c>
      <c r="C1138" s="12">
        <v>1</v>
      </c>
      <c r="D1138" s="12">
        <v>2</v>
      </c>
      <c r="E1138" s="12">
        <v>1</v>
      </c>
      <c r="F1138" s="12">
        <v>1121</v>
      </c>
      <c r="G1138" s="12" t="s">
        <v>311</v>
      </c>
      <c r="H1138" s="13">
        <v>0.299071393997</v>
      </c>
    </row>
    <row r="1139" spans="1:8" ht="14.25">
      <c r="A1139" s="12" t="s">
        <v>49</v>
      </c>
      <c r="B1139" s="12">
        <v>1</v>
      </c>
      <c r="C1139" s="12">
        <v>1</v>
      </c>
      <c r="D1139" s="12">
        <v>2</v>
      </c>
      <c r="E1139" s="12">
        <v>1</v>
      </c>
      <c r="F1139" s="12">
        <v>1121</v>
      </c>
      <c r="G1139" s="12" t="s">
        <v>311</v>
      </c>
      <c r="H1139" s="13">
        <v>0.161838482974</v>
      </c>
    </row>
    <row r="1140" spans="1:8" ht="14.25">
      <c r="A1140" s="12" t="s">
        <v>49</v>
      </c>
      <c r="B1140" s="12">
        <v>1</v>
      </c>
      <c r="C1140" s="12">
        <v>1</v>
      </c>
      <c r="D1140" s="12">
        <v>2</v>
      </c>
      <c r="E1140" s="12">
        <v>1</v>
      </c>
      <c r="F1140" s="12">
        <v>1121</v>
      </c>
      <c r="G1140" s="12" t="s">
        <v>311</v>
      </c>
      <c r="H1140" s="13">
        <v>0.63602594593499995</v>
      </c>
    </row>
    <row r="1141" spans="1:8" ht="14.25">
      <c r="A1141" s="12" t="s">
        <v>49</v>
      </c>
      <c r="B1141" s="12">
        <v>1</v>
      </c>
      <c r="C1141" s="12">
        <v>1</v>
      </c>
      <c r="D1141" s="12">
        <v>2</v>
      </c>
      <c r="E1141" s="12">
        <v>1</v>
      </c>
      <c r="F1141" s="12">
        <v>1121</v>
      </c>
      <c r="G1141" s="12" t="s">
        <v>311</v>
      </c>
      <c r="H1141" s="13">
        <v>2.33298190458</v>
      </c>
    </row>
    <row r="1142" spans="1:8" ht="14.25">
      <c r="A1142" s="12" t="s">
        <v>49</v>
      </c>
      <c r="B1142" s="12">
        <v>1</v>
      </c>
      <c r="C1142" s="12">
        <v>1</v>
      </c>
      <c r="D1142" s="12">
        <v>2</v>
      </c>
      <c r="E1142" s="12">
        <v>1</v>
      </c>
      <c r="F1142" s="12">
        <v>1121</v>
      </c>
      <c r="G1142" s="12" t="s">
        <v>311</v>
      </c>
      <c r="H1142" s="13">
        <v>0.25893743398300001</v>
      </c>
    </row>
    <row r="1143" spans="1:8" ht="14.25">
      <c r="A1143" s="12" t="s">
        <v>49</v>
      </c>
      <c r="B1143" s="12">
        <v>1</v>
      </c>
      <c r="C1143" s="12">
        <v>1</v>
      </c>
      <c r="D1143" s="12">
        <v>2</v>
      </c>
      <c r="E1143" s="12">
        <v>1</v>
      </c>
      <c r="F1143" s="12">
        <v>1121</v>
      </c>
      <c r="G1143" s="12" t="s">
        <v>311</v>
      </c>
      <c r="H1143" s="13">
        <v>3.9354553880299998</v>
      </c>
    </row>
    <row r="1144" spans="1:8" ht="14.25">
      <c r="A1144" s="12" t="s">
        <v>49</v>
      </c>
      <c r="B1144" s="12">
        <v>1</v>
      </c>
      <c r="C1144" s="12">
        <v>1</v>
      </c>
      <c r="D1144" s="12">
        <v>2</v>
      </c>
      <c r="E1144" s="12">
        <v>1</v>
      </c>
      <c r="F1144" s="12">
        <v>1121</v>
      </c>
      <c r="G1144" s="12" t="s">
        <v>311</v>
      </c>
      <c r="H1144" s="13">
        <v>0.52249081643999995</v>
      </c>
    </row>
    <row r="1145" spans="1:8" ht="14.25">
      <c r="A1145" s="12" t="s">
        <v>49</v>
      </c>
      <c r="B1145" s="12">
        <v>1</v>
      </c>
      <c r="C1145" s="12">
        <v>1</v>
      </c>
      <c r="D1145" s="12">
        <v>2</v>
      </c>
      <c r="E1145" s="12">
        <v>1</v>
      </c>
      <c r="F1145" s="12">
        <v>1121</v>
      </c>
      <c r="G1145" s="12" t="s">
        <v>311</v>
      </c>
      <c r="H1145" s="13">
        <v>1.2093134319200001</v>
      </c>
    </row>
    <row r="1146" spans="1:8" ht="14.25">
      <c r="A1146" s="12" t="s">
        <v>49</v>
      </c>
      <c r="B1146" s="12">
        <v>1</v>
      </c>
      <c r="C1146" s="12">
        <v>1</v>
      </c>
      <c r="D1146" s="12">
        <v>2</v>
      </c>
      <c r="E1146" s="12">
        <v>1</v>
      </c>
      <c r="F1146" s="12">
        <v>1121</v>
      </c>
      <c r="G1146" s="12" t="s">
        <v>311</v>
      </c>
      <c r="H1146" s="13">
        <v>1.18353599305</v>
      </c>
    </row>
    <row r="1147" spans="1:8" ht="14.25">
      <c r="A1147" s="12" t="s">
        <v>49</v>
      </c>
      <c r="B1147" s="12">
        <v>1</v>
      </c>
      <c r="C1147" s="12">
        <v>1</v>
      </c>
      <c r="D1147" s="12">
        <v>2</v>
      </c>
      <c r="E1147" s="12">
        <v>1</v>
      </c>
      <c r="F1147" s="12">
        <v>1121</v>
      </c>
      <c r="G1147" s="12" t="s">
        <v>311</v>
      </c>
      <c r="H1147" s="13">
        <v>0.94001495322999995</v>
      </c>
    </row>
    <row r="1148" spans="1:8" ht="14.25">
      <c r="A1148" s="12" t="s">
        <v>49</v>
      </c>
      <c r="B1148" s="12">
        <v>1</v>
      </c>
      <c r="C1148" s="12">
        <v>1</v>
      </c>
      <c r="D1148" s="12">
        <v>2</v>
      </c>
      <c r="E1148" s="12">
        <v>1</v>
      </c>
      <c r="F1148" s="12">
        <v>1121</v>
      </c>
      <c r="G1148" s="12" t="s">
        <v>311</v>
      </c>
      <c r="H1148" s="13">
        <v>1.1327983775999999</v>
      </c>
    </row>
    <row r="1149" spans="1:8" ht="14.25">
      <c r="A1149" s="12" t="s">
        <v>49</v>
      </c>
      <c r="B1149" s="12">
        <v>1</v>
      </c>
      <c r="C1149" s="12">
        <v>1</v>
      </c>
      <c r="D1149" s="12">
        <v>2</v>
      </c>
      <c r="E1149" s="12">
        <v>1</v>
      </c>
      <c r="F1149" s="12">
        <v>1121</v>
      </c>
      <c r="G1149" s="12" t="s">
        <v>311</v>
      </c>
      <c r="H1149" s="13">
        <v>1.9709230882</v>
      </c>
    </row>
    <row r="1150" spans="1:8" ht="14.25">
      <c r="A1150" s="12" t="s">
        <v>48</v>
      </c>
      <c r="B1150" s="12">
        <v>1</v>
      </c>
      <c r="C1150" s="12">
        <v>1</v>
      </c>
      <c r="D1150" s="12">
        <v>1</v>
      </c>
      <c r="E1150" s="12">
        <v>2</v>
      </c>
      <c r="F1150" s="12">
        <v>1112</v>
      </c>
      <c r="G1150" s="12" t="s">
        <v>297</v>
      </c>
      <c r="H1150" s="13">
        <v>0.96819102970199999</v>
      </c>
    </row>
    <row r="1151" spans="1:8" ht="14.25">
      <c r="A1151" s="12" t="s">
        <v>48</v>
      </c>
      <c r="B1151" s="12">
        <v>1</v>
      </c>
      <c r="C1151" s="12">
        <v>1</v>
      </c>
      <c r="D1151" s="12">
        <v>1</v>
      </c>
      <c r="E1151" s="12">
        <v>2</v>
      </c>
      <c r="F1151" s="12">
        <v>1112</v>
      </c>
      <c r="G1151" s="12" t="s">
        <v>297</v>
      </c>
      <c r="H1151" s="13">
        <v>0.29745237918799999</v>
      </c>
    </row>
    <row r="1152" spans="1:8" ht="14.25">
      <c r="A1152" s="12" t="s">
        <v>48</v>
      </c>
      <c r="B1152" s="12">
        <v>1</v>
      </c>
      <c r="C1152" s="12">
        <v>1</v>
      </c>
      <c r="D1152" s="12">
        <v>1</v>
      </c>
      <c r="E1152" s="12">
        <v>2</v>
      </c>
      <c r="F1152" s="12">
        <v>1112</v>
      </c>
      <c r="G1152" s="12" t="s">
        <v>297</v>
      </c>
      <c r="H1152" s="13">
        <v>0.40178170771900001</v>
      </c>
    </row>
    <row r="1153" spans="1:8" ht="14.25">
      <c r="A1153" s="12" t="s">
        <v>48</v>
      </c>
      <c r="B1153" s="12">
        <v>1</v>
      </c>
      <c r="C1153" s="12">
        <v>1</v>
      </c>
      <c r="D1153" s="12">
        <v>1</v>
      </c>
      <c r="E1153" s="12">
        <v>2</v>
      </c>
      <c r="F1153" s="12">
        <v>1112</v>
      </c>
      <c r="G1153" s="12" t="s">
        <v>297</v>
      </c>
      <c r="H1153" s="13">
        <v>1.9865382144599999</v>
      </c>
    </row>
    <row r="1154" spans="1:8" ht="14.25">
      <c r="A1154" s="12" t="s">
        <v>48</v>
      </c>
      <c r="B1154" s="12">
        <v>1</v>
      </c>
      <c r="C1154" s="12">
        <v>1</v>
      </c>
      <c r="D1154" s="12">
        <v>1</v>
      </c>
      <c r="E1154" s="12">
        <v>2</v>
      </c>
      <c r="F1154" s="12">
        <v>1112</v>
      </c>
      <c r="G1154" s="12" t="s">
        <v>297</v>
      </c>
      <c r="H1154" s="13">
        <v>0.50450488223099998</v>
      </c>
    </row>
    <row r="1155" spans="1:8" ht="14.25">
      <c r="A1155" s="12" t="s">
        <v>48</v>
      </c>
      <c r="B1155" s="12">
        <v>1</v>
      </c>
      <c r="C1155" s="12">
        <v>1</v>
      </c>
      <c r="D1155" s="12">
        <v>1</v>
      </c>
      <c r="E1155" s="12">
        <v>2</v>
      </c>
      <c r="F1155" s="12">
        <v>1112</v>
      </c>
      <c r="G1155" s="12" t="s">
        <v>297</v>
      </c>
      <c r="H1155" s="13">
        <v>0.28450646990400003</v>
      </c>
    </row>
    <row r="1156" spans="1:8" ht="14.25">
      <c r="A1156" s="12" t="s">
        <v>48</v>
      </c>
      <c r="B1156" s="12">
        <v>1</v>
      </c>
      <c r="C1156" s="12">
        <v>1</v>
      </c>
      <c r="D1156" s="12">
        <v>1</v>
      </c>
      <c r="E1156" s="12">
        <v>2</v>
      </c>
      <c r="F1156" s="12">
        <v>1112</v>
      </c>
      <c r="G1156" s="12" t="s">
        <v>297</v>
      </c>
      <c r="H1156" s="13">
        <v>0.19300131893799999</v>
      </c>
    </row>
    <row r="1157" spans="1:8" ht="14.25">
      <c r="A1157" s="12" t="s">
        <v>48</v>
      </c>
      <c r="B1157" s="12">
        <v>1</v>
      </c>
      <c r="C1157" s="12">
        <v>1</v>
      </c>
      <c r="D1157" s="12">
        <v>1</v>
      </c>
      <c r="E1157" s="12">
        <v>2</v>
      </c>
      <c r="F1157" s="12">
        <v>1112</v>
      </c>
      <c r="G1157" s="12" t="s">
        <v>297</v>
      </c>
      <c r="H1157" s="13">
        <v>3.2662704657899999</v>
      </c>
    </row>
    <row r="1158" spans="1:8" ht="14.25">
      <c r="A1158" s="12" t="s">
        <v>48</v>
      </c>
      <c r="B1158" s="12">
        <v>1</v>
      </c>
      <c r="C1158" s="12">
        <v>1</v>
      </c>
      <c r="D1158" s="12">
        <v>1</v>
      </c>
      <c r="E1158" s="12">
        <v>2</v>
      </c>
      <c r="F1158" s="12">
        <v>1112</v>
      </c>
      <c r="G1158" s="12" t="s">
        <v>297</v>
      </c>
      <c r="H1158" s="13">
        <v>0.62999693086200004</v>
      </c>
    </row>
    <row r="1159" spans="1:8" ht="14.25">
      <c r="A1159" s="12" t="s">
        <v>48</v>
      </c>
      <c r="B1159" s="12">
        <v>1</v>
      </c>
      <c r="C1159" s="12">
        <v>1</v>
      </c>
      <c r="D1159" s="12">
        <v>1</v>
      </c>
      <c r="E1159" s="12">
        <v>2</v>
      </c>
      <c r="F1159" s="12">
        <v>1112</v>
      </c>
      <c r="G1159" s="12" t="s">
        <v>297</v>
      </c>
      <c r="H1159" s="13">
        <v>0.83963929795500003</v>
      </c>
    </row>
    <row r="1160" spans="1:8" ht="14.25">
      <c r="A1160" s="12" t="s">
        <v>48</v>
      </c>
      <c r="B1160" s="12">
        <v>1</v>
      </c>
      <c r="C1160" s="12">
        <v>1</v>
      </c>
      <c r="D1160" s="12">
        <v>1</v>
      </c>
      <c r="E1160" s="12">
        <v>2</v>
      </c>
      <c r="F1160" s="12">
        <v>1112</v>
      </c>
      <c r="G1160" s="12" t="s">
        <v>297</v>
      </c>
      <c r="H1160" s="13">
        <v>1.91076794869</v>
      </c>
    </row>
    <row r="1161" spans="1:8" ht="14.25">
      <c r="A1161" s="12" t="s">
        <v>48</v>
      </c>
      <c r="B1161" s="12">
        <v>1</v>
      </c>
      <c r="C1161" s="12">
        <v>1</v>
      </c>
      <c r="D1161" s="12">
        <v>1</v>
      </c>
      <c r="E1161" s="12">
        <v>2</v>
      </c>
      <c r="F1161" s="12">
        <v>1112</v>
      </c>
      <c r="G1161" s="12" t="s">
        <v>297</v>
      </c>
      <c r="H1161" s="13">
        <v>3.0131997267399999</v>
      </c>
    </row>
    <row r="1162" spans="1:8" ht="14.25">
      <c r="A1162" s="12" t="s">
        <v>48</v>
      </c>
      <c r="B1162" s="12">
        <v>1</v>
      </c>
      <c r="C1162" s="12">
        <v>1</v>
      </c>
      <c r="D1162" s="12">
        <v>1</v>
      </c>
      <c r="E1162" s="12">
        <v>2</v>
      </c>
      <c r="F1162" s="12">
        <v>1112</v>
      </c>
      <c r="G1162" s="12" t="s">
        <v>297</v>
      </c>
      <c r="H1162" s="13">
        <v>0.97479324131400003</v>
      </c>
    </row>
    <row r="1163" spans="1:8" ht="14.25">
      <c r="A1163" s="12" t="s">
        <v>48</v>
      </c>
      <c r="B1163" s="12">
        <v>1</v>
      </c>
      <c r="C1163" s="12">
        <v>1</v>
      </c>
      <c r="D1163" s="12">
        <v>1</v>
      </c>
      <c r="E1163" s="12">
        <v>2</v>
      </c>
      <c r="F1163" s="12">
        <v>1112</v>
      </c>
      <c r="G1163" s="12" t="s">
        <v>297</v>
      </c>
      <c r="H1163" s="13">
        <v>4.2114855096200001</v>
      </c>
    </row>
    <row r="1164" spans="1:8" ht="14.25">
      <c r="A1164" s="12" t="s">
        <v>48</v>
      </c>
      <c r="B1164" s="12">
        <v>1</v>
      </c>
      <c r="C1164" s="12">
        <v>1</v>
      </c>
      <c r="D1164" s="12">
        <v>1</v>
      </c>
      <c r="E1164" s="12">
        <v>2</v>
      </c>
      <c r="F1164" s="12">
        <v>1112</v>
      </c>
      <c r="G1164" s="12" t="s">
        <v>297</v>
      </c>
      <c r="H1164" s="13">
        <v>8.5758727734899995</v>
      </c>
    </row>
    <row r="1165" spans="1:8" ht="14.25">
      <c r="A1165" s="12" t="s">
        <v>48</v>
      </c>
      <c r="B1165" s="12">
        <v>1</v>
      </c>
      <c r="C1165" s="12">
        <v>1</v>
      </c>
      <c r="D1165" s="12">
        <v>1</v>
      </c>
      <c r="E1165" s="12">
        <v>2</v>
      </c>
      <c r="F1165" s="12">
        <v>1112</v>
      </c>
      <c r="G1165" s="12" t="s">
        <v>297</v>
      </c>
      <c r="H1165" s="13">
        <v>0.71298616496099998</v>
      </c>
    </row>
    <row r="1166" spans="1:8" ht="14.25">
      <c r="A1166" s="12" t="s">
        <v>48</v>
      </c>
      <c r="B1166" s="12">
        <v>1</v>
      </c>
      <c r="C1166" s="12">
        <v>1</v>
      </c>
      <c r="D1166" s="12">
        <v>1</v>
      </c>
      <c r="E1166" s="12">
        <v>2</v>
      </c>
      <c r="F1166" s="12">
        <v>1112</v>
      </c>
      <c r="G1166" s="12" t="s">
        <v>297</v>
      </c>
      <c r="H1166" s="13">
        <v>0.422271732678</v>
      </c>
    </row>
    <row r="1167" spans="1:8" ht="14.25">
      <c r="A1167" s="12" t="s">
        <v>48</v>
      </c>
      <c r="B1167" s="12">
        <v>1</v>
      </c>
      <c r="C1167" s="12">
        <v>1</v>
      </c>
      <c r="D1167" s="12">
        <v>1</v>
      </c>
      <c r="E1167" s="12">
        <v>2</v>
      </c>
      <c r="F1167" s="12">
        <v>1112</v>
      </c>
      <c r="G1167" s="12" t="s">
        <v>297</v>
      </c>
      <c r="H1167" s="13">
        <v>1.82968012706</v>
      </c>
    </row>
    <row r="1168" spans="1:8" ht="14.25">
      <c r="A1168" s="12" t="s">
        <v>48</v>
      </c>
      <c r="B1168" s="12">
        <v>1</v>
      </c>
      <c r="C1168" s="12">
        <v>1</v>
      </c>
      <c r="D1168" s="12">
        <v>1</v>
      </c>
      <c r="E1168" s="12">
        <v>2</v>
      </c>
      <c r="F1168" s="12">
        <v>1112</v>
      </c>
      <c r="G1168" s="12" t="s">
        <v>297</v>
      </c>
      <c r="H1168" s="13">
        <v>0.49219491825099998</v>
      </c>
    </row>
    <row r="1169" spans="1:8" ht="14.25">
      <c r="A1169" s="12" t="s">
        <v>48</v>
      </c>
      <c r="B1169" s="12">
        <v>1</v>
      </c>
      <c r="C1169" s="12">
        <v>1</v>
      </c>
      <c r="D1169" s="12">
        <v>1</v>
      </c>
      <c r="E1169" s="12">
        <v>2</v>
      </c>
      <c r="F1169" s="12">
        <v>1112</v>
      </c>
      <c r="G1169" s="12" t="s">
        <v>297</v>
      </c>
      <c r="H1169" s="13">
        <v>0.36814338751800002</v>
      </c>
    </row>
    <row r="1170" spans="1:8" ht="14.25">
      <c r="A1170" s="12" t="s">
        <v>48</v>
      </c>
      <c r="B1170" s="12">
        <v>1</v>
      </c>
      <c r="C1170" s="12">
        <v>1</v>
      </c>
      <c r="D1170" s="12">
        <v>1</v>
      </c>
      <c r="E1170" s="12">
        <v>2</v>
      </c>
      <c r="F1170" s="12">
        <v>1112</v>
      </c>
      <c r="G1170" s="12" t="s">
        <v>297</v>
      </c>
      <c r="H1170" s="13">
        <v>1.35126908509</v>
      </c>
    </row>
    <row r="1171" spans="1:8" ht="14.25">
      <c r="A1171" s="12" t="s">
        <v>48</v>
      </c>
      <c r="B1171" s="12">
        <v>1</v>
      </c>
      <c r="C1171" s="12">
        <v>1</v>
      </c>
      <c r="D1171" s="12">
        <v>1</v>
      </c>
      <c r="E1171" s="12">
        <v>2</v>
      </c>
      <c r="F1171" s="12">
        <v>1112</v>
      </c>
      <c r="G1171" s="12" t="s">
        <v>297</v>
      </c>
      <c r="H1171" s="13">
        <v>0.39446480221899999</v>
      </c>
    </row>
    <row r="1172" spans="1:8" ht="14.25">
      <c r="A1172" s="12" t="s">
        <v>48</v>
      </c>
      <c r="B1172" s="12">
        <v>1</v>
      </c>
      <c r="C1172" s="12">
        <v>1</v>
      </c>
      <c r="D1172" s="12">
        <v>1</v>
      </c>
      <c r="E1172" s="12">
        <v>2</v>
      </c>
      <c r="F1172" s="12">
        <v>1112</v>
      </c>
      <c r="G1172" s="12" t="s">
        <v>297</v>
      </c>
      <c r="H1172" s="13">
        <v>0.80888012087000005</v>
      </c>
    </row>
    <row r="1173" spans="1:8" ht="14.25">
      <c r="A1173" s="12" t="s">
        <v>48</v>
      </c>
      <c r="B1173" s="12">
        <v>1</v>
      </c>
      <c r="C1173" s="12">
        <v>1</v>
      </c>
      <c r="D1173" s="12">
        <v>1</v>
      </c>
      <c r="E1173" s="12">
        <v>2</v>
      </c>
      <c r="F1173" s="12">
        <v>1112</v>
      </c>
      <c r="G1173" s="12" t="s">
        <v>297</v>
      </c>
      <c r="H1173" s="13">
        <v>1.01813151636</v>
      </c>
    </row>
    <row r="1174" spans="1:8" ht="14.25">
      <c r="A1174" s="12" t="s">
        <v>48</v>
      </c>
      <c r="B1174" s="12">
        <v>1</v>
      </c>
      <c r="C1174" s="12">
        <v>1</v>
      </c>
      <c r="D1174" s="12">
        <v>1</v>
      </c>
      <c r="E1174" s="12">
        <v>2</v>
      </c>
      <c r="F1174" s="12">
        <v>1112</v>
      </c>
      <c r="G1174" s="12" t="s">
        <v>297</v>
      </c>
      <c r="H1174" s="13">
        <v>0.89100867972800002</v>
      </c>
    </row>
    <row r="1175" spans="1:8" ht="14.25">
      <c r="A1175" s="12" t="s">
        <v>48</v>
      </c>
      <c r="B1175" s="12">
        <v>1</v>
      </c>
      <c r="C1175" s="12">
        <v>1</v>
      </c>
      <c r="D1175" s="12">
        <v>1</v>
      </c>
      <c r="E1175" s="12">
        <v>2</v>
      </c>
      <c r="F1175" s="12">
        <v>1112</v>
      </c>
      <c r="G1175" s="12" t="s">
        <v>297</v>
      </c>
      <c r="H1175" s="13">
        <v>0.47955978428099999</v>
      </c>
    </row>
    <row r="1176" spans="1:8" ht="14.25">
      <c r="A1176" s="12" t="s">
        <v>48</v>
      </c>
      <c r="B1176" s="12">
        <v>1</v>
      </c>
      <c r="C1176" s="12">
        <v>1</v>
      </c>
      <c r="D1176" s="12">
        <v>1</v>
      </c>
      <c r="E1176" s="12">
        <v>2</v>
      </c>
      <c r="F1176" s="12">
        <v>1112</v>
      </c>
      <c r="G1176" s="12" t="s">
        <v>297</v>
      </c>
      <c r="H1176" s="13">
        <v>0.57927507695000002</v>
      </c>
    </row>
    <row r="1177" spans="1:8" ht="14.25">
      <c r="A1177" s="12" t="s">
        <v>48</v>
      </c>
      <c r="B1177" s="12">
        <v>1</v>
      </c>
      <c r="C1177" s="12">
        <v>1</v>
      </c>
      <c r="D1177" s="12">
        <v>1</v>
      </c>
      <c r="E1177" s="12">
        <v>2</v>
      </c>
      <c r="F1177" s="12">
        <v>1112</v>
      </c>
      <c r="G1177" s="12" t="s">
        <v>297</v>
      </c>
      <c r="H1177" s="13">
        <v>0.94557723917100001</v>
      </c>
    </row>
    <row r="1178" spans="1:8" ht="14.25">
      <c r="A1178" s="12" t="s">
        <v>48</v>
      </c>
      <c r="B1178" s="12">
        <v>1</v>
      </c>
      <c r="C1178" s="12">
        <v>1</v>
      </c>
      <c r="D1178" s="12">
        <v>1</v>
      </c>
      <c r="E1178" s="12">
        <v>2</v>
      </c>
      <c r="F1178" s="12">
        <v>1112</v>
      </c>
      <c r="G1178" s="12" t="s">
        <v>297</v>
      </c>
      <c r="H1178" s="13">
        <v>0.40646154372100002</v>
      </c>
    </row>
    <row r="1179" spans="1:8" ht="14.25">
      <c r="A1179" s="12" t="s">
        <v>48</v>
      </c>
      <c r="B1179" s="12">
        <v>1</v>
      </c>
      <c r="C1179" s="12">
        <v>1</v>
      </c>
      <c r="D1179" s="12">
        <v>1</v>
      </c>
      <c r="E1179" s="12">
        <v>2</v>
      </c>
      <c r="F1179" s="12">
        <v>1112</v>
      </c>
      <c r="G1179" s="12" t="s">
        <v>297</v>
      </c>
      <c r="H1179" s="13">
        <v>2.64859888229</v>
      </c>
    </row>
    <row r="1180" spans="1:8" ht="14.25">
      <c r="A1180" s="12" t="s">
        <v>48</v>
      </c>
      <c r="B1180" s="12">
        <v>1</v>
      </c>
      <c r="C1180" s="12">
        <v>1</v>
      </c>
      <c r="D1180" s="12">
        <v>1</v>
      </c>
      <c r="E1180" s="12">
        <v>2</v>
      </c>
      <c r="F1180" s="12">
        <v>1112</v>
      </c>
      <c r="G1180" s="12" t="s">
        <v>297</v>
      </c>
      <c r="H1180" s="13">
        <v>0.512153989014</v>
      </c>
    </row>
    <row r="1181" spans="1:8" ht="14.25">
      <c r="A1181" s="12" t="s">
        <v>48</v>
      </c>
      <c r="B1181" s="12">
        <v>1</v>
      </c>
      <c r="C1181" s="12">
        <v>1</v>
      </c>
      <c r="D1181" s="12">
        <v>1</v>
      </c>
      <c r="E1181" s="12">
        <v>2</v>
      </c>
      <c r="F1181" s="12">
        <v>1112</v>
      </c>
      <c r="G1181" s="12" t="s">
        <v>297</v>
      </c>
      <c r="H1181" s="13">
        <v>0.41818255356200001</v>
      </c>
    </row>
    <row r="1182" spans="1:8" ht="14.25">
      <c r="A1182" s="12" t="s">
        <v>48</v>
      </c>
      <c r="B1182" s="12">
        <v>1</v>
      </c>
      <c r="C1182" s="12">
        <v>1</v>
      </c>
      <c r="D1182" s="12">
        <v>1</v>
      </c>
      <c r="E1182" s="12">
        <v>2</v>
      </c>
      <c r="F1182" s="12">
        <v>1112</v>
      </c>
      <c r="G1182" s="12" t="s">
        <v>297</v>
      </c>
      <c r="H1182" s="13">
        <v>0.43857237690799999</v>
      </c>
    </row>
    <row r="1183" spans="1:8" ht="14.25">
      <c r="A1183" s="12" t="s">
        <v>48</v>
      </c>
      <c r="B1183" s="12">
        <v>1</v>
      </c>
      <c r="C1183" s="12">
        <v>1</v>
      </c>
      <c r="D1183" s="12">
        <v>1</v>
      </c>
      <c r="E1183" s="12">
        <v>2</v>
      </c>
      <c r="F1183" s="12">
        <v>1112</v>
      </c>
      <c r="G1183" s="12" t="s">
        <v>297</v>
      </c>
      <c r="H1183" s="13">
        <v>0.47450354014399998</v>
      </c>
    </row>
    <row r="1184" spans="1:8" ht="14.25">
      <c r="A1184" s="12" t="s">
        <v>48</v>
      </c>
      <c r="B1184" s="12">
        <v>1</v>
      </c>
      <c r="C1184" s="12">
        <v>1</v>
      </c>
      <c r="D1184" s="12">
        <v>1</v>
      </c>
      <c r="E1184" s="12">
        <v>2</v>
      </c>
      <c r="F1184" s="12">
        <v>1112</v>
      </c>
      <c r="G1184" s="12" t="s">
        <v>297</v>
      </c>
      <c r="H1184" s="13">
        <v>1.3151307398700001</v>
      </c>
    </row>
    <row r="1185" spans="1:8" ht="14.25">
      <c r="A1185" s="12" t="s">
        <v>48</v>
      </c>
      <c r="B1185" s="12">
        <v>1</v>
      </c>
      <c r="C1185" s="12">
        <v>1</v>
      </c>
      <c r="D1185" s="12">
        <v>1</v>
      </c>
      <c r="E1185" s="12">
        <v>2</v>
      </c>
      <c r="F1185" s="12">
        <v>1112</v>
      </c>
      <c r="G1185" s="12" t="s">
        <v>297</v>
      </c>
      <c r="H1185" s="13">
        <v>1.3014848024900001</v>
      </c>
    </row>
    <row r="1186" spans="1:8" ht="14.25">
      <c r="A1186" s="12" t="s">
        <v>48</v>
      </c>
      <c r="B1186" s="12">
        <v>1</v>
      </c>
      <c r="C1186" s="12">
        <v>1</v>
      </c>
      <c r="D1186" s="12">
        <v>1</v>
      </c>
      <c r="E1186" s="12">
        <v>2</v>
      </c>
      <c r="F1186" s="12">
        <v>1112</v>
      </c>
      <c r="G1186" s="12" t="s">
        <v>297</v>
      </c>
      <c r="H1186" s="13">
        <v>0.17475775181100001</v>
      </c>
    </row>
    <row r="1187" spans="1:8" ht="14.25">
      <c r="A1187" s="12" t="s">
        <v>48</v>
      </c>
      <c r="B1187" s="12">
        <v>1</v>
      </c>
      <c r="C1187" s="12">
        <v>1</v>
      </c>
      <c r="D1187" s="12">
        <v>1</v>
      </c>
      <c r="E1187" s="12">
        <v>2</v>
      </c>
      <c r="F1187" s="12">
        <v>1112</v>
      </c>
      <c r="G1187" s="12" t="s">
        <v>297</v>
      </c>
      <c r="H1187" s="13">
        <v>1.7271359364100001</v>
      </c>
    </row>
    <row r="1188" spans="1:8" ht="14.25">
      <c r="A1188" s="12" t="s">
        <v>48</v>
      </c>
      <c r="B1188" s="12">
        <v>1</v>
      </c>
      <c r="C1188" s="12">
        <v>1</v>
      </c>
      <c r="D1188" s="12">
        <v>1</v>
      </c>
      <c r="E1188" s="12">
        <v>2</v>
      </c>
      <c r="F1188" s="12">
        <v>1112</v>
      </c>
      <c r="G1188" s="12" t="s">
        <v>297</v>
      </c>
      <c r="H1188" s="13">
        <v>10.579582497600001</v>
      </c>
    </row>
    <row r="1189" spans="1:8" ht="14.25">
      <c r="A1189" s="12" t="s">
        <v>48</v>
      </c>
      <c r="B1189" s="12">
        <v>1</v>
      </c>
      <c r="C1189" s="12">
        <v>1</v>
      </c>
      <c r="D1189" s="12">
        <v>1</v>
      </c>
      <c r="E1189" s="12">
        <v>2</v>
      </c>
      <c r="F1189" s="12">
        <v>1112</v>
      </c>
      <c r="G1189" s="12" t="s">
        <v>297</v>
      </c>
      <c r="H1189" s="13">
        <v>1.03754887882</v>
      </c>
    </row>
    <row r="1190" spans="1:8" ht="14.25">
      <c r="A1190" s="12" t="s">
        <v>48</v>
      </c>
      <c r="B1190" s="12">
        <v>1</v>
      </c>
      <c r="C1190" s="12">
        <v>1</v>
      </c>
      <c r="D1190" s="12">
        <v>1</v>
      </c>
      <c r="E1190" s="12">
        <v>2</v>
      </c>
      <c r="F1190" s="12">
        <v>1112</v>
      </c>
      <c r="G1190" s="12" t="s">
        <v>297</v>
      </c>
      <c r="H1190" s="13">
        <v>2.37509042193</v>
      </c>
    </row>
    <row r="1191" spans="1:8" ht="14.25">
      <c r="A1191" s="12" t="s">
        <v>48</v>
      </c>
      <c r="B1191" s="12">
        <v>1</v>
      </c>
      <c r="C1191" s="12">
        <v>1</v>
      </c>
      <c r="D1191" s="12">
        <v>1</v>
      </c>
      <c r="E1191" s="12">
        <v>2</v>
      </c>
      <c r="F1191" s="12">
        <v>1112</v>
      </c>
      <c r="G1191" s="12" t="s">
        <v>297</v>
      </c>
      <c r="H1191" s="13">
        <v>2.0717678198199998</v>
      </c>
    </row>
    <row r="1192" spans="1:8" ht="14.25">
      <c r="A1192" s="12" t="s">
        <v>48</v>
      </c>
      <c r="B1192" s="12">
        <v>1</v>
      </c>
      <c r="C1192" s="12">
        <v>1</v>
      </c>
      <c r="D1192" s="12">
        <v>1</v>
      </c>
      <c r="E1192" s="12">
        <v>2</v>
      </c>
      <c r="F1192" s="12">
        <v>1112</v>
      </c>
      <c r="G1192" s="12" t="s">
        <v>297</v>
      </c>
      <c r="H1192" s="13">
        <v>1.25910065404</v>
      </c>
    </row>
    <row r="1193" spans="1:8" ht="14.25">
      <c r="A1193" s="12" t="s">
        <v>48</v>
      </c>
      <c r="B1193" s="12">
        <v>1</v>
      </c>
      <c r="C1193" s="12">
        <v>1</v>
      </c>
      <c r="D1193" s="12">
        <v>1</v>
      </c>
      <c r="E1193" s="12">
        <v>2</v>
      </c>
      <c r="F1193" s="12">
        <v>1112</v>
      </c>
      <c r="G1193" s="12" t="s">
        <v>297</v>
      </c>
      <c r="H1193" s="13">
        <v>1.5196098201599999</v>
      </c>
    </row>
    <row r="1194" spans="1:8" ht="14.25">
      <c r="A1194" s="12" t="s">
        <v>48</v>
      </c>
      <c r="B1194" s="12">
        <v>1</v>
      </c>
      <c r="C1194" s="12">
        <v>1</v>
      </c>
      <c r="D1194" s="12">
        <v>1</v>
      </c>
      <c r="E1194" s="12">
        <v>2</v>
      </c>
      <c r="F1194" s="12">
        <v>1112</v>
      </c>
      <c r="G1194" s="12" t="s">
        <v>297</v>
      </c>
      <c r="H1194" s="13">
        <v>1.5140101696199999</v>
      </c>
    </row>
    <row r="1195" spans="1:8" ht="14.25">
      <c r="A1195" s="12" t="s">
        <v>48</v>
      </c>
      <c r="B1195" s="12">
        <v>1</v>
      </c>
      <c r="C1195" s="12">
        <v>1</v>
      </c>
      <c r="D1195" s="12">
        <v>1</v>
      </c>
      <c r="E1195" s="12">
        <v>2</v>
      </c>
      <c r="F1195" s="12">
        <v>1112</v>
      </c>
      <c r="G1195" s="12" t="s">
        <v>297</v>
      </c>
      <c r="H1195" s="13">
        <v>0.68922293103700005</v>
      </c>
    </row>
    <row r="1196" spans="1:8" ht="14.25">
      <c r="A1196" s="12" t="s">
        <v>48</v>
      </c>
      <c r="B1196" s="12">
        <v>1</v>
      </c>
      <c r="C1196" s="12">
        <v>1</v>
      </c>
      <c r="D1196" s="12">
        <v>1</v>
      </c>
      <c r="E1196" s="12">
        <v>2</v>
      </c>
      <c r="F1196" s="12">
        <v>1112</v>
      </c>
      <c r="G1196" s="12" t="s">
        <v>297</v>
      </c>
      <c r="H1196" s="13">
        <v>2.2690399550300002</v>
      </c>
    </row>
    <row r="1197" spans="1:8" ht="14.25">
      <c r="A1197" s="12" t="s">
        <v>48</v>
      </c>
      <c r="B1197" s="12">
        <v>1</v>
      </c>
      <c r="C1197" s="12">
        <v>1</v>
      </c>
      <c r="D1197" s="12">
        <v>1</v>
      </c>
      <c r="E1197" s="12">
        <v>2</v>
      </c>
      <c r="F1197" s="12">
        <v>1112</v>
      </c>
      <c r="G1197" s="12" t="s">
        <v>297</v>
      </c>
      <c r="H1197" s="13">
        <v>0.34367925643399999</v>
      </c>
    </row>
    <row r="1198" spans="1:8" ht="14.25">
      <c r="A1198" s="12" t="s">
        <v>48</v>
      </c>
      <c r="B1198" s="12">
        <v>1</v>
      </c>
      <c r="C1198" s="12">
        <v>1</v>
      </c>
      <c r="D1198" s="12">
        <v>1</v>
      </c>
      <c r="E1198" s="12">
        <v>2</v>
      </c>
      <c r="F1198" s="12">
        <v>1112</v>
      </c>
      <c r="G1198" s="12" t="s">
        <v>297</v>
      </c>
      <c r="H1198" s="13">
        <v>0.51355750377499998</v>
      </c>
    </row>
    <row r="1199" spans="1:8" ht="14.25">
      <c r="A1199" s="12" t="s">
        <v>48</v>
      </c>
      <c r="B1199" s="12">
        <v>1</v>
      </c>
      <c r="C1199" s="12">
        <v>1</v>
      </c>
      <c r="D1199" s="12">
        <v>1</v>
      </c>
      <c r="E1199" s="12">
        <v>2</v>
      </c>
      <c r="F1199" s="12">
        <v>1112</v>
      </c>
      <c r="G1199" s="12" t="s">
        <v>297</v>
      </c>
      <c r="H1199" s="13">
        <v>1.30902810925</v>
      </c>
    </row>
    <row r="1200" spans="1:8" ht="14.25">
      <c r="A1200" s="12" t="s">
        <v>48</v>
      </c>
      <c r="B1200" s="12">
        <v>1</v>
      </c>
      <c r="C1200" s="12">
        <v>1</v>
      </c>
      <c r="D1200" s="12">
        <v>1</v>
      </c>
      <c r="E1200" s="12">
        <v>2</v>
      </c>
      <c r="F1200" s="12">
        <v>1112</v>
      </c>
      <c r="G1200" s="12" t="s">
        <v>297</v>
      </c>
      <c r="H1200" s="13">
        <v>7.9978297581999994E-2</v>
      </c>
    </row>
    <row r="1201" spans="1:8" ht="14.25">
      <c r="A1201" s="12" t="s">
        <v>48</v>
      </c>
      <c r="B1201" s="12">
        <v>1</v>
      </c>
      <c r="C1201" s="12">
        <v>1</v>
      </c>
      <c r="D1201" s="12">
        <v>1</v>
      </c>
      <c r="E1201" s="12">
        <v>2</v>
      </c>
      <c r="F1201" s="12">
        <v>1112</v>
      </c>
      <c r="G1201" s="12" t="s">
        <v>297</v>
      </c>
      <c r="H1201" s="13">
        <v>1.5943441952199999</v>
      </c>
    </row>
    <row r="1202" spans="1:8" ht="14.25">
      <c r="A1202" s="12" t="s">
        <v>48</v>
      </c>
      <c r="B1202" s="12">
        <v>1</v>
      </c>
      <c r="C1202" s="12">
        <v>1</v>
      </c>
      <c r="D1202" s="12">
        <v>1</v>
      </c>
      <c r="E1202" s="12">
        <v>2</v>
      </c>
      <c r="F1202" s="12">
        <v>1112</v>
      </c>
      <c r="G1202" s="12" t="s">
        <v>297</v>
      </c>
      <c r="H1202" s="13">
        <v>0.84981742095000001</v>
      </c>
    </row>
    <row r="1203" spans="1:8" ht="14.25">
      <c r="A1203" s="12" t="s">
        <v>48</v>
      </c>
      <c r="B1203" s="12">
        <v>1</v>
      </c>
      <c r="C1203" s="12">
        <v>1</v>
      </c>
      <c r="D1203" s="12">
        <v>1</v>
      </c>
      <c r="E1203" s="12">
        <v>2</v>
      </c>
      <c r="F1203" s="12">
        <v>1112</v>
      </c>
      <c r="G1203" s="12" t="s">
        <v>297</v>
      </c>
      <c r="H1203" s="13">
        <v>0.74622129633099998</v>
      </c>
    </row>
    <row r="1204" spans="1:8" ht="14.25">
      <c r="A1204" s="12" t="s">
        <v>48</v>
      </c>
      <c r="B1204" s="12">
        <v>1</v>
      </c>
      <c r="C1204" s="12">
        <v>1</v>
      </c>
      <c r="D1204" s="12">
        <v>1</v>
      </c>
      <c r="E1204" s="12">
        <v>2</v>
      </c>
      <c r="F1204" s="12">
        <v>1112</v>
      </c>
      <c r="G1204" s="12" t="s">
        <v>297</v>
      </c>
      <c r="H1204" s="13">
        <v>1.6939043362799999</v>
      </c>
    </row>
    <row r="1205" spans="1:8" ht="14.25">
      <c r="A1205" s="12" t="s">
        <v>48</v>
      </c>
      <c r="B1205" s="12">
        <v>1</v>
      </c>
      <c r="C1205" s="12">
        <v>1</v>
      </c>
      <c r="D1205" s="12">
        <v>1</v>
      </c>
      <c r="E1205" s="12">
        <v>2</v>
      </c>
      <c r="F1205" s="12">
        <v>1112</v>
      </c>
      <c r="G1205" s="12" t="s">
        <v>297</v>
      </c>
      <c r="H1205" s="13">
        <v>0.25786821767000001</v>
      </c>
    </row>
    <row r="1206" spans="1:8" ht="14.25">
      <c r="A1206" s="12" t="s">
        <v>48</v>
      </c>
      <c r="B1206" s="12">
        <v>1</v>
      </c>
      <c r="C1206" s="12">
        <v>1</v>
      </c>
      <c r="D1206" s="12">
        <v>1</v>
      </c>
      <c r="E1206" s="12">
        <v>2</v>
      </c>
      <c r="F1206" s="12">
        <v>1112</v>
      </c>
      <c r="G1206" s="12" t="s">
        <v>297</v>
      </c>
      <c r="H1206" s="13">
        <v>0.28895544718100002</v>
      </c>
    </row>
    <row r="1207" spans="1:8" ht="14.25">
      <c r="A1207" s="12" t="s">
        <v>48</v>
      </c>
      <c r="B1207" s="12">
        <v>1</v>
      </c>
      <c r="C1207" s="12">
        <v>1</v>
      </c>
      <c r="D1207" s="12">
        <v>1</v>
      </c>
      <c r="E1207" s="12">
        <v>2</v>
      </c>
      <c r="F1207" s="12">
        <v>1112</v>
      </c>
      <c r="G1207" s="12" t="s">
        <v>297</v>
      </c>
      <c r="H1207" s="13">
        <v>0.45528056507300002</v>
      </c>
    </row>
    <row r="1208" spans="1:8" ht="14.25">
      <c r="A1208" s="12" t="s">
        <v>48</v>
      </c>
      <c r="B1208" s="12">
        <v>1</v>
      </c>
      <c r="C1208" s="12">
        <v>1</v>
      </c>
      <c r="D1208" s="12">
        <v>1</v>
      </c>
      <c r="E1208" s="12">
        <v>2</v>
      </c>
      <c r="F1208" s="12">
        <v>1112</v>
      </c>
      <c r="G1208" s="12" t="s">
        <v>297</v>
      </c>
      <c r="H1208" s="13">
        <v>5.0791256385999999</v>
      </c>
    </row>
    <row r="1209" spans="1:8" ht="14.25">
      <c r="A1209" s="12" t="s">
        <v>48</v>
      </c>
      <c r="B1209" s="12">
        <v>1</v>
      </c>
      <c r="C1209" s="12">
        <v>1</v>
      </c>
      <c r="D1209" s="12">
        <v>1</v>
      </c>
      <c r="E1209" s="12">
        <v>2</v>
      </c>
      <c r="F1209" s="12">
        <v>1112</v>
      </c>
      <c r="G1209" s="12" t="s">
        <v>297</v>
      </c>
      <c r="H1209" s="13">
        <v>0.81079563929099996</v>
      </c>
    </row>
    <row r="1210" spans="1:8" ht="14.25">
      <c r="A1210" s="12" t="s">
        <v>48</v>
      </c>
      <c r="B1210" s="12">
        <v>1</v>
      </c>
      <c r="C1210" s="12">
        <v>1</v>
      </c>
      <c r="D1210" s="12">
        <v>1</v>
      </c>
      <c r="E1210" s="12">
        <v>2</v>
      </c>
      <c r="F1210" s="12">
        <v>1112</v>
      </c>
      <c r="G1210" s="12" t="s">
        <v>297</v>
      </c>
      <c r="H1210" s="13">
        <v>0.97334177711699998</v>
      </c>
    </row>
    <row r="1211" spans="1:8" ht="14.25">
      <c r="A1211" s="12" t="s">
        <v>48</v>
      </c>
      <c r="B1211" s="12">
        <v>1</v>
      </c>
      <c r="C1211" s="12">
        <v>1</v>
      </c>
      <c r="D1211" s="12">
        <v>1</v>
      </c>
      <c r="E1211" s="12">
        <v>2</v>
      </c>
      <c r="F1211" s="12">
        <v>1112</v>
      </c>
      <c r="G1211" s="12" t="s">
        <v>297</v>
      </c>
      <c r="H1211" s="13">
        <v>1.2401883038399999</v>
      </c>
    </row>
    <row r="1212" spans="1:8" ht="14.25">
      <c r="A1212" s="12" t="s">
        <v>48</v>
      </c>
      <c r="B1212" s="12">
        <v>1</v>
      </c>
      <c r="C1212" s="12">
        <v>1</v>
      </c>
      <c r="D1212" s="12">
        <v>1</v>
      </c>
      <c r="E1212" s="12">
        <v>2</v>
      </c>
      <c r="F1212" s="12">
        <v>1112</v>
      </c>
      <c r="G1212" s="12" t="s">
        <v>297</v>
      </c>
      <c r="H1212" s="13">
        <v>0.92642677047300004</v>
      </c>
    </row>
    <row r="1213" spans="1:8" ht="14.25">
      <c r="A1213" s="12" t="s">
        <v>48</v>
      </c>
      <c r="B1213" s="12">
        <v>1</v>
      </c>
      <c r="C1213" s="12">
        <v>1</v>
      </c>
      <c r="D1213" s="12">
        <v>1</v>
      </c>
      <c r="E1213" s="12">
        <v>2</v>
      </c>
      <c r="F1213" s="12">
        <v>1112</v>
      </c>
      <c r="G1213" s="12" t="s">
        <v>297</v>
      </c>
      <c r="H1213" s="13">
        <v>0.47252703670899998</v>
      </c>
    </row>
    <row r="1214" spans="1:8" ht="14.25">
      <c r="A1214" s="12" t="s">
        <v>48</v>
      </c>
      <c r="B1214" s="12">
        <v>1</v>
      </c>
      <c r="C1214" s="12">
        <v>1</v>
      </c>
      <c r="D1214" s="12">
        <v>1</v>
      </c>
      <c r="E1214" s="12">
        <v>2</v>
      </c>
      <c r="F1214" s="12">
        <v>1112</v>
      </c>
      <c r="G1214" s="12" t="s">
        <v>297</v>
      </c>
      <c r="H1214" s="13">
        <v>0.85452184621100002</v>
      </c>
    </row>
    <row r="1215" spans="1:8" ht="14.25">
      <c r="A1215" s="12" t="s">
        <v>48</v>
      </c>
      <c r="B1215" s="12">
        <v>1</v>
      </c>
      <c r="C1215" s="12">
        <v>1</v>
      </c>
      <c r="D1215" s="12">
        <v>1</v>
      </c>
      <c r="E1215" s="12">
        <v>2</v>
      </c>
      <c r="F1215" s="12">
        <v>1112</v>
      </c>
      <c r="G1215" s="12" t="s">
        <v>297</v>
      </c>
      <c r="H1215" s="13">
        <v>0.86798486709400002</v>
      </c>
    </row>
    <row r="1216" spans="1:8" ht="14.25">
      <c r="A1216" s="12" t="s">
        <v>48</v>
      </c>
      <c r="B1216" s="12">
        <v>1</v>
      </c>
      <c r="C1216" s="12">
        <v>1</v>
      </c>
      <c r="D1216" s="12">
        <v>1</v>
      </c>
      <c r="E1216" s="12">
        <v>2</v>
      </c>
      <c r="F1216" s="12">
        <v>1112</v>
      </c>
      <c r="G1216" s="12" t="s">
        <v>297</v>
      </c>
      <c r="H1216" s="13">
        <v>3.68688556113</v>
      </c>
    </row>
    <row r="1217" spans="1:8" ht="14.25">
      <c r="A1217" s="12" t="s">
        <v>48</v>
      </c>
      <c r="B1217" s="12">
        <v>1</v>
      </c>
      <c r="C1217" s="12">
        <v>1</v>
      </c>
      <c r="D1217" s="12">
        <v>1</v>
      </c>
      <c r="E1217" s="12">
        <v>2</v>
      </c>
      <c r="F1217" s="12">
        <v>1112</v>
      </c>
      <c r="G1217" s="12" t="s">
        <v>297</v>
      </c>
      <c r="H1217" s="13">
        <v>1.77079420677</v>
      </c>
    </row>
    <row r="1218" spans="1:8" ht="14.25">
      <c r="A1218" s="12" t="s">
        <v>48</v>
      </c>
      <c r="B1218" s="12">
        <v>1</v>
      </c>
      <c r="C1218" s="12">
        <v>1</v>
      </c>
      <c r="D1218" s="12">
        <v>1</v>
      </c>
      <c r="E1218" s="12">
        <v>2</v>
      </c>
      <c r="F1218" s="12">
        <v>1112</v>
      </c>
      <c r="G1218" s="12" t="s">
        <v>297</v>
      </c>
      <c r="H1218" s="13">
        <v>0.83423277759000003</v>
      </c>
    </row>
    <row r="1219" spans="1:8" ht="14.25">
      <c r="A1219" s="12" t="s">
        <v>48</v>
      </c>
      <c r="B1219" s="12">
        <v>1</v>
      </c>
      <c r="C1219" s="12">
        <v>1</v>
      </c>
      <c r="D1219" s="12">
        <v>1</v>
      </c>
      <c r="E1219" s="12">
        <v>2</v>
      </c>
      <c r="F1219" s="12">
        <v>1112</v>
      </c>
      <c r="G1219" s="12" t="s">
        <v>297</v>
      </c>
      <c r="H1219" s="13">
        <v>7.1330634993600004</v>
      </c>
    </row>
    <row r="1220" spans="1:8" ht="14.25">
      <c r="A1220" s="12" t="s">
        <v>48</v>
      </c>
      <c r="B1220" s="12">
        <v>1</v>
      </c>
      <c r="C1220" s="12">
        <v>1</v>
      </c>
      <c r="D1220" s="12">
        <v>1</v>
      </c>
      <c r="E1220" s="12">
        <v>2</v>
      </c>
      <c r="F1220" s="12">
        <v>1112</v>
      </c>
      <c r="G1220" s="12" t="s">
        <v>297</v>
      </c>
      <c r="H1220" s="13">
        <v>1.7022165658799999</v>
      </c>
    </row>
    <row r="1221" spans="1:8" ht="14.25">
      <c r="A1221" s="12" t="s">
        <v>48</v>
      </c>
      <c r="B1221" s="12">
        <v>1</v>
      </c>
      <c r="C1221" s="12">
        <v>1</v>
      </c>
      <c r="D1221" s="12">
        <v>1</v>
      </c>
      <c r="E1221" s="12">
        <v>2</v>
      </c>
      <c r="F1221" s="12">
        <v>1112</v>
      </c>
      <c r="G1221" s="12" t="s">
        <v>297</v>
      </c>
      <c r="H1221" s="13">
        <v>0.71387005824399996</v>
      </c>
    </row>
    <row r="1222" spans="1:8" ht="14.25">
      <c r="A1222" s="12" t="s">
        <v>48</v>
      </c>
      <c r="B1222" s="12">
        <v>1</v>
      </c>
      <c r="C1222" s="12">
        <v>1</v>
      </c>
      <c r="D1222" s="12">
        <v>1</v>
      </c>
      <c r="E1222" s="12">
        <v>2</v>
      </c>
      <c r="F1222" s="12">
        <v>1112</v>
      </c>
      <c r="G1222" s="12" t="s">
        <v>297</v>
      </c>
      <c r="H1222" s="13">
        <v>0.93888756764299997</v>
      </c>
    </row>
    <row r="1223" spans="1:8" ht="14.25">
      <c r="A1223" s="12" t="s">
        <v>48</v>
      </c>
      <c r="B1223" s="12">
        <v>1</v>
      </c>
      <c r="C1223" s="12">
        <v>1</v>
      </c>
      <c r="D1223" s="12">
        <v>1</v>
      </c>
      <c r="E1223" s="12">
        <v>2</v>
      </c>
      <c r="F1223" s="12">
        <v>1112</v>
      </c>
      <c r="G1223" s="12" t="s">
        <v>297</v>
      </c>
      <c r="H1223" s="13">
        <v>0.90293272406000002</v>
      </c>
    </row>
    <row r="1224" spans="1:8" ht="14.25">
      <c r="A1224" s="12" t="s">
        <v>48</v>
      </c>
      <c r="B1224" s="12">
        <v>1</v>
      </c>
      <c r="C1224" s="12">
        <v>1</v>
      </c>
      <c r="D1224" s="12">
        <v>1</v>
      </c>
      <c r="E1224" s="12">
        <v>2</v>
      </c>
      <c r="F1224" s="12">
        <v>1112</v>
      </c>
      <c r="G1224" s="12" t="s">
        <v>297</v>
      </c>
      <c r="H1224" s="13">
        <v>2.0484259152500002</v>
      </c>
    </row>
    <row r="1225" spans="1:8" ht="14.25">
      <c r="A1225" s="12" t="s">
        <v>48</v>
      </c>
      <c r="B1225" s="12">
        <v>1</v>
      </c>
      <c r="C1225" s="12">
        <v>1</v>
      </c>
      <c r="D1225" s="12">
        <v>1</v>
      </c>
      <c r="E1225" s="12">
        <v>2</v>
      </c>
      <c r="F1225" s="12">
        <v>1112</v>
      </c>
      <c r="G1225" s="12" t="s">
        <v>297</v>
      </c>
      <c r="H1225" s="13">
        <v>0.72446268966000005</v>
      </c>
    </row>
    <row r="1226" spans="1:8" ht="14.25">
      <c r="A1226" s="12" t="s">
        <v>48</v>
      </c>
      <c r="B1226" s="12">
        <v>1</v>
      </c>
      <c r="C1226" s="12">
        <v>1</v>
      </c>
      <c r="D1226" s="12">
        <v>1</v>
      </c>
      <c r="E1226" s="12">
        <v>2</v>
      </c>
      <c r="F1226" s="12">
        <v>1112</v>
      </c>
      <c r="G1226" s="12" t="s">
        <v>297</v>
      </c>
      <c r="H1226" s="13">
        <v>2.54729302439</v>
      </c>
    </row>
    <row r="1227" spans="1:8" ht="14.25">
      <c r="A1227" s="12" t="s">
        <v>48</v>
      </c>
      <c r="B1227" s="12">
        <v>1</v>
      </c>
      <c r="C1227" s="12">
        <v>1</v>
      </c>
      <c r="D1227" s="12">
        <v>1</v>
      </c>
      <c r="E1227" s="12">
        <v>2</v>
      </c>
      <c r="F1227" s="12">
        <v>1112</v>
      </c>
      <c r="G1227" s="12" t="s">
        <v>297</v>
      </c>
      <c r="H1227" s="13">
        <v>1.6196151089099999</v>
      </c>
    </row>
    <row r="1228" spans="1:8" ht="14.25">
      <c r="A1228" s="12" t="s">
        <v>48</v>
      </c>
      <c r="B1228" s="12">
        <v>1</v>
      </c>
      <c r="C1228" s="12">
        <v>1</v>
      </c>
      <c r="D1228" s="12">
        <v>1</v>
      </c>
      <c r="E1228" s="12">
        <v>2</v>
      </c>
      <c r="F1228" s="12">
        <v>1112</v>
      </c>
      <c r="G1228" s="12" t="s">
        <v>297</v>
      </c>
      <c r="H1228" s="13">
        <v>1.3679477465000001</v>
      </c>
    </row>
    <row r="1229" spans="1:8" ht="14.25">
      <c r="A1229" s="12" t="s">
        <v>48</v>
      </c>
      <c r="B1229" s="12">
        <v>1</v>
      </c>
      <c r="C1229" s="12">
        <v>1</v>
      </c>
      <c r="D1229" s="12">
        <v>1</v>
      </c>
      <c r="E1229" s="12">
        <v>2</v>
      </c>
      <c r="F1229" s="12">
        <v>1112</v>
      </c>
      <c r="G1229" s="12" t="s">
        <v>297</v>
      </c>
      <c r="H1229" s="13">
        <v>1.05409944372</v>
      </c>
    </row>
    <row r="1230" spans="1:8" ht="14.25">
      <c r="A1230" s="12" t="s">
        <v>48</v>
      </c>
      <c r="B1230" s="12">
        <v>1</v>
      </c>
      <c r="C1230" s="12">
        <v>1</v>
      </c>
      <c r="D1230" s="12">
        <v>1</v>
      </c>
      <c r="E1230" s="12">
        <v>2</v>
      </c>
      <c r="F1230" s="12">
        <v>1112</v>
      </c>
      <c r="G1230" s="12" t="s">
        <v>297</v>
      </c>
      <c r="H1230" s="13">
        <v>2.1550761595300001</v>
      </c>
    </row>
    <row r="1231" spans="1:8" ht="14.25">
      <c r="A1231" s="12" t="s">
        <v>48</v>
      </c>
      <c r="B1231" s="12">
        <v>1</v>
      </c>
      <c r="C1231" s="12">
        <v>1</v>
      </c>
      <c r="D1231" s="12">
        <v>1</v>
      </c>
      <c r="E1231" s="12">
        <v>2</v>
      </c>
      <c r="F1231" s="12">
        <v>1112</v>
      </c>
      <c r="G1231" s="12" t="s">
        <v>297</v>
      </c>
      <c r="H1231" s="13">
        <v>2.9039060156500001</v>
      </c>
    </row>
    <row r="1232" spans="1:8" ht="14.25">
      <c r="A1232" s="12" t="s">
        <v>48</v>
      </c>
      <c r="B1232" s="12">
        <v>1</v>
      </c>
      <c r="C1232" s="12">
        <v>1</v>
      </c>
      <c r="D1232" s="12">
        <v>1</v>
      </c>
      <c r="E1232" s="12">
        <v>2</v>
      </c>
      <c r="F1232" s="12">
        <v>1112</v>
      </c>
      <c r="G1232" s="12" t="s">
        <v>297</v>
      </c>
      <c r="H1232" s="13">
        <v>3.8811684086999998</v>
      </c>
    </row>
    <row r="1233" spans="1:8" ht="14.25">
      <c r="A1233" s="12" t="s">
        <v>48</v>
      </c>
      <c r="B1233" s="12">
        <v>1</v>
      </c>
      <c r="C1233" s="12">
        <v>1</v>
      </c>
      <c r="D1233" s="12">
        <v>1</v>
      </c>
      <c r="E1233" s="12">
        <v>2</v>
      </c>
      <c r="F1233" s="12">
        <v>1112</v>
      </c>
      <c r="G1233" s="12" t="s">
        <v>297</v>
      </c>
      <c r="H1233" s="13">
        <v>1.16144447018</v>
      </c>
    </row>
    <row r="1234" spans="1:8" ht="14.25">
      <c r="A1234" s="12" t="s">
        <v>48</v>
      </c>
      <c r="B1234" s="12">
        <v>1</v>
      </c>
      <c r="C1234" s="12">
        <v>1</v>
      </c>
      <c r="D1234" s="12">
        <v>1</v>
      </c>
      <c r="E1234" s="12">
        <v>2</v>
      </c>
      <c r="F1234" s="12">
        <v>1112</v>
      </c>
      <c r="G1234" s="12" t="s">
        <v>297</v>
      </c>
      <c r="H1234" s="13">
        <v>1.0297382696499999</v>
      </c>
    </row>
    <row r="1235" spans="1:8" ht="14.25">
      <c r="A1235" s="12" t="s">
        <v>48</v>
      </c>
      <c r="B1235" s="12">
        <v>1</v>
      </c>
      <c r="C1235" s="12">
        <v>1</v>
      </c>
      <c r="D1235" s="12">
        <v>1</v>
      </c>
      <c r="E1235" s="12">
        <v>2</v>
      </c>
      <c r="F1235" s="12">
        <v>1112</v>
      </c>
      <c r="G1235" s="12" t="s">
        <v>297</v>
      </c>
      <c r="H1235" s="13">
        <v>7.0405488933899996</v>
      </c>
    </row>
    <row r="1236" spans="1:8" ht="14.25">
      <c r="A1236" s="12" t="s">
        <v>48</v>
      </c>
      <c r="B1236" s="12">
        <v>1</v>
      </c>
      <c r="C1236" s="12">
        <v>1</v>
      </c>
      <c r="D1236" s="12">
        <v>1</v>
      </c>
      <c r="E1236" s="12">
        <v>2</v>
      </c>
      <c r="F1236" s="12">
        <v>1112</v>
      </c>
      <c r="G1236" s="12" t="s">
        <v>297</v>
      </c>
      <c r="H1236" s="13">
        <v>0.825836345804</v>
      </c>
    </row>
    <row r="1237" spans="1:8" ht="14.25">
      <c r="A1237" s="12" t="s">
        <v>48</v>
      </c>
      <c r="B1237" s="12">
        <v>1</v>
      </c>
      <c r="C1237" s="12">
        <v>1</v>
      </c>
      <c r="D1237" s="12">
        <v>1</v>
      </c>
      <c r="E1237" s="12">
        <v>2</v>
      </c>
      <c r="F1237" s="12">
        <v>1112</v>
      </c>
      <c r="G1237" s="12" t="s">
        <v>297</v>
      </c>
      <c r="H1237" s="13">
        <v>0.96015674803100004</v>
      </c>
    </row>
    <row r="1238" spans="1:8" ht="14.25">
      <c r="A1238" s="12" t="s">
        <v>48</v>
      </c>
      <c r="B1238" s="12">
        <v>1</v>
      </c>
      <c r="C1238" s="12">
        <v>1</v>
      </c>
      <c r="D1238" s="12">
        <v>1</v>
      </c>
      <c r="E1238" s="12">
        <v>2</v>
      </c>
      <c r="F1238" s="12">
        <v>1112</v>
      </c>
      <c r="G1238" s="12" t="s">
        <v>297</v>
      </c>
      <c r="H1238" s="13">
        <v>4.3151388362800001</v>
      </c>
    </row>
    <row r="1239" spans="1:8" ht="14.25">
      <c r="A1239" s="12" t="s">
        <v>48</v>
      </c>
      <c r="B1239" s="12">
        <v>1</v>
      </c>
      <c r="C1239" s="12">
        <v>1</v>
      </c>
      <c r="D1239" s="12">
        <v>1</v>
      </c>
      <c r="E1239" s="12">
        <v>2</v>
      </c>
      <c r="F1239" s="12">
        <v>1112</v>
      </c>
      <c r="G1239" s="12" t="s">
        <v>297</v>
      </c>
      <c r="H1239" s="13">
        <v>1.77984035609</v>
      </c>
    </row>
    <row r="1240" spans="1:8" ht="14.25">
      <c r="A1240" s="12" t="s">
        <v>48</v>
      </c>
      <c r="B1240" s="12">
        <v>1</v>
      </c>
      <c r="C1240" s="12">
        <v>1</v>
      </c>
      <c r="D1240" s="12">
        <v>1</v>
      </c>
      <c r="E1240" s="12">
        <v>2</v>
      </c>
      <c r="F1240" s="12">
        <v>1112</v>
      </c>
      <c r="G1240" s="12" t="s">
        <v>297</v>
      </c>
      <c r="H1240" s="13">
        <v>0.31953449644499998</v>
      </c>
    </row>
    <row r="1241" spans="1:8" ht="14.25">
      <c r="A1241" s="12" t="s">
        <v>48</v>
      </c>
      <c r="B1241" s="12">
        <v>1</v>
      </c>
      <c r="C1241" s="12">
        <v>1</v>
      </c>
      <c r="D1241" s="12">
        <v>1</v>
      </c>
      <c r="E1241" s="12">
        <v>2</v>
      </c>
      <c r="F1241" s="12">
        <v>1112</v>
      </c>
      <c r="G1241" s="12" t="s">
        <v>297</v>
      </c>
      <c r="H1241" s="13">
        <v>2.75738904509</v>
      </c>
    </row>
    <row r="1242" spans="1:8" ht="14.25">
      <c r="A1242" s="12" t="s">
        <v>48</v>
      </c>
      <c r="B1242" s="12">
        <v>1</v>
      </c>
      <c r="C1242" s="12">
        <v>1</v>
      </c>
      <c r="D1242" s="12">
        <v>1</v>
      </c>
      <c r="E1242" s="12">
        <v>2</v>
      </c>
      <c r="F1242" s="12">
        <v>1112</v>
      </c>
      <c r="G1242" s="12" t="s">
        <v>297</v>
      </c>
      <c r="H1242" s="13">
        <v>4.37991921354</v>
      </c>
    </row>
    <row r="1243" spans="1:8" ht="14.25">
      <c r="A1243" s="12" t="s">
        <v>48</v>
      </c>
      <c r="B1243" s="12">
        <v>1</v>
      </c>
      <c r="C1243" s="12">
        <v>1</v>
      </c>
      <c r="D1243" s="12">
        <v>1</v>
      </c>
      <c r="E1243" s="12">
        <v>2</v>
      </c>
      <c r="F1243" s="12">
        <v>1112</v>
      </c>
      <c r="G1243" s="12" t="s">
        <v>297</v>
      </c>
      <c r="H1243" s="13">
        <v>0.43569960321099999</v>
      </c>
    </row>
    <row r="1244" spans="1:8" ht="14.25">
      <c r="A1244" s="12" t="s">
        <v>48</v>
      </c>
      <c r="B1244" s="12">
        <v>1</v>
      </c>
      <c r="C1244" s="12">
        <v>1</v>
      </c>
      <c r="D1244" s="12">
        <v>1</v>
      </c>
      <c r="E1244" s="12">
        <v>2</v>
      </c>
      <c r="F1244" s="12">
        <v>1112</v>
      </c>
      <c r="G1244" s="12" t="s">
        <v>297</v>
      </c>
      <c r="H1244" s="13">
        <v>0.38341872628700002</v>
      </c>
    </row>
    <row r="1245" spans="1:8" ht="14.25">
      <c r="A1245" s="12" t="s">
        <v>48</v>
      </c>
      <c r="B1245" s="12">
        <v>1</v>
      </c>
      <c r="C1245" s="12">
        <v>1</v>
      </c>
      <c r="D1245" s="12">
        <v>1</v>
      </c>
      <c r="E1245" s="12">
        <v>2</v>
      </c>
      <c r="F1245" s="12">
        <v>1112</v>
      </c>
      <c r="G1245" s="12" t="s">
        <v>297</v>
      </c>
      <c r="H1245" s="13">
        <v>1.38605775339</v>
      </c>
    </row>
    <row r="1246" spans="1:8" ht="14.25">
      <c r="A1246" s="12" t="s">
        <v>48</v>
      </c>
      <c r="B1246" s="12">
        <v>1</v>
      </c>
      <c r="C1246" s="12">
        <v>1</v>
      </c>
      <c r="D1246" s="12">
        <v>1</v>
      </c>
      <c r="E1246" s="12">
        <v>2</v>
      </c>
      <c r="F1246" s="12">
        <v>1112</v>
      </c>
      <c r="G1246" s="12" t="s">
        <v>297</v>
      </c>
      <c r="H1246" s="13">
        <v>0.71187483130999996</v>
      </c>
    </row>
    <row r="1247" spans="1:8" ht="14.25">
      <c r="A1247" s="12" t="s">
        <v>48</v>
      </c>
      <c r="B1247" s="12">
        <v>1</v>
      </c>
      <c r="C1247" s="12">
        <v>1</v>
      </c>
      <c r="D1247" s="12">
        <v>1</v>
      </c>
      <c r="E1247" s="12">
        <v>2</v>
      </c>
      <c r="F1247" s="12">
        <v>1112</v>
      </c>
      <c r="G1247" s="12" t="s">
        <v>297</v>
      </c>
      <c r="H1247" s="13">
        <v>0.92720159342999997</v>
      </c>
    </row>
    <row r="1248" spans="1:8" ht="14.25">
      <c r="A1248" s="12" t="s">
        <v>48</v>
      </c>
      <c r="B1248" s="12">
        <v>1</v>
      </c>
      <c r="C1248" s="12">
        <v>1</v>
      </c>
      <c r="D1248" s="12">
        <v>1</v>
      </c>
      <c r="E1248" s="12">
        <v>2</v>
      </c>
      <c r="F1248" s="12">
        <v>1112</v>
      </c>
      <c r="G1248" s="12" t="s">
        <v>297</v>
      </c>
      <c r="H1248" s="13">
        <v>0.56122887978699998</v>
      </c>
    </row>
    <row r="1249" spans="1:8" ht="14.25">
      <c r="A1249" s="12" t="s">
        <v>48</v>
      </c>
      <c r="B1249" s="12">
        <v>1</v>
      </c>
      <c r="C1249" s="12">
        <v>1</v>
      </c>
      <c r="D1249" s="12">
        <v>1</v>
      </c>
      <c r="E1249" s="12">
        <v>2</v>
      </c>
      <c r="F1249" s="12">
        <v>1112</v>
      </c>
      <c r="G1249" s="12" t="s">
        <v>297</v>
      </c>
      <c r="H1249" s="13">
        <v>1.6554759780999999</v>
      </c>
    </row>
    <row r="1250" spans="1:8" ht="14.25">
      <c r="A1250" s="12" t="s">
        <v>48</v>
      </c>
      <c r="B1250" s="12">
        <v>1</v>
      </c>
      <c r="C1250" s="12">
        <v>1</v>
      </c>
      <c r="D1250" s="12">
        <v>1</v>
      </c>
      <c r="E1250" s="12">
        <v>2</v>
      </c>
      <c r="F1250" s="12">
        <v>1112</v>
      </c>
      <c r="G1250" s="12" t="s">
        <v>297</v>
      </c>
      <c r="H1250" s="13">
        <v>0.799948431136</v>
      </c>
    </row>
    <row r="1251" spans="1:8" ht="14.25">
      <c r="A1251" s="12" t="s">
        <v>48</v>
      </c>
      <c r="B1251" s="12">
        <v>1</v>
      </c>
      <c r="C1251" s="12">
        <v>1</v>
      </c>
      <c r="D1251" s="12">
        <v>1</v>
      </c>
      <c r="E1251" s="12">
        <v>2</v>
      </c>
      <c r="F1251" s="12">
        <v>1112</v>
      </c>
      <c r="G1251" s="12" t="s">
        <v>297</v>
      </c>
      <c r="H1251" s="13">
        <v>0.89169757788500004</v>
      </c>
    </row>
    <row r="1252" spans="1:8" ht="14.25">
      <c r="A1252" s="12" t="s">
        <v>48</v>
      </c>
      <c r="B1252" s="12">
        <v>1</v>
      </c>
      <c r="C1252" s="12">
        <v>1</v>
      </c>
      <c r="D1252" s="12">
        <v>1</v>
      </c>
      <c r="E1252" s="12">
        <v>2</v>
      </c>
      <c r="F1252" s="12">
        <v>1112</v>
      </c>
      <c r="G1252" s="12" t="s">
        <v>297</v>
      </c>
      <c r="H1252" s="13">
        <v>0.237147705234</v>
      </c>
    </row>
    <row r="1253" spans="1:8" ht="14.25">
      <c r="A1253" s="12" t="s">
        <v>48</v>
      </c>
      <c r="B1253" s="12">
        <v>1</v>
      </c>
      <c r="C1253" s="12">
        <v>1</v>
      </c>
      <c r="D1253" s="12">
        <v>1</v>
      </c>
      <c r="E1253" s="12">
        <v>2</v>
      </c>
      <c r="F1253" s="12">
        <v>1112</v>
      </c>
      <c r="G1253" s="12" t="s">
        <v>297</v>
      </c>
      <c r="H1253" s="13">
        <v>1.16486829796</v>
      </c>
    </row>
    <row r="1254" spans="1:8" ht="14.25">
      <c r="A1254" s="12" t="s">
        <v>48</v>
      </c>
      <c r="B1254" s="12">
        <v>1</v>
      </c>
      <c r="C1254" s="12">
        <v>1</v>
      </c>
      <c r="D1254" s="12">
        <v>1</v>
      </c>
      <c r="E1254" s="12">
        <v>2</v>
      </c>
      <c r="F1254" s="12">
        <v>1112</v>
      </c>
      <c r="G1254" s="12" t="s">
        <v>297</v>
      </c>
      <c r="H1254" s="13">
        <v>3.2878346711100002</v>
      </c>
    </row>
    <row r="1255" spans="1:8" ht="14.25">
      <c r="A1255" s="12" t="s">
        <v>48</v>
      </c>
      <c r="B1255" s="12">
        <v>1</v>
      </c>
      <c r="C1255" s="12">
        <v>1</v>
      </c>
      <c r="D1255" s="12">
        <v>1</v>
      </c>
      <c r="E1255" s="12">
        <v>2</v>
      </c>
      <c r="F1255" s="12">
        <v>1112</v>
      </c>
      <c r="G1255" s="12" t="s">
        <v>297</v>
      </c>
      <c r="H1255" s="13">
        <v>0.397772799224</v>
      </c>
    </row>
    <row r="1256" spans="1:8" ht="14.25">
      <c r="A1256" s="12" t="s">
        <v>48</v>
      </c>
      <c r="B1256" s="12">
        <v>1</v>
      </c>
      <c r="C1256" s="12">
        <v>1</v>
      </c>
      <c r="D1256" s="12">
        <v>1</v>
      </c>
      <c r="E1256" s="12">
        <v>2</v>
      </c>
      <c r="F1256" s="12">
        <v>1112</v>
      </c>
      <c r="G1256" s="12" t="s">
        <v>297</v>
      </c>
      <c r="H1256" s="13">
        <v>0.962211948717</v>
      </c>
    </row>
    <row r="1257" spans="1:8" ht="14.25">
      <c r="A1257" s="12" t="s">
        <v>48</v>
      </c>
      <c r="B1257" s="12">
        <v>1</v>
      </c>
      <c r="C1257" s="12">
        <v>1</v>
      </c>
      <c r="D1257" s="12">
        <v>1</v>
      </c>
      <c r="E1257" s="12">
        <v>2</v>
      </c>
      <c r="F1257" s="12">
        <v>1112</v>
      </c>
      <c r="G1257" s="12" t="s">
        <v>297</v>
      </c>
      <c r="H1257" s="13">
        <v>1.5552834870300001</v>
      </c>
    </row>
    <row r="1258" spans="1:8" ht="14.25">
      <c r="A1258" s="12" t="s">
        <v>48</v>
      </c>
      <c r="B1258" s="12">
        <v>1</v>
      </c>
      <c r="C1258" s="12">
        <v>1</v>
      </c>
      <c r="D1258" s="12">
        <v>1</v>
      </c>
      <c r="E1258" s="12">
        <v>2</v>
      </c>
      <c r="F1258" s="12">
        <v>1112</v>
      </c>
      <c r="G1258" s="12" t="s">
        <v>297</v>
      </c>
      <c r="H1258" s="13">
        <v>2.9124157835600002</v>
      </c>
    </row>
    <row r="1259" spans="1:8" ht="14.25">
      <c r="A1259" s="12" t="s">
        <v>48</v>
      </c>
      <c r="B1259" s="12">
        <v>1</v>
      </c>
      <c r="C1259" s="12">
        <v>1</v>
      </c>
      <c r="D1259" s="12">
        <v>1</v>
      </c>
      <c r="E1259" s="12">
        <v>2</v>
      </c>
      <c r="F1259" s="12">
        <v>1112</v>
      </c>
      <c r="G1259" s="12" t="s">
        <v>297</v>
      </c>
      <c r="H1259" s="13">
        <v>1.57090622598</v>
      </c>
    </row>
    <row r="1260" spans="1:8" ht="14.25">
      <c r="A1260" s="12" t="s">
        <v>48</v>
      </c>
      <c r="B1260" s="12">
        <v>1</v>
      </c>
      <c r="C1260" s="12">
        <v>1</v>
      </c>
      <c r="D1260" s="12">
        <v>1</v>
      </c>
      <c r="E1260" s="12">
        <v>2</v>
      </c>
      <c r="F1260" s="12">
        <v>1112</v>
      </c>
      <c r="G1260" s="12" t="s">
        <v>297</v>
      </c>
      <c r="H1260" s="13">
        <v>1.1104461584</v>
      </c>
    </row>
    <row r="1261" spans="1:8" ht="14.25">
      <c r="A1261" s="12" t="s">
        <v>48</v>
      </c>
      <c r="B1261" s="12">
        <v>1</v>
      </c>
      <c r="C1261" s="12">
        <v>1</v>
      </c>
      <c r="D1261" s="12">
        <v>1</v>
      </c>
      <c r="E1261" s="12">
        <v>2</v>
      </c>
      <c r="F1261" s="12">
        <v>1112</v>
      </c>
      <c r="G1261" s="12" t="s">
        <v>297</v>
      </c>
      <c r="H1261" s="13">
        <v>0.25807314058699998</v>
      </c>
    </row>
    <row r="1262" spans="1:8" ht="14.25">
      <c r="A1262" s="12" t="s">
        <v>48</v>
      </c>
      <c r="B1262" s="12">
        <v>1</v>
      </c>
      <c r="C1262" s="12">
        <v>1</v>
      </c>
      <c r="D1262" s="12">
        <v>1</v>
      </c>
      <c r="E1262" s="12">
        <v>2</v>
      </c>
      <c r="F1262" s="12">
        <v>1112</v>
      </c>
      <c r="G1262" s="12" t="s">
        <v>297</v>
      </c>
      <c r="H1262" s="13">
        <v>2.5367809429300001</v>
      </c>
    </row>
    <row r="1263" spans="1:8" ht="14.25">
      <c r="A1263" s="12" t="s">
        <v>48</v>
      </c>
      <c r="B1263" s="12">
        <v>1</v>
      </c>
      <c r="C1263" s="12">
        <v>1</v>
      </c>
      <c r="D1263" s="12">
        <v>1</v>
      </c>
      <c r="E1263" s="12">
        <v>2</v>
      </c>
      <c r="F1263" s="12">
        <v>1112</v>
      </c>
      <c r="G1263" s="12" t="s">
        <v>297</v>
      </c>
      <c r="H1263" s="13">
        <v>5.6563682860800002</v>
      </c>
    </row>
    <row r="1264" spans="1:8" ht="14.25">
      <c r="A1264" s="12" t="s">
        <v>48</v>
      </c>
      <c r="B1264" s="12">
        <v>1</v>
      </c>
      <c r="C1264" s="12">
        <v>1</v>
      </c>
      <c r="D1264" s="12">
        <v>1</v>
      </c>
      <c r="E1264" s="12">
        <v>2</v>
      </c>
      <c r="F1264" s="12">
        <v>1112</v>
      </c>
      <c r="G1264" s="12" t="s">
        <v>297</v>
      </c>
      <c r="H1264" s="13">
        <v>0.52804700676799998</v>
      </c>
    </row>
    <row r="1265" spans="1:8" ht="14.25">
      <c r="A1265" s="12" t="s">
        <v>48</v>
      </c>
      <c r="B1265" s="12">
        <v>1</v>
      </c>
      <c r="C1265" s="12">
        <v>1</v>
      </c>
      <c r="D1265" s="12">
        <v>1</v>
      </c>
      <c r="E1265" s="12">
        <v>2</v>
      </c>
      <c r="F1265" s="12">
        <v>1112</v>
      </c>
      <c r="G1265" s="12" t="s">
        <v>297</v>
      </c>
      <c r="H1265" s="13">
        <v>0.91979263988299997</v>
      </c>
    </row>
    <row r="1266" spans="1:8" ht="14.25">
      <c r="A1266" s="12" t="s">
        <v>48</v>
      </c>
      <c r="B1266" s="12">
        <v>1</v>
      </c>
      <c r="C1266" s="12">
        <v>1</v>
      </c>
      <c r="D1266" s="12">
        <v>1</v>
      </c>
      <c r="E1266" s="12">
        <v>2</v>
      </c>
      <c r="F1266" s="12">
        <v>1112</v>
      </c>
      <c r="G1266" s="12" t="s">
        <v>297</v>
      </c>
      <c r="H1266" s="13">
        <v>2.22300467167</v>
      </c>
    </row>
    <row r="1267" spans="1:8" ht="14.25">
      <c r="A1267" s="12" t="s">
        <v>48</v>
      </c>
      <c r="B1267" s="12">
        <v>1</v>
      </c>
      <c r="C1267" s="12">
        <v>1</v>
      </c>
      <c r="D1267" s="12">
        <v>1</v>
      </c>
      <c r="E1267" s="12">
        <v>2</v>
      </c>
      <c r="F1267" s="12">
        <v>1112</v>
      </c>
      <c r="G1267" s="12" t="s">
        <v>297</v>
      </c>
      <c r="H1267" s="13">
        <v>0.35739386926299999</v>
      </c>
    </row>
    <row r="1268" spans="1:8" ht="14.25">
      <c r="A1268" s="12" t="s">
        <v>48</v>
      </c>
      <c r="B1268" s="12">
        <v>1</v>
      </c>
      <c r="C1268" s="12">
        <v>1</v>
      </c>
      <c r="D1268" s="12">
        <v>1</v>
      </c>
      <c r="E1268" s="12">
        <v>2</v>
      </c>
      <c r="F1268" s="12">
        <v>1112</v>
      </c>
      <c r="G1268" s="12" t="s">
        <v>297</v>
      </c>
      <c r="H1268" s="13">
        <v>1.1999190654</v>
      </c>
    </row>
    <row r="1269" spans="1:8" ht="14.25">
      <c r="A1269" s="12" t="s">
        <v>48</v>
      </c>
      <c r="B1269" s="12">
        <v>1</v>
      </c>
      <c r="C1269" s="12">
        <v>1</v>
      </c>
      <c r="D1269" s="12">
        <v>1</v>
      </c>
      <c r="E1269" s="12">
        <v>2</v>
      </c>
      <c r="F1269" s="12">
        <v>1112</v>
      </c>
      <c r="G1269" s="12" t="s">
        <v>297</v>
      </c>
      <c r="H1269" s="13">
        <v>1.1656824452800001</v>
      </c>
    </row>
    <row r="1270" spans="1:8" ht="14.25">
      <c r="A1270" s="12" t="s">
        <v>48</v>
      </c>
      <c r="B1270" s="12">
        <v>1</v>
      </c>
      <c r="C1270" s="12">
        <v>1</v>
      </c>
      <c r="D1270" s="12">
        <v>1</v>
      </c>
      <c r="E1270" s="12">
        <v>2</v>
      </c>
      <c r="F1270" s="12">
        <v>1112</v>
      </c>
      <c r="G1270" s="12" t="s">
        <v>297</v>
      </c>
      <c r="H1270" s="13">
        <v>1.39272016931</v>
      </c>
    </row>
    <row r="1271" spans="1:8" ht="14.25">
      <c r="A1271" s="12" t="s">
        <v>48</v>
      </c>
      <c r="B1271" s="12">
        <v>1</v>
      </c>
      <c r="C1271" s="12">
        <v>1</v>
      </c>
      <c r="D1271" s="12">
        <v>1</v>
      </c>
      <c r="E1271" s="12">
        <v>2</v>
      </c>
      <c r="F1271" s="12">
        <v>1112</v>
      </c>
      <c r="G1271" s="12" t="s">
        <v>297</v>
      </c>
      <c r="H1271" s="13">
        <v>0.216152405524</v>
      </c>
    </row>
    <row r="1272" spans="1:8" ht="14.25">
      <c r="A1272" s="12" t="s">
        <v>48</v>
      </c>
      <c r="B1272" s="12">
        <v>1</v>
      </c>
      <c r="C1272" s="12">
        <v>1</v>
      </c>
      <c r="D1272" s="12">
        <v>1</v>
      </c>
      <c r="E1272" s="12">
        <v>2</v>
      </c>
      <c r="F1272" s="12">
        <v>1112</v>
      </c>
      <c r="G1272" s="12" t="s">
        <v>297</v>
      </c>
      <c r="H1272" s="13">
        <v>2.8822758261999999</v>
      </c>
    </row>
    <row r="1273" spans="1:8" ht="14.25">
      <c r="A1273" s="12" t="s">
        <v>48</v>
      </c>
      <c r="B1273" s="12">
        <v>1</v>
      </c>
      <c r="C1273" s="12">
        <v>1</v>
      </c>
      <c r="D1273" s="12">
        <v>1</v>
      </c>
      <c r="E1273" s="12">
        <v>2</v>
      </c>
      <c r="F1273" s="12">
        <v>1112</v>
      </c>
      <c r="G1273" s="12" t="s">
        <v>297</v>
      </c>
      <c r="H1273" s="13">
        <v>1.32069815326</v>
      </c>
    </row>
    <row r="1274" spans="1:8" ht="14.25">
      <c r="A1274" s="12" t="s">
        <v>48</v>
      </c>
      <c r="B1274" s="12">
        <v>1</v>
      </c>
      <c r="C1274" s="12">
        <v>1</v>
      </c>
      <c r="D1274" s="12">
        <v>1</v>
      </c>
      <c r="E1274" s="12">
        <v>2</v>
      </c>
      <c r="F1274" s="12">
        <v>1112</v>
      </c>
      <c r="G1274" s="12" t="s">
        <v>297</v>
      </c>
      <c r="H1274" s="13">
        <v>3.5342049769699999</v>
      </c>
    </row>
    <row r="1275" spans="1:8" ht="14.25">
      <c r="A1275" s="12" t="s">
        <v>48</v>
      </c>
      <c r="B1275" s="12">
        <v>1</v>
      </c>
      <c r="C1275" s="12">
        <v>1</v>
      </c>
      <c r="D1275" s="12">
        <v>1</v>
      </c>
      <c r="E1275" s="12">
        <v>2</v>
      </c>
      <c r="F1275" s="12">
        <v>1112</v>
      </c>
      <c r="G1275" s="12" t="s">
        <v>297</v>
      </c>
      <c r="H1275" s="13">
        <v>2.1526318688799999</v>
      </c>
    </row>
    <row r="1276" spans="1:8" ht="14.25">
      <c r="A1276" s="12" t="s">
        <v>48</v>
      </c>
      <c r="B1276" s="12">
        <v>1</v>
      </c>
      <c r="C1276" s="12">
        <v>1</v>
      </c>
      <c r="D1276" s="12">
        <v>1</v>
      </c>
      <c r="E1276" s="12">
        <v>2</v>
      </c>
      <c r="F1276" s="12">
        <v>1112</v>
      </c>
      <c r="G1276" s="12" t="s">
        <v>297</v>
      </c>
      <c r="H1276" s="13">
        <v>0.94195300961799999</v>
      </c>
    </row>
    <row r="1277" spans="1:8" ht="14.25">
      <c r="A1277" s="12" t="s">
        <v>48</v>
      </c>
      <c r="B1277" s="12">
        <v>1</v>
      </c>
      <c r="C1277" s="12">
        <v>1</v>
      </c>
      <c r="D1277" s="12">
        <v>1</v>
      </c>
      <c r="E1277" s="12">
        <v>2</v>
      </c>
      <c r="F1277" s="12">
        <v>1112</v>
      </c>
      <c r="G1277" s="12" t="s">
        <v>297</v>
      </c>
      <c r="H1277" s="13">
        <v>2.9374314152099998</v>
      </c>
    </row>
    <row r="1278" spans="1:8" ht="14.25">
      <c r="A1278" s="12" t="s">
        <v>48</v>
      </c>
      <c r="B1278" s="12">
        <v>1</v>
      </c>
      <c r="C1278" s="12">
        <v>1</v>
      </c>
      <c r="D1278" s="12">
        <v>1</v>
      </c>
      <c r="E1278" s="12">
        <v>2</v>
      </c>
      <c r="F1278" s="12">
        <v>1112</v>
      </c>
      <c r="G1278" s="12" t="s">
        <v>297</v>
      </c>
      <c r="H1278" s="13">
        <v>0.34084749041599999</v>
      </c>
    </row>
    <row r="1279" spans="1:8" ht="14.25">
      <c r="A1279" s="12" t="s">
        <v>48</v>
      </c>
      <c r="B1279" s="12">
        <v>1</v>
      </c>
      <c r="C1279" s="12">
        <v>1</v>
      </c>
      <c r="D1279" s="12">
        <v>1</v>
      </c>
      <c r="E1279" s="12">
        <v>2</v>
      </c>
      <c r="F1279" s="12">
        <v>1112</v>
      </c>
      <c r="G1279" s="12" t="s">
        <v>297</v>
      </c>
      <c r="H1279" s="13">
        <v>1.5969924235399999</v>
      </c>
    </row>
    <row r="1280" spans="1:8" ht="14.25">
      <c r="A1280" s="12" t="s">
        <v>48</v>
      </c>
      <c r="B1280" s="12">
        <v>1</v>
      </c>
      <c r="C1280" s="12">
        <v>1</v>
      </c>
      <c r="D1280" s="12">
        <v>1</v>
      </c>
      <c r="E1280" s="12">
        <v>2</v>
      </c>
      <c r="F1280" s="12">
        <v>1112</v>
      </c>
      <c r="G1280" s="12" t="s">
        <v>297</v>
      </c>
      <c r="H1280" s="13">
        <v>2.2538595265699999</v>
      </c>
    </row>
    <row r="1281" spans="1:8" ht="14.25">
      <c r="A1281" s="12" t="s">
        <v>48</v>
      </c>
      <c r="B1281" s="12">
        <v>1</v>
      </c>
      <c r="C1281" s="12">
        <v>1</v>
      </c>
      <c r="D1281" s="12">
        <v>1</v>
      </c>
      <c r="E1281" s="12">
        <v>2</v>
      </c>
      <c r="F1281" s="12">
        <v>1112</v>
      </c>
      <c r="G1281" s="12" t="s">
        <v>297</v>
      </c>
      <c r="H1281" s="13">
        <v>1.37965942692</v>
      </c>
    </row>
    <row r="1282" spans="1:8" ht="14.25">
      <c r="A1282" s="12" t="s">
        <v>48</v>
      </c>
      <c r="B1282" s="12">
        <v>1</v>
      </c>
      <c r="C1282" s="12">
        <v>1</v>
      </c>
      <c r="D1282" s="12">
        <v>1</v>
      </c>
      <c r="E1282" s="12">
        <v>2</v>
      </c>
      <c r="F1282" s="12">
        <v>1112</v>
      </c>
      <c r="G1282" s="12" t="s">
        <v>297</v>
      </c>
      <c r="H1282" s="13">
        <v>0.42044915417599998</v>
      </c>
    </row>
    <row r="1283" spans="1:8" ht="14.25">
      <c r="A1283" s="12" t="s">
        <v>48</v>
      </c>
      <c r="B1283" s="12">
        <v>1</v>
      </c>
      <c r="C1283" s="12">
        <v>1</v>
      </c>
      <c r="D1283" s="12">
        <v>1</v>
      </c>
      <c r="E1283" s="12">
        <v>2</v>
      </c>
      <c r="F1283" s="12">
        <v>1112</v>
      </c>
      <c r="G1283" s="12" t="s">
        <v>297</v>
      </c>
      <c r="H1283" s="13">
        <v>1.1547351045300001</v>
      </c>
    </row>
    <row r="1284" spans="1:8" ht="14.25">
      <c r="A1284" s="12" t="s">
        <v>48</v>
      </c>
      <c r="B1284" s="12">
        <v>1</v>
      </c>
      <c r="C1284" s="12">
        <v>1</v>
      </c>
      <c r="D1284" s="12">
        <v>1</v>
      </c>
      <c r="E1284" s="12">
        <v>2</v>
      </c>
      <c r="F1284" s="12">
        <v>1112</v>
      </c>
      <c r="G1284" s="12" t="s">
        <v>297</v>
      </c>
      <c r="H1284" s="13">
        <v>1.97560524033</v>
      </c>
    </row>
    <row r="1285" spans="1:8" ht="14.25">
      <c r="A1285" s="12" t="s">
        <v>48</v>
      </c>
      <c r="B1285" s="12">
        <v>1</v>
      </c>
      <c r="C1285" s="12">
        <v>1</v>
      </c>
      <c r="D1285" s="12">
        <v>1</v>
      </c>
      <c r="E1285" s="12">
        <v>2</v>
      </c>
      <c r="F1285" s="12">
        <v>1112</v>
      </c>
      <c r="G1285" s="12" t="s">
        <v>297</v>
      </c>
      <c r="H1285" s="13">
        <v>1.25667352654</v>
      </c>
    </row>
    <row r="1286" spans="1:8" ht="14.25">
      <c r="A1286" s="12" t="s">
        <v>48</v>
      </c>
      <c r="B1286" s="12">
        <v>1</v>
      </c>
      <c r="C1286" s="12">
        <v>1</v>
      </c>
      <c r="D1286" s="12">
        <v>1</v>
      </c>
      <c r="E1286" s="12">
        <v>2</v>
      </c>
      <c r="F1286" s="12">
        <v>1112</v>
      </c>
      <c r="G1286" s="12" t="s">
        <v>297</v>
      </c>
      <c r="H1286" s="13">
        <v>1.27681735353</v>
      </c>
    </row>
    <row r="1287" spans="1:8" ht="14.25">
      <c r="A1287" s="12" t="s">
        <v>48</v>
      </c>
      <c r="B1287" s="12">
        <v>1</v>
      </c>
      <c r="C1287" s="12">
        <v>1</v>
      </c>
      <c r="D1287" s="12">
        <v>1</v>
      </c>
      <c r="E1287" s="12">
        <v>2</v>
      </c>
      <c r="F1287" s="12">
        <v>1112</v>
      </c>
      <c r="G1287" s="12" t="s">
        <v>297</v>
      </c>
      <c r="H1287" s="13">
        <v>0.27447555034299997</v>
      </c>
    </row>
    <row r="1288" spans="1:8" ht="14.25">
      <c r="A1288" s="12" t="s">
        <v>48</v>
      </c>
      <c r="B1288" s="12">
        <v>1</v>
      </c>
      <c r="C1288" s="12">
        <v>1</v>
      </c>
      <c r="D1288" s="12">
        <v>1</v>
      </c>
      <c r="E1288" s="12">
        <v>2</v>
      </c>
      <c r="F1288" s="12">
        <v>1112</v>
      </c>
      <c r="G1288" s="12" t="s">
        <v>297</v>
      </c>
      <c r="H1288" s="13">
        <v>0.63243390009199996</v>
      </c>
    </row>
    <row r="1289" spans="1:8" ht="14.25">
      <c r="A1289" s="12" t="s">
        <v>48</v>
      </c>
      <c r="B1289" s="12">
        <v>1</v>
      </c>
      <c r="C1289" s="12">
        <v>1</v>
      </c>
      <c r="D1289" s="12">
        <v>1</v>
      </c>
      <c r="E1289" s="12">
        <v>2</v>
      </c>
      <c r="F1289" s="12">
        <v>1112</v>
      </c>
      <c r="G1289" s="12" t="s">
        <v>297</v>
      </c>
      <c r="H1289" s="13">
        <v>1.6041751478899999</v>
      </c>
    </row>
    <row r="1290" spans="1:8" ht="14.25">
      <c r="A1290" s="12" t="s">
        <v>48</v>
      </c>
      <c r="B1290" s="12">
        <v>1</v>
      </c>
      <c r="C1290" s="12">
        <v>1</v>
      </c>
      <c r="D1290" s="12">
        <v>1</v>
      </c>
      <c r="E1290" s="12">
        <v>2</v>
      </c>
      <c r="F1290" s="12">
        <v>1112</v>
      </c>
      <c r="G1290" s="12" t="s">
        <v>297</v>
      </c>
      <c r="H1290" s="13">
        <v>1.6903244801799999</v>
      </c>
    </row>
    <row r="1291" spans="1:8" ht="14.25">
      <c r="A1291" s="12" t="s">
        <v>48</v>
      </c>
      <c r="B1291" s="12">
        <v>1</v>
      </c>
      <c r="C1291" s="12">
        <v>1</v>
      </c>
      <c r="D1291" s="12">
        <v>1</v>
      </c>
      <c r="E1291" s="12">
        <v>2</v>
      </c>
      <c r="F1291" s="12">
        <v>1112</v>
      </c>
      <c r="G1291" s="12" t="s">
        <v>297</v>
      </c>
      <c r="H1291" s="13">
        <v>1.2090712106999999</v>
      </c>
    </row>
    <row r="1292" spans="1:8" ht="14.25">
      <c r="A1292" s="12" t="s">
        <v>48</v>
      </c>
      <c r="B1292" s="12">
        <v>1</v>
      </c>
      <c r="C1292" s="12">
        <v>1</v>
      </c>
      <c r="D1292" s="12">
        <v>1</v>
      </c>
      <c r="E1292" s="12">
        <v>2</v>
      </c>
      <c r="F1292" s="12">
        <v>1112</v>
      </c>
      <c r="G1292" s="12" t="s">
        <v>297</v>
      </c>
      <c r="H1292" s="13">
        <v>0.59392797532800001</v>
      </c>
    </row>
    <row r="1293" spans="1:8" ht="14.25">
      <c r="A1293" s="12" t="s">
        <v>48</v>
      </c>
      <c r="B1293" s="12">
        <v>1</v>
      </c>
      <c r="C1293" s="12">
        <v>1</v>
      </c>
      <c r="D1293" s="12">
        <v>1</v>
      </c>
      <c r="E1293" s="12">
        <v>2</v>
      </c>
      <c r="F1293" s="12">
        <v>1112</v>
      </c>
      <c r="G1293" s="12" t="s">
        <v>297</v>
      </c>
      <c r="H1293" s="13">
        <v>1.20571002592</v>
      </c>
    </row>
    <row r="1294" spans="1:8" ht="14.25">
      <c r="A1294" s="12" t="s">
        <v>48</v>
      </c>
      <c r="B1294" s="12">
        <v>1</v>
      </c>
      <c r="C1294" s="12">
        <v>1</v>
      </c>
      <c r="D1294" s="12">
        <v>1</v>
      </c>
      <c r="E1294" s="12">
        <v>2</v>
      </c>
      <c r="F1294" s="12">
        <v>1112</v>
      </c>
      <c r="G1294" s="12" t="s">
        <v>297</v>
      </c>
      <c r="H1294" s="13">
        <v>0.76914356886000002</v>
      </c>
    </row>
    <row r="1295" spans="1:8" ht="14.25">
      <c r="A1295" s="12" t="s">
        <v>48</v>
      </c>
      <c r="B1295" s="12">
        <v>1</v>
      </c>
      <c r="C1295" s="12">
        <v>1</v>
      </c>
      <c r="D1295" s="12">
        <v>1</v>
      </c>
      <c r="E1295" s="12">
        <v>2</v>
      </c>
      <c r="F1295" s="12">
        <v>1112</v>
      </c>
      <c r="G1295" s="12" t="s">
        <v>297</v>
      </c>
      <c r="H1295" s="13">
        <v>2.2236200907799999</v>
      </c>
    </row>
    <row r="1296" spans="1:8" ht="14.25">
      <c r="A1296" s="12" t="s">
        <v>48</v>
      </c>
      <c r="B1296" s="12">
        <v>1</v>
      </c>
      <c r="C1296" s="12">
        <v>1</v>
      </c>
      <c r="D1296" s="12">
        <v>1</v>
      </c>
      <c r="E1296" s="12">
        <v>2</v>
      </c>
      <c r="F1296" s="12">
        <v>1112</v>
      </c>
      <c r="G1296" s="12" t="s">
        <v>297</v>
      </c>
      <c r="H1296" s="13">
        <v>12.208017803700001</v>
      </c>
    </row>
    <row r="1297" spans="1:8" ht="14.25">
      <c r="A1297" s="12" t="s">
        <v>48</v>
      </c>
      <c r="B1297" s="12">
        <v>1</v>
      </c>
      <c r="C1297" s="12">
        <v>1</v>
      </c>
      <c r="D1297" s="12">
        <v>1</v>
      </c>
      <c r="E1297" s="12">
        <v>2</v>
      </c>
      <c r="F1297" s="12">
        <v>1112</v>
      </c>
      <c r="G1297" s="12" t="s">
        <v>297</v>
      </c>
      <c r="H1297" s="13">
        <v>0.55479835792700005</v>
      </c>
    </row>
    <row r="1298" spans="1:8" ht="14.25">
      <c r="A1298" s="12" t="s">
        <v>48</v>
      </c>
      <c r="B1298" s="12">
        <v>1</v>
      </c>
      <c r="C1298" s="12">
        <v>1</v>
      </c>
      <c r="D1298" s="12">
        <v>1</v>
      </c>
      <c r="E1298" s="12">
        <v>2</v>
      </c>
      <c r="F1298" s="12">
        <v>1112</v>
      </c>
      <c r="G1298" s="12" t="s">
        <v>297</v>
      </c>
      <c r="H1298" s="13">
        <v>1.0606141570000001</v>
      </c>
    </row>
    <row r="1299" spans="1:8" ht="14.25">
      <c r="A1299" s="12" t="s">
        <v>48</v>
      </c>
      <c r="B1299" s="12">
        <v>1</v>
      </c>
      <c r="C1299" s="12">
        <v>1</v>
      </c>
      <c r="D1299" s="12">
        <v>1</v>
      </c>
      <c r="E1299" s="12">
        <v>2</v>
      </c>
      <c r="F1299" s="12">
        <v>1112</v>
      </c>
      <c r="G1299" s="12" t="s">
        <v>297</v>
      </c>
      <c r="H1299" s="13">
        <v>0.70557909863299995</v>
      </c>
    </row>
    <row r="1300" spans="1:8" ht="14.25">
      <c r="A1300" s="12" t="s">
        <v>48</v>
      </c>
      <c r="B1300" s="12">
        <v>1</v>
      </c>
      <c r="C1300" s="12">
        <v>1</v>
      </c>
      <c r="D1300" s="12">
        <v>1</v>
      </c>
      <c r="E1300" s="12">
        <v>2</v>
      </c>
      <c r="F1300" s="12">
        <v>1112</v>
      </c>
      <c r="G1300" s="12" t="s">
        <v>297</v>
      </c>
      <c r="H1300" s="13">
        <v>1.42745394637</v>
      </c>
    </row>
    <row r="1301" spans="1:8" ht="14.25">
      <c r="A1301" s="12" t="s">
        <v>48</v>
      </c>
      <c r="B1301" s="12">
        <v>1</v>
      </c>
      <c r="C1301" s="12">
        <v>1</v>
      </c>
      <c r="D1301" s="12">
        <v>1</v>
      </c>
      <c r="E1301" s="12">
        <v>2</v>
      </c>
      <c r="F1301" s="12">
        <v>1112</v>
      </c>
      <c r="G1301" s="12" t="s">
        <v>297</v>
      </c>
      <c r="H1301" s="13">
        <v>0.75860095029499996</v>
      </c>
    </row>
    <row r="1302" spans="1:8" ht="14.25">
      <c r="A1302" s="12" t="s">
        <v>48</v>
      </c>
      <c r="B1302" s="12">
        <v>1</v>
      </c>
      <c r="C1302" s="12">
        <v>1</v>
      </c>
      <c r="D1302" s="12">
        <v>1</v>
      </c>
      <c r="E1302" s="12">
        <v>2</v>
      </c>
      <c r="F1302" s="12">
        <v>1112</v>
      </c>
      <c r="G1302" s="12" t="s">
        <v>297</v>
      </c>
      <c r="H1302" s="13">
        <v>5.1936464408800003</v>
      </c>
    </row>
    <row r="1303" spans="1:8" ht="14.25">
      <c r="A1303" s="12" t="s">
        <v>48</v>
      </c>
      <c r="B1303" s="12">
        <v>1</v>
      </c>
      <c r="C1303" s="12">
        <v>1</v>
      </c>
      <c r="D1303" s="12">
        <v>1</v>
      </c>
      <c r="E1303" s="12">
        <v>2</v>
      </c>
      <c r="F1303" s="12">
        <v>1112</v>
      </c>
      <c r="G1303" s="12" t="s">
        <v>297</v>
      </c>
      <c r="H1303" s="13">
        <v>5.0304712298399998</v>
      </c>
    </row>
    <row r="1304" spans="1:8" ht="14.25">
      <c r="A1304" s="12" t="s">
        <v>48</v>
      </c>
      <c r="B1304" s="12">
        <v>1</v>
      </c>
      <c r="C1304" s="12">
        <v>1</v>
      </c>
      <c r="D1304" s="12">
        <v>1</v>
      </c>
      <c r="E1304" s="12">
        <v>2</v>
      </c>
      <c r="F1304" s="12">
        <v>1112</v>
      </c>
      <c r="G1304" s="12" t="s">
        <v>297</v>
      </c>
      <c r="H1304" s="13">
        <v>1.23753196918</v>
      </c>
    </row>
    <row r="1305" spans="1:8" ht="14.25">
      <c r="A1305" s="12" t="s">
        <v>48</v>
      </c>
      <c r="B1305" s="12">
        <v>1</v>
      </c>
      <c r="C1305" s="12">
        <v>1</v>
      </c>
      <c r="D1305" s="12">
        <v>1</v>
      </c>
      <c r="E1305" s="12">
        <v>2</v>
      </c>
      <c r="F1305" s="12">
        <v>1112</v>
      </c>
      <c r="G1305" s="12" t="s">
        <v>297</v>
      </c>
      <c r="H1305" s="13">
        <v>1.33093751755</v>
      </c>
    </row>
    <row r="1306" spans="1:8" ht="14.25">
      <c r="A1306" s="12" t="s">
        <v>48</v>
      </c>
      <c r="B1306" s="12">
        <v>1</v>
      </c>
      <c r="C1306" s="12">
        <v>1</v>
      </c>
      <c r="D1306" s="12">
        <v>1</v>
      </c>
      <c r="E1306" s="12">
        <v>2</v>
      </c>
      <c r="F1306" s="12">
        <v>1112</v>
      </c>
      <c r="G1306" s="12" t="s">
        <v>297</v>
      </c>
      <c r="H1306" s="13">
        <v>3.30884924735</v>
      </c>
    </row>
    <row r="1307" spans="1:8" ht="14.25">
      <c r="A1307" s="12" t="s">
        <v>48</v>
      </c>
      <c r="B1307" s="12">
        <v>1</v>
      </c>
      <c r="C1307" s="12">
        <v>1</v>
      </c>
      <c r="D1307" s="12">
        <v>1</v>
      </c>
      <c r="E1307" s="12">
        <v>2</v>
      </c>
      <c r="F1307" s="12">
        <v>1112</v>
      </c>
      <c r="G1307" s="12" t="s">
        <v>297</v>
      </c>
      <c r="H1307" s="13">
        <v>6.0399695304399996</v>
      </c>
    </row>
    <row r="1308" spans="1:8" ht="14.25">
      <c r="A1308" s="12" t="s">
        <v>48</v>
      </c>
      <c r="B1308" s="12">
        <v>1</v>
      </c>
      <c r="C1308" s="12">
        <v>1</v>
      </c>
      <c r="D1308" s="12">
        <v>1</v>
      </c>
      <c r="E1308" s="12">
        <v>2</v>
      </c>
      <c r="F1308" s="12">
        <v>1112</v>
      </c>
      <c r="G1308" s="12" t="s">
        <v>297</v>
      </c>
      <c r="H1308" s="13">
        <v>3.9199322839800002</v>
      </c>
    </row>
    <row r="1309" spans="1:8" ht="14.25">
      <c r="A1309" s="12" t="s">
        <v>48</v>
      </c>
      <c r="B1309" s="12">
        <v>1</v>
      </c>
      <c r="C1309" s="12">
        <v>1</v>
      </c>
      <c r="D1309" s="12">
        <v>1</v>
      </c>
      <c r="E1309" s="12">
        <v>2</v>
      </c>
      <c r="F1309" s="12">
        <v>1112</v>
      </c>
      <c r="G1309" s="12" t="s">
        <v>297</v>
      </c>
      <c r="H1309" s="13">
        <v>1.89698315999</v>
      </c>
    </row>
    <row r="1310" spans="1:8" ht="14.25">
      <c r="A1310" s="12" t="s">
        <v>48</v>
      </c>
      <c r="B1310" s="12">
        <v>1</v>
      </c>
      <c r="C1310" s="12">
        <v>1</v>
      </c>
      <c r="D1310" s="12">
        <v>1</v>
      </c>
      <c r="E1310" s="12">
        <v>2</v>
      </c>
      <c r="F1310" s="12">
        <v>1112</v>
      </c>
      <c r="G1310" s="12" t="s">
        <v>297</v>
      </c>
      <c r="H1310" s="13">
        <v>0.578191925444</v>
      </c>
    </row>
    <row r="1311" spans="1:8" ht="14.25">
      <c r="A1311" s="12" t="s">
        <v>48</v>
      </c>
      <c r="B1311" s="12">
        <v>1</v>
      </c>
      <c r="C1311" s="12">
        <v>1</v>
      </c>
      <c r="D1311" s="12">
        <v>1</v>
      </c>
      <c r="E1311" s="12">
        <v>2</v>
      </c>
      <c r="F1311" s="12">
        <v>1112</v>
      </c>
      <c r="G1311" s="12" t="s">
        <v>297</v>
      </c>
      <c r="H1311" s="13">
        <v>0.79324192375400004</v>
      </c>
    </row>
    <row r="1312" spans="1:8" ht="14.25">
      <c r="A1312" s="12" t="s">
        <v>48</v>
      </c>
      <c r="B1312" s="12">
        <v>1</v>
      </c>
      <c r="C1312" s="12">
        <v>1</v>
      </c>
      <c r="D1312" s="12">
        <v>1</v>
      </c>
      <c r="E1312" s="12">
        <v>2</v>
      </c>
      <c r="F1312" s="12">
        <v>1112</v>
      </c>
      <c r="G1312" s="12" t="s">
        <v>297</v>
      </c>
      <c r="H1312" s="13">
        <v>0.91806346472800004</v>
      </c>
    </row>
    <row r="1313" spans="1:8" ht="14.25">
      <c r="A1313" s="12" t="s">
        <v>48</v>
      </c>
      <c r="B1313" s="12">
        <v>1</v>
      </c>
      <c r="C1313" s="12">
        <v>1</v>
      </c>
      <c r="D1313" s="12">
        <v>1</v>
      </c>
      <c r="E1313" s="12">
        <v>2</v>
      </c>
      <c r="F1313" s="12">
        <v>1112</v>
      </c>
      <c r="G1313" s="12" t="s">
        <v>297</v>
      </c>
      <c r="H1313" s="13">
        <v>2.3727673472099999</v>
      </c>
    </row>
    <row r="1314" spans="1:8" ht="14.25">
      <c r="A1314" s="12" t="s">
        <v>48</v>
      </c>
      <c r="B1314" s="12">
        <v>1</v>
      </c>
      <c r="C1314" s="12">
        <v>1</v>
      </c>
      <c r="D1314" s="12">
        <v>1</v>
      </c>
      <c r="E1314" s="12">
        <v>2</v>
      </c>
      <c r="F1314" s="12">
        <v>1112</v>
      </c>
      <c r="G1314" s="12" t="s">
        <v>297</v>
      </c>
      <c r="H1314" s="13">
        <v>5.9030764851599997</v>
      </c>
    </row>
    <row r="1315" spans="1:8" ht="14.25">
      <c r="A1315" s="12" t="s">
        <v>48</v>
      </c>
      <c r="B1315" s="12">
        <v>1</v>
      </c>
      <c r="C1315" s="12">
        <v>1</v>
      </c>
      <c r="D1315" s="12">
        <v>1</v>
      </c>
      <c r="E1315" s="12">
        <v>2</v>
      </c>
      <c r="F1315" s="12">
        <v>1112</v>
      </c>
      <c r="G1315" s="12" t="s">
        <v>297</v>
      </c>
      <c r="H1315" s="13">
        <v>1.91589205745</v>
      </c>
    </row>
    <row r="1316" spans="1:8" ht="14.25">
      <c r="A1316" s="12" t="s">
        <v>48</v>
      </c>
      <c r="B1316" s="12">
        <v>1</v>
      </c>
      <c r="C1316" s="12">
        <v>1</v>
      </c>
      <c r="D1316" s="12">
        <v>1</v>
      </c>
      <c r="E1316" s="12">
        <v>2</v>
      </c>
      <c r="F1316" s="12">
        <v>1112</v>
      </c>
      <c r="G1316" s="12" t="s">
        <v>297</v>
      </c>
      <c r="H1316" s="13">
        <v>1.14937856562</v>
      </c>
    </row>
    <row r="1317" spans="1:8" ht="14.25">
      <c r="A1317" s="12" t="s">
        <v>48</v>
      </c>
      <c r="B1317" s="12">
        <v>1</v>
      </c>
      <c r="C1317" s="12">
        <v>1</v>
      </c>
      <c r="D1317" s="12">
        <v>1</v>
      </c>
      <c r="E1317" s="12">
        <v>2</v>
      </c>
      <c r="F1317" s="12">
        <v>1112</v>
      </c>
      <c r="G1317" s="12" t="s">
        <v>297</v>
      </c>
      <c r="H1317" s="13">
        <v>1.5227954081899999</v>
      </c>
    </row>
    <row r="1318" spans="1:8" ht="14.25">
      <c r="A1318" s="12" t="s">
        <v>48</v>
      </c>
      <c r="B1318" s="12">
        <v>1</v>
      </c>
      <c r="C1318" s="12">
        <v>1</v>
      </c>
      <c r="D1318" s="12">
        <v>1</v>
      </c>
      <c r="E1318" s="12">
        <v>2</v>
      </c>
      <c r="F1318" s="12">
        <v>1112</v>
      </c>
      <c r="G1318" s="12" t="s">
        <v>297</v>
      </c>
      <c r="H1318" s="13">
        <v>0.35608176972200001</v>
      </c>
    </row>
    <row r="1319" spans="1:8" ht="14.25">
      <c r="A1319" s="12" t="s">
        <v>48</v>
      </c>
      <c r="B1319" s="12">
        <v>1</v>
      </c>
      <c r="C1319" s="12">
        <v>1</v>
      </c>
      <c r="D1319" s="12">
        <v>1</v>
      </c>
      <c r="E1319" s="12">
        <v>2</v>
      </c>
      <c r="F1319" s="12">
        <v>1112</v>
      </c>
      <c r="G1319" s="12" t="s">
        <v>297</v>
      </c>
      <c r="H1319" s="13">
        <v>0.75084799681299996</v>
      </c>
    </row>
    <row r="1320" spans="1:8" ht="14.25">
      <c r="A1320" s="12" t="s">
        <v>48</v>
      </c>
      <c r="B1320" s="12">
        <v>1</v>
      </c>
      <c r="C1320" s="12">
        <v>1</v>
      </c>
      <c r="D1320" s="12">
        <v>1</v>
      </c>
      <c r="E1320" s="12">
        <v>2</v>
      </c>
      <c r="F1320" s="12">
        <v>1112</v>
      </c>
      <c r="G1320" s="12" t="s">
        <v>297</v>
      </c>
      <c r="H1320" s="13">
        <v>0.48790949251799998</v>
      </c>
    </row>
    <row r="1321" spans="1:8" ht="14.25">
      <c r="A1321" s="12" t="s">
        <v>48</v>
      </c>
      <c r="B1321" s="12">
        <v>1</v>
      </c>
      <c r="C1321" s="12">
        <v>1</v>
      </c>
      <c r="D1321" s="12">
        <v>1</v>
      </c>
      <c r="E1321" s="12">
        <v>2</v>
      </c>
      <c r="F1321" s="12">
        <v>1112</v>
      </c>
      <c r="G1321" s="12" t="s">
        <v>297</v>
      </c>
      <c r="H1321" s="13">
        <v>0.28753310900099999</v>
      </c>
    </row>
    <row r="1322" spans="1:8" ht="14.25">
      <c r="A1322" s="12" t="s">
        <v>48</v>
      </c>
      <c r="B1322" s="12">
        <v>1</v>
      </c>
      <c r="C1322" s="12">
        <v>1</v>
      </c>
      <c r="D1322" s="12">
        <v>1</v>
      </c>
      <c r="E1322" s="12">
        <v>2</v>
      </c>
      <c r="F1322" s="12">
        <v>1112</v>
      </c>
      <c r="G1322" s="12" t="s">
        <v>297</v>
      </c>
      <c r="H1322" s="13">
        <v>1.5239821844300001</v>
      </c>
    </row>
    <row r="1323" spans="1:8" ht="14.25">
      <c r="A1323" s="12" t="s">
        <v>48</v>
      </c>
      <c r="B1323" s="12">
        <v>1</v>
      </c>
      <c r="C1323" s="12">
        <v>1</v>
      </c>
      <c r="D1323" s="12">
        <v>1</v>
      </c>
      <c r="E1323" s="12">
        <v>2</v>
      </c>
      <c r="F1323" s="12">
        <v>1112</v>
      </c>
      <c r="G1323" s="12" t="s">
        <v>297</v>
      </c>
      <c r="H1323" s="13">
        <v>0.88827901174799995</v>
      </c>
    </row>
    <row r="1324" spans="1:8" ht="14.25">
      <c r="A1324" s="12" t="s">
        <v>48</v>
      </c>
      <c r="B1324" s="12">
        <v>1</v>
      </c>
      <c r="C1324" s="12">
        <v>1</v>
      </c>
      <c r="D1324" s="12">
        <v>1</v>
      </c>
      <c r="E1324" s="12">
        <v>2</v>
      </c>
      <c r="F1324" s="12">
        <v>1112</v>
      </c>
      <c r="G1324" s="12" t="s">
        <v>297</v>
      </c>
      <c r="H1324" s="13">
        <v>1.8206687188799999</v>
      </c>
    </row>
    <row r="1325" spans="1:8" ht="14.25">
      <c r="A1325" s="12" t="s">
        <v>48</v>
      </c>
      <c r="B1325" s="12">
        <v>1</v>
      </c>
      <c r="C1325" s="12">
        <v>1</v>
      </c>
      <c r="D1325" s="12">
        <v>1</v>
      </c>
      <c r="E1325" s="12">
        <v>2</v>
      </c>
      <c r="F1325" s="12">
        <v>1112</v>
      </c>
      <c r="G1325" s="12" t="s">
        <v>297</v>
      </c>
      <c r="H1325" s="13">
        <v>1.27453916238</v>
      </c>
    </row>
    <row r="1326" spans="1:8" ht="14.25">
      <c r="A1326" s="12" t="s">
        <v>48</v>
      </c>
      <c r="B1326" s="12">
        <v>1</v>
      </c>
      <c r="C1326" s="12">
        <v>1</v>
      </c>
      <c r="D1326" s="12">
        <v>1</v>
      </c>
      <c r="E1326" s="12">
        <v>2</v>
      </c>
      <c r="F1326" s="12">
        <v>1112</v>
      </c>
      <c r="G1326" s="12" t="s">
        <v>297</v>
      </c>
      <c r="H1326" s="13">
        <v>0.86309568847700002</v>
      </c>
    </row>
    <row r="1327" spans="1:8" ht="14.25">
      <c r="A1327" s="12" t="s">
        <v>48</v>
      </c>
      <c r="B1327" s="12">
        <v>1</v>
      </c>
      <c r="C1327" s="12">
        <v>1</v>
      </c>
      <c r="D1327" s="12">
        <v>1</v>
      </c>
      <c r="E1327" s="12">
        <v>2</v>
      </c>
      <c r="F1327" s="12">
        <v>1112</v>
      </c>
      <c r="G1327" s="12" t="s">
        <v>297</v>
      </c>
      <c r="H1327" s="13">
        <v>1.4434256383899999</v>
      </c>
    </row>
    <row r="1328" spans="1:8" ht="14.25">
      <c r="A1328" s="12" t="s">
        <v>48</v>
      </c>
      <c r="B1328" s="12">
        <v>1</v>
      </c>
      <c r="C1328" s="12">
        <v>1</v>
      </c>
      <c r="D1328" s="12">
        <v>1</v>
      </c>
      <c r="E1328" s="12">
        <v>2</v>
      </c>
      <c r="F1328" s="12">
        <v>1112</v>
      </c>
      <c r="G1328" s="12" t="s">
        <v>297</v>
      </c>
      <c r="H1328" s="13">
        <v>1.77629998347</v>
      </c>
    </row>
    <row r="1329" spans="1:8" ht="14.25">
      <c r="A1329" s="12" t="s">
        <v>48</v>
      </c>
      <c r="B1329" s="12">
        <v>1</v>
      </c>
      <c r="C1329" s="12">
        <v>1</v>
      </c>
      <c r="D1329" s="12">
        <v>1</v>
      </c>
      <c r="E1329" s="12">
        <v>2</v>
      </c>
      <c r="F1329" s="12">
        <v>1112</v>
      </c>
      <c r="G1329" s="12" t="s">
        <v>297</v>
      </c>
      <c r="H1329" s="13">
        <v>0.88581798654699995</v>
      </c>
    </row>
    <row r="1330" spans="1:8" ht="14.25">
      <c r="A1330" s="12" t="s">
        <v>48</v>
      </c>
      <c r="B1330" s="12">
        <v>1</v>
      </c>
      <c r="C1330" s="12">
        <v>1</v>
      </c>
      <c r="D1330" s="12">
        <v>1</v>
      </c>
      <c r="E1330" s="12">
        <v>2</v>
      </c>
      <c r="F1330" s="12">
        <v>1112</v>
      </c>
      <c r="G1330" s="12" t="s">
        <v>297</v>
      </c>
      <c r="H1330" s="13">
        <v>4.2376059008000002</v>
      </c>
    </row>
    <row r="1331" spans="1:8" ht="14.25">
      <c r="A1331" s="12" t="s">
        <v>48</v>
      </c>
      <c r="B1331" s="12">
        <v>1</v>
      </c>
      <c r="C1331" s="12">
        <v>1</v>
      </c>
      <c r="D1331" s="12">
        <v>1</v>
      </c>
      <c r="E1331" s="12">
        <v>2</v>
      </c>
      <c r="F1331" s="12">
        <v>1112</v>
      </c>
      <c r="G1331" s="12" t="s">
        <v>297</v>
      </c>
      <c r="H1331" s="13">
        <v>0.34222061526800002</v>
      </c>
    </row>
    <row r="1332" spans="1:8" ht="14.25">
      <c r="A1332" s="12" t="s">
        <v>48</v>
      </c>
      <c r="B1332" s="12">
        <v>1</v>
      </c>
      <c r="C1332" s="12">
        <v>1</v>
      </c>
      <c r="D1332" s="12">
        <v>1</v>
      </c>
      <c r="E1332" s="12">
        <v>2</v>
      </c>
      <c r="F1332" s="12">
        <v>1112</v>
      </c>
      <c r="G1332" s="12" t="s">
        <v>297</v>
      </c>
      <c r="H1332" s="13">
        <v>1.3875912968599999</v>
      </c>
    </row>
    <row r="1333" spans="1:8" ht="14.25">
      <c r="A1333" s="12" t="s">
        <v>48</v>
      </c>
      <c r="B1333" s="12">
        <v>1</v>
      </c>
      <c r="C1333" s="12">
        <v>1</v>
      </c>
      <c r="D1333" s="12">
        <v>1</v>
      </c>
      <c r="E1333" s="12">
        <v>2</v>
      </c>
      <c r="F1333" s="12">
        <v>1112</v>
      </c>
      <c r="G1333" s="12" t="s">
        <v>297</v>
      </c>
      <c r="H1333" s="13">
        <v>1.40268388095</v>
      </c>
    </row>
    <row r="1334" spans="1:8" ht="14.25">
      <c r="A1334" s="12" t="s">
        <v>48</v>
      </c>
      <c r="B1334" s="12">
        <v>1</v>
      </c>
      <c r="C1334" s="12">
        <v>1</v>
      </c>
      <c r="D1334" s="12">
        <v>1</v>
      </c>
      <c r="E1334" s="12">
        <v>2</v>
      </c>
      <c r="F1334" s="12">
        <v>1112</v>
      </c>
      <c r="G1334" s="12" t="s">
        <v>297</v>
      </c>
      <c r="H1334" s="13">
        <v>1.0422679888899999</v>
      </c>
    </row>
    <row r="1335" spans="1:8" ht="14.25">
      <c r="A1335" s="12" t="s">
        <v>48</v>
      </c>
      <c r="B1335" s="12">
        <v>1</v>
      </c>
      <c r="C1335" s="12">
        <v>1</v>
      </c>
      <c r="D1335" s="12">
        <v>1</v>
      </c>
      <c r="E1335" s="12">
        <v>2</v>
      </c>
      <c r="F1335" s="12">
        <v>1112</v>
      </c>
      <c r="G1335" s="12" t="s">
        <v>297</v>
      </c>
      <c r="H1335" s="13">
        <v>1.4558746624300001</v>
      </c>
    </row>
    <row r="1336" spans="1:8" ht="14.25">
      <c r="A1336" s="12" t="s">
        <v>48</v>
      </c>
      <c r="B1336" s="12">
        <v>1</v>
      </c>
      <c r="C1336" s="12">
        <v>1</v>
      </c>
      <c r="D1336" s="12">
        <v>1</v>
      </c>
      <c r="E1336" s="12">
        <v>2</v>
      </c>
      <c r="F1336" s="12">
        <v>1112</v>
      </c>
      <c r="G1336" s="12" t="s">
        <v>297</v>
      </c>
      <c r="H1336" s="13">
        <v>0.97111965872700001</v>
      </c>
    </row>
    <row r="1337" spans="1:8" ht="14.25">
      <c r="A1337" s="12" t="s">
        <v>48</v>
      </c>
      <c r="B1337" s="12">
        <v>1</v>
      </c>
      <c r="C1337" s="12">
        <v>1</v>
      </c>
      <c r="D1337" s="12">
        <v>1</v>
      </c>
      <c r="E1337" s="12">
        <v>2</v>
      </c>
      <c r="F1337" s="12">
        <v>1112</v>
      </c>
      <c r="G1337" s="12" t="s">
        <v>297</v>
      </c>
      <c r="H1337" s="13">
        <v>1.4461185188400001</v>
      </c>
    </row>
    <row r="1338" spans="1:8" ht="14.25">
      <c r="A1338" s="12" t="s">
        <v>48</v>
      </c>
      <c r="B1338" s="12">
        <v>1</v>
      </c>
      <c r="C1338" s="12">
        <v>1</v>
      </c>
      <c r="D1338" s="12">
        <v>1</v>
      </c>
      <c r="E1338" s="12">
        <v>2</v>
      </c>
      <c r="F1338" s="12">
        <v>1112</v>
      </c>
      <c r="G1338" s="12" t="s">
        <v>297</v>
      </c>
      <c r="H1338" s="13">
        <v>1.25952701012</v>
      </c>
    </row>
    <row r="1339" spans="1:8" ht="14.25">
      <c r="A1339" s="12" t="s">
        <v>48</v>
      </c>
      <c r="B1339" s="12">
        <v>1</v>
      </c>
      <c r="C1339" s="12">
        <v>1</v>
      </c>
      <c r="D1339" s="12">
        <v>1</v>
      </c>
      <c r="E1339" s="12">
        <v>2</v>
      </c>
      <c r="F1339" s="12">
        <v>1112</v>
      </c>
      <c r="G1339" s="12" t="s">
        <v>297</v>
      </c>
      <c r="H1339" s="13">
        <v>7.6811697219199999</v>
      </c>
    </row>
    <row r="1340" spans="1:8" ht="14.25">
      <c r="A1340" s="12" t="s">
        <v>48</v>
      </c>
      <c r="B1340" s="12">
        <v>1</v>
      </c>
      <c r="C1340" s="12">
        <v>1</v>
      </c>
      <c r="D1340" s="12">
        <v>1</v>
      </c>
      <c r="E1340" s="12">
        <v>2</v>
      </c>
      <c r="F1340" s="12">
        <v>1112</v>
      </c>
      <c r="G1340" s="12" t="s">
        <v>297</v>
      </c>
      <c r="H1340" s="13">
        <v>0.88423355288000005</v>
      </c>
    </row>
    <row r="1341" spans="1:8" ht="14.25">
      <c r="A1341" s="12" t="s">
        <v>48</v>
      </c>
      <c r="B1341" s="12">
        <v>1</v>
      </c>
      <c r="C1341" s="12">
        <v>1</v>
      </c>
      <c r="D1341" s="12">
        <v>1</v>
      </c>
      <c r="E1341" s="12">
        <v>2</v>
      </c>
      <c r="F1341" s="12">
        <v>1112</v>
      </c>
      <c r="G1341" s="12" t="s">
        <v>297</v>
      </c>
      <c r="H1341" s="13">
        <v>0.501371220688</v>
      </c>
    </row>
    <row r="1342" spans="1:8" ht="14.25">
      <c r="A1342" s="12" t="s">
        <v>48</v>
      </c>
      <c r="B1342" s="12">
        <v>1</v>
      </c>
      <c r="C1342" s="12">
        <v>1</v>
      </c>
      <c r="D1342" s="12">
        <v>1</v>
      </c>
      <c r="E1342" s="12">
        <v>2</v>
      </c>
      <c r="F1342" s="12">
        <v>1112</v>
      </c>
      <c r="G1342" s="12" t="s">
        <v>297</v>
      </c>
      <c r="H1342" s="13">
        <v>10.908144292799999</v>
      </c>
    </row>
    <row r="1343" spans="1:8" ht="14.25">
      <c r="A1343" s="12" t="s">
        <v>48</v>
      </c>
      <c r="B1343" s="12">
        <v>1</v>
      </c>
      <c r="C1343" s="12">
        <v>1</v>
      </c>
      <c r="D1343" s="12">
        <v>1</v>
      </c>
      <c r="E1343" s="12">
        <v>2</v>
      </c>
      <c r="F1343" s="12">
        <v>1112</v>
      </c>
      <c r="G1343" s="12" t="s">
        <v>297</v>
      </c>
      <c r="H1343" s="13">
        <v>1.04954621897</v>
      </c>
    </row>
    <row r="1344" spans="1:8" ht="14.25">
      <c r="A1344" s="12" t="s">
        <v>48</v>
      </c>
      <c r="B1344" s="12">
        <v>1</v>
      </c>
      <c r="C1344" s="12">
        <v>1</v>
      </c>
      <c r="D1344" s="12">
        <v>1</v>
      </c>
      <c r="E1344" s="12">
        <v>2</v>
      </c>
      <c r="F1344" s="12">
        <v>1112</v>
      </c>
      <c r="G1344" s="12" t="s">
        <v>297</v>
      </c>
      <c r="H1344" s="13">
        <v>1.95615492335</v>
      </c>
    </row>
    <row r="1345" spans="1:8" ht="14.25">
      <c r="A1345" s="12" t="s">
        <v>48</v>
      </c>
      <c r="B1345" s="12">
        <v>1</v>
      </c>
      <c r="C1345" s="12">
        <v>1</v>
      </c>
      <c r="D1345" s="12">
        <v>1</v>
      </c>
      <c r="E1345" s="12">
        <v>2</v>
      </c>
      <c r="F1345" s="12">
        <v>1112</v>
      </c>
      <c r="G1345" s="12" t="s">
        <v>297</v>
      </c>
      <c r="H1345" s="13">
        <v>1.3575048220299999</v>
      </c>
    </row>
    <row r="1346" spans="1:8" ht="14.25">
      <c r="A1346" s="12" t="s">
        <v>48</v>
      </c>
      <c r="B1346" s="12">
        <v>1</v>
      </c>
      <c r="C1346" s="12">
        <v>1</v>
      </c>
      <c r="D1346" s="12">
        <v>1</v>
      </c>
      <c r="E1346" s="12">
        <v>2</v>
      </c>
      <c r="F1346" s="12">
        <v>1112</v>
      </c>
      <c r="G1346" s="12" t="s">
        <v>297</v>
      </c>
      <c r="H1346" s="13">
        <v>6.6262344030899998</v>
      </c>
    </row>
    <row r="1347" spans="1:8" ht="14.25">
      <c r="A1347" s="12" t="s">
        <v>48</v>
      </c>
      <c r="B1347" s="12">
        <v>1</v>
      </c>
      <c r="C1347" s="12">
        <v>1</v>
      </c>
      <c r="D1347" s="12">
        <v>1</v>
      </c>
      <c r="E1347" s="12">
        <v>2</v>
      </c>
      <c r="F1347" s="12">
        <v>1112</v>
      </c>
      <c r="G1347" s="12" t="s">
        <v>297</v>
      </c>
      <c r="H1347" s="13">
        <v>1.0558542827799999</v>
      </c>
    </row>
    <row r="1348" spans="1:8" ht="14.25">
      <c r="A1348" s="12" t="s">
        <v>48</v>
      </c>
      <c r="B1348" s="12">
        <v>1</v>
      </c>
      <c r="C1348" s="12">
        <v>1</v>
      </c>
      <c r="D1348" s="12">
        <v>1</v>
      </c>
      <c r="E1348" s="12">
        <v>2</v>
      </c>
      <c r="F1348" s="12">
        <v>1112</v>
      </c>
      <c r="G1348" s="12" t="s">
        <v>297</v>
      </c>
      <c r="H1348" s="13">
        <v>2.40185422364</v>
      </c>
    </row>
    <row r="1349" spans="1:8" ht="14.25">
      <c r="A1349" s="12" t="s">
        <v>48</v>
      </c>
      <c r="B1349" s="12">
        <v>1</v>
      </c>
      <c r="C1349" s="12">
        <v>1</v>
      </c>
      <c r="D1349" s="12">
        <v>1</v>
      </c>
      <c r="E1349" s="12">
        <v>2</v>
      </c>
      <c r="F1349" s="12">
        <v>1112</v>
      </c>
      <c r="G1349" s="12" t="s">
        <v>297</v>
      </c>
      <c r="H1349" s="13">
        <v>6.4763639292299997</v>
      </c>
    </row>
    <row r="1350" spans="1:8" ht="14.25">
      <c r="A1350" s="12" t="s">
        <v>48</v>
      </c>
      <c r="B1350" s="12">
        <v>1</v>
      </c>
      <c r="C1350" s="12">
        <v>1</v>
      </c>
      <c r="D1350" s="12">
        <v>1</v>
      </c>
      <c r="E1350" s="12">
        <v>2</v>
      </c>
      <c r="F1350" s="12">
        <v>1112</v>
      </c>
      <c r="G1350" s="12" t="s">
        <v>297</v>
      </c>
      <c r="H1350" s="13">
        <v>1.0040434409600001</v>
      </c>
    </row>
    <row r="1351" spans="1:8" ht="14.25">
      <c r="A1351" s="12" t="s">
        <v>48</v>
      </c>
      <c r="B1351" s="12">
        <v>1</v>
      </c>
      <c r="C1351" s="12">
        <v>1</v>
      </c>
      <c r="D1351" s="12">
        <v>1</v>
      </c>
      <c r="E1351" s="12">
        <v>2</v>
      </c>
      <c r="F1351" s="12">
        <v>1112</v>
      </c>
      <c r="G1351" s="12" t="s">
        <v>297</v>
      </c>
      <c r="H1351" s="13">
        <v>0.94652020211900001</v>
      </c>
    </row>
    <row r="1352" spans="1:8" ht="14.25">
      <c r="A1352" s="12" t="s">
        <v>48</v>
      </c>
      <c r="B1352" s="12">
        <v>1</v>
      </c>
      <c r="C1352" s="12">
        <v>1</v>
      </c>
      <c r="D1352" s="12">
        <v>1</v>
      </c>
      <c r="E1352" s="12">
        <v>2</v>
      </c>
      <c r="F1352" s="12">
        <v>1112</v>
      </c>
      <c r="G1352" s="12" t="s">
        <v>297</v>
      </c>
      <c r="H1352" s="13">
        <v>0.64637453397099998</v>
      </c>
    </row>
    <row r="1353" spans="1:8" ht="14.25">
      <c r="A1353" s="12" t="s">
        <v>48</v>
      </c>
      <c r="B1353" s="12">
        <v>1</v>
      </c>
      <c r="C1353" s="12">
        <v>1</v>
      </c>
      <c r="D1353" s="12">
        <v>1</v>
      </c>
      <c r="E1353" s="12">
        <v>2</v>
      </c>
      <c r="F1353" s="12">
        <v>1112</v>
      </c>
      <c r="G1353" s="12" t="s">
        <v>297</v>
      </c>
      <c r="H1353" s="13">
        <v>1.1452624412900001</v>
      </c>
    </row>
    <row r="1354" spans="1:8" ht="14.25">
      <c r="A1354" s="12" t="s">
        <v>48</v>
      </c>
      <c r="B1354" s="12">
        <v>1</v>
      </c>
      <c r="C1354" s="12">
        <v>1</v>
      </c>
      <c r="D1354" s="12">
        <v>1</v>
      </c>
      <c r="E1354" s="12">
        <v>2</v>
      </c>
      <c r="F1354" s="12">
        <v>1112</v>
      </c>
      <c r="G1354" s="12" t="s">
        <v>297</v>
      </c>
      <c r="H1354" s="13">
        <v>1.3809656078799999</v>
      </c>
    </row>
    <row r="1355" spans="1:8" ht="14.25">
      <c r="A1355" s="12" t="s">
        <v>48</v>
      </c>
      <c r="B1355" s="12">
        <v>1</v>
      </c>
      <c r="C1355" s="12">
        <v>1</v>
      </c>
      <c r="D1355" s="12">
        <v>1</v>
      </c>
      <c r="E1355" s="12">
        <v>2</v>
      </c>
      <c r="F1355" s="12">
        <v>1112</v>
      </c>
      <c r="G1355" s="12" t="s">
        <v>297</v>
      </c>
      <c r="H1355" s="13">
        <v>8.6969905787100004</v>
      </c>
    </row>
    <row r="1356" spans="1:8" ht="14.25">
      <c r="A1356" s="12" t="s">
        <v>48</v>
      </c>
      <c r="B1356" s="12">
        <v>1</v>
      </c>
      <c r="C1356" s="12">
        <v>1</v>
      </c>
      <c r="D1356" s="12">
        <v>1</v>
      </c>
      <c r="E1356" s="12">
        <v>2</v>
      </c>
      <c r="F1356" s="12">
        <v>1112</v>
      </c>
      <c r="G1356" s="12" t="s">
        <v>297</v>
      </c>
      <c r="H1356" s="13">
        <v>1.6431641134999999</v>
      </c>
    </row>
    <row r="1357" spans="1:8" ht="14.25">
      <c r="A1357" s="12" t="s">
        <v>48</v>
      </c>
      <c r="B1357" s="12">
        <v>1</v>
      </c>
      <c r="C1357" s="12">
        <v>1</v>
      </c>
      <c r="D1357" s="12">
        <v>1</v>
      </c>
      <c r="E1357" s="12">
        <v>2</v>
      </c>
      <c r="F1357" s="12">
        <v>1112</v>
      </c>
      <c r="G1357" s="12" t="s">
        <v>297</v>
      </c>
      <c r="H1357" s="13">
        <v>2.24822514841</v>
      </c>
    </row>
    <row r="1358" spans="1:8" ht="14.25">
      <c r="A1358" s="12" t="s">
        <v>48</v>
      </c>
      <c r="B1358" s="12">
        <v>1</v>
      </c>
      <c r="C1358" s="12">
        <v>1</v>
      </c>
      <c r="D1358" s="12">
        <v>1</v>
      </c>
      <c r="E1358" s="12">
        <v>2</v>
      </c>
      <c r="F1358" s="12">
        <v>1112</v>
      </c>
      <c r="G1358" s="12" t="s">
        <v>297</v>
      </c>
      <c r="H1358" s="13">
        <v>0.67608256659199994</v>
      </c>
    </row>
    <row r="1359" spans="1:8" ht="14.25">
      <c r="A1359" s="12" t="s">
        <v>48</v>
      </c>
      <c r="B1359" s="12">
        <v>1</v>
      </c>
      <c r="C1359" s="12">
        <v>1</v>
      </c>
      <c r="D1359" s="12">
        <v>1</v>
      </c>
      <c r="E1359" s="12">
        <v>2</v>
      </c>
      <c r="F1359" s="12">
        <v>1112</v>
      </c>
      <c r="G1359" s="12" t="s">
        <v>297</v>
      </c>
      <c r="H1359" s="13">
        <v>21.277358943999999</v>
      </c>
    </row>
    <row r="1360" spans="1:8" ht="14.25">
      <c r="A1360" s="12" t="s">
        <v>48</v>
      </c>
      <c r="B1360" s="12">
        <v>1</v>
      </c>
      <c r="C1360" s="12">
        <v>1</v>
      </c>
      <c r="D1360" s="12">
        <v>1</v>
      </c>
      <c r="E1360" s="12">
        <v>2</v>
      </c>
      <c r="F1360" s="12">
        <v>1112</v>
      </c>
      <c r="G1360" s="12" t="s">
        <v>297</v>
      </c>
      <c r="H1360" s="13">
        <v>0.16644030559600001</v>
      </c>
    </row>
    <row r="1361" spans="1:8" ht="14.25">
      <c r="A1361" s="12" t="s">
        <v>48</v>
      </c>
      <c r="B1361" s="12">
        <v>1</v>
      </c>
      <c r="C1361" s="12">
        <v>1</v>
      </c>
      <c r="D1361" s="12">
        <v>1</v>
      </c>
      <c r="E1361" s="12">
        <v>2</v>
      </c>
      <c r="F1361" s="12">
        <v>1112</v>
      </c>
      <c r="G1361" s="12" t="s">
        <v>297</v>
      </c>
      <c r="H1361" s="13">
        <v>9.9873295803600008</v>
      </c>
    </row>
    <row r="1362" spans="1:8" ht="14.25">
      <c r="A1362" s="12" t="s">
        <v>48</v>
      </c>
      <c r="B1362" s="12">
        <v>1</v>
      </c>
      <c r="C1362" s="12">
        <v>1</v>
      </c>
      <c r="D1362" s="12">
        <v>1</v>
      </c>
      <c r="E1362" s="12">
        <v>2</v>
      </c>
      <c r="F1362" s="12">
        <v>1112</v>
      </c>
      <c r="G1362" s="12" t="s">
        <v>297</v>
      </c>
      <c r="H1362" s="13">
        <v>0.57664293621399998</v>
      </c>
    </row>
    <row r="1363" spans="1:8" ht="14.25">
      <c r="A1363" s="12" t="s">
        <v>48</v>
      </c>
      <c r="B1363" s="12">
        <v>1</v>
      </c>
      <c r="C1363" s="12">
        <v>1</v>
      </c>
      <c r="D1363" s="12">
        <v>1</v>
      </c>
      <c r="E1363" s="12">
        <v>2</v>
      </c>
      <c r="F1363" s="12">
        <v>1112</v>
      </c>
      <c r="G1363" s="12" t="s">
        <v>297</v>
      </c>
      <c r="H1363" s="13">
        <v>0.51797819473999995</v>
      </c>
    </row>
    <row r="1364" spans="1:8" ht="14.25">
      <c r="A1364" s="12" t="s">
        <v>48</v>
      </c>
      <c r="B1364" s="12">
        <v>1</v>
      </c>
      <c r="C1364" s="12">
        <v>1</v>
      </c>
      <c r="D1364" s="12">
        <v>1</v>
      </c>
      <c r="E1364" s="12">
        <v>2</v>
      </c>
      <c r="F1364" s="12">
        <v>1112</v>
      </c>
      <c r="G1364" s="12" t="s">
        <v>297</v>
      </c>
      <c r="H1364" s="13">
        <v>2.1043226396599999</v>
      </c>
    </row>
    <row r="1365" spans="1:8" ht="14.25">
      <c r="A1365" s="12" t="s">
        <v>48</v>
      </c>
      <c r="B1365" s="12">
        <v>1</v>
      </c>
      <c r="C1365" s="12">
        <v>1</v>
      </c>
      <c r="D1365" s="12">
        <v>1</v>
      </c>
      <c r="E1365" s="12">
        <v>2</v>
      </c>
      <c r="F1365" s="12">
        <v>1112</v>
      </c>
      <c r="G1365" s="12" t="s">
        <v>297</v>
      </c>
      <c r="H1365" s="13">
        <v>12.325224928300001</v>
      </c>
    </row>
    <row r="1366" spans="1:8" ht="14.25">
      <c r="A1366" s="12" t="s">
        <v>48</v>
      </c>
      <c r="B1366" s="12">
        <v>1</v>
      </c>
      <c r="C1366" s="12">
        <v>1</v>
      </c>
      <c r="D1366" s="12">
        <v>1</v>
      </c>
      <c r="E1366" s="12">
        <v>2</v>
      </c>
      <c r="F1366" s="12">
        <v>1112</v>
      </c>
      <c r="G1366" s="12" t="s">
        <v>297</v>
      </c>
      <c r="H1366" s="13">
        <v>2.3691432341700001</v>
      </c>
    </row>
    <row r="1367" spans="1:8" ht="14.25">
      <c r="A1367" s="12" t="s">
        <v>48</v>
      </c>
      <c r="B1367" s="12">
        <v>1</v>
      </c>
      <c r="C1367" s="12">
        <v>1</v>
      </c>
      <c r="D1367" s="12">
        <v>1</v>
      </c>
      <c r="E1367" s="12">
        <v>2</v>
      </c>
      <c r="F1367" s="12">
        <v>1112</v>
      </c>
      <c r="G1367" s="12" t="s">
        <v>297</v>
      </c>
      <c r="H1367" s="13">
        <v>0.98403458701000002</v>
      </c>
    </row>
    <row r="1368" spans="1:8" ht="14.25">
      <c r="A1368" s="12" t="s">
        <v>48</v>
      </c>
      <c r="B1368" s="12">
        <v>1</v>
      </c>
      <c r="C1368" s="12">
        <v>1</v>
      </c>
      <c r="D1368" s="12">
        <v>1</v>
      </c>
      <c r="E1368" s="12">
        <v>2</v>
      </c>
      <c r="F1368" s="12">
        <v>1112</v>
      </c>
      <c r="G1368" s="12" t="s">
        <v>297</v>
      </c>
      <c r="H1368" s="13">
        <v>0.53934394391700002</v>
      </c>
    </row>
    <row r="1369" spans="1:8" ht="14.25">
      <c r="A1369" s="12" t="s">
        <v>48</v>
      </c>
      <c r="B1369" s="12">
        <v>1</v>
      </c>
      <c r="C1369" s="12">
        <v>1</v>
      </c>
      <c r="D1369" s="12">
        <v>1</v>
      </c>
      <c r="E1369" s="12">
        <v>2</v>
      </c>
      <c r="F1369" s="12">
        <v>1112</v>
      </c>
      <c r="G1369" s="12" t="s">
        <v>297</v>
      </c>
      <c r="H1369" s="13">
        <v>0.91016183570700004</v>
      </c>
    </row>
    <row r="1370" spans="1:8" ht="14.25">
      <c r="A1370" s="12" t="s">
        <v>48</v>
      </c>
      <c r="B1370" s="12">
        <v>1</v>
      </c>
      <c r="C1370" s="12">
        <v>1</v>
      </c>
      <c r="D1370" s="12">
        <v>1</v>
      </c>
      <c r="E1370" s="12">
        <v>2</v>
      </c>
      <c r="F1370" s="12">
        <v>1112</v>
      </c>
      <c r="G1370" s="12" t="s">
        <v>297</v>
      </c>
      <c r="H1370" s="13">
        <v>1.95544460194</v>
      </c>
    </row>
    <row r="1371" spans="1:8" ht="14.25">
      <c r="A1371" s="12" t="s">
        <v>48</v>
      </c>
      <c r="B1371" s="12">
        <v>1</v>
      </c>
      <c r="C1371" s="12">
        <v>1</v>
      </c>
      <c r="D1371" s="12">
        <v>1</v>
      </c>
      <c r="E1371" s="12">
        <v>2</v>
      </c>
      <c r="F1371" s="12">
        <v>1112</v>
      </c>
      <c r="G1371" s="12" t="s">
        <v>297</v>
      </c>
      <c r="H1371" s="13">
        <v>1.0284480007600001</v>
      </c>
    </row>
    <row r="1372" spans="1:8" ht="14.25">
      <c r="A1372" s="12" t="s">
        <v>48</v>
      </c>
      <c r="B1372" s="12">
        <v>1</v>
      </c>
      <c r="C1372" s="12">
        <v>1</v>
      </c>
      <c r="D1372" s="12">
        <v>1</v>
      </c>
      <c r="E1372" s="12">
        <v>2</v>
      </c>
      <c r="F1372" s="12">
        <v>1112</v>
      </c>
      <c r="G1372" s="12" t="s">
        <v>297</v>
      </c>
      <c r="H1372" s="13">
        <v>0.674609402104</v>
      </c>
    </row>
    <row r="1373" spans="1:8" ht="14.25">
      <c r="A1373" s="12" t="s">
        <v>48</v>
      </c>
      <c r="B1373" s="12">
        <v>1</v>
      </c>
      <c r="C1373" s="12">
        <v>1</v>
      </c>
      <c r="D1373" s="12">
        <v>1</v>
      </c>
      <c r="E1373" s="12">
        <v>2</v>
      </c>
      <c r="F1373" s="12">
        <v>1112</v>
      </c>
      <c r="G1373" s="12" t="s">
        <v>297</v>
      </c>
      <c r="H1373" s="13">
        <v>1.52070878695</v>
      </c>
    </row>
    <row r="1374" spans="1:8" ht="14.25">
      <c r="A1374" s="12" t="s">
        <v>48</v>
      </c>
      <c r="B1374" s="12">
        <v>1</v>
      </c>
      <c r="C1374" s="12">
        <v>1</v>
      </c>
      <c r="D1374" s="12">
        <v>1</v>
      </c>
      <c r="E1374" s="12">
        <v>2</v>
      </c>
      <c r="F1374" s="12">
        <v>1112</v>
      </c>
      <c r="G1374" s="12" t="s">
        <v>297</v>
      </c>
      <c r="H1374" s="13">
        <v>5.6785333742199997</v>
      </c>
    </row>
    <row r="1375" spans="1:8" ht="14.25">
      <c r="A1375" s="12" t="s">
        <v>48</v>
      </c>
      <c r="B1375" s="12">
        <v>1</v>
      </c>
      <c r="C1375" s="12">
        <v>1</v>
      </c>
      <c r="D1375" s="12">
        <v>1</v>
      </c>
      <c r="E1375" s="12">
        <v>2</v>
      </c>
      <c r="F1375" s="12">
        <v>1112</v>
      </c>
      <c r="G1375" s="12" t="s">
        <v>297</v>
      </c>
      <c r="H1375" s="13">
        <v>3.1491867468199999</v>
      </c>
    </row>
    <row r="1376" spans="1:8" ht="14.25">
      <c r="A1376" s="12" t="s">
        <v>48</v>
      </c>
      <c r="B1376" s="12">
        <v>1</v>
      </c>
      <c r="C1376" s="12">
        <v>1</v>
      </c>
      <c r="D1376" s="12">
        <v>1</v>
      </c>
      <c r="E1376" s="12">
        <v>2</v>
      </c>
      <c r="F1376" s="12">
        <v>1112</v>
      </c>
      <c r="G1376" s="12" t="s">
        <v>297</v>
      </c>
      <c r="H1376" s="13">
        <v>1.07373343744</v>
      </c>
    </row>
    <row r="1377" spans="1:8" ht="14.25">
      <c r="A1377" s="12" t="s">
        <v>48</v>
      </c>
      <c r="B1377" s="12">
        <v>1</v>
      </c>
      <c r="C1377" s="12">
        <v>1</v>
      </c>
      <c r="D1377" s="12">
        <v>1</v>
      </c>
      <c r="E1377" s="12">
        <v>2</v>
      </c>
      <c r="F1377" s="12">
        <v>1112</v>
      </c>
      <c r="G1377" s="12" t="s">
        <v>297</v>
      </c>
      <c r="H1377" s="13">
        <v>0.18523252775499999</v>
      </c>
    </row>
    <row r="1378" spans="1:8" ht="14.25">
      <c r="A1378" s="12" t="s">
        <v>48</v>
      </c>
      <c r="B1378" s="12">
        <v>1</v>
      </c>
      <c r="C1378" s="12">
        <v>1</v>
      </c>
      <c r="D1378" s="12">
        <v>1</v>
      </c>
      <c r="E1378" s="12">
        <v>2</v>
      </c>
      <c r="F1378" s="12">
        <v>1112</v>
      </c>
      <c r="G1378" s="12" t="s">
        <v>297</v>
      </c>
      <c r="H1378" s="13">
        <v>0.92538641443199998</v>
      </c>
    </row>
    <row r="1379" spans="1:8" ht="14.25">
      <c r="A1379" s="12" t="s">
        <v>48</v>
      </c>
      <c r="B1379" s="12">
        <v>1</v>
      </c>
      <c r="C1379" s="12">
        <v>1</v>
      </c>
      <c r="D1379" s="12">
        <v>1</v>
      </c>
      <c r="E1379" s="12">
        <v>2</v>
      </c>
      <c r="F1379" s="12">
        <v>1112</v>
      </c>
      <c r="G1379" s="12" t="s">
        <v>297</v>
      </c>
      <c r="H1379" s="13">
        <v>2.8442358853099998</v>
      </c>
    </row>
    <row r="1380" spans="1:8" ht="14.25">
      <c r="A1380" s="12" t="s">
        <v>48</v>
      </c>
      <c r="B1380" s="12">
        <v>1</v>
      </c>
      <c r="C1380" s="12">
        <v>1</v>
      </c>
      <c r="D1380" s="12">
        <v>1</v>
      </c>
      <c r="E1380" s="12">
        <v>2</v>
      </c>
      <c r="F1380" s="12">
        <v>1112</v>
      </c>
      <c r="G1380" s="12" t="s">
        <v>297</v>
      </c>
      <c r="H1380" s="13">
        <v>1.55477425139</v>
      </c>
    </row>
    <row r="1381" spans="1:8" ht="14.25">
      <c r="A1381" s="12" t="s">
        <v>48</v>
      </c>
      <c r="B1381" s="12">
        <v>1</v>
      </c>
      <c r="C1381" s="12">
        <v>1</v>
      </c>
      <c r="D1381" s="12">
        <v>1</v>
      </c>
      <c r="E1381" s="12">
        <v>2</v>
      </c>
      <c r="F1381" s="12">
        <v>1112</v>
      </c>
      <c r="G1381" s="12" t="s">
        <v>297</v>
      </c>
      <c r="H1381" s="13">
        <v>0.77925852280800001</v>
      </c>
    </row>
    <row r="1382" spans="1:8" ht="14.25">
      <c r="A1382" s="12" t="s">
        <v>48</v>
      </c>
      <c r="B1382" s="12">
        <v>1</v>
      </c>
      <c r="C1382" s="12">
        <v>1</v>
      </c>
      <c r="D1382" s="12">
        <v>1</v>
      </c>
      <c r="E1382" s="12">
        <v>2</v>
      </c>
      <c r="F1382" s="12">
        <v>1112</v>
      </c>
      <c r="G1382" s="12" t="s">
        <v>297</v>
      </c>
      <c r="H1382" s="13">
        <v>0.50749538486599999</v>
      </c>
    </row>
    <row r="1383" spans="1:8" ht="14.25">
      <c r="A1383" s="12" t="s">
        <v>48</v>
      </c>
      <c r="B1383" s="12">
        <v>1</v>
      </c>
      <c r="C1383" s="12">
        <v>1</v>
      </c>
      <c r="D1383" s="12">
        <v>1</v>
      </c>
      <c r="E1383" s="12">
        <v>2</v>
      </c>
      <c r="F1383" s="12">
        <v>1112</v>
      </c>
      <c r="G1383" s="12" t="s">
        <v>297</v>
      </c>
      <c r="H1383" s="13">
        <v>1.3116819308800001</v>
      </c>
    </row>
    <row r="1384" spans="1:8" ht="14.25">
      <c r="A1384" s="12" t="s">
        <v>48</v>
      </c>
      <c r="B1384" s="12">
        <v>1</v>
      </c>
      <c r="C1384" s="12">
        <v>1</v>
      </c>
      <c r="D1384" s="12">
        <v>1</v>
      </c>
      <c r="E1384" s="12">
        <v>2</v>
      </c>
      <c r="F1384" s="12">
        <v>1112</v>
      </c>
      <c r="G1384" s="12" t="s">
        <v>297</v>
      </c>
      <c r="H1384" s="13">
        <v>0.74333611085399998</v>
      </c>
    </row>
    <row r="1385" spans="1:8" ht="14.25">
      <c r="A1385" s="12" t="s">
        <v>48</v>
      </c>
      <c r="B1385" s="12">
        <v>1</v>
      </c>
      <c r="C1385" s="12">
        <v>1</v>
      </c>
      <c r="D1385" s="12">
        <v>1</v>
      </c>
      <c r="E1385" s="12">
        <v>2</v>
      </c>
      <c r="F1385" s="12">
        <v>1112</v>
      </c>
      <c r="G1385" s="12" t="s">
        <v>297</v>
      </c>
      <c r="H1385" s="13">
        <v>1.9425438692200001</v>
      </c>
    </row>
    <row r="1386" spans="1:8" ht="14.25">
      <c r="A1386" s="12" t="s">
        <v>48</v>
      </c>
      <c r="B1386" s="12">
        <v>1</v>
      </c>
      <c r="C1386" s="12">
        <v>1</v>
      </c>
      <c r="D1386" s="12">
        <v>1</v>
      </c>
      <c r="E1386" s="12">
        <v>2</v>
      </c>
      <c r="F1386" s="12">
        <v>1112</v>
      </c>
      <c r="G1386" s="12" t="s">
        <v>297</v>
      </c>
      <c r="H1386" s="13">
        <v>2.3886032261399999</v>
      </c>
    </row>
    <row r="1387" spans="1:8" ht="14.25">
      <c r="A1387" s="12" t="s">
        <v>48</v>
      </c>
      <c r="B1387" s="12">
        <v>1</v>
      </c>
      <c r="C1387" s="12">
        <v>1</v>
      </c>
      <c r="D1387" s="12">
        <v>1</v>
      </c>
      <c r="E1387" s="12">
        <v>2</v>
      </c>
      <c r="F1387" s="12">
        <v>1112</v>
      </c>
      <c r="G1387" s="12" t="s">
        <v>297</v>
      </c>
      <c r="H1387" s="13">
        <v>2.3836774476499998</v>
      </c>
    </row>
    <row r="1388" spans="1:8" ht="14.25">
      <c r="A1388" s="12" t="s">
        <v>48</v>
      </c>
      <c r="B1388" s="12">
        <v>1</v>
      </c>
      <c r="C1388" s="12">
        <v>1</v>
      </c>
      <c r="D1388" s="12">
        <v>1</v>
      </c>
      <c r="E1388" s="12">
        <v>2</v>
      </c>
      <c r="F1388" s="12">
        <v>1112</v>
      </c>
      <c r="G1388" s="12" t="s">
        <v>297</v>
      </c>
      <c r="H1388" s="13">
        <v>3.0665780053799998</v>
      </c>
    </row>
    <row r="1389" spans="1:8" ht="14.25">
      <c r="A1389" s="12" t="s">
        <v>48</v>
      </c>
      <c r="B1389" s="12">
        <v>1</v>
      </c>
      <c r="C1389" s="12">
        <v>1</v>
      </c>
      <c r="D1389" s="12">
        <v>1</v>
      </c>
      <c r="E1389" s="12">
        <v>2</v>
      </c>
      <c r="F1389" s="12">
        <v>1112</v>
      </c>
      <c r="G1389" s="12" t="s">
        <v>297</v>
      </c>
      <c r="H1389" s="13">
        <v>0.57492540743200005</v>
      </c>
    </row>
    <row r="1390" spans="1:8" ht="14.25">
      <c r="A1390" s="12" t="s">
        <v>48</v>
      </c>
      <c r="B1390" s="12">
        <v>1</v>
      </c>
      <c r="C1390" s="12">
        <v>1</v>
      </c>
      <c r="D1390" s="12">
        <v>1</v>
      </c>
      <c r="E1390" s="12">
        <v>2</v>
      </c>
      <c r="F1390" s="12">
        <v>1112</v>
      </c>
      <c r="G1390" s="12" t="s">
        <v>297</v>
      </c>
      <c r="H1390" s="13">
        <v>1.1323500738000001</v>
      </c>
    </row>
    <row r="1391" spans="1:8" ht="14.25">
      <c r="A1391" s="12" t="s">
        <v>48</v>
      </c>
      <c r="B1391" s="12">
        <v>1</v>
      </c>
      <c r="C1391" s="12">
        <v>1</v>
      </c>
      <c r="D1391" s="12">
        <v>1</v>
      </c>
      <c r="E1391" s="12">
        <v>2</v>
      </c>
      <c r="F1391" s="12">
        <v>1112</v>
      </c>
      <c r="G1391" s="12" t="s">
        <v>297</v>
      </c>
      <c r="H1391" s="13">
        <v>2.29097452276</v>
      </c>
    </row>
    <row r="1392" spans="1:8" ht="14.25">
      <c r="A1392" s="12" t="s">
        <v>48</v>
      </c>
      <c r="B1392" s="12">
        <v>1</v>
      </c>
      <c r="C1392" s="12">
        <v>1</v>
      </c>
      <c r="D1392" s="12">
        <v>1</v>
      </c>
      <c r="E1392" s="12">
        <v>2</v>
      </c>
      <c r="F1392" s="12">
        <v>1112</v>
      </c>
      <c r="G1392" s="12" t="s">
        <v>297</v>
      </c>
      <c r="H1392" s="13">
        <v>0.881626194802</v>
      </c>
    </row>
    <row r="1393" spans="1:8" ht="14.25">
      <c r="A1393" s="12" t="s">
        <v>48</v>
      </c>
      <c r="B1393" s="12">
        <v>1</v>
      </c>
      <c r="C1393" s="12">
        <v>1</v>
      </c>
      <c r="D1393" s="12">
        <v>1</v>
      </c>
      <c r="E1393" s="12">
        <v>2</v>
      </c>
      <c r="F1393" s="12">
        <v>1112</v>
      </c>
      <c r="G1393" s="12" t="s">
        <v>297</v>
      </c>
      <c r="H1393" s="13">
        <v>0.32697587148000001</v>
      </c>
    </row>
    <row r="1394" spans="1:8" ht="14.25">
      <c r="A1394" s="12" t="s">
        <v>48</v>
      </c>
      <c r="B1394" s="12">
        <v>1</v>
      </c>
      <c r="C1394" s="12">
        <v>1</v>
      </c>
      <c r="D1394" s="12">
        <v>1</v>
      </c>
      <c r="E1394" s="12">
        <v>2</v>
      </c>
      <c r="F1394" s="12">
        <v>1112</v>
      </c>
      <c r="G1394" s="12" t="s">
        <v>297</v>
      </c>
      <c r="H1394" s="13">
        <v>1.62550706933</v>
      </c>
    </row>
    <row r="1395" spans="1:8" ht="14.25">
      <c r="A1395" s="12" t="s">
        <v>48</v>
      </c>
      <c r="B1395" s="12">
        <v>1</v>
      </c>
      <c r="C1395" s="12">
        <v>1</v>
      </c>
      <c r="D1395" s="12">
        <v>1</v>
      </c>
      <c r="E1395" s="12">
        <v>2</v>
      </c>
      <c r="F1395" s="12">
        <v>1112</v>
      </c>
      <c r="G1395" s="12" t="s">
        <v>297</v>
      </c>
      <c r="H1395" s="13">
        <v>0.80345813599500004</v>
      </c>
    </row>
    <row r="1396" spans="1:8" ht="14.25">
      <c r="A1396" s="12" t="s">
        <v>48</v>
      </c>
      <c r="B1396" s="12">
        <v>1</v>
      </c>
      <c r="C1396" s="12">
        <v>1</v>
      </c>
      <c r="D1396" s="12">
        <v>1</v>
      </c>
      <c r="E1396" s="12">
        <v>2</v>
      </c>
      <c r="F1396" s="12">
        <v>1112</v>
      </c>
      <c r="G1396" s="12" t="s">
        <v>297</v>
      </c>
      <c r="H1396" s="13">
        <v>1.2394883858800001</v>
      </c>
    </row>
    <row r="1397" spans="1:8" ht="14.25">
      <c r="A1397" s="12" t="s">
        <v>48</v>
      </c>
      <c r="B1397" s="12">
        <v>1</v>
      </c>
      <c r="C1397" s="12">
        <v>1</v>
      </c>
      <c r="D1397" s="12">
        <v>1</v>
      </c>
      <c r="E1397" s="12">
        <v>2</v>
      </c>
      <c r="F1397" s="12">
        <v>1112</v>
      </c>
      <c r="G1397" s="12" t="s">
        <v>297</v>
      </c>
      <c r="H1397" s="13">
        <v>0.364876078539</v>
      </c>
    </row>
    <row r="1398" spans="1:8" ht="14.25">
      <c r="A1398" s="12" t="s">
        <v>48</v>
      </c>
      <c r="B1398" s="12">
        <v>1</v>
      </c>
      <c r="C1398" s="12">
        <v>1</v>
      </c>
      <c r="D1398" s="12">
        <v>1</v>
      </c>
      <c r="E1398" s="12">
        <v>2</v>
      </c>
      <c r="F1398" s="12">
        <v>1112</v>
      </c>
      <c r="G1398" s="12" t="s">
        <v>297</v>
      </c>
      <c r="H1398" s="13">
        <v>2.5195829725099999</v>
      </c>
    </row>
    <row r="1399" spans="1:8" ht="14.25">
      <c r="A1399" s="12" t="s">
        <v>48</v>
      </c>
      <c r="B1399" s="12">
        <v>1</v>
      </c>
      <c r="C1399" s="12">
        <v>1</v>
      </c>
      <c r="D1399" s="12">
        <v>1</v>
      </c>
      <c r="E1399" s="12">
        <v>2</v>
      </c>
      <c r="F1399" s="12">
        <v>1112</v>
      </c>
      <c r="G1399" s="12" t="s">
        <v>297</v>
      </c>
      <c r="H1399" s="13">
        <v>4.1968667231200003</v>
      </c>
    </row>
    <row r="1400" spans="1:8" ht="14.25">
      <c r="A1400" s="12" t="s">
        <v>48</v>
      </c>
      <c r="B1400" s="12">
        <v>1</v>
      </c>
      <c r="C1400" s="12">
        <v>1</v>
      </c>
      <c r="D1400" s="12">
        <v>1</v>
      </c>
      <c r="E1400" s="12">
        <v>2</v>
      </c>
      <c r="F1400" s="12">
        <v>1112</v>
      </c>
      <c r="G1400" s="12" t="s">
        <v>297</v>
      </c>
      <c r="H1400" s="13">
        <v>0.21593383925599999</v>
      </c>
    </row>
    <row r="1401" spans="1:8" ht="14.25">
      <c r="A1401" s="12" t="s">
        <v>48</v>
      </c>
      <c r="B1401" s="12">
        <v>1</v>
      </c>
      <c r="C1401" s="12">
        <v>1</v>
      </c>
      <c r="D1401" s="12">
        <v>1</v>
      </c>
      <c r="E1401" s="12">
        <v>2</v>
      </c>
      <c r="F1401" s="12">
        <v>1112</v>
      </c>
      <c r="G1401" s="12" t="s">
        <v>297</v>
      </c>
      <c r="H1401" s="13">
        <v>1.1221680875</v>
      </c>
    </row>
    <row r="1402" spans="1:8" ht="14.25">
      <c r="A1402" s="12" t="s">
        <v>48</v>
      </c>
      <c r="B1402" s="12">
        <v>1</v>
      </c>
      <c r="C1402" s="12">
        <v>1</v>
      </c>
      <c r="D1402" s="12">
        <v>1</v>
      </c>
      <c r="E1402" s="12">
        <v>2</v>
      </c>
      <c r="F1402" s="12">
        <v>1112</v>
      </c>
      <c r="G1402" s="12" t="s">
        <v>297</v>
      </c>
      <c r="H1402" s="13">
        <v>1.05424061853</v>
      </c>
    </row>
    <row r="1403" spans="1:8" ht="14.25">
      <c r="A1403" s="12" t="s">
        <v>48</v>
      </c>
      <c r="B1403" s="12">
        <v>1</v>
      </c>
      <c r="C1403" s="12">
        <v>1</v>
      </c>
      <c r="D1403" s="12">
        <v>1</v>
      </c>
      <c r="E1403" s="12">
        <v>2</v>
      </c>
      <c r="F1403" s="12">
        <v>1112</v>
      </c>
      <c r="G1403" s="12" t="s">
        <v>297</v>
      </c>
      <c r="H1403" s="13">
        <v>1.8040055853200001</v>
      </c>
    </row>
    <row r="1404" spans="1:8" ht="14.25">
      <c r="A1404" s="12" t="s">
        <v>48</v>
      </c>
      <c r="B1404" s="12">
        <v>1</v>
      </c>
      <c r="C1404" s="12">
        <v>1</v>
      </c>
      <c r="D1404" s="12">
        <v>1</v>
      </c>
      <c r="E1404" s="12">
        <v>2</v>
      </c>
      <c r="F1404" s="12">
        <v>1112</v>
      </c>
      <c r="G1404" s="12" t="s">
        <v>297</v>
      </c>
      <c r="H1404" s="13">
        <v>0.61728654458599996</v>
      </c>
    </row>
    <row r="1405" spans="1:8" ht="14.25">
      <c r="A1405" s="12" t="s">
        <v>48</v>
      </c>
      <c r="B1405" s="12">
        <v>1</v>
      </c>
      <c r="C1405" s="12">
        <v>1</v>
      </c>
      <c r="D1405" s="12">
        <v>1</v>
      </c>
      <c r="E1405" s="12">
        <v>2</v>
      </c>
      <c r="F1405" s="12">
        <v>1112</v>
      </c>
      <c r="G1405" s="12" t="s">
        <v>297</v>
      </c>
      <c r="H1405" s="13">
        <v>1.35798632345</v>
      </c>
    </row>
    <row r="1406" spans="1:8" ht="14.25">
      <c r="A1406" s="12" t="s">
        <v>48</v>
      </c>
      <c r="B1406" s="12">
        <v>1</v>
      </c>
      <c r="C1406" s="12">
        <v>1</v>
      </c>
      <c r="D1406" s="12">
        <v>1</v>
      </c>
      <c r="E1406" s="12">
        <v>2</v>
      </c>
      <c r="F1406" s="12">
        <v>1112</v>
      </c>
      <c r="G1406" s="12" t="s">
        <v>297</v>
      </c>
      <c r="H1406" s="13">
        <v>2.35981811056</v>
      </c>
    </row>
    <row r="1407" spans="1:8" ht="14.25">
      <c r="A1407" s="12" t="s">
        <v>48</v>
      </c>
      <c r="B1407" s="12">
        <v>1</v>
      </c>
      <c r="C1407" s="12">
        <v>1</v>
      </c>
      <c r="D1407" s="12">
        <v>1</v>
      </c>
      <c r="E1407" s="12">
        <v>2</v>
      </c>
      <c r="F1407" s="12">
        <v>1112</v>
      </c>
      <c r="G1407" s="12" t="s">
        <v>297</v>
      </c>
      <c r="H1407" s="13">
        <v>0.409116776297</v>
      </c>
    </row>
    <row r="1408" spans="1:8" ht="14.25">
      <c r="A1408" s="12" t="s">
        <v>48</v>
      </c>
      <c r="B1408" s="12">
        <v>1</v>
      </c>
      <c r="C1408" s="12">
        <v>1</v>
      </c>
      <c r="D1408" s="12">
        <v>1</v>
      </c>
      <c r="E1408" s="12">
        <v>2</v>
      </c>
      <c r="F1408" s="12">
        <v>1112</v>
      </c>
      <c r="G1408" s="12" t="s">
        <v>297</v>
      </c>
      <c r="H1408" s="13">
        <v>1.8413077183</v>
      </c>
    </row>
    <row r="1409" spans="1:8" ht="14.25">
      <c r="A1409" s="12" t="s">
        <v>48</v>
      </c>
      <c r="B1409" s="12">
        <v>1</v>
      </c>
      <c r="C1409" s="12">
        <v>1</v>
      </c>
      <c r="D1409" s="12">
        <v>1</v>
      </c>
      <c r="E1409" s="12">
        <v>2</v>
      </c>
      <c r="F1409" s="12">
        <v>1112</v>
      </c>
      <c r="G1409" s="12" t="s">
        <v>297</v>
      </c>
      <c r="H1409" s="13">
        <v>0.22004250944100001</v>
      </c>
    </row>
    <row r="1410" spans="1:8" ht="14.25">
      <c r="A1410" s="12" t="s">
        <v>48</v>
      </c>
      <c r="B1410" s="12">
        <v>1</v>
      </c>
      <c r="C1410" s="12">
        <v>1</v>
      </c>
      <c r="D1410" s="12">
        <v>1</v>
      </c>
      <c r="E1410" s="12">
        <v>2</v>
      </c>
      <c r="F1410" s="12">
        <v>1112</v>
      </c>
      <c r="G1410" s="12" t="s">
        <v>297</v>
      </c>
      <c r="H1410" s="13">
        <v>1.5227722806199999</v>
      </c>
    </row>
    <row r="1411" spans="1:8" ht="14.25">
      <c r="A1411" s="12" t="s">
        <v>48</v>
      </c>
      <c r="B1411" s="12">
        <v>1</v>
      </c>
      <c r="C1411" s="12">
        <v>1</v>
      </c>
      <c r="D1411" s="12">
        <v>1</v>
      </c>
      <c r="E1411" s="12">
        <v>2</v>
      </c>
      <c r="F1411" s="12">
        <v>1112</v>
      </c>
      <c r="G1411" s="12" t="s">
        <v>297</v>
      </c>
      <c r="H1411" s="13">
        <v>4.3596556912900004</v>
      </c>
    </row>
    <row r="1412" spans="1:8" ht="14.25">
      <c r="A1412" s="12" t="s">
        <v>48</v>
      </c>
      <c r="B1412" s="12">
        <v>1</v>
      </c>
      <c r="C1412" s="12">
        <v>1</v>
      </c>
      <c r="D1412" s="12">
        <v>1</v>
      </c>
      <c r="E1412" s="12">
        <v>2</v>
      </c>
      <c r="F1412" s="12">
        <v>1112</v>
      </c>
      <c r="G1412" s="12" t="s">
        <v>297</v>
      </c>
      <c r="H1412" s="13">
        <v>1.77428498823</v>
      </c>
    </row>
    <row r="1413" spans="1:8" ht="14.25">
      <c r="A1413" s="12" t="s">
        <v>48</v>
      </c>
      <c r="B1413" s="12">
        <v>1</v>
      </c>
      <c r="C1413" s="12">
        <v>1</v>
      </c>
      <c r="D1413" s="12">
        <v>1</v>
      </c>
      <c r="E1413" s="12">
        <v>2</v>
      </c>
      <c r="F1413" s="12">
        <v>1112</v>
      </c>
      <c r="G1413" s="12" t="s">
        <v>297</v>
      </c>
      <c r="H1413" s="13">
        <v>0.332622293894</v>
      </c>
    </row>
    <row r="1414" spans="1:8" ht="14.25">
      <c r="A1414" s="12" t="s">
        <v>48</v>
      </c>
      <c r="B1414" s="12">
        <v>1</v>
      </c>
      <c r="C1414" s="12">
        <v>1</v>
      </c>
      <c r="D1414" s="12">
        <v>1</v>
      </c>
      <c r="E1414" s="12">
        <v>2</v>
      </c>
      <c r="F1414" s="12">
        <v>1112</v>
      </c>
      <c r="G1414" s="12" t="s">
        <v>297</v>
      </c>
      <c r="H1414" s="13">
        <v>22.0591868779</v>
      </c>
    </row>
    <row r="1415" spans="1:8" ht="14.25">
      <c r="A1415" s="12" t="s">
        <v>48</v>
      </c>
      <c r="B1415" s="12">
        <v>1</v>
      </c>
      <c r="C1415" s="12">
        <v>1</v>
      </c>
      <c r="D1415" s="12">
        <v>1</v>
      </c>
      <c r="E1415" s="12">
        <v>2</v>
      </c>
      <c r="F1415" s="12">
        <v>1112</v>
      </c>
      <c r="G1415" s="12" t="s">
        <v>297</v>
      </c>
      <c r="H1415" s="13">
        <v>2.1655400837899998</v>
      </c>
    </row>
    <row r="1416" spans="1:8" ht="14.25">
      <c r="A1416" s="12" t="s">
        <v>48</v>
      </c>
      <c r="B1416" s="12">
        <v>1</v>
      </c>
      <c r="C1416" s="12">
        <v>1</v>
      </c>
      <c r="D1416" s="12">
        <v>1</v>
      </c>
      <c r="E1416" s="12">
        <v>2</v>
      </c>
      <c r="F1416" s="12">
        <v>1112</v>
      </c>
      <c r="G1416" s="12" t="s">
        <v>297</v>
      </c>
      <c r="H1416" s="13">
        <v>3.8687180297200001</v>
      </c>
    </row>
    <row r="1417" spans="1:8" ht="14.25">
      <c r="A1417" s="12" t="s">
        <v>48</v>
      </c>
      <c r="B1417" s="12">
        <v>1</v>
      </c>
      <c r="C1417" s="12">
        <v>1</v>
      </c>
      <c r="D1417" s="12">
        <v>1</v>
      </c>
      <c r="E1417" s="12">
        <v>2</v>
      </c>
      <c r="F1417" s="12">
        <v>1112</v>
      </c>
      <c r="G1417" s="12" t="s">
        <v>297</v>
      </c>
      <c r="H1417" s="13">
        <v>8.6155751473500004</v>
      </c>
    </row>
    <row r="1418" spans="1:8" ht="14.25">
      <c r="A1418" s="12" t="s">
        <v>48</v>
      </c>
      <c r="B1418" s="12">
        <v>1</v>
      </c>
      <c r="C1418" s="12">
        <v>1</v>
      </c>
      <c r="D1418" s="12">
        <v>1</v>
      </c>
      <c r="E1418" s="12">
        <v>2</v>
      </c>
      <c r="F1418" s="12">
        <v>1112</v>
      </c>
      <c r="G1418" s="12" t="s">
        <v>297</v>
      </c>
      <c r="H1418" s="13">
        <v>1.5025596301099999</v>
      </c>
    </row>
    <row r="1419" spans="1:8" ht="14.25">
      <c r="A1419" s="12" t="s">
        <v>48</v>
      </c>
      <c r="B1419" s="12">
        <v>1</v>
      </c>
      <c r="C1419" s="12">
        <v>1</v>
      </c>
      <c r="D1419" s="12">
        <v>1</v>
      </c>
      <c r="E1419" s="12">
        <v>2</v>
      </c>
      <c r="F1419" s="12">
        <v>1112</v>
      </c>
      <c r="G1419" s="12" t="s">
        <v>297</v>
      </c>
      <c r="H1419" s="13">
        <v>2.9272857391799998</v>
      </c>
    </row>
    <row r="1420" spans="1:8" ht="14.25">
      <c r="A1420" s="12" t="s">
        <v>48</v>
      </c>
      <c r="B1420" s="12">
        <v>1</v>
      </c>
      <c r="C1420" s="12">
        <v>1</v>
      </c>
      <c r="D1420" s="12">
        <v>1</v>
      </c>
      <c r="E1420" s="12">
        <v>2</v>
      </c>
      <c r="F1420" s="12">
        <v>1112</v>
      </c>
      <c r="G1420" s="12" t="s">
        <v>297</v>
      </c>
      <c r="H1420" s="13">
        <v>1.81838713402</v>
      </c>
    </row>
    <row r="1421" spans="1:8" ht="14.25">
      <c r="A1421" s="12" t="s">
        <v>48</v>
      </c>
      <c r="B1421" s="12">
        <v>1</v>
      </c>
      <c r="C1421" s="12">
        <v>1</v>
      </c>
      <c r="D1421" s="12">
        <v>1</v>
      </c>
      <c r="E1421" s="12">
        <v>2</v>
      </c>
      <c r="F1421" s="12">
        <v>1112</v>
      </c>
      <c r="G1421" s="12" t="s">
        <v>297</v>
      </c>
      <c r="H1421" s="13">
        <v>3.7919393210600001</v>
      </c>
    </row>
    <row r="1422" spans="1:8" ht="14.25">
      <c r="A1422" s="12" t="s">
        <v>48</v>
      </c>
      <c r="B1422" s="12">
        <v>1</v>
      </c>
      <c r="C1422" s="12">
        <v>1</v>
      </c>
      <c r="D1422" s="12">
        <v>1</v>
      </c>
      <c r="E1422" s="12">
        <v>2</v>
      </c>
      <c r="F1422" s="12">
        <v>1112</v>
      </c>
      <c r="G1422" s="12" t="s">
        <v>297</v>
      </c>
      <c r="H1422" s="13">
        <v>5.6556534377699998</v>
      </c>
    </row>
    <row r="1423" spans="1:8" ht="14.25">
      <c r="A1423" s="12" t="s">
        <v>48</v>
      </c>
      <c r="B1423" s="12">
        <v>1</v>
      </c>
      <c r="C1423" s="12">
        <v>1</v>
      </c>
      <c r="D1423" s="12">
        <v>1</v>
      </c>
      <c r="E1423" s="12">
        <v>2</v>
      </c>
      <c r="F1423" s="12">
        <v>1112</v>
      </c>
      <c r="G1423" s="12" t="s">
        <v>297</v>
      </c>
      <c r="H1423" s="13">
        <v>0.60140833816200001</v>
      </c>
    </row>
    <row r="1424" spans="1:8" ht="14.25">
      <c r="A1424" s="12" t="s">
        <v>48</v>
      </c>
      <c r="B1424" s="12">
        <v>1</v>
      </c>
      <c r="C1424" s="12">
        <v>1</v>
      </c>
      <c r="D1424" s="12">
        <v>1</v>
      </c>
      <c r="E1424" s="12">
        <v>2</v>
      </c>
      <c r="F1424" s="12">
        <v>1112</v>
      </c>
      <c r="G1424" s="12" t="s">
        <v>297</v>
      </c>
      <c r="H1424" s="13">
        <v>2.3026993257499999</v>
      </c>
    </row>
    <row r="1425" spans="1:8" ht="14.25">
      <c r="A1425" s="12" t="s">
        <v>48</v>
      </c>
      <c r="B1425" s="12">
        <v>1</v>
      </c>
      <c r="C1425" s="12">
        <v>1</v>
      </c>
      <c r="D1425" s="12">
        <v>1</v>
      </c>
      <c r="E1425" s="12">
        <v>2</v>
      </c>
      <c r="F1425" s="12">
        <v>1112</v>
      </c>
      <c r="G1425" s="12" t="s">
        <v>297</v>
      </c>
      <c r="H1425" s="13">
        <v>3.5885003183499999</v>
      </c>
    </row>
    <row r="1426" spans="1:8" ht="14.25">
      <c r="A1426" s="12" t="s">
        <v>48</v>
      </c>
      <c r="B1426" s="12">
        <v>1</v>
      </c>
      <c r="C1426" s="12">
        <v>1</v>
      </c>
      <c r="D1426" s="12">
        <v>1</v>
      </c>
      <c r="E1426" s="12">
        <v>2</v>
      </c>
      <c r="F1426" s="12">
        <v>1112</v>
      </c>
      <c r="G1426" s="12" t="s">
        <v>297</v>
      </c>
      <c r="H1426" s="13">
        <v>1.42999620818</v>
      </c>
    </row>
    <row r="1427" spans="1:8" ht="14.25">
      <c r="A1427" s="12" t="s">
        <v>48</v>
      </c>
      <c r="B1427" s="12">
        <v>1</v>
      </c>
      <c r="C1427" s="12">
        <v>1</v>
      </c>
      <c r="D1427" s="12">
        <v>1</v>
      </c>
      <c r="E1427" s="12">
        <v>2</v>
      </c>
      <c r="F1427" s="12">
        <v>1112</v>
      </c>
      <c r="G1427" s="12" t="s">
        <v>297</v>
      </c>
      <c r="H1427" s="13">
        <v>2.8621467197600001</v>
      </c>
    </row>
    <row r="1428" spans="1:8" ht="14.25">
      <c r="A1428" s="12" t="s">
        <v>48</v>
      </c>
      <c r="B1428" s="12">
        <v>1</v>
      </c>
      <c r="C1428" s="12">
        <v>1</v>
      </c>
      <c r="D1428" s="12">
        <v>1</v>
      </c>
      <c r="E1428" s="12">
        <v>2</v>
      </c>
      <c r="F1428" s="12">
        <v>1112</v>
      </c>
      <c r="G1428" s="12" t="s">
        <v>297</v>
      </c>
      <c r="H1428" s="13">
        <v>1.61081301504</v>
      </c>
    </row>
    <row r="1429" spans="1:8" ht="14.25">
      <c r="A1429" s="12" t="s">
        <v>48</v>
      </c>
      <c r="B1429" s="12">
        <v>1</v>
      </c>
      <c r="C1429" s="12">
        <v>1</v>
      </c>
      <c r="D1429" s="12">
        <v>1</v>
      </c>
      <c r="E1429" s="12">
        <v>2</v>
      </c>
      <c r="F1429" s="12">
        <v>1112</v>
      </c>
      <c r="G1429" s="12" t="s">
        <v>297</v>
      </c>
      <c r="H1429" s="13">
        <v>0.60234062053500004</v>
      </c>
    </row>
    <row r="1430" spans="1:8" ht="14.25">
      <c r="A1430" s="12" t="s">
        <v>48</v>
      </c>
      <c r="B1430" s="12">
        <v>1</v>
      </c>
      <c r="C1430" s="12">
        <v>1</v>
      </c>
      <c r="D1430" s="12">
        <v>1</v>
      </c>
      <c r="E1430" s="12">
        <v>2</v>
      </c>
      <c r="F1430" s="12">
        <v>1112</v>
      </c>
      <c r="G1430" s="12" t="s">
        <v>297</v>
      </c>
      <c r="H1430" s="13">
        <v>7.1583207398999997</v>
      </c>
    </row>
    <row r="1431" spans="1:8" ht="14.25">
      <c r="A1431" s="12" t="s">
        <v>48</v>
      </c>
      <c r="B1431" s="12">
        <v>1</v>
      </c>
      <c r="C1431" s="12">
        <v>1</v>
      </c>
      <c r="D1431" s="12">
        <v>1</v>
      </c>
      <c r="E1431" s="12">
        <v>2</v>
      </c>
      <c r="F1431" s="12">
        <v>1112</v>
      </c>
      <c r="G1431" s="12" t="s">
        <v>297</v>
      </c>
      <c r="H1431" s="13">
        <v>1.5806133548100001</v>
      </c>
    </row>
    <row r="1432" spans="1:8" ht="14.25">
      <c r="A1432" s="12" t="s">
        <v>48</v>
      </c>
      <c r="B1432" s="12">
        <v>1</v>
      </c>
      <c r="C1432" s="12">
        <v>1</v>
      </c>
      <c r="D1432" s="12">
        <v>1</v>
      </c>
      <c r="E1432" s="12">
        <v>2</v>
      </c>
      <c r="F1432" s="12">
        <v>1112</v>
      </c>
      <c r="G1432" s="12" t="s">
        <v>297</v>
      </c>
      <c r="H1432" s="13">
        <v>1.4805452109099999</v>
      </c>
    </row>
    <row r="1433" spans="1:8" ht="14.25">
      <c r="A1433" s="12" t="s">
        <v>48</v>
      </c>
      <c r="B1433" s="12">
        <v>1</v>
      </c>
      <c r="C1433" s="12">
        <v>1</v>
      </c>
      <c r="D1433" s="12">
        <v>1</v>
      </c>
      <c r="E1433" s="12">
        <v>2</v>
      </c>
      <c r="F1433" s="12">
        <v>1112</v>
      </c>
      <c r="G1433" s="12" t="s">
        <v>297</v>
      </c>
      <c r="H1433" s="13">
        <v>0.564358786492</v>
      </c>
    </row>
    <row r="1434" spans="1:8" ht="14.25">
      <c r="A1434" s="12" t="s">
        <v>48</v>
      </c>
      <c r="B1434" s="12">
        <v>1</v>
      </c>
      <c r="C1434" s="12">
        <v>1</v>
      </c>
      <c r="D1434" s="12">
        <v>1</v>
      </c>
      <c r="E1434" s="12">
        <v>2</v>
      </c>
      <c r="F1434" s="12">
        <v>1112</v>
      </c>
      <c r="G1434" s="12" t="s">
        <v>297</v>
      </c>
      <c r="H1434" s="13">
        <v>0.60905018847400005</v>
      </c>
    </row>
    <row r="1435" spans="1:8" ht="14.25">
      <c r="A1435" s="12" t="s">
        <v>48</v>
      </c>
      <c r="B1435" s="12">
        <v>1</v>
      </c>
      <c r="C1435" s="12">
        <v>1</v>
      </c>
      <c r="D1435" s="12">
        <v>1</v>
      </c>
      <c r="E1435" s="12">
        <v>2</v>
      </c>
      <c r="F1435" s="12">
        <v>1112</v>
      </c>
      <c r="G1435" s="12" t="s">
        <v>297</v>
      </c>
      <c r="H1435" s="13">
        <v>2.8535872548099999</v>
      </c>
    </row>
    <row r="1436" spans="1:8" ht="14.25">
      <c r="A1436" s="12" t="s">
        <v>48</v>
      </c>
      <c r="B1436" s="12">
        <v>1</v>
      </c>
      <c r="C1436" s="12">
        <v>1</v>
      </c>
      <c r="D1436" s="12">
        <v>1</v>
      </c>
      <c r="E1436" s="12">
        <v>2</v>
      </c>
      <c r="F1436" s="12">
        <v>1112</v>
      </c>
      <c r="G1436" s="12" t="s">
        <v>297</v>
      </c>
      <c r="H1436" s="13">
        <v>4.0304187307700001</v>
      </c>
    </row>
    <row r="1437" spans="1:8" ht="14.25">
      <c r="A1437" s="12" t="s">
        <v>48</v>
      </c>
      <c r="B1437" s="12">
        <v>1</v>
      </c>
      <c r="C1437" s="12">
        <v>1</v>
      </c>
      <c r="D1437" s="12">
        <v>1</v>
      </c>
      <c r="E1437" s="12">
        <v>2</v>
      </c>
      <c r="F1437" s="12">
        <v>1112</v>
      </c>
      <c r="G1437" s="12" t="s">
        <v>297</v>
      </c>
      <c r="H1437" s="13">
        <v>1.6619170372500001</v>
      </c>
    </row>
    <row r="1438" spans="1:8" ht="14.25">
      <c r="A1438" s="12" t="s">
        <v>48</v>
      </c>
      <c r="B1438" s="12">
        <v>1</v>
      </c>
      <c r="C1438" s="12">
        <v>1</v>
      </c>
      <c r="D1438" s="12">
        <v>1</v>
      </c>
      <c r="E1438" s="12">
        <v>2</v>
      </c>
      <c r="F1438" s="12">
        <v>1112</v>
      </c>
      <c r="G1438" s="12" t="s">
        <v>297</v>
      </c>
      <c r="H1438" s="13">
        <v>0.44048263889799999</v>
      </c>
    </row>
    <row r="1439" spans="1:8" ht="14.25">
      <c r="A1439" s="12" t="s">
        <v>48</v>
      </c>
      <c r="B1439" s="12">
        <v>1</v>
      </c>
      <c r="C1439" s="12">
        <v>1</v>
      </c>
      <c r="D1439" s="12">
        <v>1</v>
      </c>
      <c r="E1439" s="12">
        <v>2</v>
      </c>
      <c r="F1439" s="12">
        <v>1112</v>
      </c>
      <c r="G1439" s="12" t="s">
        <v>297</v>
      </c>
      <c r="H1439" s="13">
        <v>1.3315473992</v>
      </c>
    </row>
    <row r="1440" spans="1:8" ht="14.25">
      <c r="A1440" s="12" t="s">
        <v>48</v>
      </c>
      <c r="B1440" s="12">
        <v>1</v>
      </c>
      <c r="C1440" s="12">
        <v>1</v>
      </c>
      <c r="D1440" s="12">
        <v>1</v>
      </c>
      <c r="E1440" s="12">
        <v>2</v>
      </c>
      <c r="F1440" s="12">
        <v>1112</v>
      </c>
      <c r="G1440" s="12" t="s">
        <v>297</v>
      </c>
      <c r="H1440" s="13">
        <v>0.880055905285</v>
      </c>
    </row>
    <row r="1441" spans="1:8" ht="14.25">
      <c r="A1441" s="12" t="s">
        <v>48</v>
      </c>
      <c r="B1441" s="12">
        <v>1</v>
      </c>
      <c r="C1441" s="12">
        <v>1</v>
      </c>
      <c r="D1441" s="12">
        <v>1</v>
      </c>
      <c r="E1441" s="12">
        <v>2</v>
      </c>
      <c r="F1441" s="12">
        <v>1112</v>
      </c>
      <c r="G1441" s="12" t="s">
        <v>297</v>
      </c>
      <c r="H1441" s="13">
        <v>1.25466847063</v>
      </c>
    </row>
    <row r="1442" spans="1:8" ht="14.25">
      <c r="A1442" s="12" t="s">
        <v>48</v>
      </c>
      <c r="B1442" s="12">
        <v>1</v>
      </c>
      <c r="C1442" s="12">
        <v>1</v>
      </c>
      <c r="D1442" s="12">
        <v>1</v>
      </c>
      <c r="E1442" s="12">
        <v>2</v>
      </c>
      <c r="F1442" s="12">
        <v>1112</v>
      </c>
      <c r="G1442" s="12" t="s">
        <v>297</v>
      </c>
      <c r="H1442" s="13">
        <v>9.2579850741699996</v>
      </c>
    </row>
    <row r="1443" spans="1:8" ht="14.25">
      <c r="A1443" s="12" t="s">
        <v>48</v>
      </c>
      <c r="B1443" s="12">
        <v>1</v>
      </c>
      <c r="C1443" s="12">
        <v>1</v>
      </c>
      <c r="D1443" s="12">
        <v>1</v>
      </c>
      <c r="E1443" s="12">
        <v>2</v>
      </c>
      <c r="F1443" s="12">
        <v>1112</v>
      </c>
      <c r="G1443" s="12" t="s">
        <v>297</v>
      </c>
      <c r="H1443" s="13">
        <v>0.39113931784400002</v>
      </c>
    </row>
    <row r="1444" spans="1:8" ht="14.25">
      <c r="A1444" s="12" t="s">
        <v>48</v>
      </c>
      <c r="B1444" s="12">
        <v>1</v>
      </c>
      <c r="C1444" s="12">
        <v>1</v>
      </c>
      <c r="D1444" s="12">
        <v>1</v>
      </c>
      <c r="E1444" s="12">
        <v>2</v>
      </c>
      <c r="F1444" s="12">
        <v>1112</v>
      </c>
      <c r="G1444" s="12" t="s">
        <v>297</v>
      </c>
      <c r="H1444" s="13">
        <v>0.86589246544099996</v>
      </c>
    </row>
    <row r="1445" spans="1:8" ht="14.25">
      <c r="A1445" s="12" t="s">
        <v>48</v>
      </c>
      <c r="B1445" s="12">
        <v>1</v>
      </c>
      <c r="C1445" s="12">
        <v>1</v>
      </c>
      <c r="D1445" s="12">
        <v>1</v>
      </c>
      <c r="E1445" s="12">
        <v>2</v>
      </c>
      <c r="F1445" s="12">
        <v>1112</v>
      </c>
      <c r="G1445" s="12" t="s">
        <v>297</v>
      </c>
      <c r="H1445" s="13">
        <v>0.87254504552900003</v>
      </c>
    </row>
    <row r="1446" spans="1:8" ht="14.25">
      <c r="A1446" s="12" t="s">
        <v>48</v>
      </c>
      <c r="B1446" s="12">
        <v>1</v>
      </c>
      <c r="C1446" s="12">
        <v>1</v>
      </c>
      <c r="D1446" s="12">
        <v>1</v>
      </c>
      <c r="E1446" s="12">
        <v>2</v>
      </c>
      <c r="F1446" s="12">
        <v>1112</v>
      </c>
      <c r="G1446" s="12" t="s">
        <v>297</v>
      </c>
      <c r="H1446" s="13">
        <v>0.43608441550100002</v>
      </c>
    </row>
    <row r="1447" spans="1:8" ht="14.25">
      <c r="A1447" s="12" t="s">
        <v>48</v>
      </c>
      <c r="B1447" s="12">
        <v>1</v>
      </c>
      <c r="C1447" s="12">
        <v>1</v>
      </c>
      <c r="D1447" s="12">
        <v>1</v>
      </c>
      <c r="E1447" s="12">
        <v>2</v>
      </c>
      <c r="F1447" s="12">
        <v>1112</v>
      </c>
      <c r="G1447" s="12" t="s">
        <v>297</v>
      </c>
      <c r="H1447" s="13">
        <v>0.68894198508899995</v>
      </c>
    </row>
    <row r="1448" spans="1:8" ht="14.25">
      <c r="A1448" s="12" t="s">
        <v>48</v>
      </c>
      <c r="B1448" s="12">
        <v>1</v>
      </c>
      <c r="C1448" s="12">
        <v>1</v>
      </c>
      <c r="D1448" s="12">
        <v>1</v>
      </c>
      <c r="E1448" s="12">
        <v>2</v>
      </c>
      <c r="F1448" s="12">
        <v>1112</v>
      </c>
      <c r="G1448" s="12" t="s">
        <v>297</v>
      </c>
      <c r="H1448" s="13">
        <v>0.25711415837899998</v>
      </c>
    </row>
    <row r="1449" spans="1:8" ht="14.25">
      <c r="A1449" s="12" t="s">
        <v>48</v>
      </c>
      <c r="B1449" s="12">
        <v>1</v>
      </c>
      <c r="C1449" s="12">
        <v>1</v>
      </c>
      <c r="D1449" s="12">
        <v>1</v>
      </c>
      <c r="E1449" s="12">
        <v>2</v>
      </c>
      <c r="F1449" s="12">
        <v>1112</v>
      </c>
      <c r="G1449" s="12" t="s">
        <v>297</v>
      </c>
      <c r="H1449" s="13">
        <v>0.40447495691399998</v>
      </c>
    </row>
    <row r="1450" spans="1:8" ht="14.25">
      <c r="A1450" s="12" t="s">
        <v>48</v>
      </c>
      <c r="B1450" s="12">
        <v>1</v>
      </c>
      <c r="C1450" s="12">
        <v>1</v>
      </c>
      <c r="D1450" s="12">
        <v>1</v>
      </c>
      <c r="E1450" s="12">
        <v>2</v>
      </c>
      <c r="F1450" s="12">
        <v>1112</v>
      </c>
      <c r="G1450" s="12" t="s">
        <v>297</v>
      </c>
      <c r="H1450" s="13">
        <v>1.3042555965</v>
      </c>
    </row>
    <row r="1451" spans="1:8" ht="14.25">
      <c r="A1451" s="12" t="s">
        <v>48</v>
      </c>
      <c r="B1451" s="12">
        <v>1</v>
      </c>
      <c r="C1451" s="12">
        <v>1</v>
      </c>
      <c r="D1451" s="12">
        <v>1</v>
      </c>
      <c r="E1451" s="12">
        <v>2</v>
      </c>
      <c r="F1451" s="12">
        <v>1112</v>
      </c>
      <c r="G1451" s="12" t="s">
        <v>297</v>
      </c>
      <c r="H1451" s="13">
        <v>0.57560136949999996</v>
      </c>
    </row>
    <row r="1452" spans="1:8" ht="14.25">
      <c r="A1452" s="12" t="s">
        <v>48</v>
      </c>
      <c r="B1452" s="12">
        <v>1</v>
      </c>
      <c r="C1452" s="12">
        <v>1</v>
      </c>
      <c r="D1452" s="12">
        <v>1</v>
      </c>
      <c r="E1452" s="12">
        <v>2</v>
      </c>
      <c r="F1452" s="12">
        <v>1112</v>
      </c>
      <c r="G1452" s="12" t="s">
        <v>297</v>
      </c>
      <c r="H1452" s="13">
        <v>0.55724377921099999</v>
      </c>
    </row>
    <row r="1453" spans="1:8" ht="14.25">
      <c r="A1453" s="12" t="s">
        <v>48</v>
      </c>
      <c r="B1453" s="12">
        <v>1</v>
      </c>
      <c r="C1453" s="12">
        <v>1</v>
      </c>
      <c r="D1453" s="12">
        <v>1</v>
      </c>
      <c r="E1453" s="12">
        <v>2</v>
      </c>
      <c r="F1453" s="12">
        <v>1112</v>
      </c>
      <c r="G1453" s="12" t="s">
        <v>297</v>
      </c>
      <c r="H1453" s="13">
        <v>0.37482246980400002</v>
      </c>
    </row>
    <row r="1454" spans="1:8" ht="14.25">
      <c r="A1454" s="12" t="s">
        <v>48</v>
      </c>
      <c r="B1454" s="12">
        <v>1</v>
      </c>
      <c r="C1454" s="12">
        <v>1</v>
      </c>
      <c r="D1454" s="12">
        <v>1</v>
      </c>
      <c r="E1454" s="12">
        <v>2</v>
      </c>
      <c r="F1454" s="12">
        <v>1112</v>
      </c>
      <c r="G1454" s="12" t="s">
        <v>297</v>
      </c>
      <c r="H1454" s="13">
        <v>0.77062546168699997</v>
      </c>
    </row>
    <row r="1455" spans="1:8" ht="14.25">
      <c r="A1455" s="12" t="s">
        <v>48</v>
      </c>
      <c r="B1455" s="12">
        <v>1</v>
      </c>
      <c r="C1455" s="12">
        <v>1</v>
      </c>
      <c r="D1455" s="12">
        <v>1</v>
      </c>
      <c r="E1455" s="12">
        <v>2</v>
      </c>
      <c r="F1455" s="12">
        <v>1112</v>
      </c>
      <c r="G1455" s="12" t="s">
        <v>297</v>
      </c>
      <c r="H1455" s="13">
        <v>0.16506891312700001</v>
      </c>
    </row>
    <row r="1456" spans="1:8" ht="14.25">
      <c r="A1456" s="12" t="s">
        <v>48</v>
      </c>
      <c r="B1456" s="12">
        <v>1</v>
      </c>
      <c r="C1456" s="12">
        <v>1</v>
      </c>
      <c r="D1456" s="12">
        <v>1</v>
      </c>
      <c r="E1456" s="12">
        <v>2</v>
      </c>
      <c r="F1456" s="12">
        <v>1112</v>
      </c>
      <c r="G1456" s="12" t="s">
        <v>297</v>
      </c>
      <c r="H1456" s="13">
        <v>0.89915521268800003</v>
      </c>
    </row>
    <row r="1457" spans="1:8" ht="14.25">
      <c r="A1457" s="12" t="s">
        <v>48</v>
      </c>
      <c r="B1457" s="12">
        <v>1</v>
      </c>
      <c r="C1457" s="12">
        <v>1</v>
      </c>
      <c r="D1457" s="12">
        <v>1</v>
      </c>
      <c r="E1457" s="12">
        <v>2</v>
      </c>
      <c r="F1457" s="12">
        <v>1112</v>
      </c>
      <c r="G1457" s="12" t="s">
        <v>297</v>
      </c>
      <c r="H1457" s="13">
        <v>0.31509520507700001</v>
      </c>
    </row>
    <row r="1458" spans="1:8" ht="14.25">
      <c r="A1458" s="12" t="s">
        <v>48</v>
      </c>
      <c r="B1458" s="12">
        <v>1</v>
      </c>
      <c r="C1458" s="12">
        <v>1</v>
      </c>
      <c r="D1458" s="12">
        <v>1</v>
      </c>
      <c r="E1458" s="12">
        <v>2</v>
      </c>
      <c r="F1458" s="12">
        <v>1112</v>
      </c>
      <c r="G1458" s="12" t="s">
        <v>297</v>
      </c>
      <c r="H1458" s="13">
        <v>0.84231211202800005</v>
      </c>
    </row>
    <row r="1459" spans="1:8" ht="14.25">
      <c r="A1459" s="12" t="s">
        <v>48</v>
      </c>
      <c r="B1459" s="12">
        <v>1</v>
      </c>
      <c r="C1459" s="12">
        <v>1</v>
      </c>
      <c r="D1459" s="12">
        <v>1</v>
      </c>
      <c r="E1459" s="12">
        <v>2</v>
      </c>
      <c r="F1459" s="12">
        <v>1112</v>
      </c>
      <c r="G1459" s="12" t="s">
        <v>297</v>
      </c>
      <c r="H1459" s="13">
        <v>2.3834131570800001</v>
      </c>
    </row>
    <row r="1460" spans="1:8" ht="14.25">
      <c r="A1460" s="12" t="s">
        <v>48</v>
      </c>
      <c r="B1460" s="12">
        <v>1</v>
      </c>
      <c r="C1460" s="12">
        <v>1</v>
      </c>
      <c r="D1460" s="12">
        <v>1</v>
      </c>
      <c r="E1460" s="12">
        <v>2</v>
      </c>
      <c r="F1460" s="12">
        <v>1112</v>
      </c>
      <c r="G1460" s="12" t="s">
        <v>297</v>
      </c>
      <c r="H1460" s="13">
        <v>0.184906104673</v>
      </c>
    </row>
    <row r="1461" spans="1:8" ht="14.25">
      <c r="A1461" s="12" t="s">
        <v>48</v>
      </c>
      <c r="B1461" s="12">
        <v>1</v>
      </c>
      <c r="C1461" s="12">
        <v>1</v>
      </c>
      <c r="D1461" s="12">
        <v>1</v>
      </c>
      <c r="E1461" s="12">
        <v>2</v>
      </c>
      <c r="F1461" s="12">
        <v>1112</v>
      </c>
      <c r="G1461" s="12" t="s">
        <v>297</v>
      </c>
      <c r="H1461" s="13">
        <v>0.53305910172100002</v>
      </c>
    </row>
    <row r="1462" spans="1:8" ht="14.25">
      <c r="A1462" s="12" t="s">
        <v>48</v>
      </c>
      <c r="B1462" s="12">
        <v>1</v>
      </c>
      <c r="C1462" s="12">
        <v>1</v>
      </c>
      <c r="D1462" s="12">
        <v>1</v>
      </c>
      <c r="E1462" s="12">
        <v>2</v>
      </c>
      <c r="F1462" s="12">
        <v>1112</v>
      </c>
      <c r="G1462" s="12" t="s">
        <v>297</v>
      </c>
      <c r="H1462" s="13">
        <v>0.48809664677699999</v>
      </c>
    </row>
    <row r="1463" spans="1:8" ht="14.25">
      <c r="A1463" s="12" t="s">
        <v>48</v>
      </c>
      <c r="B1463" s="12">
        <v>1</v>
      </c>
      <c r="C1463" s="12">
        <v>1</v>
      </c>
      <c r="D1463" s="12">
        <v>1</v>
      </c>
      <c r="E1463" s="12">
        <v>2</v>
      </c>
      <c r="F1463" s="12">
        <v>1112</v>
      </c>
      <c r="G1463" s="12" t="s">
        <v>297</v>
      </c>
      <c r="H1463" s="13">
        <v>0.53589325892999995</v>
      </c>
    </row>
    <row r="1464" spans="1:8" ht="14.25">
      <c r="A1464" s="12" t="s">
        <v>48</v>
      </c>
      <c r="B1464" s="12">
        <v>1</v>
      </c>
      <c r="C1464" s="12">
        <v>1</v>
      </c>
      <c r="D1464" s="12">
        <v>1</v>
      </c>
      <c r="E1464" s="12">
        <v>2</v>
      </c>
      <c r="F1464" s="12">
        <v>1112</v>
      </c>
      <c r="G1464" s="12" t="s">
        <v>297</v>
      </c>
      <c r="H1464" s="13">
        <v>1.36553615232</v>
      </c>
    </row>
    <row r="1465" spans="1:8" ht="14.25">
      <c r="A1465" s="12" t="s">
        <v>48</v>
      </c>
      <c r="B1465" s="12">
        <v>1</v>
      </c>
      <c r="C1465" s="12">
        <v>1</v>
      </c>
      <c r="D1465" s="12">
        <v>1</v>
      </c>
      <c r="E1465" s="12">
        <v>2</v>
      </c>
      <c r="F1465" s="12">
        <v>1112</v>
      </c>
      <c r="G1465" s="12" t="s">
        <v>297</v>
      </c>
      <c r="H1465" s="13">
        <v>1.7036227212899999</v>
      </c>
    </row>
    <row r="1466" spans="1:8" ht="14.25">
      <c r="A1466" s="12" t="s">
        <v>48</v>
      </c>
      <c r="B1466" s="12">
        <v>1</v>
      </c>
      <c r="C1466" s="12">
        <v>1</v>
      </c>
      <c r="D1466" s="12">
        <v>1</v>
      </c>
      <c r="E1466" s="12">
        <v>2</v>
      </c>
      <c r="F1466" s="12">
        <v>1112</v>
      </c>
      <c r="G1466" s="12" t="s">
        <v>297</v>
      </c>
      <c r="H1466" s="13">
        <v>0.62997086500199995</v>
      </c>
    </row>
    <row r="1467" spans="1:8" ht="14.25">
      <c r="A1467" s="12" t="s">
        <v>48</v>
      </c>
      <c r="B1467" s="12">
        <v>1</v>
      </c>
      <c r="C1467" s="12">
        <v>1</v>
      </c>
      <c r="D1467" s="12">
        <v>1</v>
      </c>
      <c r="E1467" s="12">
        <v>2</v>
      </c>
      <c r="F1467" s="12">
        <v>1112</v>
      </c>
      <c r="G1467" s="12" t="s">
        <v>297</v>
      </c>
      <c r="H1467" s="13">
        <v>1.34079810276</v>
      </c>
    </row>
    <row r="1468" spans="1:8" ht="14.25">
      <c r="A1468" s="12" t="s">
        <v>48</v>
      </c>
      <c r="B1468" s="12">
        <v>1</v>
      </c>
      <c r="C1468" s="12">
        <v>1</v>
      </c>
      <c r="D1468" s="12">
        <v>1</v>
      </c>
      <c r="E1468" s="12">
        <v>2</v>
      </c>
      <c r="F1468" s="12">
        <v>1112</v>
      </c>
      <c r="G1468" s="12" t="s">
        <v>297</v>
      </c>
      <c r="H1468" s="13">
        <v>0.49852333438899998</v>
      </c>
    </row>
    <row r="1469" spans="1:8" ht="14.25">
      <c r="A1469" s="12" t="s">
        <v>48</v>
      </c>
      <c r="B1469" s="12">
        <v>1</v>
      </c>
      <c r="C1469" s="12">
        <v>1</v>
      </c>
      <c r="D1469" s="12">
        <v>1</v>
      </c>
      <c r="E1469" s="12">
        <v>2</v>
      </c>
      <c r="F1469" s="12">
        <v>1112</v>
      </c>
      <c r="G1469" s="12" t="s">
        <v>297</v>
      </c>
      <c r="H1469" s="13">
        <v>0.23347623560700001</v>
      </c>
    </row>
    <row r="1470" spans="1:8" ht="14.25">
      <c r="A1470" s="12" t="s">
        <v>48</v>
      </c>
      <c r="B1470" s="12">
        <v>1</v>
      </c>
      <c r="C1470" s="12">
        <v>1</v>
      </c>
      <c r="D1470" s="12">
        <v>1</v>
      </c>
      <c r="E1470" s="12">
        <v>2</v>
      </c>
      <c r="F1470" s="12">
        <v>1112</v>
      </c>
      <c r="G1470" s="12" t="s">
        <v>297</v>
      </c>
      <c r="H1470" s="13">
        <v>0.94319034435100002</v>
      </c>
    </row>
    <row r="1471" spans="1:8" ht="14.25">
      <c r="A1471" s="12" t="s">
        <v>48</v>
      </c>
      <c r="B1471" s="12">
        <v>1</v>
      </c>
      <c r="C1471" s="12">
        <v>1</v>
      </c>
      <c r="D1471" s="12">
        <v>1</v>
      </c>
      <c r="E1471" s="12">
        <v>2</v>
      </c>
      <c r="F1471" s="12">
        <v>1112</v>
      </c>
      <c r="G1471" s="12" t="s">
        <v>297</v>
      </c>
      <c r="H1471" s="13">
        <v>0.75413206650499998</v>
      </c>
    </row>
    <row r="1472" spans="1:8" ht="14.25">
      <c r="A1472" s="12" t="s">
        <v>48</v>
      </c>
      <c r="B1472" s="12">
        <v>1</v>
      </c>
      <c r="C1472" s="12">
        <v>1</v>
      </c>
      <c r="D1472" s="12">
        <v>1</v>
      </c>
      <c r="E1472" s="12">
        <v>2</v>
      </c>
      <c r="F1472" s="12">
        <v>1112</v>
      </c>
      <c r="G1472" s="12" t="s">
        <v>297</v>
      </c>
      <c r="H1472" s="13">
        <v>0.98733205856299999</v>
      </c>
    </row>
    <row r="1473" spans="1:8" ht="14.25">
      <c r="A1473" s="12" t="s">
        <v>48</v>
      </c>
      <c r="B1473" s="12">
        <v>1</v>
      </c>
      <c r="C1473" s="12">
        <v>1</v>
      </c>
      <c r="D1473" s="12">
        <v>1</v>
      </c>
      <c r="E1473" s="12">
        <v>2</v>
      </c>
      <c r="F1473" s="12">
        <v>1112</v>
      </c>
      <c r="G1473" s="12" t="s">
        <v>297</v>
      </c>
      <c r="H1473" s="13">
        <v>0.692265304947</v>
      </c>
    </row>
    <row r="1474" spans="1:8" ht="14.25">
      <c r="A1474" s="12" t="s">
        <v>48</v>
      </c>
      <c r="B1474" s="12">
        <v>1</v>
      </c>
      <c r="C1474" s="12">
        <v>1</v>
      </c>
      <c r="D1474" s="12">
        <v>1</v>
      </c>
      <c r="E1474" s="12">
        <v>2</v>
      </c>
      <c r="F1474" s="12">
        <v>1112</v>
      </c>
      <c r="G1474" s="12" t="s">
        <v>297</v>
      </c>
      <c r="H1474" s="13">
        <v>6.9372808687900003</v>
      </c>
    </row>
    <row r="1475" spans="1:8" ht="14.25">
      <c r="A1475" s="12" t="s">
        <v>48</v>
      </c>
      <c r="B1475" s="12">
        <v>1</v>
      </c>
      <c r="C1475" s="12">
        <v>1</v>
      </c>
      <c r="D1475" s="12">
        <v>1</v>
      </c>
      <c r="E1475" s="12">
        <v>2</v>
      </c>
      <c r="F1475" s="12">
        <v>1112</v>
      </c>
      <c r="G1475" s="12" t="s">
        <v>297</v>
      </c>
      <c r="H1475" s="13">
        <v>1.1013380237599999</v>
      </c>
    </row>
    <row r="1476" spans="1:8" ht="14.25">
      <c r="A1476" s="12" t="s">
        <v>48</v>
      </c>
      <c r="B1476" s="12">
        <v>1</v>
      </c>
      <c r="C1476" s="12">
        <v>1</v>
      </c>
      <c r="D1476" s="12">
        <v>1</v>
      </c>
      <c r="E1476" s="12">
        <v>2</v>
      </c>
      <c r="F1476" s="12">
        <v>1112</v>
      </c>
      <c r="G1476" s="12" t="s">
        <v>297</v>
      </c>
      <c r="H1476" s="13">
        <v>0.59352289737800001</v>
      </c>
    </row>
    <row r="1477" spans="1:8" ht="14.25">
      <c r="A1477" s="12" t="s">
        <v>48</v>
      </c>
      <c r="B1477" s="12">
        <v>1</v>
      </c>
      <c r="C1477" s="12">
        <v>1</v>
      </c>
      <c r="D1477" s="12">
        <v>1</v>
      </c>
      <c r="E1477" s="12">
        <v>2</v>
      </c>
      <c r="F1477" s="12">
        <v>1112</v>
      </c>
      <c r="G1477" s="12" t="s">
        <v>297</v>
      </c>
      <c r="H1477" s="13">
        <v>0.37819659391900001</v>
      </c>
    </row>
    <row r="1478" spans="1:8" ht="14.25">
      <c r="A1478" s="12" t="s">
        <v>48</v>
      </c>
      <c r="B1478" s="12">
        <v>1</v>
      </c>
      <c r="C1478" s="12">
        <v>1</v>
      </c>
      <c r="D1478" s="12">
        <v>1</v>
      </c>
      <c r="E1478" s="12">
        <v>2</v>
      </c>
      <c r="F1478" s="12">
        <v>1112</v>
      </c>
      <c r="G1478" s="12" t="s">
        <v>297</v>
      </c>
      <c r="H1478" s="13">
        <v>1.6333352779500001</v>
      </c>
    </row>
    <row r="1479" spans="1:8" ht="14.25">
      <c r="A1479" s="12" t="s">
        <v>48</v>
      </c>
      <c r="B1479" s="12">
        <v>1</v>
      </c>
      <c r="C1479" s="12">
        <v>1</v>
      </c>
      <c r="D1479" s="12">
        <v>1</v>
      </c>
      <c r="E1479" s="12">
        <v>2</v>
      </c>
      <c r="F1479" s="12">
        <v>1112</v>
      </c>
      <c r="G1479" s="12" t="s">
        <v>297</v>
      </c>
      <c r="H1479" s="13">
        <v>0.23813928321399999</v>
      </c>
    </row>
    <row r="1480" spans="1:8" ht="14.25">
      <c r="A1480" s="12" t="s">
        <v>48</v>
      </c>
      <c r="B1480" s="12">
        <v>1</v>
      </c>
      <c r="C1480" s="12">
        <v>1</v>
      </c>
      <c r="D1480" s="12">
        <v>1</v>
      </c>
      <c r="E1480" s="12">
        <v>2</v>
      </c>
      <c r="F1480" s="12">
        <v>1112</v>
      </c>
      <c r="G1480" s="12" t="s">
        <v>297</v>
      </c>
      <c r="H1480" s="13">
        <v>0.58676568038200005</v>
      </c>
    </row>
    <row r="1481" spans="1:8" ht="14.25">
      <c r="A1481" s="12" t="s">
        <v>48</v>
      </c>
      <c r="B1481" s="12">
        <v>1</v>
      </c>
      <c r="C1481" s="12">
        <v>1</v>
      </c>
      <c r="D1481" s="12">
        <v>1</v>
      </c>
      <c r="E1481" s="12">
        <v>2</v>
      </c>
      <c r="F1481" s="12">
        <v>1112</v>
      </c>
      <c r="G1481" s="12" t="s">
        <v>297</v>
      </c>
      <c r="H1481" s="13">
        <v>1.25628360639</v>
      </c>
    </row>
    <row r="1482" spans="1:8" ht="14.25">
      <c r="A1482" s="12" t="s">
        <v>48</v>
      </c>
      <c r="B1482" s="12">
        <v>1</v>
      </c>
      <c r="C1482" s="12">
        <v>1</v>
      </c>
      <c r="D1482" s="12">
        <v>1</v>
      </c>
      <c r="E1482" s="12">
        <v>2</v>
      </c>
      <c r="F1482" s="12">
        <v>1112</v>
      </c>
      <c r="G1482" s="12" t="s">
        <v>297</v>
      </c>
      <c r="H1482" s="13">
        <v>0.81516371356600004</v>
      </c>
    </row>
    <row r="1483" spans="1:8" ht="14.25">
      <c r="A1483" s="12" t="s">
        <v>48</v>
      </c>
      <c r="B1483" s="12">
        <v>1</v>
      </c>
      <c r="C1483" s="12">
        <v>1</v>
      </c>
      <c r="D1483" s="12">
        <v>1</v>
      </c>
      <c r="E1483" s="12">
        <v>2</v>
      </c>
      <c r="F1483" s="12">
        <v>1112</v>
      </c>
      <c r="G1483" s="12" t="s">
        <v>297</v>
      </c>
      <c r="H1483" s="13">
        <v>0.48298389707099998</v>
      </c>
    </row>
    <row r="1484" spans="1:8" ht="14.25">
      <c r="A1484" s="12" t="s">
        <v>48</v>
      </c>
      <c r="B1484" s="12">
        <v>1</v>
      </c>
      <c r="C1484" s="12">
        <v>1</v>
      </c>
      <c r="D1484" s="12">
        <v>1</v>
      </c>
      <c r="E1484" s="12">
        <v>2</v>
      </c>
      <c r="F1484" s="12">
        <v>1112</v>
      </c>
      <c r="G1484" s="12" t="s">
        <v>297</v>
      </c>
      <c r="H1484" s="13">
        <v>1.5829595890299999</v>
      </c>
    </row>
    <row r="1485" spans="1:8" ht="14.25">
      <c r="A1485" s="12" t="s">
        <v>48</v>
      </c>
      <c r="B1485" s="12">
        <v>1</v>
      </c>
      <c r="C1485" s="12">
        <v>1</v>
      </c>
      <c r="D1485" s="12">
        <v>1</v>
      </c>
      <c r="E1485" s="12">
        <v>2</v>
      </c>
      <c r="F1485" s="12">
        <v>1112</v>
      </c>
      <c r="G1485" s="12" t="s">
        <v>297</v>
      </c>
      <c r="H1485" s="13">
        <v>0.71837477812700001</v>
      </c>
    </row>
    <row r="1486" spans="1:8" ht="14.25">
      <c r="A1486" s="12" t="s">
        <v>48</v>
      </c>
      <c r="B1486" s="12">
        <v>1</v>
      </c>
      <c r="C1486" s="12">
        <v>1</v>
      </c>
      <c r="D1486" s="12">
        <v>1</v>
      </c>
      <c r="E1486" s="12">
        <v>2</v>
      </c>
      <c r="F1486" s="12">
        <v>1112</v>
      </c>
      <c r="G1486" s="12" t="s">
        <v>297</v>
      </c>
      <c r="H1486" s="13">
        <v>1.9730277089099999</v>
      </c>
    </row>
    <row r="1487" spans="1:8" ht="14.25">
      <c r="A1487" s="12" t="s">
        <v>48</v>
      </c>
      <c r="B1487" s="12">
        <v>1</v>
      </c>
      <c r="C1487" s="12">
        <v>1</v>
      </c>
      <c r="D1487" s="12">
        <v>1</v>
      </c>
      <c r="E1487" s="12">
        <v>2</v>
      </c>
      <c r="F1487" s="12">
        <v>1112</v>
      </c>
      <c r="G1487" s="12" t="s">
        <v>297</v>
      </c>
      <c r="H1487" s="13">
        <v>0.38039353599300002</v>
      </c>
    </row>
    <row r="1488" spans="1:8" ht="14.25">
      <c r="A1488" s="12" t="s">
        <v>48</v>
      </c>
      <c r="B1488" s="12">
        <v>1</v>
      </c>
      <c r="C1488" s="12">
        <v>1</v>
      </c>
      <c r="D1488" s="12">
        <v>1</v>
      </c>
      <c r="E1488" s="12">
        <v>2</v>
      </c>
      <c r="F1488" s="12">
        <v>1112</v>
      </c>
      <c r="G1488" s="12" t="s">
        <v>297</v>
      </c>
      <c r="H1488" s="13">
        <v>0.34724698698700002</v>
      </c>
    </row>
    <row r="1489" spans="1:8" ht="14.25">
      <c r="A1489" s="12" t="s">
        <v>48</v>
      </c>
      <c r="B1489" s="12">
        <v>1</v>
      </c>
      <c r="C1489" s="12">
        <v>1</v>
      </c>
      <c r="D1489" s="12">
        <v>1</v>
      </c>
      <c r="E1489" s="12">
        <v>2</v>
      </c>
      <c r="F1489" s="12">
        <v>1112</v>
      </c>
      <c r="G1489" s="12" t="s">
        <v>297</v>
      </c>
      <c r="H1489" s="13">
        <v>3.5967362455199998</v>
      </c>
    </row>
    <row r="1490" spans="1:8" ht="14.25">
      <c r="A1490" s="12" t="s">
        <v>48</v>
      </c>
      <c r="B1490" s="12">
        <v>1</v>
      </c>
      <c r="C1490" s="12">
        <v>1</v>
      </c>
      <c r="D1490" s="12">
        <v>1</v>
      </c>
      <c r="E1490" s="12">
        <v>2</v>
      </c>
      <c r="F1490" s="12">
        <v>1112</v>
      </c>
      <c r="G1490" s="12" t="s">
        <v>297</v>
      </c>
      <c r="H1490" s="13">
        <v>1.3092316989799999</v>
      </c>
    </row>
    <row r="1491" spans="1:8" ht="14.25">
      <c r="A1491" s="12" t="s">
        <v>48</v>
      </c>
      <c r="B1491" s="12">
        <v>1</v>
      </c>
      <c r="C1491" s="12">
        <v>1</v>
      </c>
      <c r="D1491" s="12">
        <v>1</v>
      </c>
      <c r="E1491" s="12">
        <v>2</v>
      </c>
      <c r="F1491" s="12">
        <v>1112</v>
      </c>
      <c r="G1491" s="12" t="s">
        <v>297</v>
      </c>
      <c r="H1491" s="13">
        <v>0.81336419307200003</v>
      </c>
    </row>
    <row r="1492" spans="1:8" ht="14.25">
      <c r="A1492" s="12" t="s">
        <v>48</v>
      </c>
      <c r="B1492" s="12">
        <v>1</v>
      </c>
      <c r="C1492" s="12">
        <v>1</v>
      </c>
      <c r="D1492" s="12">
        <v>1</v>
      </c>
      <c r="E1492" s="12">
        <v>2</v>
      </c>
      <c r="F1492" s="12">
        <v>1112</v>
      </c>
      <c r="G1492" s="12" t="s">
        <v>297</v>
      </c>
      <c r="H1492" s="13">
        <v>1.23751724667</v>
      </c>
    </row>
    <row r="1493" spans="1:8" ht="14.25">
      <c r="A1493" s="12" t="s">
        <v>48</v>
      </c>
      <c r="B1493" s="12">
        <v>1</v>
      </c>
      <c r="C1493" s="12">
        <v>1</v>
      </c>
      <c r="D1493" s="12">
        <v>1</v>
      </c>
      <c r="E1493" s="12">
        <v>2</v>
      </c>
      <c r="F1493" s="12">
        <v>1112</v>
      </c>
      <c r="G1493" s="12" t="s">
        <v>297</v>
      </c>
      <c r="H1493" s="13">
        <v>1.27054102775</v>
      </c>
    </row>
    <row r="1494" spans="1:8" ht="14.25">
      <c r="A1494" s="12" t="s">
        <v>48</v>
      </c>
      <c r="B1494" s="12">
        <v>1</v>
      </c>
      <c r="C1494" s="12">
        <v>1</v>
      </c>
      <c r="D1494" s="12">
        <v>1</v>
      </c>
      <c r="E1494" s="12">
        <v>2</v>
      </c>
      <c r="F1494" s="12">
        <v>1112</v>
      </c>
      <c r="G1494" s="12" t="s">
        <v>297</v>
      </c>
      <c r="H1494" s="13">
        <v>1.7211035180400001</v>
      </c>
    </row>
    <row r="1495" spans="1:8" ht="14.25">
      <c r="A1495" s="12" t="s">
        <v>48</v>
      </c>
      <c r="B1495" s="12">
        <v>1</v>
      </c>
      <c r="C1495" s="12">
        <v>1</v>
      </c>
      <c r="D1495" s="12">
        <v>1</v>
      </c>
      <c r="E1495" s="12">
        <v>2</v>
      </c>
      <c r="F1495" s="12">
        <v>1112</v>
      </c>
      <c r="G1495" s="12" t="s">
        <v>297</v>
      </c>
      <c r="H1495" s="13">
        <v>1.7040124303299999</v>
      </c>
    </row>
    <row r="1496" spans="1:8" ht="14.25">
      <c r="A1496" s="12" t="s">
        <v>48</v>
      </c>
      <c r="B1496" s="12">
        <v>1</v>
      </c>
      <c r="C1496" s="12">
        <v>1</v>
      </c>
      <c r="D1496" s="12">
        <v>1</v>
      </c>
      <c r="E1496" s="12">
        <v>2</v>
      </c>
      <c r="F1496" s="12">
        <v>1112</v>
      </c>
      <c r="G1496" s="12" t="s">
        <v>297</v>
      </c>
      <c r="H1496" s="13">
        <v>1.39548605414</v>
      </c>
    </row>
    <row r="1497" spans="1:8" ht="14.25">
      <c r="A1497" s="12" t="s">
        <v>48</v>
      </c>
      <c r="B1497" s="12">
        <v>1</v>
      </c>
      <c r="C1497" s="12">
        <v>1</v>
      </c>
      <c r="D1497" s="12">
        <v>1</v>
      </c>
      <c r="E1497" s="12">
        <v>2</v>
      </c>
      <c r="F1497" s="12">
        <v>1112</v>
      </c>
      <c r="G1497" s="12" t="s">
        <v>297</v>
      </c>
      <c r="H1497" s="13">
        <v>1.02783838881</v>
      </c>
    </row>
    <row r="1498" spans="1:8" ht="14.25">
      <c r="A1498" s="12" t="s">
        <v>48</v>
      </c>
      <c r="B1498" s="12">
        <v>1</v>
      </c>
      <c r="C1498" s="12">
        <v>1</v>
      </c>
      <c r="D1498" s="12">
        <v>1</v>
      </c>
      <c r="E1498" s="12">
        <v>2</v>
      </c>
      <c r="F1498" s="12">
        <v>1112</v>
      </c>
      <c r="G1498" s="12" t="s">
        <v>297</v>
      </c>
      <c r="H1498" s="13">
        <v>0.75404894862299998</v>
      </c>
    </row>
    <row r="1499" spans="1:8" ht="14.25">
      <c r="A1499" s="12" t="s">
        <v>48</v>
      </c>
      <c r="B1499" s="12">
        <v>1</v>
      </c>
      <c r="C1499" s="12">
        <v>1</v>
      </c>
      <c r="D1499" s="12">
        <v>1</v>
      </c>
      <c r="E1499" s="12">
        <v>2</v>
      </c>
      <c r="F1499" s="12">
        <v>1112</v>
      </c>
      <c r="G1499" s="12" t="s">
        <v>297</v>
      </c>
      <c r="H1499" s="13">
        <v>0.55177476579600004</v>
      </c>
    </row>
    <row r="1500" spans="1:8" ht="14.25">
      <c r="A1500" s="12" t="s">
        <v>48</v>
      </c>
      <c r="B1500" s="12">
        <v>1</v>
      </c>
      <c r="C1500" s="12">
        <v>1</v>
      </c>
      <c r="D1500" s="12">
        <v>1</v>
      </c>
      <c r="E1500" s="12">
        <v>2</v>
      </c>
      <c r="F1500" s="12">
        <v>1112</v>
      </c>
      <c r="G1500" s="12" t="s">
        <v>297</v>
      </c>
      <c r="H1500" s="13">
        <v>1.36199246042</v>
      </c>
    </row>
    <row r="1501" spans="1:8" ht="14.25">
      <c r="A1501" s="12" t="s">
        <v>48</v>
      </c>
      <c r="B1501" s="12">
        <v>1</v>
      </c>
      <c r="C1501" s="12">
        <v>1</v>
      </c>
      <c r="D1501" s="12">
        <v>1</v>
      </c>
      <c r="E1501" s="12">
        <v>2</v>
      </c>
      <c r="F1501" s="12">
        <v>1112</v>
      </c>
      <c r="G1501" s="12" t="s">
        <v>297</v>
      </c>
      <c r="H1501" s="13">
        <v>2.0802933755100002</v>
      </c>
    </row>
    <row r="1502" spans="1:8" ht="14.25">
      <c r="A1502" s="12" t="s">
        <v>48</v>
      </c>
      <c r="B1502" s="12">
        <v>1</v>
      </c>
      <c r="C1502" s="12">
        <v>1</v>
      </c>
      <c r="D1502" s="12">
        <v>1</v>
      </c>
      <c r="E1502" s="12">
        <v>2</v>
      </c>
      <c r="F1502" s="12">
        <v>1112</v>
      </c>
      <c r="G1502" s="12" t="s">
        <v>297</v>
      </c>
      <c r="H1502" s="13">
        <v>2.3501797336500001</v>
      </c>
    </row>
    <row r="1503" spans="1:8" ht="14.25">
      <c r="A1503" s="12" t="s">
        <v>48</v>
      </c>
      <c r="B1503" s="12">
        <v>1</v>
      </c>
      <c r="C1503" s="12">
        <v>1</v>
      </c>
      <c r="D1503" s="12">
        <v>1</v>
      </c>
      <c r="E1503" s="12">
        <v>2</v>
      </c>
      <c r="F1503" s="12">
        <v>1112</v>
      </c>
      <c r="G1503" s="12" t="s">
        <v>297</v>
      </c>
      <c r="H1503" s="13">
        <v>1.49779227087</v>
      </c>
    </row>
    <row r="1504" spans="1:8" ht="14.25">
      <c r="A1504" s="12" t="s">
        <v>48</v>
      </c>
      <c r="B1504" s="12">
        <v>1</v>
      </c>
      <c r="C1504" s="12">
        <v>1</v>
      </c>
      <c r="D1504" s="12">
        <v>1</v>
      </c>
      <c r="E1504" s="12">
        <v>2</v>
      </c>
      <c r="F1504" s="12">
        <v>1112</v>
      </c>
      <c r="G1504" s="12" t="s">
        <v>297</v>
      </c>
      <c r="H1504" s="13">
        <v>2.7065901238599999</v>
      </c>
    </row>
    <row r="1505" spans="1:8" ht="14.25">
      <c r="A1505" s="12" t="s">
        <v>48</v>
      </c>
      <c r="B1505" s="12">
        <v>1</v>
      </c>
      <c r="C1505" s="12">
        <v>1</v>
      </c>
      <c r="D1505" s="12">
        <v>1</v>
      </c>
      <c r="E1505" s="12">
        <v>2</v>
      </c>
      <c r="F1505" s="12">
        <v>1112</v>
      </c>
      <c r="G1505" s="12" t="s">
        <v>297</v>
      </c>
      <c r="H1505" s="13">
        <v>1.0785360831599999</v>
      </c>
    </row>
    <row r="1506" spans="1:8" ht="14.25">
      <c r="A1506" s="12" t="s">
        <v>48</v>
      </c>
      <c r="B1506" s="12">
        <v>1</v>
      </c>
      <c r="C1506" s="12">
        <v>1</v>
      </c>
      <c r="D1506" s="12">
        <v>1</v>
      </c>
      <c r="E1506" s="12">
        <v>2</v>
      </c>
      <c r="F1506" s="12">
        <v>1112</v>
      </c>
      <c r="G1506" s="12" t="s">
        <v>297</v>
      </c>
      <c r="H1506" s="13">
        <v>2.3255122477899999</v>
      </c>
    </row>
    <row r="1507" spans="1:8" ht="14.25">
      <c r="A1507" s="12" t="s">
        <v>48</v>
      </c>
      <c r="B1507" s="12">
        <v>1</v>
      </c>
      <c r="C1507" s="12">
        <v>1</v>
      </c>
      <c r="D1507" s="12">
        <v>1</v>
      </c>
      <c r="E1507" s="12">
        <v>2</v>
      </c>
      <c r="F1507" s="12">
        <v>1112</v>
      </c>
      <c r="G1507" s="12" t="s">
        <v>297</v>
      </c>
      <c r="H1507" s="13">
        <v>1.78966331075</v>
      </c>
    </row>
    <row r="1508" spans="1:8" ht="14.25">
      <c r="A1508" s="12" t="s">
        <v>48</v>
      </c>
      <c r="B1508" s="12">
        <v>1</v>
      </c>
      <c r="C1508" s="12">
        <v>1</v>
      </c>
      <c r="D1508" s="12">
        <v>1</v>
      </c>
      <c r="E1508" s="12">
        <v>2</v>
      </c>
      <c r="F1508" s="12">
        <v>1112</v>
      </c>
      <c r="G1508" s="12" t="s">
        <v>297</v>
      </c>
      <c r="H1508" s="13">
        <v>1.6438671814900001</v>
      </c>
    </row>
    <row r="1509" spans="1:8" ht="14.25">
      <c r="A1509" s="12" t="s">
        <v>48</v>
      </c>
      <c r="B1509" s="12">
        <v>1</v>
      </c>
      <c r="C1509" s="12">
        <v>1</v>
      </c>
      <c r="D1509" s="12">
        <v>1</v>
      </c>
      <c r="E1509" s="12">
        <v>2</v>
      </c>
      <c r="F1509" s="12">
        <v>1112</v>
      </c>
      <c r="G1509" s="12" t="s">
        <v>297</v>
      </c>
      <c r="H1509" s="13">
        <v>1.3919496895400001</v>
      </c>
    </row>
    <row r="1510" spans="1:8" ht="14.25">
      <c r="A1510" s="12" t="s">
        <v>48</v>
      </c>
      <c r="B1510" s="12">
        <v>1</v>
      </c>
      <c r="C1510" s="12">
        <v>1</v>
      </c>
      <c r="D1510" s="12">
        <v>1</v>
      </c>
      <c r="E1510" s="12">
        <v>2</v>
      </c>
      <c r="F1510" s="12">
        <v>1112</v>
      </c>
      <c r="G1510" s="12" t="s">
        <v>297</v>
      </c>
      <c r="H1510" s="13">
        <v>0.44016010023399998</v>
      </c>
    </row>
    <row r="1511" spans="1:8" ht="14.25">
      <c r="A1511" s="12" t="s">
        <v>48</v>
      </c>
      <c r="B1511" s="12">
        <v>1</v>
      </c>
      <c r="C1511" s="12">
        <v>1</v>
      </c>
      <c r="D1511" s="12">
        <v>1</v>
      </c>
      <c r="E1511" s="12">
        <v>2</v>
      </c>
      <c r="F1511" s="12">
        <v>1112</v>
      </c>
      <c r="G1511" s="12" t="s">
        <v>297</v>
      </c>
      <c r="H1511" s="13">
        <v>0.31856798663300001</v>
      </c>
    </row>
    <row r="1512" spans="1:8" ht="14.25">
      <c r="A1512" s="12" t="s">
        <v>48</v>
      </c>
      <c r="B1512" s="12">
        <v>1</v>
      </c>
      <c r="C1512" s="12">
        <v>1</v>
      </c>
      <c r="D1512" s="12">
        <v>1</v>
      </c>
      <c r="E1512" s="12">
        <v>2</v>
      </c>
      <c r="F1512" s="12">
        <v>1112</v>
      </c>
      <c r="G1512" s="12" t="s">
        <v>297</v>
      </c>
      <c r="H1512" s="13">
        <v>1.64364555743</v>
      </c>
    </row>
    <row r="1513" spans="1:8" ht="14.25">
      <c r="A1513" s="12" t="s">
        <v>48</v>
      </c>
      <c r="B1513" s="12">
        <v>1</v>
      </c>
      <c r="C1513" s="12">
        <v>1</v>
      </c>
      <c r="D1513" s="12">
        <v>1</v>
      </c>
      <c r="E1513" s="12">
        <v>2</v>
      </c>
      <c r="F1513" s="12">
        <v>1112</v>
      </c>
      <c r="G1513" s="12" t="s">
        <v>297</v>
      </c>
      <c r="H1513" s="13">
        <v>2.6118478032999999</v>
      </c>
    </row>
    <row r="1514" spans="1:8" ht="14.25">
      <c r="A1514" s="12" t="s">
        <v>48</v>
      </c>
      <c r="B1514" s="12">
        <v>1</v>
      </c>
      <c r="C1514" s="12">
        <v>1</v>
      </c>
      <c r="D1514" s="12">
        <v>1</v>
      </c>
      <c r="E1514" s="12">
        <v>2</v>
      </c>
      <c r="F1514" s="12">
        <v>1112</v>
      </c>
      <c r="G1514" s="12" t="s">
        <v>297</v>
      </c>
      <c r="H1514" s="13">
        <v>2.8301527185499999</v>
      </c>
    </row>
    <row r="1515" spans="1:8" ht="14.25">
      <c r="A1515" s="12" t="s">
        <v>48</v>
      </c>
      <c r="B1515" s="12">
        <v>1</v>
      </c>
      <c r="C1515" s="12">
        <v>1</v>
      </c>
      <c r="D1515" s="12">
        <v>1</v>
      </c>
      <c r="E1515" s="12">
        <v>2</v>
      </c>
      <c r="F1515" s="12">
        <v>1112</v>
      </c>
      <c r="G1515" s="12" t="s">
        <v>297</v>
      </c>
      <c r="H1515" s="13">
        <v>1.0518823729</v>
      </c>
    </row>
    <row r="1516" spans="1:8" ht="14.25">
      <c r="A1516" s="12" t="s">
        <v>48</v>
      </c>
      <c r="B1516" s="12">
        <v>1</v>
      </c>
      <c r="C1516" s="12">
        <v>1</v>
      </c>
      <c r="D1516" s="12">
        <v>1</v>
      </c>
      <c r="E1516" s="12">
        <v>2</v>
      </c>
      <c r="F1516" s="12">
        <v>1112</v>
      </c>
      <c r="G1516" s="12" t="s">
        <v>297</v>
      </c>
      <c r="H1516" s="13">
        <v>1.57160169199</v>
      </c>
    </row>
    <row r="1517" spans="1:8" ht="14.25">
      <c r="A1517" s="12" t="s">
        <v>48</v>
      </c>
      <c r="B1517" s="12">
        <v>1</v>
      </c>
      <c r="C1517" s="12">
        <v>1</v>
      </c>
      <c r="D1517" s="12">
        <v>1</v>
      </c>
      <c r="E1517" s="12">
        <v>2</v>
      </c>
      <c r="F1517" s="12">
        <v>1112</v>
      </c>
      <c r="G1517" s="12" t="s">
        <v>297</v>
      </c>
      <c r="H1517" s="13">
        <v>4.3683580106999997</v>
      </c>
    </row>
    <row r="1518" spans="1:8" ht="14.25">
      <c r="A1518" s="12" t="s">
        <v>48</v>
      </c>
      <c r="B1518" s="12">
        <v>1</v>
      </c>
      <c r="C1518" s="12">
        <v>1</v>
      </c>
      <c r="D1518" s="12">
        <v>1</v>
      </c>
      <c r="E1518" s="12">
        <v>2</v>
      </c>
      <c r="F1518" s="12">
        <v>1112</v>
      </c>
      <c r="G1518" s="12" t="s">
        <v>297</v>
      </c>
      <c r="H1518" s="13">
        <v>1.7697036256300001</v>
      </c>
    </row>
    <row r="1519" spans="1:8" ht="14.25">
      <c r="A1519" s="12" t="s">
        <v>48</v>
      </c>
      <c r="B1519" s="12">
        <v>1</v>
      </c>
      <c r="C1519" s="12">
        <v>1</v>
      </c>
      <c r="D1519" s="12">
        <v>1</v>
      </c>
      <c r="E1519" s="12">
        <v>2</v>
      </c>
      <c r="F1519" s="12">
        <v>1112</v>
      </c>
      <c r="G1519" s="12" t="s">
        <v>297</v>
      </c>
      <c r="H1519" s="13">
        <v>1.87477887687</v>
      </c>
    </row>
    <row r="1520" spans="1:8" ht="14.25">
      <c r="A1520" s="12" t="s">
        <v>48</v>
      </c>
      <c r="B1520" s="12">
        <v>1</v>
      </c>
      <c r="C1520" s="12">
        <v>1</v>
      </c>
      <c r="D1520" s="12">
        <v>1</v>
      </c>
      <c r="E1520" s="12">
        <v>2</v>
      </c>
      <c r="F1520" s="12">
        <v>1112</v>
      </c>
      <c r="G1520" s="12" t="s">
        <v>297</v>
      </c>
      <c r="H1520" s="13">
        <v>5.9783679043299998</v>
      </c>
    </row>
    <row r="1521" spans="1:8" ht="14.25">
      <c r="A1521" s="12" t="s">
        <v>48</v>
      </c>
      <c r="B1521" s="12">
        <v>1</v>
      </c>
      <c r="C1521" s="12">
        <v>1</v>
      </c>
      <c r="D1521" s="12">
        <v>1</v>
      </c>
      <c r="E1521" s="12">
        <v>2</v>
      </c>
      <c r="F1521" s="12">
        <v>1112</v>
      </c>
      <c r="G1521" s="12" t="s">
        <v>297</v>
      </c>
      <c r="H1521" s="13">
        <v>4.6973452261700004</v>
      </c>
    </row>
    <row r="1522" spans="1:8" ht="14.25">
      <c r="A1522" s="12" t="s">
        <v>48</v>
      </c>
      <c r="B1522" s="12">
        <v>1</v>
      </c>
      <c r="C1522" s="12">
        <v>1</v>
      </c>
      <c r="D1522" s="12">
        <v>1</v>
      </c>
      <c r="E1522" s="12">
        <v>2</v>
      </c>
      <c r="F1522" s="12">
        <v>1112</v>
      </c>
      <c r="G1522" s="12" t="s">
        <v>297</v>
      </c>
      <c r="H1522" s="13">
        <v>1.08238012695</v>
      </c>
    </row>
    <row r="1523" spans="1:8" ht="14.25">
      <c r="A1523" s="12" t="s">
        <v>48</v>
      </c>
      <c r="B1523" s="12">
        <v>1</v>
      </c>
      <c r="C1523" s="12">
        <v>1</v>
      </c>
      <c r="D1523" s="12">
        <v>1</v>
      </c>
      <c r="E1523" s="12">
        <v>2</v>
      </c>
      <c r="F1523" s="12">
        <v>1112</v>
      </c>
      <c r="G1523" s="12" t="s">
        <v>297</v>
      </c>
      <c r="H1523" s="13">
        <v>1.0257561021599999</v>
      </c>
    </row>
    <row r="1524" spans="1:8" ht="14.25">
      <c r="A1524" s="12" t="s">
        <v>48</v>
      </c>
      <c r="B1524" s="12">
        <v>1</v>
      </c>
      <c r="C1524" s="12">
        <v>1</v>
      </c>
      <c r="D1524" s="12">
        <v>1</v>
      </c>
      <c r="E1524" s="12">
        <v>2</v>
      </c>
      <c r="F1524" s="12">
        <v>1112</v>
      </c>
      <c r="G1524" s="12" t="s">
        <v>297</v>
      </c>
      <c r="H1524" s="13">
        <v>3.1742131865899998</v>
      </c>
    </row>
    <row r="1525" spans="1:8" ht="14.25">
      <c r="A1525" s="12" t="s">
        <v>48</v>
      </c>
      <c r="B1525" s="12">
        <v>1</v>
      </c>
      <c r="C1525" s="12">
        <v>1</v>
      </c>
      <c r="D1525" s="12">
        <v>1</v>
      </c>
      <c r="E1525" s="12">
        <v>2</v>
      </c>
      <c r="F1525" s="12">
        <v>1112</v>
      </c>
      <c r="G1525" s="12" t="s">
        <v>297</v>
      </c>
      <c r="H1525" s="13">
        <v>4.97432869967</v>
      </c>
    </row>
    <row r="1526" spans="1:8" ht="14.25">
      <c r="A1526" s="12" t="s">
        <v>48</v>
      </c>
      <c r="B1526" s="12">
        <v>1</v>
      </c>
      <c r="C1526" s="12">
        <v>1</v>
      </c>
      <c r="D1526" s="12">
        <v>1</v>
      </c>
      <c r="E1526" s="12">
        <v>2</v>
      </c>
      <c r="F1526" s="12">
        <v>1112</v>
      </c>
      <c r="G1526" s="12" t="s">
        <v>297</v>
      </c>
      <c r="H1526" s="13">
        <v>0.51524938064600001</v>
      </c>
    </row>
    <row r="1527" spans="1:8" ht="14.25">
      <c r="A1527" s="12" t="s">
        <v>48</v>
      </c>
      <c r="B1527" s="12">
        <v>1</v>
      </c>
      <c r="C1527" s="12">
        <v>1</v>
      </c>
      <c r="D1527" s="12">
        <v>1</v>
      </c>
      <c r="E1527" s="12">
        <v>2</v>
      </c>
      <c r="F1527" s="12">
        <v>1112</v>
      </c>
      <c r="G1527" s="12" t="s">
        <v>297</v>
      </c>
      <c r="H1527" s="13">
        <v>1.4882145307000001</v>
      </c>
    </row>
    <row r="1528" spans="1:8" ht="14.25">
      <c r="A1528" s="12" t="s">
        <v>48</v>
      </c>
      <c r="B1528" s="12">
        <v>1</v>
      </c>
      <c r="C1528" s="12">
        <v>1</v>
      </c>
      <c r="D1528" s="12">
        <v>1</v>
      </c>
      <c r="E1528" s="12">
        <v>2</v>
      </c>
      <c r="F1528" s="12">
        <v>1112</v>
      </c>
      <c r="G1528" s="12" t="s">
        <v>297</v>
      </c>
      <c r="H1528" s="13">
        <v>1.02162779639</v>
      </c>
    </row>
    <row r="1529" spans="1:8" ht="14.25">
      <c r="A1529" s="12" t="s">
        <v>48</v>
      </c>
      <c r="B1529" s="12">
        <v>1</v>
      </c>
      <c r="C1529" s="12">
        <v>1</v>
      </c>
      <c r="D1529" s="12">
        <v>1</v>
      </c>
      <c r="E1529" s="12">
        <v>2</v>
      </c>
      <c r="F1529" s="12">
        <v>1112</v>
      </c>
      <c r="G1529" s="12" t="s">
        <v>297</v>
      </c>
      <c r="H1529" s="13">
        <v>1.3956335847900001</v>
      </c>
    </row>
    <row r="1530" spans="1:8" ht="14.25">
      <c r="A1530" s="12" t="s">
        <v>48</v>
      </c>
      <c r="B1530" s="12">
        <v>1</v>
      </c>
      <c r="C1530" s="12">
        <v>1</v>
      </c>
      <c r="D1530" s="12">
        <v>1</v>
      </c>
      <c r="E1530" s="12">
        <v>2</v>
      </c>
      <c r="F1530" s="12">
        <v>1112</v>
      </c>
      <c r="G1530" s="12" t="s">
        <v>297</v>
      </c>
      <c r="H1530" s="13">
        <v>3.62219977122</v>
      </c>
    </row>
    <row r="1531" spans="1:8" ht="14.25">
      <c r="A1531" s="12" t="s">
        <v>48</v>
      </c>
      <c r="B1531" s="12">
        <v>1</v>
      </c>
      <c r="C1531" s="12">
        <v>1</v>
      </c>
      <c r="D1531" s="12">
        <v>1</v>
      </c>
      <c r="E1531" s="12">
        <v>2</v>
      </c>
      <c r="F1531" s="12">
        <v>1112</v>
      </c>
      <c r="G1531" s="12" t="s">
        <v>297</v>
      </c>
      <c r="H1531" s="13">
        <v>0.73706311846999994</v>
      </c>
    </row>
    <row r="1532" spans="1:8" ht="14.25">
      <c r="A1532" s="12" t="s">
        <v>48</v>
      </c>
      <c r="B1532" s="12">
        <v>1</v>
      </c>
      <c r="C1532" s="12">
        <v>1</v>
      </c>
      <c r="D1532" s="12">
        <v>1</v>
      </c>
      <c r="E1532" s="12">
        <v>2</v>
      </c>
      <c r="F1532" s="12">
        <v>1112</v>
      </c>
      <c r="G1532" s="12" t="s">
        <v>297</v>
      </c>
      <c r="H1532" s="13">
        <v>0.76156169520999994</v>
      </c>
    </row>
    <row r="1533" spans="1:8" ht="14.25">
      <c r="A1533" s="12" t="s">
        <v>48</v>
      </c>
      <c r="B1533" s="12">
        <v>1</v>
      </c>
      <c r="C1533" s="12">
        <v>1</v>
      </c>
      <c r="D1533" s="12">
        <v>1</v>
      </c>
      <c r="E1533" s="12">
        <v>2</v>
      </c>
      <c r="F1533" s="12">
        <v>1112</v>
      </c>
      <c r="G1533" s="12" t="s">
        <v>297</v>
      </c>
      <c r="H1533" s="13">
        <v>1.2667260684999999</v>
      </c>
    </row>
    <row r="1534" spans="1:8" ht="14.25">
      <c r="A1534" s="12" t="s">
        <v>48</v>
      </c>
      <c r="B1534" s="12">
        <v>1</v>
      </c>
      <c r="C1534" s="12">
        <v>1</v>
      </c>
      <c r="D1534" s="12">
        <v>1</v>
      </c>
      <c r="E1534" s="12">
        <v>2</v>
      </c>
      <c r="F1534" s="12">
        <v>1112</v>
      </c>
      <c r="G1534" s="12" t="s">
        <v>297</v>
      </c>
      <c r="H1534" s="13">
        <v>1.9066760336699999</v>
      </c>
    </row>
    <row r="1535" spans="1:8" ht="14.25">
      <c r="A1535" s="12" t="s">
        <v>48</v>
      </c>
      <c r="B1535" s="12">
        <v>1</v>
      </c>
      <c r="C1535" s="12">
        <v>1</v>
      </c>
      <c r="D1535" s="12">
        <v>1</v>
      </c>
      <c r="E1535" s="12">
        <v>2</v>
      </c>
      <c r="F1535" s="12">
        <v>1112</v>
      </c>
      <c r="G1535" s="12" t="s">
        <v>297</v>
      </c>
      <c r="H1535" s="13">
        <v>1.19127688043</v>
      </c>
    </row>
    <row r="1536" spans="1:8" ht="14.25">
      <c r="A1536" s="12" t="s">
        <v>48</v>
      </c>
      <c r="B1536" s="12">
        <v>1</v>
      </c>
      <c r="C1536" s="12">
        <v>1</v>
      </c>
      <c r="D1536" s="12">
        <v>1</v>
      </c>
      <c r="E1536" s="12">
        <v>2</v>
      </c>
      <c r="F1536" s="12">
        <v>1112</v>
      </c>
      <c r="G1536" s="12" t="s">
        <v>297</v>
      </c>
      <c r="H1536" s="13">
        <v>0.18080960355</v>
      </c>
    </row>
    <row r="1537" spans="1:8" ht="14.25">
      <c r="A1537" s="12" t="s">
        <v>48</v>
      </c>
      <c r="B1537" s="12">
        <v>1</v>
      </c>
      <c r="C1537" s="12">
        <v>1</v>
      </c>
      <c r="D1537" s="12">
        <v>1</v>
      </c>
      <c r="E1537" s="12">
        <v>2</v>
      </c>
      <c r="F1537" s="12">
        <v>1112</v>
      </c>
      <c r="G1537" s="12" t="s">
        <v>297</v>
      </c>
      <c r="H1537" s="13">
        <v>2.1680651262200001</v>
      </c>
    </row>
    <row r="1538" spans="1:8" ht="14.25">
      <c r="A1538" s="12" t="s">
        <v>48</v>
      </c>
      <c r="B1538" s="12">
        <v>1</v>
      </c>
      <c r="C1538" s="12">
        <v>1</v>
      </c>
      <c r="D1538" s="12">
        <v>1</v>
      </c>
      <c r="E1538" s="12">
        <v>2</v>
      </c>
      <c r="F1538" s="12">
        <v>1112</v>
      </c>
      <c r="G1538" s="12" t="s">
        <v>297</v>
      </c>
      <c r="H1538" s="13">
        <v>5.0131096026200002</v>
      </c>
    </row>
    <row r="1539" spans="1:8" ht="14.25">
      <c r="A1539" s="12" t="s">
        <v>48</v>
      </c>
      <c r="B1539" s="12">
        <v>1</v>
      </c>
      <c r="C1539" s="12">
        <v>1</v>
      </c>
      <c r="D1539" s="12">
        <v>1</v>
      </c>
      <c r="E1539" s="12">
        <v>2</v>
      </c>
      <c r="F1539" s="12">
        <v>1112</v>
      </c>
      <c r="G1539" s="12" t="s">
        <v>297</v>
      </c>
      <c r="H1539" s="13">
        <v>1.6434331039900001</v>
      </c>
    </row>
    <row r="1540" spans="1:8" ht="14.25">
      <c r="A1540" s="12" t="s">
        <v>48</v>
      </c>
      <c r="B1540" s="12">
        <v>1</v>
      </c>
      <c r="C1540" s="12">
        <v>1</v>
      </c>
      <c r="D1540" s="12">
        <v>1</v>
      </c>
      <c r="E1540" s="12">
        <v>2</v>
      </c>
      <c r="F1540" s="12">
        <v>1112</v>
      </c>
      <c r="G1540" s="12" t="s">
        <v>297</v>
      </c>
      <c r="H1540" s="13">
        <v>0.77246964856699996</v>
      </c>
    </row>
    <row r="1541" spans="1:8" ht="14.25">
      <c r="A1541" s="12" t="s">
        <v>48</v>
      </c>
      <c r="B1541" s="12">
        <v>1</v>
      </c>
      <c r="C1541" s="12">
        <v>1</v>
      </c>
      <c r="D1541" s="12">
        <v>1</v>
      </c>
      <c r="E1541" s="12">
        <v>2</v>
      </c>
      <c r="F1541" s="12">
        <v>1112</v>
      </c>
      <c r="G1541" s="12" t="s">
        <v>297</v>
      </c>
      <c r="H1541" s="13">
        <v>0.59920072457700002</v>
      </c>
    </row>
    <row r="1542" spans="1:8" ht="14.25">
      <c r="A1542" s="12" t="s">
        <v>48</v>
      </c>
      <c r="B1542" s="12">
        <v>1</v>
      </c>
      <c r="C1542" s="12">
        <v>1</v>
      </c>
      <c r="D1542" s="12">
        <v>1</v>
      </c>
      <c r="E1542" s="12">
        <v>2</v>
      </c>
      <c r="F1542" s="12">
        <v>1112</v>
      </c>
      <c r="G1542" s="12" t="s">
        <v>297</v>
      </c>
      <c r="H1542" s="13">
        <v>0.17977508396899999</v>
      </c>
    </row>
    <row r="1543" spans="1:8" ht="14.25">
      <c r="A1543" s="12" t="s">
        <v>48</v>
      </c>
      <c r="B1543" s="12">
        <v>1</v>
      </c>
      <c r="C1543" s="12">
        <v>1</v>
      </c>
      <c r="D1543" s="12">
        <v>1</v>
      </c>
      <c r="E1543" s="12">
        <v>2</v>
      </c>
      <c r="F1543" s="12">
        <v>1112</v>
      </c>
      <c r="G1543" s="12" t="s">
        <v>297</v>
      </c>
      <c r="H1543" s="13">
        <v>0.79981862096199996</v>
      </c>
    </row>
    <row r="1544" spans="1:8" ht="14.25">
      <c r="A1544" s="12" t="s">
        <v>48</v>
      </c>
      <c r="B1544" s="12">
        <v>1</v>
      </c>
      <c r="C1544" s="12">
        <v>1</v>
      </c>
      <c r="D1544" s="12">
        <v>1</v>
      </c>
      <c r="E1544" s="12">
        <v>2</v>
      </c>
      <c r="F1544" s="12">
        <v>1112</v>
      </c>
      <c r="G1544" s="12" t="s">
        <v>297</v>
      </c>
      <c r="H1544" s="13">
        <v>3.6160582311999998</v>
      </c>
    </row>
    <row r="1545" spans="1:8" ht="14.25">
      <c r="A1545" s="12" t="s">
        <v>48</v>
      </c>
      <c r="B1545" s="12">
        <v>1</v>
      </c>
      <c r="C1545" s="12">
        <v>1</v>
      </c>
      <c r="D1545" s="12">
        <v>1</v>
      </c>
      <c r="E1545" s="12">
        <v>2</v>
      </c>
      <c r="F1545" s="12">
        <v>1112</v>
      </c>
      <c r="G1545" s="12" t="s">
        <v>297</v>
      </c>
      <c r="H1545" s="13">
        <v>19.612663544099998</v>
      </c>
    </row>
    <row r="1546" spans="1:8" ht="14.25">
      <c r="A1546" s="12" t="s">
        <v>48</v>
      </c>
      <c r="B1546" s="12">
        <v>1</v>
      </c>
      <c r="C1546" s="12">
        <v>1</v>
      </c>
      <c r="D1546" s="12">
        <v>1</v>
      </c>
      <c r="E1546" s="12">
        <v>2</v>
      </c>
      <c r="F1546" s="12">
        <v>1112</v>
      </c>
      <c r="G1546" s="12" t="s">
        <v>297</v>
      </c>
      <c r="H1546" s="13">
        <v>3.2073632503199998</v>
      </c>
    </row>
    <row r="1547" spans="1:8" ht="14.25">
      <c r="A1547" s="12" t="s">
        <v>48</v>
      </c>
      <c r="B1547" s="12">
        <v>1</v>
      </c>
      <c r="C1547" s="12">
        <v>1</v>
      </c>
      <c r="D1547" s="12">
        <v>1</v>
      </c>
      <c r="E1547" s="12">
        <v>2</v>
      </c>
      <c r="F1547" s="12">
        <v>1112</v>
      </c>
      <c r="G1547" s="12" t="s">
        <v>297</v>
      </c>
      <c r="H1547" s="13">
        <v>1.2064763674000001</v>
      </c>
    </row>
    <row r="1548" spans="1:8" ht="14.25">
      <c r="A1548" s="12" t="s">
        <v>48</v>
      </c>
      <c r="B1548" s="12">
        <v>1</v>
      </c>
      <c r="C1548" s="12">
        <v>1</v>
      </c>
      <c r="D1548" s="12">
        <v>1</v>
      </c>
      <c r="E1548" s="12">
        <v>2</v>
      </c>
      <c r="F1548" s="12">
        <v>1112</v>
      </c>
      <c r="G1548" s="12" t="s">
        <v>297</v>
      </c>
      <c r="H1548" s="13">
        <v>0.76075752216799997</v>
      </c>
    </row>
    <row r="1549" spans="1:8" ht="14.25">
      <c r="A1549" s="12" t="s">
        <v>48</v>
      </c>
      <c r="B1549" s="12">
        <v>1</v>
      </c>
      <c r="C1549" s="12">
        <v>1</v>
      </c>
      <c r="D1549" s="12">
        <v>1</v>
      </c>
      <c r="E1549" s="12">
        <v>2</v>
      </c>
      <c r="F1549" s="12">
        <v>1112</v>
      </c>
      <c r="G1549" s="12" t="s">
        <v>297</v>
      </c>
      <c r="H1549" s="13">
        <v>2.2833042828400001</v>
      </c>
    </row>
    <row r="1550" spans="1:8" ht="14.25">
      <c r="A1550" s="12" t="s">
        <v>48</v>
      </c>
      <c r="B1550" s="12">
        <v>1</v>
      </c>
      <c r="C1550" s="12">
        <v>1</v>
      </c>
      <c r="D1550" s="12">
        <v>1</v>
      </c>
      <c r="E1550" s="12">
        <v>2</v>
      </c>
      <c r="F1550" s="12">
        <v>1112</v>
      </c>
      <c r="G1550" s="12" t="s">
        <v>297</v>
      </c>
      <c r="H1550" s="13">
        <v>0.78515823914399996</v>
      </c>
    </row>
    <row r="1551" spans="1:8" ht="14.25">
      <c r="A1551" s="12" t="s">
        <v>48</v>
      </c>
      <c r="B1551" s="12">
        <v>1</v>
      </c>
      <c r="C1551" s="12">
        <v>1</v>
      </c>
      <c r="D1551" s="12">
        <v>1</v>
      </c>
      <c r="E1551" s="12">
        <v>2</v>
      </c>
      <c r="F1551" s="12">
        <v>1112</v>
      </c>
      <c r="G1551" s="12" t="s">
        <v>297</v>
      </c>
      <c r="H1551" s="13">
        <v>3.1600214854600002</v>
      </c>
    </row>
    <row r="1552" spans="1:8" ht="14.25">
      <c r="A1552" s="12" t="s">
        <v>48</v>
      </c>
      <c r="B1552" s="12">
        <v>1</v>
      </c>
      <c r="C1552" s="12">
        <v>1</v>
      </c>
      <c r="D1552" s="12">
        <v>1</v>
      </c>
      <c r="E1552" s="12">
        <v>2</v>
      </c>
      <c r="F1552" s="12">
        <v>1112</v>
      </c>
      <c r="G1552" s="12" t="s">
        <v>297</v>
      </c>
      <c r="H1552" s="13">
        <v>0.71038033594200001</v>
      </c>
    </row>
    <row r="1553" spans="1:8" ht="14.25">
      <c r="A1553" s="12" t="s">
        <v>48</v>
      </c>
      <c r="B1553" s="12">
        <v>1</v>
      </c>
      <c r="C1553" s="12">
        <v>1</v>
      </c>
      <c r="D1553" s="12">
        <v>1</v>
      </c>
      <c r="E1553" s="12">
        <v>2</v>
      </c>
      <c r="F1553" s="12">
        <v>1112</v>
      </c>
      <c r="G1553" s="12" t="s">
        <v>297</v>
      </c>
      <c r="H1553" s="13">
        <v>1.53451097134</v>
      </c>
    </row>
    <row r="1554" spans="1:8" ht="14.25">
      <c r="A1554" s="12" t="s">
        <v>48</v>
      </c>
      <c r="B1554" s="12">
        <v>1</v>
      </c>
      <c r="C1554" s="12">
        <v>1</v>
      </c>
      <c r="D1554" s="12">
        <v>1</v>
      </c>
      <c r="E1554" s="12">
        <v>2</v>
      </c>
      <c r="F1554" s="12">
        <v>1112</v>
      </c>
      <c r="G1554" s="12" t="s">
        <v>297</v>
      </c>
      <c r="H1554" s="13">
        <v>0.39256959504</v>
      </c>
    </row>
    <row r="1555" spans="1:8" ht="14.25">
      <c r="A1555" s="12" t="s">
        <v>48</v>
      </c>
      <c r="B1555" s="12">
        <v>1</v>
      </c>
      <c r="C1555" s="12">
        <v>1</v>
      </c>
      <c r="D1555" s="12">
        <v>1</v>
      </c>
      <c r="E1555" s="12">
        <v>2</v>
      </c>
      <c r="F1555" s="12">
        <v>1112</v>
      </c>
      <c r="G1555" s="12" t="s">
        <v>297</v>
      </c>
      <c r="H1555" s="13">
        <v>0.84140585654300004</v>
      </c>
    </row>
    <row r="1556" spans="1:8" ht="14.25">
      <c r="A1556" s="12" t="s">
        <v>48</v>
      </c>
      <c r="B1556" s="12">
        <v>1</v>
      </c>
      <c r="C1556" s="12">
        <v>1</v>
      </c>
      <c r="D1556" s="12">
        <v>1</v>
      </c>
      <c r="E1556" s="12">
        <v>2</v>
      </c>
      <c r="F1556" s="12">
        <v>1112</v>
      </c>
      <c r="G1556" s="12" t="s">
        <v>297</v>
      </c>
      <c r="H1556" s="13">
        <v>0.87885953876099998</v>
      </c>
    </row>
    <row r="1557" spans="1:8" ht="14.25">
      <c r="A1557" s="12" t="s">
        <v>48</v>
      </c>
      <c r="B1557" s="12">
        <v>1</v>
      </c>
      <c r="C1557" s="12">
        <v>1</v>
      </c>
      <c r="D1557" s="12">
        <v>1</v>
      </c>
      <c r="E1557" s="12">
        <v>2</v>
      </c>
      <c r="F1557" s="12">
        <v>1112</v>
      </c>
      <c r="G1557" s="12" t="s">
        <v>297</v>
      </c>
      <c r="H1557" s="13">
        <v>2.9397202405299998</v>
      </c>
    </row>
    <row r="1558" spans="1:8" ht="14.25">
      <c r="A1558" s="12" t="s">
        <v>48</v>
      </c>
      <c r="B1558" s="12">
        <v>1</v>
      </c>
      <c r="C1558" s="12">
        <v>1</v>
      </c>
      <c r="D1558" s="12">
        <v>1</v>
      </c>
      <c r="E1558" s="12">
        <v>2</v>
      </c>
      <c r="F1558" s="12">
        <v>1112</v>
      </c>
      <c r="G1558" s="12" t="s">
        <v>297</v>
      </c>
      <c r="H1558" s="13">
        <v>5.78915841313</v>
      </c>
    </row>
    <row r="1559" spans="1:8" ht="14.25">
      <c r="A1559" s="12" t="s">
        <v>48</v>
      </c>
      <c r="B1559" s="12">
        <v>1</v>
      </c>
      <c r="C1559" s="12">
        <v>1</v>
      </c>
      <c r="D1559" s="12">
        <v>1</v>
      </c>
      <c r="E1559" s="12">
        <v>2</v>
      </c>
      <c r="F1559" s="12">
        <v>1112</v>
      </c>
      <c r="G1559" s="12" t="s">
        <v>297</v>
      </c>
      <c r="H1559" s="13">
        <v>0.58349385010599997</v>
      </c>
    </row>
    <row r="1560" spans="1:8" ht="14.25">
      <c r="A1560" s="12" t="s">
        <v>48</v>
      </c>
      <c r="B1560" s="12">
        <v>1</v>
      </c>
      <c r="C1560" s="12">
        <v>1</v>
      </c>
      <c r="D1560" s="12">
        <v>1</v>
      </c>
      <c r="E1560" s="12">
        <v>2</v>
      </c>
      <c r="F1560" s="12">
        <v>1112</v>
      </c>
      <c r="G1560" s="12" t="s">
        <v>297</v>
      </c>
      <c r="H1560" s="13">
        <v>0.782700810478</v>
      </c>
    </row>
    <row r="1561" spans="1:8" ht="14.25">
      <c r="A1561" s="12" t="s">
        <v>48</v>
      </c>
      <c r="B1561" s="12">
        <v>1</v>
      </c>
      <c r="C1561" s="12">
        <v>1</v>
      </c>
      <c r="D1561" s="12">
        <v>1</v>
      </c>
      <c r="E1561" s="12">
        <v>2</v>
      </c>
      <c r="F1561" s="12">
        <v>1112</v>
      </c>
      <c r="G1561" s="12" t="s">
        <v>297</v>
      </c>
      <c r="H1561" s="13">
        <v>1.6440171102400001</v>
      </c>
    </row>
    <row r="1562" spans="1:8" ht="14.25">
      <c r="A1562" s="12" t="s">
        <v>48</v>
      </c>
      <c r="B1562" s="12">
        <v>1</v>
      </c>
      <c r="C1562" s="12">
        <v>1</v>
      </c>
      <c r="D1562" s="12">
        <v>1</v>
      </c>
      <c r="E1562" s="12">
        <v>2</v>
      </c>
      <c r="F1562" s="12">
        <v>1112</v>
      </c>
      <c r="G1562" s="12" t="s">
        <v>297</v>
      </c>
      <c r="H1562" s="13">
        <v>0.71692155680400005</v>
      </c>
    </row>
    <row r="1563" spans="1:8" ht="14.25">
      <c r="A1563" s="12" t="s">
        <v>48</v>
      </c>
      <c r="B1563" s="12">
        <v>1</v>
      </c>
      <c r="C1563" s="12">
        <v>1</v>
      </c>
      <c r="D1563" s="12">
        <v>1</v>
      </c>
      <c r="E1563" s="12">
        <v>2</v>
      </c>
      <c r="F1563" s="12">
        <v>1112</v>
      </c>
      <c r="G1563" s="12" t="s">
        <v>297</v>
      </c>
      <c r="H1563" s="13">
        <v>1.5154497363799999</v>
      </c>
    </row>
    <row r="1564" spans="1:8" ht="14.25">
      <c r="A1564" s="12" t="s">
        <v>48</v>
      </c>
      <c r="B1564" s="12">
        <v>1</v>
      </c>
      <c r="C1564" s="12">
        <v>1</v>
      </c>
      <c r="D1564" s="12">
        <v>1</v>
      </c>
      <c r="E1564" s="12">
        <v>2</v>
      </c>
      <c r="F1564" s="12">
        <v>1112</v>
      </c>
      <c r="G1564" s="12" t="s">
        <v>297</v>
      </c>
      <c r="H1564" s="13">
        <v>1.5433449513399999</v>
      </c>
    </row>
    <row r="1565" spans="1:8" ht="14.25">
      <c r="A1565" s="12" t="s">
        <v>48</v>
      </c>
      <c r="B1565" s="12">
        <v>1</v>
      </c>
      <c r="C1565" s="12">
        <v>1</v>
      </c>
      <c r="D1565" s="12">
        <v>1</v>
      </c>
      <c r="E1565" s="12">
        <v>2</v>
      </c>
      <c r="F1565" s="12">
        <v>1112</v>
      </c>
      <c r="G1565" s="12" t="s">
        <v>297</v>
      </c>
      <c r="H1565" s="13">
        <v>0.88638176766599996</v>
      </c>
    </row>
    <row r="1566" spans="1:8" ht="14.25">
      <c r="A1566" s="12" t="s">
        <v>48</v>
      </c>
      <c r="B1566" s="12">
        <v>1</v>
      </c>
      <c r="C1566" s="12">
        <v>1</v>
      </c>
      <c r="D1566" s="12">
        <v>1</v>
      </c>
      <c r="E1566" s="12">
        <v>2</v>
      </c>
      <c r="F1566" s="12">
        <v>1112</v>
      </c>
      <c r="G1566" s="12" t="s">
        <v>297</v>
      </c>
      <c r="H1566" s="13">
        <v>0.45312320475099999</v>
      </c>
    </row>
    <row r="1567" spans="1:8" ht="14.25">
      <c r="A1567" s="12" t="s">
        <v>48</v>
      </c>
      <c r="B1567" s="12">
        <v>1</v>
      </c>
      <c r="C1567" s="12">
        <v>1</v>
      </c>
      <c r="D1567" s="12">
        <v>1</v>
      </c>
      <c r="E1567" s="12">
        <v>2</v>
      </c>
      <c r="F1567" s="12">
        <v>1112</v>
      </c>
      <c r="G1567" s="12" t="s">
        <v>297</v>
      </c>
      <c r="H1567" s="13">
        <v>0.905147071548</v>
      </c>
    </row>
    <row r="1568" spans="1:8" ht="14.25">
      <c r="A1568" s="12" t="s">
        <v>48</v>
      </c>
      <c r="B1568" s="12">
        <v>1</v>
      </c>
      <c r="C1568" s="12">
        <v>1</v>
      </c>
      <c r="D1568" s="12">
        <v>1</v>
      </c>
      <c r="E1568" s="12">
        <v>2</v>
      </c>
      <c r="F1568" s="12">
        <v>1112</v>
      </c>
      <c r="G1568" s="12" t="s">
        <v>297</v>
      </c>
      <c r="H1568" s="13">
        <v>3.8861439262899999</v>
      </c>
    </row>
    <row r="1569" spans="1:8" ht="14.25">
      <c r="A1569" s="12" t="s">
        <v>48</v>
      </c>
      <c r="B1569" s="12">
        <v>1</v>
      </c>
      <c r="C1569" s="12">
        <v>1</v>
      </c>
      <c r="D1569" s="12">
        <v>1</v>
      </c>
      <c r="E1569" s="12">
        <v>2</v>
      </c>
      <c r="F1569" s="12">
        <v>1112</v>
      </c>
      <c r="G1569" s="12" t="s">
        <v>297</v>
      </c>
      <c r="H1569" s="13">
        <v>0.58368942316799999</v>
      </c>
    </row>
    <row r="1570" spans="1:8" ht="14.25">
      <c r="A1570" s="12" t="s">
        <v>48</v>
      </c>
      <c r="B1570" s="12">
        <v>1</v>
      </c>
      <c r="C1570" s="12">
        <v>1</v>
      </c>
      <c r="D1570" s="12">
        <v>1</v>
      </c>
      <c r="E1570" s="12">
        <v>2</v>
      </c>
      <c r="F1570" s="12">
        <v>1112</v>
      </c>
      <c r="G1570" s="12" t="s">
        <v>297</v>
      </c>
      <c r="H1570" s="13">
        <v>0.66749245967600002</v>
      </c>
    </row>
    <row r="1571" spans="1:8" ht="14.25">
      <c r="A1571" s="12" t="s">
        <v>48</v>
      </c>
      <c r="B1571" s="12">
        <v>1</v>
      </c>
      <c r="C1571" s="12">
        <v>1</v>
      </c>
      <c r="D1571" s="12">
        <v>1</v>
      </c>
      <c r="E1571" s="12">
        <v>2</v>
      </c>
      <c r="F1571" s="12">
        <v>1112</v>
      </c>
      <c r="G1571" s="12" t="s">
        <v>297</v>
      </c>
      <c r="H1571" s="13">
        <v>6.1152221987699997</v>
      </c>
    </row>
    <row r="1572" spans="1:8" ht="14.25">
      <c r="A1572" s="12" t="s">
        <v>48</v>
      </c>
      <c r="B1572" s="12">
        <v>1</v>
      </c>
      <c r="C1572" s="12">
        <v>1</v>
      </c>
      <c r="D1572" s="12">
        <v>1</v>
      </c>
      <c r="E1572" s="12">
        <v>2</v>
      </c>
      <c r="F1572" s="12">
        <v>1112</v>
      </c>
      <c r="G1572" s="12" t="s">
        <v>297</v>
      </c>
      <c r="H1572" s="13">
        <v>1.72684951169</v>
      </c>
    </row>
    <row r="1573" spans="1:8" ht="14.25">
      <c r="A1573" s="12" t="s">
        <v>48</v>
      </c>
      <c r="B1573" s="12">
        <v>1</v>
      </c>
      <c r="C1573" s="12">
        <v>1</v>
      </c>
      <c r="D1573" s="12">
        <v>1</v>
      </c>
      <c r="E1573" s="12">
        <v>2</v>
      </c>
      <c r="F1573" s="12">
        <v>1112</v>
      </c>
      <c r="G1573" s="12" t="s">
        <v>297</v>
      </c>
      <c r="H1573" s="13">
        <v>1.18203680111</v>
      </c>
    </row>
    <row r="1574" spans="1:8" ht="14.25">
      <c r="A1574" s="12" t="s">
        <v>48</v>
      </c>
      <c r="B1574" s="12">
        <v>1</v>
      </c>
      <c r="C1574" s="12">
        <v>1</v>
      </c>
      <c r="D1574" s="12">
        <v>1</v>
      </c>
      <c r="E1574" s="12">
        <v>2</v>
      </c>
      <c r="F1574" s="12">
        <v>1112</v>
      </c>
      <c r="G1574" s="12" t="s">
        <v>297</v>
      </c>
      <c r="H1574" s="13">
        <v>0.473378750126</v>
      </c>
    </row>
    <row r="1575" spans="1:8" ht="14.25">
      <c r="A1575" s="12" t="s">
        <v>48</v>
      </c>
      <c r="B1575" s="12">
        <v>1</v>
      </c>
      <c r="C1575" s="12">
        <v>1</v>
      </c>
      <c r="D1575" s="12">
        <v>1</v>
      </c>
      <c r="E1575" s="12">
        <v>2</v>
      </c>
      <c r="F1575" s="12">
        <v>1112</v>
      </c>
      <c r="G1575" s="12" t="s">
        <v>297</v>
      </c>
      <c r="H1575" s="13">
        <v>1.10516049265</v>
      </c>
    </row>
    <row r="1576" spans="1:8" ht="14.25">
      <c r="A1576" s="12" t="s">
        <v>48</v>
      </c>
      <c r="B1576" s="12">
        <v>1</v>
      </c>
      <c r="C1576" s="12">
        <v>1</v>
      </c>
      <c r="D1576" s="12">
        <v>1</v>
      </c>
      <c r="E1576" s="12">
        <v>2</v>
      </c>
      <c r="F1576" s="12">
        <v>1112</v>
      </c>
      <c r="G1576" s="12" t="s">
        <v>297</v>
      </c>
      <c r="H1576" s="13">
        <v>1.17299090191</v>
      </c>
    </row>
    <row r="1577" spans="1:8" ht="14.25">
      <c r="A1577" s="12" t="s">
        <v>48</v>
      </c>
      <c r="B1577" s="12">
        <v>1</v>
      </c>
      <c r="C1577" s="12">
        <v>1</v>
      </c>
      <c r="D1577" s="12">
        <v>1</v>
      </c>
      <c r="E1577" s="12">
        <v>2</v>
      </c>
      <c r="F1577" s="12">
        <v>1112</v>
      </c>
      <c r="G1577" s="12" t="s">
        <v>297</v>
      </c>
      <c r="H1577" s="13">
        <v>5.6838039145100003</v>
      </c>
    </row>
    <row r="1578" spans="1:8" ht="14.25">
      <c r="A1578" s="12" t="s">
        <v>48</v>
      </c>
      <c r="B1578" s="12">
        <v>1</v>
      </c>
      <c r="C1578" s="12">
        <v>1</v>
      </c>
      <c r="D1578" s="12">
        <v>1</v>
      </c>
      <c r="E1578" s="12">
        <v>2</v>
      </c>
      <c r="F1578" s="12">
        <v>1112</v>
      </c>
      <c r="G1578" s="12" t="s">
        <v>297</v>
      </c>
      <c r="H1578" s="13">
        <v>1.6297060893699999</v>
      </c>
    </row>
    <row r="1579" spans="1:8" ht="14.25">
      <c r="A1579" s="12" t="s">
        <v>48</v>
      </c>
      <c r="B1579" s="12">
        <v>1</v>
      </c>
      <c r="C1579" s="12">
        <v>1</v>
      </c>
      <c r="D1579" s="12">
        <v>1</v>
      </c>
      <c r="E1579" s="12">
        <v>2</v>
      </c>
      <c r="F1579" s="12">
        <v>1112</v>
      </c>
      <c r="G1579" s="12" t="s">
        <v>297</v>
      </c>
      <c r="H1579" s="13">
        <v>0.67536096260599998</v>
      </c>
    </row>
    <row r="1580" spans="1:8" ht="14.25">
      <c r="A1580" s="12" t="s">
        <v>48</v>
      </c>
      <c r="B1580" s="12">
        <v>1</v>
      </c>
      <c r="C1580" s="12">
        <v>1</v>
      </c>
      <c r="D1580" s="12">
        <v>1</v>
      </c>
      <c r="E1580" s="12">
        <v>2</v>
      </c>
      <c r="F1580" s="12">
        <v>1112</v>
      </c>
      <c r="G1580" s="12" t="s">
        <v>297</v>
      </c>
      <c r="H1580" s="13">
        <v>2.24455795659</v>
      </c>
    </row>
    <row r="1581" spans="1:8" ht="14.25">
      <c r="A1581" s="12" t="s">
        <v>48</v>
      </c>
      <c r="B1581" s="12">
        <v>1</v>
      </c>
      <c r="C1581" s="12">
        <v>1</v>
      </c>
      <c r="D1581" s="12">
        <v>1</v>
      </c>
      <c r="E1581" s="12">
        <v>2</v>
      </c>
      <c r="F1581" s="12">
        <v>1112</v>
      </c>
      <c r="G1581" s="12" t="s">
        <v>297</v>
      </c>
      <c r="H1581" s="13">
        <v>0.89419577477099998</v>
      </c>
    </row>
    <row r="1582" spans="1:8" ht="14.25">
      <c r="A1582" s="12" t="s">
        <v>48</v>
      </c>
      <c r="B1582" s="12">
        <v>1</v>
      </c>
      <c r="C1582" s="12">
        <v>1</v>
      </c>
      <c r="D1582" s="12">
        <v>1</v>
      </c>
      <c r="E1582" s="12">
        <v>2</v>
      </c>
      <c r="F1582" s="12">
        <v>1112</v>
      </c>
      <c r="G1582" s="12" t="s">
        <v>297</v>
      </c>
      <c r="H1582" s="13">
        <v>0.90780567593899997</v>
      </c>
    </row>
    <row r="1583" spans="1:8" ht="14.25">
      <c r="A1583" s="12" t="s">
        <v>48</v>
      </c>
      <c r="B1583" s="12">
        <v>1</v>
      </c>
      <c r="C1583" s="12">
        <v>1</v>
      </c>
      <c r="D1583" s="12">
        <v>1</v>
      </c>
      <c r="E1583" s="12">
        <v>2</v>
      </c>
      <c r="F1583" s="12">
        <v>1112</v>
      </c>
      <c r="G1583" s="12" t="s">
        <v>297</v>
      </c>
      <c r="H1583" s="13">
        <v>0.509725918798</v>
      </c>
    </row>
    <row r="1584" spans="1:8" ht="14.25">
      <c r="A1584" s="12" t="s">
        <v>48</v>
      </c>
      <c r="B1584" s="12">
        <v>1</v>
      </c>
      <c r="C1584" s="12">
        <v>1</v>
      </c>
      <c r="D1584" s="12">
        <v>1</v>
      </c>
      <c r="E1584" s="12">
        <v>2</v>
      </c>
      <c r="F1584" s="12">
        <v>1112</v>
      </c>
      <c r="G1584" s="12" t="s">
        <v>297</v>
      </c>
      <c r="H1584" s="13">
        <v>0.64378276122699996</v>
      </c>
    </row>
    <row r="1585" spans="1:8" ht="14.25">
      <c r="A1585" s="12" t="s">
        <v>48</v>
      </c>
      <c r="B1585" s="12">
        <v>1</v>
      </c>
      <c r="C1585" s="12">
        <v>1</v>
      </c>
      <c r="D1585" s="12">
        <v>1</v>
      </c>
      <c r="E1585" s="12">
        <v>2</v>
      </c>
      <c r="F1585" s="12">
        <v>1112</v>
      </c>
      <c r="G1585" s="12" t="s">
        <v>297</v>
      </c>
      <c r="H1585" s="13">
        <v>0.94886483041400005</v>
      </c>
    </row>
    <row r="1586" spans="1:8" ht="14.25">
      <c r="A1586" s="12" t="s">
        <v>48</v>
      </c>
      <c r="B1586" s="12">
        <v>1</v>
      </c>
      <c r="C1586" s="12">
        <v>1</v>
      </c>
      <c r="D1586" s="12">
        <v>1</v>
      </c>
      <c r="E1586" s="12">
        <v>2</v>
      </c>
      <c r="F1586" s="12">
        <v>1112</v>
      </c>
      <c r="G1586" s="12" t="s">
        <v>297</v>
      </c>
      <c r="H1586" s="13">
        <v>0.795181503131</v>
      </c>
    </row>
    <row r="1587" spans="1:8" ht="14.25">
      <c r="A1587" s="12" t="s">
        <v>48</v>
      </c>
      <c r="B1587" s="12">
        <v>1</v>
      </c>
      <c r="C1587" s="12">
        <v>1</v>
      </c>
      <c r="D1587" s="12">
        <v>1</v>
      </c>
      <c r="E1587" s="12">
        <v>2</v>
      </c>
      <c r="F1587" s="12">
        <v>1112</v>
      </c>
      <c r="G1587" s="12" t="s">
        <v>297</v>
      </c>
      <c r="H1587" s="13">
        <v>2.36871175338</v>
      </c>
    </row>
    <row r="1588" spans="1:8" ht="14.25">
      <c r="A1588" s="12" t="s">
        <v>48</v>
      </c>
      <c r="B1588" s="12">
        <v>1</v>
      </c>
      <c r="C1588" s="12">
        <v>1</v>
      </c>
      <c r="D1588" s="12">
        <v>1</v>
      </c>
      <c r="E1588" s="12">
        <v>2</v>
      </c>
      <c r="F1588" s="12">
        <v>1112</v>
      </c>
      <c r="G1588" s="12" t="s">
        <v>297</v>
      </c>
      <c r="H1588" s="13">
        <v>0.86684085874799999</v>
      </c>
    </row>
    <row r="1589" spans="1:8" ht="14.25">
      <c r="A1589" s="12" t="s">
        <v>48</v>
      </c>
      <c r="B1589" s="12">
        <v>1</v>
      </c>
      <c r="C1589" s="12">
        <v>1</v>
      </c>
      <c r="D1589" s="12">
        <v>1</v>
      </c>
      <c r="E1589" s="12">
        <v>2</v>
      </c>
      <c r="F1589" s="12">
        <v>1112</v>
      </c>
      <c r="G1589" s="12" t="s">
        <v>297</v>
      </c>
      <c r="H1589" s="13">
        <v>0.86193690243300003</v>
      </c>
    </row>
    <row r="1590" spans="1:8" ht="14.25">
      <c r="A1590" s="12" t="s">
        <v>48</v>
      </c>
      <c r="B1590" s="12">
        <v>1</v>
      </c>
      <c r="C1590" s="12">
        <v>1</v>
      </c>
      <c r="D1590" s="12">
        <v>1</v>
      </c>
      <c r="E1590" s="12">
        <v>2</v>
      </c>
      <c r="F1590" s="12">
        <v>1112</v>
      </c>
      <c r="G1590" s="12" t="s">
        <v>297</v>
      </c>
      <c r="H1590" s="13">
        <v>2.3409505843399998</v>
      </c>
    </row>
    <row r="1591" spans="1:8" ht="14.25">
      <c r="A1591" s="12" t="s">
        <v>48</v>
      </c>
      <c r="B1591" s="12">
        <v>1</v>
      </c>
      <c r="C1591" s="12">
        <v>1</v>
      </c>
      <c r="D1591" s="12">
        <v>1</v>
      </c>
      <c r="E1591" s="12">
        <v>2</v>
      </c>
      <c r="F1591" s="12">
        <v>1112</v>
      </c>
      <c r="G1591" s="12" t="s">
        <v>297</v>
      </c>
      <c r="H1591" s="13">
        <v>1.59753021075</v>
      </c>
    </row>
    <row r="1592" spans="1:8" ht="14.25">
      <c r="A1592" s="12" t="s">
        <v>48</v>
      </c>
      <c r="B1592" s="12">
        <v>1</v>
      </c>
      <c r="C1592" s="12">
        <v>1</v>
      </c>
      <c r="D1592" s="12">
        <v>1</v>
      </c>
      <c r="E1592" s="12">
        <v>2</v>
      </c>
      <c r="F1592" s="12">
        <v>1112</v>
      </c>
      <c r="G1592" s="12" t="s">
        <v>297</v>
      </c>
      <c r="H1592" s="13">
        <v>1.13931948653</v>
      </c>
    </row>
    <row r="1593" spans="1:8" ht="14.25">
      <c r="A1593" s="12" t="s">
        <v>48</v>
      </c>
      <c r="B1593" s="12">
        <v>1</v>
      </c>
      <c r="C1593" s="12">
        <v>1</v>
      </c>
      <c r="D1593" s="12">
        <v>1</v>
      </c>
      <c r="E1593" s="12">
        <v>2</v>
      </c>
      <c r="F1593" s="12">
        <v>1112</v>
      </c>
      <c r="G1593" s="12" t="s">
        <v>297</v>
      </c>
      <c r="H1593" s="13">
        <v>0.31453885704000001</v>
      </c>
    </row>
    <row r="1594" spans="1:8" ht="14.25">
      <c r="A1594" s="12" t="s">
        <v>48</v>
      </c>
      <c r="B1594" s="12">
        <v>1</v>
      </c>
      <c r="C1594" s="12">
        <v>1</v>
      </c>
      <c r="D1594" s="12">
        <v>1</v>
      </c>
      <c r="E1594" s="12">
        <v>2</v>
      </c>
      <c r="F1594" s="12">
        <v>1112</v>
      </c>
      <c r="G1594" s="12" t="s">
        <v>297</v>
      </c>
      <c r="H1594" s="13">
        <v>0.57418264103399996</v>
      </c>
    </row>
    <row r="1595" spans="1:8" ht="14.25">
      <c r="A1595" s="12" t="s">
        <v>48</v>
      </c>
      <c r="B1595" s="12">
        <v>1</v>
      </c>
      <c r="C1595" s="12">
        <v>1</v>
      </c>
      <c r="D1595" s="12">
        <v>1</v>
      </c>
      <c r="E1595" s="12">
        <v>2</v>
      </c>
      <c r="F1595" s="12">
        <v>1112</v>
      </c>
      <c r="G1595" s="12" t="s">
        <v>297</v>
      </c>
      <c r="H1595" s="13">
        <v>0.50829756795299996</v>
      </c>
    </row>
    <row r="1596" spans="1:8" ht="14.25">
      <c r="A1596" s="12" t="s">
        <v>48</v>
      </c>
      <c r="B1596" s="12">
        <v>1</v>
      </c>
      <c r="C1596" s="12">
        <v>1</v>
      </c>
      <c r="D1596" s="12">
        <v>1</v>
      </c>
      <c r="E1596" s="12">
        <v>2</v>
      </c>
      <c r="F1596" s="12">
        <v>1112</v>
      </c>
      <c r="G1596" s="12" t="s">
        <v>297</v>
      </c>
      <c r="H1596" s="13">
        <v>3.5922642315500002</v>
      </c>
    </row>
    <row r="1597" spans="1:8" ht="14.25">
      <c r="A1597" s="12" t="s">
        <v>48</v>
      </c>
      <c r="B1597" s="12">
        <v>1</v>
      </c>
      <c r="C1597" s="12">
        <v>1</v>
      </c>
      <c r="D1597" s="12">
        <v>1</v>
      </c>
      <c r="E1597" s="12">
        <v>2</v>
      </c>
      <c r="F1597" s="12">
        <v>1112</v>
      </c>
      <c r="G1597" s="12" t="s">
        <v>297</v>
      </c>
      <c r="H1597" s="13">
        <v>0.674193782091</v>
      </c>
    </row>
    <row r="1598" spans="1:8" ht="14.25">
      <c r="A1598" s="12" t="s">
        <v>48</v>
      </c>
      <c r="B1598" s="12">
        <v>1</v>
      </c>
      <c r="C1598" s="12">
        <v>1</v>
      </c>
      <c r="D1598" s="12">
        <v>1</v>
      </c>
      <c r="E1598" s="12">
        <v>2</v>
      </c>
      <c r="F1598" s="12">
        <v>1112</v>
      </c>
      <c r="G1598" s="12" t="s">
        <v>297</v>
      </c>
      <c r="H1598" s="13">
        <v>0.38524378829099998</v>
      </c>
    </row>
    <row r="1599" spans="1:8" ht="14.25">
      <c r="A1599" s="12" t="s">
        <v>48</v>
      </c>
      <c r="B1599" s="12">
        <v>1</v>
      </c>
      <c r="C1599" s="12">
        <v>1</v>
      </c>
      <c r="D1599" s="12">
        <v>1</v>
      </c>
      <c r="E1599" s="12">
        <v>2</v>
      </c>
      <c r="F1599" s="12">
        <v>1112</v>
      </c>
      <c r="G1599" s="12" t="s">
        <v>297</v>
      </c>
      <c r="H1599" s="13">
        <v>2.6820004118899998</v>
      </c>
    </row>
    <row r="1600" spans="1:8" ht="14.25">
      <c r="A1600" s="12" t="s">
        <v>48</v>
      </c>
      <c r="B1600" s="12">
        <v>1</v>
      </c>
      <c r="C1600" s="12">
        <v>1</v>
      </c>
      <c r="D1600" s="12">
        <v>1</v>
      </c>
      <c r="E1600" s="12">
        <v>2</v>
      </c>
      <c r="F1600" s="12">
        <v>1112</v>
      </c>
      <c r="G1600" s="12" t="s">
        <v>297</v>
      </c>
      <c r="H1600" s="13">
        <v>0.95102790835200002</v>
      </c>
    </row>
    <row r="1601" spans="1:8" ht="14.25">
      <c r="A1601" s="12" t="s">
        <v>48</v>
      </c>
      <c r="B1601" s="12">
        <v>1</v>
      </c>
      <c r="C1601" s="12">
        <v>1</v>
      </c>
      <c r="D1601" s="12">
        <v>1</v>
      </c>
      <c r="E1601" s="12">
        <v>2</v>
      </c>
      <c r="F1601" s="12">
        <v>1112</v>
      </c>
      <c r="G1601" s="12" t="s">
        <v>297</v>
      </c>
      <c r="H1601" s="13">
        <v>2.6218715078899999</v>
      </c>
    </row>
    <row r="1602" spans="1:8" ht="14.25">
      <c r="A1602" s="12" t="s">
        <v>48</v>
      </c>
      <c r="B1602" s="12">
        <v>1</v>
      </c>
      <c r="C1602" s="12">
        <v>1</v>
      </c>
      <c r="D1602" s="12">
        <v>1</v>
      </c>
      <c r="E1602" s="12">
        <v>2</v>
      </c>
      <c r="F1602" s="12">
        <v>1112</v>
      </c>
      <c r="G1602" s="12" t="s">
        <v>297</v>
      </c>
      <c r="H1602" s="13">
        <v>2.0445417631999998</v>
      </c>
    </row>
    <row r="1603" spans="1:8" ht="14.25">
      <c r="A1603" s="12" t="s">
        <v>48</v>
      </c>
      <c r="B1603" s="12">
        <v>1</v>
      </c>
      <c r="C1603" s="12">
        <v>1</v>
      </c>
      <c r="D1603" s="12">
        <v>1</v>
      </c>
      <c r="E1603" s="12">
        <v>2</v>
      </c>
      <c r="F1603" s="12">
        <v>1112</v>
      </c>
      <c r="G1603" s="12" t="s">
        <v>297</v>
      </c>
      <c r="H1603" s="13">
        <v>1.9686286293699999</v>
      </c>
    </row>
    <row r="1604" spans="1:8" ht="14.25">
      <c r="A1604" s="12" t="s">
        <v>48</v>
      </c>
      <c r="B1604" s="12">
        <v>1</v>
      </c>
      <c r="C1604" s="12">
        <v>1</v>
      </c>
      <c r="D1604" s="12">
        <v>1</v>
      </c>
      <c r="E1604" s="12">
        <v>2</v>
      </c>
      <c r="F1604" s="12">
        <v>1112</v>
      </c>
      <c r="G1604" s="12" t="s">
        <v>297</v>
      </c>
      <c r="H1604" s="13">
        <v>0.54856747751500001</v>
      </c>
    </row>
    <row r="1605" spans="1:8" ht="14.25">
      <c r="A1605" s="12" t="s">
        <v>48</v>
      </c>
      <c r="B1605" s="12">
        <v>1</v>
      </c>
      <c r="C1605" s="12">
        <v>1</v>
      </c>
      <c r="D1605" s="12">
        <v>1</v>
      </c>
      <c r="E1605" s="12">
        <v>2</v>
      </c>
      <c r="F1605" s="12">
        <v>1112</v>
      </c>
      <c r="G1605" s="12" t="s">
        <v>297</v>
      </c>
      <c r="H1605" s="13">
        <v>0.49977763475699999</v>
      </c>
    </row>
    <row r="1606" spans="1:8" ht="14.25">
      <c r="A1606" s="12" t="s">
        <v>48</v>
      </c>
      <c r="B1606" s="12">
        <v>1</v>
      </c>
      <c r="C1606" s="12">
        <v>1</v>
      </c>
      <c r="D1606" s="12">
        <v>1</v>
      </c>
      <c r="E1606" s="12">
        <v>2</v>
      </c>
      <c r="F1606" s="12">
        <v>1112</v>
      </c>
      <c r="G1606" s="12" t="s">
        <v>297</v>
      </c>
      <c r="H1606" s="13">
        <v>0.79775057791299997</v>
      </c>
    </row>
    <row r="1607" spans="1:8" ht="14.25">
      <c r="A1607" s="12" t="s">
        <v>48</v>
      </c>
      <c r="B1607" s="12">
        <v>1</v>
      </c>
      <c r="C1607" s="12">
        <v>1</v>
      </c>
      <c r="D1607" s="12">
        <v>1</v>
      </c>
      <c r="E1607" s="12">
        <v>2</v>
      </c>
      <c r="F1607" s="12">
        <v>1112</v>
      </c>
      <c r="G1607" s="12" t="s">
        <v>297</v>
      </c>
      <c r="H1607" s="13">
        <v>0.60114919625600005</v>
      </c>
    </row>
    <row r="1608" spans="1:8" ht="14.25">
      <c r="A1608" s="12" t="s">
        <v>48</v>
      </c>
      <c r="B1608" s="12">
        <v>1</v>
      </c>
      <c r="C1608" s="12">
        <v>1</v>
      </c>
      <c r="D1608" s="12">
        <v>1</v>
      </c>
      <c r="E1608" s="12">
        <v>2</v>
      </c>
      <c r="F1608" s="12">
        <v>1112</v>
      </c>
      <c r="G1608" s="12" t="s">
        <v>297</v>
      </c>
      <c r="H1608" s="13">
        <v>0.337164825773</v>
      </c>
    </row>
    <row r="1609" spans="1:8" ht="14.25">
      <c r="A1609" s="12" t="s">
        <v>48</v>
      </c>
      <c r="B1609" s="12">
        <v>1</v>
      </c>
      <c r="C1609" s="12">
        <v>1</v>
      </c>
      <c r="D1609" s="12">
        <v>1</v>
      </c>
      <c r="E1609" s="12">
        <v>2</v>
      </c>
      <c r="F1609" s="12">
        <v>1112</v>
      </c>
      <c r="G1609" s="12" t="s">
        <v>297</v>
      </c>
      <c r="H1609" s="13">
        <v>3.7877004768</v>
      </c>
    </row>
    <row r="1610" spans="1:8" ht="14.25">
      <c r="A1610" s="12" t="s">
        <v>48</v>
      </c>
      <c r="B1610" s="12">
        <v>1</v>
      </c>
      <c r="C1610" s="12">
        <v>1</v>
      </c>
      <c r="D1610" s="12">
        <v>1</v>
      </c>
      <c r="E1610" s="12">
        <v>2</v>
      </c>
      <c r="F1610" s="12">
        <v>1112</v>
      </c>
      <c r="G1610" s="12" t="s">
        <v>297</v>
      </c>
      <c r="H1610" s="13">
        <v>0.178554999357</v>
      </c>
    </row>
    <row r="1611" spans="1:8" ht="14.25">
      <c r="A1611" s="12" t="s">
        <v>48</v>
      </c>
      <c r="B1611" s="12">
        <v>1</v>
      </c>
      <c r="C1611" s="12">
        <v>1</v>
      </c>
      <c r="D1611" s="12">
        <v>1</v>
      </c>
      <c r="E1611" s="12">
        <v>2</v>
      </c>
      <c r="F1611" s="12">
        <v>1112</v>
      </c>
      <c r="G1611" s="12" t="s">
        <v>297</v>
      </c>
      <c r="H1611" s="13">
        <v>1.6471916237499999</v>
      </c>
    </row>
    <row r="1612" spans="1:8" ht="14.25">
      <c r="A1612" s="12" t="s">
        <v>48</v>
      </c>
      <c r="B1612" s="12">
        <v>1</v>
      </c>
      <c r="C1612" s="12">
        <v>1</v>
      </c>
      <c r="D1612" s="12">
        <v>1</v>
      </c>
      <c r="E1612" s="12">
        <v>2</v>
      </c>
      <c r="F1612" s="12">
        <v>1112</v>
      </c>
      <c r="G1612" s="12" t="s">
        <v>297</v>
      </c>
      <c r="H1612" s="13">
        <v>0.25005434258699999</v>
      </c>
    </row>
    <row r="1613" spans="1:8" ht="14.25">
      <c r="A1613" s="12" t="s">
        <v>48</v>
      </c>
      <c r="B1613" s="12">
        <v>1</v>
      </c>
      <c r="C1613" s="12">
        <v>1</v>
      </c>
      <c r="D1613" s="12">
        <v>1</v>
      </c>
      <c r="E1613" s="12">
        <v>2</v>
      </c>
      <c r="F1613" s="12">
        <v>1112</v>
      </c>
      <c r="G1613" s="12" t="s">
        <v>297</v>
      </c>
      <c r="H1613" s="13">
        <v>1.27732752426</v>
      </c>
    </row>
    <row r="1614" spans="1:8" ht="14.25">
      <c r="A1614" s="12" t="s">
        <v>48</v>
      </c>
      <c r="B1614" s="12">
        <v>1</v>
      </c>
      <c r="C1614" s="12">
        <v>1</v>
      </c>
      <c r="D1614" s="12">
        <v>1</v>
      </c>
      <c r="E1614" s="12">
        <v>2</v>
      </c>
      <c r="F1614" s="12">
        <v>1112</v>
      </c>
      <c r="G1614" s="12" t="s">
        <v>297</v>
      </c>
      <c r="H1614" s="13">
        <v>1.87639330886</v>
      </c>
    </row>
    <row r="1615" spans="1:8" ht="14.25">
      <c r="A1615" s="12" t="s">
        <v>48</v>
      </c>
      <c r="B1615" s="12">
        <v>1</v>
      </c>
      <c r="C1615" s="12">
        <v>1</v>
      </c>
      <c r="D1615" s="12">
        <v>1</v>
      </c>
      <c r="E1615" s="12">
        <v>2</v>
      </c>
      <c r="F1615" s="12">
        <v>1112</v>
      </c>
      <c r="G1615" s="12" t="s">
        <v>297</v>
      </c>
      <c r="H1615" s="13">
        <v>0.69085266828500003</v>
      </c>
    </row>
    <row r="1616" spans="1:8" ht="14.25">
      <c r="A1616" s="12" t="s">
        <v>48</v>
      </c>
      <c r="B1616" s="12">
        <v>1</v>
      </c>
      <c r="C1616" s="12">
        <v>1</v>
      </c>
      <c r="D1616" s="12">
        <v>1</v>
      </c>
      <c r="E1616" s="12">
        <v>2</v>
      </c>
      <c r="F1616" s="12">
        <v>1112</v>
      </c>
      <c r="G1616" s="12" t="s">
        <v>297</v>
      </c>
      <c r="H1616" s="13">
        <v>0.58016374712499996</v>
      </c>
    </row>
    <row r="1617" spans="1:8" ht="14.25">
      <c r="A1617" s="12" t="s">
        <v>48</v>
      </c>
      <c r="B1617" s="12">
        <v>1</v>
      </c>
      <c r="C1617" s="12">
        <v>1</v>
      </c>
      <c r="D1617" s="12">
        <v>1</v>
      </c>
      <c r="E1617" s="12">
        <v>2</v>
      </c>
      <c r="F1617" s="12">
        <v>1112</v>
      </c>
      <c r="G1617" s="12" t="s">
        <v>297</v>
      </c>
      <c r="H1617" s="13">
        <v>1.1616025725700001</v>
      </c>
    </row>
    <row r="1618" spans="1:8" ht="14.25">
      <c r="A1618" s="12" t="s">
        <v>48</v>
      </c>
      <c r="B1618" s="12">
        <v>1</v>
      </c>
      <c r="C1618" s="12">
        <v>1</v>
      </c>
      <c r="D1618" s="12">
        <v>1</v>
      </c>
      <c r="E1618" s="12">
        <v>2</v>
      </c>
      <c r="F1618" s="12">
        <v>1112</v>
      </c>
      <c r="G1618" s="12" t="s">
        <v>297</v>
      </c>
      <c r="H1618" s="13">
        <v>1.7902381215700001</v>
      </c>
    </row>
    <row r="1619" spans="1:8" ht="14.25">
      <c r="A1619" s="12" t="s">
        <v>48</v>
      </c>
      <c r="B1619" s="12">
        <v>1</v>
      </c>
      <c r="C1619" s="12">
        <v>1</v>
      </c>
      <c r="D1619" s="12">
        <v>1</v>
      </c>
      <c r="E1619" s="12">
        <v>2</v>
      </c>
      <c r="F1619" s="12">
        <v>1112</v>
      </c>
      <c r="G1619" s="12" t="s">
        <v>297</v>
      </c>
      <c r="H1619" s="13">
        <v>2.3549087867199998</v>
      </c>
    </row>
    <row r="1620" spans="1:8" ht="14.25">
      <c r="A1620" s="12" t="s">
        <v>48</v>
      </c>
      <c r="B1620" s="12">
        <v>1</v>
      </c>
      <c r="C1620" s="12">
        <v>1</v>
      </c>
      <c r="D1620" s="12">
        <v>1</v>
      </c>
      <c r="E1620" s="12">
        <v>2</v>
      </c>
      <c r="F1620" s="12">
        <v>1112</v>
      </c>
      <c r="G1620" s="12" t="s">
        <v>297</v>
      </c>
      <c r="H1620" s="13">
        <v>0.64485140920299999</v>
      </c>
    </row>
    <row r="1621" spans="1:8" ht="14.25">
      <c r="A1621" s="12" t="s">
        <v>48</v>
      </c>
      <c r="B1621" s="12">
        <v>1</v>
      </c>
      <c r="C1621" s="12">
        <v>1</v>
      </c>
      <c r="D1621" s="12">
        <v>1</v>
      </c>
      <c r="E1621" s="12">
        <v>2</v>
      </c>
      <c r="F1621" s="12">
        <v>1112</v>
      </c>
      <c r="G1621" s="12" t="s">
        <v>297</v>
      </c>
      <c r="H1621" s="13">
        <v>0.73560494850400004</v>
      </c>
    </row>
    <row r="1622" spans="1:8" ht="14.25">
      <c r="A1622" s="12" t="s">
        <v>48</v>
      </c>
      <c r="B1622" s="12">
        <v>1</v>
      </c>
      <c r="C1622" s="12">
        <v>1</v>
      </c>
      <c r="D1622" s="12">
        <v>1</v>
      </c>
      <c r="E1622" s="12">
        <v>2</v>
      </c>
      <c r="F1622" s="12">
        <v>1112</v>
      </c>
      <c r="G1622" s="12" t="s">
        <v>297</v>
      </c>
      <c r="H1622" s="13">
        <v>0.55466127666599996</v>
      </c>
    </row>
    <row r="1623" spans="1:8" ht="14.25">
      <c r="A1623" s="12" t="s">
        <v>48</v>
      </c>
      <c r="B1623" s="12">
        <v>1</v>
      </c>
      <c r="C1623" s="12">
        <v>1</v>
      </c>
      <c r="D1623" s="12">
        <v>1</v>
      </c>
      <c r="E1623" s="12">
        <v>2</v>
      </c>
      <c r="F1623" s="12">
        <v>1112</v>
      </c>
      <c r="G1623" s="12" t="s">
        <v>297</v>
      </c>
      <c r="H1623" s="13">
        <v>0.87340643677600005</v>
      </c>
    </row>
    <row r="1624" spans="1:8" ht="14.25">
      <c r="A1624" s="12" t="s">
        <v>48</v>
      </c>
      <c r="B1624" s="12">
        <v>1</v>
      </c>
      <c r="C1624" s="12">
        <v>1</v>
      </c>
      <c r="D1624" s="12">
        <v>1</v>
      </c>
      <c r="E1624" s="12">
        <v>2</v>
      </c>
      <c r="F1624" s="12">
        <v>1112</v>
      </c>
      <c r="G1624" s="12" t="s">
        <v>297</v>
      </c>
      <c r="H1624" s="13">
        <v>2.4874434501299998</v>
      </c>
    </row>
    <row r="1625" spans="1:8" ht="14.25">
      <c r="A1625" s="12" t="s">
        <v>48</v>
      </c>
      <c r="B1625" s="12">
        <v>1</v>
      </c>
      <c r="C1625" s="12">
        <v>1</v>
      </c>
      <c r="D1625" s="12">
        <v>1</v>
      </c>
      <c r="E1625" s="12">
        <v>2</v>
      </c>
      <c r="F1625" s="12">
        <v>1112</v>
      </c>
      <c r="G1625" s="12" t="s">
        <v>297</v>
      </c>
      <c r="H1625" s="13">
        <v>5.7906142043299997</v>
      </c>
    </row>
    <row r="1626" spans="1:8" ht="14.25">
      <c r="A1626" s="12" t="s">
        <v>48</v>
      </c>
      <c r="B1626" s="12">
        <v>1</v>
      </c>
      <c r="C1626" s="12">
        <v>1</v>
      </c>
      <c r="D1626" s="12">
        <v>1</v>
      </c>
      <c r="E1626" s="12">
        <v>2</v>
      </c>
      <c r="F1626" s="12">
        <v>1112</v>
      </c>
      <c r="G1626" s="12" t="s">
        <v>297</v>
      </c>
      <c r="H1626" s="13">
        <v>0.65483491430499996</v>
      </c>
    </row>
    <row r="1627" spans="1:8" ht="14.25">
      <c r="A1627" s="12" t="s">
        <v>48</v>
      </c>
      <c r="B1627" s="12">
        <v>1</v>
      </c>
      <c r="C1627" s="12">
        <v>1</v>
      </c>
      <c r="D1627" s="12">
        <v>1</v>
      </c>
      <c r="E1627" s="12">
        <v>2</v>
      </c>
      <c r="F1627" s="12">
        <v>1112</v>
      </c>
      <c r="G1627" s="12" t="s">
        <v>297</v>
      </c>
      <c r="H1627" s="13">
        <v>0.66955266595200003</v>
      </c>
    </row>
    <row r="1628" spans="1:8" ht="14.25">
      <c r="A1628" s="12" t="s">
        <v>48</v>
      </c>
      <c r="B1628" s="12">
        <v>1</v>
      </c>
      <c r="C1628" s="12">
        <v>1</v>
      </c>
      <c r="D1628" s="12">
        <v>1</v>
      </c>
      <c r="E1628" s="12">
        <v>2</v>
      </c>
      <c r="F1628" s="12">
        <v>1112</v>
      </c>
      <c r="G1628" s="12" t="s">
        <v>297</v>
      </c>
      <c r="H1628" s="13">
        <v>1.0454301672299999</v>
      </c>
    </row>
    <row r="1629" spans="1:8" ht="14.25">
      <c r="A1629" s="12" t="s">
        <v>48</v>
      </c>
      <c r="B1629" s="12">
        <v>1</v>
      </c>
      <c r="C1629" s="12">
        <v>1</v>
      </c>
      <c r="D1629" s="12">
        <v>1</v>
      </c>
      <c r="E1629" s="12">
        <v>2</v>
      </c>
      <c r="F1629" s="12">
        <v>1112</v>
      </c>
      <c r="G1629" s="12" t="s">
        <v>297</v>
      </c>
      <c r="H1629" s="13">
        <v>1.2273924334799999</v>
      </c>
    </row>
    <row r="1630" spans="1:8" ht="14.25">
      <c r="A1630" s="12" t="s">
        <v>48</v>
      </c>
      <c r="B1630" s="12">
        <v>1</v>
      </c>
      <c r="C1630" s="12">
        <v>1</v>
      </c>
      <c r="D1630" s="12">
        <v>1</v>
      </c>
      <c r="E1630" s="12">
        <v>2</v>
      </c>
      <c r="F1630" s="12">
        <v>1112</v>
      </c>
      <c r="G1630" s="12" t="s">
        <v>297</v>
      </c>
      <c r="H1630" s="13">
        <v>0.32225234978900003</v>
      </c>
    </row>
    <row r="1631" spans="1:8" ht="14.25">
      <c r="A1631" s="12" t="s">
        <v>48</v>
      </c>
      <c r="B1631" s="12">
        <v>1</v>
      </c>
      <c r="C1631" s="12">
        <v>1</v>
      </c>
      <c r="D1631" s="12">
        <v>1</v>
      </c>
      <c r="E1631" s="12">
        <v>2</v>
      </c>
      <c r="F1631" s="12">
        <v>1112</v>
      </c>
      <c r="G1631" s="12" t="s">
        <v>297</v>
      </c>
      <c r="H1631" s="13">
        <v>0.442761241832</v>
      </c>
    </row>
    <row r="1632" spans="1:8" ht="14.25">
      <c r="A1632" s="12" t="s">
        <v>48</v>
      </c>
      <c r="B1632" s="12">
        <v>1</v>
      </c>
      <c r="C1632" s="12">
        <v>1</v>
      </c>
      <c r="D1632" s="12">
        <v>1</v>
      </c>
      <c r="E1632" s="12">
        <v>2</v>
      </c>
      <c r="F1632" s="12">
        <v>1112</v>
      </c>
      <c r="G1632" s="12" t="s">
        <v>297</v>
      </c>
      <c r="H1632" s="13">
        <v>0.33429973781400002</v>
      </c>
    </row>
    <row r="1633" spans="1:8" ht="14.25">
      <c r="A1633" s="12" t="s">
        <v>48</v>
      </c>
      <c r="B1633" s="12">
        <v>1</v>
      </c>
      <c r="C1633" s="12">
        <v>1</v>
      </c>
      <c r="D1633" s="12">
        <v>1</v>
      </c>
      <c r="E1633" s="12">
        <v>2</v>
      </c>
      <c r="F1633" s="12">
        <v>1112</v>
      </c>
      <c r="G1633" s="12" t="s">
        <v>297</v>
      </c>
      <c r="H1633" s="13">
        <v>0.60018271350499997</v>
      </c>
    </row>
    <row r="1634" spans="1:8" ht="14.25">
      <c r="A1634" s="12" t="s">
        <v>48</v>
      </c>
      <c r="B1634" s="12">
        <v>1</v>
      </c>
      <c r="C1634" s="12">
        <v>1</v>
      </c>
      <c r="D1634" s="12">
        <v>1</v>
      </c>
      <c r="E1634" s="12">
        <v>2</v>
      </c>
      <c r="F1634" s="12">
        <v>1112</v>
      </c>
      <c r="G1634" s="12" t="s">
        <v>297</v>
      </c>
      <c r="H1634" s="13">
        <v>0.51580871583700005</v>
      </c>
    </row>
    <row r="1635" spans="1:8" ht="14.25">
      <c r="A1635" s="12" t="s">
        <v>48</v>
      </c>
      <c r="B1635" s="12">
        <v>1</v>
      </c>
      <c r="C1635" s="12">
        <v>1</v>
      </c>
      <c r="D1635" s="12">
        <v>1</v>
      </c>
      <c r="E1635" s="12">
        <v>2</v>
      </c>
      <c r="F1635" s="12">
        <v>1112</v>
      </c>
      <c r="G1635" s="12" t="s">
        <v>297</v>
      </c>
      <c r="H1635" s="13">
        <v>1.3895422290799999</v>
      </c>
    </row>
    <row r="1636" spans="1:8" ht="14.25">
      <c r="A1636" s="12" t="s">
        <v>48</v>
      </c>
      <c r="B1636" s="12">
        <v>1</v>
      </c>
      <c r="C1636" s="12">
        <v>1</v>
      </c>
      <c r="D1636" s="12">
        <v>1</v>
      </c>
      <c r="E1636" s="12">
        <v>2</v>
      </c>
      <c r="F1636" s="12">
        <v>1112</v>
      </c>
      <c r="G1636" s="12" t="s">
        <v>297</v>
      </c>
      <c r="H1636" s="13">
        <v>4.0001007267700004</v>
      </c>
    </row>
    <row r="1637" spans="1:8" ht="14.25">
      <c r="A1637" s="12" t="s">
        <v>48</v>
      </c>
      <c r="B1637" s="12">
        <v>1</v>
      </c>
      <c r="C1637" s="12">
        <v>1</v>
      </c>
      <c r="D1637" s="12">
        <v>1</v>
      </c>
      <c r="E1637" s="12">
        <v>2</v>
      </c>
      <c r="F1637" s="12">
        <v>1112</v>
      </c>
      <c r="G1637" s="12" t="s">
        <v>297</v>
      </c>
      <c r="H1637" s="13">
        <v>0.77523736678199995</v>
      </c>
    </row>
    <row r="1638" spans="1:8" ht="14.25">
      <c r="A1638" s="12" t="s">
        <v>48</v>
      </c>
      <c r="B1638" s="12">
        <v>1</v>
      </c>
      <c r="C1638" s="12">
        <v>1</v>
      </c>
      <c r="D1638" s="12">
        <v>1</v>
      </c>
      <c r="E1638" s="12">
        <v>2</v>
      </c>
      <c r="F1638" s="12">
        <v>1112</v>
      </c>
      <c r="G1638" s="12" t="s">
        <v>297</v>
      </c>
      <c r="H1638" s="13">
        <v>0.95180858791</v>
      </c>
    </row>
    <row r="1639" spans="1:8" ht="14.25">
      <c r="A1639" s="12" t="s">
        <v>48</v>
      </c>
      <c r="B1639" s="12">
        <v>1</v>
      </c>
      <c r="C1639" s="12">
        <v>1</v>
      </c>
      <c r="D1639" s="12">
        <v>1</v>
      </c>
      <c r="E1639" s="12">
        <v>2</v>
      </c>
      <c r="F1639" s="12">
        <v>1112</v>
      </c>
      <c r="G1639" s="12" t="s">
        <v>297</v>
      </c>
      <c r="H1639" s="13">
        <v>0.60385038152399995</v>
      </c>
    </row>
    <row r="1640" spans="1:8" ht="14.25">
      <c r="A1640" s="12" t="s">
        <v>48</v>
      </c>
      <c r="B1640" s="12">
        <v>1</v>
      </c>
      <c r="C1640" s="12">
        <v>1</v>
      </c>
      <c r="D1640" s="12">
        <v>1</v>
      </c>
      <c r="E1640" s="12">
        <v>2</v>
      </c>
      <c r="F1640" s="12">
        <v>1112</v>
      </c>
      <c r="G1640" s="12" t="s">
        <v>297</v>
      </c>
      <c r="H1640" s="13">
        <v>2.8207544327799998</v>
      </c>
    </row>
    <row r="1641" spans="1:8" ht="14.25">
      <c r="A1641" s="12" t="s">
        <v>48</v>
      </c>
      <c r="B1641" s="12">
        <v>1</v>
      </c>
      <c r="C1641" s="12">
        <v>1</v>
      </c>
      <c r="D1641" s="12">
        <v>1</v>
      </c>
      <c r="E1641" s="12">
        <v>2</v>
      </c>
      <c r="F1641" s="12">
        <v>1112</v>
      </c>
      <c r="G1641" s="12" t="s">
        <v>297</v>
      </c>
      <c r="H1641" s="13">
        <v>0.57666149721899995</v>
      </c>
    </row>
    <row r="1642" spans="1:8" ht="14.25">
      <c r="A1642" s="12" t="s">
        <v>48</v>
      </c>
      <c r="B1642" s="12">
        <v>1</v>
      </c>
      <c r="C1642" s="12">
        <v>1</v>
      </c>
      <c r="D1642" s="12">
        <v>1</v>
      </c>
      <c r="E1642" s="12">
        <v>2</v>
      </c>
      <c r="F1642" s="12">
        <v>1112</v>
      </c>
      <c r="G1642" s="12" t="s">
        <v>297</v>
      </c>
      <c r="H1642" s="13">
        <v>2.1129842882799998</v>
      </c>
    </row>
    <row r="1643" spans="1:8" ht="14.25">
      <c r="A1643" s="12" t="s">
        <v>48</v>
      </c>
      <c r="B1643" s="12">
        <v>1</v>
      </c>
      <c r="C1643" s="12">
        <v>1</v>
      </c>
      <c r="D1643" s="12">
        <v>1</v>
      </c>
      <c r="E1643" s="12">
        <v>2</v>
      </c>
      <c r="F1643" s="12">
        <v>1112</v>
      </c>
      <c r="G1643" s="12" t="s">
        <v>297</v>
      </c>
      <c r="H1643" s="13">
        <v>1.3437330671200001</v>
      </c>
    </row>
    <row r="1644" spans="1:8" ht="14.25">
      <c r="A1644" s="12" t="s">
        <v>48</v>
      </c>
      <c r="B1644" s="12">
        <v>1</v>
      </c>
      <c r="C1644" s="12">
        <v>1</v>
      </c>
      <c r="D1644" s="12">
        <v>1</v>
      </c>
      <c r="E1644" s="12">
        <v>2</v>
      </c>
      <c r="F1644" s="12">
        <v>1112</v>
      </c>
      <c r="G1644" s="12" t="s">
        <v>297</v>
      </c>
      <c r="H1644" s="13">
        <v>4.1275515999700003</v>
      </c>
    </row>
    <row r="1645" spans="1:8" ht="14.25">
      <c r="A1645" s="12" t="s">
        <v>48</v>
      </c>
      <c r="B1645" s="12">
        <v>1</v>
      </c>
      <c r="C1645" s="12">
        <v>1</v>
      </c>
      <c r="D1645" s="12">
        <v>1</v>
      </c>
      <c r="E1645" s="12">
        <v>2</v>
      </c>
      <c r="F1645" s="12">
        <v>1112</v>
      </c>
      <c r="G1645" s="12" t="s">
        <v>297</v>
      </c>
      <c r="H1645" s="13">
        <v>6.3296561680699996</v>
      </c>
    </row>
    <row r="1646" spans="1:8" ht="14.25">
      <c r="A1646" s="12" t="s">
        <v>48</v>
      </c>
      <c r="B1646" s="12">
        <v>1</v>
      </c>
      <c r="C1646" s="12">
        <v>1</v>
      </c>
      <c r="D1646" s="12">
        <v>1</v>
      </c>
      <c r="E1646" s="12">
        <v>2</v>
      </c>
      <c r="F1646" s="12">
        <v>1112</v>
      </c>
      <c r="G1646" s="12" t="s">
        <v>297</v>
      </c>
      <c r="H1646" s="13">
        <v>0.49443259792200001</v>
      </c>
    </row>
    <row r="1647" spans="1:8" ht="14.25">
      <c r="A1647" s="12" t="s">
        <v>48</v>
      </c>
      <c r="B1647" s="12">
        <v>1</v>
      </c>
      <c r="C1647" s="12">
        <v>1</v>
      </c>
      <c r="D1647" s="12">
        <v>1</v>
      </c>
      <c r="E1647" s="12">
        <v>2</v>
      </c>
      <c r="F1647" s="12">
        <v>1112</v>
      </c>
      <c r="G1647" s="12" t="s">
        <v>297</v>
      </c>
      <c r="H1647" s="13">
        <v>1.8255478195999999</v>
      </c>
    </row>
    <row r="1648" spans="1:8" ht="14.25">
      <c r="A1648" s="12" t="s">
        <v>48</v>
      </c>
      <c r="B1648" s="12">
        <v>1</v>
      </c>
      <c r="C1648" s="12">
        <v>1</v>
      </c>
      <c r="D1648" s="12">
        <v>1</v>
      </c>
      <c r="E1648" s="12">
        <v>2</v>
      </c>
      <c r="F1648" s="12">
        <v>1112</v>
      </c>
      <c r="G1648" s="12" t="s">
        <v>297</v>
      </c>
      <c r="H1648" s="13">
        <v>0.50044830983800004</v>
      </c>
    </row>
    <row r="1649" spans="1:8" ht="14.25">
      <c r="A1649" s="12" t="s">
        <v>48</v>
      </c>
      <c r="B1649" s="12">
        <v>1</v>
      </c>
      <c r="C1649" s="12">
        <v>1</v>
      </c>
      <c r="D1649" s="12">
        <v>1</v>
      </c>
      <c r="E1649" s="12">
        <v>2</v>
      </c>
      <c r="F1649" s="12">
        <v>1112</v>
      </c>
      <c r="G1649" s="12" t="s">
        <v>297</v>
      </c>
      <c r="H1649" s="13">
        <v>1.6398849415900001</v>
      </c>
    </row>
    <row r="1650" spans="1:8" ht="14.25">
      <c r="A1650" s="12" t="s">
        <v>48</v>
      </c>
      <c r="B1650" s="12">
        <v>1</v>
      </c>
      <c r="C1650" s="12">
        <v>1</v>
      </c>
      <c r="D1650" s="12">
        <v>1</v>
      </c>
      <c r="E1650" s="12">
        <v>2</v>
      </c>
      <c r="F1650" s="12">
        <v>1112</v>
      </c>
      <c r="G1650" s="12" t="s">
        <v>297</v>
      </c>
      <c r="H1650" s="13">
        <v>0.18900042802</v>
      </c>
    </row>
    <row r="1651" spans="1:8" ht="14.25">
      <c r="A1651" s="12" t="s">
        <v>48</v>
      </c>
      <c r="B1651" s="12">
        <v>1</v>
      </c>
      <c r="C1651" s="12">
        <v>1</v>
      </c>
      <c r="D1651" s="12">
        <v>1</v>
      </c>
      <c r="E1651" s="12">
        <v>2</v>
      </c>
      <c r="F1651" s="12">
        <v>1112</v>
      </c>
      <c r="G1651" s="12" t="s">
        <v>297</v>
      </c>
      <c r="H1651" s="13">
        <v>1.09962784926</v>
      </c>
    </row>
    <row r="1652" spans="1:8" ht="14.25">
      <c r="A1652" s="12" t="s">
        <v>48</v>
      </c>
      <c r="B1652" s="12">
        <v>1</v>
      </c>
      <c r="C1652" s="12">
        <v>1</v>
      </c>
      <c r="D1652" s="12">
        <v>1</v>
      </c>
      <c r="E1652" s="12">
        <v>2</v>
      </c>
      <c r="F1652" s="12">
        <v>1112</v>
      </c>
      <c r="G1652" s="12" t="s">
        <v>297</v>
      </c>
      <c r="H1652" s="13">
        <v>1.2070648663100001</v>
      </c>
    </row>
    <row r="1653" spans="1:8" ht="14.25">
      <c r="A1653" s="12" t="s">
        <v>48</v>
      </c>
      <c r="B1653" s="12">
        <v>1</v>
      </c>
      <c r="C1653" s="12">
        <v>1</v>
      </c>
      <c r="D1653" s="12">
        <v>1</v>
      </c>
      <c r="E1653" s="12">
        <v>2</v>
      </c>
      <c r="F1653" s="12">
        <v>1112</v>
      </c>
      <c r="G1653" s="12" t="s">
        <v>297</v>
      </c>
      <c r="H1653" s="13">
        <v>0.295299861414</v>
      </c>
    </row>
    <row r="1654" spans="1:8" ht="14.25">
      <c r="A1654" s="12" t="s">
        <v>48</v>
      </c>
      <c r="B1654" s="12">
        <v>1</v>
      </c>
      <c r="C1654" s="12">
        <v>1</v>
      </c>
      <c r="D1654" s="12">
        <v>1</v>
      </c>
      <c r="E1654" s="12">
        <v>2</v>
      </c>
      <c r="F1654" s="12">
        <v>1112</v>
      </c>
      <c r="G1654" s="12" t="s">
        <v>297</v>
      </c>
      <c r="H1654" s="13">
        <v>4.5622687292000004</v>
      </c>
    </row>
    <row r="1655" spans="1:8" ht="14.25">
      <c r="A1655" s="12" t="s">
        <v>48</v>
      </c>
      <c r="B1655" s="12">
        <v>1</v>
      </c>
      <c r="C1655" s="12">
        <v>1</v>
      </c>
      <c r="D1655" s="12">
        <v>1</v>
      </c>
      <c r="E1655" s="12">
        <v>2</v>
      </c>
      <c r="F1655" s="12">
        <v>1112</v>
      </c>
      <c r="G1655" s="12" t="s">
        <v>297</v>
      </c>
      <c r="H1655" s="13">
        <v>2.4106569754699998</v>
      </c>
    </row>
    <row r="1656" spans="1:8" ht="14.25">
      <c r="A1656" s="12" t="s">
        <v>48</v>
      </c>
      <c r="B1656" s="12">
        <v>1</v>
      </c>
      <c r="C1656" s="12">
        <v>1</v>
      </c>
      <c r="D1656" s="12">
        <v>1</v>
      </c>
      <c r="E1656" s="12">
        <v>2</v>
      </c>
      <c r="F1656" s="12">
        <v>1112</v>
      </c>
      <c r="G1656" s="12" t="s">
        <v>297</v>
      </c>
      <c r="H1656" s="13">
        <v>0.86194316945899996</v>
      </c>
    </row>
    <row r="1657" spans="1:8" ht="14.25">
      <c r="A1657" s="12" t="s">
        <v>48</v>
      </c>
      <c r="B1657" s="12">
        <v>1</v>
      </c>
      <c r="C1657" s="12">
        <v>1</v>
      </c>
      <c r="D1657" s="12">
        <v>1</v>
      </c>
      <c r="E1657" s="12">
        <v>2</v>
      </c>
      <c r="F1657" s="12">
        <v>1112</v>
      </c>
      <c r="G1657" s="12" t="s">
        <v>297</v>
      </c>
      <c r="H1657" s="13">
        <v>0.31371048459899997</v>
      </c>
    </row>
    <row r="1658" spans="1:8" ht="14.25">
      <c r="A1658" s="12" t="s">
        <v>48</v>
      </c>
      <c r="B1658" s="12">
        <v>1</v>
      </c>
      <c r="C1658" s="12">
        <v>1</v>
      </c>
      <c r="D1658" s="12">
        <v>1</v>
      </c>
      <c r="E1658" s="12">
        <v>2</v>
      </c>
      <c r="F1658" s="12">
        <v>1112</v>
      </c>
      <c r="G1658" s="12" t="s">
        <v>297</v>
      </c>
      <c r="H1658" s="13">
        <v>1.0056526382099999</v>
      </c>
    </row>
    <row r="1659" spans="1:8" ht="14.25">
      <c r="A1659" s="12" t="s">
        <v>48</v>
      </c>
      <c r="B1659" s="12">
        <v>1</v>
      </c>
      <c r="C1659" s="12">
        <v>1</v>
      </c>
      <c r="D1659" s="12">
        <v>1</v>
      </c>
      <c r="E1659" s="12">
        <v>2</v>
      </c>
      <c r="F1659" s="12">
        <v>1112</v>
      </c>
      <c r="G1659" s="12" t="s">
        <v>297</v>
      </c>
      <c r="H1659" s="13">
        <v>2.0922280390000001</v>
      </c>
    </row>
    <row r="1660" spans="1:8" ht="14.25">
      <c r="A1660" s="12" t="s">
        <v>48</v>
      </c>
      <c r="B1660" s="12">
        <v>1</v>
      </c>
      <c r="C1660" s="12">
        <v>1</v>
      </c>
      <c r="D1660" s="12">
        <v>1</v>
      </c>
      <c r="E1660" s="12">
        <v>2</v>
      </c>
      <c r="F1660" s="12">
        <v>1112</v>
      </c>
      <c r="G1660" s="12" t="s">
        <v>297</v>
      </c>
      <c r="H1660" s="13">
        <v>0.33921292478199999</v>
      </c>
    </row>
    <row r="1661" spans="1:8" ht="14.25">
      <c r="A1661" s="12" t="s">
        <v>48</v>
      </c>
      <c r="B1661" s="12">
        <v>1</v>
      </c>
      <c r="C1661" s="12">
        <v>1</v>
      </c>
      <c r="D1661" s="12">
        <v>1</v>
      </c>
      <c r="E1661" s="12">
        <v>2</v>
      </c>
      <c r="F1661" s="12">
        <v>1112</v>
      </c>
      <c r="G1661" s="12" t="s">
        <v>297</v>
      </c>
      <c r="H1661" s="13">
        <v>1.3015256025199999</v>
      </c>
    </row>
    <row r="1662" spans="1:8" ht="14.25">
      <c r="A1662" s="12" t="s">
        <v>48</v>
      </c>
      <c r="B1662" s="12">
        <v>1</v>
      </c>
      <c r="C1662" s="12">
        <v>1</v>
      </c>
      <c r="D1662" s="12">
        <v>1</v>
      </c>
      <c r="E1662" s="12">
        <v>2</v>
      </c>
      <c r="F1662" s="12">
        <v>1112</v>
      </c>
      <c r="G1662" s="12" t="s">
        <v>297</v>
      </c>
      <c r="H1662" s="13">
        <v>1.39488409351</v>
      </c>
    </row>
    <row r="1663" spans="1:8" ht="14.25">
      <c r="A1663" s="12" t="s">
        <v>48</v>
      </c>
      <c r="B1663" s="12">
        <v>1</v>
      </c>
      <c r="C1663" s="12">
        <v>1</v>
      </c>
      <c r="D1663" s="12">
        <v>1</v>
      </c>
      <c r="E1663" s="12">
        <v>2</v>
      </c>
      <c r="F1663" s="12">
        <v>1112</v>
      </c>
      <c r="G1663" s="12" t="s">
        <v>297</v>
      </c>
      <c r="H1663" s="13">
        <v>2.2660498717199999</v>
      </c>
    </row>
    <row r="1664" spans="1:8" ht="14.25">
      <c r="A1664" s="12" t="s">
        <v>48</v>
      </c>
      <c r="B1664" s="12">
        <v>1</v>
      </c>
      <c r="C1664" s="12">
        <v>1</v>
      </c>
      <c r="D1664" s="12">
        <v>1</v>
      </c>
      <c r="E1664" s="12">
        <v>2</v>
      </c>
      <c r="F1664" s="12">
        <v>1112</v>
      </c>
      <c r="G1664" s="12" t="s">
        <v>297</v>
      </c>
      <c r="H1664" s="13">
        <v>3.1275153219399998</v>
      </c>
    </row>
    <row r="1665" spans="1:8" ht="14.25">
      <c r="A1665" s="12" t="s">
        <v>48</v>
      </c>
      <c r="B1665" s="12">
        <v>1</v>
      </c>
      <c r="C1665" s="12">
        <v>1</v>
      </c>
      <c r="D1665" s="12">
        <v>1</v>
      </c>
      <c r="E1665" s="12">
        <v>2</v>
      </c>
      <c r="F1665" s="12">
        <v>1112</v>
      </c>
      <c r="G1665" s="12" t="s">
        <v>297</v>
      </c>
      <c r="H1665" s="13">
        <v>0.45894339045999999</v>
      </c>
    </row>
    <row r="1666" spans="1:8" ht="14.25">
      <c r="A1666" s="12" t="s">
        <v>48</v>
      </c>
      <c r="B1666" s="12">
        <v>1</v>
      </c>
      <c r="C1666" s="12">
        <v>1</v>
      </c>
      <c r="D1666" s="12">
        <v>1</v>
      </c>
      <c r="E1666" s="12">
        <v>2</v>
      </c>
      <c r="F1666" s="12">
        <v>1112</v>
      </c>
      <c r="G1666" s="12" t="s">
        <v>297</v>
      </c>
      <c r="H1666" s="13">
        <v>0.28993240404699999</v>
      </c>
    </row>
    <row r="1667" spans="1:8" ht="14.25">
      <c r="A1667" s="12" t="s">
        <v>48</v>
      </c>
      <c r="B1667" s="12">
        <v>1</v>
      </c>
      <c r="C1667" s="12">
        <v>1</v>
      </c>
      <c r="D1667" s="12">
        <v>1</v>
      </c>
      <c r="E1667" s="12">
        <v>2</v>
      </c>
      <c r="F1667" s="12">
        <v>1112</v>
      </c>
      <c r="G1667" s="12" t="s">
        <v>297</v>
      </c>
      <c r="H1667" s="13">
        <v>1.1488753833500001</v>
      </c>
    </row>
    <row r="1668" spans="1:8" ht="14.25">
      <c r="A1668" s="12" t="s">
        <v>48</v>
      </c>
      <c r="B1668" s="12">
        <v>1</v>
      </c>
      <c r="C1668" s="12">
        <v>1</v>
      </c>
      <c r="D1668" s="12">
        <v>1</v>
      </c>
      <c r="E1668" s="12">
        <v>2</v>
      </c>
      <c r="F1668" s="12">
        <v>1112</v>
      </c>
      <c r="G1668" s="12" t="s">
        <v>297</v>
      </c>
      <c r="H1668" s="13">
        <v>1.3413621421699999</v>
      </c>
    </row>
    <row r="1669" spans="1:8" ht="14.25">
      <c r="A1669" s="12" t="s">
        <v>48</v>
      </c>
      <c r="B1669" s="12">
        <v>1</v>
      </c>
      <c r="C1669" s="12">
        <v>1</v>
      </c>
      <c r="D1669" s="12">
        <v>1</v>
      </c>
      <c r="E1669" s="12">
        <v>2</v>
      </c>
      <c r="F1669" s="12">
        <v>1112</v>
      </c>
      <c r="G1669" s="12" t="s">
        <v>297</v>
      </c>
      <c r="H1669" s="13">
        <v>1.9605793339199999</v>
      </c>
    </row>
    <row r="1670" spans="1:8" ht="14.25">
      <c r="A1670" s="12" t="s">
        <v>48</v>
      </c>
      <c r="B1670" s="12">
        <v>1</v>
      </c>
      <c r="C1670" s="12">
        <v>1</v>
      </c>
      <c r="D1670" s="12">
        <v>1</v>
      </c>
      <c r="E1670" s="12">
        <v>2</v>
      </c>
      <c r="F1670" s="12">
        <v>1112</v>
      </c>
      <c r="G1670" s="12" t="s">
        <v>297</v>
      </c>
      <c r="H1670" s="13">
        <v>0.97255840331599996</v>
      </c>
    </row>
    <row r="1671" spans="1:8" ht="14.25">
      <c r="A1671" s="12" t="s">
        <v>48</v>
      </c>
      <c r="B1671" s="12">
        <v>1</v>
      </c>
      <c r="C1671" s="12">
        <v>1</v>
      </c>
      <c r="D1671" s="12">
        <v>1</v>
      </c>
      <c r="E1671" s="12">
        <v>2</v>
      </c>
      <c r="F1671" s="12">
        <v>1112</v>
      </c>
      <c r="G1671" s="12" t="s">
        <v>297</v>
      </c>
      <c r="H1671" s="13">
        <v>0.95605934169700002</v>
      </c>
    </row>
    <row r="1672" spans="1:8" ht="14.25">
      <c r="A1672" s="12" t="s">
        <v>48</v>
      </c>
      <c r="B1672" s="12">
        <v>1</v>
      </c>
      <c r="C1672" s="12">
        <v>1</v>
      </c>
      <c r="D1672" s="12">
        <v>1</v>
      </c>
      <c r="E1672" s="12">
        <v>2</v>
      </c>
      <c r="F1672" s="12">
        <v>1112</v>
      </c>
      <c r="G1672" s="12" t="s">
        <v>297</v>
      </c>
      <c r="H1672" s="13">
        <v>1.7765916157399999</v>
      </c>
    </row>
    <row r="1673" spans="1:8" ht="14.25">
      <c r="A1673" s="12" t="s">
        <v>48</v>
      </c>
      <c r="B1673" s="12">
        <v>1</v>
      </c>
      <c r="C1673" s="12">
        <v>1</v>
      </c>
      <c r="D1673" s="12">
        <v>1</v>
      </c>
      <c r="E1673" s="12">
        <v>2</v>
      </c>
      <c r="F1673" s="12">
        <v>1112</v>
      </c>
      <c r="G1673" s="12" t="s">
        <v>297</v>
      </c>
      <c r="H1673" s="13">
        <v>1.44548492597</v>
      </c>
    </row>
    <row r="1674" spans="1:8" ht="14.25">
      <c r="A1674" s="12" t="s">
        <v>48</v>
      </c>
      <c r="B1674" s="12">
        <v>1</v>
      </c>
      <c r="C1674" s="12">
        <v>1</v>
      </c>
      <c r="D1674" s="12">
        <v>1</v>
      </c>
      <c r="E1674" s="12">
        <v>2</v>
      </c>
      <c r="F1674" s="12">
        <v>1112</v>
      </c>
      <c r="G1674" s="12" t="s">
        <v>297</v>
      </c>
      <c r="H1674" s="13">
        <v>0.300833146617</v>
      </c>
    </row>
    <row r="1675" spans="1:8" ht="14.25">
      <c r="A1675" s="12" t="s">
        <v>48</v>
      </c>
      <c r="B1675" s="12">
        <v>1</v>
      </c>
      <c r="C1675" s="12">
        <v>1</v>
      </c>
      <c r="D1675" s="12">
        <v>1</v>
      </c>
      <c r="E1675" s="12">
        <v>2</v>
      </c>
      <c r="F1675" s="12">
        <v>1112</v>
      </c>
      <c r="G1675" s="12" t="s">
        <v>297</v>
      </c>
      <c r="H1675" s="13">
        <v>2.41442585329</v>
      </c>
    </row>
    <row r="1676" spans="1:8" ht="14.25">
      <c r="A1676" s="12" t="s">
        <v>48</v>
      </c>
      <c r="B1676" s="12">
        <v>1</v>
      </c>
      <c r="C1676" s="12">
        <v>1</v>
      </c>
      <c r="D1676" s="12">
        <v>1</v>
      </c>
      <c r="E1676" s="12">
        <v>2</v>
      </c>
      <c r="F1676" s="12">
        <v>1112</v>
      </c>
      <c r="G1676" s="12" t="s">
        <v>297</v>
      </c>
      <c r="H1676" s="13">
        <v>0.37918277859400001</v>
      </c>
    </row>
    <row r="1677" spans="1:8" ht="14.25">
      <c r="A1677" s="12" t="s">
        <v>48</v>
      </c>
      <c r="B1677" s="12">
        <v>1</v>
      </c>
      <c r="C1677" s="12">
        <v>1</v>
      </c>
      <c r="D1677" s="12">
        <v>1</v>
      </c>
      <c r="E1677" s="12">
        <v>2</v>
      </c>
      <c r="F1677" s="12">
        <v>1112</v>
      </c>
      <c r="G1677" s="12" t="s">
        <v>297</v>
      </c>
      <c r="H1677" s="13">
        <v>1.10640139801</v>
      </c>
    </row>
    <row r="1678" spans="1:8" ht="14.25">
      <c r="A1678" s="12" t="s">
        <v>48</v>
      </c>
      <c r="B1678" s="12">
        <v>1</v>
      </c>
      <c r="C1678" s="12">
        <v>1</v>
      </c>
      <c r="D1678" s="12">
        <v>1</v>
      </c>
      <c r="E1678" s="12">
        <v>2</v>
      </c>
      <c r="F1678" s="12">
        <v>1112</v>
      </c>
      <c r="G1678" s="12" t="s">
        <v>297</v>
      </c>
      <c r="H1678" s="13">
        <v>3.6657624209900002</v>
      </c>
    </row>
    <row r="1679" spans="1:8" ht="14.25">
      <c r="A1679" s="12" t="s">
        <v>48</v>
      </c>
      <c r="B1679" s="12">
        <v>1</v>
      </c>
      <c r="C1679" s="12">
        <v>1</v>
      </c>
      <c r="D1679" s="12">
        <v>1</v>
      </c>
      <c r="E1679" s="12">
        <v>2</v>
      </c>
      <c r="F1679" s="12">
        <v>1112</v>
      </c>
      <c r="G1679" s="12" t="s">
        <v>297</v>
      </c>
      <c r="H1679" s="13">
        <v>2.00373433628</v>
      </c>
    </row>
    <row r="1680" spans="1:8" ht="14.25">
      <c r="A1680" s="12" t="s">
        <v>48</v>
      </c>
      <c r="B1680" s="12">
        <v>1</v>
      </c>
      <c r="C1680" s="12">
        <v>1</v>
      </c>
      <c r="D1680" s="12">
        <v>1</v>
      </c>
      <c r="E1680" s="12">
        <v>2</v>
      </c>
      <c r="F1680" s="12">
        <v>1112</v>
      </c>
      <c r="G1680" s="12" t="s">
        <v>297</v>
      </c>
      <c r="H1680" s="13">
        <v>1.42425829497</v>
      </c>
    </row>
    <row r="1681" spans="1:8" ht="14.25">
      <c r="A1681" s="12" t="s">
        <v>48</v>
      </c>
      <c r="B1681" s="12">
        <v>1</v>
      </c>
      <c r="C1681" s="12">
        <v>1</v>
      </c>
      <c r="D1681" s="12">
        <v>1</v>
      </c>
      <c r="E1681" s="12">
        <v>2</v>
      </c>
      <c r="F1681" s="12">
        <v>1112</v>
      </c>
      <c r="G1681" s="12" t="s">
        <v>297</v>
      </c>
      <c r="H1681" s="13">
        <v>1.63019606701</v>
      </c>
    </row>
    <row r="1682" spans="1:8" ht="14.25">
      <c r="A1682" s="12" t="s">
        <v>48</v>
      </c>
      <c r="B1682" s="12">
        <v>1</v>
      </c>
      <c r="C1682" s="12">
        <v>1</v>
      </c>
      <c r="D1682" s="12">
        <v>1</v>
      </c>
      <c r="E1682" s="12">
        <v>2</v>
      </c>
      <c r="F1682" s="12">
        <v>1112</v>
      </c>
      <c r="G1682" s="12" t="s">
        <v>297</v>
      </c>
      <c r="H1682" s="13">
        <v>0.37998088184599998</v>
      </c>
    </row>
    <row r="1683" spans="1:8" ht="14.25">
      <c r="A1683" s="12" t="s">
        <v>48</v>
      </c>
      <c r="B1683" s="12">
        <v>1</v>
      </c>
      <c r="C1683" s="12">
        <v>1</v>
      </c>
      <c r="D1683" s="12">
        <v>1</v>
      </c>
      <c r="E1683" s="12">
        <v>2</v>
      </c>
      <c r="F1683" s="12">
        <v>1112</v>
      </c>
      <c r="G1683" s="12" t="s">
        <v>297</v>
      </c>
      <c r="H1683" s="13">
        <v>0.20537279116500001</v>
      </c>
    </row>
    <row r="1684" spans="1:8" ht="14.25">
      <c r="A1684" s="12" t="s">
        <v>48</v>
      </c>
      <c r="B1684" s="12">
        <v>1</v>
      </c>
      <c r="C1684" s="12">
        <v>1</v>
      </c>
      <c r="D1684" s="12">
        <v>1</v>
      </c>
      <c r="E1684" s="12">
        <v>2</v>
      </c>
      <c r="F1684" s="12">
        <v>1112</v>
      </c>
      <c r="G1684" s="12" t="s">
        <v>297</v>
      </c>
      <c r="H1684" s="13">
        <v>3.8173002451200002</v>
      </c>
    </row>
    <row r="1685" spans="1:8" ht="14.25">
      <c r="A1685" s="12" t="s">
        <v>48</v>
      </c>
      <c r="B1685" s="12">
        <v>1</v>
      </c>
      <c r="C1685" s="12">
        <v>1</v>
      </c>
      <c r="D1685" s="12">
        <v>1</v>
      </c>
      <c r="E1685" s="12">
        <v>2</v>
      </c>
      <c r="F1685" s="12">
        <v>1112</v>
      </c>
      <c r="G1685" s="12" t="s">
        <v>297</v>
      </c>
      <c r="H1685" s="13">
        <v>0.66103432433300002</v>
      </c>
    </row>
    <row r="1686" spans="1:8" ht="14.25">
      <c r="A1686" s="12" t="s">
        <v>48</v>
      </c>
      <c r="B1686" s="12">
        <v>1</v>
      </c>
      <c r="C1686" s="12">
        <v>1</v>
      </c>
      <c r="D1686" s="12">
        <v>1</v>
      </c>
      <c r="E1686" s="12">
        <v>2</v>
      </c>
      <c r="F1686" s="12">
        <v>1112</v>
      </c>
      <c r="G1686" s="12" t="s">
        <v>297</v>
      </c>
      <c r="H1686" s="13">
        <v>2.5174713555200001</v>
      </c>
    </row>
    <row r="1687" spans="1:8" ht="14.25">
      <c r="A1687" s="12" t="s">
        <v>48</v>
      </c>
      <c r="B1687" s="12">
        <v>1</v>
      </c>
      <c r="C1687" s="12">
        <v>1</v>
      </c>
      <c r="D1687" s="12">
        <v>1</v>
      </c>
      <c r="E1687" s="12">
        <v>2</v>
      </c>
      <c r="F1687" s="12">
        <v>1112</v>
      </c>
      <c r="G1687" s="12" t="s">
        <v>297</v>
      </c>
      <c r="H1687" s="13">
        <v>0.53317350206000003</v>
      </c>
    </row>
    <row r="1688" spans="1:8" ht="14.25">
      <c r="A1688" s="12" t="s">
        <v>48</v>
      </c>
      <c r="B1688" s="12">
        <v>1</v>
      </c>
      <c r="C1688" s="12">
        <v>1</v>
      </c>
      <c r="D1688" s="12">
        <v>1</v>
      </c>
      <c r="E1688" s="12">
        <v>2</v>
      </c>
      <c r="F1688" s="12">
        <v>1112</v>
      </c>
      <c r="G1688" s="12" t="s">
        <v>297</v>
      </c>
      <c r="H1688" s="13">
        <v>2.1679565803899998</v>
      </c>
    </row>
    <row r="1689" spans="1:8" ht="14.25">
      <c r="A1689" s="12" t="s">
        <v>48</v>
      </c>
      <c r="B1689" s="12">
        <v>1</v>
      </c>
      <c r="C1689" s="12">
        <v>1</v>
      </c>
      <c r="D1689" s="12">
        <v>1</v>
      </c>
      <c r="E1689" s="12">
        <v>2</v>
      </c>
      <c r="F1689" s="12">
        <v>1112</v>
      </c>
      <c r="G1689" s="12" t="s">
        <v>297</v>
      </c>
      <c r="H1689" s="13">
        <v>1.70110328394</v>
      </c>
    </row>
    <row r="1690" spans="1:8" ht="14.25">
      <c r="A1690" s="12" t="s">
        <v>48</v>
      </c>
      <c r="B1690" s="12">
        <v>1</v>
      </c>
      <c r="C1690" s="12">
        <v>1</v>
      </c>
      <c r="D1690" s="12">
        <v>1</v>
      </c>
      <c r="E1690" s="12">
        <v>2</v>
      </c>
      <c r="F1690" s="12">
        <v>1112</v>
      </c>
      <c r="G1690" s="12" t="s">
        <v>297</v>
      </c>
      <c r="H1690" s="13">
        <v>1.32698506878</v>
      </c>
    </row>
    <row r="1691" spans="1:8" ht="14.25">
      <c r="A1691" s="12" t="s">
        <v>48</v>
      </c>
      <c r="B1691" s="12">
        <v>1</v>
      </c>
      <c r="C1691" s="12">
        <v>1</v>
      </c>
      <c r="D1691" s="12">
        <v>1</v>
      </c>
      <c r="E1691" s="12">
        <v>2</v>
      </c>
      <c r="F1691" s="12">
        <v>1112</v>
      </c>
      <c r="G1691" s="12" t="s">
        <v>297</v>
      </c>
      <c r="H1691" s="13">
        <v>1.1139668196600001</v>
      </c>
    </row>
    <row r="1692" spans="1:8" ht="14.25">
      <c r="A1692" s="12" t="s">
        <v>48</v>
      </c>
      <c r="B1692" s="12">
        <v>1</v>
      </c>
      <c r="C1692" s="12">
        <v>1</v>
      </c>
      <c r="D1692" s="12">
        <v>1</v>
      </c>
      <c r="E1692" s="12">
        <v>2</v>
      </c>
      <c r="F1692" s="12">
        <v>1112</v>
      </c>
      <c r="G1692" s="12" t="s">
        <v>297</v>
      </c>
      <c r="H1692" s="13">
        <v>0.47919111529300001</v>
      </c>
    </row>
    <row r="1693" spans="1:8" ht="14.25">
      <c r="A1693" s="12" t="s">
        <v>48</v>
      </c>
      <c r="B1693" s="12">
        <v>1</v>
      </c>
      <c r="C1693" s="12">
        <v>1</v>
      </c>
      <c r="D1693" s="12">
        <v>1</v>
      </c>
      <c r="E1693" s="12">
        <v>2</v>
      </c>
      <c r="F1693" s="12">
        <v>1112</v>
      </c>
      <c r="G1693" s="12" t="s">
        <v>297</v>
      </c>
      <c r="H1693" s="13">
        <v>0.96894232394299995</v>
      </c>
    </row>
    <row r="1694" spans="1:8" ht="14.25">
      <c r="A1694" s="12" t="s">
        <v>48</v>
      </c>
      <c r="B1694" s="12">
        <v>1</v>
      </c>
      <c r="C1694" s="12">
        <v>1</v>
      </c>
      <c r="D1694" s="12">
        <v>1</v>
      </c>
      <c r="E1694" s="12">
        <v>2</v>
      </c>
      <c r="F1694" s="12">
        <v>1112</v>
      </c>
      <c r="G1694" s="12" t="s">
        <v>297</v>
      </c>
      <c r="H1694" s="13">
        <v>0.96508697546400002</v>
      </c>
    </row>
    <row r="1695" spans="1:8" ht="14.25">
      <c r="A1695" s="12" t="s">
        <v>48</v>
      </c>
      <c r="B1695" s="12">
        <v>1</v>
      </c>
      <c r="C1695" s="12">
        <v>1</v>
      </c>
      <c r="D1695" s="12">
        <v>1</v>
      </c>
      <c r="E1695" s="12">
        <v>2</v>
      </c>
      <c r="F1695" s="12">
        <v>1112</v>
      </c>
      <c r="G1695" s="12" t="s">
        <v>297</v>
      </c>
      <c r="H1695" s="13">
        <v>1.4713795920899999</v>
      </c>
    </row>
    <row r="1696" spans="1:8" ht="14.25">
      <c r="A1696" s="12" t="s">
        <v>48</v>
      </c>
      <c r="B1696" s="12">
        <v>1</v>
      </c>
      <c r="C1696" s="12">
        <v>1</v>
      </c>
      <c r="D1696" s="12">
        <v>1</v>
      </c>
      <c r="E1696" s="12">
        <v>2</v>
      </c>
      <c r="F1696" s="12">
        <v>1112</v>
      </c>
      <c r="G1696" s="12" t="s">
        <v>297</v>
      </c>
      <c r="H1696" s="13">
        <v>0.82066603452800002</v>
      </c>
    </row>
    <row r="1697" spans="1:8" ht="14.25">
      <c r="A1697" s="12" t="s">
        <v>48</v>
      </c>
      <c r="B1697" s="12">
        <v>1</v>
      </c>
      <c r="C1697" s="12">
        <v>1</v>
      </c>
      <c r="D1697" s="12">
        <v>1</v>
      </c>
      <c r="E1697" s="12">
        <v>2</v>
      </c>
      <c r="F1697" s="12">
        <v>1112</v>
      </c>
      <c r="G1697" s="12" t="s">
        <v>297</v>
      </c>
      <c r="H1697" s="13">
        <v>1.05188357773</v>
      </c>
    </row>
    <row r="1698" spans="1:8" ht="14.25">
      <c r="A1698" s="12" t="s">
        <v>48</v>
      </c>
      <c r="B1698" s="12">
        <v>1</v>
      </c>
      <c r="C1698" s="12">
        <v>1</v>
      </c>
      <c r="D1698" s="12">
        <v>1</v>
      </c>
      <c r="E1698" s="12">
        <v>2</v>
      </c>
      <c r="F1698" s="12">
        <v>1112</v>
      </c>
      <c r="G1698" s="12" t="s">
        <v>297</v>
      </c>
      <c r="H1698" s="13">
        <v>3.0115778934100002</v>
      </c>
    </row>
    <row r="1699" spans="1:8" ht="14.25">
      <c r="A1699" s="12" t="s">
        <v>48</v>
      </c>
      <c r="B1699" s="12">
        <v>1</v>
      </c>
      <c r="C1699" s="12">
        <v>1</v>
      </c>
      <c r="D1699" s="12">
        <v>1</v>
      </c>
      <c r="E1699" s="12">
        <v>2</v>
      </c>
      <c r="F1699" s="12">
        <v>1112</v>
      </c>
      <c r="G1699" s="12" t="s">
        <v>297</v>
      </c>
      <c r="H1699" s="13">
        <v>14.2581606669</v>
      </c>
    </row>
    <row r="1700" spans="1:8" ht="14.25">
      <c r="A1700" s="12" t="s">
        <v>48</v>
      </c>
      <c r="B1700" s="12">
        <v>1</v>
      </c>
      <c r="C1700" s="12">
        <v>1</v>
      </c>
      <c r="D1700" s="12">
        <v>1</v>
      </c>
      <c r="E1700" s="12">
        <v>2</v>
      </c>
      <c r="F1700" s="12">
        <v>1112</v>
      </c>
      <c r="G1700" s="12" t="s">
        <v>297</v>
      </c>
      <c r="H1700" s="13">
        <v>0.62778755043099999</v>
      </c>
    </row>
    <row r="1701" spans="1:8" ht="14.25">
      <c r="A1701" s="12" t="s">
        <v>48</v>
      </c>
      <c r="B1701" s="12">
        <v>1</v>
      </c>
      <c r="C1701" s="12">
        <v>1</v>
      </c>
      <c r="D1701" s="12">
        <v>1</v>
      </c>
      <c r="E1701" s="12">
        <v>2</v>
      </c>
      <c r="F1701" s="12">
        <v>1112</v>
      </c>
      <c r="G1701" s="12" t="s">
        <v>297</v>
      </c>
      <c r="H1701" s="13">
        <v>0.62666408647299998</v>
      </c>
    </row>
    <row r="1702" spans="1:8" ht="14.25">
      <c r="A1702" s="12" t="s">
        <v>48</v>
      </c>
      <c r="B1702" s="12">
        <v>1</v>
      </c>
      <c r="C1702" s="12">
        <v>1</v>
      </c>
      <c r="D1702" s="12">
        <v>1</v>
      </c>
      <c r="E1702" s="12">
        <v>2</v>
      </c>
      <c r="F1702" s="12">
        <v>1112</v>
      </c>
      <c r="G1702" s="12" t="s">
        <v>297</v>
      </c>
      <c r="H1702" s="13">
        <v>0.75569547356099998</v>
      </c>
    </row>
    <row r="1703" spans="1:8" ht="14.25">
      <c r="A1703" s="12" t="s">
        <v>48</v>
      </c>
      <c r="B1703" s="12">
        <v>1</v>
      </c>
      <c r="C1703" s="12">
        <v>1</v>
      </c>
      <c r="D1703" s="12">
        <v>1</v>
      </c>
      <c r="E1703" s="12">
        <v>2</v>
      </c>
      <c r="F1703" s="12">
        <v>1112</v>
      </c>
      <c r="G1703" s="12" t="s">
        <v>297</v>
      </c>
      <c r="H1703" s="13">
        <v>0.34459410376900002</v>
      </c>
    </row>
    <row r="1704" spans="1:8" ht="14.25">
      <c r="A1704" s="12" t="s">
        <v>48</v>
      </c>
      <c r="B1704" s="12">
        <v>1</v>
      </c>
      <c r="C1704" s="12">
        <v>1</v>
      </c>
      <c r="D1704" s="12">
        <v>1</v>
      </c>
      <c r="E1704" s="12">
        <v>2</v>
      </c>
      <c r="F1704" s="12">
        <v>1112</v>
      </c>
      <c r="G1704" s="12" t="s">
        <v>297</v>
      </c>
      <c r="H1704" s="13">
        <v>2.1548533250399999</v>
      </c>
    </row>
    <row r="1705" spans="1:8" ht="14.25">
      <c r="A1705" s="12" t="s">
        <v>48</v>
      </c>
      <c r="B1705" s="12">
        <v>1</v>
      </c>
      <c r="C1705" s="12">
        <v>1</v>
      </c>
      <c r="D1705" s="12">
        <v>1</v>
      </c>
      <c r="E1705" s="12">
        <v>2</v>
      </c>
      <c r="F1705" s="12">
        <v>1112</v>
      </c>
      <c r="G1705" s="12" t="s">
        <v>297</v>
      </c>
      <c r="H1705" s="13">
        <v>2.1812043276000002</v>
      </c>
    </row>
    <row r="1706" spans="1:8" ht="14.25">
      <c r="A1706" s="12" t="s">
        <v>48</v>
      </c>
      <c r="B1706" s="12">
        <v>1</v>
      </c>
      <c r="C1706" s="12">
        <v>1</v>
      </c>
      <c r="D1706" s="12">
        <v>1</v>
      </c>
      <c r="E1706" s="12">
        <v>2</v>
      </c>
      <c r="F1706" s="12">
        <v>1112</v>
      </c>
      <c r="G1706" s="12" t="s">
        <v>297</v>
      </c>
      <c r="H1706" s="13">
        <v>1.5201957938299999</v>
      </c>
    </row>
    <row r="1707" spans="1:8" ht="14.25">
      <c r="A1707" s="12" t="s">
        <v>48</v>
      </c>
      <c r="B1707" s="12">
        <v>1</v>
      </c>
      <c r="C1707" s="12">
        <v>1</v>
      </c>
      <c r="D1707" s="12">
        <v>1</v>
      </c>
      <c r="E1707" s="12">
        <v>2</v>
      </c>
      <c r="F1707" s="12">
        <v>1112</v>
      </c>
      <c r="G1707" s="12" t="s">
        <v>297</v>
      </c>
      <c r="H1707" s="13">
        <v>0.59983819017700002</v>
      </c>
    </row>
    <row r="1708" spans="1:8" ht="14.25">
      <c r="A1708" s="12" t="s">
        <v>48</v>
      </c>
      <c r="B1708" s="12">
        <v>1</v>
      </c>
      <c r="C1708" s="12">
        <v>1</v>
      </c>
      <c r="D1708" s="12">
        <v>1</v>
      </c>
      <c r="E1708" s="12">
        <v>2</v>
      </c>
      <c r="F1708" s="12">
        <v>1112</v>
      </c>
      <c r="G1708" s="12" t="s">
        <v>297</v>
      </c>
      <c r="H1708" s="13">
        <v>4.1854662139699998</v>
      </c>
    </row>
    <row r="1709" spans="1:8" ht="14.25">
      <c r="A1709" s="12" t="s">
        <v>48</v>
      </c>
      <c r="B1709" s="12">
        <v>1</v>
      </c>
      <c r="C1709" s="12">
        <v>1</v>
      </c>
      <c r="D1709" s="12">
        <v>1</v>
      </c>
      <c r="E1709" s="12">
        <v>2</v>
      </c>
      <c r="F1709" s="12">
        <v>1112</v>
      </c>
      <c r="G1709" s="12" t="s">
        <v>297</v>
      </c>
      <c r="H1709" s="13">
        <v>1.3327921144199999</v>
      </c>
    </row>
    <row r="1710" spans="1:8" ht="14.25">
      <c r="A1710" s="12" t="s">
        <v>48</v>
      </c>
      <c r="B1710" s="12">
        <v>1</v>
      </c>
      <c r="C1710" s="12">
        <v>1</v>
      </c>
      <c r="D1710" s="12">
        <v>1</v>
      </c>
      <c r="E1710" s="12">
        <v>2</v>
      </c>
      <c r="F1710" s="12">
        <v>1112</v>
      </c>
      <c r="G1710" s="12" t="s">
        <v>297</v>
      </c>
      <c r="H1710" s="13">
        <v>0.52162314118399999</v>
      </c>
    </row>
    <row r="1711" spans="1:8" ht="14.25">
      <c r="A1711" s="12" t="s">
        <v>48</v>
      </c>
      <c r="B1711" s="12">
        <v>1</v>
      </c>
      <c r="C1711" s="12">
        <v>1</v>
      </c>
      <c r="D1711" s="12">
        <v>1</v>
      </c>
      <c r="E1711" s="12">
        <v>2</v>
      </c>
      <c r="F1711" s="12">
        <v>1112</v>
      </c>
      <c r="G1711" s="12" t="s">
        <v>297</v>
      </c>
      <c r="H1711" s="13">
        <v>0.21414022366999999</v>
      </c>
    </row>
    <row r="1712" spans="1:8" ht="14.25">
      <c r="A1712" s="12" t="s">
        <v>48</v>
      </c>
      <c r="B1712" s="12">
        <v>1</v>
      </c>
      <c r="C1712" s="12">
        <v>1</v>
      </c>
      <c r="D1712" s="12">
        <v>1</v>
      </c>
      <c r="E1712" s="12">
        <v>2</v>
      </c>
      <c r="F1712" s="12">
        <v>1112</v>
      </c>
      <c r="G1712" s="12" t="s">
        <v>297</v>
      </c>
      <c r="H1712" s="13">
        <v>1.40059452153</v>
      </c>
    </row>
    <row r="1713" spans="1:8" ht="14.25">
      <c r="A1713" s="12" t="s">
        <v>48</v>
      </c>
      <c r="B1713" s="12">
        <v>1</v>
      </c>
      <c r="C1713" s="12">
        <v>1</v>
      </c>
      <c r="D1713" s="12">
        <v>1</v>
      </c>
      <c r="E1713" s="12">
        <v>2</v>
      </c>
      <c r="F1713" s="12">
        <v>1112</v>
      </c>
      <c r="G1713" s="12" t="s">
        <v>297</v>
      </c>
      <c r="H1713" s="13">
        <v>1.4507494937700001</v>
      </c>
    </row>
    <row r="1714" spans="1:8" ht="14.25">
      <c r="A1714" s="12" t="s">
        <v>48</v>
      </c>
      <c r="B1714" s="12">
        <v>1</v>
      </c>
      <c r="C1714" s="12">
        <v>1</v>
      </c>
      <c r="D1714" s="12">
        <v>1</v>
      </c>
      <c r="E1714" s="12">
        <v>2</v>
      </c>
      <c r="F1714" s="12">
        <v>1112</v>
      </c>
      <c r="G1714" s="12" t="s">
        <v>297</v>
      </c>
      <c r="H1714" s="13">
        <v>0.79977204788900003</v>
      </c>
    </row>
    <row r="1715" spans="1:8" ht="14.25">
      <c r="A1715" s="12" t="s">
        <v>48</v>
      </c>
      <c r="B1715" s="12">
        <v>1</v>
      </c>
      <c r="C1715" s="12">
        <v>1</v>
      </c>
      <c r="D1715" s="12">
        <v>1</v>
      </c>
      <c r="E1715" s="12">
        <v>2</v>
      </c>
      <c r="F1715" s="12">
        <v>1112</v>
      </c>
      <c r="G1715" s="12" t="s">
        <v>297</v>
      </c>
      <c r="H1715" s="13">
        <v>2.2609600562200001</v>
      </c>
    </row>
    <row r="1716" spans="1:8" ht="14.25">
      <c r="A1716" s="12" t="s">
        <v>48</v>
      </c>
      <c r="B1716" s="12">
        <v>1</v>
      </c>
      <c r="C1716" s="12">
        <v>1</v>
      </c>
      <c r="D1716" s="12">
        <v>1</v>
      </c>
      <c r="E1716" s="12">
        <v>2</v>
      </c>
      <c r="F1716" s="12">
        <v>1112</v>
      </c>
      <c r="G1716" s="12" t="s">
        <v>297</v>
      </c>
      <c r="H1716" s="13">
        <v>1.1458212912100001</v>
      </c>
    </row>
    <row r="1717" spans="1:8" ht="14.25">
      <c r="A1717" s="12" t="s">
        <v>48</v>
      </c>
      <c r="B1717" s="12">
        <v>1</v>
      </c>
      <c r="C1717" s="12">
        <v>1</v>
      </c>
      <c r="D1717" s="12">
        <v>1</v>
      </c>
      <c r="E1717" s="12">
        <v>2</v>
      </c>
      <c r="F1717" s="12">
        <v>1112</v>
      </c>
      <c r="G1717" s="12" t="s">
        <v>297</v>
      </c>
      <c r="H1717" s="13">
        <v>2.2228723602399998</v>
      </c>
    </row>
    <row r="1718" spans="1:8" ht="14.25">
      <c r="A1718" s="12" t="s">
        <v>48</v>
      </c>
      <c r="B1718" s="12">
        <v>1</v>
      </c>
      <c r="C1718" s="12">
        <v>1</v>
      </c>
      <c r="D1718" s="12">
        <v>1</v>
      </c>
      <c r="E1718" s="12">
        <v>2</v>
      </c>
      <c r="F1718" s="12">
        <v>1112</v>
      </c>
      <c r="G1718" s="12" t="s">
        <v>297</v>
      </c>
      <c r="H1718" s="13">
        <v>9.9382663495500001</v>
      </c>
    </row>
    <row r="1719" spans="1:8" ht="14.25">
      <c r="A1719" s="12" t="s">
        <v>48</v>
      </c>
      <c r="B1719" s="12">
        <v>1</v>
      </c>
      <c r="C1719" s="12">
        <v>1</v>
      </c>
      <c r="D1719" s="12">
        <v>1</v>
      </c>
      <c r="E1719" s="12">
        <v>2</v>
      </c>
      <c r="F1719" s="12">
        <v>1112</v>
      </c>
      <c r="G1719" s="12" t="s">
        <v>297</v>
      </c>
      <c r="H1719" s="13">
        <v>0.54988935001200001</v>
      </c>
    </row>
    <row r="1720" spans="1:8" ht="14.25">
      <c r="A1720" s="12" t="s">
        <v>48</v>
      </c>
      <c r="B1720" s="12">
        <v>1</v>
      </c>
      <c r="C1720" s="12">
        <v>1</v>
      </c>
      <c r="D1720" s="12">
        <v>1</v>
      </c>
      <c r="E1720" s="12">
        <v>2</v>
      </c>
      <c r="F1720" s="12">
        <v>1112</v>
      </c>
      <c r="G1720" s="12" t="s">
        <v>297</v>
      </c>
      <c r="H1720" s="13">
        <v>2.3853529494900001</v>
      </c>
    </row>
    <row r="1721" spans="1:8" ht="14.25">
      <c r="A1721" s="12" t="s">
        <v>48</v>
      </c>
      <c r="B1721" s="12">
        <v>1</v>
      </c>
      <c r="C1721" s="12">
        <v>1</v>
      </c>
      <c r="D1721" s="12">
        <v>1</v>
      </c>
      <c r="E1721" s="12">
        <v>2</v>
      </c>
      <c r="F1721" s="12">
        <v>1112</v>
      </c>
      <c r="G1721" s="12" t="s">
        <v>297</v>
      </c>
      <c r="H1721" s="13">
        <v>3.2207975585200002</v>
      </c>
    </row>
    <row r="1722" spans="1:8" ht="14.25">
      <c r="A1722" s="12" t="s">
        <v>48</v>
      </c>
      <c r="B1722" s="12">
        <v>1</v>
      </c>
      <c r="C1722" s="12">
        <v>1</v>
      </c>
      <c r="D1722" s="12">
        <v>1</v>
      </c>
      <c r="E1722" s="12">
        <v>2</v>
      </c>
      <c r="F1722" s="12">
        <v>1112</v>
      </c>
      <c r="G1722" s="12" t="s">
        <v>297</v>
      </c>
      <c r="H1722" s="13">
        <v>4.1186867718500002</v>
      </c>
    </row>
    <row r="1723" spans="1:8" ht="14.25">
      <c r="A1723" s="12" t="s">
        <v>48</v>
      </c>
      <c r="B1723" s="12">
        <v>1</v>
      </c>
      <c r="C1723" s="12">
        <v>1</v>
      </c>
      <c r="D1723" s="12">
        <v>1</v>
      </c>
      <c r="E1723" s="12">
        <v>2</v>
      </c>
      <c r="F1723" s="12">
        <v>1112</v>
      </c>
      <c r="G1723" s="12" t="s">
        <v>297</v>
      </c>
      <c r="H1723" s="13">
        <v>3.7024035393200001</v>
      </c>
    </row>
    <row r="1724" spans="1:8" ht="14.25">
      <c r="A1724" s="12" t="s">
        <v>48</v>
      </c>
      <c r="B1724" s="12">
        <v>1</v>
      </c>
      <c r="C1724" s="12">
        <v>1</v>
      </c>
      <c r="D1724" s="12">
        <v>1</v>
      </c>
      <c r="E1724" s="12">
        <v>2</v>
      </c>
      <c r="F1724" s="12">
        <v>1112</v>
      </c>
      <c r="G1724" s="12" t="s">
        <v>297</v>
      </c>
      <c r="H1724" s="13">
        <v>0.35838452006799998</v>
      </c>
    </row>
    <row r="1725" spans="1:8" ht="14.25">
      <c r="A1725" s="12" t="s">
        <v>48</v>
      </c>
      <c r="B1725" s="12">
        <v>1</v>
      </c>
      <c r="C1725" s="12">
        <v>1</v>
      </c>
      <c r="D1725" s="12">
        <v>1</v>
      </c>
      <c r="E1725" s="12">
        <v>2</v>
      </c>
      <c r="F1725" s="12">
        <v>1112</v>
      </c>
      <c r="G1725" s="12" t="s">
        <v>297</v>
      </c>
      <c r="H1725" s="13">
        <v>0.83367991823200005</v>
      </c>
    </row>
    <row r="1726" spans="1:8" ht="14.25">
      <c r="A1726" s="12" t="s">
        <v>48</v>
      </c>
      <c r="B1726" s="12">
        <v>1</v>
      </c>
      <c r="C1726" s="12">
        <v>1</v>
      </c>
      <c r="D1726" s="12">
        <v>1</v>
      </c>
      <c r="E1726" s="12">
        <v>2</v>
      </c>
      <c r="F1726" s="12">
        <v>1112</v>
      </c>
      <c r="G1726" s="12" t="s">
        <v>297</v>
      </c>
      <c r="H1726" s="13">
        <v>1.01680548081</v>
      </c>
    </row>
    <row r="1727" spans="1:8" ht="14.25">
      <c r="A1727" s="12" t="s">
        <v>48</v>
      </c>
      <c r="B1727" s="12">
        <v>1</v>
      </c>
      <c r="C1727" s="12">
        <v>1</v>
      </c>
      <c r="D1727" s="12">
        <v>1</v>
      </c>
      <c r="E1727" s="12">
        <v>2</v>
      </c>
      <c r="F1727" s="12">
        <v>1112</v>
      </c>
      <c r="G1727" s="12" t="s">
        <v>297</v>
      </c>
      <c r="H1727" s="13">
        <v>1.8875027955499999</v>
      </c>
    </row>
    <row r="1728" spans="1:8" ht="14.25">
      <c r="A1728" s="12" t="s">
        <v>48</v>
      </c>
      <c r="B1728" s="12">
        <v>1</v>
      </c>
      <c r="C1728" s="12">
        <v>1</v>
      </c>
      <c r="D1728" s="12">
        <v>1</v>
      </c>
      <c r="E1728" s="12">
        <v>2</v>
      </c>
      <c r="F1728" s="12">
        <v>1112</v>
      </c>
      <c r="G1728" s="12" t="s">
        <v>297</v>
      </c>
      <c r="H1728" s="13">
        <v>4.9082169912199998</v>
      </c>
    </row>
    <row r="1729" spans="1:8" ht="14.25">
      <c r="A1729" s="12" t="s">
        <v>48</v>
      </c>
      <c r="B1729" s="12">
        <v>1</v>
      </c>
      <c r="C1729" s="12">
        <v>1</v>
      </c>
      <c r="D1729" s="12">
        <v>1</v>
      </c>
      <c r="E1729" s="12">
        <v>2</v>
      </c>
      <c r="F1729" s="12">
        <v>1112</v>
      </c>
      <c r="G1729" s="12" t="s">
        <v>297</v>
      </c>
      <c r="H1729" s="13">
        <v>3.50593358223</v>
      </c>
    </row>
    <row r="1730" spans="1:8" ht="14.25">
      <c r="A1730" s="12" t="s">
        <v>48</v>
      </c>
      <c r="B1730" s="12">
        <v>1</v>
      </c>
      <c r="C1730" s="12">
        <v>1</v>
      </c>
      <c r="D1730" s="12">
        <v>1</v>
      </c>
      <c r="E1730" s="12">
        <v>2</v>
      </c>
      <c r="F1730" s="12">
        <v>1112</v>
      </c>
      <c r="G1730" s="12" t="s">
        <v>297</v>
      </c>
      <c r="H1730" s="13">
        <v>3.2128184506099999</v>
      </c>
    </row>
    <row r="1731" spans="1:8" ht="14.25">
      <c r="A1731" s="12" t="s">
        <v>48</v>
      </c>
      <c r="B1731" s="12">
        <v>1</v>
      </c>
      <c r="C1731" s="12">
        <v>1</v>
      </c>
      <c r="D1731" s="12">
        <v>1</v>
      </c>
      <c r="E1731" s="12">
        <v>2</v>
      </c>
      <c r="F1731" s="12">
        <v>1112</v>
      </c>
      <c r="G1731" s="12" t="s">
        <v>297</v>
      </c>
      <c r="H1731" s="13">
        <v>4.2199421752599999</v>
      </c>
    </row>
    <row r="1732" spans="1:8" ht="14.25">
      <c r="A1732" s="12" t="s">
        <v>48</v>
      </c>
      <c r="B1732" s="12">
        <v>1</v>
      </c>
      <c r="C1732" s="12">
        <v>1</v>
      </c>
      <c r="D1732" s="12">
        <v>1</v>
      </c>
      <c r="E1732" s="12">
        <v>2</v>
      </c>
      <c r="F1732" s="12">
        <v>1112</v>
      </c>
      <c r="G1732" s="12" t="s">
        <v>297</v>
      </c>
      <c r="H1732" s="13">
        <v>1.7167223355900001</v>
      </c>
    </row>
    <row r="1733" spans="1:8" ht="14.25">
      <c r="A1733" s="12" t="s">
        <v>48</v>
      </c>
      <c r="B1733" s="12">
        <v>1</v>
      </c>
      <c r="C1733" s="12">
        <v>1</v>
      </c>
      <c r="D1733" s="12">
        <v>1</v>
      </c>
      <c r="E1733" s="12">
        <v>2</v>
      </c>
      <c r="F1733" s="12">
        <v>1112</v>
      </c>
      <c r="G1733" s="12" t="s">
        <v>297</v>
      </c>
      <c r="H1733" s="13">
        <v>2.1249016121199999</v>
      </c>
    </row>
    <row r="1734" spans="1:8" ht="14.25">
      <c r="A1734" s="12" t="s">
        <v>48</v>
      </c>
      <c r="B1734" s="12">
        <v>1</v>
      </c>
      <c r="C1734" s="12">
        <v>1</v>
      </c>
      <c r="D1734" s="12">
        <v>1</v>
      </c>
      <c r="E1734" s="12">
        <v>2</v>
      </c>
      <c r="F1734" s="12">
        <v>1112</v>
      </c>
      <c r="G1734" s="12" t="s">
        <v>297</v>
      </c>
      <c r="H1734" s="13">
        <v>1.80342331425</v>
      </c>
    </row>
    <row r="1735" spans="1:8" ht="14.25">
      <c r="A1735" s="12" t="s">
        <v>48</v>
      </c>
      <c r="B1735" s="12">
        <v>1</v>
      </c>
      <c r="C1735" s="12">
        <v>1</v>
      </c>
      <c r="D1735" s="12">
        <v>1</v>
      </c>
      <c r="E1735" s="12">
        <v>2</v>
      </c>
      <c r="F1735" s="12">
        <v>1112</v>
      </c>
      <c r="G1735" s="12" t="s">
        <v>297</v>
      </c>
      <c r="H1735" s="13">
        <v>1.79595968013</v>
      </c>
    </row>
    <row r="1736" spans="1:8" ht="14.25">
      <c r="A1736" s="12" t="s">
        <v>48</v>
      </c>
      <c r="B1736" s="12">
        <v>1</v>
      </c>
      <c r="C1736" s="12">
        <v>1</v>
      </c>
      <c r="D1736" s="12">
        <v>1</v>
      </c>
      <c r="E1736" s="12">
        <v>2</v>
      </c>
      <c r="F1736" s="12">
        <v>1112</v>
      </c>
      <c r="G1736" s="12" t="s">
        <v>297</v>
      </c>
      <c r="H1736" s="13">
        <v>0.483555912581</v>
      </c>
    </row>
    <row r="1737" spans="1:8" ht="14.25">
      <c r="A1737" s="12" t="s">
        <v>48</v>
      </c>
      <c r="B1737" s="12">
        <v>1</v>
      </c>
      <c r="C1737" s="12">
        <v>1</v>
      </c>
      <c r="D1737" s="12">
        <v>1</v>
      </c>
      <c r="E1737" s="12">
        <v>2</v>
      </c>
      <c r="F1737" s="12">
        <v>1112</v>
      </c>
      <c r="G1737" s="12" t="s">
        <v>297</v>
      </c>
      <c r="H1737" s="13">
        <v>1.9130334304500001</v>
      </c>
    </row>
    <row r="1738" spans="1:8" ht="14.25">
      <c r="A1738" s="12" t="s">
        <v>48</v>
      </c>
      <c r="B1738" s="12">
        <v>1</v>
      </c>
      <c r="C1738" s="12">
        <v>1</v>
      </c>
      <c r="D1738" s="12">
        <v>1</v>
      </c>
      <c r="E1738" s="12">
        <v>2</v>
      </c>
      <c r="F1738" s="12">
        <v>1112</v>
      </c>
      <c r="G1738" s="12" t="s">
        <v>297</v>
      </c>
      <c r="H1738" s="13">
        <v>0.44077857823</v>
      </c>
    </row>
    <row r="1739" spans="1:8" ht="14.25">
      <c r="A1739" s="12" t="s">
        <v>48</v>
      </c>
      <c r="B1739" s="12">
        <v>1</v>
      </c>
      <c r="C1739" s="12">
        <v>1</v>
      </c>
      <c r="D1739" s="12">
        <v>1</v>
      </c>
      <c r="E1739" s="12">
        <v>2</v>
      </c>
      <c r="F1739" s="12">
        <v>1112</v>
      </c>
      <c r="G1739" s="12" t="s">
        <v>297</v>
      </c>
      <c r="H1739" s="13">
        <v>4.17818041533</v>
      </c>
    </row>
    <row r="1740" spans="1:8" ht="14.25">
      <c r="A1740" s="12" t="s">
        <v>48</v>
      </c>
      <c r="B1740" s="12">
        <v>1</v>
      </c>
      <c r="C1740" s="12">
        <v>1</v>
      </c>
      <c r="D1740" s="12">
        <v>1</v>
      </c>
      <c r="E1740" s="12">
        <v>2</v>
      </c>
      <c r="F1740" s="12">
        <v>1112</v>
      </c>
      <c r="G1740" s="12" t="s">
        <v>297</v>
      </c>
      <c r="H1740" s="13">
        <v>0.213388769068</v>
      </c>
    </row>
    <row r="1741" spans="1:8" ht="14.25">
      <c r="A1741" s="12" t="s">
        <v>48</v>
      </c>
      <c r="B1741" s="12">
        <v>1</v>
      </c>
      <c r="C1741" s="12">
        <v>1</v>
      </c>
      <c r="D1741" s="12">
        <v>1</v>
      </c>
      <c r="E1741" s="12">
        <v>2</v>
      </c>
      <c r="F1741" s="12">
        <v>1112</v>
      </c>
      <c r="G1741" s="12" t="s">
        <v>297</v>
      </c>
      <c r="H1741" s="13">
        <v>0.220648494147</v>
      </c>
    </row>
    <row r="1742" spans="1:8" ht="14.25">
      <c r="A1742" s="12" t="s">
        <v>48</v>
      </c>
      <c r="B1742" s="12">
        <v>1</v>
      </c>
      <c r="C1742" s="12">
        <v>1</v>
      </c>
      <c r="D1742" s="12">
        <v>1</v>
      </c>
      <c r="E1742" s="12">
        <v>2</v>
      </c>
      <c r="F1742" s="12">
        <v>1112</v>
      </c>
      <c r="G1742" s="12" t="s">
        <v>297</v>
      </c>
      <c r="H1742" s="13">
        <v>0.60501793793900005</v>
      </c>
    </row>
    <row r="1743" spans="1:8" ht="14.25">
      <c r="A1743" s="12" t="s">
        <v>48</v>
      </c>
      <c r="B1743" s="12">
        <v>1</v>
      </c>
      <c r="C1743" s="12">
        <v>1</v>
      </c>
      <c r="D1743" s="12">
        <v>1</v>
      </c>
      <c r="E1743" s="12">
        <v>2</v>
      </c>
      <c r="F1743" s="12">
        <v>1112</v>
      </c>
      <c r="G1743" s="12" t="s">
        <v>297</v>
      </c>
      <c r="H1743" s="13">
        <v>3.7675834719900001</v>
      </c>
    </row>
    <row r="1744" spans="1:8" ht="14.25">
      <c r="A1744" s="12" t="s">
        <v>48</v>
      </c>
      <c r="B1744" s="12">
        <v>1</v>
      </c>
      <c r="C1744" s="12">
        <v>1</v>
      </c>
      <c r="D1744" s="12">
        <v>1</v>
      </c>
      <c r="E1744" s="12">
        <v>2</v>
      </c>
      <c r="F1744" s="12">
        <v>1112</v>
      </c>
      <c r="G1744" s="12" t="s">
        <v>297</v>
      </c>
      <c r="H1744" s="13">
        <v>0.74555430259</v>
      </c>
    </row>
    <row r="1745" spans="1:8" ht="14.25">
      <c r="A1745" s="12" t="s">
        <v>48</v>
      </c>
      <c r="B1745" s="12">
        <v>1</v>
      </c>
      <c r="C1745" s="12">
        <v>1</v>
      </c>
      <c r="D1745" s="12">
        <v>1</v>
      </c>
      <c r="E1745" s="12">
        <v>2</v>
      </c>
      <c r="F1745" s="12">
        <v>1112</v>
      </c>
      <c r="G1745" s="12" t="s">
        <v>297</v>
      </c>
      <c r="H1745" s="13">
        <v>1.0818738215299999</v>
      </c>
    </row>
    <row r="1746" spans="1:8" ht="14.25">
      <c r="A1746" s="12" t="s">
        <v>48</v>
      </c>
      <c r="B1746" s="12">
        <v>1</v>
      </c>
      <c r="C1746" s="12">
        <v>1</v>
      </c>
      <c r="D1746" s="12">
        <v>1</v>
      </c>
      <c r="E1746" s="12">
        <v>2</v>
      </c>
      <c r="F1746" s="12">
        <v>1112</v>
      </c>
      <c r="G1746" s="12" t="s">
        <v>297</v>
      </c>
      <c r="H1746" s="13">
        <v>0.65370157581900001</v>
      </c>
    </row>
    <row r="1747" spans="1:8" ht="14.25">
      <c r="A1747" s="12" t="s">
        <v>48</v>
      </c>
      <c r="B1747" s="12">
        <v>1</v>
      </c>
      <c r="C1747" s="12">
        <v>1</v>
      </c>
      <c r="D1747" s="12">
        <v>1</v>
      </c>
      <c r="E1747" s="12">
        <v>2</v>
      </c>
      <c r="F1747" s="12">
        <v>1112</v>
      </c>
      <c r="G1747" s="12" t="s">
        <v>297</v>
      </c>
      <c r="H1747" s="13">
        <v>0.777070038199</v>
      </c>
    </row>
    <row r="1748" spans="1:8" ht="14.25">
      <c r="A1748" s="12" t="s">
        <v>48</v>
      </c>
      <c r="B1748" s="12">
        <v>1</v>
      </c>
      <c r="C1748" s="12">
        <v>1</v>
      </c>
      <c r="D1748" s="12">
        <v>1</v>
      </c>
      <c r="E1748" s="12">
        <v>2</v>
      </c>
      <c r="F1748" s="12">
        <v>1112</v>
      </c>
      <c r="G1748" s="12" t="s">
        <v>297</v>
      </c>
      <c r="H1748" s="13">
        <v>2.0593958810399999</v>
      </c>
    </row>
    <row r="1749" spans="1:8" ht="14.25">
      <c r="A1749" s="12" t="s">
        <v>48</v>
      </c>
      <c r="B1749" s="12">
        <v>1</v>
      </c>
      <c r="C1749" s="12">
        <v>1</v>
      </c>
      <c r="D1749" s="12">
        <v>1</v>
      </c>
      <c r="E1749" s="12">
        <v>2</v>
      </c>
      <c r="F1749" s="12">
        <v>1112</v>
      </c>
      <c r="G1749" s="12" t="s">
        <v>297</v>
      </c>
      <c r="H1749" s="13">
        <v>2.25772774544</v>
      </c>
    </row>
    <row r="1750" spans="1:8" ht="14.25">
      <c r="A1750" s="12" t="s">
        <v>48</v>
      </c>
      <c r="B1750" s="12">
        <v>1</v>
      </c>
      <c r="C1750" s="12">
        <v>1</v>
      </c>
      <c r="D1750" s="12">
        <v>1</v>
      </c>
      <c r="E1750" s="12">
        <v>2</v>
      </c>
      <c r="F1750" s="12">
        <v>1112</v>
      </c>
      <c r="G1750" s="12" t="s">
        <v>297</v>
      </c>
      <c r="H1750" s="13">
        <v>1.30048684715</v>
      </c>
    </row>
    <row r="1751" spans="1:8" ht="14.25">
      <c r="A1751" s="12" t="s">
        <v>48</v>
      </c>
      <c r="B1751" s="12">
        <v>1</v>
      </c>
      <c r="C1751" s="12">
        <v>1</v>
      </c>
      <c r="D1751" s="12">
        <v>1</v>
      </c>
      <c r="E1751" s="12">
        <v>2</v>
      </c>
      <c r="F1751" s="12">
        <v>1112</v>
      </c>
      <c r="G1751" s="12" t="s">
        <v>297</v>
      </c>
      <c r="H1751" s="13">
        <v>0.71964567235800003</v>
      </c>
    </row>
    <row r="1752" spans="1:8" ht="14.25">
      <c r="A1752" s="12" t="s">
        <v>48</v>
      </c>
      <c r="B1752" s="12">
        <v>1</v>
      </c>
      <c r="C1752" s="12">
        <v>1</v>
      </c>
      <c r="D1752" s="12">
        <v>1</v>
      </c>
      <c r="E1752" s="12">
        <v>2</v>
      </c>
      <c r="F1752" s="12">
        <v>1112</v>
      </c>
      <c r="G1752" s="12" t="s">
        <v>297</v>
      </c>
      <c r="H1752" s="13">
        <v>1.11919857589</v>
      </c>
    </row>
    <row r="1753" spans="1:8" ht="14.25">
      <c r="A1753" s="12" t="s">
        <v>48</v>
      </c>
      <c r="B1753" s="12">
        <v>1</v>
      </c>
      <c r="C1753" s="12">
        <v>1</v>
      </c>
      <c r="D1753" s="12">
        <v>1</v>
      </c>
      <c r="E1753" s="12">
        <v>2</v>
      </c>
      <c r="F1753" s="12">
        <v>1112</v>
      </c>
      <c r="G1753" s="12" t="s">
        <v>297</v>
      </c>
      <c r="H1753" s="13">
        <v>3.84237718331</v>
      </c>
    </row>
    <row r="1754" spans="1:8" ht="14.25">
      <c r="A1754" s="12" t="s">
        <v>48</v>
      </c>
      <c r="B1754" s="12">
        <v>1</v>
      </c>
      <c r="C1754" s="12">
        <v>1</v>
      </c>
      <c r="D1754" s="12">
        <v>1</v>
      </c>
      <c r="E1754" s="12">
        <v>2</v>
      </c>
      <c r="F1754" s="12">
        <v>1112</v>
      </c>
      <c r="G1754" s="12" t="s">
        <v>297</v>
      </c>
      <c r="H1754" s="13">
        <v>0.99208425140699996</v>
      </c>
    </row>
    <row r="1755" spans="1:8" ht="14.25">
      <c r="A1755" s="12" t="s">
        <v>48</v>
      </c>
      <c r="B1755" s="12">
        <v>1</v>
      </c>
      <c r="C1755" s="12">
        <v>1</v>
      </c>
      <c r="D1755" s="12">
        <v>1</v>
      </c>
      <c r="E1755" s="12">
        <v>2</v>
      </c>
      <c r="F1755" s="12">
        <v>1112</v>
      </c>
      <c r="G1755" s="12" t="s">
        <v>297</v>
      </c>
      <c r="H1755" s="13">
        <v>1.79822719776</v>
      </c>
    </row>
    <row r="1756" spans="1:8" ht="14.25">
      <c r="A1756" s="12" t="s">
        <v>48</v>
      </c>
      <c r="B1756" s="12">
        <v>1</v>
      </c>
      <c r="C1756" s="12">
        <v>1</v>
      </c>
      <c r="D1756" s="12">
        <v>1</v>
      </c>
      <c r="E1756" s="12">
        <v>2</v>
      </c>
      <c r="F1756" s="12">
        <v>1112</v>
      </c>
      <c r="G1756" s="12" t="s">
        <v>297</v>
      </c>
      <c r="H1756" s="13">
        <v>2.2401094329400002</v>
      </c>
    </row>
    <row r="1757" spans="1:8" ht="14.25">
      <c r="A1757" s="12" t="s">
        <v>48</v>
      </c>
      <c r="B1757" s="12">
        <v>1</v>
      </c>
      <c r="C1757" s="12">
        <v>1</v>
      </c>
      <c r="D1757" s="12">
        <v>1</v>
      </c>
      <c r="E1757" s="12">
        <v>2</v>
      </c>
      <c r="F1757" s="12">
        <v>1112</v>
      </c>
      <c r="G1757" s="12" t="s">
        <v>297</v>
      </c>
      <c r="H1757" s="13">
        <v>0.86823049624000004</v>
      </c>
    </row>
    <row r="1758" spans="1:8" ht="14.25">
      <c r="A1758" s="12" t="s">
        <v>48</v>
      </c>
      <c r="B1758" s="12">
        <v>1</v>
      </c>
      <c r="C1758" s="12">
        <v>1</v>
      </c>
      <c r="D1758" s="12">
        <v>1</v>
      </c>
      <c r="E1758" s="12">
        <v>2</v>
      </c>
      <c r="F1758" s="12">
        <v>1112</v>
      </c>
      <c r="G1758" s="12" t="s">
        <v>297</v>
      </c>
      <c r="H1758" s="13">
        <v>1.1166946224500001</v>
      </c>
    </row>
    <row r="1759" spans="1:8" ht="14.25">
      <c r="A1759" s="12" t="s">
        <v>48</v>
      </c>
      <c r="B1759" s="12">
        <v>1</v>
      </c>
      <c r="C1759" s="12">
        <v>1</v>
      </c>
      <c r="D1759" s="12">
        <v>1</v>
      </c>
      <c r="E1759" s="12">
        <v>2</v>
      </c>
      <c r="F1759" s="12">
        <v>1112</v>
      </c>
      <c r="G1759" s="12" t="s">
        <v>297</v>
      </c>
      <c r="H1759" s="13">
        <v>3.1507725567999998</v>
      </c>
    </row>
    <row r="1760" spans="1:8" ht="14.25">
      <c r="A1760" s="12" t="s">
        <v>48</v>
      </c>
      <c r="B1760" s="12">
        <v>1</v>
      </c>
      <c r="C1760" s="12">
        <v>1</v>
      </c>
      <c r="D1760" s="12">
        <v>1</v>
      </c>
      <c r="E1760" s="12">
        <v>2</v>
      </c>
      <c r="F1760" s="12">
        <v>1112</v>
      </c>
      <c r="G1760" s="12" t="s">
        <v>297</v>
      </c>
      <c r="H1760" s="13">
        <v>0.81927459097400002</v>
      </c>
    </row>
    <row r="1761" spans="1:8" ht="14.25">
      <c r="A1761" s="12" t="s">
        <v>48</v>
      </c>
      <c r="B1761" s="12">
        <v>1</v>
      </c>
      <c r="C1761" s="12">
        <v>1</v>
      </c>
      <c r="D1761" s="12">
        <v>1</v>
      </c>
      <c r="E1761" s="12">
        <v>2</v>
      </c>
      <c r="F1761" s="12">
        <v>1112</v>
      </c>
      <c r="G1761" s="12" t="s">
        <v>297</v>
      </c>
      <c r="H1761" s="13">
        <v>1.24685744664</v>
      </c>
    </row>
    <row r="1762" spans="1:8" ht="14.25">
      <c r="A1762" s="12" t="s">
        <v>48</v>
      </c>
      <c r="B1762" s="12">
        <v>1</v>
      </c>
      <c r="C1762" s="12">
        <v>1</v>
      </c>
      <c r="D1762" s="12">
        <v>1</v>
      </c>
      <c r="E1762" s="12">
        <v>2</v>
      </c>
      <c r="F1762" s="12">
        <v>1112</v>
      </c>
      <c r="G1762" s="12" t="s">
        <v>297</v>
      </c>
      <c r="H1762" s="13">
        <v>5.6459697320900002</v>
      </c>
    </row>
    <row r="1763" spans="1:8" ht="14.25">
      <c r="A1763" s="12" t="s">
        <v>48</v>
      </c>
      <c r="B1763" s="12">
        <v>1</v>
      </c>
      <c r="C1763" s="12">
        <v>1</v>
      </c>
      <c r="D1763" s="12">
        <v>1</v>
      </c>
      <c r="E1763" s="12">
        <v>2</v>
      </c>
      <c r="F1763" s="12">
        <v>1112</v>
      </c>
      <c r="G1763" s="12" t="s">
        <v>297</v>
      </c>
      <c r="H1763" s="13">
        <v>0.88616377846500005</v>
      </c>
    </row>
    <row r="1764" spans="1:8" ht="14.25">
      <c r="A1764" s="12" t="s">
        <v>48</v>
      </c>
      <c r="B1764" s="12">
        <v>1</v>
      </c>
      <c r="C1764" s="12">
        <v>1</v>
      </c>
      <c r="D1764" s="12">
        <v>1</v>
      </c>
      <c r="E1764" s="12">
        <v>2</v>
      </c>
      <c r="F1764" s="12">
        <v>1112</v>
      </c>
      <c r="G1764" s="12" t="s">
        <v>297</v>
      </c>
      <c r="H1764" s="13">
        <v>3.7321953219099999</v>
      </c>
    </row>
    <row r="1765" spans="1:8" ht="14.25">
      <c r="A1765" s="12" t="s">
        <v>48</v>
      </c>
      <c r="B1765" s="12">
        <v>1</v>
      </c>
      <c r="C1765" s="12">
        <v>1</v>
      </c>
      <c r="D1765" s="12">
        <v>1</v>
      </c>
      <c r="E1765" s="12">
        <v>2</v>
      </c>
      <c r="F1765" s="12">
        <v>1112</v>
      </c>
      <c r="G1765" s="12" t="s">
        <v>297</v>
      </c>
      <c r="H1765" s="13">
        <v>0.588853030793</v>
      </c>
    </row>
    <row r="1766" spans="1:8" ht="14.25">
      <c r="A1766" s="12" t="s">
        <v>48</v>
      </c>
      <c r="B1766" s="12">
        <v>1</v>
      </c>
      <c r="C1766" s="12">
        <v>1</v>
      </c>
      <c r="D1766" s="12">
        <v>1</v>
      </c>
      <c r="E1766" s="12">
        <v>2</v>
      </c>
      <c r="F1766" s="12">
        <v>1112</v>
      </c>
      <c r="G1766" s="12" t="s">
        <v>297</v>
      </c>
      <c r="H1766" s="13">
        <v>0.98275169897699999</v>
      </c>
    </row>
    <row r="1767" spans="1:8" ht="14.25">
      <c r="A1767" s="12" t="s">
        <v>48</v>
      </c>
      <c r="B1767" s="12">
        <v>1</v>
      </c>
      <c r="C1767" s="12">
        <v>1</v>
      </c>
      <c r="D1767" s="12">
        <v>1</v>
      </c>
      <c r="E1767" s="12">
        <v>2</v>
      </c>
      <c r="F1767" s="12">
        <v>1112</v>
      </c>
      <c r="G1767" s="12" t="s">
        <v>297</v>
      </c>
      <c r="H1767" s="13">
        <v>6.5788613249400001</v>
      </c>
    </row>
    <row r="1768" spans="1:8" ht="14.25">
      <c r="A1768" s="12" t="s">
        <v>48</v>
      </c>
      <c r="B1768" s="12">
        <v>1</v>
      </c>
      <c r="C1768" s="12">
        <v>1</v>
      </c>
      <c r="D1768" s="12">
        <v>1</v>
      </c>
      <c r="E1768" s="12">
        <v>2</v>
      </c>
      <c r="F1768" s="12">
        <v>1112</v>
      </c>
      <c r="G1768" s="12" t="s">
        <v>297</v>
      </c>
      <c r="H1768" s="13">
        <v>1.1598744840999999</v>
      </c>
    </row>
    <row r="1769" spans="1:8" ht="14.25">
      <c r="A1769" s="12" t="s">
        <v>48</v>
      </c>
      <c r="B1769" s="12">
        <v>1</v>
      </c>
      <c r="C1769" s="12">
        <v>1</v>
      </c>
      <c r="D1769" s="12">
        <v>1</v>
      </c>
      <c r="E1769" s="12">
        <v>2</v>
      </c>
      <c r="F1769" s="12">
        <v>1112</v>
      </c>
      <c r="G1769" s="12" t="s">
        <v>297</v>
      </c>
      <c r="H1769" s="13">
        <v>0.289467923525</v>
      </c>
    </row>
    <row r="1770" spans="1:8" ht="14.25">
      <c r="A1770" s="12" t="s">
        <v>48</v>
      </c>
      <c r="B1770" s="12">
        <v>1</v>
      </c>
      <c r="C1770" s="12">
        <v>1</v>
      </c>
      <c r="D1770" s="12">
        <v>1</v>
      </c>
      <c r="E1770" s="12">
        <v>2</v>
      </c>
      <c r="F1770" s="12">
        <v>1112</v>
      </c>
      <c r="G1770" s="12" t="s">
        <v>297</v>
      </c>
      <c r="H1770" s="13">
        <v>0.86317562076300003</v>
      </c>
    </row>
    <row r="1771" spans="1:8" ht="14.25">
      <c r="A1771" s="12" t="s">
        <v>48</v>
      </c>
      <c r="B1771" s="12">
        <v>1</v>
      </c>
      <c r="C1771" s="12">
        <v>1</v>
      </c>
      <c r="D1771" s="12">
        <v>1</v>
      </c>
      <c r="E1771" s="12">
        <v>2</v>
      </c>
      <c r="F1771" s="12">
        <v>1112</v>
      </c>
      <c r="G1771" s="12" t="s">
        <v>297</v>
      </c>
      <c r="H1771" s="13">
        <v>1.73958741384</v>
      </c>
    </row>
    <row r="1772" spans="1:8" ht="14.25">
      <c r="A1772" s="12" t="s">
        <v>48</v>
      </c>
      <c r="B1772" s="12">
        <v>1</v>
      </c>
      <c r="C1772" s="12">
        <v>1</v>
      </c>
      <c r="D1772" s="12">
        <v>1</v>
      </c>
      <c r="E1772" s="12">
        <v>2</v>
      </c>
      <c r="F1772" s="12">
        <v>1112</v>
      </c>
      <c r="G1772" s="12" t="s">
        <v>297</v>
      </c>
      <c r="H1772" s="13">
        <v>1.40033478705</v>
      </c>
    </row>
    <row r="1773" spans="1:8" ht="14.25">
      <c r="A1773" s="12" t="s">
        <v>48</v>
      </c>
      <c r="B1773" s="12">
        <v>1</v>
      </c>
      <c r="C1773" s="12">
        <v>1</v>
      </c>
      <c r="D1773" s="12">
        <v>1</v>
      </c>
      <c r="E1773" s="12">
        <v>2</v>
      </c>
      <c r="F1773" s="12">
        <v>1112</v>
      </c>
      <c r="G1773" s="12" t="s">
        <v>297</v>
      </c>
      <c r="H1773" s="13">
        <v>0.78134444313200002</v>
      </c>
    </row>
    <row r="1774" spans="1:8" ht="14.25">
      <c r="A1774" s="12" t="s">
        <v>48</v>
      </c>
      <c r="B1774" s="12">
        <v>1</v>
      </c>
      <c r="C1774" s="12">
        <v>1</v>
      </c>
      <c r="D1774" s="12">
        <v>1</v>
      </c>
      <c r="E1774" s="12">
        <v>2</v>
      </c>
      <c r="F1774" s="12">
        <v>1112</v>
      </c>
      <c r="G1774" s="12" t="s">
        <v>297</v>
      </c>
      <c r="H1774" s="13">
        <v>0.64235297536000002</v>
      </c>
    </row>
    <row r="1775" spans="1:8" ht="14.25">
      <c r="A1775" s="12" t="s">
        <v>48</v>
      </c>
      <c r="B1775" s="12">
        <v>1</v>
      </c>
      <c r="C1775" s="12">
        <v>1</v>
      </c>
      <c r="D1775" s="12">
        <v>1</v>
      </c>
      <c r="E1775" s="12">
        <v>2</v>
      </c>
      <c r="F1775" s="12">
        <v>1112</v>
      </c>
      <c r="G1775" s="12" t="s">
        <v>297</v>
      </c>
      <c r="H1775" s="13">
        <v>1.4501641427600001</v>
      </c>
    </row>
    <row r="1776" spans="1:8" ht="14.25">
      <c r="A1776" s="12" t="s">
        <v>48</v>
      </c>
      <c r="B1776" s="12">
        <v>1</v>
      </c>
      <c r="C1776" s="12">
        <v>1</v>
      </c>
      <c r="D1776" s="12">
        <v>1</v>
      </c>
      <c r="E1776" s="12">
        <v>2</v>
      </c>
      <c r="F1776" s="12">
        <v>1112</v>
      </c>
      <c r="G1776" s="12" t="s">
        <v>297</v>
      </c>
      <c r="H1776" s="13">
        <v>2.3933861941200001</v>
      </c>
    </row>
    <row r="1777" spans="1:8" ht="14.25">
      <c r="A1777" s="12" t="s">
        <v>48</v>
      </c>
      <c r="B1777" s="12">
        <v>1</v>
      </c>
      <c r="C1777" s="12">
        <v>1</v>
      </c>
      <c r="D1777" s="12">
        <v>1</v>
      </c>
      <c r="E1777" s="12">
        <v>2</v>
      </c>
      <c r="F1777" s="12">
        <v>1112</v>
      </c>
      <c r="G1777" s="12" t="s">
        <v>297</v>
      </c>
      <c r="H1777" s="13">
        <v>0.41875834544000001</v>
      </c>
    </row>
    <row r="1778" spans="1:8" ht="14.25">
      <c r="A1778" s="12" t="s">
        <v>48</v>
      </c>
      <c r="B1778" s="12">
        <v>1</v>
      </c>
      <c r="C1778" s="12">
        <v>1</v>
      </c>
      <c r="D1778" s="12">
        <v>1</v>
      </c>
      <c r="E1778" s="12">
        <v>2</v>
      </c>
      <c r="F1778" s="12">
        <v>1112</v>
      </c>
      <c r="G1778" s="12" t="s">
        <v>297</v>
      </c>
      <c r="H1778" s="13">
        <v>1.13694658266</v>
      </c>
    </row>
    <row r="1779" spans="1:8" ht="14.25">
      <c r="A1779" s="12" t="s">
        <v>48</v>
      </c>
      <c r="B1779" s="12">
        <v>1</v>
      </c>
      <c r="C1779" s="12">
        <v>1</v>
      </c>
      <c r="D1779" s="12">
        <v>1</v>
      </c>
      <c r="E1779" s="12">
        <v>2</v>
      </c>
      <c r="F1779" s="12">
        <v>1112</v>
      </c>
      <c r="G1779" s="12" t="s">
        <v>297</v>
      </c>
      <c r="H1779" s="13">
        <v>2.9208564483399999</v>
      </c>
    </row>
    <row r="1780" spans="1:8" ht="14.25">
      <c r="A1780" s="12" t="s">
        <v>48</v>
      </c>
      <c r="B1780" s="12">
        <v>1</v>
      </c>
      <c r="C1780" s="12">
        <v>1</v>
      </c>
      <c r="D1780" s="12">
        <v>1</v>
      </c>
      <c r="E1780" s="12">
        <v>2</v>
      </c>
      <c r="F1780" s="12">
        <v>1112</v>
      </c>
      <c r="G1780" s="12" t="s">
        <v>297</v>
      </c>
      <c r="H1780" s="13">
        <v>0.47109652304799998</v>
      </c>
    </row>
    <row r="1781" spans="1:8" ht="14.25">
      <c r="A1781" s="12" t="s">
        <v>48</v>
      </c>
      <c r="B1781" s="12">
        <v>1</v>
      </c>
      <c r="C1781" s="12">
        <v>1</v>
      </c>
      <c r="D1781" s="12">
        <v>1</v>
      </c>
      <c r="E1781" s="12">
        <v>2</v>
      </c>
      <c r="F1781" s="12">
        <v>1112</v>
      </c>
      <c r="G1781" s="12" t="s">
        <v>297</v>
      </c>
      <c r="H1781" s="13">
        <v>1.3114817455300001</v>
      </c>
    </row>
    <row r="1782" spans="1:8" ht="14.25">
      <c r="A1782" s="12" t="s">
        <v>48</v>
      </c>
      <c r="B1782" s="12">
        <v>1</v>
      </c>
      <c r="C1782" s="12">
        <v>1</v>
      </c>
      <c r="D1782" s="12">
        <v>1</v>
      </c>
      <c r="E1782" s="12">
        <v>2</v>
      </c>
      <c r="F1782" s="12">
        <v>1112</v>
      </c>
      <c r="G1782" s="12" t="s">
        <v>297</v>
      </c>
      <c r="H1782" s="13">
        <v>0.62971763550399995</v>
      </c>
    </row>
    <row r="1783" spans="1:8" ht="14.25">
      <c r="A1783" s="12" t="s">
        <v>48</v>
      </c>
      <c r="B1783" s="12">
        <v>1</v>
      </c>
      <c r="C1783" s="12">
        <v>1</v>
      </c>
      <c r="D1783" s="12">
        <v>1</v>
      </c>
      <c r="E1783" s="12">
        <v>2</v>
      </c>
      <c r="F1783" s="12">
        <v>1112</v>
      </c>
      <c r="G1783" s="12" t="s">
        <v>297</v>
      </c>
      <c r="H1783" s="13">
        <v>0.77060519600499999</v>
      </c>
    </row>
    <row r="1784" spans="1:8" ht="14.25">
      <c r="A1784" s="12" t="s">
        <v>48</v>
      </c>
      <c r="B1784" s="12">
        <v>1</v>
      </c>
      <c r="C1784" s="12">
        <v>1</v>
      </c>
      <c r="D1784" s="12">
        <v>1</v>
      </c>
      <c r="E1784" s="12">
        <v>2</v>
      </c>
      <c r="F1784" s="12">
        <v>1112</v>
      </c>
      <c r="G1784" s="12" t="s">
        <v>297</v>
      </c>
      <c r="H1784" s="13">
        <v>2.1702877216799998</v>
      </c>
    </row>
    <row r="1785" spans="1:8" ht="14.25">
      <c r="A1785" s="12" t="s">
        <v>48</v>
      </c>
      <c r="B1785" s="12">
        <v>1</v>
      </c>
      <c r="C1785" s="12">
        <v>1</v>
      </c>
      <c r="D1785" s="12">
        <v>1</v>
      </c>
      <c r="E1785" s="12">
        <v>2</v>
      </c>
      <c r="F1785" s="12">
        <v>1112</v>
      </c>
      <c r="G1785" s="12" t="s">
        <v>297</v>
      </c>
      <c r="H1785" s="13">
        <v>0.19086067000599999</v>
      </c>
    </row>
    <row r="1786" spans="1:8" ht="14.25">
      <c r="A1786" s="12" t="s">
        <v>48</v>
      </c>
      <c r="B1786" s="12">
        <v>1</v>
      </c>
      <c r="C1786" s="12">
        <v>1</v>
      </c>
      <c r="D1786" s="12">
        <v>1</v>
      </c>
      <c r="E1786" s="12">
        <v>2</v>
      </c>
      <c r="F1786" s="12">
        <v>1112</v>
      </c>
      <c r="G1786" s="12" t="s">
        <v>297</v>
      </c>
      <c r="H1786" s="13">
        <v>0.84509174411300003</v>
      </c>
    </row>
    <row r="1787" spans="1:8" ht="14.25">
      <c r="A1787" s="12" t="s">
        <v>48</v>
      </c>
      <c r="B1787" s="12">
        <v>1</v>
      </c>
      <c r="C1787" s="12">
        <v>1</v>
      </c>
      <c r="D1787" s="12">
        <v>1</v>
      </c>
      <c r="E1787" s="12">
        <v>2</v>
      </c>
      <c r="F1787" s="12">
        <v>1112</v>
      </c>
      <c r="G1787" s="12" t="s">
        <v>297</v>
      </c>
      <c r="H1787" s="13">
        <v>4.3214076736499996</v>
      </c>
    </row>
    <row r="1788" spans="1:8" ht="14.25">
      <c r="A1788" s="12" t="s">
        <v>48</v>
      </c>
      <c r="B1788" s="12">
        <v>1</v>
      </c>
      <c r="C1788" s="12">
        <v>1</v>
      </c>
      <c r="D1788" s="12">
        <v>1</v>
      </c>
      <c r="E1788" s="12">
        <v>2</v>
      </c>
      <c r="F1788" s="12">
        <v>1112</v>
      </c>
      <c r="G1788" s="12" t="s">
        <v>297</v>
      </c>
      <c r="H1788" s="13">
        <v>1.4532169473000001</v>
      </c>
    </row>
    <row r="1789" spans="1:8" ht="14.25">
      <c r="A1789" s="12" t="s">
        <v>48</v>
      </c>
      <c r="B1789" s="12">
        <v>1</v>
      </c>
      <c r="C1789" s="12">
        <v>1</v>
      </c>
      <c r="D1789" s="12">
        <v>1</v>
      </c>
      <c r="E1789" s="12">
        <v>2</v>
      </c>
      <c r="F1789" s="12">
        <v>1112</v>
      </c>
      <c r="G1789" s="12" t="s">
        <v>297</v>
      </c>
      <c r="H1789" s="13">
        <v>0.34394839804600003</v>
      </c>
    </row>
    <row r="1790" spans="1:8" ht="14.25">
      <c r="A1790" s="12" t="s">
        <v>48</v>
      </c>
      <c r="B1790" s="12">
        <v>1</v>
      </c>
      <c r="C1790" s="12">
        <v>1</v>
      </c>
      <c r="D1790" s="12">
        <v>1</v>
      </c>
      <c r="E1790" s="12">
        <v>2</v>
      </c>
      <c r="F1790" s="12">
        <v>1112</v>
      </c>
      <c r="G1790" s="12" t="s">
        <v>297</v>
      </c>
      <c r="H1790" s="13">
        <v>1.40613186423</v>
      </c>
    </row>
    <row r="1791" spans="1:8" ht="14.25">
      <c r="A1791" s="12" t="s">
        <v>48</v>
      </c>
      <c r="B1791" s="12">
        <v>1</v>
      </c>
      <c r="C1791" s="12">
        <v>1</v>
      </c>
      <c r="D1791" s="12">
        <v>1</v>
      </c>
      <c r="E1791" s="12">
        <v>2</v>
      </c>
      <c r="F1791" s="12">
        <v>1112</v>
      </c>
      <c r="G1791" s="12" t="s">
        <v>297</v>
      </c>
      <c r="H1791" s="13">
        <v>2.1124851604599999</v>
      </c>
    </row>
    <row r="1792" spans="1:8" ht="14.25">
      <c r="A1792" s="12" t="s">
        <v>48</v>
      </c>
      <c r="B1792" s="12">
        <v>1</v>
      </c>
      <c r="C1792" s="12">
        <v>1</v>
      </c>
      <c r="D1792" s="12">
        <v>1</v>
      </c>
      <c r="E1792" s="12">
        <v>2</v>
      </c>
      <c r="F1792" s="12">
        <v>1112</v>
      </c>
      <c r="G1792" s="12" t="s">
        <v>297</v>
      </c>
      <c r="H1792" s="13">
        <v>1.51531584349</v>
      </c>
    </row>
    <row r="1793" spans="1:8" ht="14.25">
      <c r="A1793" s="12" t="s">
        <v>48</v>
      </c>
      <c r="B1793" s="12">
        <v>1</v>
      </c>
      <c r="C1793" s="12">
        <v>1</v>
      </c>
      <c r="D1793" s="12">
        <v>1</v>
      </c>
      <c r="E1793" s="12">
        <v>2</v>
      </c>
      <c r="F1793" s="12">
        <v>1112</v>
      </c>
      <c r="G1793" s="12" t="s">
        <v>297</v>
      </c>
      <c r="H1793" s="13">
        <v>0.99221613751500004</v>
      </c>
    </row>
    <row r="1794" spans="1:8" ht="14.25">
      <c r="A1794" s="12" t="s">
        <v>48</v>
      </c>
      <c r="B1794" s="12">
        <v>1</v>
      </c>
      <c r="C1794" s="12">
        <v>1</v>
      </c>
      <c r="D1794" s="12">
        <v>1</v>
      </c>
      <c r="E1794" s="12">
        <v>2</v>
      </c>
      <c r="F1794" s="12">
        <v>1112</v>
      </c>
      <c r="G1794" s="12" t="s">
        <v>297</v>
      </c>
      <c r="H1794" s="13">
        <v>0.58470346730599998</v>
      </c>
    </row>
    <row r="1795" spans="1:8" ht="14.25">
      <c r="A1795" s="12" t="s">
        <v>48</v>
      </c>
      <c r="B1795" s="12">
        <v>1</v>
      </c>
      <c r="C1795" s="12">
        <v>1</v>
      </c>
      <c r="D1795" s="12">
        <v>1</v>
      </c>
      <c r="E1795" s="12">
        <v>2</v>
      </c>
      <c r="F1795" s="12">
        <v>1112</v>
      </c>
      <c r="G1795" s="12" t="s">
        <v>297</v>
      </c>
      <c r="H1795" s="13">
        <v>0.41630104604099999</v>
      </c>
    </row>
    <row r="1796" spans="1:8" ht="14.25">
      <c r="A1796" s="12" t="s">
        <v>48</v>
      </c>
      <c r="B1796" s="12">
        <v>1</v>
      </c>
      <c r="C1796" s="12">
        <v>1</v>
      </c>
      <c r="D1796" s="12">
        <v>1</v>
      </c>
      <c r="E1796" s="12">
        <v>2</v>
      </c>
      <c r="F1796" s="12">
        <v>1112</v>
      </c>
      <c r="G1796" s="12" t="s">
        <v>297</v>
      </c>
      <c r="H1796" s="13">
        <v>1.65465987121</v>
      </c>
    </row>
    <row r="1797" spans="1:8" ht="14.25">
      <c r="A1797" s="12" t="s">
        <v>48</v>
      </c>
      <c r="B1797" s="12">
        <v>1</v>
      </c>
      <c r="C1797" s="12">
        <v>1</v>
      </c>
      <c r="D1797" s="12">
        <v>1</v>
      </c>
      <c r="E1797" s="12">
        <v>2</v>
      </c>
      <c r="F1797" s="12">
        <v>1112</v>
      </c>
      <c r="G1797" s="12" t="s">
        <v>297</v>
      </c>
      <c r="H1797" s="13">
        <v>0.52191561744299997</v>
      </c>
    </row>
    <row r="1798" spans="1:8" ht="14.25">
      <c r="A1798" s="12" t="s">
        <v>48</v>
      </c>
      <c r="B1798" s="12">
        <v>1</v>
      </c>
      <c r="C1798" s="12">
        <v>1</v>
      </c>
      <c r="D1798" s="12">
        <v>1</v>
      </c>
      <c r="E1798" s="12">
        <v>2</v>
      </c>
      <c r="F1798" s="12">
        <v>1112</v>
      </c>
      <c r="G1798" s="12" t="s">
        <v>297</v>
      </c>
      <c r="H1798" s="13">
        <v>1.47171217537</v>
      </c>
    </row>
    <row r="1799" spans="1:8" ht="14.25">
      <c r="A1799" s="12" t="s">
        <v>48</v>
      </c>
      <c r="B1799" s="12">
        <v>1</v>
      </c>
      <c r="C1799" s="12">
        <v>1</v>
      </c>
      <c r="D1799" s="12">
        <v>1</v>
      </c>
      <c r="E1799" s="12">
        <v>2</v>
      </c>
      <c r="F1799" s="12">
        <v>1112</v>
      </c>
      <c r="G1799" s="12" t="s">
        <v>297</v>
      </c>
      <c r="H1799" s="13">
        <v>0.57824657820699998</v>
      </c>
    </row>
    <row r="1800" spans="1:8" ht="14.25">
      <c r="A1800" s="12" t="s">
        <v>48</v>
      </c>
      <c r="B1800" s="12">
        <v>1</v>
      </c>
      <c r="C1800" s="12">
        <v>1</v>
      </c>
      <c r="D1800" s="12">
        <v>1</v>
      </c>
      <c r="E1800" s="12">
        <v>2</v>
      </c>
      <c r="F1800" s="12">
        <v>1112</v>
      </c>
      <c r="G1800" s="12" t="s">
        <v>297</v>
      </c>
      <c r="H1800" s="13">
        <v>0.310866780909</v>
      </c>
    </row>
    <row r="1801" spans="1:8" ht="14.25">
      <c r="A1801" s="12" t="s">
        <v>48</v>
      </c>
      <c r="B1801" s="12">
        <v>1</v>
      </c>
      <c r="C1801" s="12">
        <v>1</v>
      </c>
      <c r="D1801" s="12">
        <v>1</v>
      </c>
      <c r="E1801" s="12">
        <v>2</v>
      </c>
      <c r="F1801" s="12">
        <v>1112</v>
      </c>
      <c r="G1801" s="12" t="s">
        <v>297</v>
      </c>
      <c r="H1801" s="13">
        <v>0.43253481706300001</v>
      </c>
    </row>
    <row r="1802" spans="1:8" ht="14.25">
      <c r="A1802" s="12" t="s">
        <v>48</v>
      </c>
      <c r="B1802" s="12">
        <v>1</v>
      </c>
      <c r="C1802" s="12">
        <v>1</v>
      </c>
      <c r="D1802" s="12">
        <v>1</v>
      </c>
      <c r="E1802" s="12">
        <v>2</v>
      </c>
      <c r="F1802" s="12">
        <v>1112</v>
      </c>
      <c r="G1802" s="12" t="s">
        <v>297</v>
      </c>
      <c r="H1802" s="13">
        <v>6.3080241322299999</v>
      </c>
    </row>
    <row r="1803" spans="1:8" ht="14.25">
      <c r="A1803" s="12" t="s">
        <v>48</v>
      </c>
      <c r="B1803" s="12">
        <v>1</v>
      </c>
      <c r="C1803" s="12">
        <v>1</v>
      </c>
      <c r="D1803" s="12">
        <v>1</v>
      </c>
      <c r="E1803" s="12">
        <v>2</v>
      </c>
      <c r="F1803" s="12">
        <v>1112</v>
      </c>
      <c r="G1803" s="12" t="s">
        <v>297</v>
      </c>
      <c r="H1803" s="13">
        <v>1.90752053842</v>
      </c>
    </row>
    <row r="1804" spans="1:8" ht="14.25">
      <c r="A1804" s="12" t="s">
        <v>48</v>
      </c>
      <c r="B1804" s="12">
        <v>1</v>
      </c>
      <c r="C1804" s="12">
        <v>1</v>
      </c>
      <c r="D1804" s="12">
        <v>1</v>
      </c>
      <c r="E1804" s="12">
        <v>2</v>
      </c>
      <c r="F1804" s="12">
        <v>1112</v>
      </c>
      <c r="G1804" s="12" t="s">
        <v>297</v>
      </c>
      <c r="H1804" s="13">
        <v>0.71225392162500001</v>
      </c>
    </row>
    <row r="1805" spans="1:8" ht="14.25">
      <c r="A1805" s="12" t="s">
        <v>48</v>
      </c>
      <c r="B1805" s="12">
        <v>1</v>
      </c>
      <c r="C1805" s="12">
        <v>1</v>
      </c>
      <c r="D1805" s="12">
        <v>1</v>
      </c>
      <c r="E1805" s="12">
        <v>2</v>
      </c>
      <c r="F1805" s="12">
        <v>1112</v>
      </c>
      <c r="G1805" s="12" t="s">
        <v>297</v>
      </c>
      <c r="H1805" s="13">
        <v>2.4454280151000001</v>
      </c>
    </row>
    <row r="1806" spans="1:8" ht="14.25">
      <c r="A1806" s="12" t="s">
        <v>48</v>
      </c>
      <c r="B1806" s="12">
        <v>1</v>
      </c>
      <c r="C1806" s="12">
        <v>1</v>
      </c>
      <c r="D1806" s="12">
        <v>1</v>
      </c>
      <c r="E1806" s="12">
        <v>2</v>
      </c>
      <c r="F1806" s="12">
        <v>1112</v>
      </c>
      <c r="G1806" s="12" t="s">
        <v>297</v>
      </c>
      <c r="H1806" s="13">
        <v>2.36732388166</v>
      </c>
    </row>
    <row r="1807" spans="1:8" ht="14.25">
      <c r="A1807" s="12" t="s">
        <v>48</v>
      </c>
      <c r="B1807" s="12">
        <v>1</v>
      </c>
      <c r="C1807" s="12">
        <v>1</v>
      </c>
      <c r="D1807" s="12">
        <v>1</v>
      </c>
      <c r="E1807" s="12">
        <v>2</v>
      </c>
      <c r="F1807" s="12">
        <v>1112</v>
      </c>
      <c r="G1807" s="12" t="s">
        <v>297</v>
      </c>
      <c r="H1807" s="13">
        <v>3.9609696911099999</v>
      </c>
    </row>
    <row r="1808" spans="1:8" ht="14.25">
      <c r="A1808" s="12" t="s">
        <v>48</v>
      </c>
      <c r="B1808" s="12">
        <v>1</v>
      </c>
      <c r="C1808" s="12">
        <v>1</v>
      </c>
      <c r="D1808" s="12">
        <v>1</v>
      </c>
      <c r="E1808" s="12">
        <v>2</v>
      </c>
      <c r="F1808" s="12">
        <v>1112</v>
      </c>
      <c r="G1808" s="12" t="s">
        <v>297</v>
      </c>
      <c r="H1808" s="13">
        <v>1.3567484829400001</v>
      </c>
    </row>
    <row r="1809" spans="1:8" ht="14.25">
      <c r="A1809" s="12" t="s">
        <v>48</v>
      </c>
      <c r="B1809" s="12">
        <v>1</v>
      </c>
      <c r="C1809" s="12">
        <v>1</v>
      </c>
      <c r="D1809" s="12">
        <v>1</v>
      </c>
      <c r="E1809" s="12">
        <v>2</v>
      </c>
      <c r="F1809" s="12">
        <v>1112</v>
      </c>
      <c r="G1809" s="12" t="s">
        <v>297</v>
      </c>
      <c r="H1809" s="13">
        <v>3.7172471122799999</v>
      </c>
    </row>
    <row r="1810" spans="1:8" ht="14.25">
      <c r="A1810" s="12" t="s">
        <v>48</v>
      </c>
      <c r="B1810" s="12">
        <v>1</v>
      </c>
      <c r="C1810" s="12">
        <v>1</v>
      </c>
      <c r="D1810" s="12">
        <v>1</v>
      </c>
      <c r="E1810" s="12">
        <v>2</v>
      </c>
      <c r="F1810" s="12">
        <v>1112</v>
      </c>
      <c r="G1810" s="12" t="s">
        <v>297</v>
      </c>
      <c r="H1810" s="13">
        <v>1.4981956357699999</v>
      </c>
    </row>
    <row r="1811" spans="1:8" ht="14.25">
      <c r="A1811" s="12" t="s">
        <v>48</v>
      </c>
      <c r="B1811" s="12">
        <v>1</v>
      </c>
      <c r="C1811" s="12">
        <v>1</v>
      </c>
      <c r="D1811" s="12">
        <v>1</v>
      </c>
      <c r="E1811" s="12">
        <v>2</v>
      </c>
      <c r="F1811" s="12">
        <v>1112</v>
      </c>
      <c r="G1811" s="12" t="s">
        <v>297</v>
      </c>
      <c r="H1811" s="13">
        <v>1.0019057776</v>
      </c>
    </row>
    <row r="1812" spans="1:8" ht="14.25">
      <c r="A1812" s="12" t="s">
        <v>48</v>
      </c>
      <c r="B1812" s="12">
        <v>1</v>
      </c>
      <c r="C1812" s="12">
        <v>1</v>
      </c>
      <c r="D1812" s="12">
        <v>1</v>
      </c>
      <c r="E1812" s="12">
        <v>2</v>
      </c>
      <c r="F1812" s="12">
        <v>1112</v>
      </c>
      <c r="G1812" s="12" t="s">
        <v>297</v>
      </c>
      <c r="H1812" s="13">
        <v>4.0768087798000003</v>
      </c>
    </row>
    <row r="1813" spans="1:8" ht="14.25">
      <c r="A1813" s="12" t="s">
        <v>48</v>
      </c>
      <c r="B1813" s="12">
        <v>1</v>
      </c>
      <c r="C1813" s="12">
        <v>1</v>
      </c>
      <c r="D1813" s="12">
        <v>1</v>
      </c>
      <c r="E1813" s="12">
        <v>2</v>
      </c>
      <c r="F1813" s="12">
        <v>1112</v>
      </c>
      <c r="G1813" s="12" t="s">
        <v>297</v>
      </c>
      <c r="H1813" s="13">
        <v>0.195988595918</v>
      </c>
    </row>
    <row r="1814" spans="1:8" ht="14.25">
      <c r="A1814" s="12" t="s">
        <v>48</v>
      </c>
      <c r="B1814" s="12">
        <v>1</v>
      </c>
      <c r="C1814" s="12">
        <v>1</v>
      </c>
      <c r="D1814" s="12">
        <v>1</v>
      </c>
      <c r="E1814" s="12">
        <v>2</v>
      </c>
      <c r="F1814" s="12">
        <v>1112</v>
      </c>
      <c r="G1814" s="12" t="s">
        <v>297</v>
      </c>
      <c r="H1814" s="13">
        <v>3.7590284983400002</v>
      </c>
    </row>
    <row r="1815" spans="1:8" ht="14.25">
      <c r="A1815" s="12" t="s">
        <v>48</v>
      </c>
      <c r="B1815" s="12">
        <v>1</v>
      </c>
      <c r="C1815" s="12">
        <v>1</v>
      </c>
      <c r="D1815" s="12">
        <v>1</v>
      </c>
      <c r="E1815" s="12">
        <v>2</v>
      </c>
      <c r="F1815" s="12">
        <v>1112</v>
      </c>
      <c r="G1815" s="12" t="s">
        <v>297</v>
      </c>
      <c r="H1815" s="13">
        <v>1.5572142450999999</v>
      </c>
    </row>
    <row r="1816" spans="1:8" ht="14.25">
      <c r="A1816" s="12" t="s">
        <v>48</v>
      </c>
      <c r="B1816" s="12">
        <v>1</v>
      </c>
      <c r="C1816" s="12">
        <v>1</v>
      </c>
      <c r="D1816" s="12">
        <v>1</v>
      </c>
      <c r="E1816" s="12">
        <v>2</v>
      </c>
      <c r="F1816" s="12">
        <v>1112</v>
      </c>
      <c r="G1816" s="12" t="s">
        <v>297</v>
      </c>
      <c r="H1816" s="13">
        <v>2.8072071919399999</v>
      </c>
    </row>
    <row r="1817" spans="1:8" ht="14.25">
      <c r="A1817" s="12" t="s">
        <v>48</v>
      </c>
      <c r="B1817" s="12">
        <v>1</v>
      </c>
      <c r="C1817" s="12">
        <v>1</v>
      </c>
      <c r="D1817" s="12">
        <v>1</v>
      </c>
      <c r="E1817" s="12">
        <v>2</v>
      </c>
      <c r="F1817" s="12">
        <v>1112</v>
      </c>
      <c r="G1817" s="12" t="s">
        <v>297</v>
      </c>
      <c r="H1817" s="13">
        <v>1.0274761434399999</v>
      </c>
    </row>
    <row r="1818" spans="1:8" ht="14.25">
      <c r="A1818" s="12" t="s">
        <v>48</v>
      </c>
      <c r="B1818" s="12">
        <v>1</v>
      </c>
      <c r="C1818" s="12">
        <v>1</v>
      </c>
      <c r="D1818" s="12">
        <v>1</v>
      </c>
      <c r="E1818" s="12">
        <v>2</v>
      </c>
      <c r="F1818" s="12">
        <v>1112</v>
      </c>
      <c r="G1818" s="12" t="s">
        <v>297</v>
      </c>
      <c r="H1818" s="13">
        <v>1.55778843019</v>
      </c>
    </row>
    <row r="1819" spans="1:8" ht="14.25">
      <c r="A1819" s="12" t="s">
        <v>48</v>
      </c>
      <c r="B1819" s="12">
        <v>1</v>
      </c>
      <c r="C1819" s="12">
        <v>1</v>
      </c>
      <c r="D1819" s="12">
        <v>1</v>
      </c>
      <c r="E1819" s="12">
        <v>2</v>
      </c>
      <c r="F1819" s="12">
        <v>1112</v>
      </c>
      <c r="G1819" s="12" t="s">
        <v>297</v>
      </c>
      <c r="H1819" s="13">
        <v>2.1285201534699998</v>
      </c>
    </row>
    <row r="1820" spans="1:8" ht="14.25">
      <c r="A1820" s="12" t="s">
        <v>48</v>
      </c>
      <c r="B1820" s="12">
        <v>1</v>
      </c>
      <c r="C1820" s="12">
        <v>1</v>
      </c>
      <c r="D1820" s="12">
        <v>1</v>
      </c>
      <c r="E1820" s="12">
        <v>2</v>
      </c>
      <c r="F1820" s="12">
        <v>1112</v>
      </c>
      <c r="G1820" s="12" t="s">
        <v>297</v>
      </c>
      <c r="H1820" s="13">
        <v>0.192764872053</v>
      </c>
    </row>
    <row r="1821" spans="1:8" ht="14.25">
      <c r="A1821" s="12" t="s">
        <v>48</v>
      </c>
      <c r="B1821" s="12">
        <v>1</v>
      </c>
      <c r="C1821" s="12">
        <v>1</v>
      </c>
      <c r="D1821" s="12">
        <v>1</v>
      </c>
      <c r="E1821" s="12">
        <v>2</v>
      </c>
      <c r="F1821" s="12">
        <v>1112</v>
      </c>
      <c r="G1821" s="12" t="s">
        <v>297</v>
      </c>
      <c r="H1821" s="13">
        <v>0.44508234363900001</v>
      </c>
    </row>
    <row r="1822" spans="1:8" ht="14.25">
      <c r="A1822" s="12" t="s">
        <v>48</v>
      </c>
      <c r="B1822" s="12">
        <v>1</v>
      </c>
      <c r="C1822" s="12">
        <v>1</v>
      </c>
      <c r="D1822" s="12">
        <v>1</v>
      </c>
      <c r="E1822" s="12">
        <v>2</v>
      </c>
      <c r="F1822" s="12">
        <v>1112</v>
      </c>
      <c r="G1822" s="12" t="s">
        <v>297</v>
      </c>
      <c r="H1822" s="13">
        <v>0.64079886046000001</v>
      </c>
    </row>
    <row r="1823" spans="1:8" ht="14.25">
      <c r="A1823" s="12" t="s">
        <v>48</v>
      </c>
      <c r="B1823" s="12">
        <v>1</v>
      </c>
      <c r="C1823" s="12">
        <v>1</v>
      </c>
      <c r="D1823" s="12">
        <v>1</v>
      </c>
      <c r="E1823" s="12">
        <v>2</v>
      </c>
      <c r="F1823" s="12">
        <v>1112</v>
      </c>
      <c r="G1823" s="12" t="s">
        <v>297</v>
      </c>
      <c r="H1823" s="13">
        <v>4.0469220577299998</v>
      </c>
    </row>
    <row r="1824" spans="1:8" ht="14.25">
      <c r="A1824" s="12" t="s">
        <v>48</v>
      </c>
      <c r="B1824" s="12">
        <v>1</v>
      </c>
      <c r="C1824" s="12">
        <v>1</v>
      </c>
      <c r="D1824" s="12">
        <v>1</v>
      </c>
      <c r="E1824" s="12">
        <v>2</v>
      </c>
      <c r="F1824" s="12">
        <v>1112</v>
      </c>
      <c r="G1824" s="12" t="s">
        <v>297</v>
      </c>
      <c r="H1824" s="13">
        <v>4.1513313814400004</v>
      </c>
    </row>
    <row r="1825" spans="1:8" ht="14.25">
      <c r="A1825" s="12" t="s">
        <v>48</v>
      </c>
      <c r="B1825" s="12">
        <v>1</v>
      </c>
      <c r="C1825" s="12">
        <v>1</v>
      </c>
      <c r="D1825" s="12">
        <v>1</v>
      </c>
      <c r="E1825" s="12">
        <v>2</v>
      </c>
      <c r="F1825" s="12">
        <v>1112</v>
      </c>
      <c r="G1825" s="12" t="s">
        <v>297</v>
      </c>
      <c r="H1825" s="13">
        <v>1.5699061920599999</v>
      </c>
    </row>
    <row r="1826" spans="1:8" ht="14.25">
      <c r="A1826" s="12" t="s">
        <v>48</v>
      </c>
      <c r="B1826" s="12">
        <v>1</v>
      </c>
      <c r="C1826" s="12">
        <v>1</v>
      </c>
      <c r="D1826" s="12">
        <v>1</v>
      </c>
      <c r="E1826" s="12">
        <v>2</v>
      </c>
      <c r="F1826" s="12">
        <v>1112</v>
      </c>
      <c r="G1826" s="12" t="s">
        <v>297</v>
      </c>
      <c r="H1826" s="13">
        <v>0.42247114004899999</v>
      </c>
    </row>
    <row r="1827" spans="1:8" ht="14.25">
      <c r="A1827" s="12" t="s">
        <v>48</v>
      </c>
      <c r="B1827" s="12">
        <v>1</v>
      </c>
      <c r="C1827" s="12">
        <v>1</v>
      </c>
      <c r="D1827" s="12">
        <v>1</v>
      </c>
      <c r="E1827" s="12">
        <v>2</v>
      </c>
      <c r="F1827" s="12">
        <v>1112</v>
      </c>
      <c r="G1827" s="12" t="s">
        <v>297</v>
      </c>
      <c r="H1827" s="13">
        <v>2.7582624617699998</v>
      </c>
    </row>
    <row r="1828" spans="1:8" ht="14.25">
      <c r="A1828" s="12" t="s">
        <v>48</v>
      </c>
      <c r="B1828" s="12">
        <v>1</v>
      </c>
      <c r="C1828" s="12">
        <v>1</v>
      </c>
      <c r="D1828" s="12">
        <v>1</v>
      </c>
      <c r="E1828" s="12">
        <v>2</v>
      </c>
      <c r="F1828" s="12">
        <v>1112</v>
      </c>
      <c r="G1828" s="12" t="s">
        <v>297</v>
      </c>
      <c r="H1828" s="13">
        <v>0.92237264835199995</v>
      </c>
    </row>
    <row r="1829" spans="1:8" ht="14.25">
      <c r="A1829" s="12" t="s">
        <v>48</v>
      </c>
      <c r="B1829" s="12">
        <v>1</v>
      </c>
      <c r="C1829" s="12">
        <v>1</v>
      </c>
      <c r="D1829" s="12">
        <v>1</v>
      </c>
      <c r="E1829" s="12">
        <v>2</v>
      </c>
      <c r="F1829" s="12">
        <v>1112</v>
      </c>
      <c r="G1829" s="12" t="s">
        <v>297</v>
      </c>
      <c r="H1829" s="13">
        <v>0.85647814872899997</v>
      </c>
    </row>
    <row r="1830" spans="1:8" ht="14.25">
      <c r="A1830" s="12" t="s">
        <v>48</v>
      </c>
      <c r="B1830" s="12">
        <v>1</v>
      </c>
      <c r="C1830" s="12">
        <v>1</v>
      </c>
      <c r="D1830" s="12">
        <v>1</v>
      </c>
      <c r="E1830" s="12">
        <v>2</v>
      </c>
      <c r="F1830" s="12">
        <v>1112</v>
      </c>
      <c r="G1830" s="12" t="s">
        <v>297</v>
      </c>
      <c r="H1830" s="13">
        <v>0.90424924582999999</v>
      </c>
    </row>
    <row r="1831" spans="1:8" ht="14.25">
      <c r="A1831" s="12" t="s">
        <v>48</v>
      </c>
      <c r="B1831" s="12">
        <v>1</v>
      </c>
      <c r="C1831" s="12">
        <v>1</v>
      </c>
      <c r="D1831" s="12">
        <v>1</v>
      </c>
      <c r="E1831" s="12">
        <v>2</v>
      </c>
      <c r="F1831" s="12">
        <v>1112</v>
      </c>
      <c r="G1831" s="12" t="s">
        <v>297</v>
      </c>
      <c r="H1831" s="13">
        <v>1.83922357662</v>
      </c>
    </row>
    <row r="1832" spans="1:8" ht="14.25">
      <c r="A1832" s="12" t="s">
        <v>48</v>
      </c>
      <c r="B1832" s="12">
        <v>1</v>
      </c>
      <c r="C1832" s="12">
        <v>1</v>
      </c>
      <c r="D1832" s="12">
        <v>1</v>
      </c>
      <c r="E1832" s="12">
        <v>2</v>
      </c>
      <c r="F1832" s="12">
        <v>1112</v>
      </c>
      <c r="G1832" s="12" t="s">
        <v>297</v>
      </c>
      <c r="H1832" s="13">
        <v>2.3974007830000001</v>
      </c>
    </row>
    <row r="1833" spans="1:8" ht="14.25">
      <c r="A1833" s="12" t="s">
        <v>48</v>
      </c>
      <c r="B1833" s="12">
        <v>1</v>
      </c>
      <c r="C1833" s="12">
        <v>1</v>
      </c>
      <c r="D1833" s="12">
        <v>1</v>
      </c>
      <c r="E1833" s="12">
        <v>2</v>
      </c>
      <c r="F1833" s="12">
        <v>1112</v>
      </c>
      <c r="G1833" s="12" t="s">
        <v>297</v>
      </c>
      <c r="H1833" s="13">
        <v>1.20622054365</v>
      </c>
    </row>
    <row r="1834" spans="1:8" ht="14.25">
      <c r="A1834" s="12" t="s">
        <v>48</v>
      </c>
      <c r="B1834" s="12">
        <v>1</v>
      </c>
      <c r="C1834" s="12">
        <v>1</v>
      </c>
      <c r="D1834" s="12">
        <v>1</v>
      </c>
      <c r="E1834" s="12">
        <v>2</v>
      </c>
      <c r="F1834" s="12">
        <v>1112</v>
      </c>
      <c r="G1834" s="12" t="s">
        <v>297</v>
      </c>
      <c r="H1834" s="13">
        <v>3.8340585746000002</v>
      </c>
    </row>
    <row r="1835" spans="1:8" ht="14.25">
      <c r="A1835" s="12" t="s">
        <v>48</v>
      </c>
      <c r="B1835" s="12">
        <v>1</v>
      </c>
      <c r="C1835" s="12">
        <v>1</v>
      </c>
      <c r="D1835" s="12">
        <v>1</v>
      </c>
      <c r="E1835" s="12">
        <v>2</v>
      </c>
      <c r="F1835" s="12">
        <v>1112</v>
      </c>
      <c r="G1835" s="12" t="s">
        <v>297</v>
      </c>
      <c r="H1835" s="13">
        <v>1.1329545816</v>
      </c>
    </row>
    <row r="1836" spans="1:8" ht="14.25">
      <c r="A1836" s="12" t="s">
        <v>48</v>
      </c>
      <c r="B1836" s="12">
        <v>1</v>
      </c>
      <c r="C1836" s="12">
        <v>1</v>
      </c>
      <c r="D1836" s="12">
        <v>1</v>
      </c>
      <c r="E1836" s="12">
        <v>2</v>
      </c>
      <c r="F1836" s="12">
        <v>1112</v>
      </c>
      <c r="G1836" s="12" t="s">
        <v>297</v>
      </c>
      <c r="H1836" s="13">
        <v>0.25795190366600002</v>
      </c>
    </row>
    <row r="1837" spans="1:8" ht="14.25">
      <c r="A1837" s="12" t="s">
        <v>48</v>
      </c>
      <c r="B1837" s="12">
        <v>1</v>
      </c>
      <c r="C1837" s="12">
        <v>1</v>
      </c>
      <c r="D1837" s="12">
        <v>1</v>
      </c>
      <c r="E1837" s="12">
        <v>2</v>
      </c>
      <c r="F1837" s="12">
        <v>1112</v>
      </c>
      <c r="G1837" s="12" t="s">
        <v>297</v>
      </c>
      <c r="H1837" s="13">
        <v>0.69150655118600002</v>
      </c>
    </row>
    <row r="1838" spans="1:8" ht="14.25">
      <c r="A1838" s="12" t="s">
        <v>48</v>
      </c>
      <c r="B1838" s="12">
        <v>1</v>
      </c>
      <c r="C1838" s="12">
        <v>1</v>
      </c>
      <c r="D1838" s="12">
        <v>1</v>
      </c>
      <c r="E1838" s="12">
        <v>2</v>
      </c>
      <c r="F1838" s="12">
        <v>1112</v>
      </c>
      <c r="G1838" s="12" t="s">
        <v>297</v>
      </c>
      <c r="H1838" s="13">
        <v>0.63954680483500004</v>
      </c>
    </row>
    <row r="1839" spans="1:8" ht="14.25">
      <c r="A1839" s="12" t="s">
        <v>48</v>
      </c>
      <c r="B1839" s="12">
        <v>1</v>
      </c>
      <c r="C1839" s="12">
        <v>1</v>
      </c>
      <c r="D1839" s="12">
        <v>1</v>
      </c>
      <c r="E1839" s="12">
        <v>2</v>
      </c>
      <c r="F1839" s="12">
        <v>1112</v>
      </c>
      <c r="G1839" s="12" t="s">
        <v>297</v>
      </c>
      <c r="H1839" s="13">
        <v>0.92508864956500003</v>
      </c>
    </row>
    <row r="1840" spans="1:8" ht="14.25">
      <c r="A1840" s="12" t="s">
        <v>48</v>
      </c>
      <c r="B1840" s="12">
        <v>1</v>
      </c>
      <c r="C1840" s="12">
        <v>1</v>
      </c>
      <c r="D1840" s="12">
        <v>1</v>
      </c>
      <c r="E1840" s="12">
        <v>2</v>
      </c>
      <c r="F1840" s="12">
        <v>1112</v>
      </c>
      <c r="G1840" s="12" t="s">
        <v>297</v>
      </c>
      <c r="H1840" s="13">
        <v>0.46455815267299999</v>
      </c>
    </row>
    <row r="1841" spans="1:8" ht="14.25">
      <c r="A1841" s="12" t="s">
        <v>48</v>
      </c>
      <c r="B1841" s="12">
        <v>1</v>
      </c>
      <c r="C1841" s="12">
        <v>1</v>
      </c>
      <c r="D1841" s="12">
        <v>1</v>
      </c>
      <c r="E1841" s="12">
        <v>2</v>
      </c>
      <c r="F1841" s="12">
        <v>1112</v>
      </c>
      <c r="G1841" s="12" t="s">
        <v>297</v>
      </c>
      <c r="H1841" s="13">
        <v>1.04093486631</v>
      </c>
    </row>
    <row r="1842" spans="1:8" ht="14.25">
      <c r="A1842" s="12" t="s">
        <v>48</v>
      </c>
      <c r="B1842" s="12">
        <v>1</v>
      </c>
      <c r="C1842" s="12">
        <v>1</v>
      </c>
      <c r="D1842" s="12">
        <v>1</v>
      </c>
      <c r="E1842" s="12">
        <v>2</v>
      </c>
      <c r="F1842" s="12">
        <v>1112</v>
      </c>
      <c r="G1842" s="12" t="s">
        <v>297</v>
      </c>
      <c r="H1842" s="13">
        <v>0.44204572876999998</v>
      </c>
    </row>
    <row r="1843" spans="1:8" ht="14.25">
      <c r="A1843" s="12" t="s">
        <v>48</v>
      </c>
      <c r="B1843" s="12">
        <v>1</v>
      </c>
      <c r="C1843" s="12">
        <v>1</v>
      </c>
      <c r="D1843" s="12">
        <v>1</v>
      </c>
      <c r="E1843" s="12">
        <v>2</v>
      </c>
      <c r="F1843" s="12">
        <v>1112</v>
      </c>
      <c r="G1843" s="12" t="s">
        <v>297</v>
      </c>
      <c r="H1843" s="13">
        <v>1.43702381163</v>
      </c>
    </row>
    <row r="1844" spans="1:8" ht="14.25">
      <c r="A1844" s="12" t="s">
        <v>48</v>
      </c>
      <c r="B1844" s="12">
        <v>1</v>
      </c>
      <c r="C1844" s="12">
        <v>1</v>
      </c>
      <c r="D1844" s="12">
        <v>1</v>
      </c>
      <c r="E1844" s="12">
        <v>2</v>
      </c>
      <c r="F1844" s="12">
        <v>1112</v>
      </c>
      <c r="G1844" s="12" t="s">
        <v>297</v>
      </c>
      <c r="H1844" s="13">
        <v>0.39388846602499999</v>
      </c>
    </row>
    <row r="1845" spans="1:8" ht="14.25">
      <c r="A1845" s="12" t="s">
        <v>48</v>
      </c>
      <c r="B1845" s="12">
        <v>1</v>
      </c>
      <c r="C1845" s="12">
        <v>1</v>
      </c>
      <c r="D1845" s="12">
        <v>1</v>
      </c>
      <c r="E1845" s="12">
        <v>2</v>
      </c>
      <c r="F1845" s="12">
        <v>1112</v>
      </c>
      <c r="G1845" s="12" t="s">
        <v>297</v>
      </c>
      <c r="H1845" s="13">
        <v>0.39836692461700002</v>
      </c>
    </row>
    <row r="1846" spans="1:8" ht="14.25">
      <c r="A1846" s="12" t="s">
        <v>48</v>
      </c>
      <c r="B1846" s="12">
        <v>1</v>
      </c>
      <c r="C1846" s="12">
        <v>1</v>
      </c>
      <c r="D1846" s="12">
        <v>1</v>
      </c>
      <c r="E1846" s="12">
        <v>2</v>
      </c>
      <c r="F1846" s="12">
        <v>1112</v>
      </c>
      <c r="G1846" s="12" t="s">
        <v>297</v>
      </c>
      <c r="H1846" s="13">
        <v>0.97997608449899998</v>
      </c>
    </row>
    <row r="1847" spans="1:8" ht="14.25">
      <c r="A1847" s="12" t="s">
        <v>48</v>
      </c>
      <c r="B1847" s="12">
        <v>1</v>
      </c>
      <c r="C1847" s="12">
        <v>1</v>
      </c>
      <c r="D1847" s="12">
        <v>1</v>
      </c>
      <c r="E1847" s="12">
        <v>2</v>
      </c>
      <c r="F1847" s="12">
        <v>1112</v>
      </c>
      <c r="G1847" s="12" t="s">
        <v>297</v>
      </c>
      <c r="H1847" s="13">
        <v>0.62577768389300004</v>
      </c>
    </row>
    <row r="1848" spans="1:8" ht="14.25">
      <c r="A1848" s="12" t="s">
        <v>48</v>
      </c>
      <c r="B1848" s="12">
        <v>1</v>
      </c>
      <c r="C1848" s="12">
        <v>1</v>
      </c>
      <c r="D1848" s="12">
        <v>1</v>
      </c>
      <c r="E1848" s="12">
        <v>2</v>
      </c>
      <c r="F1848" s="12">
        <v>1112</v>
      </c>
      <c r="G1848" s="12" t="s">
        <v>297</v>
      </c>
      <c r="H1848" s="13">
        <v>0.54321479279899998</v>
      </c>
    </row>
    <row r="1849" spans="1:8" ht="14.25">
      <c r="A1849" s="12" t="s">
        <v>48</v>
      </c>
      <c r="B1849" s="12">
        <v>1</v>
      </c>
      <c r="C1849" s="12">
        <v>1</v>
      </c>
      <c r="D1849" s="12">
        <v>1</v>
      </c>
      <c r="E1849" s="12">
        <v>2</v>
      </c>
      <c r="F1849" s="12">
        <v>1112</v>
      </c>
      <c r="G1849" s="12" t="s">
        <v>297</v>
      </c>
      <c r="H1849" s="13">
        <v>0.79260667617900005</v>
      </c>
    </row>
    <row r="1850" spans="1:8" ht="14.25">
      <c r="A1850" s="12" t="s">
        <v>48</v>
      </c>
      <c r="B1850" s="12">
        <v>1</v>
      </c>
      <c r="C1850" s="12">
        <v>1</v>
      </c>
      <c r="D1850" s="12">
        <v>1</v>
      </c>
      <c r="E1850" s="12">
        <v>2</v>
      </c>
      <c r="F1850" s="12">
        <v>1112</v>
      </c>
      <c r="G1850" s="12" t="s">
        <v>297</v>
      </c>
      <c r="H1850" s="13">
        <v>2.2187179072299998</v>
      </c>
    </row>
    <row r="1851" spans="1:8" ht="14.25">
      <c r="A1851" s="12" t="s">
        <v>48</v>
      </c>
      <c r="B1851" s="12">
        <v>1</v>
      </c>
      <c r="C1851" s="12">
        <v>1</v>
      </c>
      <c r="D1851" s="12">
        <v>1</v>
      </c>
      <c r="E1851" s="12">
        <v>2</v>
      </c>
      <c r="F1851" s="12">
        <v>1112</v>
      </c>
      <c r="G1851" s="12" t="s">
        <v>297</v>
      </c>
      <c r="H1851" s="13">
        <v>1.2570570291500001</v>
      </c>
    </row>
    <row r="1852" spans="1:8" ht="14.25">
      <c r="A1852" s="12" t="s">
        <v>48</v>
      </c>
      <c r="B1852" s="12">
        <v>1</v>
      </c>
      <c r="C1852" s="12">
        <v>1</v>
      </c>
      <c r="D1852" s="12">
        <v>1</v>
      </c>
      <c r="E1852" s="12">
        <v>2</v>
      </c>
      <c r="F1852" s="12">
        <v>1112</v>
      </c>
      <c r="G1852" s="12" t="s">
        <v>297</v>
      </c>
      <c r="H1852" s="13">
        <v>2.21531256987</v>
      </c>
    </row>
    <row r="1853" spans="1:8" ht="14.25">
      <c r="A1853" s="12" t="s">
        <v>48</v>
      </c>
      <c r="B1853" s="12">
        <v>1</v>
      </c>
      <c r="C1853" s="12">
        <v>1</v>
      </c>
      <c r="D1853" s="12">
        <v>1</v>
      </c>
      <c r="E1853" s="12">
        <v>2</v>
      </c>
      <c r="F1853" s="12">
        <v>1112</v>
      </c>
      <c r="G1853" s="12" t="s">
        <v>297</v>
      </c>
      <c r="H1853" s="13">
        <v>1.51838192922</v>
      </c>
    </row>
    <row r="1854" spans="1:8" ht="14.25">
      <c r="A1854" s="12" t="s">
        <v>48</v>
      </c>
      <c r="B1854" s="12">
        <v>1</v>
      </c>
      <c r="C1854" s="12">
        <v>1</v>
      </c>
      <c r="D1854" s="12">
        <v>1</v>
      </c>
      <c r="E1854" s="12">
        <v>2</v>
      </c>
      <c r="F1854" s="12">
        <v>1112</v>
      </c>
      <c r="G1854" s="12" t="s">
        <v>297</v>
      </c>
      <c r="H1854" s="13">
        <v>1.1690693433199999</v>
      </c>
    </row>
    <row r="1855" spans="1:8" ht="14.25">
      <c r="A1855" s="12" t="s">
        <v>48</v>
      </c>
      <c r="B1855" s="12">
        <v>1</v>
      </c>
      <c r="C1855" s="12">
        <v>1</v>
      </c>
      <c r="D1855" s="12">
        <v>1</v>
      </c>
      <c r="E1855" s="12">
        <v>2</v>
      </c>
      <c r="F1855" s="12">
        <v>1112</v>
      </c>
      <c r="G1855" s="12" t="s">
        <v>297</v>
      </c>
      <c r="H1855" s="13">
        <v>1.0135957095999999</v>
      </c>
    </row>
    <row r="1856" spans="1:8" ht="14.25">
      <c r="A1856" s="12" t="s">
        <v>48</v>
      </c>
      <c r="B1856" s="12">
        <v>1</v>
      </c>
      <c r="C1856" s="12">
        <v>1</v>
      </c>
      <c r="D1856" s="12">
        <v>1</v>
      </c>
      <c r="E1856" s="12">
        <v>2</v>
      </c>
      <c r="F1856" s="12">
        <v>1112</v>
      </c>
      <c r="G1856" s="12" t="s">
        <v>297</v>
      </c>
      <c r="H1856" s="13">
        <v>3.4060028745499999</v>
      </c>
    </row>
    <row r="1857" spans="1:8" ht="14.25">
      <c r="A1857" s="12" t="s">
        <v>48</v>
      </c>
      <c r="B1857" s="12">
        <v>1</v>
      </c>
      <c r="C1857" s="12">
        <v>1</v>
      </c>
      <c r="D1857" s="12">
        <v>1</v>
      </c>
      <c r="E1857" s="12">
        <v>2</v>
      </c>
      <c r="F1857" s="12">
        <v>1112</v>
      </c>
      <c r="G1857" s="12" t="s">
        <v>297</v>
      </c>
      <c r="H1857" s="13">
        <v>1.57145135266</v>
      </c>
    </row>
    <row r="1858" spans="1:8" ht="14.25">
      <c r="A1858" s="12" t="s">
        <v>48</v>
      </c>
      <c r="B1858" s="12">
        <v>1</v>
      </c>
      <c r="C1858" s="12">
        <v>1</v>
      </c>
      <c r="D1858" s="12">
        <v>1</v>
      </c>
      <c r="E1858" s="12">
        <v>2</v>
      </c>
      <c r="F1858" s="12">
        <v>1112</v>
      </c>
      <c r="G1858" s="12" t="s">
        <v>297</v>
      </c>
      <c r="H1858" s="13">
        <v>1.0489475043500001</v>
      </c>
    </row>
    <row r="1859" spans="1:8" ht="14.25">
      <c r="A1859" s="12" t="s">
        <v>48</v>
      </c>
      <c r="B1859" s="12">
        <v>1</v>
      </c>
      <c r="C1859" s="12">
        <v>1</v>
      </c>
      <c r="D1859" s="12">
        <v>1</v>
      </c>
      <c r="E1859" s="12">
        <v>2</v>
      </c>
      <c r="F1859" s="12">
        <v>1112</v>
      </c>
      <c r="G1859" s="12" t="s">
        <v>297</v>
      </c>
      <c r="H1859" s="13">
        <v>2.4296517130700002</v>
      </c>
    </row>
    <row r="1860" spans="1:8" ht="14.25">
      <c r="A1860" s="12" t="s">
        <v>48</v>
      </c>
      <c r="B1860" s="12">
        <v>1</v>
      </c>
      <c r="C1860" s="12">
        <v>1</v>
      </c>
      <c r="D1860" s="12">
        <v>1</v>
      </c>
      <c r="E1860" s="12">
        <v>2</v>
      </c>
      <c r="F1860" s="12">
        <v>1112</v>
      </c>
      <c r="G1860" s="12" t="s">
        <v>297</v>
      </c>
      <c r="H1860" s="13">
        <v>1.8040443187299999</v>
      </c>
    </row>
    <row r="1861" spans="1:8" ht="14.25">
      <c r="A1861" s="12" t="s">
        <v>48</v>
      </c>
      <c r="B1861" s="12">
        <v>1</v>
      </c>
      <c r="C1861" s="12">
        <v>1</v>
      </c>
      <c r="D1861" s="12">
        <v>1</v>
      </c>
      <c r="E1861" s="12">
        <v>2</v>
      </c>
      <c r="F1861" s="12">
        <v>1112</v>
      </c>
      <c r="G1861" s="12" t="s">
        <v>297</v>
      </c>
      <c r="H1861" s="13">
        <v>1.5365992093500001</v>
      </c>
    </row>
    <row r="1862" spans="1:8" ht="14.25">
      <c r="A1862" s="12" t="s">
        <v>48</v>
      </c>
      <c r="B1862" s="12">
        <v>1</v>
      </c>
      <c r="C1862" s="12">
        <v>1</v>
      </c>
      <c r="D1862" s="12">
        <v>1</v>
      </c>
      <c r="E1862" s="12">
        <v>2</v>
      </c>
      <c r="F1862" s="12">
        <v>1112</v>
      </c>
      <c r="G1862" s="12" t="s">
        <v>297</v>
      </c>
      <c r="H1862" s="13">
        <v>0.168042576483</v>
      </c>
    </row>
    <row r="1863" spans="1:8" ht="14.25">
      <c r="A1863" s="12" t="s">
        <v>48</v>
      </c>
      <c r="B1863" s="12">
        <v>1</v>
      </c>
      <c r="C1863" s="12">
        <v>1</v>
      </c>
      <c r="D1863" s="12">
        <v>1</v>
      </c>
      <c r="E1863" s="12">
        <v>2</v>
      </c>
      <c r="F1863" s="12">
        <v>1112</v>
      </c>
      <c r="G1863" s="12" t="s">
        <v>297</v>
      </c>
      <c r="H1863" s="13">
        <v>2.0019144254299999</v>
      </c>
    </row>
    <row r="1864" spans="1:8" ht="14.25">
      <c r="A1864" s="12" t="s">
        <v>48</v>
      </c>
      <c r="B1864" s="12">
        <v>1</v>
      </c>
      <c r="C1864" s="12">
        <v>1</v>
      </c>
      <c r="D1864" s="12">
        <v>1</v>
      </c>
      <c r="E1864" s="12">
        <v>2</v>
      </c>
      <c r="F1864" s="12">
        <v>1112</v>
      </c>
      <c r="G1864" s="12" t="s">
        <v>297</v>
      </c>
      <c r="H1864" s="13">
        <v>4.4742290793899997</v>
      </c>
    </row>
    <row r="1865" spans="1:8" ht="14.25">
      <c r="A1865" s="12" t="s">
        <v>48</v>
      </c>
      <c r="B1865" s="12">
        <v>1</v>
      </c>
      <c r="C1865" s="12">
        <v>1</v>
      </c>
      <c r="D1865" s="12">
        <v>1</v>
      </c>
      <c r="E1865" s="12">
        <v>2</v>
      </c>
      <c r="F1865" s="12">
        <v>1112</v>
      </c>
      <c r="G1865" s="12" t="s">
        <v>297</v>
      </c>
      <c r="H1865" s="13">
        <v>1.1257100154899999</v>
      </c>
    </row>
    <row r="1866" spans="1:8" ht="14.25">
      <c r="A1866" s="12" t="s">
        <v>48</v>
      </c>
      <c r="B1866" s="12">
        <v>1</v>
      </c>
      <c r="C1866" s="12">
        <v>1</v>
      </c>
      <c r="D1866" s="12">
        <v>1</v>
      </c>
      <c r="E1866" s="12">
        <v>2</v>
      </c>
      <c r="F1866" s="12">
        <v>1112</v>
      </c>
      <c r="G1866" s="12" t="s">
        <v>297</v>
      </c>
      <c r="H1866" s="13">
        <v>0.235222051367</v>
      </c>
    </row>
    <row r="1867" spans="1:8" ht="14.25">
      <c r="A1867" s="12" t="s">
        <v>48</v>
      </c>
      <c r="B1867" s="12">
        <v>1</v>
      </c>
      <c r="C1867" s="12">
        <v>1</v>
      </c>
      <c r="D1867" s="12">
        <v>1</v>
      </c>
      <c r="E1867" s="12">
        <v>2</v>
      </c>
      <c r="F1867" s="12">
        <v>1112</v>
      </c>
      <c r="G1867" s="12" t="s">
        <v>297</v>
      </c>
      <c r="H1867" s="13">
        <v>3.7811683232100002</v>
      </c>
    </row>
    <row r="1868" spans="1:8" ht="14.25">
      <c r="A1868" s="12" t="s">
        <v>48</v>
      </c>
      <c r="B1868" s="12">
        <v>1</v>
      </c>
      <c r="C1868" s="12">
        <v>1</v>
      </c>
      <c r="D1868" s="12">
        <v>1</v>
      </c>
      <c r="E1868" s="12">
        <v>2</v>
      </c>
      <c r="F1868" s="12">
        <v>1112</v>
      </c>
      <c r="G1868" s="12" t="s">
        <v>297</v>
      </c>
      <c r="H1868" s="13">
        <v>3.29876660604</v>
      </c>
    </row>
    <row r="1869" spans="1:8" ht="14.25">
      <c r="A1869" s="12" t="s">
        <v>48</v>
      </c>
      <c r="B1869" s="12">
        <v>1</v>
      </c>
      <c r="C1869" s="12">
        <v>1</v>
      </c>
      <c r="D1869" s="12">
        <v>1</v>
      </c>
      <c r="E1869" s="12">
        <v>2</v>
      </c>
      <c r="F1869" s="12">
        <v>1112</v>
      </c>
      <c r="G1869" s="12" t="s">
        <v>297</v>
      </c>
      <c r="H1869" s="13">
        <v>0.93492791789899998</v>
      </c>
    </row>
    <row r="1870" spans="1:8" ht="14.25">
      <c r="A1870" s="12" t="s">
        <v>48</v>
      </c>
      <c r="B1870" s="12">
        <v>1</v>
      </c>
      <c r="C1870" s="12">
        <v>1</v>
      </c>
      <c r="D1870" s="12">
        <v>1</v>
      </c>
      <c r="E1870" s="12">
        <v>2</v>
      </c>
      <c r="F1870" s="12">
        <v>1112</v>
      </c>
      <c r="G1870" s="12" t="s">
        <v>297</v>
      </c>
      <c r="H1870" s="13">
        <v>0.48930868515600001</v>
      </c>
    </row>
    <row r="1871" spans="1:8" ht="14.25">
      <c r="A1871" s="12" t="s">
        <v>48</v>
      </c>
      <c r="B1871" s="12">
        <v>1</v>
      </c>
      <c r="C1871" s="12">
        <v>1</v>
      </c>
      <c r="D1871" s="12">
        <v>1</v>
      </c>
      <c r="E1871" s="12">
        <v>2</v>
      </c>
      <c r="F1871" s="12">
        <v>1112</v>
      </c>
      <c r="G1871" s="12" t="s">
        <v>297</v>
      </c>
      <c r="H1871" s="13">
        <v>3.7644106797300001</v>
      </c>
    </row>
    <row r="1872" spans="1:8" ht="14.25">
      <c r="A1872" s="12" t="s">
        <v>48</v>
      </c>
      <c r="B1872" s="12">
        <v>1</v>
      </c>
      <c r="C1872" s="12">
        <v>1</v>
      </c>
      <c r="D1872" s="12">
        <v>1</v>
      </c>
      <c r="E1872" s="12">
        <v>2</v>
      </c>
      <c r="F1872" s="12">
        <v>1112</v>
      </c>
      <c r="G1872" s="12" t="s">
        <v>297</v>
      </c>
      <c r="H1872" s="13">
        <v>3.0488114857599999</v>
      </c>
    </row>
    <row r="1873" spans="1:8" ht="14.25">
      <c r="A1873" s="12" t="s">
        <v>48</v>
      </c>
      <c r="B1873" s="12">
        <v>1</v>
      </c>
      <c r="C1873" s="12">
        <v>1</v>
      </c>
      <c r="D1873" s="12">
        <v>1</v>
      </c>
      <c r="E1873" s="12">
        <v>2</v>
      </c>
      <c r="F1873" s="12">
        <v>1112</v>
      </c>
      <c r="G1873" s="12" t="s">
        <v>297</v>
      </c>
      <c r="H1873" s="13">
        <v>0.71724780806599997</v>
      </c>
    </row>
    <row r="1874" spans="1:8" ht="14.25">
      <c r="A1874" s="12" t="s">
        <v>48</v>
      </c>
      <c r="B1874" s="12">
        <v>1</v>
      </c>
      <c r="C1874" s="12">
        <v>1</v>
      </c>
      <c r="D1874" s="12">
        <v>1</v>
      </c>
      <c r="E1874" s="12">
        <v>2</v>
      </c>
      <c r="F1874" s="12">
        <v>1112</v>
      </c>
      <c r="G1874" s="12" t="s">
        <v>297</v>
      </c>
      <c r="H1874" s="13">
        <v>0.435926824602</v>
      </c>
    </row>
    <row r="1875" spans="1:8" ht="14.25">
      <c r="A1875" s="12" t="s">
        <v>48</v>
      </c>
      <c r="B1875" s="12">
        <v>1</v>
      </c>
      <c r="C1875" s="12">
        <v>1</v>
      </c>
      <c r="D1875" s="12">
        <v>1</v>
      </c>
      <c r="E1875" s="12">
        <v>2</v>
      </c>
      <c r="F1875" s="12">
        <v>1112</v>
      </c>
      <c r="G1875" s="12" t="s">
        <v>297</v>
      </c>
      <c r="H1875" s="13">
        <v>0.299873423395</v>
      </c>
    </row>
    <row r="1876" spans="1:8" ht="14.25">
      <c r="A1876" s="12" t="s">
        <v>48</v>
      </c>
      <c r="B1876" s="12">
        <v>1</v>
      </c>
      <c r="C1876" s="12">
        <v>1</v>
      </c>
      <c r="D1876" s="12">
        <v>1</v>
      </c>
      <c r="E1876" s="12">
        <v>2</v>
      </c>
      <c r="F1876" s="12">
        <v>1112</v>
      </c>
      <c r="G1876" s="12" t="s">
        <v>297</v>
      </c>
      <c r="H1876" s="13">
        <v>1.9938890756700001</v>
      </c>
    </row>
    <row r="1877" spans="1:8" ht="14.25">
      <c r="A1877" s="12" t="s">
        <v>48</v>
      </c>
      <c r="B1877" s="12">
        <v>1</v>
      </c>
      <c r="C1877" s="12">
        <v>1</v>
      </c>
      <c r="D1877" s="12">
        <v>1</v>
      </c>
      <c r="E1877" s="12">
        <v>2</v>
      </c>
      <c r="F1877" s="12">
        <v>1112</v>
      </c>
      <c r="G1877" s="12" t="s">
        <v>297</v>
      </c>
      <c r="H1877" s="13">
        <v>0.44856323271100002</v>
      </c>
    </row>
    <row r="1878" spans="1:8" ht="14.25">
      <c r="A1878" s="12" t="s">
        <v>48</v>
      </c>
      <c r="B1878" s="12">
        <v>1</v>
      </c>
      <c r="C1878" s="12">
        <v>1</v>
      </c>
      <c r="D1878" s="12">
        <v>1</v>
      </c>
      <c r="E1878" s="12">
        <v>2</v>
      </c>
      <c r="F1878" s="12">
        <v>1112</v>
      </c>
      <c r="G1878" s="12" t="s">
        <v>297</v>
      </c>
      <c r="H1878" s="13">
        <v>0.64564181627700001</v>
      </c>
    </row>
    <row r="1879" spans="1:8" ht="14.25">
      <c r="A1879" s="12" t="s">
        <v>48</v>
      </c>
      <c r="B1879" s="12">
        <v>1</v>
      </c>
      <c r="C1879" s="12">
        <v>1</v>
      </c>
      <c r="D1879" s="12">
        <v>1</v>
      </c>
      <c r="E1879" s="12">
        <v>2</v>
      </c>
      <c r="F1879" s="12">
        <v>1112</v>
      </c>
      <c r="G1879" s="12" t="s">
        <v>297</v>
      </c>
      <c r="H1879" s="13">
        <v>0.69513821420499999</v>
      </c>
    </row>
    <row r="1880" spans="1:8" ht="14.25">
      <c r="A1880" s="12" t="s">
        <v>48</v>
      </c>
      <c r="B1880" s="12">
        <v>1</v>
      </c>
      <c r="C1880" s="12">
        <v>1</v>
      </c>
      <c r="D1880" s="12">
        <v>1</v>
      </c>
      <c r="E1880" s="12">
        <v>2</v>
      </c>
      <c r="F1880" s="12">
        <v>1112</v>
      </c>
      <c r="G1880" s="12" t="s">
        <v>297</v>
      </c>
      <c r="H1880" s="13">
        <v>0.75438210897000002</v>
      </c>
    </row>
    <row r="1881" spans="1:8" ht="14.25">
      <c r="A1881" s="12" t="s">
        <v>48</v>
      </c>
      <c r="B1881" s="12">
        <v>1</v>
      </c>
      <c r="C1881" s="12">
        <v>1</v>
      </c>
      <c r="D1881" s="12">
        <v>1</v>
      </c>
      <c r="E1881" s="12">
        <v>2</v>
      </c>
      <c r="F1881" s="12">
        <v>1112</v>
      </c>
      <c r="G1881" s="12" t="s">
        <v>297</v>
      </c>
      <c r="H1881" s="13">
        <v>0.178966765842</v>
      </c>
    </row>
    <row r="1882" spans="1:8" ht="14.25">
      <c r="A1882" s="12" t="s">
        <v>48</v>
      </c>
      <c r="B1882" s="12">
        <v>1</v>
      </c>
      <c r="C1882" s="12">
        <v>1</v>
      </c>
      <c r="D1882" s="12">
        <v>1</v>
      </c>
      <c r="E1882" s="12">
        <v>2</v>
      </c>
      <c r="F1882" s="12">
        <v>1112</v>
      </c>
      <c r="G1882" s="12" t="s">
        <v>297</v>
      </c>
      <c r="H1882" s="13">
        <v>5.2395972505800001</v>
      </c>
    </row>
    <row r="1883" spans="1:8" ht="14.25">
      <c r="A1883" s="12" t="s">
        <v>48</v>
      </c>
      <c r="B1883" s="12">
        <v>1</v>
      </c>
      <c r="C1883" s="12">
        <v>1</v>
      </c>
      <c r="D1883" s="12">
        <v>1</v>
      </c>
      <c r="E1883" s="12">
        <v>2</v>
      </c>
      <c r="F1883" s="12">
        <v>1112</v>
      </c>
      <c r="G1883" s="12" t="s">
        <v>297</v>
      </c>
      <c r="H1883" s="13">
        <v>0.230176101129</v>
      </c>
    </row>
    <row r="1884" spans="1:8" ht="14.25">
      <c r="A1884" s="12" t="s">
        <v>48</v>
      </c>
      <c r="B1884" s="12">
        <v>1</v>
      </c>
      <c r="C1884" s="12">
        <v>1</v>
      </c>
      <c r="D1884" s="12">
        <v>1</v>
      </c>
      <c r="E1884" s="12">
        <v>2</v>
      </c>
      <c r="F1884" s="12">
        <v>1112</v>
      </c>
      <c r="G1884" s="12" t="s">
        <v>297</v>
      </c>
      <c r="H1884" s="13">
        <v>1.87042700502</v>
      </c>
    </row>
    <row r="1885" spans="1:8" ht="14.25">
      <c r="A1885" s="12" t="s">
        <v>48</v>
      </c>
      <c r="B1885" s="12">
        <v>1</v>
      </c>
      <c r="C1885" s="12">
        <v>1</v>
      </c>
      <c r="D1885" s="12">
        <v>1</v>
      </c>
      <c r="E1885" s="12">
        <v>2</v>
      </c>
      <c r="F1885" s="12">
        <v>1112</v>
      </c>
      <c r="G1885" s="12" t="s">
        <v>297</v>
      </c>
      <c r="H1885" s="13">
        <v>0.96881860307300005</v>
      </c>
    </row>
    <row r="1886" spans="1:8" ht="14.25">
      <c r="A1886" s="12" t="s">
        <v>48</v>
      </c>
      <c r="B1886" s="12">
        <v>1</v>
      </c>
      <c r="C1886" s="12">
        <v>1</v>
      </c>
      <c r="D1886" s="12">
        <v>1</v>
      </c>
      <c r="E1886" s="12">
        <v>2</v>
      </c>
      <c r="F1886" s="12">
        <v>1112</v>
      </c>
      <c r="G1886" s="12" t="s">
        <v>297</v>
      </c>
      <c r="H1886" s="13">
        <v>0.477493680516</v>
      </c>
    </row>
    <row r="1887" spans="1:8" ht="14.25">
      <c r="A1887" s="12" t="s">
        <v>48</v>
      </c>
      <c r="B1887" s="12">
        <v>1</v>
      </c>
      <c r="C1887" s="12">
        <v>1</v>
      </c>
      <c r="D1887" s="12">
        <v>1</v>
      </c>
      <c r="E1887" s="12">
        <v>2</v>
      </c>
      <c r="F1887" s="12">
        <v>1112</v>
      </c>
      <c r="G1887" s="12" t="s">
        <v>297</v>
      </c>
      <c r="H1887" s="13">
        <v>15.307264265600001</v>
      </c>
    </row>
    <row r="1888" spans="1:8" ht="14.25">
      <c r="A1888" s="12" t="s">
        <v>48</v>
      </c>
      <c r="B1888" s="12">
        <v>1</v>
      </c>
      <c r="C1888" s="12">
        <v>1</v>
      </c>
      <c r="D1888" s="12">
        <v>1</v>
      </c>
      <c r="E1888" s="12">
        <v>2</v>
      </c>
      <c r="F1888" s="12">
        <v>1112</v>
      </c>
      <c r="G1888" s="12" t="s">
        <v>297</v>
      </c>
      <c r="H1888" s="13">
        <v>0.51246900773000004</v>
      </c>
    </row>
    <row r="1889" spans="1:8" ht="14.25">
      <c r="A1889" s="12" t="s">
        <v>48</v>
      </c>
      <c r="B1889" s="12">
        <v>1</v>
      </c>
      <c r="C1889" s="12">
        <v>1</v>
      </c>
      <c r="D1889" s="12">
        <v>1</v>
      </c>
      <c r="E1889" s="12">
        <v>2</v>
      </c>
      <c r="F1889" s="12">
        <v>1112</v>
      </c>
      <c r="G1889" s="12" t="s">
        <v>297</v>
      </c>
      <c r="H1889" s="13">
        <v>5.11601225172</v>
      </c>
    </row>
    <row r="1890" spans="1:8" ht="14.25">
      <c r="A1890" s="12" t="s">
        <v>48</v>
      </c>
      <c r="B1890" s="12">
        <v>1</v>
      </c>
      <c r="C1890" s="12">
        <v>1</v>
      </c>
      <c r="D1890" s="12">
        <v>1</v>
      </c>
      <c r="E1890" s="12">
        <v>2</v>
      </c>
      <c r="F1890" s="12">
        <v>1112</v>
      </c>
      <c r="G1890" s="12" t="s">
        <v>297</v>
      </c>
      <c r="H1890" s="13">
        <v>3.8298132230799999</v>
      </c>
    </row>
    <row r="1891" spans="1:8" ht="14.25">
      <c r="A1891" s="12" t="s">
        <v>48</v>
      </c>
      <c r="B1891" s="12">
        <v>1</v>
      </c>
      <c r="C1891" s="12">
        <v>1</v>
      </c>
      <c r="D1891" s="12">
        <v>1</v>
      </c>
      <c r="E1891" s="12">
        <v>2</v>
      </c>
      <c r="F1891" s="12">
        <v>1112</v>
      </c>
      <c r="G1891" s="12" t="s">
        <v>297</v>
      </c>
      <c r="H1891" s="13">
        <v>1.0338484565999999</v>
      </c>
    </row>
    <row r="1892" spans="1:8" ht="14.25">
      <c r="A1892" s="12" t="s">
        <v>48</v>
      </c>
      <c r="B1892" s="12">
        <v>1</v>
      </c>
      <c r="C1892" s="12">
        <v>1</v>
      </c>
      <c r="D1892" s="12">
        <v>1</v>
      </c>
      <c r="E1892" s="12">
        <v>2</v>
      </c>
      <c r="F1892" s="12">
        <v>1112</v>
      </c>
      <c r="G1892" s="12" t="s">
        <v>297</v>
      </c>
      <c r="H1892" s="13">
        <v>0.94798115184200005</v>
      </c>
    </row>
    <row r="1893" spans="1:8" ht="14.25">
      <c r="A1893" s="12" t="s">
        <v>48</v>
      </c>
      <c r="B1893" s="12">
        <v>1</v>
      </c>
      <c r="C1893" s="12">
        <v>1</v>
      </c>
      <c r="D1893" s="12">
        <v>1</v>
      </c>
      <c r="E1893" s="12">
        <v>2</v>
      </c>
      <c r="F1893" s="12">
        <v>1112</v>
      </c>
      <c r="G1893" s="12" t="s">
        <v>297</v>
      </c>
      <c r="H1893" s="13">
        <v>3.28524791741</v>
      </c>
    </row>
    <row r="1894" spans="1:8" ht="14.25">
      <c r="A1894" s="12" t="s">
        <v>48</v>
      </c>
      <c r="B1894" s="12">
        <v>1</v>
      </c>
      <c r="C1894" s="12">
        <v>1</v>
      </c>
      <c r="D1894" s="12">
        <v>1</v>
      </c>
      <c r="E1894" s="12">
        <v>2</v>
      </c>
      <c r="F1894" s="12">
        <v>1112</v>
      </c>
      <c r="G1894" s="12" t="s">
        <v>297</v>
      </c>
      <c r="H1894" s="13">
        <v>0.86813337180899997</v>
      </c>
    </row>
    <row r="1895" spans="1:8" ht="14.25">
      <c r="A1895" s="12" t="s">
        <v>48</v>
      </c>
      <c r="B1895" s="12">
        <v>1</v>
      </c>
      <c r="C1895" s="12">
        <v>1</v>
      </c>
      <c r="D1895" s="12">
        <v>1</v>
      </c>
      <c r="E1895" s="12">
        <v>2</v>
      </c>
      <c r="F1895" s="12">
        <v>1112</v>
      </c>
      <c r="G1895" s="12" t="s">
        <v>297</v>
      </c>
      <c r="H1895" s="13">
        <v>1.8253800550799999</v>
      </c>
    </row>
    <row r="1896" spans="1:8" ht="14.25">
      <c r="A1896" s="12" t="s">
        <v>48</v>
      </c>
      <c r="B1896" s="12">
        <v>1</v>
      </c>
      <c r="C1896" s="12">
        <v>1</v>
      </c>
      <c r="D1896" s="12">
        <v>1</v>
      </c>
      <c r="E1896" s="12">
        <v>2</v>
      </c>
      <c r="F1896" s="12">
        <v>1112</v>
      </c>
      <c r="G1896" s="12" t="s">
        <v>297</v>
      </c>
      <c r="H1896" s="13">
        <v>3.4836126370399998</v>
      </c>
    </row>
    <row r="1897" spans="1:8" ht="14.25">
      <c r="A1897" s="12" t="s">
        <v>48</v>
      </c>
      <c r="B1897" s="12">
        <v>1</v>
      </c>
      <c r="C1897" s="12">
        <v>1</v>
      </c>
      <c r="D1897" s="12">
        <v>1</v>
      </c>
      <c r="E1897" s="12">
        <v>2</v>
      </c>
      <c r="F1897" s="12">
        <v>1112</v>
      </c>
      <c r="G1897" s="12" t="s">
        <v>297</v>
      </c>
      <c r="H1897" s="13">
        <v>4.1372689975399997</v>
      </c>
    </row>
    <row r="1898" spans="1:8" ht="14.25">
      <c r="A1898" s="12" t="s">
        <v>48</v>
      </c>
      <c r="B1898" s="12">
        <v>1</v>
      </c>
      <c r="C1898" s="12">
        <v>1</v>
      </c>
      <c r="D1898" s="12">
        <v>1</v>
      </c>
      <c r="E1898" s="12">
        <v>2</v>
      </c>
      <c r="F1898" s="12">
        <v>1112</v>
      </c>
      <c r="G1898" s="12" t="s">
        <v>297</v>
      </c>
      <c r="H1898" s="13">
        <v>0.78531498098399999</v>
      </c>
    </row>
    <row r="1899" spans="1:8" ht="14.25">
      <c r="A1899" s="12" t="s">
        <v>48</v>
      </c>
      <c r="B1899" s="12">
        <v>1</v>
      </c>
      <c r="C1899" s="12">
        <v>1</v>
      </c>
      <c r="D1899" s="12">
        <v>1</v>
      </c>
      <c r="E1899" s="12">
        <v>2</v>
      </c>
      <c r="F1899" s="12">
        <v>1112</v>
      </c>
      <c r="G1899" s="12" t="s">
        <v>297</v>
      </c>
      <c r="H1899" s="13">
        <v>0.45975036831100002</v>
      </c>
    </row>
    <row r="1900" spans="1:8" ht="14.25">
      <c r="A1900" s="12" t="s">
        <v>48</v>
      </c>
      <c r="B1900" s="12">
        <v>1</v>
      </c>
      <c r="C1900" s="12">
        <v>1</v>
      </c>
      <c r="D1900" s="12">
        <v>1</v>
      </c>
      <c r="E1900" s="12">
        <v>2</v>
      </c>
      <c r="F1900" s="12">
        <v>1112</v>
      </c>
      <c r="G1900" s="12" t="s">
        <v>297</v>
      </c>
      <c r="H1900" s="13">
        <v>0.42136461588599999</v>
      </c>
    </row>
    <row r="1901" spans="1:8" ht="14.25">
      <c r="A1901" s="12" t="s">
        <v>48</v>
      </c>
      <c r="B1901" s="12">
        <v>1</v>
      </c>
      <c r="C1901" s="12">
        <v>1</v>
      </c>
      <c r="D1901" s="12">
        <v>1</v>
      </c>
      <c r="E1901" s="12">
        <v>2</v>
      </c>
      <c r="F1901" s="12">
        <v>1112</v>
      </c>
      <c r="G1901" s="12" t="s">
        <v>297</v>
      </c>
      <c r="H1901" s="13">
        <v>0.64765371574399999</v>
      </c>
    </row>
    <row r="1902" spans="1:8" ht="14.25">
      <c r="A1902" s="12" t="s">
        <v>48</v>
      </c>
      <c r="B1902" s="12">
        <v>1</v>
      </c>
      <c r="C1902" s="12">
        <v>1</v>
      </c>
      <c r="D1902" s="12">
        <v>1</v>
      </c>
      <c r="E1902" s="12">
        <v>2</v>
      </c>
      <c r="F1902" s="12">
        <v>1112</v>
      </c>
      <c r="G1902" s="12" t="s">
        <v>297</v>
      </c>
      <c r="H1902" s="13">
        <v>0.33528815462400002</v>
      </c>
    </row>
    <row r="1903" spans="1:8" ht="14.25">
      <c r="A1903" s="12" t="s">
        <v>48</v>
      </c>
      <c r="B1903" s="12">
        <v>1</v>
      </c>
      <c r="C1903" s="12">
        <v>1</v>
      </c>
      <c r="D1903" s="12">
        <v>1</v>
      </c>
      <c r="E1903" s="12">
        <v>2</v>
      </c>
      <c r="F1903" s="12">
        <v>1112</v>
      </c>
      <c r="G1903" s="12" t="s">
        <v>297</v>
      </c>
      <c r="H1903" s="13">
        <v>0.16957526857499999</v>
      </c>
    </row>
    <row r="1904" spans="1:8" ht="14.25">
      <c r="A1904" s="12" t="s">
        <v>48</v>
      </c>
      <c r="B1904" s="12">
        <v>1</v>
      </c>
      <c r="C1904" s="12">
        <v>1</v>
      </c>
      <c r="D1904" s="12">
        <v>1</v>
      </c>
      <c r="E1904" s="12">
        <v>2</v>
      </c>
      <c r="F1904" s="12">
        <v>1112</v>
      </c>
      <c r="G1904" s="12" t="s">
        <v>297</v>
      </c>
      <c r="H1904" s="13">
        <v>0.168033218869</v>
      </c>
    </row>
    <row r="1905" spans="1:8" ht="14.25">
      <c r="A1905" s="12" t="s">
        <v>48</v>
      </c>
      <c r="B1905" s="12">
        <v>1</v>
      </c>
      <c r="C1905" s="12">
        <v>1</v>
      </c>
      <c r="D1905" s="12">
        <v>1</v>
      </c>
      <c r="E1905" s="12">
        <v>2</v>
      </c>
      <c r="F1905" s="12">
        <v>1112</v>
      </c>
      <c r="G1905" s="12" t="s">
        <v>297</v>
      </c>
      <c r="H1905" s="13">
        <v>1.4874000350200001</v>
      </c>
    </row>
    <row r="1906" spans="1:8" ht="14.25">
      <c r="A1906" s="12" t="s">
        <v>48</v>
      </c>
      <c r="B1906" s="12">
        <v>1</v>
      </c>
      <c r="C1906" s="12">
        <v>1</v>
      </c>
      <c r="D1906" s="12">
        <v>1</v>
      </c>
      <c r="E1906" s="12">
        <v>2</v>
      </c>
      <c r="F1906" s="12">
        <v>1112</v>
      </c>
      <c r="G1906" s="12" t="s">
        <v>297</v>
      </c>
      <c r="H1906" s="13">
        <v>0.128743176727</v>
      </c>
    </row>
    <row r="1907" spans="1:8" ht="14.25">
      <c r="A1907" s="12" t="s">
        <v>48</v>
      </c>
      <c r="B1907" s="12">
        <v>1</v>
      </c>
      <c r="C1907" s="12">
        <v>1</v>
      </c>
      <c r="D1907" s="12">
        <v>1</v>
      </c>
      <c r="E1907" s="12">
        <v>2</v>
      </c>
      <c r="F1907" s="12">
        <v>1112</v>
      </c>
      <c r="G1907" s="12" t="s">
        <v>297</v>
      </c>
      <c r="H1907" s="13">
        <v>1.3561173521800001</v>
      </c>
    </row>
    <row r="1908" spans="1:8" ht="14.25">
      <c r="A1908" s="12" t="s">
        <v>48</v>
      </c>
      <c r="B1908" s="12">
        <v>1</v>
      </c>
      <c r="C1908" s="12">
        <v>1</v>
      </c>
      <c r="D1908" s="12">
        <v>1</v>
      </c>
      <c r="E1908" s="12">
        <v>2</v>
      </c>
      <c r="F1908" s="12">
        <v>1112</v>
      </c>
      <c r="G1908" s="12" t="s">
        <v>297</v>
      </c>
      <c r="H1908" s="13">
        <v>0.32781567952000001</v>
      </c>
    </row>
    <row r="1909" spans="1:8" ht="14.25">
      <c r="A1909" s="12" t="s">
        <v>48</v>
      </c>
      <c r="B1909" s="12">
        <v>1</v>
      </c>
      <c r="C1909" s="12">
        <v>1</v>
      </c>
      <c r="D1909" s="12">
        <v>1</v>
      </c>
      <c r="E1909" s="12">
        <v>2</v>
      </c>
      <c r="F1909" s="12">
        <v>1112</v>
      </c>
      <c r="G1909" s="12" t="s">
        <v>297</v>
      </c>
      <c r="H1909" s="13">
        <v>0.99174052185999995</v>
      </c>
    </row>
    <row r="1910" spans="1:8" ht="14.25">
      <c r="A1910" s="12" t="s">
        <v>48</v>
      </c>
      <c r="B1910" s="12">
        <v>1</v>
      </c>
      <c r="C1910" s="12">
        <v>1</v>
      </c>
      <c r="D1910" s="12">
        <v>1</v>
      </c>
      <c r="E1910" s="12">
        <v>2</v>
      </c>
      <c r="F1910" s="12">
        <v>1112</v>
      </c>
      <c r="G1910" s="12" t="s">
        <v>297</v>
      </c>
      <c r="H1910" s="13">
        <v>1.77559404107</v>
      </c>
    </row>
    <row r="1911" spans="1:8" ht="14.25">
      <c r="A1911" s="12" t="s">
        <v>48</v>
      </c>
      <c r="B1911" s="12">
        <v>1</v>
      </c>
      <c r="C1911" s="12">
        <v>1</v>
      </c>
      <c r="D1911" s="12">
        <v>1</v>
      </c>
      <c r="E1911" s="12">
        <v>2</v>
      </c>
      <c r="F1911" s="12">
        <v>1112</v>
      </c>
      <c r="G1911" s="12" t="s">
        <v>297</v>
      </c>
      <c r="H1911" s="13">
        <v>2.2881859416600001</v>
      </c>
    </row>
    <row r="1912" spans="1:8" ht="14.25">
      <c r="A1912" s="12" t="s">
        <v>48</v>
      </c>
      <c r="B1912" s="12">
        <v>1</v>
      </c>
      <c r="C1912" s="12">
        <v>1</v>
      </c>
      <c r="D1912" s="12">
        <v>1</v>
      </c>
      <c r="E1912" s="12">
        <v>2</v>
      </c>
      <c r="F1912" s="12">
        <v>1112</v>
      </c>
      <c r="G1912" s="12" t="s">
        <v>297</v>
      </c>
      <c r="H1912" s="13">
        <v>0.78343717428699999</v>
      </c>
    </row>
    <row r="1913" spans="1:8" ht="14.25">
      <c r="A1913" s="12" t="s">
        <v>48</v>
      </c>
      <c r="B1913" s="12">
        <v>1</v>
      </c>
      <c r="C1913" s="12">
        <v>1</v>
      </c>
      <c r="D1913" s="12">
        <v>1</v>
      </c>
      <c r="E1913" s="12">
        <v>2</v>
      </c>
      <c r="F1913" s="12">
        <v>1112</v>
      </c>
      <c r="G1913" s="12" t="s">
        <v>297</v>
      </c>
      <c r="H1913" s="13">
        <v>0.54053168900000004</v>
      </c>
    </row>
    <row r="1914" spans="1:8" ht="14.25">
      <c r="A1914" s="12" t="s">
        <v>48</v>
      </c>
      <c r="B1914" s="12">
        <v>1</v>
      </c>
      <c r="C1914" s="12">
        <v>1</v>
      </c>
      <c r="D1914" s="12">
        <v>1</v>
      </c>
      <c r="E1914" s="12">
        <v>2</v>
      </c>
      <c r="F1914" s="12">
        <v>1112</v>
      </c>
      <c r="G1914" s="12" t="s">
        <v>297</v>
      </c>
      <c r="H1914" s="13">
        <v>0.163785522588</v>
      </c>
    </row>
    <row r="1915" spans="1:8" ht="14.25">
      <c r="A1915" s="12" t="s">
        <v>48</v>
      </c>
      <c r="B1915" s="12">
        <v>1</v>
      </c>
      <c r="C1915" s="12">
        <v>1</v>
      </c>
      <c r="D1915" s="12">
        <v>1</v>
      </c>
      <c r="E1915" s="12">
        <v>2</v>
      </c>
      <c r="F1915" s="12">
        <v>1112</v>
      </c>
      <c r="G1915" s="12" t="s">
        <v>297</v>
      </c>
      <c r="H1915" s="13">
        <v>0.62778474051800004</v>
      </c>
    </row>
    <row r="1916" spans="1:8" ht="14.25">
      <c r="A1916" s="12" t="s">
        <v>48</v>
      </c>
      <c r="B1916" s="12">
        <v>1</v>
      </c>
      <c r="C1916" s="12">
        <v>1</v>
      </c>
      <c r="D1916" s="12">
        <v>1</v>
      </c>
      <c r="E1916" s="12">
        <v>2</v>
      </c>
      <c r="F1916" s="12">
        <v>1112</v>
      </c>
      <c r="G1916" s="12" t="s">
        <v>297</v>
      </c>
      <c r="H1916" s="13">
        <v>0.16669520710399999</v>
      </c>
    </row>
    <row r="1917" spans="1:8" ht="14.25">
      <c r="A1917" s="12" t="s">
        <v>48</v>
      </c>
      <c r="B1917" s="12">
        <v>1</v>
      </c>
      <c r="C1917" s="12">
        <v>1</v>
      </c>
      <c r="D1917" s="12">
        <v>1</v>
      </c>
      <c r="E1917" s="12">
        <v>2</v>
      </c>
      <c r="F1917" s="12">
        <v>1112</v>
      </c>
      <c r="G1917" s="12" t="s">
        <v>297</v>
      </c>
      <c r="H1917" s="13">
        <v>1.0663021701399999</v>
      </c>
    </row>
    <row r="1918" spans="1:8" ht="14.25">
      <c r="A1918" s="12" t="s">
        <v>48</v>
      </c>
      <c r="B1918" s="12">
        <v>1</v>
      </c>
      <c r="C1918" s="12">
        <v>1</v>
      </c>
      <c r="D1918" s="12">
        <v>1</v>
      </c>
      <c r="E1918" s="12">
        <v>2</v>
      </c>
      <c r="F1918" s="12">
        <v>1112</v>
      </c>
      <c r="G1918" s="12" t="s">
        <v>297</v>
      </c>
      <c r="H1918" s="13">
        <v>1.3891165882000001</v>
      </c>
    </row>
    <row r="1919" spans="1:8" ht="14.25">
      <c r="A1919" s="12" t="s">
        <v>48</v>
      </c>
      <c r="B1919" s="12">
        <v>1</v>
      </c>
      <c r="C1919" s="12">
        <v>1</v>
      </c>
      <c r="D1919" s="12">
        <v>1</v>
      </c>
      <c r="E1919" s="12">
        <v>2</v>
      </c>
      <c r="F1919" s="12">
        <v>1112</v>
      </c>
      <c r="G1919" s="12" t="s">
        <v>297</v>
      </c>
      <c r="H1919" s="13">
        <v>7.0917022525100002</v>
      </c>
    </row>
    <row r="1920" spans="1:8" ht="14.25">
      <c r="A1920" s="12" t="s">
        <v>48</v>
      </c>
      <c r="B1920" s="12">
        <v>1</v>
      </c>
      <c r="C1920" s="12">
        <v>1</v>
      </c>
      <c r="D1920" s="12">
        <v>1</v>
      </c>
      <c r="E1920" s="12">
        <v>2</v>
      </c>
      <c r="F1920" s="12">
        <v>1112</v>
      </c>
      <c r="G1920" s="12" t="s">
        <v>297</v>
      </c>
      <c r="H1920" s="13">
        <v>12.543318255499999</v>
      </c>
    </row>
    <row r="1921" spans="1:8" ht="14.25">
      <c r="A1921" s="12" t="s">
        <v>48</v>
      </c>
      <c r="B1921" s="12">
        <v>1</v>
      </c>
      <c r="C1921" s="12">
        <v>1</v>
      </c>
      <c r="D1921" s="12">
        <v>1</v>
      </c>
      <c r="E1921" s="12">
        <v>2</v>
      </c>
      <c r="F1921" s="12">
        <v>1112</v>
      </c>
      <c r="G1921" s="12" t="s">
        <v>297</v>
      </c>
      <c r="H1921" s="13">
        <v>0.54002290354100002</v>
      </c>
    </row>
    <row r="1922" spans="1:8" ht="14.25">
      <c r="A1922" s="12" t="s">
        <v>48</v>
      </c>
      <c r="B1922" s="12">
        <v>1</v>
      </c>
      <c r="C1922" s="12">
        <v>1</v>
      </c>
      <c r="D1922" s="12">
        <v>1</v>
      </c>
      <c r="E1922" s="12">
        <v>2</v>
      </c>
      <c r="F1922" s="12">
        <v>1112</v>
      </c>
      <c r="G1922" s="12" t="s">
        <v>297</v>
      </c>
      <c r="H1922" s="13">
        <v>0.22767407440500001</v>
      </c>
    </row>
    <row r="1923" spans="1:8" ht="14.25">
      <c r="A1923" s="12" t="s">
        <v>48</v>
      </c>
      <c r="B1923" s="12">
        <v>1</v>
      </c>
      <c r="C1923" s="12">
        <v>1</v>
      </c>
      <c r="D1923" s="12">
        <v>1</v>
      </c>
      <c r="E1923" s="12">
        <v>2</v>
      </c>
      <c r="F1923" s="12">
        <v>1112</v>
      </c>
      <c r="G1923" s="12" t="s">
        <v>297</v>
      </c>
      <c r="H1923" s="13">
        <v>0.51479887868200003</v>
      </c>
    </row>
    <row r="1924" spans="1:8" ht="14.25">
      <c r="A1924" s="12" t="s">
        <v>48</v>
      </c>
      <c r="B1924" s="12">
        <v>1</v>
      </c>
      <c r="C1924" s="12">
        <v>1</v>
      </c>
      <c r="D1924" s="12">
        <v>1</v>
      </c>
      <c r="E1924" s="12">
        <v>2</v>
      </c>
      <c r="F1924" s="12">
        <v>1112</v>
      </c>
      <c r="G1924" s="12" t="s">
        <v>297</v>
      </c>
      <c r="H1924" s="13">
        <v>0.22765827676</v>
      </c>
    </row>
    <row r="1925" spans="1:8" ht="14.25">
      <c r="A1925" s="12" t="s">
        <v>48</v>
      </c>
      <c r="B1925" s="12">
        <v>1</v>
      </c>
      <c r="C1925" s="12">
        <v>1</v>
      </c>
      <c r="D1925" s="12">
        <v>1</v>
      </c>
      <c r="E1925" s="12">
        <v>2</v>
      </c>
      <c r="F1925" s="12">
        <v>1112</v>
      </c>
      <c r="G1925" s="12" t="s">
        <v>297</v>
      </c>
      <c r="H1925" s="13">
        <v>0.186618376029</v>
      </c>
    </row>
    <row r="1926" spans="1:8" ht="14.25">
      <c r="A1926" s="12" t="s">
        <v>48</v>
      </c>
      <c r="B1926" s="12">
        <v>1</v>
      </c>
      <c r="C1926" s="12">
        <v>1</v>
      </c>
      <c r="D1926" s="12">
        <v>1</v>
      </c>
      <c r="E1926" s="12">
        <v>2</v>
      </c>
      <c r="F1926" s="12">
        <v>1112</v>
      </c>
      <c r="G1926" s="12" t="s">
        <v>297</v>
      </c>
      <c r="H1926" s="13">
        <v>0.70102583027599996</v>
      </c>
    </row>
    <row r="1927" spans="1:8" ht="14.25">
      <c r="A1927" s="12" t="s">
        <v>48</v>
      </c>
      <c r="B1927" s="12">
        <v>1</v>
      </c>
      <c r="C1927" s="12">
        <v>1</v>
      </c>
      <c r="D1927" s="12">
        <v>1</v>
      </c>
      <c r="E1927" s="12">
        <v>2</v>
      </c>
      <c r="F1927" s="12">
        <v>1112</v>
      </c>
      <c r="G1927" s="12" t="s">
        <v>297</v>
      </c>
      <c r="H1927" s="13">
        <v>0.37065435752100001</v>
      </c>
    </row>
    <row r="1928" spans="1:8" ht="14.25">
      <c r="A1928" s="12" t="s">
        <v>48</v>
      </c>
      <c r="B1928" s="12">
        <v>1</v>
      </c>
      <c r="C1928" s="12">
        <v>1</v>
      </c>
      <c r="D1928" s="12">
        <v>1</v>
      </c>
      <c r="E1928" s="12">
        <v>2</v>
      </c>
      <c r="F1928" s="12">
        <v>1112</v>
      </c>
      <c r="G1928" s="12" t="s">
        <v>297</v>
      </c>
      <c r="H1928" s="13">
        <v>1.96930532366</v>
      </c>
    </row>
    <row r="1929" spans="1:8" ht="14.25">
      <c r="A1929" s="12" t="s">
        <v>48</v>
      </c>
      <c r="B1929" s="12">
        <v>1</v>
      </c>
      <c r="C1929" s="12">
        <v>1</v>
      </c>
      <c r="D1929" s="12">
        <v>1</v>
      </c>
      <c r="E1929" s="12">
        <v>2</v>
      </c>
      <c r="F1929" s="12">
        <v>1112</v>
      </c>
      <c r="G1929" s="12" t="s">
        <v>297</v>
      </c>
      <c r="H1929" s="13">
        <v>0.23451208743900001</v>
      </c>
    </row>
    <row r="1930" spans="1:8" ht="14.25">
      <c r="A1930" s="12" t="s">
        <v>48</v>
      </c>
      <c r="B1930" s="12">
        <v>1</v>
      </c>
      <c r="C1930" s="12">
        <v>1</v>
      </c>
      <c r="D1930" s="12">
        <v>1</v>
      </c>
      <c r="E1930" s="12">
        <v>2</v>
      </c>
      <c r="F1930" s="12">
        <v>1112</v>
      </c>
      <c r="G1930" s="12" t="s">
        <v>297</v>
      </c>
      <c r="H1930" s="13">
        <v>1.2049545699799999</v>
      </c>
    </row>
    <row r="1931" spans="1:8" ht="14.25">
      <c r="A1931" s="12" t="s">
        <v>48</v>
      </c>
      <c r="B1931" s="12">
        <v>1</v>
      </c>
      <c r="C1931" s="12">
        <v>1</v>
      </c>
      <c r="D1931" s="12">
        <v>1</v>
      </c>
      <c r="E1931" s="12">
        <v>2</v>
      </c>
      <c r="F1931" s="12">
        <v>1112</v>
      </c>
      <c r="G1931" s="12" t="s">
        <v>297</v>
      </c>
      <c r="H1931" s="13">
        <v>1.36232227123</v>
      </c>
    </row>
    <row r="1932" spans="1:8" ht="14.25">
      <c r="A1932" s="12" t="s">
        <v>48</v>
      </c>
      <c r="B1932" s="12">
        <v>1</v>
      </c>
      <c r="C1932" s="12">
        <v>1</v>
      </c>
      <c r="D1932" s="12">
        <v>1</v>
      </c>
      <c r="E1932" s="12">
        <v>2</v>
      </c>
      <c r="F1932" s="12">
        <v>1112</v>
      </c>
      <c r="G1932" s="12" t="s">
        <v>297</v>
      </c>
      <c r="H1932" s="13">
        <v>3.6578585571</v>
      </c>
    </row>
    <row r="1933" spans="1:8" ht="14.25">
      <c r="A1933" s="12" t="s">
        <v>48</v>
      </c>
      <c r="B1933" s="12">
        <v>1</v>
      </c>
      <c r="C1933" s="12">
        <v>1</v>
      </c>
      <c r="D1933" s="12">
        <v>1</v>
      </c>
      <c r="E1933" s="12">
        <v>2</v>
      </c>
      <c r="F1933" s="12">
        <v>1112</v>
      </c>
      <c r="G1933" s="12" t="s">
        <v>297</v>
      </c>
      <c r="H1933" s="13">
        <v>0.73027481351300005</v>
      </c>
    </row>
    <row r="1934" spans="1:8" ht="14.25">
      <c r="A1934" s="12" t="s">
        <v>48</v>
      </c>
      <c r="B1934" s="12">
        <v>1</v>
      </c>
      <c r="C1934" s="12">
        <v>1</v>
      </c>
      <c r="D1934" s="12">
        <v>1</v>
      </c>
      <c r="E1934" s="12">
        <v>2</v>
      </c>
      <c r="F1934" s="12">
        <v>1112</v>
      </c>
      <c r="G1934" s="12" t="s">
        <v>297</v>
      </c>
      <c r="H1934" s="13">
        <v>2.4302150657900001</v>
      </c>
    </row>
    <row r="1935" spans="1:8" ht="14.25">
      <c r="A1935" s="12" t="s">
        <v>48</v>
      </c>
      <c r="B1935" s="12">
        <v>1</v>
      </c>
      <c r="C1935" s="12">
        <v>1</v>
      </c>
      <c r="D1935" s="12">
        <v>1</v>
      </c>
      <c r="E1935" s="12">
        <v>2</v>
      </c>
      <c r="F1935" s="12">
        <v>1112</v>
      </c>
      <c r="G1935" s="12" t="s">
        <v>297</v>
      </c>
      <c r="H1935" s="13">
        <v>0.32763700306299998</v>
      </c>
    </row>
    <row r="1936" spans="1:8" ht="14.25">
      <c r="A1936" s="12" t="s">
        <v>48</v>
      </c>
      <c r="B1936" s="12">
        <v>1</v>
      </c>
      <c r="C1936" s="12">
        <v>1</v>
      </c>
      <c r="D1936" s="12">
        <v>1</v>
      </c>
      <c r="E1936" s="12">
        <v>2</v>
      </c>
      <c r="F1936" s="12">
        <v>1112</v>
      </c>
      <c r="G1936" s="12" t="s">
        <v>297</v>
      </c>
      <c r="H1936" s="13">
        <v>5.3268226188799996</v>
      </c>
    </row>
    <row r="1937" spans="1:8" ht="14.25">
      <c r="A1937" s="12" t="s">
        <v>48</v>
      </c>
      <c r="B1937" s="12">
        <v>1</v>
      </c>
      <c r="C1937" s="12">
        <v>1</v>
      </c>
      <c r="D1937" s="12">
        <v>1</v>
      </c>
      <c r="E1937" s="12">
        <v>2</v>
      </c>
      <c r="F1937" s="12">
        <v>1112</v>
      </c>
      <c r="G1937" s="12" t="s">
        <v>297</v>
      </c>
      <c r="H1937" s="13">
        <v>2.29981117118</v>
      </c>
    </row>
    <row r="1938" spans="1:8" ht="14.25">
      <c r="A1938" s="12" t="s">
        <v>48</v>
      </c>
      <c r="B1938" s="12">
        <v>1</v>
      </c>
      <c r="C1938" s="12">
        <v>1</v>
      </c>
      <c r="D1938" s="12">
        <v>1</v>
      </c>
      <c r="E1938" s="12">
        <v>2</v>
      </c>
      <c r="F1938" s="12">
        <v>1112</v>
      </c>
      <c r="G1938" s="12" t="s">
        <v>297</v>
      </c>
      <c r="H1938" s="13">
        <v>1.22772023716</v>
      </c>
    </row>
    <row r="1939" spans="1:8" ht="14.25">
      <c r="A1939" s="12" t="s">
        <v>48</v>
      </c>
      <c r="B1939" s="12">
        <v>1</v>
      </c>
      <c r="C1939" s="12">
        <v>1</v>
      </c>
      <c r="D1939" s="12">
        <v>1</v>
      </c>
      <c r="E1939" s="12">
        <v>2</v>
      </c>
      <c r="F1939" s="12">
        <v>1112</v>
      </c>
      <c r="G1939" s="12" t="s">
        <v>297</v>
      </c>
      <c r="H1939" s="13">
        <v>1.35117936398</v>
      </c>
    </row>
    <row r="1940" spans="1:8" ht="14.25">
      <c r="A1940" s="12" t="s">
        <v>48</v>
      </c>
      <c r="B1940" s="12">
        <v>1</v>
      </c>
      <c r="C1940" s="12">
        <v>1</v>
      </c>
      <c r="D1940" s="12">
        <v>1</v>
      </c>
      <c r="E1940" s="12">
        <v>2</v>
      </c>
      <c r="F1940" s="12">
        <v>1112</v>
      </c>
      <c r="G1940" s="12" t="s">
        <v>297</v>
      </c>
      <c r="H1940" s="13">
        <v>1.6560664512000001</v>
      </c>
    </row>
    <row r="1941" spans="1:8" ht="14.25">
      <c r="A1941" s="12" t="s">
        <v>48</v>
      </c>
      <c r="B1941" s="12">
        <v>1</v>
      </c>
      <c r="C1941" s="12">
        <v>1</v>
      </c>
      <c r="D1941" s="12">
        <v>1</v>
      </c>
      <c r="E1941" s="12">
        <v>2</v>
      </c>
      <c r="F1941" s="12">
        <v>1112</v>
      </c>
      <c r="G1941" s="12" t="s">
        <v>297</v>
      </c>
      <c r="H1941" s="13">
        <v>2.0527641158200001</v>
      </c>
    </row>
    <row r="1942" spans="1:8" ht="14.25">
      <c r="A1942" s="12" t="s">
        <v>48</v>
      </c>
      <c r="B1942" s="12">
        <v>1</v>
      </c>
      <c r="C1942" s="12">
        <v>1</v>
      </c>
      <c r="D1942" s="12">
        <v>1</v>
      </c>
      <c r="E1942" s="12">
        <v>2</v>
      </c>
      <c r="F1942" s="12">
        <v>1112</v>
      </c>
      <c r="G1942" s="12" t="s">
        <v>297</v>
      </c>
      <c r="H1942" s="13">
        <v>0.35752311161900002</v>
      </c>
    </row>
    <row r="1943" spans="1:8" ht="14.25">
      <c r="A1943" s="12" t="s">
        <v>48</v>
      </c>
      <c r="B1943" s="12">
        <v>1</v>
      </c>
      <c r="C1943" s="12">
        <v>1</v>
      </c>
      <c r="D1943" s="12">
        <v>1</v>
      </c>
      <c r="E1943" s="12">
        <v>2</v>
      </c>
      <c r="F1943" s="12">
        <v>1112</v>
      </c>
      <c r="G1943" s="12" t="s">
        <v>297</v>
      </c>
      <c r="H1943" s="13">
        <v>1.41304809343</v>
      </c>
    </row>
    <row r="1944" spans="1:8" ht="14.25">
      <c r="A1944" s="12" t="s">
        <v>48</v>
      </c>
      <c r="B1944" s="12">
        <v>1</v>
      </c>
      <c r="C1944" s="12">
        <v>1</v>
      </c>
      <c r="D1944" s="12">
        <v>1</v>
      </c>
      <c r="E1944" s="12">
        <v>2</v>
      </c>
      <c r="F1944" s="12">
        <v>1112</v>
      </c>
      <c r="G1944" s="12" t="s">
        <v>297</v>
      </c>
      <c r="H1944" s="13">
        <v>0.54550769614200001</v>
      </c>
    </row>
    <row r="1945" spans="1:8" ht="14.25">
      <c r="A1945" s="12" t="s">
        <v>48</v>
      </c>
      <c r="B1945" s="12">
        <v>1</v>
      </c>
      <c r="C1945" s="12">
        <v>1</v>
      </c>
      <c r="D1945" s="12">
        <v>1</v>
      </c>
      <c r="E1945" s="12">
        <v>2</v>
      </c>
      <c r="F1945" s="12">
        <v>1112</v>
      </c>
      <c r="G1945" s="12" t="s">
        <v>297</v>
      </c>
      <c r="H1945" s="13">
        <v>5.5662028325000001</v>
      </c>
    </row>
    <row r="1946" spans="1:8" ht="14.25">
      <c r="A1946" s="12" t="s">
        <v>48</v>
      </c>
      <c r="B1946" s="12">
        <v>1</v>
      </c>
      <c r="C1946" s="12">
        <v>1</v>
      </c>
      <c r="D1946" s="12">
        <v>1</v>
      </c>
      <c r="E1946" s="12">
        <v>2</v>
      </c>
      <c r="F1946" s="12">
        <v>1112</v>
      </c>
      <c r="G1946" s="12" t="s">
        <v>297</v>
      </c>
      <c r="H1946" s="13">
        <v>0.372951126119</v>
      </c>
    </row>
    <row r="1947" spans="1:8" ht="14.25">
      <c r="A1947" s="12" t="s">
        <v>48</v>
      </c>
      <c r="B1947" s="12">
        <v>1</v>
      </c>
      <c r="C1947" s="12">
        <v>1</v>
      </c>
      <c r="D1947" s="12">
        <v>1</v>
      </c>
      <c r="E1947" s="12">
        <v>2</v>
      </c>
      <c r="F1947" s="12">
        <v>1112</v>
      </c>
      <c r="G1947" s="12" t="s">
        <v>297</v>
      </c>
      <c r="H1947" s="13">
        <v>4.4464052351000003</v>
      </c>
    </row>
    <row r="1948" spans="1:8" ht="14.25">
      <c r="A1948" s="12" t="s">
        <v>48</v>
      </c>
      <c r="B1948" s="12">
        <v>1</v>
      </c>
      <c r="C1948" s="12">
        <v>1</v>
      </c>
      <c r="D1948" s="12">
        <v>1</v>
      </c>
      <c r="E1948" s="12">
        <v>2</v>
      </c>
      <c r="F1948" s="12">
        <v>1112</v>
      </c>
      <c r="G1948" s="12" t="s">
        <v>297</v>
      </c>
      <c r="H1948" s="13">
        <v>1.0064512615400001</v>
      </c>
    </row>
    <row r="1949" spans="1:8" ht="14.25">
      <c r="A1949" s="12" t="s">
        <v>48</v>
      </c>
      <c r="B1949" s="12">
        <v>1</v>
      </c>
      <c r="C1949" s="12">
        <v>1</v>
      </c>
      <c r="D1949" s="12">
        <v>1</v>
      </c>
      <c r="E1949" s="12">
        <v>2</v>
      </c>
      <c r="F1949" s="12">
        <v>1112</v>
      </c>
      <c r="G1949" s="12" t="s">
        <v>297</v>
      </c>
      <c r="H1949" s="13">
        <v>0.30976194004899998</v>
      </c>
    </row>
    <row r="1950" spans="1:8" ht="14.25">
      <c r="A1950" s="12" t="s">
        <v>48</v>
      </c>
      <c r="B1950" s="12">
        <v>1</v>
      </c>
      <c r="C1950" s="12">
        <v>1</v>
      </c>
      <c r="D1950" s="12">
        <v>1</v>
      </c>
      <c r="E1950" s="12">
        <v>2</v>
      </c>
      <c r="F1950" s="12">
        <v>1112</v>
      </c>
      <c r="G1950" s="12" t="s">
        <v>297</v>
      </c>
      <c r="H1950" s="13">
        <v>0.17213967085099999</v>
      </c>
    </row>
    <row r="1951" spans="1:8" ht="14.25">
      <c r="A1951" s="12" t="s">
        <v>177</v>
      </c>
      <c r="B1951" s="12">
        <v>1</v>
      </c>
      <c r="C1951" s="12">
        <v>1</v>
      </c>
      <c r="D1951" s="12">
        <v>2</v>
      </c>
      <c r="E1951" s="12">
        <v>2</v>
      </c>
      <c r="F1951" s="12">
        <v>1122</v>
      </c>
      <c r="G1951" s="12" t="s">
        <v>296</v>
      </c>
      <c r="H1951" s="13">
        <v>0.42599318060699998</v>
      </c>
    </row>
    <row r="1952" spans="1:8" ht="14.25">
      <c r="A1952" s="12" t="s">
        <v>177</v>
      </c>
      <c r="B1952" s="12">
        <v>1</v>
      </c>
      <c r="C1952" s="12">
        <v>1</v>
      </c>
      <c r="D1952" s="12">
        <v>2</v>
      </c>
      <c r="E1952" s="12">
        <v>2</v>
      </c>
      <c r="F1952" s="12">
        <v>1122</v>
      </c>
      <c r="G1952" s="12" t="s">
        <v>296</v>
      </c>
      <c r="H1952" s="13">
        <v>1.0658585249100001</v>
      </c>
    </row>
    <row r="1953" spans="1:8" ht="14.25">
      <c r="A1953" s="12" t="s">
        <v>177</v>
      </c>
      <c r="B1953" s="12">
        <v>1</v>
      </c>
      <c r="C1953" s="12">
        <v>1</v>
      </c>
      <c r="D1953" s="12">
        <v>2</v>
      </c>
      <c r="E1953" s="12">
        <v>2</v>
      </c>
      <c r="F1953" s="12">
        <v>1122</v>
      </c>
      <c r="G1953" s="12" t="s">
        <v>296</v>
      </c>
      <c r="H1953" s="13">
        <v>1.21884836049</v>
      </c>
    </row>
    <row r="1954" spans="1:8" ht="14.25">
      <c r="A1954" s="12" t="s">
        <v>177</v>
      </c>
      <c r="B1954" s="12">
        <v>1</v>
      </c>
      <c r="C1954" s="12">
        <v>1</v>
      </c>
      <c r="D1954" s="12">
        <v>2</v>
      </c>
      <c r="E1954" s="12">
        <v>2</v>
      </c>
      <c r="F1954" s="12">
        <v>1122</v>
      </c>
      <c r="G1954" s="12" t="s">
        <v>296</v>
      </c>
      <c r="H1954" s="13">
        <v>0.62130533774899999</v>
      </c>
    </row>
    <row r="1955" spans="1:8" ht="14.25">
      <c r="A1955" s="12" t="s">
        <v>177</v>
      </c>
      <c r="B1955" s="12">
        <v>1</v>
      </c>
      <c r="C1955" s="12">
        <v>1</v>
      </c>
      <c r="D1955" s="12">
        <v>2</v>
      </c>
      <c r="E1955" s="12">
        <v>2</v>
      </c>
      <c r="F1955" s="12">
        <v>1122</v>
      </c>
      <c r="G1955" s="12" t="s">
        <v>296</v>
      </c>
      <c r="H1955" s="13">
        <v>0.31535214553399998</v>
      </c>
    </row>
    <row r="1956" spans="1:8" ht="14.25">
      <c r="A1956" s="12" t="s">
        <v>177</v>
      </c>
      <c r="B1956" s="12">
        <v>1</v>
      </c>
      <c r="C1956" s="12">
        <v>1</v>
      </c>
      <c r="D1956" s="12">
        <v>2</v>
      </c>
      <c r="E1956" s="12">
        <v>2</v>
      </c>
      <c r="F1956" s="12">
        <v>1122</v>
      </c>
      <c r="G1956" s="12" t="s">
        <v>296</v>
      </c>
      <c r="H1956" s="13">
        <v>0.27302402678600002</v>
      </c>
    </row>
    <row r="1957" spans="1:8" ht="14.25">
      <c r="A1957" s="12" t="s">
        <v>177</v>
      </c>
      <c r="B1957" s="12">
        <v>1</v>
      </c>
      <c r="C1957" s="12">
        <v>1</v>
      </c>
      <c r="D1957" s="12">
        <v>2</v>
      </c>
      <c r="E1957" s="12">
        <v>2</v>
      </c>
      <c r="F1957" s="12">
        <v>1122</v>
      </c>
      <c r="G1957" s="12" t="s">
        <v>296</v>
      </c>
      <c r="H1957" s="13">
        <v>0.28832725419799998</v>
      </c>
    </row>
    <row r="1958" spans="1:8" ht="14.25">
      <c r="A1958" s="12" t="s">
        <v>177</v>
      </c>
      <c r="B1958" s="12">
        <v>1</v>
      </c>
      <c r="C1958" s="12">
        <v>1</v>
      </c>
      <c r="D1958" s="12">
        <v>2</v>
      </c>
      <c r="E1958" s="12">
        <v>2</v>
      </c>
      <c r="F1958" s="12">
        <v>1122</v>
      </c>
      <c r="G1958" s="12" t="s">
        <v>296</v>
      </c>
      <c r="H1958" s="13">
        <v>0.47167262880999999</v>
      </c>
    </row>
    <row r="1959" spans="1:8" ht="14.25">
      <c r="A1959" s="12" t="s">
        <v>177</v>
      </c>
      <c r="B1959" s="12">
        <v>1</v>
      </c>
      <c r="C1959" s="12">
        <v>1</v>
      </c>
      <c r="D1959" s="12">
        <v>2</v>
      </c>
      <c r="E1959" s="12">
        <v>2</v>
      </c>
      <c r="F1959" s="12">
        <v>1122</v>
      </c>
      <c r="G1959" s="12" t="s">
        <v>296</v>
      </c>
      <c r="H1959" s="13">
        <v>2.0317864935499999</v>
      </c>
    </row>
    <row r="1960" spans="1:8" ht="14.25">
      <c r="A1960" s="12" t="s">
        <v>177</v>
      </c>
      <c r="B1960" s="12">
        <v>1</v>
      </c>
      <c r="C1960" s="12">
        <v>1</v>
      </c>
      <c r="D1960" s="12">
        <v>2</v>
      </c>
      <c r="E1960" s="12">
        <v>2</v>
      </c>
      <c r="F1960" s="12">
        <v>1122</v>
      </c>
      <c r="G1960" s="12" t="s">
        <v>296</v>
      </c>
      <c r="H1960" s="13">
        <v>0.37603771915400003</v>
      </c>
    </row>
    <row r="1961" spans="1:8" ht="14.25">
      <c r="A1961" s="12" t="s">
        <v>177</v>
      </c>
      <c r="B1961" s="12">
        <v>1</v>
      </c>
      <c r="C1961" s="12">
        <v>1</v>
      </c>
      <c r="D1961" s="12">
        <v>2</v>
      </c>
      <c r="E1961" s="12">
        <v>2</v>
      </c>
      <c r="F1961" s="12">
        <v>1122</v>
      </c>
      <c r="G1961" s="12" t="s">
        <v>296</v>
      </c>
      <c r="H1961" s="13">
        <v>3.8158244518200002</v>
      </c>
    </row>
    <row r="1962" spans="1:8" ht="14.25">
      <c r="A1962" s="12" t="s">
        <v>177</v>
      </c>
      <c r="B1962" s="12">
        <v>1</v>
      </c>
      <c r="C1962" s="12">
        <v>1</v>
      </c>
      <c r="D1962" s="12">
        <v>2</v>
      </c>
      <c r="E1962" s="12">
        <v>2</v>
      </c>
      <c r="F1962" s="12">
        <v>1122</v>
      </c>
      <c r="G1962" s="12" t="s">
        <v>296</v>
      </c>
      <c r="H1962" s="13">
        <v>0.64525106510200003</v>
      </c>
    </row>
    <row r="1963" spans="1:8" ht="14.25">
      <c r="A1963" s="12" t="s">
        <v>177</v>
      </c>
      <c r="B1963" s="12">
        <v>1</v>
      </c>
      <c r="C1963" s="12">
        <v>1</v>
      </c>
      <c r="D1963" s="12">
        <v>2</v>
      </c>
      <c r="E1963" s="12">
        <v>2</v>
      </c>
      <c r="F1963" s="12">
        <v>1122</v>
      </c>
      <c r="G1963" s="12" t="s">
        <v>296</v>
      </c>
      <c r="H1963" s="13">
        <v>0.29418977061500001</v>
      </c>
    </row>
    <row r="1964" spans="1:8" ht="14.25">
      <c r="A1964" s="12" t="s">
        <v>177</v>
      </c>
      <c r="B1964" s="12">
        <v>1</v>
      </c>
      <c r="C1964" s="12">
        <v>1</v>
      </c>
      <c r="D1964" s="12">
        <v>2</v>
      </c>
      <c r="E1964" s="12">
        <v>2</v>
      </c>
      <c r="F1964" s="12">
        <v>1122</v>
      </c>
      <c r="G1964" s="12" t="s">
        <v>296</v>
      </c>
      <c r="H1964" s="13">
        <v>0.240888821128</v>
      </c>
    </row>
    <row r="1965" spans="1:8" ht="14.25">
      <c r="A1965" s="12" t="s">
        <v>177</v>
      </c>
      <c r="B1965" s="12">
        <v>1</v>
      </c>
      <c r="C1965" s="12">
        <v>1</v>
      </c>
      <c r="D1965" s="12">
        <v>2</v>
      </c>
      <c r="E1965" s="12">
        <v>2</v>
      </c>
      <c r="F1965" s="12">
        <v>1122</v>
      </c>
      <c r="G1965" s="12" t="s">
        <v>296</v>
      </c>
      <c r="H1965" s="13">
        <v>0.67989980798600003</v>
      </c>
    </row>
    <row r="1966" spans="1:8" ht="14.25">
      <c r="A1966" s="12" t="s">
        <v>177</v>
      </c>
      <c r="B1966" s="12">
        <v>1</v>
      </c>
      <c r="C1966" s="12">
        <v>1</v>
      </c>
      <c r="D1966" s="12">
        <v>2</v>
      </c>
      <c r="E1966" s="12">
        <v>2</v>
      </c>
      <c r="F1966" s="12">
        <v>1122</v>
      </c>
      <c r="G1966" s="12" t="s">
        <v>296</v>
      </c>
      <c r="H1966" s="13">
        <v>0.373095752718</v>
      </c>
    </row>
    <row r="1967" spans="1:8" ht="14.25">
      <c r="A1967" s="12" t="s">
        <v>177</v>
      </c>
      <c r="B1967" s="12">
        <v>1</v>
      </c>
      <c r="C1967" s="12">
        <v>1</v>
      </c>
      <c r="D1967" s="12">
        <v>2</v>
      </c>
      <c r="E1967" s="12">
        <v>2</v>
      </c>
      <c r="F1967" s="12">
        <v>1122</v>
      </c>
      <c r="G1967" s="12" t="s">
        <v>296</v>
      </c>
      <c r="H1967" s="13">
        <v>0.40492978242400002</v>
      </c>
    </row>
    <row r="1968" spans="1:8" ht="14.25">
      <c r="A1968" s="12" t="s">
        <v>177</v>
      </c>
      <c r="B1968" s="12">
        <v>1</v>
      </c>
      <c r="C1968" s="12">
        <v>1</v>
      </c>
      <c r="D1968" s="12">
        <v>2</v>
      </c>
      <c r="E1968" s="12">
        <v>2</v>
      </c>
      <c r="F1968" s="12">
        <v>1122</v>
      </c>
      <c r="G1968" s="12" t="s">
        <v>296</v>
      </c>
      <c r="H1968" s="13">
        <v>0.21430075019799999</v>
      </c>
    </row>
    <row r="1969" spans="1:8" ht="14.25">
      <c r="A1969" s="12" t="s">
        <v>177</v>
      </c>
      <c r="B1969" s="12">
        <v>1</v>
      </c>
      <c r="C1969" s="12">
        <v>1</v>
      </c>
      <c r="D1969" s="12">
        <v>2</v>
      </c>
      <c r="E1969" s="12">
        <v>2</v>
      </c>
      <c r="F1969" s="12">
        <v>1122</v>
      </c>
      <c r="G1969" s="12" t="s">
        <v>296</v>
      </c>
      <c r="H1969" s="13">
        <v>1.59534688361</v>
      </c>
    </row>
    <row r="1970" spans="1:8" ht="14.25">
      <c r="A1970" s="12" t="s">
        <v>177</v>
      </c>
      <c r="B1970" s="12">
        <v>1</v>
      </c>
      <c r="C1970" s="12">
        <v>1</v>
      </c>
      <c r="D1970" s="12">
        <v>2</v>
      </c>
      <c r="E1970" s="12">
        <v>2</v>
      </c>
      <c r="F1970" s="12">
        <v>1122</v>
      </c>
      <c r="G1970" s="12" t="s">
        <v>296</v>
      </c>
      <c r="H1970" s="13">
        <v>1.0429646930100001</v>
      </c>
    </row>
    <row r="1971" spans="1:8" ht="14.25">
      <c r="A1971" s="12" t="s">
        <v>177</v>
      </c>
      <c r="B1971" s="12">
        <v>1</v>
      </c>
      <c r="C1971" s="12">
        <v>1</v>
      </c>
      <c r="D1971" s="12">
        <v>2</v>
      </c>
      <c r="E1971" s="12">
        <v>2</v>
      </c>
      <c r="F1971" s="12">
        <v>1122</v>
      </c>
      <c r="G1971" s="12" t="s">
        <v>296</v>
      </c>
      <c r="H1971" s="13">
        <v>1.3486282605</v>
      </c>
    </row>
    <row r="1972" spans="1:8" ht="14.25">
      <c r="A1972" s="12" t="s">
        <v>177</v>
      </c>
      <c r="B1972" s="12">
        <v>1</v>
      </c>
      <c r="C1972" s="12">
        <v>1</v>
      </c>
      <c r="D1972" s="12">
        <v>2</v>
      </c>
      <c r="E1972" s="12">
        <v>2</v>
      </c>
      <c r="F1972" s="12">
        <v>1122</v>
      </c>
      <c r="G1972" s="12" t="s">
        <v>296</v>
      </c>
      <c r="H1972" s="13">
        <v>0.63691597090800001</v>
      </c>
    </row>
    <row r="1973" spans="1:8" ht="14.25">
      <c r="A1973" s="12" t="s">
        <v>177</v>
      </c>
      <c r="B1973" s="12">
        <v>1</v>
      </c>
      <c r="C1973" s="12">
        <v>1</v>
      </c>
      <c r="D1973" s="12">
        <v>2</v>
      </c>
      <c r="E1973" s="12">
        <v>2</v>
      </c>
      <c r="F1973" s="12">
        <v>1122</v>
      </c>
      <c r="G1973" s="12" t="s">
        <v>296</v>
      </c>
      <c r="H1973" s="13">
        <v>3.6038885819100002</v>
      </c>
    </row>
    <row r="1974" spans="1:8" ht="14.25">
      <c r="A1974" s="12" t="s">
        <v>177</v>
      </c>
      <c r="B1974" s="12">
        <v>1</v>
      </c>
      <c r="C1974" s="12">
        <v>1</v>
      </c>
      <c r="D1974" s="12">
        <v>2</v>
      </c>
      <c r="E1974" s="12">
        <v>2</v>
      </c>
      <c r="F1974" s="12">
        <v>1122</v>
      </c>
      <c r="G1974" s="12" t="s">
        <v>296</v>
      </c>
      <c r="H1974" s="13">
        <v>1.0945583002899999</v>
      </c>
    </row>
    <row r="1975" spans="1:8" ht="14.25">
      <c r="A1975" s="12" t="s">
        <v>177</v>
      </c>
      <c r="B1975" s="12">
        <v>1</v>
      </c>
      <c r="C1975" s="12">
        <v>1</v>
      </c>
      <c r="D1975" s="12">
        <v>2</v>
      </c>
      <c r="E1975" s="12">
        <v>2</v>
      </c>
      <c r="F1975" s="12">
        <v>1122</v>
      </c>
      <c r="G1975" s="12" t="s">
        <v>296</v>
      </c>
      <c r="H1975" s="13">
        <v>0.97557565496300003</v>
      </c>
    </row>
    <row r="1976" spans="1:8" ht="14.25">
      <c r="A1976" s="12" t="s">
        <v>177</v>
      </c>
      <c r="B1976" s="12">
        <v>1</v>
      </c>
      <c r="C1976" s="12">
        <v>1</v>
      </c>
      <c r="D1976" s="12">
        <v>2</v>
      </c>
      <c r="E1976" s="12">
        <v>2</v>
      </c>
      <c r="F1976" s="12">
        <v>1122</v>
      </c>
      <c r="G1976" s="12" t="s">
        <v>296</v>
      </c>
      <c r="H1976" s="13">
        <v>0.32993555292999999</v>
      </c>
    </row>
    <row r="1977" spans="1:8" ht="14.25">
      <c r="A1977" s="12" t="s">
        <v>177</v>
      </c>
      <c r="B1977" s="12">
        <v>1</v>
      </c>
      <c r="C1977" s="12">
        <v>1</v>
      </c>
      <c r="D1977" s="12">
        <v>2</v>
      </c>
      <c r="E1977" s="12">
        <v>2</v>
      </c>
      <c r="F1977" s="12">
        <v>1122</v>
      </c>
      <c r="G1977" s="12" t="s">
        <v>296</v>
      </c>
      <c r="H1977" s="13">
        <v>0.79921974395399997</v>
      </c>
    </row>
    <row r="1978" spans="1:8" ht="14.25">
      <c r="A1978" s="12" t="s">
        <v>177</v>
      </c>
      <c r="B1978" s="12">
        <v>1</v>
      </c>
      <c r="C1978" s="12">
        <v>1</v>
      </c>
      <c r="D1978" s="12">
        <v>2</v>
      </c>
      <c r="E1978" s="12">
        <v>2</v>
      </c>
      <c r="F1978" s="12">
        <v>1122</v>
      </c>
      <c r="G1978" s="12" t="s">
        <v>296</v>
      </c>
      <c r="H1978" s="13">
        <v>0.25326042697500001</v>
      </c>
    </row>
    <row r="1979" spans="1:8" ht="14.25">
      <c r="A1979" s="12" t="s">
        <v>177</v>
      </c>
      <c r="B1979" s="12">
        <v>1</v>
      </c>
      <c r="C1979" s="12">
        <v>1</v>
      </c>
      <c r="D1979" s="12">
        <v>2</v>
      </c>
      <c r="E1979" s="12">
        <v>2</v>
      </c>
      <c r="F1979" s="12">
        <v>1122</v>
      </c>
      <c r="G1979" s="12" t="s">
        <v>296</v>
      </c>
      <c r="H1979" s="13">
        <v>0.71788290334399996</v>
      </c>
    </row>
    <row r="1980" spans="1:8" ht="14.25">
      <c r="A1980" s="12" t="s">
        <v>177</v>
      </c>
      <c r="B1980" s="12">
        <v>1</v>
      </c>
      <c r="C1980" s="12">
        <v>1</v>
      </c>
      <c r="D1980" s="12">
        <v>2</v>
      </c>
      <c r="E1980" s="12">
        <v>2</v>
      </c>
      <c r="F1980" s="12">
        <v>1122</v>
      </c>
      <c r="G1980" s="12" t="s">
        <v>296</v>
      </c>
      <c r="H1980" s="13">
        <v>0.62757358446</v>
      </c>
    </row>
    <row r="1981" spans="1:8" ht="14.25">
      <c r="A1981" s="12" t="s">
        <v>177</v>
      </c>
      <c r="B1981" s="12">
        <v>1</v>
      </c>
      <c r="C1981" s="12">
        <v>1</v>
      </c>
      <c r="D1981" s="12">
        <v>2</v>
      </c>
      <c r="E1981" s="12">
        <v>2</v>
      </c>
      <c r="F1981" s="12">
        <v>1122</v>
      </c>
      <c r="G1981" s="12" t="s">
        <v>296</v>
      </c>
      <c r="H1981" s="13">
        <v>0.82551364697899998</v>
      </c>
    </row>
    <row r="1982" spans="1:8" ht="14.25">
      <c r="A1982" s="12" t="s">
        <v>177</v>
      </c>
      <c r="B1982" s="12">
        <v>1</v>
      </c>
      <c r="C1982" s="12">
        <v>1</v>
      </c>
      <c r="D1982" s="12">
        <v>2</v>
      </c>
      <c r="E1982" s="12">
        <v>2</v>
      </c>
      <c r="F1982" s="12">
        <v>1122</v>
      </c>
      <c r="G1982" s="12" t="s">
        <v>296</v>
      </c>
      <c r="H1982" s="13">
        <v>0.56615950394199999</v>
      </c>
    </row>
    <row r="1983" spans="1:8" ht="14.25">
      <c r="A1983" s="12" t="s">
        <v>177</v>
      </c>
      <c r="B1983" s="12">
        <v>1</v>
      </c>
      <c r="C1983" s="12">
        <v>1</v>
      </c>
      <c r="D1983" s="12">
        <v>2</v>
      </c>
      <c r="E1983" s="12">
        <v>2</v>
      </c>
      <c r="F1983" s="12">
        <v>1122</v>
      </c>
      <c r="G1983" s="12" t="s">
        <v>296</v>
      </c>
      <c r="H1983" s="13">
        <v>1.6442042403699999</v>
      </c>
    </row>
    <row r="1984" spans="1:8" ht="14.25">
      <c r="A1984" s="12" t="s">
        <v>177</v>
      </c>
      <c r="B1984" s="12">
        <v>1</v>
      </c>
      <c r="C1984" s="12">
        <v>1</v>
      </c>
      <c r="D1984" s="12">
        <v>2</v>
      </c>
      <c r="E1984" s="12">
        <v>2</v>
      </c>
      <c r="F1984" s="12">
        <v>1122</v>
      </c>
      <c r="G1984" s="12" t="s">
        <v>296</v>
      </c>
      <c r="H1984" s="13">
        <v>2.5233734006100002</v>
      </c>
    </row>
    <row r="1985" spans="1:8" ht="14.25">
      <c r="A1985" s="12" t="s">
        <v>177</v>
      </c>
      <c r="B1985" s="12">
        <v>1</v>
      </c>
      <c r="C1985" s="12">
        <v>1</v>
      </c>
      <c r="D1985" s="12">
        <v>2</v>
      </c>
      <c r="E1985" s="12">
        <v>2</v>
      </c>
      <c r="F1985" s="12">
        <v>1122</v>
      </c>
      <c r="G1985" s="12" t="s">
        <v>296</v>
      </c>
      <c r="H1985" s="13">
        <v>0.49365002903799998</v>
      </c>
    </row>
    <row r="1986" spans="1:8" ht="14.25">
      <c r="A1986" s="12" t="s">
        <v>177</v>
      </c>
      <c r="B1986" s="12">
        <v>1</v>
      </c>
      <c r="C1986" s="12">
        <v>1</v>
      </c>
      <c r="D1986" s="12">
        <v>2</v>
      </c>
      <c r="E1986" s="12">
        <v>2</v>
      </c>
      <c r="F1986" s="12">
        <v>1122</v>
      </c>
      <c r="G1986" s="12" t="s">
        <v>296</v>
      </c>
      <c r="H1986" s="13">
        <v>0.96473539427999999</v>
      </c>
    </row>
    <row r="1987" spans="1:8" ht="14.25">
      <c r="A1987" s="12" t="s">
        <v>177</v>
      </c>
      <c r="B1987" s="12">
        <v>1</v>
      </c>
      <c r="C1987" s="12">
        <v>1</v>
      </c>
      <c r="D1987" s="12">
        <v>2</v>
      </c>
      <c r="E1987" s="12">
        <v>2</v>
      </c>
      <c r="F1987" s="12">
        <v>1122</v>
      </c>
      <c r="G1987" s="12" t="s">
        <v>296</v>
      </c>
      <c r="H1987" s="13">
        <v>0.60622039038599995</v>
      </c>
    </row>
    <row r="1988" spans="1:8" ht="14.25">
      <c r="A1988" s="12" t="s">
        <v>177</v>
      </c>
      <c r="B1988" s="12">
        <v>1</v>
      </c>
      <c r="C1988" s="12">
        <v>1</v>
      </c>
      <c r="D1988" s="12">
        <v>2</v>
      </c>
      <c r="E1988" s="12">
        <v>2</v>
      </c>
      <c r="F1988" s="12">
        <v>1122</v>
      </c>
      <c r="G1988" s="12" t="s">
        <v>296</v>
      </c>
      <c r="H1988" s="13">
        <v>0.46153988423300002</v>
      </c>
    </row>
    <row r="1989" spans="1:8" ht="14.25">
      <c r="A1989" s="12" t="s">
        <v>177</v>
      </c>
      <c r="B1989" s="12">
        <v>1</v>
      </c>
      <c r="C1989" s="12">
        <v>1</v>
      </c>
      <c r="D1989" s="12">
        <v>2</v>
      </c>
      <c r="E1989" s="12">
        <v>2</v>
      </c>
      <c r="F1989" s="12">
        <v>1122</v>
      </c>
      <c r="G1989" s="12" t="s">
        <v>296</v>
      </c>
      <c r="H1989" s="13">
        <v>1.2949618868699999</v>
      </c>
    </row>
    <row r="1990" spans="1:8" ht="14.25">
      <c r="A1990" s="12" t="s">
        <v>177</v>
      </c>
      <c r="B1990" s="12">
        <v>1</v>
      </c>
      <c r="C1990" s="12">
        <v>1</v>
      </c>
      <c r="D1990" s="12">
        <v>2</v>
      </c>
      <c r="E1990" s="12">
        <v>2</v>
      </c>
      <c r="F1990" s="12">
        <v>1122</v>
      </c>
      <c r="G1990" s="12" t="s">
        <v>296</v>
      </c>
      <c r="H1990" s="13">
        <v>0.34212672891000001</v>
      </c>
    </row>
    <row r="1991" spans="1:8" ht="14.25">
      <c r="A1991" s="12" t="s">
        <v>177</v>
      </c>
      <c r="B1991" s="12">
        <v>1</v>
      </c>
      <c r="C1991" s="12">
        <v>1</v>
      </c>
      <c r="D1991" s="12">
        <v>2</v>
      </c>
      <c r="E1991" s="12">
        <v>2</v>
      </c>
      <c r="F1991" s="12">
        <v>1122</v>
      </c>
      <c r="G1991" s="12" t="s">
        <v>296</v>
      </c>
      <c r="H1991" s="13">
        <v>0.93206768769399995</v>
      </c>
    </row>
    <row r="1992" spans="1:8" ht="14.25">
      <c r="A1992" s="12" t="s">
        <v>177</v>
      </c>
      <c r="B1992" s="12">
        <v>1</v>
      </c>
      <c r="C1992" s="12">
        <v>1</v>
      </c>
      <c r="D1992" s="12">
        <v>2</v>
      </c>
      <c r="E1992" s="12">
        <v>2</v>
      </c>
      <c r="F1992" s="12">
        <v>1122</v>
      </c>
      <c r="G1992" s="12" t="s">
        <v>296</v>
      </c>
      <c r="H1992" s="13">
        <v>0.85013217913799999</v>
      </c>
    </row>
    <row r="1993" spans="1:8" ht="14.25">
      <c r="A1993" s="12" t="s">
        <v>177</v>
      </c>
      <c r="B1993" s="12">
        <v>1</v>
      </c>
      <c r="C1993" s="12">
        <v>1</v>
      </c>
      <c r="D1993" s="12">
        <v>2</v>
      </c>
      <c r="E1993" s="12">
        <v>2</v>
      </c>
      <c r="F1993" s="12">
        <v>1122</v>
      </c>
      <c r="G1993" s="12" t="s">
        <v>296</v>
      </c>
      <c r="H1993" s="13">
        <v>1.3240952188299999</v>
      </c>
    </row>
    <row r="1994" spans="1:8" ht="14.25">
      <c r="A1994" s="12" t="s">
        <v>177</v>
      </c>
      <c r="B1994" s="12">
        <v>1</v>
      </c>
      <c r="C1994" s="12">
        <v>1</v>
      </c>
      <c r="D1994" s="12">
        <v>2</v>
      </c>
      <c r="E1994" s="12">
        <v>2</v>
      </c>
      <c r="F1994" s="12">
        <v>1122</v>
      </c>
      <c r="G1994" s="12" t="s">
        <v>296</v>
      </c>
      <c r="H1994" s="13">
        <v>1.14900431999</v>
      </c>
    </row>
    <row r="1995" spans="1:8" ht="14.25">
      <c r="A1995" s="12" t="s">
        <v>177</v>
      </c>
      <c r="B1995" s="12">
        <v>1</v>
      </c>
      <c r="C1995" s="12">
        <v>1</v>
      </c>
      <c r="D1995" s="12">
        <v>2</v>
      </c>
      <c r="E1995" s="12">
        <v>2</v>
      </c>
      <c r="F1995" s="12">
        <v>1122</v>
      </c>
      <c r="G1995" s="12" t="s">
        <v>296</v>
      </c>
      <c r="H1995" s="13">
        <v>0.46406112006799999</v>
      </c>
    </row>
    <row r="1996" spans="1:8" ht="14.25">
      <c r="A1996" s="12" t="s">
        <v>177</v>
      </c>
      <c r="B1996" s="12">
        <v>1</v>
      </c>
      <c r="C1996" s="12">
        <v>1</v>
      </c>
      <c r="D1996" s="12">
        <v>2</v>
      </c>
      <c r="E1996" s="12">
        <v>2</v>
      </c>
      <c r="F1996" s="12">
        <v>1122</v>
      </c>
      <c r="G1996" s="12" t="s">
        <v>296</v>
      </c>
      <c r="H1996" s="13">
        <v>2.66270957492</v>
      </c>
    </row>
    <row r="1997" spans="1:8" ht="14.25">
      <c r="A1997" s="12" t="s">
        <v>177</v>
      </c>
      <c r="B1997" s="12">
        <v>1</v>
      </c>
      <c r="C1997" s="12">
        <v>1</v>
      </c>
      <c r="D1997" s="12">
        <v>2</v>
      </c>
      <c r="E1997" s="12">
        <v>2</v>
      </c>
      <c r="F1997" s="12">
        <v>1122</v>
      </c>
      <c r="G1997" s="12" t="s">
        <v>296</v>
      </c>
      <c r="H1997" s="13">
        <v>1.83975072953</v>
      </c>
    </row>
    <row r="1998" spans="1:8" ht="14.25">
      <c r="A1998" s="12" t="s">
        <v>177</v>
      </c>
      <c r="B1998" s="12">
        <v>1</v>
      </c>
      <c r="C1998" s="12">
        <v>1</v>
      </c>
      <c r="D1998" s="12">
        <v>2</v>
      </c>
      <c r="E1998" s="12">
        <v>2</v>
      </c>
      <c r="F1998" s="12">
        <v>1122</v>
      </c>
      <c r="G1998" s="12" t="s">
        <v>296</v>
      </c>
      <c r="H1998" s="13">
        <v>0.75314821529200005</v>
      </c>
    </row>
    <row r="1999" spans="1:8" ht="14.25">
      <c r="A1999" s="12" t="s">
        <v>177</v>
      </c>
      <c r="B1999" s="12">
        <v>1</v>
      </c>
      <c r="C1999" s="12">
        <v>1</v>
      </c>
      <c r="D1999" s="12">
        <v>2</v>
      </c>
      <c r="E1999" s="12">
        <v>2</v>
      </c>
      <c r="F1999" s="12">
        <v>1122</v>
      </c>
      <c r="G1999" s="12" t="s">
        <v>296</v>
      </c>
      <c r="H1999" s="13">
        <v>1.59230510389</v>
      </c>
    </row>
    <row r="2000" spans="1:8" ht="14.25">
      <c r="A2000" s="12" t="s">
        <v>177</v>
      </c>
      <c r="B2000" s="12">
        <v>1</v>
      </c>
      <c r="C2000" s="12">
        <v>1</v>
      </c>
      <c r="D2000" s="12">
        <v>2</v>
      </c>
      <c r="E2000" s="12">
        <v>2</v>
      </c>
      <c r="F2000" s="12">
        <v>1122</v>
      </c>
      <c r="G2000" s="12" t="s">
        <v>296</v>
      </c>
      <c r="H2000" s="13">
        <v>1.3843157637600001</v>
      </c>
    </row>
    <row r="2001" spans="1:8" ht="14.25">
      <c r="A2001" s="12" t="s">
        <v>177</v>
      </c>
      <c r="B2001" s="12">
        <v>1</v>
      </c>
      <c r="C2001" s="12">
        <v>1</v>
      </c>
      <c r="D2001" s="12">
        <v>2</v>
      </c>
      <c r="E2001" s="12">
        <v>2</v>
      </c>
      <c r="F2001" s="12">
        <v>1122</v>
      </c>
      <c r="G2001" s="12" t="s">
        <v>296</v>
      </c>
      <c r="H2001" s="13">
        <v>0.38168423490199999</v>
      </c>
    </row>
    <row r="2002" spans="1:8" ht="14.25">
      <c r="A2002" s="12" t="s">
        <v>177</v>
      </c>
      <c r="B2002" s="12">
        <v>1</v>
      </c>
      <c r="C2002" s="12">
        <v>1</v>
      </c>
      <c r="D2002" s="12">
        <v>2</v>
      </c>
      <c r="E2002" s="12">
        <v>2</v>
      </c>
      <c r="F2002" s="12">
        <v>1122</v>
      </c>
      <c r="G2002" s="12" t="s">
        <v>296</v>
      </c>
      <c r="H2002" s="13">
        <v>0.52158948929500004</v>
      </c>
    </row>
    <row r="2003" spans="1:8" ht="14.25">
      <c r="A2003" s="12" t="s">
        <v>177</v>
      </c>
      <c r="B2003" s="12">
        <v>1</v>
      </c>
      <c r="C2003" s="12">
        <v>1</v>
      </c>
      <c r="D2003" s="12">
        <v>2</v>
      </c>
      <c r="E2003" s="12">
        <v>2</v>
      </c>
      <c r="F2003" s="12">
        <v>1122</v>
      </c>
      <c r="G2003" s="12" t="s">
        <v>296</v>
      </c>
      <c r="H2003" s="13">
        <v>0.49438373712700001</v>
      </c>
    </row>
    <row r="2004" spans="1:8" ht="14.25">
      <c r="A2004" s="12" t="s">
        <v>177</v>
      </c>
      <c r="B2004" s="12">
        <v>1</v>
      </c>
      <c r="C2004" s="12">
        <v>1</v>
      </c>
      <c r="D2004" s="12">
        <v>2</v>
      </c>
      <c r="E2004" s="12">
        <v>2</v>
      </c>
      <c r="F2004" s="12">
        <v>1122</v>
      </c>
      <c r="G2004" s="12" t="s">
        <v>296</v>
      </c>
      <c r="H2004" s="13">
        <v>0.48547509452199999</v>
      </c>
    </row>
    <row r="2005" spans="1:8" ht="14.25">
      <c r="A2005" s="12" t="s">
        <v>177</v>
      </c>
      <c r="B2005" s="12">
        <v>1</v>
      </c>
      <c r="C2005" s="12">
        <v>1</v>
      </c>
      <c r="D2005" s="12">
        <v>2</v>
      </c>
      <c r="E2005" s="12">
        <v>2</v>
      </c>
      <c r="F2005" s="12">
        <v>1122</v>
      </c>
      <c r="G2005" s="12" t="s">
        <v>296</v>
      </c>
      <c r="H2005" s="13">
        <v>0.86772583622900001</v>
      </c>
    </row>
    <row r="2006" spans="1:8" ht="14.25">
      <c r="A2006" s="12" t="s">
        <v>177</v>
      </c>
      <c r="B2006" s="12">
        <v>1</v>
      </c>
      <c r="C2006" s="12">
        <v>1</v>
      </c>
      <c r="D2006" s="12">
        <v>2</v>
      </c>
      <c r="E2006" s="12">
        <v>2</v>
      </c>
      <c r="F2006" s="12">
        <v>1122</v>
      </c>
      <c r="G2006" s="12" t="s">
        <v>296</v>
      </c>
      <c r="H2006" s="13">
        <v>0.365258391766</v>
      </c>
    </row>
    <row r="2007" spans="1:8" ht="14.25">
      <c r="A2007" s="12" t="s">
        <v>177</v>
      </c>
      <c r="B2007" s="12">
        <v>1</v>
      </c>
      <c r="C2007" s="12">
        <v>1</v>
      </c>
      <c r="D2007" s="12">
        <v>2</v>
      </c>
      <c r="E2007" s="12">
        <v>2</v>
      </c>
      <c r="F2007" s="12">
        <v>1122</v>
      </c>
      <c r="G2007" s="12" t="s">
        <v>296</v>
      </c>
      <c r="H2007" s="13">
        <v>0.96297065509500002</v>
      </c>
    </row>
    <row r="2008" spans="1:8" ht="14.25">
      <c r="A2008" s="12" t="s">
        <v>177</v>
      </c>
      <c r="B2008" s="12">
        <v>1</v>
      </c>
      <c r="C2008" s="12">
        <v>1</v>
      </c>
      <c r="D2008" s="12">
        <v>2</v>
      </c>
      <c r="E2008" s="12">
        <v>2</v>
      </c>
      <c r="F2008" s="12">
        <v>1122</v>
      </c>
      <c r="G2008" s="12" t="s">
        <v>296</v>
      </c>
      <c r="H2008" s="13">
        <v>0.71402017976599996</v>
      </c>
    </row>
    <row r="2009" spans="1:8" ht="14.25">
      <c r="A2009" s="12" t="s">
        <v>177</v>
      </c>
      <c r="B2009" s="12">
        <v>1</v>
      </c>
      <c r="C2009" s="12">
        <v>1</v>
      </c>
      <c r="D2009" s="12">
        <v>2</v>
      </c>
      <c r="E2009" s="12">
        <v>2</v>
      </c>
      <c r="F2009" s="12">
        <v>1122</v>
      </c>
      <c r="G2009" s="12" t="s">
        <v>296</v>
      </c>
      <c r="H2009" s="13">
        <v>0.58965796077099997</v>
      </c>
    </row>
    <row r="2010" spans="1:8" ht="14.25">
      <c r="A2010" s="12" t="s">
        <v>177</v>
      </c>
      <c r="B2010" s="12">
        <v>1</v>
      </c>
      <c r="C2010" s="12">
        <v>1</v>
      </c>
      <c r="D2010" s="12">
        <v>2</v>
      </c>
      <c r="E2010" s="12">
        <v>2</v>
      </c>
      <c r="F2010" s="12">
        <v>1122</v>
      </c>
      <c r="G2010" s="12" t="s">
        <v>296</v>
      </c>
      <c r="H2010" s="13">
        <v>0.54970701900700003</v>
      </c>
    </row>
    <row r="2011" spans="1:8" ht="14.25">
      <c r="A2011" s="12" t="s">
        <v>177</v>
      </c>
      <c r="B2011" s="12">
        <v>1</v>
      </c>
      <c r="C2011" s="12">
        <v>1</v>
      </c>
      <c r="D2011" s="12">
        <v>2</v>
      </c>
      <c r="E2011" s="12">
        <v>2</v>
      </c>
      <c r="F2011" s="12">
        <v>1122</v>
      </c>
      <c r="G2011" s="12" t="s">
        <v>296</v>
      </c>
      <c r="H2011" s="13">
        <v>0.89561083986900003</v>
      </c>
    </row>
    <row r="2012" spans="1:8" ht="14.25">
      <c r="A2012" s="12" t="s">
        <v>177</v>
      </c>
      <c r="B2012" s="12">
        <v>1</v>
      </c>
      <c r="C2012" s="12">
        <v>1</v>
      </c>
      <c r="D2012" s="12">
        <v>2</v>
      </c>
      <c r="E2012" s="12">
        <v>2</v>
      </c>
      <c r="F2012" s="12">
        <v>1122</v>
      </c>
      <c r="G2012" s="12" t="s">
        <v>296</v>
      </c>
      <c r="H2012" s="13">
        <v>0.84795030643900005</v>
      </c>
    </row>
    <row r="2013" spans="1:8" ht="14.25">
      <c r="A2013" s="12" t="s">
        <v>177</v>
      </c>
      <c r="B2013" s="12">
        <v>1</v>
      </c>
      <c r="C2013" s="12">
        <v>1</v>
      </c>
      <c r="D2013" s="12">
        <v>2</v>
      </c>
      <c r="E2013" s="12">
        <v>2</v>
      </c>
      <c r="F2013" s="12">
        <v>1122</v>
      </c>
      <c r="G2013" s="12" t="s">
        <v>296</v>
      </c>
      <c r="H2013" s="13">
        <v>2.5149131306100001</v>
      </c>
    </row>
    <row r="2014" spans="1:8" ht="14.25">
      <c r="A2014" s="12" t="s">
        <v>177</v>
      </c>
      <c r="B2014" s="12">
        <v>1</v>
      </c>
      <c r="C2014" s="12">
        <v>1</v>
      </c>
      <c r="D2014" s="12">
        <v>2</v>
      </c>
      <c r="E2014" s="12">
        <v>2</v>
      </c>
      <c r="F2014" s="12">
        <v>1122</v>
      </c>
      <c r="G2014" s="12" t="s">
        <v>296</v>
      </c>
      <c r="H2014" s="13">
        <v>0.39324782233400002</v>
      </c>
    </row>
    <row r="2015" spans="1:8" ht="14.25">
      <c r="A2015" s="12" t="s">
        <v>177</v>
      </c>
      <c r="B2015" s="12">
        <v>1</v>
      </c>
      <c r="C2015" s="12">
        <v>1</v>
      </c>
      <c r="D2015" s="12">
        <v>2</v>
      </c>
      <c r="E2015" s="12">
        <v>2</v>
      </c>
      <c r="F2015" s="12">
        <v>1122</v>
      </c>
      <c r="G2015" s="12" t="s">
        <v>296</v>
      </c>
      <c r="H2015" s="13">
        <v>1.1868097601400001</v>
      </c>
    </row>
    <row r="2016" spans="1:8" ht="14.25">
      <c r="A2016" s="12" t="s">
        <v>177</v>
      </c>
      <c r="B2016" s="12">
        <v>1</v>
      </c>
      <c r="C2016" s="12">
        <v>1</v>
      </c>
      <c r="D2016" s="12">
        <v>2</v>
      </c>
      <c r="E2016" s="12">
        <v>2</v>
      </c>
      <c r="F2016" s="12">
        <v>1122</v>
      </c>
      <c r="G2016" s="12" t="s">
        <v>296</v>
      </c>
      <c r="H2016" s="13">
        <v>0.86275123600799997</v>
      </c>
    </row>
    <row r="2017" spans="1:8" ht="14.25">
      <c r="A2017" s="12" t="s">
        <v>177</v>
      </c>
      <c r="B2017" s="12">
        <v>1</v>
      </c>
      <c r="C2017" s="12">
        <v>1</v>
      </c>
      <c r="D2017" s="12">
        <v>2</v>
      </c>
      <c r="E2017" s="12">
        <v>2</v>
      </c>
      <c r="F2017" s="12">
        <v>1122</v>
      </c>
      <c r="G2017" s="12" t="s">
        <v>296</v>
      </c>
      <c r="H2017" s="13">
        <v>0.90801473831500001</v>
      </c>
    </row>
    <row r="2018" spans="1:8" ht="14.25">
      <c r="A2018" s="12" t="s">
        <v>177</v>
      </c>
      <c r="B2018" s="12">
        <v>1</v>
      </c>
      <c r="C2018" s="12">
        <v>1</v>
      </c>
      <c r="D2018" s="12">
        <v>2</v>
      </c>
      <c r="E2018" s="12">
        <v>2</v>
      </c>
      <c r="F2018" s="12">
        <v>1122</v>
      </c>
      <c r="G2018" s="12" t="s">
        <v>296</v>
      </c>
      <c r="H2018" s="13">
        <v>0.89193839357000004</v>
      </c>
    </row>
    <row r="2019" spans="1:8" ht="14.25">
      <c r="A2019" s="12" t="s">
        <v>177</v>
      </c>
      <c r="B2019" s="12">
        <v>1</v>
      </c>
      <c r="C2019" s="12">
        <v>1</v>
      </c>
      <c r="D2019" s="12">
        <v>2</v>
      </c>
      <c r="E2019" s="12">
        <v>2</v>
      </c>
      <c r="F2019" s="12">
        <v>1122</v>
      </c>
      <c r="G2019" s="12" t="s">
        <v>296</v>
      </c>
      <c r="H2019" s="13">
        <v>0.465792466583</v>
      </c>
    </row>
    <row r="2020" spans="1:8" ht="14.25">
      <c r="A2020" s="12" t="s">
        <v>177</v>
      </c>
      <c r="B2020" s="12">
        <v>1</v>
      </c>
      <c r="C2020" s="12">
        <v>1</v>
      </c>
      <c r="D2020" s="12">
        <v>2</v>
      </c>
      <c r="E2020" s="12">
        <v>2</v>
      </c>
      <c r="F2020" s="12">
        <v>1122</v>
      </c>
      <c r="G2020" s="12" t="s">
        <v>296</v>
      </c>
      <c r="H2020" s="13">
        <v>0.71148914986900003</v>
      </c>
    </row>
    <row r="2021" spans="1:8" ht="14.25">
      <c r="A2021" s="12" t="s">
        <v>177</v>
      </c>
      <c r="B2021" s="12">
        <v>1</v>
      </c>
      <c r="C2021" s="12">
        <v>1</v>
      </c>
      <c r="D2021" s="12">
        <v>2</v>
      </c>
      <c r="E2021" s="12">
        <v>2</v>
      </c>
      <c r="F2021" s="12">
        <v>1122</v>
      </c>
      <c r="G2021" s="12" t="s">
        <v>296</v>
      </c>
      <c r="H2021" s="13">
        <v>0.83592750859499998</v>
      </c>
    </row>
    <row r="2022" spans="1:8" ht="14.25">
      <c r="A2022" s="12" t="s">
        <v>177</v>
      </c>
      <c r="B2022" s="12">
        <v>1</v>
      </c>
      <c r="C2022" s="12">
        <v>1</v>
      </c>
      <c r="D2022" s="12">
        <v>2</v>
      </c>
      <c r="E2022" s="12">
        <v>2</v>
      </c>
      <c r="F2022" s="12">
        <v>1122</v>
      </c>
      <c r="G2022" s="12" t="s">
        <v>296</v>
      </c>
      <c r="H2022" s="13">
        <v>1.2819394095700001</v>
      </c>
    </row>
    <row r="2023" spans="1:8" ht="14.25">
      <c r="A2023" s="12" t="s">
        <v>177</v>
      </c>
      <c r="B2023" s="12">
        <v>1</v>
      </c>
      <c r="C2023" s="12">
        <v>1</v>
      </c>
      <c r="D2023" s="12">
        <v>2</v>
      </c>
      <c r="E2023" s="12">
        <v>2</v>
      </c>
      <c r="F2023" s="12">
        <v>1122</v>
      </c>
      <c r="G2023" s="12" t="s">
        <v>296</v>
      </c>
      <c r="H2023" s="13">
        <v>0.50049191471099996</v>
      </c>
    </row>
    <row r="2024" spans="1:8" ht="14.25">
      <c r="A2024" s="12" t="s">
        <v>177</v>
      </c>
      <c r="B2024" s="12">
        <v>1</v>
      </c>
      <c r="C2024" s="12">
        <v>1</v>
      </c>
      <c r="D2024" s="12">
        <v>2</v>
      </c>
      <c r="E2024" s="12">
        <v>2</v>
      </c>
      <c r="F2024" s="12">
        <v>1122</v>
      </c>
      <c r="G2024" s="12" t="s">
        <v>296</v>
      </c>
      <c r="H2024" s="13">
        <v>0.49510244962</v>
      </c>
    </row>
    <row r="2025" spans="1:8" ht="14.25">
      <c r="A2025" s="12" t="s">
        <v>177</v>
      </c>
      <c r="B2025" s="12">
        <v>1</v>
      </c>
      <c r="C2025" s="12">
        <v>1</v>
      </c>
      <c r="D2025" s="12">
        <v>2</v>
      </c>
      <c r="E2025" s="12">
        <v>2</v>
      </c>
      <c r="F2025" s="12">
        <v>1122</v>
      </c>
      <c r="G2025" s="12" t="s">
        <v>296</v>
      </c>
      <c r="H2025" s="13">
        <v>0.36557050371299998</v>
      </c>
    </row>
    <row r="2026" spans="1:8" ht="14.25">
      <c r="A2026" s="12" t="s">
        <v>177</v>
      </c>
      <c r="B2026" s="12">
        <v>1</v>
      </c>
      <c r="C2026" s="12">
        <v>1</v>
      </c>
      <c r="D2026" s="12">
        <v>2</v>
      </c>
      <c r="E2026" s="12">
        <v>2</v>
      </c>
      <c r="F2026" s="12">
        <v>1122</v>
      </c>
      <c r="G2026" s="12" t="s">
        <v>296</v>
      </c>
      <c r="H2026" s="13">
        <v>0.263422056184</v>
      </c>
    </row>
    <row r="2027" spans="1:8" ht="14.25">
      <c r="A2027" s="12" t="s">
        <v>177</v>
      </c>
      <c r="B2027" s="12">
        <v>1</v>
      </c>
      <c r="C2027" s="12">
        <v>1</v>
      </c>
      <c r="D2027" s="12">
        <v>2</v>
      </c>
      <c r="E2027" s="12">
        <v>2</v>
      </c>
      <c r="F2027" s="12">
        <v>1122</v>
      </c>
      <c r="G2027" s="12" t="s">
        <v>296</v>
      </c>
      <c r="H2027" s="13">
        <v>0.63234873658000001</v>
      </c>
    </row>
    <row r="2028" spans="1:8" ht="14.25">
      <c r="A2028" s="12" t="s">
        <v>177</v>
      </c>
      <c r="B2028" s="12">
        <v>1</v>
      </c>
      <c r="C2028" s="12">
        <v>1</v>
      </c>
      <c r="D2028" s="12">
        <v>2</v>
      </c>
      <c r="E2028" s="12">
        <v>2</v>
      </c>
      <c r="F2028" s="12">
        <v>1122</v>
      </c>
      <c r="G2028" s="12" t="s">
        <v>296</v>
      </c>
      <c r="H2028" s="13">
        <v>0.66532434499100002</v>
      </c>
    </row>
    <row r="2029" spans="1:8" ht="14.25">
      <c r="A2029" s="12" t="s">
        <v>177</v>
      </c>
      <c r="B2029" s="12">
        <v>1</v>
      </c>
      <c r="C2029" s="12">
        <v>1</v>
      </c>
      <c r="D2029" s="12">
        <v>2</v>
      </c>
      <c r="E2029" s="12">
        <v>2</v>
      </c>
      <c r="F2029" s="12">
        <v>1122</v>
      </c>
      <c r="G2029" s="12" t="s">
        <v>296</v>
      </c>
      <c r="H2029" s="13">
        <v>0.37494386230499999</v>
      </c>
    </row>
    <row r="2030" spans="1:8" ht="14.25">
      <c r="A2030" s="12" t="s">
        <v>177</v>
      </c>
      <c r="B2030" s="12">
        <v>1</v>
      </c>
      <c r="C2030" s="12">
        <v>1</v>
      </c>
      <c r="D2030" s="12">
        <v>2</v>
      </c>
      <c r="E2030" s="12">
        <v>2</v>
      </c>
      <c r="F2030" s="12">
        <v>1122</v>
      </c>
      <c r="G2030" s="12" t="s">
        <v>296</v>
      </c>
      <c r="H2030" s="13">
        <v>1.4302693045999999</v>
      </c>
    </row>
    <row r="2031" spans="1:8" ht="14.25">
      <c r="A2031" s="12" t="s">
        <v>177</v>
      </c>
      <c r="B2031" s="12">
        <v>1</v>
      </c>
      <c r="C2031" s="12">
        <v>1</v>
      </c>
      <c r="D2031" s="12">
        <v>2</v>
      </c>
      <c r="E2031" s="12">
        <v>2</v>
      </c>
      <c r="F2031" s="12">
        <v>1122</v>
      </c>
      <c r="G2031" s="12" t="s">
        <v>296</v>
      </c>
      <c r="H2031" s="13">
        <v>0.32116008223499998</v>
      </c>
    </row>
    <row r="2032" spans="1:8" ht="14.25">
      <c r="A2032" s="12" t="s">
        <v>177</v>
      </c>
      <c r="B2032" s="12">
        <v>1</v>
      </c>
      <c r="C2032" s="12">
        <v>1</v>
      </c>
      <c r="D2032" s="12">
        <v>2</v>
      </c>
      <c r="E2032" s="12">
        <v>2</v>
      </c>
      <c r="F2032" s="12">
        <v>1122</v>
      </c>
      <c r="G2032" s="12" t="s">
        <v>296</v>
      </c>
      <c r="H2032" s="13">
        <v>0.74182364065299999</v>
      </c>
    </row>
    <row r="2033" spans="1:8" ht="14.25">
      <c r="A2033" s="12" t="s">
        <v>177</v>
      </c>
      <c r="B2033" s="12">
        <v>1</v>
      </c>
      <c r="C2033" s="12">
        <v>1</v>
      </c>
      <c r="D2033" s="12">
        <v>2</v>
      </c>
      <c r="E2033" s="12">
        <v>2</v>
      </c>
      <c r="F2033" s="12">
        <v>1122</v>
      </c>
      <c r="G2033" s="12" t="s">
        <v>296</v>
      </c>
      <c r="H2033" s="13">
        <v>0.59319455811699995</v>
      </c>
    </row>
    <row r="2034" spans="1:8" ht="14.25">
      <c r="A2034" s="12" t="s">
        <v>177</v>
      </c>
      <c r="B2034" s="12">
        <v>1</v>
      </c>
      <c r="C2034" s="12">
        <v>1</v>
      </c>
      <c r="D2034" s="12">
        <v>2</v>
      </c>
      <c r="E2034" s="12">
        <v>2</v>
      </c>
      <c r="F2034" s="12">
        <v>1122</v>
      </c>
      <c r="G2034" s="12" t="s">
        <v>296</v>
      </c>
      <c r="H2034" s="13">
        <v>1.2455015728000001</v>
      </c>
    </row>
    <row r="2035" spans="1:8" ht="14.25">
      <c r="A2035" s="12" t="s">
        <v>177</v>
      </c>
      <c r="B2035" s="12">
        <v>1</v>
      </c>
      <c r="C2035" s="12">
        <v>1</v>
      </c>
      <c r="D2035" s="12">
        <v>2</v>
      </c>
      <c r="E2035" s="12">
        <v>2</v>
      </c>
      <c r="F2035" s="12">
        <v>1122</v>
      </c>
      <c r="G2035" s="12" t="s">
        <v>296</v>
      </c>
      <c r="H2035" s="13">
        <v>1.43644030096</v>
      </c>
    </row>
    <row r="2036" spans="1:8" ht="14.25">
      <c r="A2036" s="12" t="s">
        <v>177</v>
      </c>
      <c r="B2036" s="12">
        <v>1</v>
      </c>
      <c r="C2036" s="12">
        <v>1</v>
      </c>
      <c r="D2036" s="12">
        <v>2</v>
      </c>
      <c r="E2036" s="12">
        <v>2</v>
      </c>
      <c r="F2036" s="12">
        <v>1122</v>
      </c>
      <c r="G2036" s="12" t="s">
        <v>296</v>
      </c>
      <c r="H2036" s="13">
        <v>1.7290750641699999</v>
      </c>
    </row>
    <row r="2037" spans="1:8" ht="14.25">
      <c r="A2037" s="12" t="s">
        <v>177</v>
      </c>
      <c r="B2037" s="12">
        <v>1</v>
      </c>
      <c r="C2037" s="12">
        <v>1</v>
      </c>
      <c r="D2037" s="12">
        <v>2</v>
      </c>
      <c r="E2037" s="12">
        <v>2</v>
      </c>
      <c r="F2037" s="12">
        <v>1122</v>
      </c>
      <c r="G2037" s="12" t="s">
        <v>296</v>
      </c>
      <c r="H2037" s="13">
        <v>1.71445430911</v>
      </c>
    </row>
    <row r="2038" spans="1:8" ht="14.25">
      <c r="A2038" s="12" t="s">
        <v>177</v>
      </c>
      <c r="B2038" s="12">
        <v>1</v>
      </c>
      <c r="C2038" s="12">
        <v>1</v>
      </c>
      <c r="D2038" s="12">
        <v>2</v>
      </c>
      <c r="E2038" s="12">
        <v>2</v>
      </c>
      <c r="F2038" s="12">
        <v>1122</v>
      </c>
      <c r="G2038" s="12" t="s">
        <v>296</v>
      </c>
      <c r="H2038" s="13">
        <v>1.6717185908400001</v>
      </c>
    </row>
    <row r="2039" spans="1:8" ht="14.25">
      <c r="A2039" s="12" t="s">
        <v>177</v>
      </c>
      <c r="B2039" s="12">
        <v>1</v>
      </c>
      <c r="C2039" s="12">
        <v>1</v>
      </c>
      <c r="D2039" s="12">
        <v>2</v>
      </c>
      <c r="E2039" s="12">
        <v>2</v>
      </c>
      <c r="F2039" s="12">
        <v>1122</v>
      </c>
      <c r="G2039" s="12" t="s">
        <v>296</v>
      </c>
      <c r="H2039" s="13">
        <v>0.33321685323700001</v>
      </c>
    </row>
    <row r="2040" spans="1:8" ht="14.25">
      <c r="A2040" s="12" t="s">
        <v>177</v>
      </c>
      <c r="B2040" s="12">
        <v>1</v>
      </c>
      <c r="C2040" s="12">
        <v>1</v>
      </c>
      <c r="D2040" s="12">
        <v>2</v>
      </c>
      <c r="E2040" s="12">
        <v>2</v>
      </c>
      <c r="F2040" s="12">
        <v>1122</v>
      </c>
      <c r="G2040" s="12" t="s">
        <v>296</v>
      </c>
      <c r="H2040" s="13">
        <v>0.29938743368100001</v>
      </c>
    </row>
    <row r="2041" spans="1:8" ht="14.25">
      <c r="A2041" s="12" t="s">
        <v>177</v>
      </c>
      <c r="B2041" s="12">
        <v>1</v>
      </c>
      <c r="C2041" s="12">
        <v>1</v>
      </c>
      <c r="D2041" s="12">
        <v>2</v>
      </c>
      <c r="E2041" s="12">
        <v>2</v>
      </c>
      <c r="F2041" s="12">
        <v>1122</v>
      </c>
      <c r="G2041" s="12" t="s">
        <v>296</v>
      </c>
      <c r="H2041" s="13">
        <v>0.364791415279</v>
      </c>
    </row>
    <row r="2042" spans="1:8" ht="14.25">
      <c r="A2042" s="12" t="s">
        <v>177</v>
      </c>
      <c r="B2042" s="12">
        <v>1</v>
      </c>
      <c r="C2042" s="12">
        <v>1</v>
      </c>
      <c r="D2042" s="12">
        <v>2</v>
      </c>
      <c r="E2042" s="12">
        <v>2</v>
      </c>
      <c r="F2042" s="12">
        <v>1122</v>
      </c>
      <c r="G2042" s="12" t="s">
        <v>296</v>
      </c>
      <c r="H2042" s="13">
        <v>0.93377846965300004</v>
      </c>
    </row>
    <row r="2043" spans="1:8" ht="14.25">
      <c r="A2043" s="12" t="s">
        <v>177</v>
      </c>
      <c r="B2043" s="12">
        <v>1</v>
      </c>
      <c r="C2043" s="12">
        <v>1</v>
      </c>
      <c r="D2043" s="12">
        <v>2</v>
      </c>
      <c r="E2043" s="12">
        <v>2</v>
      </c>
      <c r="F2043" s="12">
        <v>1122</v>
      </c>
      <c r="G2043" s="12" t="s">
        <v>296</v>
      </c>
      <c r="H2043" s="13">
        <v>1.25252529635</v>
      </c>
    </row>
    <row r="2044" spans="1:8" ht="14.25">
      <c r="A2044" s="12" t="s">
        <v>177</v>
      </c>
      <c r="B2044" s="12">
        <v>1</v>
      </c>
      <c r="C2044" s="12">
        <v>1</v>
      </c>
      <c r="D2044" s="12">
        <v>2</v>
      </c>
      <c r="E2044" s="12">
        <v>2</v>
      </c>
      <c r="F2044" s="12">
        <v>1122</v>
      </c>
      <c r="G2044" s="12" t="s">
        <v>296</v>
      </c>
      <c r="H2044" s="13">
        <v>0.291060737224</v>
      </c>
    </row>
    <row r="2045" spans="1:8" ht="14.25">
      <c r="A2045" s="12" t="s">
        <v>177</v>
      </c>
      <c r="B2045" s="12">
        <v>1</v>
      </c>
      <c r="C2045" s="12">
        <v>1</v>
      </c>
      <c r="D2045" s="12">
        <v>2</v>
      </c>
      <c r="E2045" s="12">
        <v>2</v>
      </c>
      <c r="F2045" s="12">
        <v>1122</v>
      </c>
      <c r="G2045" s="12" t="s">
        <v>296</v>
      </c>
      <c r="H2045" s="13">
        <v>0.47855387097699997</v>
      </c>
    </row>
    <row r="2046" spans="1:8" ht="14.25">
      <c r="A2046" s="12" t="s">
        <v>177</v>
      </c>
      <c r="B2046" s="12">
        <v>1</v>
      </c>
      <c r="C2046" s="12">
        <v>1</v>
      </c>
      <c r="D2046" s="12">
        <v>2</v>
      </c>
      <c r="E2046" s="12">
        <v>2</v>
      </c>
      <c r="F2046" s="12">
        <v>1122</v>
      </c>
      <c r="G2046" s="12" t="s">
        <v>296</v>
      </c>
      <c r="H2046" s="13">
        <v>1.2664661984700001</v>
      </c>
    </row>
    <row r="2047" spans="1:8" ht="14.25">
      <c r="A2047" s="12" t="s">
        <v>177</v>
      </c>
      <c r="B2047" s="12">
        <v>1</v>
      </c>
      <c r="C2047" s="12">
        <v>1</v>
      </c>
      <c r="D2047" s="12">
        <v>2</v>
      </c>
      <c r="E2047" s="12">
        <v>2</v>
      </c>
      <c r="F2047" s="12">
        <v>1122</v>
      </c>
      <c r="G2047" s="12" t="s">
        <v>296</v>
      </c>
      <c r="H2047" s="13">
        <v>0.93887902540799995</v>
      </c>
    </row>
    <row r="2048" spans="1:8" ht="14.25">
      <c r="A2048" s="12" t="s">
        <v>177</v>
      </c>
      <c r="B2048" s="12">
        <v>1</v>
      </c>
      <c r="C2048" s="12">
        <v>1</v>
      </c>
      <c r="D2048" s="12">
        <v>2</v>
      </c>
      <c r="E2048" s="12">
        <v>2</v>
      </c>
      <c r="F2048" s="12">
        <v>1122</v>
      </c>
      <c r="G2048" s="12" t="s">
        <v>296</v>
      </c>
      <c r="H2048" s="13">
        <v>0.62607735987000002</v>
      </c>
    </row>
    <row r="2049" spans="1:8" ht="14.25">
      <c r="A2049" s="12" t="s">
        <v>177</v>
      </c>
      <c r="B2049" s="12">
        <v>1</v>
      </c>
      <c r="C2049" s="12">
        <v>1</v>
      </c>
      <c r="D2049" s="12">
        <v>2</v>
      </c>
      <c r="E2049" s="12">
        <v>2</v>
      </c>
      <c r="F2049" s="12">
        <v>1122</v>
      </c>
      <c r="G2049" s="12" t="s">
        <v>296</v>
      </c>
      <c r="H2049" s="13">
        <v>0.54941156107400002</v>
      </c>
    </row>
    <row r="2050" spans="1:8" ht="14.25">
      <c r="A2050" s="12" t="s">
        <v>177</v>
      </c>
      <c r="B2050" s="12">
        <v>1</v>
      </c>
      <c r="C2050" s="12">
        <v>1</v>
      </c>
      <c r="D2050" s="12">
        <v>2</v>
      </c>
      <c r="E2050" s="12">
        <v>2</v>
      </c>
      <c r="F2050" s="12">
        <v>1122</v>
      </c>
      <c r="G2050" s="12" t="s">
        <v>296</v>
      </c>
      <c r="H2050" s="13">
        <v>2.6594354820800001</v>
      </c>
    </row>
    <row r="2051" spans="1:8" ht="14.25">
      <c r="A2051" s="12" t="s">
        <v>177</v>
      </c>
      <c r="B2051" s="12">
        <v>1</v>
      </c>
      <c r="C2051" s="12">
        <v>1</v>
      </c>
      <c r="D2051" s="12">
        <v>2</v>
      </c>
      <c r="E2051" s="12">
        <v>2</v>
      </c>
      <c r="F2051" s="12">
        <v>1122</v>
      </c>
      <c r="G2051" s="12" t="s">
        <v>296</v>
      </c>
      <c r="H2051" s="13">
        <v>0.53869800265400003</v>
      </c>
    </row>
    <row r="2052" spans="1:8" ht="14.25">
      <c r="A2052" s="12" t="s">
        <v>177</v>
      </c>
      <c r="B2052" s="12">
        <v>1</v>
      </c>
      <c r="C2052" s="12">
        <v>1</v>
      </c>
      <c r="D2052" s="12">
        <v>2</v>
      </c>
      <c r="E2052" s="12">
        <v>2</v>
      </c>
      <c r="F2052" s="12">
        <v>1122</v>
      </c>
      <c r="G2052" s="12" t="s">
        <v>296</v>
      </c>
      <c r="H2052" s="13">
        <v>1.1565031859499999</v>
      </c>
    </row>
    <row r="2053" spans="1:8" ht="14.25">
      <c r="A2053" s="12" t="s">
        <v>177</v>
      </c>
      <c r="B2053" s="12">
        <v>1</v>
      </c>
      <c r="C2053" s="12">
        <v>1</v>
      </c>
      <c r="D2053" s="12">
        <v>2</v>
      </c>
      <c r="E2053" s="12">
        <v>2</v>
      </c>
      <c r="F2053" s="12">
        <v>1122</v>
      </c>
      <c r="G2053" s="12" t="s">
        <v>296</v>
      </c>
      <c r="H2053" s="13">
        <v>0.55157238163099997</v>
      </c>
    </row>
    <row r="2054" spans="1:8" ht="14.25">
      <c r="A2054" s="12" t="s">
        <v>177</v>
      </c>
      <c r="B2054" s="12">
        <v>1</v>
      </c>
      <c r="C2054" s="12">
        <v>1</v>
      </c>
      <c r="D2054" s="12">
        <v>2</v>
      </c>
      <c r="E2054" s="12">
        <v>2</v>
      </c>
      <c r="F2054" s="12">
        <v>1122</v>
      </c>
      <c r="G2054" s="12" t="s">
        <v>296</v>
      </c>
      <c r="H2054" s="13">
        <v>0.55607606834099998</v>
      </c>
    </row>
    <row r="2055" spans="1:8" ht="14.25">
      <c r="A2055" s="12" t="s">
        <v>177</v>
      </c>
      <c r="B2055" s="12">
        <v>1</v>
      </c>
      <c r="C2055" s="12">
        <v>1</v>
      </c>
      <c r="D2055" s="12">
        <v>2</v>
      </c>
      <c r="E2055" s="12">
        <v>2</v>
      </c>
      <c r="F2055" s="12">
        <v>1122</v>
      </c>
      <c r="G2055" s="12" t="s">
        <v>296</v>
      </c>
      <c r="H2055" s="13">
        <v>0.318431366188</v>
      </c>
    </row>
    <row r="2056" spans="1:8" ht="14.25">
      <c r="A2056" s="12" t="s">
        <v>177</v>
      </c>
      <c r="B2056" s="12">
        <v>1</v>
      </c>
      <c r="C2056" s="12">
        <v>1</v>
      </c>
      <c r="D2056" s="12">
        <v>2</v>
      </c>
      <c r="E2056" s="12">
        <v>2</v>
      </c>
      <c r="F2056" s="12">
        <v>1122</v>
      </c>
      <c r="G2056" s="12" t="s">
        <v>296</v>
      </c>
      <c r="H2056" s="13">
        <v>1.24324700526</v>
      </c>
    </row>
    <row r="2057" spans="1:8" ht="14.25">
      <c r="A2057" s="12" t="s">
        <v>177</v>
      </c>
      <c r="B2057" s="12">
        <v>1</v>
      </c>
      <c r="C2057" s="12">
        <v>1</v>
      </c>
      <c r="D2057" s="12">
        <v>2</v>
      </c>
      <c r="E2057" s="12">
        <v>2</v>
      </c>
      <c r="F2057" s="12">
        <v>1122</v>
      </c>
      <c r="G2057" s="12" t="s">
        <v>296</v>
      </c>
      <c r="H2057" s="13">
        <v>1.4387037469999999</v>
      </c>
    </row>
    <row r="2058" spans="1:8" ht="14.25">
      <c r="A2058" s="12" t="s">
        <v>177</v>
      </c>
      <c r="B2058" s="12">
        <v>1</v>
      </c>
      <c r="C2058" s="12">
        <v>1</v>
      </c>
      <c r="D2058" s="12">
        <v>2</v>
      </c>
      <c r="E2058" s="12">
        <v>2</v>
      </c>
      <c r="F2058" s="12">
        <v>1122</v>
      </c>
      <c r="G2058" s="12" t="s">
        <v>296</v>
      </c>
      <c r="H2058" s="13">
        <v>0.42949477868500002</v>
      </c>
    </row>
    <row r="2059" spans="1:8" ht="14.25">
      <c r="A2059" s="12" t="s">
        <v>177</v>
      </c>
      <c r="B2059" s="12">
        <v>1</v>
      </c>
      <c r="C2059" s="12">
        <v>1</v>
      </c>
      <c r="D2059" s="12">
        <v>2</v>
      </c>
      <c r="E2059" s="12">
        <v>2</v>
      </c>
      <c r="F2059" s="12">
        <v>1122</v>
      </c>
      <c r="G2059" s="12" t="s">
        <v>296</v>
      </c>
      <c r="H2059" s="13">
        <v>0.52210632400000001</v>
      </c>
    </row>
    <row r="2060" spans="1:8" ht="14.25">
      <c r="A2060" s="12" t="s">
        <v>177</v>
      </c>
      <c r="B2060" s="12">
        <v>1</v>
      </c>
      <c r="C2060" s="12">
        <v>1</v>
      </c>
      <c r="D2060" s="12">
        <v>2</v>
      </c>
      <c r="E2060" s="12">
        <v>2</v>
      </c>
      <c r="F2060" s="12">
        <v>1122</v>
      </c>
      <c r="G2060" s="12" t="s">
        <v>296</v>
      </c>
      <c r="H2060" s="13">
        <v>1.04663777201</v>
      </c>
    </row>
    <row r="2061" spans="1:8" ht="14.25">
      <c r="A2061" s="12" t="s">
        <v>177</v>
      </c>
      <c r="B2061" s="12">
        <v>1</v>
      </c>
      <c r="C2061" s="12">
        <v>1</v>
      </c>
      <c r="D2061" s="12">
        <v>2</v>
      </c>
      <c r="E2061" s="12">
        <v>2</v>
      </c>
      <c r="F2061" s="12">
        <v>1122</v>
      </c>
      <c r="G2061" s="12" t="s">
        <v>296</v>
      </c>
      <c r="H2061" s="13">
        <v>0.63072167256699996</v>
      </c>
    </row>
    <row r="2062" spans="1:8" ht="14.25">
      <c r="A2062" s="12" t="s">
        <v>177</v>
      </c>
      <c r="B2062" s="12">
        <v>1</v>
      </c>
      <c r="C2062" s="12">
        <v>1</v>
      </c>
      <c r="D2062" s="12">
        <v>2</v>
      </c>
      <c r="E2062" s="12">
        <v>2</v>
      </c>
      <c r="F2062" s="12">
        <v>1122</v>
      </c>
      <c r="G2062" s="12" t="s">
        <v>296</v>
      </c>
      <c r="H2062" s="13">
        <v>1.0283706456099999</v>
      </c>
    </row>
    <row r="2063" spans="1:8" ht="14.25">
      <c r="A2063" s="12" t="s">
        <v>177</v>
      </c>
      <c r="B2063" s="12">
        <v>1</v>
      </c>
      <c r="C2063" s="12">
        <v>1</v>
      </c>
      <c r="D2063" s="12">
        <v>2</v>
      </c>
      <c r="E2063" s="12">
        <v>2</v>
      </c>
      <c r="F2063" s="12">
        <v>1122</v>
      </c>
      <c r="G2063" s="12" t="s">
        <v>296</v>
      </c>
      <c r="H2063" s="13">
        <v>0.85582868808000001</v>
      </c>
    </row>
    <row r="2064" spans="1:8" ht="14.25">
      <c r="A2064" s="12" t="s">
        <v>177</v>
      </c>
      <c r="B2064" s="12">
        <v>1</v>
      </c>
      <c r="C2064" s="12">
        <v>1</v>
      </c>
      <c r="D2064" s="12">
        <v>2</v>
      </c>
      <c r="E2064" s="12">
        <v>2</v>
      </c>
      <c r="F2064" s="12">
        <v>1122</v>
      </c>
      <c r="G2064" s="12" t="s">
        <v>296</v>
      </c>
      <c r="H2064" s="13">
        <v>2.2151845504000001</v>
      </c>
    </row>
    <row r="2065" spans="1:8" ht="14.25">
      <c r="A2065" s="12" t="s">
        <v>177</v>
      </c>
      <c r="B2065" s="12">
        <v>1</v>
      </c>
      <c r="C2065" s="12">
        <v>1</v>
      </c>
      <c r="D2065" s="12">
        <v>2</v>
      </c>
      <c r="E2065" s="12">
        <v>2</v>
      </c>
      <c r="F2065" s="12">
        <v>1122</v>
      </c>
      <c r="G2065" s="12" t="s">
        <v>296</v>
      </c>
      <c r="H2065" s="13">
        <v>2.8772606028199998</v>
      </c>
    </row>
    <row r="2066" spans="1:8" ht="14.25">
      <c r="A2066" s="12" t="s">
        <v>177</v>
      </c>
      <c r="B2066" s="12">
        <v>1</v>
      </c>
      <c r="C2066" s="12">
        <v>1</v>
      </c>
      <c r="D2066" s="12">
        <v>2</v>
      </c>
      <c r="E2066" s="12">
        <v>2</v>
      </c>
      <c r="F2066" s="12">
        <v>1122</v>
      </c>
      <c r="G2066" s="12" t="s">
        <v>296</v>
      </c>
      <c r="H2066" s="13">
        <v>0.46562306919000002</v>
      </c>
    </row>
    <row r="2067" spans="1:8" ht="14.25">
      <c r="A2067" s="12" t="s">
        <v>177</v>
      </c>
      <c r="B2067" s="12">
        <v>1</v>
      </c>
      <c r="C2067" s="12">
        <v>1</v>
      </c>
      <c r="D2067" s="12">
        <v>2</v>
      </c>
      <c r="E2067" s="12">
        <v>2</v>
      </c>
      <c r="F2067" s="12">
        <v>1122</v>
      </c>
      <c r="G2067" s="12" t="s">
        <v>296</v>
      </c>
      <c r="H2067" s="13">
        <v>0.68062532966599998</v>
      </c>
    </row>
    <row r="2068" spans="1:8" ht="14.25">
      <c r="A2068" s="12" t="s">
        <v>177</v>
      </c>
      <c r="B2068" s="12">
        <v>1</v>
      </c>
      <c r="C2068" s="12">
        <v>1</v>
      </c>
      <c r="D2068" s="12">
        <v>2</v>
      </c>
      <c r="E2068" s="12">
        <v>2</v>
      </c>
      <c r="F2068" s="12">
        <v>1122</v>
      </c>
      <c r="G2068" s="12" t="s">
        <v>296</v>
      </c>
      <c r="H2068" s="13">
        <v>0.53372783798400003</v>
      </c>
    </row>
    <row r="2069" spans="1:8" ht="14.25">
      <c r="A2069" s="12" t="s">
        <v>177</v>
      </c>
      <c r="B2069" s="12">
        <v>1</v>
      </c>
      <c r="C2069" s="12">
        <v>1</v>
      </c>
      <c r="D2069" s="12">
        <v>2</v>
      </c>
      <c r="E2069" s="12">
        <v>2</v>
      </c>
      <c r="F2069" s="12">
        <v>1122</v>
      </c>
      <c r="G2069" s="12" t="s">
        <v>296</v>
      </c>
      <c r="H2069" s="13">
        <v>0.76550450101</v>
      </c>
    </row>
    <row r="2070" spans="1:8" ht="14.25">
      <c r="A2070" s="12" t="s">
        <v>177</v>
      </c>
      <c r="B2070" s="12">
        <v>1</v>
      </c>
      <c r="C2070" s="12">
        <v>1</v>
      </c>
      <c r="D2070" s="12">
        <v>2</v>
      </c>
      <c r="E2070" s="12">
        <v>2</v>
      </c>
      <c r="F2070" s="12">
        <v>1122</v>
      </c>
      <c r="G2070" s="12" t="s">
        <v>296</v>
      </c>
      <c r="H2070" s="13">
        <v>0.37374252774</v>
      </c>
    </row>
    <row r="2071" spans="1:8" ht="14.25">
      <c r="A2071" s="12" t="s">
        <v>177</v>
      </c>
      <c r="B2071" s="12">
        <v>1</v>
      </c>
      <c r="C2071" s="12">
        <v>1</v>
      </c>
      <c r="D2071" s="12">
        <v>2</v>
      </c>
      <c r="E2071" s="12">
        <v>2</v>
      </c>
      <c r="F2071" s="12">
        <v>1122</v>
      </c>
      <c r="G2071" s="12" t="s">
        <v>296</v>
      </c>
      <c r="H2071" s="13">
        <v>1.58765317782</v>
      </c>
    </row>
    <row r="2072" spans="1:8" ht="14.25">
      <c r="A2072" s="12" t="s">
        <v>177</v>
      </c>
      <c r="B2072" s="12">
        <v>1</v>
      </c>
      <c r="C2072" s="12">
        <v>1</v>
      </c>
      <c r="D2072" s="12">
        <v>2</v>
      </c>
      <c r="E2072" s="12">
        <v>2</v>
      </c>
      <c r="F2072" s="12">
        <v>1122</v>
      </c>
      <c r="G2072" s="12" t="s">
        <v>296</v>
      </c>
      <c r="H2072" s="13">
        <v>4.3474547569100004</v>
      </c>
    </row>
    <row r="2073" spans="1:8" ht="14.25">
      <c r="A2073" s="12" t="s">
        <v>177</v>
      </c>
      <c r="B2073" s="12">
        <v>1</v>
      </c>
      <c r="C2073" s="12">
        <v>1</v>
      </c>
      <c r="D2073" s="12">
        <v>2</v>
      </c>
      <c r="E2073" s="12">
        <v>2</v>
      </c>
      <c r="F2073" s="12">
        <v>1122</v>
      </c>
      <c r="G2073" s="12" t="s">
        <v>296</v>
      </c>
      <c r="H2073" s="13">
        <v>0.74671178459599996</v>
      </c>
    </row>
    <row r="2074" spans="1:8" ht="14.25">
      <c r="A2074" s="12" t="s">
        <v>177</v>
      </c>
      <c r="B2074" s="12">
        <v>1</v>
      </c>
      <c r="C2074" s="12">
        <v>1</v>
      </c>
      <c r="D2074" s="12">
        <v>2</v>
      </c>
      <c r="E2074" s="12">
        <v>2</v>
      </c>
      <c r="F2074" s="12">
        <v>1122</v>
      </c>
      <c r="G2074" s="12" t="s">
        <v>296</v>
      </c>
      <c r="H2074" s="13">
        <v>0.64647341620900001</v>
      </c>
    </row>
    <row r="2075" spans="1:8" ht="14.25">
      <c r="A2075" s="12" t="s">
        <v>177</v>
      </c>
      <c r="B2075" s="12">
        <v>1</v>
      </c>
      <c r="C2075" s="12">
        <v>1</v>
      </c>
      <c r="D2075" s="12">
        <v>2</v>
      </c>
      <c r="E2075" s="12">
        <v>2</v>
      </c>
      <c r="F2075" s="12">
        <v>1122</v>
      </c>
      <c r="G2075" s="12" t="s">
        <v>296</v>
      </c>
      <c r="H2075" s="13">
        <v>0.40655560677899999</v>
      </c>
    </row>
    <row r="2076" spans="1:8" ht="14.25">
      <c r="A2076" s="12" t="s">
        <v>177</v>
      </c>
      <c r="B2076" s="12">
        <v>1</v>
      </c>
      <c r="C2076" s="12">
        <v>1</v>
      </c>
      <c r="D2076" s="12">
        <v>2</v>
      </c>
      <c r="E2076" s="12">
        <v>2</v>
      </c>
      <c r="F2076" s="12">
        <v>1122</v>
      </c>
      <c r="G2076" s="12" t="s">
        <v>296</v>
      </c>
      <c r="H2076" s="13">
        <v>4.1977488384099999</v>
      </c>
    </row>
    <row r="2077" spans="1:8" ht="14.25">
      <c r="A2077" s="12" t="s">
        <v>177</v>
      </c>
      <c r="B2077" s="12">
        <v>1</v>
      </c>
      <c r="C2077" s="12">
        <v>1</v>
      </c>
      <c r="D2077" s="12">
        <v>2</v>
      </c>
      <c r="E2077" s="12">
        <v>2</v>
      </c>
      <c r="F2077" s="12">
        <v>1122</v>
      </c>
      <c r="G2077" s="12" t="s">
        <v>296</v>
      </c>
      <c r="H2077" s="13">
        <v>0.30453842315599999</v>
      </c>
    </row>
    <row r="2078" spans="1:8" ht="14.25">
      <c r="A2078" s="12" t="s">
        <v>177</v>
      </c>
      <c r="B2078" s="12">
        <v>1</v>
      </c>
      <c r="C2078" s="12">
        <v>1</v>
      </c>
      <c r="D2078" s="12">
        <v>2</v>
      </c>
      <c r="E2078" s="12">
        <v>2</v>
      </c>
      <c r="F2078" s="12">
        <v>1122</v>
      </c>
      <c r="G2078" s="12" t="s">
        <v>296</v>
      </c>
      <c r="H2078" s="13">
        <v>0.96394138822300002</v>
      </c>
    </row>
    <row r="2079" spans="1:8" ht="14.25">
      <c r="A2079" s="12" t="s">
        <v>177</v>
      </c>
      <c r="B2079" s="12">
        <v>1</v>
      </c>
      <c r="C2079" s="12">
        <v>1</v>
      </c>
      <c r="D2079" s="12">
        <v>2</v>
      </c>
      <c r="E2079" s="12">
        <v>2</v>
      </c>
      <c r="F2079" s="12">
        <v>1122</v>
      </c>
      <c r="G2079" s="12" t="s">
        <v>296</v>
      </c>
      <c r="H2079" s="13">
        <v>1.75240518013</v>
      </c>
    </row>
    <row r="2080" spans="1:8" ht="14.25">
      <c r="A2080" s="12" t="s">
        <v>177</v>
      </c>
      <c r="B2080" s="12">
        <v>1</v>
      </c>
      <c r="C2080" s="12">
        <v>1</v>
      </c>
      <c r="D2080" s="12">
        <v>2</v>
      </c>
      <c r="E2080" s="12">
        <v>2</v>
      </c>
      <c r="F2080" s="12">
        <v>1122</v>
      </c>
      <c r="G2080" s="12" t="s">
        <v>296</v>
      </c>
      <c r="H2080" s="13">
        <v>0.71751854085800004</v>
      </c>
    </row>
    <row r="2081" spans="1:8" ht="14.25">
      <c r="A2081" s="12" t="s">
        <v>177</v>
      </c>
      <c r="B2081" s="12">
        <v>1</v>
      </c>
      <c r="C2081" s="12">
        <v>1</v>
      </c>
      <c r="D2081" s="12">
        <v>2</v>
      </c>
      <c r="E2081" s="12">
        <v>2</v>
      </c>
      <c r="F2081" s="12">
        <v>1122</v>
      </c>
      <c r="G2081" s="12" t="s">
        <v>296</v>
      </c>
      <c r="H2081" s="13">
        <v>0.306744795259</v>
      </c>
    </row>
    <row r="2082" spans="1:8" ht="14.25">
      <c r="A2082" s="12" t="s">
        <v>177</v>
      </c>
      <c r="B2082" s="12">
        <v>1</v>
      </c>
      <c r="C2082" s="12">
        <v>1</v>
      </c>
      <c r="D2082" s="12">
        <v>2</v>
      </c>
      <c r="E2082" s="12">
        <v>2</v>
      </c>
      <c r="F2082" s="12">
        <v>1122</v>
      </c>
      <c r="G2082" s="12" t="s">
        <v>296</v>
      </c>
      <c r="H2082" s="13">
        <v>1.22668329609</v>
      </c>
    </row>
    <row r="2083" spans="1:8" ht="14.25">
      <c r="A2083" s="12" t="s">
        <v>177</v>
      </c>
      <c r="B2083" s="12">
        <v>1</v>
      </c>
      <c r="C2083" s="12">
        <v>1</v>
      </c>
      <c r="D2083" s="12">
        <v>2</v>
      </c>
      <c r="E2083" s="12">
        <v>2</v>
      </c>
      <c r="F2083" s="12">
        <v>1122</v>
      </c>
      <c r="G2083" s="12" t="s">
        <v>296</v>
      </c>
      <c r="H2083" s="13">
        <v>0.36973646196100002</v>
      </c>
    </row>
    <row r="2084" spans="1:8" ht="14.25">
      <c r="A2084" s="12" t="s">
        <v>177</v>
      </c>
      <c r="B2084" s="12">
        <v>1</v>
      </c>
      <c r="C2084" s="12">
        <v>1</v>
      </c>
      <c r="D2084" s="12">
        <v>2</v>
      </c>
      <c r="E2084" s="12">
        <v>2</v>
      </c>
      <c r="F2084" s="12">
        <v>1122</v>
      </c>
      <c r="G2084" s="12" t="s">
        <v>296</v>
      </c>
      <c r="H2084" s="13">
        <v>1.6213590529599999</v>
      </c>
    </row>
    <row r="2085" spans="1:8" ht="14.25">
      <c r="A2085" s="12" t="s">
        <v>177</v>
      </c>
      <c r="B2085" s="12">
        <v>1</v>
      </c>
      <c r="C2085" s="12">
        <v>1</v>
      </c>
      <c r="D2085" s="12">
        <v>2</v>
      </c>
      <c r="E2085" s="12">
        <v>2</v>
      </c>
      <c r="F2085" s="12">
        <v>1122</v>
      </c>
      <c r="G2085" s="12" t="s">
        <v>296</v>
      </c>
      <c r="H2085" s="13">
        <v>1.9848029944700001</v>
      </c>
    </row>
    <row r="2086" spans="1:8" ht="14.25">
      <c r="A2086" s="12" t="s">
        <v>177</v>
      </c>
      <c r="B2086" s="12">
        <v>1</v>
      </c>
      <c r="C2086" s="12">
        <v>1</v>
      </c>
      <c r="D2086" s="12">
        <v>2</v>
      </c>
      <c r="E2086" s="12">
        <v>2</v>
      </c>
      <c r="F2086" s="12">
        <v>1122</v>
      </c>
      <c r="G2086" s="12" t="s">
        <v>296</v>
      </c>
      <c r="H2086" s="13">
        <v>0.19000869560899999</v>
      </c>
    </row>
    <row r="2087" spans="1:8" ht="14.25">
      <c r="A2087" s="12" t="s">
        <v>177</v>
      </c>
      <c r="B2087" s="12">
        <v>1</v>
      </c>
      <c r="C2087" s="12">
        <v>1</v>
      </c>
      <c r="D2087" s="12">
        <v>2</v>
      </c>
      <c r="E2087" s="12">
        <v>2</v>
      </c>
      <c r="F2087" s="12">
        <v>1122</v>
      </c>
      <c r="G2087" s="12" t="s">
        <v>296</v>
      </c>
      <c r="H2087" s="13">
        <v>0.39700107538000001</v>
      </c>
    </row>
    <row r="2088" spans="1:8" ht="14.25">
      <c r="A2088" s="12" t="s">
        <v>177</v>
      </c>
      <c r="B2088" s="12">
        <v>1</v>
      </c>
      <c r="C2088" s="12">
        <v>1</v>
      </c>
      <c r="D2088" s="12">
        <v>2</v>
      </c>
      <c r="E2088" s="12">
        <v>2</v>
      </c>
      <c r="F2088" s="12">
        <v>1122</v>
      </c>
      <c r="G2088" s="12" t="s">
        <v>296</v>
      </c>
      <c r="H2088" s="13">
        <v>0.42173084355000001</v>
      </c>
    </row>
    <row r="2089" spans="1:8" ht="14.25">
      <c r="A2089" s="12" t="s">
        <v>177</v>
      </c>
      <c r="B2089" s="12">
        <v>1</v>
      </c>
      <c r="C2089" s="12">
        <v>1</v>
      </c>
      <c r="D2089" s="12">
        <v>2</v>
      </c>
      <c r="E2089" s="12">
        <v>2</v>
      </c>
      <c r="F2089" s="12">
        <v>1122</v>
      </c>
      <c r="G2089" s="12" t="s">
        <v>296</v>
      </c>
      <c r="H2089" s="13">
        <v>0.69025336519900005</v>
      </c>
    </row>
    <row r="2090" spans="1:8" ht="14.25">
      <c r="A2090" s="12" t="s">
        <v>177</v>
      </c>
      <c r="B2090" s="12">
        <v>1</v>
      </c>
      <c r="C2090" s="12">
        <v>1</v>
      </c>
      <c r="D2090" s="12">
        <v>2</v>
      </c>
      <c r="E2090" s="12">
        <v>2</v>
      </c>
      <c r="F2090" s="12">
        <v>1122</v>
      </c>
      <c r="G2090" s="12" t="s">
        <v>296</v>
      </c>
      <c r="H2090" s="13">
        <v>0.57832278776199997</v>
      </c>
    </row>
    <row r="2091" spans="1:8" ht="14.25">
      <c r="A2091" s="12" t="s">
        <v>177</v>
      </c>
      <c r="B2091" s="12">
        <v>1</v>
      </c>
      <c r="C2091" s="12">
        <v>1</v>
      </c>
      <c r="D2091" s="12">
        <v>2</v>
      </c>
      <c r="E2091" s="12">
        <v>2</v>
      </c>
      <c r="F2091" s="12">
        <v>1122</v>
      </c>
      <c r="G2091" s="12" t="s">
        <v>296</v>
      </c>
      <c r="H2091" s="13">
        <v>0.240056569548</v>
      </c>
    </row>
    <row r="2092" spans="1:8" ht="14.25">
      <c r="A2092" s="12" t="s">
        <v>177</v>
      </c>
      <c r="B2092" s="12">
        <v>1</v>
      </c>
      <c r="C2092" s="12">
        <v>1</v>
      </c>
      <c r="D2092" s="12">
        <v>2</v>
      </c>
      <c r="E2092" s="12">
        <v>2</v>
      </c>
      <c r="F2092" s="12">
        <v>1122</v>
      </c>
      <c r="G2092" s="12" t="s">
        <v>296</v>
      </c>
      <c r="H2092" s="13">
        <v>1.7952959689700001</v>
      </c>
    </row>
    <row r="2093" spans="1:8" ht="14.25">
      <c r="A2093" s="12" t="s">
        <v>177</v>
      </c>
      <c r="B2093" s="12">
        <v>1</v>
      </c>
      <c r="C2093" s="12">
        <v>1</v>
      </c>
      <c r="D2093" s="12">
        <v>2</v>
      </c>
      <c r="E2093" s="12">
        <v>2</v>
      </c>
      <c r="F2093" s="12">
        <v>1122</v>
      </c>
      <c r="G2093" s="12" t="s">
        <v>296</v>
      </c>
      <c r="H2093" s="13">
        <v>1.4822757441300001</v>
      </c>
    </row>
    <row r="2094" spans="1:8" ht="14.25">
      <c r="A2094" s="12" t="s">
        <v>177</v>
      </c>
      <c r="B2094" s="12">
        <v>1</v>
      </c>
      <c r="C2094" s="12">
        <v>1</v>
      </c>
      <c r="D2094" s="12">
        <v>2</v>
      </c>
      <c r="E2094" s="12">
        <v>2</v>
      </c>
      <c r="F2094" s="12">
        <v>1122</v>
      </c>
      <c r="G2094" s="12" t="s">
        <v>296</v>
      </c>
      <c r="H2094" s="13">
        <v>0.61911190912900005</v>
      </c>
    </row>
    <row r="2095" spans="1:8" ht="14.25">
      <c r="A2095" s="12" t="s">
        <v>177</v>
      </c>
      <c r="B2095" s="12">
        <v>1</v>
      </c>
      <c r="C2095" s="12">
        <v>1</v>
      </c>
      <c r="D2095" s="12">
        <v>2</v>
      </c>
      <c r="E2095" s="12">
        <v>2</v>
      </c>
      <c r="F2095" s="12">
        <v>1122</v>
      </c>
      <c r="G2095" s="12" t="s">
        <v>296</v>
      </c>
      <c r="H2095" s="13">
        <v>0.73824537879999996</v>
      </c>
    </row>
    <row r="2096" spans="1:8" ht="14.25">
      <c r="A2096" s="12" t="s">
        <v>177</v>
      </c>
      <c r="B2096" s="12">
        <v>1</v>
      </c>
      <c r="C2096" s="12">
        <v>1</v>
      </c>
      <c r="D2096" s="12">
        <v>2</v>
      </c>
      <c r="E2096" s="12">
        <v>2</v>
      </c>
      <c r="F2096" s="12">
        <v>1122</v>
      </c>
      <c r="G2096" s="12" t="s">
        <v>296</v>
      </c>
      <c r="H2096" s="13">
        <v>0.399140983236</v>
      </c>
    </row>
    <row r="2097" spans="1:8" ht="14.25">
      <c r="A2097" s="12" t="s">
        <v>177</v>
      </c>
      <c r="B2097" s="12">
        <v>1</v>
      </c>
      <c r="C2097" s="12">
        <v>1</v>
      </c>
      <c r="D2097" s="12">
        <v>2</v>
      </c>
      <c r="E2097" s="12">
        <v>2</v>
      </c>
      <c r="F2097" s="12">
        <v>1122</v>
      </c>
      <c r="G2097" s="12" t="s">
        <v>296</v>
      </c>
      <c r="H2097" s="13">
        <v>0.367000907923</v>
      </c>
    </row>
    <row r="2098" spans="1:8" ht="14.25">
      <c r="A2098" s="12" t="s">
        <v>177</v>
      </c>
      <c r="B2098" s="12">
        <v>1</v>
      </c>
      <c r="C2098" s="12">
        <v>1</v>
      </c>
      <c r="D2098" s="12">
        <v>2</v>
      </c>
      <c r="E2098" s="12">
        <v>2</v>
      </c>
      <c r="F2098" s="12">
        <v>1122</v>
      </c>
      <c r="G2098" s="12" t="s">
        <v>296</v>
      </c>
      <c r="H2098" s="13">
        <v>0.34220504328399998</v>
      </c>
    </row>
    <row r="2099" spans="1:8" ht="14.25">
      <c r="A2099" s="12" t="s">
        <v>177</v>
      </c>
      <c r="B2099" s="12">
        <v>1</v>
      </c>
      <c r="C2099" s="12">
        <v>1</v>
      </c>
      <c r="D2099" s="12">
        <v>2</v>
      </c>
      <c r="E2099" s="12">
        <v>2</v>
      </c>
      <c r="F2099" s="12">
        <v>1122</v>
      </c>
      <c r="G2099" s="12" t="s">
        <v>296</v>
      </c>
      <c r="H2099" s="13">
        <v>0.84660705067700004</v>
      </c>
    </row>
    <row r="2100" spans="1:8" ht="14.25">
      <c r="A2100" s="12" t="s">
        <v>177</v>
      </c>
      <c r="B2100" s="12">
        <v>1</v>
      </c>
      <c r="C2100" s="12">
        <v>1</v>
      </c>
      <c r="D2100" s="12">
        <v>2</v>
      </c>
      <c r="E2100" s="12">
        <v>2</v>
      </c>
      <c r="F2100" s="12">
        <v>1122</v>
      </c>
      <c r="G2100" s="12" t="s">
        <v>296</v>
      </c>
      <c r="H2100" s="13">
        <v>0.56278421730499995</v>
      </c>
    </row>
    <row r="2101" spans="1:8" ht="14.25">
      <c r="A2101" s="12" t="s">
        <v>177</v>
      </c>
      <c r="B2101" s="12">
        <v>1</v>
      </c>
      <c r="C2101" s="12">
        <v>1</v>
      </c>
      <c r="D2101" s="12">
        <v>2</v>
      </c>
      <c r="E2101" s="12">
        <v>2</v>
      </c>
      <c r="F2101" s="12">
        <v>1122</v>
      </c>
      <c r="G2101" s="12" t="s">
        <v>296</v>
      </c>
      <c r="H2101" s="13">
        <v>0.406226227956</v>
      </c>
    </row>
    <row r="2102" spans="1:8" ht="14.25">
      <c r="A2102" s="12" t="s">
        <v>177</v>
      </c>
      <c r="B2102" s="12">
        <v>1</v>
      </c>
      <c r="C2102" s="12">
        <v>1</v>
      </c>
      <c r="D2102" s="12">
        <v>2</v>
      </c>
      <c r="E2102" s="12">
        <v>2</v>
      </c>
      <c r="F2102" s="12">
        <v>1122</v>
      </c>
      <c r="G2102" s="12" t="s">
        <v>296</v>
      </c>
      <c r="H2102" s="13">
        <v>1.57038491456</v>
      </c>
    </row>
    <row r="2103" spans="1:8" ht="14.25">
      <c r="A2103" s="12" t="s">
        <v>177</v>
      </c>
      <c r="B2103" s="12">
        <v>1</v>
      </c>
      <c r="C2103" s="12">
        <v>1</v>
      </c>
      <c r="D2103" s="12">
        <v>2</v>
      </c>
      <c r="E2103" s="12">
        <v>2</v>
      </c>
      <c r="F2103" s="12">
        <v>1122</v>
      </c>
      <c r="G2103" s="12" t="s">
        <v>296</v>
      </c>
      <c r="H2103" s="13">
        <v>1.5682176642400001</v>
      </c>
    </row>
    <row r="2104" spans="1:8" ht="14.25">
      <c r="A2104" s="12" t="s">
        <v>177</v>
      </c>
      <c r="B2104" s="12">
        <v>1</v>
      </c>
      <c r="C2104" s="12">
        <v>1</v>
      </c>
      <c r="D2104" s="12">
        <v>2</v>
      </c>
      <c r="E2104" s="12">
        <v>2</v>
      </c>
      <c r="F2104" s="12">
        <v>1122</v>
      </c>
      <c r="G2104" s="12" t="s">
        <v>296</v>
      </c>
      <c r="H2104" s="13">
        <v>0.38147080309499998</v>
      </c>
    </row>
    <row r="2105" spans="1:8" ht="14.25">
      <c r="A2105" s="12" t="s">
        <v>177</v>
      </c>
      <c r="B2105" s="12">
        <v>1</v>
      </c>
      <c r="C2105" s="12">
        <v>1</v>
      </c>
      <c r="D2105" s="12">
        <v>2</v>
      </c>
      <c r="E2105" s="12">
        <v>2</v>
      </c>
      <c r="F2105" s="12">
        <v>1122</v>
      </c>
      <c r="G2105" s="12" t="s">
        <v>296</v>
      </c>
      <c r="H2105" s="13">
        <v>0.52355250332500003</v>
      </c>
    </row>
    <row r="2106" spans="1:8" ht="14.25">
      <c r="A2106" s="12" t="s">
        <v>177</v>
      </c>
      <c r="B2106" s="12">
        <v>1</v>
      </c>
      <c r="C2106" s="12">
        <v>1</v>
      </c>
      <c r="D2106" s="12">
        <v>2</v>
      </c>
      <c r="E2106" s="12">
        <v>2</v>
      </c>
      <c r="F2106" s="12">
        <v>1122</v>
      </c>
      <c r="G2106" s="12" t="s">
        <v>296</v>
      </c>
      <c r="H2106" s="13">
        <v>0.20367134065699999</v>
      </c>
    </row>
    <row r="2107" spans="1:8" ht="14.25">
      <c r="A2107" s="12" t="s">
        <v>177</v>
      </c>
      <c r="B2107" s="12">
        <v>1</v>
      </c>
      <c r="C2107" s="12">
        <v>1</v>
      </c>
      <c r="D2107" s="12">
        <v>2</v>
      </c>
      <c r="E2107" s="12">
        <v>2</v>
      </c>
      <c r="F2107" s="12">
        <v>1122</v>
      </c>
      <c r="G2107" s="12" t="s">
        <v>296</v>
      </c>
      <c r="H2107" s="13">
        <v>0.36973451284699999</v>
      </c>
    </row>
    <row r="2108" spans="1:8" ht="14.25">
      <c r="A2108" s="12" t="s">
        <v>177</v>
      </c>
      <c r="B2108" s="12">
        <v>1</v>
      </c>
      <c r="C2108" s="12">
        <v>1</v>
      </c>
      <c r="D2108" s="12">
        <v>2</v>
      </c>
      <c r="E2108" s="12">
        <v>2</v>
      </c>
      <c r="F2108" s="12">
        <v>1122</v>
      </c>
      <c r="G2108" s="12" t="s">
        <v>296</v>
      </c>
      <c r="H2108" s="13">
        <v>4.9759516123800003</v>
      </c>
    </row>
    <row r="2109" spans="1:8" ht="14.25">
      <c r="A2109" s="12" t="s">
        <v>177</v>
      </c>
      <c r="B2109" s="12">
        <v>1</v>
      </c>
      <c r="C2109" s="12">
        <v>1</v>
      </c>
      <c r="D2109" s="12">
        <v>2</v>
      </c>
      <c r="E2109" s="12">
        <v>2</v>
      </c>
      <c r="F2109" s="12">
        <v>1122</v>
      </c>
      <c r="G2109" s="12" t="s">
        <v>296</v>
      </c>
      <c r="H2109" s="13">
        <v>0.99512090192799996</v>
      </c>
    </row>
    <row r="2110" spans="1:8" ht="14.25">
      <c r="A2110" s="12" t="s">
        <v>177</v>
      </c>
      <c r="B2110" s="12">
        <v>1</v>
      </c>
      <c r="C2110" s="12">
        <v>1</v>
      </c>
      <c r="D2110" s="12">
        <v>2</v>
      </c>
      <c r="E2110" s="12">
        <v>2</v>
      </c>
      <c r="F2110" s="12">
        <v>1122</v>
      </c>
      <c r="G2110" s="12" t="s">
        <v>296</v>
      </c>
      <c r="H2110" s="13">
        <v>0.28182311099700003</v>
      </c>
    </row>
    <row r="2111" spans="1:8" ht="14.25">
      <c r="A2111" s="12" t="s">
        <v>177</v>
      </c>
      <c r="B2111" s="12">
        <v>1</v>
      </c>
      <c r="C2111" s="12">
        <v>1</v>
      </c>
      <c r="D2111" s="12">
        <v>2</v>
      </c>
      <c r="E2111" s="12">
        <v>2</v>
      </c>
      <c r="F2111" s="12">
        <v>1122</v>
      </c>
      <c r="G2111" s="12" t="s">
        <v>296</v>
      </c>
      <c r="H2111" s="13">
        <v>1.16542703766</v>
      </c>
    </row>
    <row r="2112" spans="1:8" ht="14.25">
      <c r="A2112" s="12" t="s">
        <v>177</v>
      </c>
      <c r="B2112" s="12">
        <v>1</v>
      </c>
      <c r="C2112" s="12">
        <v>1</v>
      </c>
      <c r="D2112" s="12">
        <v>2</v>
      </c>
      <c r="E2112" s="12">
        <v>2</v>
      </c>
      <c r="F2112" s="12">
        <v>1122</v>
      </c>
      <c r="G2112" s="12" t="s">
        <v>296</v>
      </c>
      <c r="H2112" s="13">
        <v>0.772473745637</v>
      </c>
    </row>
    <row r="2113" spans="1:8" ht="14.25">
      <c r="A2113" s="12" t="s">
        <v>177</v>
      </c>
      <c r="B2113" s="12">
        <v>1</v>
      </c>
      <c r="C2113" s="12">
        <v>1</v>
      </c>
      <c r="D2113" s="12">
        <v>2</v>
      </c>
      <c r="E2113" s="12">
        <v>2</v>
      </c>
      <c r="F2113" s="12">
        <v>1122</v>
      </c>
      <c r="G2113" s="12" t="s">
        <v>296</v>
      </c>
      <c r="H2113" s="13">
        <v>1.0459792131800001</v>
      </c>
    </row>
    <row r="2114" spans="1:8" ht="14.25">
      <c r="A2114" s="12" t="s">
        <v>177</v>
      </c>
      <c r="B2114" s="12">
        <v>1</v>
      </c>
      <c r="C2114" s="12">
        <v>1</v>
      </c>
      <c r="D2114" s="12">
        <v>2</v>
      </c>
      <c r="E2114" s="12">
        <v>2</v>
      </c>
      <c r="F2114" s="12">
        <v>1122</v>
      </c>
      <c r="G2114" s="12" t="s">
        <v>296</v>
      </c>
      <c r="H2114" s="13">
        <v>0.41426774702699998</v>
      </c>
    </row>
    <row r="2115" spans="1:8" ht="14.25">
      <c r="A2115" s="12" t="s">
        <v>177</v>
      </c>
      <c r="B2115" s="12">
        <v>1</v>
      </c>
      <c r="C2115" s="12">
        <v>1</v>
      </c>
      <c r="D2115" s="12">
        <v>2</v>
      </c>
      <c r="E2115" s="12">
        <v>2</v>
      </c>
      <c r="F2115" s="12">
        <v>1122</v>
      </c>
      <c r="G2115" s="12" t="s">
        <v>296</v>
      </c>
      <c r="H2115" s="13">
        <v>0.33670475758200002</v>
      </c>
    </row>
    <row r="2116" spans="1:8" ht="14.25">
      <c r="A2116" s="12" t="s">
        <v>177</v>
      </c>
      <c r="B2116" s="12">
        <v>1</v>
      </c>
      <c r="C2116" s="12">
        <v>1</v>
      </c>
      <c r="D2116" s="12">
        <v>2</v>
      </c>
      <c r="E2116" s="12">
        <v>2</v>
      </c>
      <c r="F2116" s="12">
        <v>1122</v>
      </c>
      <c r="G2116" s="12" t="s">
        <v>296</v>
      </c>
      <c r="H2116" s="13">
        <v>0.354040576065</v>
      </c>
    </row>
    <row r="2117" spans="1:8" ht="14.25">
      <c r="A2117" s="12" t="s">
        <v>177</v>
      </c>
      <c r="B2117" s="12">
        <v>1</v>
      </c>
      <c r="C2117" s="12">
        <v>1</v>
      </c>
      <c r="D2117" s="12">
        <v>2</v>
      </c>
      <c r="E2117" s="12">
        <v>2</v>
      </c>
      <c r="F2117" s="12">
        <v>1122</v>
      </c>
      <c r="G2117" s="12" t="s">
        <v>296</v>
      </c>
      <c r="H2117" s="13">
        <v>0.25686241798199999</v>
      </c>
    </row>
    <row r="2118" spans="1:8" ht="14.25">
      <c r="A2118" s="12" t="s">
        <v>177</v>
      </c>
      <c r="B2118" s="12">
        <v>1</v>
      </c>
      <c r="C2118" s="12">
        <v>1</v>
      </c>
      <c r="D2118" s="12">
        <v>2</v>
      </c>
      <c r="E2118" s="12">
        <v>2</v>
      </c>
      <c r="F2118" s="12">
        <v>1122</v>
      </c>
      <c r="G2118" s="12" t="s">
        <v>296</v>
      </c>
      <c r="H2118" s="13">
        <v>0.422102215635</v>
      </c>
    </row>
    <row r="2119" spans="1:8" ht="14.25">
      <c r="A2119" s="12" t="s">
        <v>177</v>
      </c>
      <c r="B2119" s="12">
        <v>1</v>
      </c>
      <c r="C2119" s="12">
        <v>1</v>
      </c>
      <c r="D2119" s="12">
        <v>2</v>
      </c>
      <c r="E2119" s="12">
        <v>2</v>
      </c>
      <c r="F2119" s="12">
        <v>1122</v>
      </c>
      <c r="G2119" s="12" t="s">
        <v>296</v>
      </c>
      <c r="H2119" s="13">
        <v>0.21851002457400001</v>
      </c>
    </row>
    <row r="2120" spans="1:8" ht="14.25">
      <c r="A2120" s="12" t="s">
        <v>177</v>
      </c>
      <c r="B2120" s="12">
        <v>1</v>
      </c>
      <c r="C2120" s="12">
        <v>1</v>
      </c>
      <c r="D2120" s="12">
        <v>2</v>
      </c>
      <c r="E2120" s="12">
        <v>2</v>
      </c>
      <c r="F2120" s="12">
        <v>1122</v>
      </c>
      <c r="G2120" s="12" t="s">
        <v>296</v>
      </c>
      <c r="H2120" s="13">
        <v>0.29611492423699998</v>
      </c>
    </row>
    <row r="2121" spans="1:8" ht="14.25">
      <c r="A2121" s="12" t="s">
        <v>177</v>
      </c>
      <c r="B2121" s="12">
        <v>1</v>
      </c>
      <c r="C2121" s="12">
        <v>1</v>
      </c>
      <c r="D2121" s="12">
        <v>2</v>
      </c>
      <c r="E2121" s="12">
        <v>2</v>
      </c>
      <c r="F2121" s="12">
        <v>1122</v>
      </c>
      <c r="G2121" s="12" t="s">
        <v>296</v>
      </c>
      <c r="H2121" s="13">
        <v>0.29101524465099998</v>
      </c>
    </row>
    <row r="2122" spans="1:8" ht="14.25">
      <c r="A2122" s="12" t="s">
        <v>177</v>
      </c>
      <c r="B2122" s="12">
        <v>1</v>
      </c>
      <c r="C2122" s="12">
        <v>1</v>
      </c>
      <c r="D2122" s="12">
        <v>2</v>
      </c>
      <c r="E2122" s="12">
        <v>2</v>
      </c>
      <c r="F2122" s="12">
        <v>1122</v>
      </c>
      <c r="G2122" s="12" t="s">
        <v>296</v>
      </c>
      <c r="H2122" s="13">
        <v>0.69879912169400005</v>
      </c>
    </row>
    <row r="2123" spans="1:8" ht="14.25">
      <c r="A2123" s="12" t="s">
        <v>177</v>
      </c>
      <c r="B2123" s="12">
        <v>1</v>
      </c>
      <c r="C2123" s="12">
        <v>1</v>
      </c>
      <c r="D2123" s="12">
        <v>2</v>
      </c>
      <c r="E2123" s="12">
        <v>2</v>
      </c>
      <c r="F2123" s="12">
        <v>1122</v>
      </c>
      <c r="G2123" s="12" t="s">
        <v>296</v>
      </c>
      <c r="H2123" s="13">
        <v>0.76647587230500003</v>
      </c>
    </row>
    <row r="2124" spans="1:8" ht="14.25">
      <c r="A2124" s="12" t="s">
        <v>177</v>
      </c>
      <c r="B2124" s="12">
        <v>1</v>
      </c>
      <c r="C2124" s="12">
        <v>1</v>
      </c>
      <c r="D2124" s="12">
        <v>2</v>
      </c>
      <c r="E2124" s="12">
        <v>2</v>
      </c>
      <c r="F2124" s="12">
        <v>1122</v>
      </c>
      <c r="G2124" s="12" t="s">
        <v>296</v>
      </c>
      <c r="H2124" s="13">
        <v>0.17544703264700001</v>
      </c>
    </row>
    <row r="2125" spans="1:8" ht="14.25">
      <c r="A2125" s="12" t="s">
        <v>177</v>
      </c>
      <c r="B2125" s="12">
        <v>1</v>
      </c>
      <c r="C2125" s="12">
        <v>1</v>
      </c>
      <c r="D2125" s="12">
        <v>2</v>
      </c>
      <c r="E2125" s="12">
        <v>2</v>
      </c>
      <c r="F2125" s="12">
        <v>1122</v>
      </c>
      <c r="G2125" s="12" t="s">
        <v>296</v>
      </c>
      <c r="H2125" s="13">
        <v>0.34251225343500002</v>
      </c>
    </row>
    <row r="2126" spans="1:8" ht="14.25">
      <c r="A2126" s="12" t="s">
        <v>177</v>
      </c>
      <c r="B2126" s="12">
        <v>1</v>
      </c>
      <c r="C2126" s="12">
        <v>1</v>
      </c>
      <c r="D2126" s="12">
        <v>2</v>
      </c>
      <c r="E2126" s="12">
        <v>2</v>
      </c>
      <c r="F2126" s="12">
        <v>1122</v>
      </c>
      <c r="G2126" s="12" t="s">
        <v>296</v>
      </c>
      <c r="H2126" s="13">
        <v>0.29849555483700002</v>
      </c>
    </row>
    <row r="2127" spans="1:8" ht="14.25">
      <c r="A2127" s="12" t="s">
        <v>177</v>
      </c>
      <c r="B2127" s="12">
        <v>1</v>
      </c>
      <c r="C2127" s="12">
        <v>1</v>
      </c>
      <c r="D2127" s="12">
        <v>2</v>
      </c>
      <c r="E2127" s="12">
        <v>2</v>
      </c>
      <c r="F2127" s="12">
        <v>1122</v>
      </c>
      <c r="G2127" s="12" t="s">
        <v>296</v>
      </c>
      <c r="H2127" s="13">
        <v>0.184109597293</v>
      </c>
    </row>
    <row r="2128" spans="1:8" ht="14.25">
      <c r="A2128" s="12" t="s">
        <v>177</v>
      </c>
      <c r="B2128" s="12">
        <v>1</v>
      </c>
      <c r="C2128" s="12">
        <v>1</v>
      </c>
      <c r="D2128" s="12">
        <v>2</v>
      </c>
      <c r="E2128" s="12">
        <v>2</v>
      </c>
      <c r="F2128" s="12">
        <v>1122</v>
      </c>
      <c r="G2128" s="12" t="s">
        <v>296</v>
      </c>
      <c r="H2128" s="13">
        <v>0.62351110651599995</v>
      </c>
    </row>
    <row r="2129" spans="1:8" ht="14.25">
      <c r="A2129" s="12" t="s">
        <v>177</v>
      </c>
      <c r="B2129" s="12">
        <v>1</v>
      </c>
      <c r="C2129" s="12">
        <v>1</v>
      </c>
      <c r="D2129" s="12">
        <v>2</v>
      </c>
      <c r="E2129" s="12">
        <v>2</v>
      </c>
      <c r="F2129" s="12">
        <v>1122</v>
      </c>
      <c r="G2129" s="12" t="s">
        <v>296</v>
      </c>
      <c r="H2129" s="13">
        <v>0.407269871324</v>
      </c>
    </row>
    <row r="2130" spans="1:8" ht="14.25">
      <c r="A2130" s="12" t="s">
        <v>177</v>
      </c>
      <c r="B2130" s="12">
        <v>1</v>
      </c>
      <c r="C2130" s="12">
        <v>1</v>
      </c>
      <c r="D2130" s="12">
        <v>2</v>
      </c>
      <c r="E2130" s="12">
        <v>2</v>
      </c>
      <c r="F2130" s="12">
        <v>1122</v>
      </c>
      <c r="G2130" s="12" t="s">
        <v>296</v>
      </c>
      <c r="H2130" s="13">
        <v>0.57906389337999997</v>
      </c>
    </row>
    <row r="2131" spans="1:8" ht="14.25">
      <c r="A2131" s="12" t="s">
        <v>177</v>
      </c>
      <c r="B2131" s="12">
        <v>1</v>
      </c>
      <c r="C2131" s="12">
        <v>1</v>
      </c>
      <c r="D2131" s="12">
        <v>2</v>
      </c>
      <c r="E2131" s="12">
        <v>2</v>
      </c>
      <c r="F2131" s="12">
        <v>1122</v>
      </c>
      <c r="G2131" s="12" t="s">
        <v>296</v>
      </c>
      <c r="H2131" s="13">
        <v>0.92252983503800001</v>
      </c>
    </row>
    <row r="2132" spans="1:8" ht="14.25">
      <c r="A2132" s="12" t="s">
        <v>177</v>
      </c>
      <c r="B2132" s="12">
        <v>1</v>
      </c>
      <c r="C2132" s="12">
        <v>1</v>
      </c>
      <c r="D2132" s="12">
        <v>2</v>
      </c>
      <c r="E2132" s="12">
        <v>2</v>
      </c>
      <c r="F2132" s="12">
        <v>1122</v>
      </c>
      <c r="G2132" s="12" t="s">
        <v>296</v>
      </c>
      <c r="H2132" s="13">
        <v>0.54150882502999997</v>
      </c>
    </row>
    <row r="2133" spans="1:8" ht="14.25">
      <c r="A2133" s="12" t="s">
        <v>177</v>
      </c>
      <c r="B2133" s="12">
        <v>1</v>
      </c>
      <c r="C2133" s="12">
        <v>1</v>
      </c>
      <c r="D2133" s="12">
        <v>2</v>
      </c>
      <c r="E2133" s="12">
        <v>2</v>
      </c>
      <c r="F2133" s="12">
        <v>1122</v>
      </c>
      <c r="G2133" s="12" t="s">
        <v>296</v>
      </c>
      <c r="H2133" s="13">
        <v>0.46608826471999998</v>
      </c>
    </row>
    <row r="2134" spans="1:8" ht="14.25">
      <c r="A2134" s="12" t="s">
        <v>177</v>
      </c>
      <c r="B2134" s="12">
        <v>1</v>
      </c>
      <c r="C2134" s="12">
        <v>1</v>
      </c>
      <c r="D2134" s="12">
        <v>2</v>
      </c>
      <c r="E2134" s="12">
        <v>2</v>
      </c>
      <c r="F2134" s="12">
        <v>1122</v>
      </c>
      <c r="G2134" s="12" t="s">
        <v>296</v>
      </c>
      <c r="H2134" s="13">
        <v>0.69685487285699999</v>
      </c>
    </row>
    <row r="2135" spans="1:8" ht="14.25">
      <c r="A2135" s="12" t="s">
        <v>177</v>
      </c>
      <c r="B2135" s="12">
        <v>1</v>
      </c>
      <c r="C2135" s="12">
        <v>1</v>
      </c>
      <c r="D2135" s="12">
        <v>2</v>
      </c>
      <c r="E2135" s="12">
        <v>2</v>
      </c>
      <c r="F2135" s="12">
        <v>1122</v>
      </c>
      <c r="G2135" s="12" t="s">
        <v>296</v>
      </c>
      <c r="H2135" s="13">
        <v>0.80625241924699997</v>
      </c>
    </row>
    <row r="2136" spans="1:8" ht="14.25">
      <c r="A2136" s="12" t="s">
        <v>177</v>
      </c>
      <c r="B2136" s="12">
        <v>1</v>
      </c>
      <c r="C2136" s="12">
        <v>1</v>
      </c>
      <c r="D2136" s="12">
        <v>2</v>
      </c>
      <c r="E2136" s="12">
        <v>2</v>
      </c>
      <c r="F2136" s="12">
        <v>1122</v>
      </c>
      <c r="G2136" s="12" t="s">
        <v>296</v>
      </c>
      <c r="H2136" s="13">
        <v>0.82153305783999997</v>
      </c>
    </row>
    <row r="2137" spans="1:8" ht="14.25">
      <c r="A2137" s="12" t="s">
        <v>177</v>
      </c>
      <c r="B2137" s="12">
        <v>1</v>
      </c>
      <c r="C2137" s="12">
        <v>1</v>
      </c>
      <c r="D2137" s="12">
        <v>2</v>
      </c>
      <c r="E2137" s="12">
        <v>2</v>
      </c>
      <c r="F2137" s="12">
        <v>1122</v>
      </c>
      <c r="G2137" s="12" t="s">
        <v>296</v>
      </c>
      <c r="H2137" s="13">
        <v>0.64188612256499999</v>
      </c>
    </row>
    <row r="2138" spans="1:8" ht="14.25">
      <c r="A2138" s="12" t="s">
        <v>177</v>
      </c>
      <c r="B2138" s="12">
        <v>1</v>
      </c>
      <c r="C2138" s="12">
        <v>1</v>
      </c>
      <c r="D2138" s="12">
        <v>2</v>
      </c>
      <c r="E2138" s="12">
        <v>2</v>
      </c>
      <c r="F2138" s="12">
        <v>1122</v>
      </c>
      <c r="G2138" s="12" t="s">
        <v>296</v>
      </c>
      <c r="H2138" s="13">
        <v>0.27151888705900001</v>
      </c>
    </row>
    <row r="2139" spans="1:8" ht="14.25">
      <c r="A2139" s="12" t="s">
        <v>177</v>
      </c>
      <c r="B2139" s="12">
        <v>1</v>
      </c>
      <c r="C2139" s="12">
        <v>1</v>
      </c>
      <c r="D2139" s="12">
        <v>2</v>
      </c>
      <c r="E2139" s="12">
        <v>2</v>
      </c>
      <c r="F2139" s="12">
        <v>1122</v>
      </c>
      <c r="G2139" s="12" t="s">
        <v>296</v>
      </c>
      <c r="H2139" s="13">
        <v>1.2486894687800001</v>
      </c>
    </row>
    <row r="2140" spans="1:8" ht="14.25">
      <c r="A2140" s="12" t="s">
        <v>177</v>
      </c>
      <c r="B2140" s="12">
        <v>1</v>
      </c>
      <c r="C2140" s="12">
        <v>1</v>
      </c>
      <c r="D2140" s="12">
        <v>2</v>
      </c>
      <c r="E2140" s="12">
        <v>2</v>
      </c>
      <c r="F2140" s="12">
        <v>1122</v>
      </c>
      <c r="G2140" s="12" t="s">
        <v>296</v>
      </c>
      <c r="H2140" s="13">
        <v>0.511705312202</v>
      </c>
    </row>
    <row r="2141" spans="1:8" ht="14.25">
      <c r="A2141" s="12" t="s">
        <v>177</v>
      </c>
      <c r="B2141" s="12">
        <v>1</v>
      </c>
      <c r="C2141" s="12">
        <v>1</v>
      </c>
      <c r="D2141" s="12">
        <v>2</v>
      </c>
      <c r="E2141" s="12">
        <v>2</v>
      </c>
      <c r="F2141" s="12">
        <v>1122</v>
      </c>
      <c r="G2141" s="12" t="s">
        <v>296</v>
      </c>
      <c r="H2141" s="13">
        <v>0.80016843753300004</v>
      </c>
    </row>
    <row r="2142" spans="1:8" ht="14.25">
      <c r="A2142" s="12" t="s">
        <v>177</v>
      </c>
      <c r="B2142" s="12">
        <v>1</v>
      </c>
      <c r="C2142" s="12">
        <v>1</v>
      </c>
      <c r="D2142" s="12">
        <v>2</v>
      </c>
      <c r="E2142" s="12">
        <v>2</v>
      </c>
      <c r="F2142" s="12">
        <v>1122</v>
      </c>
      <c r="G2142" s="12" t="s">
        <v>296</v>
      </c>
      <c r="H2142" s="13">
        <v>0.53686625488200002</v>
      </c>
    </row>
    <row r="2143" spans="1:8" ht="14.25">
      <c r="A2143" s="12" t="s">
        <v>177</v>
      </c>
      <c r="B2143" s="12">
        <v>1</v>
      </c>
      <c r="C2143" s="12">
        <v>1</v>
      </c>
      <c r="D2143" s="12">
        <v>2</v>
      </c>
      <c r="E2143" s="12">
        <v>2</v>
      </c>
      <c r="F2143" s="12">
        <v>1122</v>
      </c>
      <c r="G2143" s="12" t="s">
        <v>296</v>
      </c>
      <c r="H2143" s="13">
        <v>0.33387780441800002</v>
      </c>
    </row>
    <row r="2144" spans="1:8" ht="14.25">
      <c r="A2144" s="12" t="s">
        <v>177</v>
      </c>
      <c r="B2144" s="12">
        <v>1</v>
      </c>
      <c r="C2144" s="12">
        <v>1</v>
      </c>
      <c r="D2144" s="12">
        <v>2</v>
      </c>
      <c r="E2144" s="12">
        <v>2</v>
      </c>
      <c r="F2144" s="12">
        <v>1122</v>
      </c>
      <c r="G2144" s="12" t="s">
        <v>296</v>
      </c>
      <c r="H2144" s="13">
        <v>1.74044719556</v>
      </c>
    </row>
    <row r="2145" spans="1:8" ht="14.25">
      <c r="A2145" s="12" t="s">
        <v>177</v>
      </c>
      <c r="B2145" s="12">
        <v>1</v>
      </c>
      <c r="C2145" s="12">
        <v>1</v>
      </c>
      <c r="D2145" s="12">
        <v>2</v>
      </c>
      <c r="E2145" s="12">
        <v>2</v>
      </c>
      <c r="F2145" s="12">
        <v>1122</v>
      </c>
      <c r="G2145" s="12" t="s">
        <v>296</v>
      </c>
      <c r="H2145" s="13">
        <v>0.48244110518099997</v>
      </c>
    </row>
    <row r="2146" spans="1:8" ht="14.25">
      <c r="A2146" s="12" t="s">
        <v>177</v>
      </c>
      <c r="B2146" s="12">
        <v>1</v>
      </c>
      <c r="C2146" s="12">
        <v>1</v>
      </c>
      <c r="D2146" s="12">
        <v>2</v>
      </c>
      <c r="E2146" s="12">
        <v>2</v>
      </c>
      <c r="F2146" s="12">
        <v>1122</v>
      </c>
      <c r="G2146" s="12" t="s">
        <v>296</v>
      </c>
      <c r="H2146" s="13">
        <v>0.47969964292599998</v>
      </c>
    </row>
    <row r="2147" spans="1:8" ht="14.25">
      <c r="A2147" s="12" t="s">
        <v>177</v>
      </c>
      <c r="B2147" s="12">
        <v>1</v>
      </c>
      <c r="C2147" s="12">
        <v>1</v>
      </c>
      <c r="D2147" s="12">
        <v>2</v>
      </c>
      <c r="E2147" s="12">
        <v>2</v>
      </c>
      <c r="F2147" s="12">
        <v>1122</v>
      </c>
      <c r="G2147" s="12" t="s">
        <v>296</v>
      </c>
      <c r="H2147" s="13">
        <v>0.90512801235700002</v>
      </c>
    </row>
    <row r="2148" spans="1:8" ht="14.25">
      <c r="A2148" s="12" t="s">
        <v>177</v>
      </c>
      <c r="B2148" s="12">
        <v>1</v>
      </c>
      <c r="C2148" s="12">
        <v>1</v>
      </c>
      <c r="D2148" s="12">
        <v>2</v>
      </c>
      <c r="E2148" s="12">
        <v>2</v>
      </c>
      <c r="F2148" s="12">
        <v>1122</v>
      </c>
      <c r="G2148" s="12" t="s">
        <v>296</v>
      </c>
      <c r="H2148" s="13">
        <v>0.687354779405</v>
      </c>
    </row>
    <row r="2149" spans="1:8" ht="14.25">
      <c r="A2149" s="12" t="s">
        <v>177</v>
      </c>
      <c r="B2149" s="12">
        <v>1</v>
      </c>
      <c r="C2149" s="12">
        <v>1</v>
      </c>
      <c r="D2149" s="12">
        <v>2</v>
      </c>
      <c r="E2149" s="12">
        <v>2</v>
      </c>
      <c r="F2149" s="12">
        <v>1122</v>
      </c>
      <c r="G2149" s="12" t="s">
        <v>296</v>
      </c>
      <c r="H2149" s="13">
        <v>0.321287708113</v>
      </c>
    </row>
    <row r="2150" spans="1:8" ht="14.25">
      <c r="A2150" s="12" t="s">
        <v>177</v>
      </c>
      <c r="B2150" s="12">
        <v>1</v>
      </c>
      <c r="C2150" s="12">
        <v>1</v>
      </c>
      <c r="D2150" s="12">
        <v>2</v>
      </c>
      <c r="E2150" s="12">
        <v>2</v>
      </c>
      <c r="F2150" s="12">
        <v>1122</v>
      </c>
      <c r="G2150" s="12" t="s">
        <v>296</v>
      </c>
      <c r="H2150" s="13">
        <v>0.41708564050199998</v>
      </c>
    </row>
    <row r="2151" spans="1:8" ht="14.25">
      <c r="A2151" s="12" t="s">
        <v>177</v>
      </c>
      <c r="B2151" s="12">
        <v>1</v>
      </c>
      <c r="C2151" s="12">
        <v>1</v>
      </c>
      <c r="D2151" s="12">
        <v>2</v>
      </c>
      <c r="E2151" s="12">
        <v>2</v>
      </c>
      <c r="F2151" s="12">
        <v>1122</v>
      </c>
      <c r="G2151" s="12" t="s">
        <v>296</v>
      </c>
      <c r="H2151" s="13">
        <v>0.54717801430299995</v>
      </c>
    </row>
    <row r="2152" spans="1:8" ht="14.25">
      <c r="A2152" s="12" t="s">
        <v>177</v>
      </c>
      <c r="B2152" s="12">
        <v>1</v>
      </c>
      <c r="C2152" s="12">
        <v>1</v>
      </c>
      <c r="D2152" s="12">
        <v>2</v>
      </c>
      <c r="E2152" s="12">
        <v>2</v>
      </c>
      <c r="F2152" s="12">
        <v>1122</v>
      </c>
      <c r="G2152" s="12" t="s">
        <v>296</v>
      </c>
      <c r="H2152" s="13">
        <v>0.540576711795</v>
      </c>
    </row>
    <row r="2153" spans="1:8" ht="14.25">
      <c r="A2153" s="12" t="s">
        <v>177</v>
      </c>
      <c r="B2153" s="12">
        <v>1</v>
      </c>
      <c r="C2153" s="12">
        <v>1</v>
      </c>
      <c r="D2153" s="12">
        <v>2</v>
      </c>
      <c r="E2153" s="12">
        <v>2</v>
      </c>
      <c r="F2153" s="12">
        <v>1122</v>
      </c>
      <c r="G2153" s="12" t="s">
        <v>296</v>
      </c>
      <c r="H2153" s="13">
        <v>1.7941545086999999</v>
      </c>
    </row>
    <row r="2154" spans="1:8" ht="14.25">
      <c r="A2154" s="12" t="s">
        <v>177</v>
      </c>
      <c r="B2154" s="12">
        <v>1</v>
      </c>
      <c r="C2154" s="12">
        <v>1</v>
      </c>
      <c r="D2154" s="12">
        <v>2</v>
      </c>
      <c r="E2154" s="12">
        <v>2</v>
      </c>
      <c r="F2154" s="12">
        <v>1122</v>
      </c>
      <c r="G2154" s="12" t="s">
        <v>296</v>
      </c>
      <c r="H2154" s="13">
        <v>3.5636124393499999</v>
      </c>
    </row>
    <row r="2155" spans="1:8" ht="14.25">
      <c r="A2155" s="12" t="s">
        <v>177</v>
      </c>
      <c r="B2155" s="12">
        <v>1</v>
      </c>
      <c r="C2155" s="12">
        <v>1</v>
      </c>
      <c r="D2155" s="12">
        <v>2</v>
      </c>
      <c r="E2155" s="12">
        <v>2</v>
      </c>
      <c r="F2155" s="12">
        <v>1122</v>
      </c>
      <c r="G2155" s="12" t="s">
        <v>296</v>
      </c>
      <c r="H2155" s="13">
        <v>2.0089993440599998</v>
      </c>
    </row>
    <row r="2156" spans="1:8" ht="14.25">
      <c r="A2156" s="12" t="s">
        <v>177</v>
      </c>
      <c r="B2156" s="12">
        <v>1</v>
      </c>
      <c r="C2156" s="12">
        <v>1</v>
      </c>
      <c r="D2156" s="12">
        <v>2</v>
      </c>
      <c r="E2156" s="12">
        <v>2</v>
      </c>
      <c r="F2156" s="12">
        <v>1122</v>
      </c>
      <c r="G2156" s="12" t="s">
        <v>296</v>
      </c>
      <c r="H2156" s="13">
        <v>1.1849048069200001</v>
      </c>
    </row>
    <row r="2157" spans="1:8" ht="14.25">
      <c r="A2157" s="12" t="s">
        <v>177</v>
      </c>
      <c r="B2157" s="12">
        <v>1</v>
      </c>
      <c r="C2157" s="12">
        <v>1</v>
      </c>
      <c r="D2157" s="12">
        <v>2</v>
      </c>
      <c r="E2157" s="12">
        <v>2</v>
      </c>
      <c r="F2157" s="12">
        <v>1122</v>
      </c>
      <c r="G2157" s="12" t="s">
        <v>296</v>
      </c>
      <c r="H2157" s="13">
        <v>1.4660565376500001</v>
      </c>
    </row>
    <row r="2158" spans="1:8" ht="14.25">
      <c r="A2158" s="12" t="s">
        <v>177</v>
      </c>
      <c r="B2158" s="12">
        <v>1</v>
      </c>
      <c r="C2158" s="12">
        <v>1</v>
      </c>
      <c r="D2158" s="12">
        <v>2</v>
      </c>
      <c r="E2158" s="12">
        <v>2</v>
      </c>
      <c r="F2158" s="12">
        <v>1122</v>
      </c>
      <c r="G2158" s="12" t="s">
        <v>296</v>
      </c>
      <c r="H2158" s="13">
        <v>1.23237559579</v>
      </c>
    </row>
    <row r="2159" spans="1:8" ht="14.25">
      <c r="A2159" s="12" t="s">
        <v>177</v>
      </c>
      <c r="B2159" s="12">
        <v>1</v>
      </c>
      <c r="C2159" s="12">
        <v>1</v>
      </c>
      <c r="D2159" s="12">
        <v>2</v>
      </c>
      <c r="E2159" s="12">
        <v>2</v>
      </c>
      <c r="F2159" s="12">
        <v>1122</v>
      </c>
      <c r="G2159" s="12" t="s">
        <v>296</v>
      </c>
      <c r="H2159" s="13">
        <v>1.1132280345800001</v>
      </c>
    </row>
    <row r="2160" spans="1:8" ht="14.25">
      <c r="A2160" s="12" t="s">
        <v>177</v>
      </c>
      <c r="B2160" s="12">
        <v>1</v>
      </c>
      <c r="C2160" s="12">
        <v>1</v>
      </c>
      <c r="D2160" s="12">
        <v>2</v>
      </c>
      <c r="E2160" s="12">
        <v>2</v>
      </c>
      <c r="F2160" s="12">
        <v>1122</v>
      </c>
      <c r="G2160" s="12" t="s">
        <v>296</v>
      </c>
      <c r="H2160" s="13">
        <v>0.34599887799399998</v>
      </c>
    </row>
    <row r="2161" spans="1:8" ht="14.25">
      <c r="A2161" s="12" t="s">
        <v>177</v>
      </c>
      <c r="B2161" s="12">
        <v>1</v>
      </c>
      <c r="C2161" s="12">
        <v>1</v>
      </c>
      <c r="D2161" s="12">
        <v>2</v>
      </c>
      <c r="E2161" s="12">
        <v>2</v>
      </c>
      <c r="F2161" s="12">
        <v>1122</v>
      </c>
      <c r="G2161" s="12" t="s">
        <v>296</v>
      </c>
      <c r="H2161" s="13">
        <v>0.62816453022399998</v>
      </c>
    </row>
    <row r="2162" spans="1:8" ht="14.25">
      <c r="A2162" s="12" t="s">
        <v>177</v>
      </c>
      <c r="B2162" s="12">
        <v>1</v>
      </c>
      <c r="C2162" s="12">
        <v>1</v>
      </c>
      <c r="D2162" s="12">
        <v>2</v>
      </c>
      <c r="E2162" s="12">
        <v>2</v>
      </c>
      <c r="F2162" s="12">
        <v>1122</v>
      </c>
      <c r="G2162" s="12" t="s">
        <v>296</v>
      </c>
      <c r="H2162" s="13">
        <v>0.16582795030700001</v>
      </c>
    </row>
    <row r="2163" spans="1:8" ht="14.25">
      <c r="A2163" s="12" t="s">
        <v>177</v>
      </c>
      <c r="B2163" s="12">
        <v>1</v>
      </c>
      <c r="C2163" s="12">
        <v>1</v>
      </c>
      <c r="D2163" s="12">
        <v>2</v>
      </c>
      <c r="E2163" s="12">
        <v>2</v>
      </c>
      <c r="F2163" s="12">
        <v>1122</v>
      </c>
      <c r="G2163" s="12" t="s">
        <v>296</v>
      </c>
      <c r="H2163" s="13">
        <v>0.24469531690499999</v>
      </c>
    </row>
    <row r="2164" spans="1:8" ht="14.25">
      <c r="A2164" s="12" t="s">
        <v>177</v>
      </c>
      <c r="B2164" s="12">
        <v>1</v>
      </c>
      <c r="C2164" s="12">
        <v>1</v>
      </c>
      <c r="D2164" s="12">
        <v>2</v>
      </c>
      <c r="E2164" s="12">
        <v>2</v>
      </c>
      <c r="F2164" s="12">
        <v>1122</v>
      </c>
      <c r="G2164" s="12" t="s">
        <v>296</v>
      </c>
      <c r="H2164" s="13">
        <v>1.88744880499</v>
      </c>
    </row>
    <row r="2165" spans="1:8" ht="14.25">
      <c r="A2165" s="12" t="s">
        <v>177</v>
      </c>
      <c r="B2165" s="12">
        <v>1</v>
      </c>
      <c r="C2165" s="12">
        <v>1</v>
      </c>
      <c r="D2165" s="12">
        <v>2</v>
      </c>
      <c r="E2165" s="12">
        <v>2</v>
      </c>
      <c r="F2165" s="12">
        <v>1122</v>
      </c>
      <c r="G2165" s="12" t="s">
        <v>296</v>
      </c>
      <c r="H2165" s="13">
        <v>0.65637359819499996</v>
      </c>
    </row>
    <row r="2166" spans="1:8" ht="14.25">
      <c r="A2166" s="12" t="s">
        <v>177</v>
      </c>
      <c r="B2166" s="12">
        <v>1</v>
      </c>
      <c r="C2166" s="12">
        <v>1</v>
      </c>
      <c r="D2166" s="12">
        <v>2</v>
      </c>
      <c r="E2166" s="12">
        <v>2</v>
      </c>
      <c r="F2166" s="12">
        <v>1122</v>
      </c>
      <c r="G2166" s="12" t="s">
        <v>296</v>
      </c>
      <c r="H2166" s="13">
        <v>0.82375102015099999</v>
      </c>
    </row>
    <row r="2167" spans="1:8" ht="14.25">
      <c r="A2167" s="12" t="s">
        <v>177</v>
      </c>
      <c r="B2167" s="12">
        <v>1</v>
      </c>
      <c r="C2167" s="12">
        <v>1</v>
      </c>
      <c r="D2167" s="12">
        <v>2</v>
      </c>
      <c r="E2167" s="12">
        <v>2</v>
      </c>
      <c r="F2167" s="12">
        <v>1122</v>
      </c>
      <c r="G2167" s="12" t="s">
        <v>296</v>
      </c>
      <c r="H2167" s="13">
        <v>1.22144930528</v>
      </c>
    </row>
    <row r="2168" spans="1:8" ht="14.25">
      <c r="A2168" s="12" t="s">
        <v>177</v>
      </c>
      <c r="B2168" s="12">
        <v>1</v>
      </c>
      <c r="C2168" s="12">
        <v>1</v>
      </c>
      <c r="D2168" s="12">
        <v>2</v>
      </c>
      <c r="E2168" s="12">
        <v>2</v>
      </c>
      <c r="F2168" s="12">
        <v>1122</v>
      </c>
      <c r="G2168" s="12" t="s">
        <v>296</v>
      </c>
      <c r="H2168" s="13">
        <v>0.35916577106399999</v>
      </c>
    </row>
    <row r="2169" spans="1:8" ht="14.25">
      <c r="A2169" s="12" t="s">
        <v>177</v>
      </c>
      <c r="B2169" s="12">
        <v>1</v>
      </c>
      <c r="C2169" s="12">
        <v>1</v>
      </c>
      <c r="D2169" s="12">
        <v>2</v>
      </c>
      <c r="E2169" s="12">
        <v>2</v>
      </c>
      <c r="F2169" s="12">
        <v>1122</v>
      </c>
      <c r="G2169" s="12" t="s">
        <v>296</v>
      </c>
      <c r="H2169" s="13">
        <v>0.52675773984300001</v>
      </c>
    </row>
    <row r="2170" spans="1:8" ht="14.25">
      <c r="A2170" s="12" t="s">
        <v>177</v>
      </c>
      <c r="B2170" s="12">
        <v>1</v>
      </c>
      <c r="C2170" s="12">
        <v>1</v>
      </c>
      <c r="D2170" s="12">
        <v>2</v>
      </c>
      <c r="E2170" s="12">
        <v>2</v>
      </c>
      <c r="F2170" s="12">
        <v>1122</v>
      </c>
      <c r="G2170" s="12" t="s">
        <v>296</v>
      </c>
      <c r="H2170" s="13">
        <v>0.48582115550299998</v>
      </c>
    </row>
    <row r="2171" spans="1:8" ht="14.25">
      <c r="A2171" s="12" t="s">
        <v>177</v>
      </c>
      <c r="B2171" s="12">
        <v>1</v>
      </c>
      <c r="C2171" s="12">
        <v>1</v>
      </c>
      <c r="D2171" s="12">
        <v>2</v>
      </c>
      <c r="E2171" s="12">
        <v>2</v>
      </c>
      <c r="F2171" s="12">
        <v>1122</v>
      </c>
      <c r="G2171" s="12" t="s">
        <v>296</v>
      </c>
      <c r="H2171" s="13">
        <v>0.29893780548600002</v>
      </c>
    </row>
    <row r="2172" spans="1:8" ht="14.25">
      <c r="A2172" s="12" t="s">
        <v>177</v>
      </c>
      <c r="B2172" s="12">
        <v>1</v>
      </c>
      <c r="C2172" s="12">
        <v>1</v>
      </c>
      <c r="D2172" s="12">
        <v>2</v>
      </c>
      <c r="E2172" s="12">
        <v>2</v>
      </c>
      <c r="F2172" s="12">
        <v>1122</v>
      </c>
      <c r="G2172" s="12" t="s">
        <v>296</v>
      </c>
      <c r="H2172" s="13">
        <v>1.96853946596</v>
      </c>
    </row>
    <row r="2173" spans="1:8" ht="14.25">
      <c r="A2173" s="12" t="s">
        <v>177</v>
      </c>
      <c r="B2173" s="12">
        <v>1</v>
      </c>
      <c r="C2173" s="12">
        <v>1</v>
      </c>
      <c r="D2173" s="12">
        <v>2</v>
      </c>
      <c r="E2173" s="12">
        <v>2</v>
      </c>
      <c r="F2173" s="12">
        <v>1122</v>
      </c>
      <c r="G2173" s="12" t="s">
        <v>296</v>
      </c>
      <c r="H2173" s="13">
        <v>0.54882047813799995</v>
      </c>
    </row>
    <row r="2174" spans="1:8" ht="14.25">
      <c r="A2174" s="12" t="s">
        <v>177</v>
      </c>
      <c r="B2174" s="12">
        <v>1</v>
      </c>
      <c r="C2174" s="12">
        <v>1</v>
      </c>
      <c r="D2174" s="12">
        <v>2</v>
      </c>
      <c r="E2174" s="12">
        <v>2</v>
      </c>
      <c r="F2174" s="12">
        <v>1122</v>
      </c>
      <c r="G2174" s="12" t="s">
        <v>296</v>
      </c>
      <c r="H2174" s="13">
        <v>0.79127406307699999</v>
      </c>
    </row>
    <row r="2175" spans="1:8" ht="14.25">
      <c r="A2175" s="12" t="s">
        <v>177</v>
      </c>
      <c r="B2175" s="12">
        <v>1</v>
      </c>
      <c r="C2175" s="12">
        <v>1</v>
      </c>
      <c r="D2175" s="12">
        <v>2</v>
      </c>
      <c r="E2175" s="12">
        <v>2</v>
      </c>
      <c r="F2175" s="12">
        <v>1122</v>
      </c>
      <c r="G2175" s="12" t="s">
        <v>296</v>
      </c>
      <c r="H2175" s="13">
        <v>0.90751651727000004</v>
      </c>
    </row>
    <row r="2176" spans="1:8" ht="14.25">
      <c r="A2176" s="12" t="s">
        <v>177</v>
      </c>
      <c r="B2176" s="12">
        <v>1</v>
      </c>
      <c r="C2176" s="12">
        <v>1</v>
      </c>
      <c r="D2176" s="12">
        <v>2</v>
      </c>
      <c r="E2176" s="12">
        <v>2</v>
      </c>
      <c r="F2176" s="12">
        <v>1122</v>
      </c>
      <c r="G2176" s="12" t="s">
        <v>296</v>
      </c>
      <c r="H2176" s="13">
        <v>0.51807467592800005</v>
      </c>
    </row>
    <row r="2177" spans="1:8" ht="14.25">
      <c r="A2177" s="12" t="s">
        <v>177</v>
      </c>
      <c r="B2177" s="12">
        <v>1</v>
      </c>
      <c r="C2177" s="12">
        <v>1</v>
      </c>
      <c r="D2177" s="12">
        <v>2</v>
      </c>
      <c r="E2177" s="12">
        <v>2</v>
      </c>
      <c r="F2177" s="12">
        <v>1122</v>
      </c>
      <c r="G2177" s="12" t="s">
        <v>296</v>
      </c>
      <c r="H2177" s="13">
        <v>0.49634367059000001</v>
      </c>
    </row>
    <row r="2178" spans="1:8" ht="14.25">
      <c r="A2178" s="12" t="s">
        <v>177</v>
      </c>
      <c r="B2178" s="12">
        <v>1</v>
      </c>
      <c r="C2178" s="12">
        <v>1</v>
      </c>
      <c r="D2178" s="12">
        <v>2</v>
      </c>
      <c r="E2178" s="12">
        <v>2</v>
      </c>
      <c r="F2178" s="12">
        <v>1122</v>
      </c>
      <c r="G2178" s="12" t="s">
        <v>296</v>
      </c>
      <c r="H2178" s="13">
        <v>0.60649518159399995</v>
      </c>
    </row>
    <row r="2179" spans="1:8" ht="14.25">
      <c r="A2179" s="12" t="s">
        <v>177</v>
      </c>
      <c r="B2179" s="12">
        <v>1</v>
      </c>
      <c r="C2179" s="12">
        <v>1</v>
      </c>
      <c r="D2179" s="12">
        <v>2</v>
      </c>
      <c r="E2179" s="12">
        <v>2</v>
      </c>
      <c r="F2179" s="12">
        <v>1122</v>
      </c>
      <c r="G2179" s="12" t="s">
        <v>296</v>
      </c>
      <c r="H2179" s="13">
        <v>0.52114659996699997</v>
      </c>
    </row>
    <row r="2180" spans="1:8" ht="14.25">
      <c r="A2180" s="12" t="s">
        <v>177</v>
      </c>
      <c r="B2180" s="12">
        <v>1</v>
      </c>
      <c r="C2180" s="12">
        <v>1</v>
      </c>
      <c r="D2180" s="12">
        <v>2</v>
      </c>
      <c r="E2180" s="12">
        <v>2</v>
      </c>
      <c r="F2180" s="12">
        <v>1122</v>
      </c>
      <c r="G2180" s="12" t="s">
        <v>296</v>
      </c>
      <c r="H2180" s="13">
        <v>1.56587548374</v>
      </c>
    </row>
    <row r="2181" spans="1:8" ht="14.25">
      <c r="A2181" s="12" t="s">
        <v>177</v>
      </c>
      <c r="B2181" s="12">
        <v>1</v>
      </c>
      <c r="C2181" s="12">
        <v>1</v>
      </c>
      <c r="D2181" s="12">
        <v>2</v>
      </c>
      <c r="E2181" s="12">
        <v>2</v>
      </c>
      <c r="F2181" s="12">
        <v>1122</v>
      </c>
      <c r="G2181" s="12" t="s">
        <v>296</v>
      </c>
      <c r="H2181" s="13">
        <v>0.22450475681599999</v>
      </c>
    </row>
    <row r="2182" spans="1:8" ht="14.25">
      <c r="A2182" s="12" t="s">
        <v>177</v>
      </c>
      <c r="B2182" s="12">
        <v>1</v>
      </c>
      <c r="C2182" s="12">
        <v>1</v>
      </c>
      <c r="D2182" s="12">
        <v>2</v>
      </c>
      <c r="E2182" s="12">
        <v>2</v>
      </c>
      <c r="F2182" s="12">
        <v>1122</v>
      </c>
      <c r="G2182" s="12" t="s">
        <v>296</v>
      </c>
      <c r="H2182" s="13">
        <v>0.95286022965999995</v>
      </c>
    </row>
    <row r="2183" spans="1:8" ht="14.25">
      <c r="A2183" s="12" t="s">
        <v>177</v>
      </c>
      <c r="B2183" s="12">
        <v>1</v>
      </c>
      <c r="C2183" s="12">
        <v>1</v>
      </c>
      <c r="D2183" s="12">
        <v>2</v>
      </c>
      <c r="E2183" s="12">
        <v>2</v>
      </c>
      <c r="F2183" s="12">
        <v>1122</v>
      </c>
      <c r="G2183" s="12" t="s">
        <v>296</v>
      </c>
      <c r="H2183" s="13">
        <v>0.182833080304</v>
      </c>
    </row>
    <row r="2184" spans="1:8" ht="14.25">
      <c r="A2184" s="12" t="s">
        <v>177</v>
      </c>
      <c r="B2184" s="12">
        <v>1</v>
      </c>
      <c r="C2184" s="12">
        <v>1</v>
      </c>
      <c r="D2184" s="12">
        <v>2</v>
      </c>
      <c r="E2184" s="12">
        <v>2</v>
      </c>
      <c r="F2184" s="12">
        <v>1122</v>
      </c>
      <c r="G2184" s="12" t="s">
        <v>296</v>
      </c>
      <c r="H2184" s="13">
        <v>0.86315616726099997</v>
      </c>
    </row>
    <row r="2185" spans="1:8" ht="14.25">
      <c r="A2185" s="12" t="s">
        <v>177</v>
      </c>
      <c r="B2185" s="12">
        <v>1</v>
      </c>
      <c r="C2185" s="12">
        <v>1</v>
      </c>
      <c r="D2185" s="12">
        <v>2</v>
      </c>
      <c r="E2185" s="12">
        <v>2</v>
      </c>
      <c r="F2185" s="12">
        <v>1122</v>
      </c>
      <c r="G2185" s="12" t="s">
        <v>296</v>
      </c>
      <c r="H2185" s="13">
        <v>0.27947376688600001</v>
      </c>
    </row>
    <row r="2186" spans="1:8" ht="14.25">
      <c r="A2186" s="12" t="s">
        <v>177</v>
      </c>
      <c r="B2186" s="12">
        <v>1</v>
      </c>
      <c r="C2186" s="12">
        <v>1</v>
      </c>
      <c r="D2186" s="12">
        <v>2</v>
      </c>
      <c r="E2186" s="12">
        <v>2</v>
      </c>
      <c r="F2186" s="12">
        <v>1122</v>
      </c>
      <c r="G2186" s="12" t="s">
        <v>296</v>
      </c>
      <c r="H2186" s="13">
        <v>0.56245835659400001</v>
      </c>
    </row>
    <row r="2187" spans="1:8" ht="14.25">
      <c r="A2187" s="12" t="s">
        <v>177</v>
      </c>
      <c r="B2187" s="12">
        <v>1</v>
      </c>
      <c r="C2187" s="12">
        <v>1</v>
      </c>
      <c r="D2187" s="12">
        <v>2</v>
      </c>
      <c r="E2187" s="12">
        <v>2</v>
      </c>
      <c r="F2187" s="12">
        <v>1122</v>
      </c>
      <c r="G2187" s="12" t="s">
        <v>296</v>
      </c>
      <c r="H2187" s="13">
        <v>0.52512581366</v>
      </c>
    </row>
    <row r="2188" spans="1:8" ht="14.25">
      <c r="A2188" s="12" t="s">
        <v>177</v>
      </c>
      <c r="B2188" s="12">
        <v>1</v>
      </c>
      <c r="C2188" s="12">
        <v>1</v>
      </c>
      <c r="D2188" s="12">
        <v>2</v>
      </c>
      <c r="E2188" s="12">
        <v>2</v>
      </c>
      <c r="F2188" s="12">
        <v>1122</v>
      </c>
      <c r="G2188" s="12" t="s">
        <v>296</v>
      </c>
      <c r="H2188" s="13">
        <v>0.600864665573</v>
      </c>
    </row>
    <row r="2189" spans="1:8" ht="14.25">
      <c r="A2189" s="12" t="s">
        <v>177</v>
      </c>
      <c r="B2189" s="12">
        <v>1</v>
      </c>
      <c r="C2189" s="12">
        <v>1</v>
      </c>
      <c r="D2189" s="12">
        <v>2</v>
      </c>
      <c r="E2189" s="12">
        <v>2</v>
      </c>
      <c r="F2189" s="12">
        <v>1122</v>
      </c>
      <c r="G2189" s="12" t="s">
        <v>296</v>
      </c>
      <c r="H2189" s="13">
        <v>0.52283194728299998</v>
      </c>
    </row>
    <row r="2190" spans="1:8" ht="14.25">
      <c r="A2190" s="12" t="s">
        <v>177</v>
      </c>
      <c r="B2190" s="12">
        <v>1</v>
      </c>
      <c r="C2190" s="12">
        <v>1</v>
      </c>
      <c r="D2190" s="12">
        <v>2</v>
      </c>
      <c r="E2190" s="12">
        <v>2</v>
      </c>
      <c r="F2190" s="12">
        <v>1122</v>
      </c>
      <c r="G2190" s="12" t="s">
        <v>296</v>
      </c>
      <c r="H2190" s="13">
        <v>0.413541374101</v>
      </c>
    </row>
    <row r="2191" spans="1:8" ht="14.25">
      <c r="A2191" s="12" t="s">
        <v>177</v>
      </c>
      <c r="B2191" s="12">
        <v>1</v>
      </c>
      <c r="C2191" s="12">
        <v>1</v>
      </c>
      <c r="D2191" s="12">
        <v>2</v>
      </c>
      <c r="E2191" s="12">
        <v>2</v>
      </c>
      <c r="F2191" s="12">
        <v>1122</v>
      </c>
      <c r="G2191" s="12" t="s">
        <v>296</v>
      </c>
      <c r="H2191" s="13">
        <v>0.80683623004600002</v>
      </c>
    </row>
    <row r="2192" spans="1:8" ht="14.25">
      <c r="A2192" s="12" t="s">
        <v>177</v>
      </c>
      <c r="B2192" s="12">
        <v>1</v>
      </c>
      <c r="C2192" s="12">
        <v>1</v>
      </c>
      <c r="D2192" s="12">
        <v>2</v>
      </c>
      <c r="E2192" s="12">
        <v>2</v>
      </c>
      <c r="F2192" s="12">
        <v>1122</v>
      </c>
      <c r="G2192" s="12" t="s">
        <v>296</v>
      </c>
      <c r="H2192" s="13">
        <v>0.28988484028200001</v>
      </c>
    </row>
    <row r="2193" spans="1:8" ht="14.25">
      <c r="A2193" s="12" t="s">
        <v>177</v>
      </c>
      <c r="B2193" s="12">
        <v>1</v>
      </c>
      <c r="C2193" s="12">
        <v>1</v>
      </c>
      <c r="D2193" s="12">
        <v>2</v>
      </c>
      <c r="E2193" s="12">
        <v>2</v>
      </c>
      <c r="F2193" s="12">
        <v>1122</v>
      </c>
      <c r="G2193" s="12" t="s">
        <v>296</v>
      </c>
      <c r="H2193" s="13">
        <v>1.21767367382</v>
      </c>
    </row>
    <row r="2194" spans="1:8" ht="14.25">
      <c r="A2194" s="12" t="s">
        <v>177</v>
      </c>
      <c r="B2194" s="12">
        <v>1</v>
      </c>
      <c r="C2194" s="12">
        <v>1</v>
      </c>
      <c r="D2194" s="12">
        <v>2</v>
      </c>
      <c r="E2194" s="12">
        <v>2</v>
      </c>
      <c r="F2194" s="12">
        <v>1122</v>
      </c>
      <c r="G2194" s="12" t="s">
        <v>296</v>
      </c>
      <c r="H2194" s="13">
        <v>0.45140578954600002</v>
      </c>
    </row>
    <row r="2195" spans="1:8" ht="14.25">
      <c r="A2195" s="12" t="s">
        <v>177</v>
      </c>
      <c r="B2195" s="12">
        <v>1</v>
      </c>
      <c r="C2195" s="12">
        <v>1</v>
      </c>
      <c r="D2195" s="12">
        <v>2</v>
      </c>
      <c r="E2195" s="12">
        <v>2</v>
      </c>
      <c r="F2195" s="12">
        <v>1122</v>
      </c>
      <c r="G2195" s="12" t="s">
        <v>296</v>
      </c>
      <c r="H2195" s="13">
        <v>0.63352061160999995</v>
      </c>
    </row>
    <row r="2196" spans="1:8" ht="14.25">
      <c r="A2196" s="12" t="s">
        <v>177</v>
      </c>
      <c r="B2196" s="12">
        <v>1</v>
      </c>
      <c r="C2196" s="12">
        <v>1</v>
      </c>
      <c r="D2196" s="12">
        <v>2</v>
      </c>
      <c r="E2196" s="12">
        <v>2</v>
      </c>
      <c r="F2196" s="12">
        <v>1122</v>
      </c>
      <c r="G2196" s="12" t="s">
        <v>296</v>
      </c>
      <c r="H2196" s="13">
        <v>0.53464685906599996</v>
      </c>
    </row>
    <row r="2197" spans="1:8" ht="14.25">
      <c r="A2197" s="12" t="s">
        <v>177</v>
      </c>
      <c r="B2197" s="12">
        <v>1</v>
      </c>
      <c r="C2197" s="12">
        <v>1</v>
      </c>
      <c r="D2197" s="12">
        <v>2</v>
      </c>
      <c r="E2197" s="12">
        <v>2</v>
      </c>
      <c r="F2197" s="12">
        <v>1122</v>
      </c>
      <c r="G2197" s="12" t="s">
        <v>296</v>
      </c>
      <c r="H2197" s="13">
        <v>1.1061271902400001</v>
      </c>
    </row>
    <row r="2198" spans="1:8" ht="14.25">
      <c r="A2198" s="12" t="s">
        <v>177</v>
      </c>
      <c r="B2198" s="12">
        <v>1</v>
      </c>
      <c r="C2198" s="12">
        <v>1</v>
      </c>
      <c r="D2198" s="12">
        <v>2</v>
      </c>
      <c r="E2198" s="12">
        <v>2</v>
      </c>
      <c r="F2198" s="12">
        <v>1122</v>
      </c>
      <c r="G2198" s="12" t="s">
        <v>296</v>
      </c>
      <c r="H2198" s="13">
        <v>0.24060949610900001</v>
      </c>
    </row>
    <row r="2199" spans="1:8" ht="14.25">
      <c r="A2199" s="12" t="s">
        <v>177</v>
      </c>
      <c r="B2199" s="12">
        <v>1</v>
      </c>
      <c r="C2199" s="12">
        <v>1</v>
      </c>
      <c r="D2199" s="12">
        <v>2</v>
      </c>
      <c r="E2199" s="12">
        <v>2</v>
      </c>
      <c r="F2199" s="12">
        <v>1122</v>
      </c>
      <c r="G2199" s="12" t="s">
        <v>296</v>
      </c>
      <c r="H2199" s="13">
        <v>0.29825425631800001</v>
      </c>
    </row>
    <row r="2200" spans="1:8" ht="14.25">
      <c r="A2200" s="12" t="s">
        <v>177</v>
      </c>
      <c r="B2200" s="12">
        <v>1</v>
      </c>
      <c r="C2200" s="12">
        <v>1</v>
      </c>
      <c r="D2200" s="12">
        <v>2</v>
      </c>
      <c r="E2200" s="12">
        <v>2</v>
      </c>
      <c r="F2200" s="12">
        <v>1122</v>
      </c>
      <c r="G2200" s="12" t="s">
        <v>296</v>
      </c>
      <c r="H2200" s="13">
        <v>0.53316772385900002</v>
      </c>
    </row>
    <row r="2201" spans="1:8" ht="14.25">
      <c r="A2201" s="12" t="s">
        <v>177</v>
      </c>
      <c r="B2201" s="12">
        <v>1</v>
      </c>
      <c r="C2201" s="12">
        <v>1</v>
      </c>
      <c r="D2201" s="12">
        <v>2</v>
      </c>
      <c r="E2201" s="12">
        <v>2</v>
      </c>
      <c r="F2201" s="12">
        <v>1122</v>
      </c>
      <c r="G2201" s="12" t="s">
        <v>296</v>
      </c>
      <c r="H2201" s="13">
        <v>1.1323535166300001</v>
      </c>
    </row>
    <row r="2202" spans="1:8" ht="14.25">
      <c r="A2202" s="12" t="s">
        <v>177</v>
      </c>
      <c r="B2202" s="12">
        <v>1</v>
      </c>
      <c r="C2202" s="12">
        <v>1</v>
      </c>
      <c r="D2202" s="12">
        <v>2</v>
      </c>
      <c r="E2202" s="12">
        <v>2</v>
      </c>
      <c r="F2202" s="12">
        <v>1122</v>
      </c>
      <c r="G2202" s="12" t="s">
        <v>296</v>
      </c>
      <c r="H2202" s="13">
        <v>0.26438297626899998</v>
      </c>
    </row>
    <row r="2203" spans="1:8" ht="14.25">
      <c r="A2203" s="12" t="s">
        <v>177</v>
      </c>
      <c r="B2203" s="12">
        <v>1</v>
      </c>
      <c r="C2203" s="12">
        <v>1</v>
      </c>
      <c r="D2203" s="12">
        <v>2</v>
      </c>
      <c r="E2203" s="12">
        <v>2</v>
      </c>
      <c r="F2203" s="12">
        <v>1122</v>
      </c>
      <c r="G2203" s="12" t="s">
        <v>296</v>
      </c>
      <c r="H2203" s="13">
        <v>0.70131539212500005</v>
      </c>
    </row>
    <row r="2204" spans="1:8" ht="14.25">
      <c r="A2204" s="12" t="s">
        <v>177</v>
      </c>
      <c r="B2204" s="12">
        <v>1</v>
      </c>
      <c r="C2204" s="12">
        <v>1</v>
      </c>
      <c r="D2204" s="12">
        <v>2</v>
      </c>
      <c r="E2204" s="12">
        <v>2</v>
      </c>
      <c r="F2204" s="12">
        <v>1122</v>
      </c>
      <c r="G2204" s="12" t="s">
        <v>296</v>
      </c>
      <c r="H2204" s="13">
        <v>0.68648491685199997</v>
      </c>
    </row>
    <row r="2205" spans="1:8" ht="14.25">
      <c r="A2205" s="12" t="s">
        <v>177</v>
      </c>
      <c r="B2205" s="12">
        <v>1</v>
      </c>
      <c r="C2205" s="12">
        <v>1</v>
      </c>
      <c r="D2205" s="12">
        <v>2</v>
      </c>
      <c r="E2205" s="12">
        <v>2</v>
      </c>
      <c r="F2205" s="12">
        <v>1122</v>
      </c>
      <c r="G2205" s="12" t="s">
        <v>296</v>
      </c>
      <c r="H2205" s="13">
        <v>1.07504675803</v>
      </c>
    </row>
    <row r="2206" spans="1:8" ht="14.25">
      <c r="A2206" s="12" t="s">
        <v>177</v>
      </c>
      <c r="B2206" s="12">
        <v>1</v>
      </c>
      <c r="C2206" s="12">
        <v>1</v>
      </c>
      <c r="D2206" s="12">
        <v>2</v>
      </c>
      <c r="E2206" s="12">
        <v>2</v>
      </c>
      <c r="F2206" s="12">
        <v>1122</v>
      </c>
      <c r="G2206" s="12" t="s">
        <v>296</v>
      </c>
      <c r="H2206" s="13">
        <v>0.54288528789000001</v>
      </c>
    </row>
    <row r="2207" spans="1:8" ht="14.25">
      <c r="A2207" s="12" t="s">
        <v>177</v>
      </c>
      <c r="B2207" s="12">
        <v>1</v>
      </c>
      <c r="C2207" s="12">
        <v>1</v>
      </c>
      <c r="D2207" s="12">
        <v>2</v>
      </c>
      <c r="E2207" s="12">
        <v>2</v>
      </c>
      <c r="F2207" s="12">
        <v>1122</v>
      </c>
      <c r="G2207" s="12" t="s">
        <v>296</v>
      </c>
      <c r="H2207" s="13">
        <v>0.26544001551500002</v>
      </c>
    </row>
    <row r="2208" spans="1:8" ht="14.25">
      <c r="A2208" s="12" t="s">
        <v>177</v>
      </c>
      <c r="B2208" s="12">
        <v>1</v>
      </c>
      <c r="C2208" s="12">
        <v>1</v>
      </c>
      <c r="D2208" s="12">
        <v>2</v>
      </c>
      <c r="E2208" s="12">
        <v>2</v>
      </c>
      <c r="F2208" s="12">
        <v>1122</v>
      </c>
      <c r="G2208" s="12" t="s">
        <v>296</v>
      </c>
      <c r="H2208" s="13">
        <v>0.21306152884400001</v>
      </c>
    </row>
    <row r="2209" spans="1:8" ht="14.25">
      <c r="A2209" s="12" t="s">
        <v>177</v>
      </c>
      <c r="B2209" s="12">
        <v>1</v>
      </c>
      <c r="C2209" s="12">
        <v>1</v>
      </c>
      <c r="D2209" s="12">
        <v>2</v>
      </c>
      <c r="E2209" s="12">
        <v>2</v>
      </c>
      <c r="F2209" s="12">
        <v>1122</v>
      </c>
      <c r="G2209" s="12" t="s">
        <v>296</v>
      </c>
      <c r="H2209" s="13">
        <v>1.3670162018700001</v>
      </c>
    </row>
    <row r="2210" spans="1:8" ht="14.25">
      <c r="A2210" s="12" t="s">
        <v>177</v>
      </c>
      <c r="B2210" s="12">
        <v>1</v>
      </c>
      <c r="C2210" s="12">
        <v>1</v>
      </c>
      <c r="D2210" s="12">
        <v>2</v>
      </c>
      <c r="E2210" s="12">
        <v>2</v>
      </c>
      <c r="F2210" s="12">
        <v>1122</v>
      </c>
      <c r="G2210" s="12" t="s">
        <v>296</v>
      </c>
      <c r="H2210" s="13">
        <v>0.476567675031</v>
      </c>
    </row>
    <row r="2211" spans="1:8" ht="14.25">
      <c r="A2211" s="12" t="s">
        <v>177</v>
      </c>
      <c r="B2211" s="12">
        <v>1</v>
      </c>
      <c r="C2211" s="12">
        <v>1</v>
      </c>
      <c r="D2211" s="12">
        <v>2</v>
      </c>
      <c r="E2211" s="12">
        <v>2</v>
      </c>
      <c r="F2211" s="12">
        <v>1122</v>
      </c>
      <c r="G2211" s="12" t="s">
        <v>296</v>
      </c>
      <c r="H2211" s="13">
        <v>1.7109132114900001</v>
      </c>
    </row>
    <row r="2212" spans="1:8" ht="14.25">
      <c r="A2212" s="12" t="s">
        <v>177</v>
      </c>
      <c r="B2212" s="12">
        <v>1</v>
      </c>
      <c r="C2212" s="12">
        <v>1</v>
      </c>
      <c r="D2212" s="12">
        <v>2</v>
      </c>
      <c r="E2212" s="12">
        <v>2</v>
      </c>
      <c r="F2212" s="12">
        <v>1122</v>
      </c>
      <c r="G2212" s="12" t="s">
        <v>296</v>
      </c>
      <c r="H2212" s="13">
        <v>0.87086095102000005</v>
      </c>
    </row>
    <row r="2213" spans="1:8" ht="14.25">
      <c r="A2213" s="12" t="s">
        <v>177</v>
      </c>
      <c r="B2213" s="12">
        <v>1</v>
      </c>
      <c r="C2213" s="12">
        <v>1</v>
      </c>
      <c r="D2213" s="12">
        <v>2</v>
      </c>
      <c r="E2213" s="12">
        <v>2</v>
      </c>
      <c r="F2213" s="12">
        <v>1122</v>
      </c>
      <c r="G2213" s="12" t="s">
        <v>296</v>
      </c>
      <c r="H2213" s="13">
        <v>0.78580786572000005</v>
      </c>
    </row>
    <row r="2214" spans="1:8" ht="14.25">
      <c r="A2214" s="12" t="s">
        <v>177</v>
      </c>
      <c r="B2214" s="12">
        <v>1</v>
      </c>
      <c r="C2214" s="12">
        <v>1</v>
      </c>
      <c r="D2214" s="12">
        <v>2</v>
      </c>
      <c r="E2214" s="12">
        <v>2</v>
      </c>
      <c r="F2214" s="12">
        <v>1122</v>
      </c>
      <c r="G2214" s="12" t="s">
        <v>296</v>
      </c>
      <c r="H2214" s="13">
        <v>0.410491458295</v>
      </c>
    </row>
    <row r="2215" spans="1:8" ht="14.25">
      <c r="A2215" s="12" t="s">
        <v>177</v>
      </c>
      <c r="B2215" s="12">
        <v>1</v>
      </c>
      <c r="C2215" s="12">
        <v>1</v>
      </c>
      <c r="D2215" s="12">
        <v>2</v>
      </c>
      <c r="E2215" s="12">
        <v>2</v>
      </c>
      <c r="F2215" s="12">
        <v>1122</v>
      </c>
      <c r="G2215" s="12" t="s">
        <v>296</v>
      </c>
      <c r="H2215" s="13">
        <v>0.33419012791300001</v>
      </c>
    </row>
    <row r="2216" spans="1:8" ht="14.25">
      <c r="A2216" s="12" t="s">
        <v>177</v>
      </c>
      <c r="B2216" s="12">
        <v>1</v>
      </c>
      <c r="C2216" s="12">
        <v>1</v>
      </c>
      <c r="D2216" s="12">
        <v>2</v>
      </c>
      <c r="E2216" s="12">
        <v>2</v>
      </c>
      <c r="F2216" s="12">
        <v>1122</v>
      </c>
      <c r="G2216" s="12" t="s">
        <v>296</v>
      </c>
      <c r="H2216" s="13">
        <v>0.22057783069299999</v>
      </c>
    </row>
    <row r="2217" spans="1:8" ht="14.25">
      <c r="A2217" s="12" t="s">
        <v>177</v>
      </c>
      <c r="B2217" s="12">
        <v>1</v>
      </c>
      <c r="C2217" s="12">
        <v>1</v>
      </c>
      <c r="D2217" s="12">
        <v>2</v>
      </c>
      <c r="E2217" s="12">
        <v>2</v>
      </c>
      <c r="F2217" s="12">
        <v>1122</v>
      </c>
      <c r="G2217" s="12" t="s">
        <v>296</v>
      </c>
      <c r="H2217" s="13">
        <v>0.42233403932699998</v>
      </c>
    </row>
    <row r="2218" spans="1:8" ht="14.25">
      <c r="A2218" s="12" t="s">
        <v>177</v>
      </c>
      <c r="B2218" s="12">
        <v>1</v>
      </c>
      <c r="C2218" s="12">
        <v>1</v>
      </c>
      <c r="D2218" s="12">
        <v>2</v>
      </c>
      <c r="E2218" s="12">
        <v>2</v>
      </c>
      <c r="F2218" s="12">
        <v>1122</v>
      </c>
      <c r="G2218" s="12" t="s">
        <v>296</v>
      </c>
      <c r="H2218" s="13">
        <v>0.85461297865800001</v>
      </c>
    </row>
    <row r="2219" spans="1:8" ht="14.25">
      <c r="A2219" s="12" t="s">
        <v>177</v>
      </c>
      <c r="B2219" s="12">
        <v>1</v>
      </c>
      <c r="C2219" s="12">
        <v>1</v>
      </c>
      <c r="D2219" s="12">
        <v>2</v>
      </c>
      <c r="E2219" s="12">
        <v>2</v>
      </c>
      <c r="F2219" s="12">
        <v>1122</v>
      </c>
      <c r="G2219" s="12" t="s">
        <v>296</v>
      </c>
      <c r="H2219" s="13">
        <v>0.36263087026000002</v>
      </c>
    </row>
    <row r="2220" spans="1:8" ht="14.25">
      <c r="A2220" s="12" t="s">
        <v>177</v>
      </c>
      <c r="B2220" s="12">
        <v>1</v>
      </c>
      <c r="C2220" s="12">
        <v>1</v>
      </c>
      <c r="D2220" s="12">
        <v>2</v>
      </c>
      <c r="E2220" s="12">
        <v>2</v>
      </c>
      <c r="F2220" s="12">
        <v>1122</v>
      </c>
      <c r="G2220" s="12" t="s">
        <v>296</v>
      </c>
      <c r="H2220" s="13">
        <v>0.29219310511800001</v>
      </c>
    </row>
    <row r="2221" spans="1:8" ht="14.25">
      <c r="A2221" s="12" t="s">
        <v>177</v>
      </c>
      <c r="B2221" s="12">
        <v>1</v>
      </c>
      <c r="C2221" s="12">
        <v>1</v>
      </c>
      <c r="D2221" s="12">
        <v>2</v>
      </c>
      <c r="E2221" s="12">
        <v>2</v>
      </c>
      <c r="F2221" s="12">
        <v>1122</v>
      </c>
      <c r="G2221" s="12" t="s">
        <v>296</v>
      </c>
      <c r="H2221" s="13">
        <v>0.73248548660599999</v>
      </c>
    </row>
    <row r="2222" spans="1:8" ht="14.25">
      <c r="A2222" s="12" t="s">
        <v>177</v>
      </c>
      <c r="B2222" s="12">
        <v>1</v>
      </c>
      <c r="C2222" s="12">
        <v>1</v>
      </c>
      <c r="D2222" s="12">
        <v>2</v>
      </c>
      <c r="E2222" s="12">
        <v>2</v>
      </c>
      <c r="F2222" s="12">
        <v>1122</v>
      </c>
      <c r="G2222" s="12" t="s">
        <v>296</v>
      </c>
      <c r="H2222" s="13">
        <v>2.4888772499199998</v>
      </c>
    </row>
    <row r="2223" spans="1:8" ht="14.25">
      <c r="A2223" s="12" t="s">
        <v>177</v>
      </c>
      <c r="B2223" s="12">
        <v>1</v>
      </c>
      <c r="C2223" s="12">
        <v>1</v>
      </c>
      <c r="D2223" s="12">
        <v>2</v>
      </c>
      <c r="E2223" s="12">
        <v>2</v>
      </c>
      <c r="F2223" s="12">
        <v>1122</v>
      </c>
      <c r="G2223" s="12" t="s">
        <v>296</v>
      </c>
      <c r="H2223" s="13">
        <v>0.72464212009899998</v>
      </c>
    </row>
    <row r="2224" spans="1:8" ht="14.25">
      <c r="A2224" s="12" t="s">
        <v>177</v>
      </c>
      <c r="B2224" s="12">
        <v>1</v>
      </c>
      <c r="C2224" s="12">
        <v>1</v>
      </c>
      <c r="D2224" s="12">
        <v>2</v>
      </c>
      <c r="E2224" s="12">
        <v>2</v>
      </c>
      <c r="F2224" s="12">
        <v>1122</v>
      </c>
      <c r="G2224" s="12" t="s">
        <v>296</v>
      </c>
      <c r="H2224" s="13">
        <v>1.0696388455500001</v>
      </c>
    </row>
    <row r="2225" spans="1:8" ht="14.25">
      <c r="A2225" s="12" t="s">
        <v>177</v>
      </c>
      <c r="B2225" s="12">
        <v>1</v>
      </c>
      <c r="C2225" s="12">
        <v>1</v>
      </c>
      <c r="D2225" s="12">
        <v>2</v>
      </c>
      <c r="E2225" s="12">
        <v>2</v>
      </c>
      <c r="F2225" s="12">
        <v>1122</v>
      </c>
      <c r="G2225" s="12" t="s">
        <v>296</v>
      </c>
      <c r="H2225" s="13">
        <v>1.2864935417800001</v>
      </c>
    </row>
    <row r="2226" spans="1:8" ht="14.25">
      <c r="A2226" s="12" t="s">
        <v>177</v>
      </c>
      <c r="B2226" s="12">
        <v>1</v>
      </c>
      <c r="C2226" s="12">
        <v>1</v>
      </c>
      <c r="D2226" s="12">
        <v>2</v>
      </c>
      <c r="E2226" s="12">
        <v>2</v>
      </c>
      <c r="F2226" s="12">
        <v>1122</v>
      </c>
      <c r="G2226" s="12" t="s">
        <v>296</v>
      </c>
      <c r="H2226" s="13">
        <v>1.05879113658</v>
      </c>
    </row>
    <row r="2227" spans="1:8" ht="14.25">
      <c r="A2227" s="12" t="s">
        <v>177</v>
      </c>
      <c r="B2227" s="12">
        <v>1</v>
      </c>
      <c r="C2227" s="12">
        <v>1</v>
      </c>
      <c r="D2227" s="12">
        <v>2</v>
      </c>
      <c r="E2227" s="12">
        <v>2</v>
      </c>
      <c r="F2227" s="12">
        <v>1122</v>
      </c>
      <c r="G2227" s="12" t="s">
        <v>296</v>
      </c>
      <c r="H2227" s="13">
        <v>0.99022067919699996</v>
      </c>
    </row>
    <row r="2228" spans="1:8" ht="14.25">
      <c r="A2228" s="12" t="s">
        <v>177</v>
      </c>
      <c r="B2228" s="12">
        <v>1</v>
      </c>
      <c r="C2228" s="12">
        <v>1</v>
      </c>
      <c r="D2228" s="12">
        <v>2</v>
      </c>
      <c r="E2228" s="12">
        <v>2</v>
      </c>
      <c r="F2228" s="12">
        <v>1122</v>
      </c>
      <c r="G2228" s="12" t="s">
        <v>296</v>
      </c>
      <c r="H2228" s="13">
        <v>1.1130408429200001</v>
      </c>
    </row>
    <row r="2229" spans="1:8" ht="14.25">
      <c r="A2229" s="12" t="s">
        <v>177</v>
      </c>
      <c r="B2229" s="12">
        <v>1</v>
      </c>
      <c r="C2229" s="12">
        <v>1</v>
      </c>
      <c r="D2229" s="12">
        <v>2</v>
      </c>
      <c r="E2229" s="12">
        <v>2</v>
      </c>
      <c r="F2229" s="12">
        <v>1122</v>
      </c>
      <c r="G2229" s="12" t="s">
        <v>296</v>
      </c>
      <c r="H2229" s="13">
        <v>1.7041028470399999</v>
      </c>
    </row>
    <row r="2230" spans="1:8" ht="14.25">
      <c r="A2230" s="12" t="s">
        <v>177</v>
      </c>
      <c r="B2230" s="12">
        <v>1</v>
      </c>
      <c r="C2230" s="12">
        <v>1</v>
      </c>
      <c r="D2230" s="12">
        <v>2</v>
      </c>
      <c r="E2230" s="12">
        <v>2</v>
      </c>
      <c r="F2230" s="12">
        <v>1122</v>
      </c>
      <c r="G2230" s="12" t="s">
        <v>296</v>
      </c>
      <c r="H2230" s="13">
        <v>0.260799517935</v>
      </c>
    </row>
    <row r="2231" spans="1:8" ht="14.25">
      <c r="A2231" s="12" t="s">
        <v>177</v>
      </c>
      <c r="B2231" s="12">
        <v>1</v>
      </c>
      <c r="C2231" s="12">
        <v>1</v>
      </c>
      <c r="D2231" s="12">
        <v>2</v>
      </c>
      <c r="E2231" s="12">
        <v>2</v>
      </c>
      <c r="F2231" s="12">
        <v>1122</v>
      </c>
      <c r="G2231" s="12" t="s">
        <v>296</v>
      </c>
      <c r="H2231" s="13">
        <v>0.36726491101699998</v>
      </c>
    </row>
    <row r="2232" spans="1:8" ht="14.25">
      <c r="A2232" s="12" t="s">
        <v>177</v>
      </c>
      <c r="B2232" s="12">
        <v>1</v>
      </c>
      <c r="C2232" s="12">
        <v>1</v>
      </c>
      <c r="D2232" s="12">
        <v>2</v>
      </c>
      <c r="E2232" s="12">
        <v>2</v>
      </c>
      <c r="F2232" s="12">
        <v>1122</v>
      </c>
      <c r="G2232" s="12" t="s">
        <v>296</v>
      </c>
      <c r="H2232" s="13">
        <v>0.35092380232100001</v>
      </c>
    </row>
    <row r="2233" spans="1:8" ht="14.25">
      <c r="A2233" s="12" t="s">
        <v>177</v>
      </c>
      <c r="B2233" s="12">
        <v>1</v>
      </c>
      <c r="C2233" s="12">
        <v>1</v>
      </c>
      <c r="D2233" s="12">
        <v>2</v>
      </c>
      <c r="E2233" s="12">
        <v>2</v>
      </c>
      <c r="F2233" s="12">
        <v>1122</v>
      </c>
      <c r="G2233" s="12" t="s">
        <v>296</v>
      </c>
      <c r="H2233" s="13">
        <v>0.37684021122900002</v>
      </c>
    </row>
    <row r="2234" spans="1:8" ht="14.25">
      <c r="A2234" s="12" t="s">
        <v>177</v>
      </c>
      <c r="B2234" s="12">
        <v>1</v>
      </c>
      <c r="C2234" s="12">
        <v>1</v>
      </c>
      <c r="D2234" s="12">
        <v>2</v>
      </c>
      <c r="E2234" s="12">
        <v>2</v>
      </c>
      <c r="F2234" s="12">
        <v>1122</v>
      </c>
      <c r="G2234" s="12" t="s">
        <v>296</v>
      </c>
      <c r="H2234" s="13">
        <v>1.2081877355299999</v>
      </c>
    </row>
    <row r="2235" spans="1:8" ht="14.25">
      <c r="A2235" s="12" t="s">
        <v>177</v>
      </c>
      <c r="B2235" s="12">
        <v>1</v>
      </c>
      <c r="C2235" s="12">
        <v>1</v>
      </c>
      <c r="D2235" s="12">
        <v>2</v>
      </c>
      <c r="E2235" s="12">
        <v>2</v>
      </c>
      <c r="F2235" s="12">
        <v>1122</v>
      </c>
      <c r="G2235" s="12" t="s">
        <v>296</v>
      </c>
      <c r="H2235" s="13">
        <v>0.39291075573399997</v>
      </c>
    </row>
    <row r="2236" spans="1:8" ht="14.25">
      <c r="A2236" s="12" t="s">
        <v>177</v>
      </c>
      <c r="B2236" s="12">
        <v>1</v>
      </c>
      <c r="C2236" s="12">
        <v>1</v>
      </c>
      <c r="D2236" s="12">
        <v>2</v>
      </c>
      <c r="E2236" s="12">
        <v>2</v>
      </c>
      <c r="F2236" s="12">
        <v>1122</v>
      </c>
      <c r="G2236" s="12" t="s">
        <v>296</v>
      </c>
      <c r="H2236" s="13">
        <v>0.41792857714199999</v>
      </c>
    </row>
    <row r="2237" spans="1:8" ht="14.25">
      <c r="A2237" s="12" t="s">
        <v>177</v>
      </c>
      <c r="B2237" s="12">
        <v>1</v>
      </c>
      <c r="C2237" s="12">
        <v>1</v>
      </c>
      <c r="D2237" s="12">
        <v>2</v>
      </c>
      <c r="E2237" s="12">
        <v>2</v>
      </c>
      <c r="F2237" s="12">
        <v>1122</v>
      </c>
      <c r="G2237" s="12" t="s">
        <v>296</v>
      </c>
      <c r="H2237" s="13">
        <v>1.18799061036</v>
      </c>
    </row>
    <row r="2238" spans="1:8" ht="14.25">
      <c r="A2238" s="12" t="s">
        <v>177</v>
      </c>
      <c r="B2238" s="12">
        <v>1</v>
      </c>
      <c r="C2238" s="12">
        <v>1</v>
      </c>
      <c r="D2238" s="12">
        <v>2</v>
      </c>
      <c r="E2238" s="12">
        <v>2</v>
      </c>
      <c r="F2238" s="12">
        <v>1122</v>
      </c>
      <c r="G2238" s="12" t="s">
        <v>296</v>
      </c>
      <c r="H2238" s="13">
        <v>0.86839850001600005</v>
      </c>
    </row>
    <row r="2239" spans="1:8" ht="14.25">
      <c r="A2239" s="12" t="s">
        <v>177</v>
      </c>
      <c r="B2239" s="12">
        <v>1</v>
      </c>
      <c r="C2239" s="12">
        <v>1</v>
      </c>
      <c r="D2239" s="12">
        <v>2</v>
      </c>
      <c r="E2239" s="12">
        <v>2</v>
      </c>
      <c r="F2239" s="12">
        <v>1122</v>
      </c>
      <c r="G2239" s="12" t="s">
        <v>296</v>
      </c>
      <c r="H2239" s="13">
        <v>1.28994560801</v>
      </c>
    </row>
    <row r="2240" spans="1:8" ht="14.25">
      <c r="A2240" s="12" t="s">
        <v>177</v>
      </c>
      <c r="B2240" s="12">
        <v>1</v>
      </c>
      <c r="C2240" s="12">
        <v>1</v>
      </c>
      <c r="D2240" s="12">
        <v>2</v>
      </c>
      <c r="E2240" s="12">
        <v>2</v>
      </c>
      <c r="F2240" s="12">
        <v>1122</v>
      </c>
      <c r="G2240" s="12" t="s">
        <v>296</v>
      </c>
      <c r="H2240" s="13">
        <v>0.375286165753</v>
      </c>
    </row>
    <row r="2241" spans="1:8" ht="14.25">
      <c r="A2241" s="12" t="s">
        <v>177</v>
      </c>
      <c r="B2241" s="12">
        <v>1</v>
      </c>
      <c r="C2241" s="12">
        <v>1</v>
      </c>
      <c r="D2241" s="12">
        <v>2</v>
      </c>
      <c r="E2241" s="12">
        <v>2</v>
      </c>
      <c r="F2241" s="12">
        <v>1122</v>
      </c>
      <c r="G2241" s="12" t="s">
        <v>296</v>
      </c>
      <c r="H2241" s="13">
        <v>0.32814187468200001</v>
      </c>
    </row>
    <row r="2242" spans="1:8" ht="14.25">
      <c r="A2242" s="12" t="s">
        <v>177</v>
      </c>
      <c r="B2242" s="12">
        <v>1</v>
      </c>
      <c r="C2242" s="12">
        <v>1</v>
      </c>
      <c r="D2242" s="12">
        <v>2</v>
      </c>
      <c r="E2242" s="12">
        <v>2</v>
      </c>
      <c r="F2242" s="12">
        <v>1122</v>
      </c>
      <c r="G2242" s="12" t="s">
        <v>296</v>
      </c>
      <c r="H2242" s="13">
        <v>0.51220037463000001</v>
      </c>
    </row>
    <row r="2243" spans="1:8" ht="14.25">
      <c r="A2243" s="12" t="s">
        <v>177</v>
      </c>
      <c r="B2243" s="12">
        <v>1</v>
      </c>
      <c r="C2243" s="12">
        <v>1</v>
      </c>
      <c r="D2243" s="12">
        <v>2</v>
      </c>
      <c r="E2243" s="12">
        <v>2</v>
      </c>
      <c r="F2243" s="12">
        <v>1122</v>
      </c>
      <c r="G2243" s="12" t="s">
        <v>296</v>
      </c>
      <c r="H2243" s="13">
        <v>0.39186655164700002</v>
      </c>
    </row>
    <row r="2244" spans="1:8" ht="14.25">
      <c r="A2244" s="12" t="s">
        <v>177</v>
      </c>
      <c r="B2244" s="12">
        <v>1</v>
      </c>
      <c r="C2244" s="12">
        <v>1</v>
      </c>
      <c r="D2244" s="12">
        <v>2</v>
      </c>
      <c r="E2244" s="12">
        <v>2</v>
      </c>
      <c r="F2244" s="12">
        <v>1122</v>
      </c>
      <c r="G2244" s="12" t="s">
        <v>296</v>
      </c>
      <c r="H2244" s="13">
        <v>1.8153141123600001</v>
      </c>
    </row>
    <row r="2245" spans="1:8" ht="14.25">
      <c r="A2245" s="12" t="s">
        <v>177</v>
      </c>
      <c r="B2245" s="12">
        <v>1</v>
      </c>
      <c r="C2245" s="12">
        <v>1</v>
      </c>
      <c r="D2245" s="12">
        <v>2</v>
      </c>
      <c r="E2245" s="12">
        <v>2</v>
      </c>
      <c r="F2245" s="12">
        <v>1122</v>
      </c>
      <c r="G2245" s="12" t="s">
        <v>296</v>
      </c>
      <c r="H2245" s="13">
        <v>0.34904367308899997</v>
      </c>
    </row>
    <row r="2246" spans="1:8" ht="14.25">
      <c r="A2246" s="12" t="s">
        <v>177</v>
      </c>
      <c r="B2246" s="12">
        <v>1</v>
      </c>
      <c r="C2246" s="12">
        <v>1</v>
      </c>
      <c r="D2246" s="12">
        <v>2</v>
      </c>
      <c r="E2246" s="12">
        <v>2</v>
      </c>
      <c r="F2246" s="12">
        <v>1122</v>
      </c>
      <c r="G2246" s="12" t="s">
        <v>296</v>
      </c>
      <c r="H2246" s="13">
        <v>0.39806773658799999</v>
      </c>
    </row>
    <row r="2247" spans="1:8" ht="14.25">
      <c r="A2247" s="12" t="s">
        <v>177</v>
      </c>
      <c r="B2247" s="12">
        <v>1</v>
      </c>
      <c r="C2247" s="12">
        <v>1</v>
      </c>
      <c r="D2247" s="12">
        <v>2</v>
      </c>
      <c r="E2247" s="12">
        <v>2</v>
      </c>
      <c r="F2247" s="12">
        <v>1122</v>
      </c>
      <c r="G2247" s="12" t="s">
        <v>296</v>
      </c>
      <c r="H2247" s="13">
        <v>0.904865387696</v>
      </c>
    </row>
    <row r="2248" spans="1:8" ht="14.25">
      <c r="A2248" s="12" t="s">
        <v>177</v>
      </c>
      <c r="B2248" s="12">
        <v>1</v>
      </c>
      <c r="C2248" s="12">
        <v>1</v>
      </c>
      <c r="D2248" s="12">
        <v>2</v>
      </c>
      <c r="E2248" s="12">
        <v>2</v>
      </c>
      <c r="F2248" s="12">
        <v>1122</v>
      </c>
      <c r="G2248" s="12" t="s">
        <v>296</v>
      </c>
      <c r="H2248" s="13">
        <v>0.35286131090099998</v>
      </c>
    </row>
    <row r="2249" spans="1:8" ht="14.25">
      <c r="A2249" s="12" t="s">
        <v>177</v>
      </c>
      <c r="B2249" s="12">
        <v>1</v>
      </c>
      <c r="C2249" s="12">
        <v>1</v>
      </c>
      <c r="D2249" s="12">
        <v>2</v>
      </c>
      <c r="E2249" s="12">
        <v>2</v>
      </c>
      <c r="F2249" s="12">
        <v>1122</v>
      </c>
      <c r="G2249" s="12" t="s">
        <v>296</v>
      </c>
      <c r="H2249" s="13">
        <v>1.1466688926899999</v>
      </c>
    </row>
    <row r="2250" spans="1:8" ht="14.25">
      <c r="A2250" s="12" t="s">
        <v>177</v>
      </c>
      <c r="B2250" s="12">
        <v>1</v>
      </c>
      <c r="C2250" s="12">
        <v>1</v>
      </c>
      <c r="D2250" s="12">
        <v>2</v>
      </c>
      <c r="E2250" s="12">
        <v>2</v>
      </c>
      <c r="F2250" s="12">
        <v>1122</v>
      </c>
      <c r="G2250" s="12" t="s">
        <v>296</v>
      </c>
      <c r="H2250" s="13">
        <v>0.390678293284</v>
      </c>
    </row>
    <row r="2251" spans="1:8" ht="14.25">
      <c r="A2251" s="12" t="s">
        <v>177</v>
      </c>
      <c r="B2251" s="12">
        <v>1</v>
      </c>
      <c r="C2251" s="12">
        <v>1</v>
      </c>
      <c r="D2251" s="12">
        <v>2</v>
      </c>
      <c r="E2251" s="12">
        <v>2</v>
      </c>
      <c r="F2251" s="12">
        <v>1122</v>
      </c>
      <c r="G2251" s="12" t="s">
        <v>296</v>
      </c>
      <c r="H2251" s="13">
        <v>1.5399599211399999</v>
      </c>
    </row>
    <row r="2252" spans="1:8" ht="14.25">
      <c r="A2252" s="12" t="s">
        <v>177</v>
      </c>
      <c r="B2252" s="12">
        <v>1</v>
      </c>
      <c r="C2252" s="12">
        <v>1</v>
      </c>
      <c r="D2252" s="12">
        <v>2</v>
      </c>
      <c r="E2252" s="12">
        <v>2</v>
      </c>
      <c r="F2252" s="12">
        <v>1122</v>
      </c>
      <c r="G2252" s="12" t="s">
        <v>296</v>
      </c>
      <c r="H2252" s="13">
        <v>3.0433488461799998</v>
      </c>
    </row>
    <row r="2253" spans="1:8" ht="14.25">
      <c r="A2253" s="12" t="s">
        <v>177</v>
      </c>
      <c r="B2253" s="12">
        <v>1</v>
      </c>
      <c r="C2253" s="12">
        <v>1</v>
      </c>
      <c r="D2253" s="12">
        <v>2</v>
      </c>
      <c r="E2253" s="12">
        <v>2</v>
      </c>
      <c r="F2253" s="12">
        <v>1122</v>
      </c>
      <c r="G2253" s="12" t="s">
        <v>296</v>
      </c>
      <c r="H2253" s="13">
        <v>1.4343047365199999</v>
      </c>
    </row>
    <row r="2254" spans="1:8" ht="14.25">
      <c r="A2254" s="12" t="s">
        <v>177</v>
      </c>
      <c r="B2254" s="12">
        <v>1</v>
      </c>
      <c r="C2254" s="12">
        <v>1</v>
      </c>
      <c r="D2254" s="12">
        <v>2</v>
      </c>
      <c r="E2254" s="12">
        <v>2</v>
      </c>
      <c r="F2254" s="12">
        <v>1122</v>
      </c>
      <c r="G2254" s="12" t="s">
        <v>296</v>
      </c>
      <c r="H2254" s="13">
        <v>0.64791261212200002</v>
      </c>
    </row>
    <row r="2255" spans="1:8" ht="14.25">
      <c r="A2255" s="12" t="s">
        <v>177</v>
      </c>
      <c r="B2255" s="12">
        <v>1</v>
      </c>
      <c r="C2255" s="12">
        <v>1</v>
      </c>
      <c r="D2255" s="12">
        <v>2</v>
      </c>
      <c r="E2255" s="12">
        <v>2</v>
      </c>
      <c r="F2255" s="12">
        <v>1122</v>
      </c>
      <c r="G2255" s="12" t="s">
        <v>296</v>
      </c>
      <c r="H2255" s="13">
        <v>0.39322881208299998</v>
      </c>
    </row>
    <row r="2256" spans="1:8" ht="14.25">
      <c r="A2256" s="12" t="s">
        <v>177</v>
      </c>
      <c r="B2256" s="12">
        <v>1</v>
      </c>
      <c r="C2256" s="12">
        <v>1</v>
      </c>
      <c r="D2256" s="12">
        <v>2</v>
      </c>
      <c r="E2256" s="12">
        <v>2</v>
      </c>
      <c r="F2256" s="12">
        <v>1122</v>
      </c>
      <c r="G2256" s="12" t="s">
        <v>296</v>
      </c>
      <c r="H2256" s="13">
        <v>0.18253142299799999</v>
      </c>
    </row>
    <row r="2257" spans="1:8" ht="14.25">
      <c r="A2257" s="12" t="s">
        <v>177</v>
      </c>
      <c r="B2257" s="12">
        <v>1</v>
      </c>
      <c r="C2257" s="12">
        <v>1</v>
      </c>
      <c r="D2257" s="12">
        <v>2</v>
      </c>
      <c r="E2257" s="12">
        <v>2</v>
      </c>
      <c r="F2257" s="12">
        <v>1122</v>
      </c>
      <c r="G2257" s="12" t="s">
        <v>296</v>
      </c>
      <c r="H2257" s="13">
        <v>0.33577126084100001</v>
      </c>
    </row>
    <row r="2258" spans="1:8" ht="14.25">
      <c r="A2258" s="12" t="s">
        <v>177</v>
      </c>
      <c r="B2258" s="12">
        <v>1</v>
      </c>
      <c r="C2258" s="12">
        <v>1</v>
      </c>
      <c r="D2258" s="12">
        <v>2</v>
      </c>
      <c r="E2258" s="12">
        <v>2</v>
      </c>
      <c r="F2258" s="12">
        <v>1122</v>
      </c>
      <c r="G2258" s="12" t="s">
        <v>296</v>
      </c>
      <c r="H2258" s="13">
        <v>0.51742136601599997</v>
      </c>
    </row>
    <row r="2259" spans="1:8" ht="14.25">
      <c r="A2259" s="12" t="s">
        <v>177</v>
      </c>
      <c r="B2259" s="12">
        <v>1</v>
      </c>
      <c r="C2259" s="12">
        <v>1</v>
      </c>
      <c r="D2259" s="12">
        <v>2</v>
      </c>
      <c r="E2259" s="12">
        <v>2</v>
      </c>
      <c r="F2259" s="12">
        <v>1122</v>
      </c>
      <c r="G2259" s="12" t="s">
        <v>296</v>
      </c>
      <c r="H2259" s="13">
        <v>0.29233067262399998</v>
      </c>
    </row>
    <row r="2260" spans="1:8" ht="14.25">
      <c r="A2260" s="12" t="s">
        <v>177</v>
      </c>
      <c r="B2260" s="12">
        <v>1</v>
      </c>
      <c r="C2260" s="12">
        <v>1</v>
      </c>
      <c r="D2260" s="12">
        <v>2</v>
      </c>
      <c r="E2260" s="12">
        <v>2</v>
      </c>
      <c r="F2260" s="12">
        <v>1122</v>
      </c>
      <c r="G2260" s="12" t="s">
        <v>296</v>
      </c>
      <c r="H2260" s="13">
        <v>1.21280348449</v>
      </c>
    </row>
    <row r="2261" spans="1:8" ht="14.25">
      <c r="A2261" s="12" t="s">
        <v>177</v>
      </c>
      <c r="B2261" s="12">
        <v>1</v>
      </c>
      <c r="C2261" s="12">
        <v>1</v>
      </c>
      <c r="D2261" s="12">
        <v>2</v>
      </c>
      <c r="E2261" s="12">
        <v>2</v>
      </c>
      <c r="F2261" s="12">
        <v>1122</v>
      </c>
      <c r="G2261" s="12" t="s">
        <v>296</v>
      </c>
      <c r="H2261" s="13">
        <v>1.51642441126</v>
      </c>
    </row>
    <row r="2262" spans="1:8" ht="14.25">
      <c r="A2262" s="12" t="s">
        <v>177</v>
      </c>
      <c r="B2262" s="12">
        <v>1</v>
      </c>
      <c r="C2262" s="12">
        <v>1</v>
      </c>
      <c r="D2262" s="12">
        <v>2</v>
      </c>
      <c r="E2262" s="12">
        <v>2</v>
      </c>
      <c r="F2262" s="12">
        <v>1122</v>
      </c>
      <c r="G2262" s="12" t="s">
        <v>296</v>
      </c>
      <c r="H2262" s="13">
        <v>0.694250367782</v>
      </c>
    </row>
    <row r="2263" spans="1:8" ht="14.25">
      <c r="A2263" s="12" t="s">
        <v>177</v>
      </c>
      <c r="B2263" s="12">
        <v>1</v>
      </c>
      <c r="C2263" s="12">
        <v>1</v>
      </c>
      <c r="D2263" s="12">
        <v>2</v>
      </c>
      <c r="E2263" s="12">
        <v>2</v>
      </c>
      <c r="F2263" s="12">
        <v>1122</v>
      </c>
      <c r="G2263" s="12" t="s">
        <v>296</v>
      </c>
      <c r="H2263" s="13">
        <v>0.158973244801</v>
      </c>
    </row>
    <row r="2264" spans="1:8" ht="14.25">
      <c r="A2264" s="12" t="s">
        <v>177</v>
      </c>
      <c r="B2264" s="12">
        <v>1</v>
      </c>
      <c r="C2264" s="12">
        <v>1</v>
      </c>
      <c r="D2264" s="12">
        <v>2</v>
      </c>
      <c r="E2264" s="12">
        <v>2</v>
      </c>
      <c r="F2264" s="12">
        <v>1122</v>
      </c>
      <c r="G2264" s="12" t="s">
        <v>296</v>
      </c>
      <c r="H2264" s="13">
        <v>0.85800115031099999</v>
      </c>
    </row>
    <row r="2265" spans="1:8" ht="14.25">
      <c r="A2265" s="12" t="s">
        <v>177</v>
      </c>
      <c r="B2265" s="12">
        <v>1</v>
      </c>
      <c r="C2265" s="12">
        <v>1</v>
      </c>
      <c r="D2265" s="12">
        <v>2</v>
      </c>
      <c r="E2265" s="12">
        <v>2</v>
      </c>
      <c r="F2265" s="12">
        <v>1122</v>
      </c>
      <c r="G2265" s="12" t="s">
        <v>296</v>
      </c>
      <c r="H2265" s="13">
        <v>0.26283658183199998</v>
      </c>
    </row>
    <row r="2266" spans="1:8" ht="14.25">
      <c r="A2266" s="12" t="s">
        <v>177</v>
      </c>
      <c r="B2266" s="12">
        <v>1</v>
      </c>
      <c r="C2266" s="12">
        <v>1</v>
      </c>
      <c r="D2266" s="12">
        <v>2</v>
      </c>
      <c r="E2266" s="12">
        <v>2</v>
      </c>
      <c r="F2266" s="12">
        <v>1122</v>
      </c>
      <c r="G2266" s="12" t="s">
        <v>296</v>
      </c>
      <c r="H2266" s="13">
        <v>0.89077256382199999</v>
      </c>
    </row>
    <row r="2267" spans="1:8" ht="14.25">
      <c r="A2267" s="12" t="s">
        <v>177</v>
      </c>
      <c r="B2267" s="12">
        <v>1</v>
      </c>
      <c r="C2267" s="12">
        <v>1</v>
      </c>
      <c r="D2267" s="12">
        <v>2</v>
      </c>
      <c r="E2267" s="12">
        <v>2</v>
      </c>
      <c r="F2267" s="12">
        <v>1122</v>
      </c>
      <c r="G2267" s="12" t="s">
        <v>296</v>
      </c>
      <c r="H2267" s="13">
        <v>1.2529990734000001</v>
      </c>
    </row>
    <row r="2268" spans="1:8" ht="14.25">
      <c r="A2268" s="12" t="s">
        <v>177</v>
      </c>
      <c r="B2268" s="12">
        <v>1</v>
      </c>
      <c r="C2268" s="12">
        <v>1</v>
      </c>
      <c r="D2268" s="12">
        <v>2</v>
      </c>
      <c r="E2268" s="12">
        <v>2</v>
      </c>
      <c r="F2268" s="12">
        <v>1122</v>
      </c>
      <c r="G2268" s="12" t="s">
        <v>296</v>
      </c>
      <c r="H2268" s="13">
        <v>0.18448188055600001</v>
      </c>
    </row>
    <row r="2269" spans="1:8" ht="14.25">
      <c r="A2269" s="12" t="s">
        <v>177</v>
      </c>
      <c r="B2269" s="12">
        <v>1</v>
      </c>
      <c r="C2269" s="12">
        <v>1</v>
      </c>
      <c r="D2269" s="12">
        <v>2</v>
      </c>
      <c r="E2269" s="12">
        <v>2</v>
      </c>
      <c r="F2269" s="12">
        <v>1122</v>
      </c>
      <c r="G2269" s="12" t="s">
        <v>296</v>
      </c>
      <c r="H2269" s="13">
        <v>1.3333658449500001</v>
      </c>
    </row>
    <row r="2270" spans="1:8" ht="14.25">
      <c r="A2270" s="12" t="s">
        <v>177</v>
      </c>
      <c r="B2270" s="12">
        <v>1</v>
      </c>
      <c r="C2270" s="12">
        <v>1</v>
      </c>
      <c r="D2270" s="12">
        <v>2</v>
      </c>
      <c r="E2270" s="12">
        <v>2</v>
      </c>
      <c r="F2270" s="12">
        <v>1122</v>
      </c>
      <c r="G2270" s="12" t="s">
        <v>296</v>
      </c>
      <c r="H2270" s="13">
        <v>0.66606598505500003</v>
      </c>
    </row>
    <row r="2271" spans="1:8" ht="14.25">
      <c r="A2271" s="12" t="s">
        <v>177</v>
      </c>
      <c r="B2271" s="12">
        <v>1</v>
      </c>
      <c r="C2271" s="12">
        <v>1</v>
      </c>
      <c r="D2271" s="12">
        <v>2</v>
      </c>
      <c r="E2271" s="12">
        <v>2</v>
      </c>
      <c r="F2271" s="12">
        <v>1122</v>
      </c>
      <c r="G2271" s="12" t="s">
        <v>296</v>
      </c>
      <c r="H2271" s="13">
        <v>1.7864793481300001</v>
      </c>
    </row>
    <row r="2272" spans="1:8" ht="14.25">
      <c r="A2272" s="12" t="s">
        <v>177</v>
      </c>
      <c r="B2272" s="12">
        <v>1</v>
      </c>
      <c r="C2272" s="12">
        <v>1</v>
      </c>
      <c r="D2272" s="12">
        <v>2</v>
      </c>
      <c r="E2272" s="12">
        <v>2</v>
      </c>
      <c r="F2272" s="12">
        <v>1122</v>
      </c>
      <c r="G2272" s="12" t="s">
        <v>296</v>
      </c>
      <c r="H2272" s="13">
        <v>0.36125380929399997</v>
      </c>
    </row>
    <row r="2273" spans="1:8" ht="14.25">
      <c r="A2273" s="12" t="s">
        <v>177</v>
      </c>
      <c r="B2273" s="12">
        <v>1</v>
      </c>
      <c r="C2273" s="12">
        <v>1</v>
      </c>
      <c r="D2273" s="12">
        <v>2</v>
      </c>
      <c r="E2273" s="12">
        <v>2</v>
      </c>
      <c r="F2273" s="12">
        <v>1122</v>
      </c>
      <c r="G2273" s="12" t="s">
        <v>296</v>
      </c>
      <c r="H2273" s="13">
        <v>0.65916008789400005</v>
      </c>
    </row>
    <row r="2274" spans="1:8" ht="14.25">
      <c r="A2274" s="12" t="s">
        <v>177</v>
      </c>
      <c r="B2274" s="12">
        <v>1</v>
      </c>
      <c r="C2274" s="12">
        <v>1</v>
      </c>
      <c r="D2274" s="12">
        <v>2</v>
      </c>
      <c r="E2274" s="12">
        <v>2</v>
      </c>
      <c r="F2274" s="12">
        <v>1122</v>
      </c>
      <c r="G2274" s="12" t="s">
        <v>296</v>
      </c>
      <c r="H2274" s="13">
        <v>2.16222332681</v>
      </c>
    </row>
    <row r="2275" spans="1:8" ht="14.25">
      <c r="A2275" s="12" t="s">
        <v>177</v>
      </c>
      <c r="B2275" s="12">
        <v>1</v>
      </c>
      <c r="C2275" s="12">
        <v>1</v>
      </c>
      <c r="D2275" s="12">
        <v>2</v>
      </c>
      <c r="E2275" s="12">
        <v>2</v>
      </c>
      <c r="F2275" s="12">
        <v>1122</v>
      </c>
      <c r="G2275" s="12" t="s">
        <v>296</v>
      </c>
      <c r="H2275" s="13">
        <v>0.49671531015499998</v>
      </c>
    </row>
    <row r="2276" spans="1:8" ht="14.25">
      <c r="A2276" s="12" t="s">
        <v>177</v>
      </c>
      <c r="B2276" s="12">
        <v>1</v>
      </c>
      <c r="C2276" s="12">
        <v>1</v>
      </c>
      <c r="D2276" s="12">
        <v>2</v>
      </c>
      <c r="E2276" s="12">
        <v>2</v>
      </c>
      <c r="F2276" s="12">
        <v>1122</v>
      </c>
      <c r="G2276" s="12" t="s">
        <v>296</v>
      </c>
      <c r="H2276" s="13">
        <v>0.90030817971999999</v>
      </c>
    </row>
    <row r="2277" spans="1:8" ht="14.25">
      <c r="A2277" s="12" t="s">
        <v>177</v>
      </c>
      <c r="B2277" s="12">
        <v>1</v>
      </c>
      <c r="C2277" s="12">
        <v>1</v>
      </c>
      <c r="D2277" s="12">
        <v>2</v>
      </c>
      <c r="E2277" s="12">
        <v>2</v>
      </c>
      <c r="F2277" s="12">
        <v>1122</v>
      </c>
      <c r="G2277" s="12" t="s">
        <v>296</v>
      </c>
      <c r="H2277" s="13">
        <v>0.84715940429000003</v>
      </c>
    </row>
    <row r="2278" spans="1:8" ht="14.25">
      <c r="A2278" s="12" t="s">
        <v>177</v>
      </c>
      <c r="B2278" s="12">
        <v>1</v>
      </c>
      <c r="C2278" s="12">
        <v>1</v>
      </c>
      <c r="D2278" s="12">
        <v>2</v>
      </c>
      <c r="E2278" s="12">
        <v>2</v>
      </c>
      <c r="F2278" s="12">
        <v>1122</v>
      </c>
      <c r="G2278" s="12" t="s">
        <v>296</v>
      </c>
      <c r="H2278" s="13">
        <v>0.35731928353199999</v>
      </c>
    </row>
    <row r="2279" spans="1:8" ht="14.25">
      <c r="A2279" s="12" t="s">
        <v>177</v>
      </c>
      <c r="B2279" s="12">
        <v>1</v>
      </c>
      <c r="C2279" s="12">
        <v>1</v>
      </c>
      <c r="D2279" s="12">
        <v>2</v>
      </c>
      <c r="E2279" s="12">
        <v>2</v>
      </c>
      <c r="F2279" s="12">
        <v>1122</v>
      </c>
      <c r="G2279" s="12" t="s">
        <v>296</v>
      </c>
      <c r="H2279" s="13">
        <v>0.35849323790400001</v>
      </c>
    </row>
    <row r="2280" spans="1:8" ht="14.25">
      <c r="A2280" s="12" t="s">
        <v>177</v>
      </c>
      <c r="B2280" s="12">
        <v>1</v>
      </c>
      <c r="C2280" s="12">
        <v>1</v>
      </c>
      <c r="D2280" s="12">
        <v>2</v>
      </c>
      <c r="E2280" s="12">
        <v>2</v>
      </c>
      <c r="F2280" s="12">
        <v>1122</v>
      </c>
      <c r="G2280" s="12" t="s">
        <v>296</v>
      </c>
      <c r="H2280" s="13">
        <v>0.53453392873299999</v>
      </c>
    </row>
    <row r="2281" spans="1:8" ht="14.25">
      <c r="A2281" s="12" t="s">
        <v>177</v>
      </c>
      <c r="B2281" s="12">
        <v>1</v>
      </c>
      <c r="C2281" s="12">
        <v>1</v>
      </c>
      <c r="D2281" s="12">
        <v>2</v>
      </c>
      <c r="E2281" s="12">
        <v>2</v>
      </c>
      <c r="F2281" s="12">
        <v>1122</v>
      </c>
      <c r="G2281" s="12" t="s">
        <v>296</v>
      </c>
      <c r="H2281" s="13">
        <v>0.917696647265</v>
      </c>
    </row>
    <row r="2282" spans="1:8" ht="14.25">
      <c r="A2282" s="12" t="s">
        <v>177</v>
      </c>
      <c r="B2282" s="12">
        <v>1</v>
      </c>
      <c r="C2282" s="12">
        <v>1</v>
      </c>
      <c r="D2282" s="12">
        <v>2</v>
      </c>
      <c r="E2282" s="12">
        <v>2</v>
      </c>
      <c r="F2282" s="12">
        <v>1122</v>
      </c>
      <c r="G2282" s="12" t="s">
        <v>296</v>
      </c>
      <c r="H2282" s="13">
        <v>1.25014617421</v>
      </c>
    </row>
    <row r="2283" spans="1:8" ht="14.25">
      <c r="A2283" s="12" t="s">
        <v>177</v>
      </c>
      <c r="B2283" s="12">
        <v>1</v>
      </c>
      <c r="C2283" s="12">
        <v>1</v>
      </c>
      <c r="D2283" s="12">
        <v>2</v>
      </c>
      <c r="E2283" s="12">
        <v>2</v>
      </c>
      <c r="F2283" s="12">
        <v>1122</v>
      </c>
      <c r="G2283" s="12" t="s">
        <v>296</v>
      </c>
      <c r="H2283" s="13">
        <v>1.15327150022</v>
      </c>
    </row>
    <row r="2284" spans="1:8" ht="14.25">
      <c r="A2284" s="12" t="s">
        <v>177</v>
      </c>
      <c r="B2284" s="12">
        <v>1</v>
      </c>
      <c r="C2284" s="12">
        <v>1</v>
      </c>
      <c r="D2284" s="12">
        <v>2</v>
      </c>
      <c r="E2284" s="12">
        <v>2</v>
      </c>
      <c r="F2284" s="12">
        <v>1122</v>
      </c>
      <c r="G2284" s="12" t="s">
        <v>296</v>
      </c>
      <c r="H2284" s="13">
        <v>1.3845212727</v>
      </c>
    </row>
    <row r="2285" spans="1:8" ht="14.25">
      <c r="A2285" s="12" t="s">
        <v>177</v>
      </c>
      <c r="B2285" s="12">
        <v>1</v>
      </c>
      <c r="C2285" s="12">
        <v>1</v>
      </c>
      <c r="D2285" s="12">
        <v>2</v>
      </c>
      <c r="E2285" s="12">
        <v>2</v>
      </c>
      <c r="F2285" s="12">
        <v>1122</v>
      </c>
      <c r="G2285" s="12" t="s">
        <v>296</v>
      </c>
      <c r="H2285" s="13">
        <v>0.959482703725</v>
      </c>
    </row>
    <row r="2286" spans="1:8" ht="14.25">
      <c r="A2286" s="12" t="s">
        <v>177</v>
      </c>
      <c r="B2286" s="12">
        <v>1</v>
      </c>
      <c r="C2286" s="12">
        <v>1</v>
      </c>
      <c r="D2286" s="12">
        <v>2</v>
      </c>
      <c r="E2286" s="12">
        <v>2</v>
      </c>
      <c r="F2286" s="12">
        <v>1122</v>
      </c>
      <c r="G2286" s="12" t="s">
        <v>296</v>
      </c>
      <c r="H2286" s="13">
        <v>0.35901183438099998</v>
      </c>
    </row>
    <row r="2287" spans="1:8" ht="14.25">
      <c r="A2287" s="12" t="s">
        <v>177</v>
      </c>
      <c r="B2287" s="12">
        <v>1</v>
      </c>
      <c r="C2287" s="12">
        <v>1</v>
      </c>
      <c r="D2287" s="12">
        <v>2</v>
      </c>
      <c r="E2287" s="12">
        <v>2</v>
      </c>
      <c r="F2287" s="12">
        <v>1122</v>
      </c>
      <c r="G2287" s="12" t="s">
        <v>296</v>
      </c>
      <c r="H2287" s="13">
        <v>0.97129601636399998</v>
      </c>
    </row>
    <row r="2288" spans="1:8" ht="14.25">
      <c r="A2288" s="12" t="s">
        <v>177</v>
      </c>
      <c r="B2288" s="12">
        <v>1</v>
      </c>
      <c r="C2288" s="12">
        <v>1</v>
      </c>
      <c r="D2288" s="12">
        <v>2</v>
      </c>
      <c r="E2288" s="12">
        <v>2</v>
      </c>
      <c r="F2288" s="12">
        <v>1122</v>
      </c>
      <c r="G2288" s="12" t="s">
        <v>296</v>
      </c>
      <c r="H2288" s="13">
        <v>1.0774737669700001</v>
      </c>
    </row>
    <row r="2289" spans="1:8" ht="14.25">
      <c r="A2289" s="12" t="s">
        <v>177</v>
      </c>
      <c r="B2289" s="12">
        <v>1</v>
      </c>
      <c r="C2289" s="12">
        <v>1</v>
      </c>
      <c r="D2289" s="12">
        <v>2</v>
      </c>
      <c r="E2289" s="12">
        <v>2</v>
      </c>
      <c r="F2289" s="12">
        <v>1122</v>
      </c>
      <c r="G2289" s="12" t="s">
        <v>296</v>
      </c>
      <c r="H2289" s="13">
        <v>0.30435370543399998</v>
      </c>
    </row>
    <row r="2290" spans="1:8" ht="14.25">
      <c r="A2290" s="12" t="s">
        <v>177</v>
      </c>
      <c r="B2290" s="12">
        <v>1</v>
      </c>
      <c r="C2290" s="12">
        <v>1</v>
      </c>
      <c r="D2290" s="12">
        <v>2</v>
      </c>
      <c r="E2290" s="12">
        <v>2</v>
      </c>
      <c r="F2290" s="12">
        <v>1122</v>
      </c>
      <c r="G2290" s="12" t="s">
        <v>296</v>
      </c>
      <c r="H2290" s="13">
        <v>0.77279085827299998</v>
      </c>
    </row>
    <row r="2291" spans="1:8" ht="14.25">
      <c r="A2291" s="12" t="s">
        <v>177</v>
      </c>
      <c r="B2291" s="12">
        <v>1</v>
      </c>
      <c r="C2291" s="12">
        <v>1</v>
      </c>
      <c r="D2291" s="12">
        <v>2</v>
      </c>
      <c r="E2291" s="12">
        <v>2</v>
      </c>
      <c r="F2291" s="12">
        <v>1122</v>
      </c>
      <c r="G2291" s="12" t="s">
        <v>296</v>
      </c>
      <c r="H2291" s="13">
        <v>0.60513571837299995</v>
      </c>
    </row>
    <row r="2292" spans="1:8" ht="14.25">
      <c r="A2292" s="12" t="s">
        <v>177</v>
      </c>
      <c r="B2292" s="12">
        <v>1</v>
      </c>
      <c r="C2292" s="12">
        <v>1</v>
      </c>
      <c r="D2292" s="12">
        <v>2</v>
      </c>
      <c r="E2292" s="12">
        <v>2</v>
      </c>
      <c r="F2292" s="12">
        <v>1122</v>
      </c>
      <c r="G2292" s="12" t="s">
        <v>296</v>
      </c>
      <c r="H2292" s="13">
        <v>0.83041501200000001</v>
      </c>
    </row>
    <row r="2293" spans="1:8" ht="14.25">
      <c r="A2293" s="12" t="s">
        <v>177</v>
      </c>
      <c r="B2293" s="12">
        <v>1</v>
      </c>
      <c r="C2293" s="12">
        <v>1</v>
      </c>
      <c r="D2293" s="12">
        <v>2</v>
      </c>
      <c r="E2293" s="12">
        <v>2</v>
      </c>
      <c r="F2293" s="12">
        <v>1122</v>
      </c>
      <c r="G2293" s="12" t="s">
        <v>296</v>
      </c>
      <c r="H2293" s="13">
        <v>0.25388495003900002</v>
      </c>
    </row>
    <row r="2294" spans="1:8" ht="14.25">
      <c r="A2294" s="12" t="s">
        <v>177</v>
      </c>
      <c r="B2294" s="12">
        <v>1</v>
      </c>
      <c r="C2294" s="12">
        <v>1</v>
      </c>
      <c r="D2294" s="12">
        <v>2</v>
      </c>
      <c r="E2294" s="12">
        <v>2</v>
      </c>
      <c r="F2294" s="12">
        <v>1122</v>
      </c>
      <c r="G2294" s="12" t="s">
        <v>296</v>
      </c>
      <c r="H2294" s="13">
        <v>1.4385927354300001</v>
      </c>
    </row>
    <row r="2295" spans="1:8" ht="14.25">
      <c r="A2295" s="12" t="s">
        <v>177</v>
      </c>
      <c r="B2295" s="12">
        <v>1</v>
      </c>
      <c r="C2295" s="12">
        <v>1</v>
      </c>
      <c r="D2295" s="12">
        <v>2</v>
      </c>
      <c r="E2295" s="12">
        <v>2</v>
      </c>
      <c r="F2295" s="12">
        <v>1122</v>
      </c>
      <c r="G2295" s="12" t="s">
        <v>296</v>
      </c>
      <c r="H2295" s="13">
        <v>0.47193552703399999</v>
      </c>
    </row>
    <row r="2296" spans="1:8" ht="14.25">
      <c r="A2296" s="12" t="s">
        <v>177</v>
      </c>
      <c r="B2296" s="12">
        <v>1</v>
      </c>
      <c r="C2296" s="12">
        <v>1</v>
      </c>
      <c r="D2296" s="12">
        <v>2</v>
      </c>
      <c r="E2296" s="12">
        <v>2</v>
      </c>
      <c r="F2296" s="12">
        <v>1122</v>
      </c>
      <c r="G2296" s="12" t="s">
        <v>296</v>
      </c>
      <c r="H2296" s="13">
        <v>0.45729104237399998</v>
      </c>
    </row>
    <row r="2297" spans="1:8" ht="14.25">
      <c r="A2297" s="12" t="s">
        <v>177</v>
      </c>
      <c r="B2297" s="12">
        <v>1</v>
      </c>
      <c r="C2297" s="12">
        <v>1</v>
      </c>
      <c r="D2297" s="12">
        <v>2</v>
      </c>
      <c r="E2297" s="12">
        <v>2</v>
      </c>
      <c r="F2297" s="12">
        <v>1122</v>
      </c>
      <c r="G2297" s="12" t="s">
        <v>296</v>
      </c>
      <c r="H2297" s="13">
        <v>0.87164676266899999</v>
      </c>
    </row>
    <row r="2298" spans="1:8" ht="14.25">
      <c r="A2298" s="12" t="s">
        <v>177</v>
      </c>
      <c r="B2298" s="12">
        <v>1</v>
      </c>
      <c r="C2298" s="12">
        <v>1</v>
      </c>
      <c r="D2298" s="12">
        <v>2</v>
      </c>
      <c r="E2298" s="12">
        <v>2</v>
      </c>
      <c r="F2298" s="12">
        <v>1122</v>
      </c>
      <c r="G2298" s="12" t="s">
        <v>296</v>
      </c>
      <c r="H2298" s="13">
        <v>0.44868100994900001</v>
      </c>
    </row>
    <row r="2299" spans="1:8" ht="14.25">
      <c r="A2299" s="12" t="s">
        <v>177</v>
      </c>
      <c r="B2299" s="12">
        <v>1</v>
      </c>
      <c r="C2299" s="12">
        <v>1</v>
      </c>
      <c r="D2299" s="12">
        <v>2</v>
      </c>
      <c r="E2299" s="12">
        <v>2</v>
      </c>
      <c r="F2299" s="12">
        <v>1122</v>
      </c>
      <c r="G2299" s="12" t="s">
        <v>296</v>
      </c>
      <c r="H2299" s="13">
        <v>0.68894112999900003</v>
      </c>
    </row>
    <row r="2300" spans="1:8" ht="14.25">
      <c r="A2300" s="12" t="s">
        <v>177</v>
      </c>
      <c r="B2300" s="12">
        <v>1</v>
      </c>
      <c r="C2300" s="12">
        <v>1</v>
      </c>
      <c r="D2300" s="12">
        <v>2</v>
      </c>
      <c r="E2300" s="12">
        <v>2</v>
      </c>
      <c r="F2300" s="12">
        <v>1122</v>
      </c>
      <c r="G2300" s="12" t="s">
        <v>296</v>
      </c>
      <c r="H2300" s="13">
        <v>0.80600600492800001</v>
      </c>
    </row>
    <row r="2301" spans="1:8" ht="14.25">
      <c r="A2301" s="12" t="s">
        <v>177</v>
      </c>
      <c r="B2301" s="12">
        <v>1</v>
      </c>
      <c r="C2301" s="12">
        <v>1</v>
      </c>
      <c r="D2301" s="12">
        <v>2</v>
      </c>
      <c r="E2301" s="12">
        <v>2</v>
      </c>
      <c r="F2301" s="12">
        <v>1122</v>
      </c>
      <c r="G2301" s="12" t="s">
        <v>296</v>
      </c>
      <c r="H2301" s="13">
        <v>0.79566540480100001</v>
      </c>
    </row>
    <row r="2302" spans="1:8" ht="14.25">
      <c r="A2302" s="12" t="s">
        <v>177</v>
      </c>
      <c r="B2302" s="12">
        <v>1</v>
      </c>
      <c r="C2302" s="12">
        <v>1</v>
      </c>
      <c r="D2302" s="12">
        <v>2</v>
      </c>
      <c r="E2302" s="12">
        <v>2</v>
      </c>
      <c r="F2302" s="12">
        <v>1122</v>
      </c>
      <c r="G2302" s="12" t="s">
        <v>296</v>
      </c>
      <c r="H2302" s="13">
        <v>0.22790940786700001</v>
      </c>
    </row>
    <row r="2303" spans="1:8" ht="14.25">
      <c r="A2303" s="12" t="s">
        <v>177</v>
      </c>
      <c r="B2303" s="12">
        <v>1</v>
      </c>
      <c r="C2303" s="12">
        <v>1</v>
      </c>
      <c r="D2303" s="12">
        <v>2</v>
      </c>
      <c r="E2303" s="12">
        <v>2</v>
      </c>
      <c r="F2303" s="12">
        <v>1122</v>
      </c>
      <c r="G2303" s="12" t="s">
        <v>296</v>
      </c>
      <c r="H2303" s="13">
        <v>0.65851107311099999</v>
      </c>
    </row>
    <row r="2304" spans="1:8" ht="14.25">
      <c r="A2304" s="12" t="s">
        <v>177</v>
      </c>
      <c r="B2304" s="12">
        <v>1</v>
      </c>
      <c r="C2304" s="12">
        <v>1</v>
      </c>
      <c r="D2304" s="12">
        <v>2</v>
      </c>
      <c r="E2304" s="12">
        <v>2</v>
      </c>
      <c r="F2304" s="12">
        <v>1122</v>
      </c>
      <c r="G2304" s="12" t="s">
        <v>296</v>
      </c>
      <c r="H2304" s="13">
        <v>0.90905254661799995</v>
      </c>
    </row>
    <row r="2305" spans="1:8" ht="14.25">
      <c r="A2305" s="12" t="s">
        <v>177</v>
      </c>
      <c r="B2305" s="12">
        <v>1</v>
      </c>
      <c r="C2305" s="12">
        <v>1</v>
      </c>
      <c r="D2305" s="12">
        <v>2</v>
      </c>
      <c r="E2305" s="12">
        <v>2</v>
      </c>
      <c r="F2305" s="12">
        <v>1122</v>
      </c>
      <c r="G2305" s="12" t="s">
        <v>296</v>
      </c>
      <c r="H2305" s="13">
        <v>1.61744173432</v>
      </c>
    </row>
    <row r="2306" spans="1:8" ht="14.25">
      <c r="A2306" s="12" t="s">
        <v>177</v>
      </c>
      <c r="B2306" s="12">
        <v>1</v>
      </c>
      <c r="C2306" s="12">
        <v>1</v>
      </c>
      <c r="D2306" s="12">
        <v>2</v>
      </c>
      <c r="E2306" s="12">
        <v>2</v>
      </c>
      <c r="F2306" s="12">
        <v>1122</v>
      </c>
      <c r="G2306" s="12" t="s">
        <v>296</v>
      </c>
      <c r="H2306" s="13">
        <v>0.38244813255499999</v>
      </c>
    </row>
    <row r="2307" spans="1:8" ht="14.25">
      <c r="A2307" s="12" t="s">
        <v>177</v>
      </c>
      <c r="B2307" s="12">
        <v>1</v>
      </c>
      <c r="C2307" s="12">
        <v>1</v>
      </c>
      <c r="D2307" s="12">
        <v>2</v>
      </c>
      <c r="E2307" s="12">
        <v>2</v>
      </c>
      <c r="F2307" s="12">
        <v>1122</v>
      </c>
      <c r="G2307" s="12" t="s">
        <v>296</v>
      </c>
      <c r="H2307" s="13">
        <v>0.80934464768699999</v>
      </c>
    </row>
    <row r="2308" spans="1:8" ht="14.25">
      <c r="A2308" s="12" t="s">
        <v>177</v>
      </c>
      <c r="B2308" s="12">
        <v>1</v>
      </c>
      <c r="C2308" s="12">
        <v>1</v>
      </c>
      <c r="D2308" s="12">
        <v>2</v>
      </c>
      <c r="E2308" s="12">
        <v>2</v>
      </c>
      <c r="F2308" s="12">
        <v>1122</v>
      </c>
      <c r="G2308" s="12" t="s">
        <v>296</v>
      </c>
      <c r="H2308" s="13">
        <v>0.81044407330799995</v>
      </c>
    </row>
    <row r="2309" spans="1:8" ht="14.25">
      <c r="A2309" s="12" t="s">
        <v>177</v>
      </c>
      <c r="B2309" s="12">
        <v>1</v>
      </c>
      <c r="C2309" s="12">
        <v>1</v>
      </c>
      <c r="D2309" s="12">
        <v>2</v>
      </c>
      <c r="E2309" s="12">
        <v>2</v>
      </c>
      <c r="F2309" s="12">
        <v>1122</v>
      </c>
      <c r="G2309" s="12" t="s">
        <v>296</v>
      </c>
      <c r="H2309" s="13">
        <v>0.88912504040999996</v>
      </c>
    </row>
    <row r="2310" spans="1:8" ht="14.25">
      <c r="A2310" s="12" t="s">
        <v>177</v>
      </c>
      <c r="B2310" s="12">
        <v>1</v>
      </c>
      <c r="C2310" s="12">
        <v>1</v>
      </c>
      <c r="D2310" s="12">
        <v>2</v>
      </c>
      <c r="E2310" s="12">
        <v>2</v>
      </c>
      <c r="F2310" s="12">
        <v>1122</v>
      </c>
      <c r="G2310" s="12" t="s">
        <v>296</v>
      </c>
      <c r="H2310" s="13">
        <v>2.2996903655700001</v>
      </c>
    </row>
    <row r="2311" spans="1:8" ht="14.25">
      <c r="A2311" s="12" t="s">
        <v>177</v>
      </c>
      <c r="B2311" s="12">
        <v>1</v>
      </c>
      <c r="C2311" s="12">
        <v>1</v>
      </c>
      <c r="D2311" s="12">
        <v>2</v>
      </c>
      <c r="E2311" s="12">
        <v>2</v>
      </c>
      <c r="F2311" s="12">
        <v>1122</v>
      </c>
      <c r="G2311" s="12" t="s">
        <v>296</v>
      </c>
      <c r="H2311" s="13">
        <v>0.73754478977500004</v>
      </c>
    </row>
    <row r="2312" spans="1:8" ht="14.25">
      <c r="A2312" s="12" t="s">
        <v>177</v>
      </c>
      <c r="B2312" s="12">
        <v>1</v>
      </c>
      <c r="C2312" s="12">
        <v>1</v>
      </c>
      <c r="D2312" s="12">
        <v>2</v>
      </c>
      <c r="E2312" s="12">
        <v>2</v>
      </c>
      <c r="F2312" s="12">
        <v>1122</v>
      </c>
      <c r="G2312" s="12" t="s">
        <v>296</v>
      </c>
      <c r="H2312" s="13">
        <v>0.341623297055</v>
      </c>
    </row>
    <row r="2313" spans="1:8" ht="14.25">
      <c r="A2313" s="12" t="s">
        <v>177</v>
      </c>
      <c r="B2313" s="12">
        <v>1</v>
      </c>
      <c r="C2313" s="12">
        <v>1</v>
      </c>
      <c r="D2313" s="12">
        <v>2</v>
      </c>
      <c r="E2313" s="12">
        <v>2</v>
      </c>
      <c r="F2313" s="12">
        <v>1122</v>
      </c>
      <c r="G2313" s="12" t="s">
        <v>296</v>
      </c>
      <c r="H2313" s="13">
        <v>0.71912968685400003</v>
      </c>
    </row>
    <row r="2314" spans="1:8" ht="14.25">
      <c r="A2314" s="12" t="s">
        <v>177</v>
      </c>
      <c r="B2314" s="12">
        <v>1</v>
      </c>
      <c r="C2314" s="12">
        <v>1</v>
      </c>
      <c r="D2314" s="12">
        <v>2</v>
      </c>
      <c r="E2314" s="12">
        <v>2</v>
      </c>
      <c r="F2314" s="12">
        <v>1122</v>
      </c>
      <c r="G2314" s="12" t="s">
        <v>296</v>
      </c>
      <c r="H2314" s="13">
        <v>1.0603613750000001</v>
      </c>
    </row>
    <row r="2315" spans="1:8" ht="14.25">
      <c r="A2315" s="12" t="s">
        <v>177</v>
      </c>
      <c r="B2315" s="12">
        <v>1</v>
      </c>
      <c r="C2315" s="12">
        <v>1</v>
      </c>
      <c r="D2315" s="12">
        <v>2</v>
      </c>
      <c r="E2315" s="12">
        <v>2</v>
      </c>
      <c r="F2315" s="12">
        <v>1122</v>
      </c>
      <c r="G2315" s="12" t="s">
        <v>296</v>
      </c>
      <c r="H2315" s="13">
        <v>0.35879772781500002</v>
      </c>
    </row>
    <row r="2316" spans="1:8" ht="14.25">
      <c r="A2316" s="12" t="s">
        <v>177</v>
      </c>
      <c r="B2316" s="12">
        <v>1</v>
      </c>
      <c r="C2316" s="12">
        <v>1</v>
      </c>
      <c r="D2316" s="12">
        <v>2</v>
      </c>
      <c r="E2316" s="12">
        <v>2</v>
      </c>
      <c r="F2316" s="12">
        <v>1122</v>
      </c>
      <c r="G2316" s="12" t="s">
        <v>296</v>
      </c>
      <c r="H2316" s="13">
        <v>0.48919481542799997</v>
      </c>
    </row>
    <row r="2317" spans="1:8" ht="14.25">
      <c r="A2317" s="12" t="s">
        <v>177</v>
      </c>
      <c r="B2317" s="12">
        <v>1</v>
      </c>
      <c r="C2317" s="12">
        <v>1</v>
      </c>
      <c r="D2317" s="12">
        <v>2</v>
      </c>
      <c r="E2317" s="12">
        <v>2</v>
      </c>
      <c r="F2317" s="12">
        <v>1122</v>
      </c>
      <c r="G2317" s="12" t="s">
        <v>296</v>
      </c>
      <c r="H2317" s="13">
        <v>0.58954345849699996</v>
      </c>
    </row>
    <row r="2318" spans="1:8" ht="14.25">
      <c r="A2318" s="12" t="s">
        <v>177</v>
      </c>
      <c r="B2318" s="12">
        <v>1</v>
      </c>
      <c r="C2318" s="12">
        <v>1</v>
      </c>
      <c r="D2318" s="12">
        <v>2</v>
      </c>
      <c r="E2318" s="12">
        <v>2</v>
      </c>
      <c r="F2318" s="12">
        <v>1122</v>
      </c>
      <c r="G2318" s="12" t="s">
        <v>296</v>
      </c>
      <c r="H2318" s="13">
        <v>1.1311185860999999</v>
      </c>
    </row>
    <row r="2319" spans="1:8" ht="14.25">
      <c r="A2319" s="12" t="s">
        <v>177</v>
      </c>
      <c r="B2319" s="12">
        <v>1</v>
      </c>
      <c r="C2319" s="12">
        <v>1</v>
      </c>
      <c r="D2319" s="12">
        <v>2</v>
      </c>
      <c r="E2319" s="12">
        <v>2</v>
      </c>
      <c r="F2319" s="12">
        <v>1122</v>
      </c>
      <c r="G2319" s="12" t="s">
        <v>296</v>
      </c>
      <c r="H2319" s="13">
        <v>0.62416976447999994</v>
      </c>
    </row>
    <row r="2320" spans="1:8" ht="14.25">
      <c r="A2320" s="12" t="s">
        <v>177</v>
      </c>
      <c r="B2320" s="12">
        <v>1</v>
      </c>
      <c r="C2320" s="12">
        <v>1</v>
      </c>
      <c r="D2320" s="12">
        <v>2</v>
      </c>
      <c r="E2320" s="12">
        <v>2</v>
      </c>
      <c r="F2320" s="12">
        <v>1122</v>
      </c>
      <c r="G2320" s="12" t="s">
        <v>296</v>
      </c>
      <c r="H2320" s="13">
        <v>0.78113935021299996</v>
      </c>
    </row>
    <row r="2321" spans="1:8" ht="14.25">
      <c r="A2321" s="12" t="s">
        <v>177</v>
      </c>
      <c r="B2321" s="12">
        <v>1</v>
      </c>
      <c r="C2321" s="12">
        <v>1</v>
      </c>
      <c r="D2321" s="12">
        <v>2</v>
      </c>
      <c r="E2321" s="12">
        <v>2</v>
      </c>
      <c r="F2321" s="12">
        <v>1122</v>
      </c>
      <c r="G2321" s="12" t="s">
        <v>296</v>
      </c>
      <c r="H2321" s="13">
        <v>2.5708843886500001</v>
      </c>
    </row>
    <row r="2322" spans="1:8" ht="14.25">
      <c r="A2322" s="12" t="s">
        <v>177</v>
      </c>
      <c r="B2322" s="12">
        <v>1</v>
      </c>
      <c r="C2322" s="12">
        <v>1</v>
      </c>
      <c r="D2322" s="12">
        <v>2</v>
      </c>
      <c r="E2322" s="12">
        <v>2</v>
      </c>
      <c r="F2322" s="12">
        <v>1122</v>
      </c>
      <c r="G2322" s="12" t="s">
        <v>296</v>
      </c>
      <c r="H2322" s="13">
        <v>0.20955210145299999</v>
      </c>
    </row>
    <row r="2323" spans="1:8" ht="14.25">
      <c r="A2323" s="12" t="s">
        <v>177</v>
      </c>
      <c r="B2323" s="12">
        <v>1</v>
      </c>
      <c r="C2323" s="12">
        <v>1</v>
      </c>
      <c r="D2323" s="12">
        <v>2</v>
      </c>
      <c r="E2323" s="12">
        <v>2</v>
      </c>
      <c r="F2323" s="12">
        <v>1122</v>
      </c>
      <c r="G2323" s="12" t="s">
        <v>296</v>
      </c>
      <c r="H2323" s="13">
        <v>0.21660492558800001</v>
      </c>
    </row>
    <row r="2324" spans="1:8" ht="14.25">
      <c r="A2324" s="12" t="s">
        <v>177</v>
      </c>
      <c r="B2324" s="12">
        <v>1</v>
      </c>
      <c r="C2324" s="12">
        <v>1</v>
      </c>
      <c r="D2324" s="12">
        <v>2</v>
      </c>
      <c r="E2324" s="12">
        <v>2</v>
      </c>
      <c r="F2324" s="12">
        <v>1122</v>
      </c>
      <c r="G2324" s="12" t="s">
        <v>296</v>
      </c>
      <c r="H2324" s="13">
        <v>0.25756510111699998</v>
      </c>
    </row>
    <row r="2325" spans="1:8" ht="14.25">
      <c r="A2325" s="12" t="s">
        <v>177</v>
      </c>
      <c r="B2325" s="12">
        <v>1</v>
      </c>
      <c r="C2325" s="12">
        <v>1</v>
      </c>
      <c r="D2325" s="12">
        <v>2</v>
      </c>
      <c r="E2325" s="12">
        <v>2</v>
      </c>
      <c r="F2325" s="12">
        <v>1122</v>
      </c>
      <c r="G2325" s="12" t="s">
        <v>296</v>
      </c>
      <c r="H2325" s="13">
        <v>1.7216763211399999</v>
      </c>
    </row>
    <row r="2326" spans="1:8" ht="14.25">
      <c r="A2326" s="12" t="s">
        <v>177</v>
      </c>
      <c r="B2326" s="12">
        <v>1</v>
      </c>
      <c r="C2326" s="12">
        <v>1</v>
      </c>
      <c r="D2326" s="12">
        <v>2</v>
      </c>
      <c r="E2326" s="12">
        <v>2</v>
      </c>
      <c r="F2326" s="12">
        <v>1122</v>
      </c>
      <c r="G2326" s="12" t="s">
        <v>296</v>
      </c>
      <c r="H2326" s="13">
        <v>0.61576501432300002</v>
      </c>
    </row>
    <row r="2327" spans="1:8" ht="14.25">
      <c r="A2327" s="12" t="s">
        <v>177</v>
      </c>
      <c r="B2327" s="12">
        <v>1</v>
      </c>
      <c r="C2327" s="12">
        <v>1</v>
      </c>
      <c r="D2327" s="12">
        <v>2</v>
      </c>
      <c r="E2327" s="12">
        <v>2</v>
      </c>
      <c r="F2327" s="12">
        <v>1122</v>
      </c>
      <c r="G2327" s="12" t="s">
        <v>296</v>
      </c>
      <c r="H2327" s="13">
        <v>0.53097329738499999</v>
      </c>
    </row>
    <row r="2328" spans="1:8" ht="14.25">
      <c r="A2328" s="12" t="s">
        <v>177</v>
      </c>
      <c r="B2328" s="12">
        <v>1</v>
      </c>
      <c r="C2328" s="12">
        <v>1</v>
      </c>
      <c r="D2328" s="12">
        <v>2</v>
      </c>
      <c r="E2328" s="12">
        <v>2</v>
      </c>
      <c r="F2328" s="12">
        <v>1122</v>
      </c>
      <c r="G2328" s="12" t="s">
        <v>296</v>
      </c>
      <c r="H2328" s="13">
        <v>0.470270173357</v>
      </c>
    </row>
    <row r="2329" spans="1:8" ht="14.25">
      <c r="A2329" s="12" t="s">
        <v>177</v>
      </c>
      <c r="B2329" s="12">
        <v>1</v>
      </c>
      <c r="C2329" s="12">
        <v>1</v>
      </c>
      <c r="D2329" s="12">
        <v>2</v>
      </c>
      <c r="E2329" s="12">
        <v>2</v>
      </c>
      <c r="F2329" s="12">
        <v>1122</v>
      </c>
      <c r="G2329" s="12" t="s">
        <v>296</v>
      </c>
      <c r="H2329" s="13">
        <v>1.1555044686</v>
      </c>
    </row>
    <row r="2330" spans="1:8" ht="14.25">
      <c r="A2330" s="12" t="s">
        <v>177</v>
      </c>
      <c r="B2330" s="12">
        <v>1</v>
      </c>
      <c r="C2330" s="12">
        <v>1</v>
      </c>
      <c r="D2330" s="12">
        <v>2</v>
      </c>
      <c r="E2330" s="12">
        <v>2</v>
      </c>
      <c r="F2330" s="12">
        <v>1122</v>
      </c>
      <c r="G2330" s="12" t="s">
        <v>296</v>
      </c>
      <c r="H2330" s="13">
        <v>1.07488354153</v>
      </c>
    </row>
    <row r="2331" spans="1:8" ht="14.25">
      <c r="A2331" s="12" t="s">
        <v>177</v>
      </c>
      <c r="B2331" s="12">
        <v>1</v>
      </c>
      <c r="C2331" s="12">
        <v>1</v>
      </c>
      <c r="D2331" s="12">
        <v>2</v>
      </c>
      <c r="E2331" s="12">
        <v>2</v>
      </c>
      <c r="F2331" s="12">
        <v>1122</v>
      </c>
      <c r="G2331" s="12" t="s">
        <v>296</v>
      </c>
      <c r="H2331" s="13">
        <v>0.92380189794000001</v>
      </c>
    </row>
    <row r="2332" spans="1:8" ht="14.25">
      <c r="A2332" s="12" t="s">
        <v>177</v>
      </c>
      <c r="B2332" s="12">
        <v>1</v>
      </c>
      <c r="C2332" s="12">
        <v>1</v>
      </c>
      <c r="D2332" s="12">
        <v>2</v>
      </c>
      <c r="E2332" s="12">
        <v>2</v>
      </c>
      <c r="F2332" s="12">
        <v>1122</v>
      </c>
      <c r="G2332" s="12" t="s">
        <v>296</v>
      </c>
      <c r="H2332" s="13">
        <v>1.7505489346900001</v>
      </c>
    </row>
    <row r="2333" spans="1:8" ht="14.25">
      <c r="A2333" s="12" t="s">
        <v>177</v>
      </c>
      <c r="B2333" s="12">
        <v>1</v>
      </c>
      <c r="C2333" s="12">
        <v>1</v>
      </c>
      <c r="D2333" s="12">
        <v>2</v>
      </c>
      <c r="E2333" s="12">
        <v>2</v>
      </c>
      <c r="F2333" s="12">
        <v>1122</v>
      </c>
      <c r="G2333" s="12" t="s">
        <v>296</v>
      </c>
      <c r="H2333" s="13">
        <v>1.55735738761</v>
      </c>
    </row>
    <row r="2334" spans="1:8" ht="14.25">
      <c r="A2334" s="12" t="s">
        <v>177</v>
      </c>
      <c r="B2334" s="12">
        <v>1</v>
      </c>
      <c r="C2334" s="12">
        <v>1</v>
      </c>
      <c r="D2334" s="12">
        <v>2</v>
      </c>
      <c r="E2334" s="12">
        <v>2</v>
      </c>
      <c r="F2334" s="12">
        <v>1122</v>
      </c>
      <c r="G2334" s="12" t="s">
        <v>296</v>
      </c>
      <c r="H2334" s="13">
        <v>0.37301134664399999</v>
      </c>
    </row>
    <row r="2335" spans="1:8" ht="14.25">
      <c r="A2335" s="12" t="s">
        <v>177</v>
      </c>
      <c r="B2335" s="12">
        <v>1</v>
      </c>
      <c r="C2335" s="12">
        <v>1</v>
      </c>
      <c r="D2335" s="12">
        <v>2</v>
      </c>
      <c r="E2335" s="12">
        <v>2</v>
      </c>
      <c r="F2335" s="12">
        <v>1122</v>
      </c>
      <c r="G2335" s="12" t="s">
        <v>296</v>
      </c>
      <c r="H2335" s="13">
        <v>0.61282439041600001</v>
      </c>
    </row>
    <row r="2336" spans="1:8" ht="14.25">
      <c r="A2336" s="12" t="s">
        <v>177</v>
      </c>
      <c r="B2336" s="12">
        <v>1</v>
      </c>
      <c r="C2336" s="12">
        <v>1</v>
      </c>
      <c r="D2336" s="12">
        <v>2</v>
      </c>
      <c r="E2336" s="12">
        <v>2</v>
      </c>
      <c r="F2336" s="12">
        <v>1122</v>
      </c>
      <c r="G2336" s="12" t="s">
        <v>296</v>
      </c>
      <c r="H2336" s="13">
        <v>1.65302515378</v>
      </c>
    </row>
    <row r="2337" spans="1:8" ht="14.25">
      <c r="A2337" s="12" t="s">
        <v>177</v>
      </c>
      <c r="B2337" s="12">
        <v>1</v>
      </c>
      <c r="C2337" s="12">
        <v>1</v>
      </c>
      <c r="D2337" s="12">
        <v>2</v>
      </c>
      <c r="E2337" s="12">
        <v>2</v>
      </c>
      <c r="F2337" s="12">
        <v>1122</v>
      </c>
      <c r="G2337" s="12" t="s">
        <v>296</v>
      </c>
      <c r="H2337" s="13">
        <v>1.0291181275400001</v>
      </c>
    </row>
    <row r="2338" spans="1:8" ht="14.25">
      <c r="A2338" s="12" t="s">
        <v>177</v>
      </c>
      <c r="B2338" s="12">
        <v>1</v>
      </c>
      <c r="C2338" s="12">
        <v>1</v>
      </c>
      <c r="D2338" s="12">
        <v>2</v>
      </c>
      <c r="E2338" s="12">
        <v>2</v>
      </c>
      <c r="F2338" s="12">
        <v>1122</v>
      </c>
      <c r="G2338" s="12" t="s">
        <v>296</v>
      </c>
      <c r="H2338" s="13">
        <v>0.51237680684800002</v>
      </c>
    </row>
    <row r="2339" spans="1:8" ht="14.25">
      <c r="A2339" s="12" t="s">
        <v>177</v>
      </c>
      <c r="B2339" s="12">
        <v>1</v>
      </c>
      <c r="C2339" s="12">
        <v>1</v>
      </c>
      <c r="D2339" s="12">
        <v>2</v>
      </c>
      <c r="E2339" s="12">
        <v>2</v>
      </c>
      <c r="F2339" s="12">
        <v>1122</v>
      </c>
      <c r="G2339" s="12" t="s">
        <v>296</v>
      </c>
      <c r="H2339" s="13">
        <v>0.20480538318800001</v>
      </c>
    </row>
    <row r="2340" spans="1:8" ht="14.25">
      <c r="A2340" s="12" t="s">
        <v>177</v>
      </c>
      <c r="B2340" s="12">
        <v>1</v>
      </c>
      <c r="C2340" s="12">
        <v>1</v>
      </c>
      <c r="D2340" s="12">
        <v>2</v>
      </c>
      <c r="E2340" s="12">
        <v>2</v>
      </c>
      <c r="F2340" s="12">
        <v>1122</v>
      </c>
      <c r="G2340" s="12" t="s">
        <v>296</v>
      </c>
      <c r="H2340" s="13">
        <v>0.54341349309099996</v>
      </c>
    </row>
    <row r="2341" spans="1:8" ht="14.25">
      <c r="A2341" s="12" t="s">
        <v>177</v>
      </c>
      <c r="B2341" s="12">
        <v>1</v>
      </c>
      <c r="C2341" s="12">
        <v>1</v>
      </c>
      <c r="D2341" s="12">
        <v>2</v>
      </c>
      <c r="E2341" s="12">
        <v>2</v>
      </c>
      <c r="F2341" s="12">
        <v>1122</v>
      </c>
      <c r="G2341" s="12" t="s">
        <v>296</v>
      </c>
      <c r="H2341" s="13">
        <v>0.48196610430199999</v>
      </c>
    </row>
    <row r="2342" spans="1:8" ht="14.25">
      <c r="A2342" s="12" t="s">
        <v>177</v>
      </c>
      <c r="B2342" s="12">
        <v>1</v>
      </c>
      <c r="C2342" s="12">
        <v>1</v>
      </c>
      <c r="D2342" s="12">
        <v>2</v>
      </c>
      <c r="E2342" s="12">
        <v>2</v>
      </c>
      <c r="F2342" s="12">
        <v>1122</v>
      </c>
      <c r="G2342" s="12" t="s">
        <v>296</v>
      </c>
      <c r="H2342" s="13">
        <v>0.61476226563799996</v>
      </c>
    </row>
    <row r="2343" spans="1:8" ht="14.25">
      <c r="A2343" s="12" t="s">
        <v>177</v>
      </c>
      <c r="B2343" s="12">
        <v>1</v>
      </c>
      <c r="C2343" s="12">
        <v>1</v>
      </c>
      <c r="D2343" s="12">
        <v>2</v>
      </c>
      <c r="E2343" s="12">
        <v>2</v>
      </c>
      <c r="F2343" s="12">
        <v>1122</v>
      </c>
      <c r="G2343" s="12" t="s">
        <v>296</v>
      </c>
      <c r="H2343" s="13">
        <v>0.98451237559299998</v>
      </c>
    </row>
    <row r="2344" spans="1:8" ht="14.25">
      <c r="A2344" s="12" t="s">
        <v>177</v>
      </c>
      <c r="B2344" s="12">
        <v>1</v>
      </c>
      <c r="C2344" s="12">
        <v>1</v>
      </c>
      <c r="D2344" s="12">
        <v>2</v>
      </c>
      <c r="E2344" s="12">
        <v>2</v>
      </c>
      <c r="F2344" s="12">
        <v>1122</v>
      </c>
      <c r="G2344" s="12" t="s">
        <v>296</v>
      </c>
      <c r="H2344" s="13">
        <v>0.74238020366199997</v>
      </c>
    </row>
    <row r="2345" spans="1:8" ht="14.25">
      <c r="A2345" s="12" t="s">
        <v>177</v>
      </c>
      <c r="B2345" s="12">
        <v>1</v>
      </c>
      <c r="C2345" s="12">
        <v>1</v>
      </c>
      <c r="D2345" s="12">
        <v>2</v>
      </c>
      <c r="E2345" s="12">
        <v>2</v>
      </c>
      <c r="F2345" s="12">
        <v>1122</v>
      </c>
      <c r="G2345" s="12" t="s">
        <v>296</v>
      </c>
      <c r="H2345" s="13">
        <v>0.47621186952400002</v>
      </c>
    </row>
    <row r="2346" spans="1:8" ht="14.25">
      <c r="A2346" s="12" t="s">
        <v>177</v>
      </c>
      <c r="B2346" s="12">
        <v>1</v>
      </c>
      <c r="C2346" s="12">
        <v>1</v>
      </c>
      <c r="D2346" s="12">
        <v>2</v>
      </c>
      <c r="E2346" s="12">
        <v>2</v>
      </c>
      <c r="F2346" s="12">
        <v>1122</v>
      </c>
      <c r="G2346" s="12" t="s">
        <v>296</v>
      </c>
      <c r="H2346" s="13">
        <v>0.413775740153</v>
      </c>
    </row>
    <row r="2347" spans="1:8" ht="14.25">
      <c r="A2347" s="12" t="s">
        <v>177</v>
      </c>
      <c r="B2347" s="12">
        <v>1</v>
      </c>
      <c r="C2347" s="12">
        <v>1</v>
      </c>
      <c r="D2347" s="12">
        <v>2</v>
      </c>
      <c r="E2347" s="12">
        <v>2</v>
      </c>
      <c r="F2347" s="12">
        <v>1122</v>
      </c>
      <c r="G2347" s="12" t="s">
        <v>296</v>
      </c>
      <c r="H2347" s="13">
        <v>0.58430564228600002</v>
      </c>
    </row>
    <row r="2348" spans="1:8" ht="14.25">
      <c r="A2348" s="12" t="s">
        <v>177</v>
      </c>
      <c r="B2348" s="12">
        <v>1</v>
      </c>
      <c r="C2348" s="12">
        <v>1</v>
      </c>
      <c r="D2348" s="12">
        <v>2</v>
      </c>
      <c r="E2348" s="12">
        <v>2</v>
      </c>
      <c r="F2348" s="12">
        <v>1122</v>
      </c>
      <c r="G2348" s="12" t="s">
        <v>296</v>
      </c>
      <c r="H2348" s="13">
        <v>0.979179064627</v>
      </c>
    </row>
    <row r="2349" spans="1:8" ht="14.25">
      <c r="A2349" s="12" t="s">
        <v>177</v>
      </c>
      <c r="B2349" s="12">
        <v>1</v>
      </c>
      <c r="C2349" s="12">
        <v>1</v>
      </c>
      <c r="D2349" s="12">
        <v>2</v>
      </c>
      <c r="E2349" s="12">
        <v>2</v>
      </c>
      <c r="F2349" s="12">
        <v>1122</v>
      </c>
      <c r="G2349" s="12" t="s">
        <v>296</v>
      </c>
      <c r="H2349" s="13">
        <v>0.27733269204900002</v>
      </c>
    </row>
    <row r="2350" spans="1:8" ht="14.25">
      <c r="A2350" s="12" t="s">
        <v>177</v>
      </c>
      <c r="B2350" s="12">
        <v>1</v>
      </c>
      <c r="C2350" s="12">
        <v>1</v>
      </c>
      <c r="D2350" s="12">
        <v>2</v>
      </c>
      <c r="E2350" s="12">
        <v>2</v>
      </c>
      <c r="F2350" s="12">
        <v>1122</v>
      </c>
      <c r="G2350" s="12" t="s">
        <v>296</v>
      </c>
      <c r="H2350" s="13">
        <v>0.58381206615000003</v>
      </c>
    </row>
    <row r="2351" spans="1:8" ht="14.25">
      <c r="A2351" s="12" t="s">
        <v>177</v>
      </c>
      <c r="B2351" s="12">
        <v>1</v>
      </c>
      <c r="C2351" s="12">
        <v>1</v>
      </c>
      <c r="D2351" s="12">
        <v>2</v>
      </c>
      <c r="E2351" s="12">
        <v>2</v>
      </c>
      <c r="F2351" s="12">
        <v>1122</v>
      </c>
      <c r="G2351" s="12" t="s">
        <v>296</v>
      </c>
      <c r="H2351" s="13">
        <v>1.09033664749</v>
      </c>
    </row>
    <row r="2352" spans="1:8" ht="14.25">
      <c r="A2352" s="12" t="s">
        <v>177</v>
      </c>
      <c r="B2352" s="12">
        <v>1</v>
      </c>
      <c r="C2352" s="12">
        <v>1</v>
      </c>
      <c r="D2352" s="12">
        <v>2</v>
      </c>
      <c r="E2352" s="12">
        <v>2</v>
      </c>
      <c r="F2352" s="12">
        <v>1122</v>
      </c>
      <c r="G2352" s="12" t="s">
        <v>296</v>
      </c>
      <c r="H2352" s="13">
        <v>0.81934688019699997</v>
      </c>
    </row>
    <row r="2353" spans="1:8" ht="14.25">
      <c r="A2353" s="12" t="s">
        <v>177</v>
      </c>
      <c r="B2353" s="12">
        <v>1</v>
      </c>
      <c r="C2353" s="12">
        <v>1</v>
      </c>
      <c r="D2353" s="12">
        <v>2</v>
      </c>
      <c r="E2353" s="12">
        <v>2</v>
      </c>
      <c r="F2353" s="12">
        <v>1122</v>
      </c>
      <c r="G2353" s="12" t="s">
        <v>296</v>
      </c>
      <c r="H2353" s="13">
        <v>0.40593049757299998</v>
      </c>
    </row>
    <row r="2354" spans="1:8" ht="14.25">
      <c r="A2354" s="12" t="s">
        <v>177</v>
      </c>
      <c r="B2354" s="12">
        <v>1</v>
      </c>
      <c r="C2354" s="12">
        <v>1</v>
      </c>
      <c r="D2354" s="12">
        <v>2</v>
      </c>
      <c r="E2354" s="12">
        <v>2</v>
      </c>
      <c r="F2354" s="12">
        <v>1122</v>
      </c>
      <c r="G2354" s="12" t="s">
        <v>296</v>
      </c>
      <c r="H2354" s="13">
        <v>0.86179141561999995</v>
      </c>
    </row>
    <row r="2355" spans="1:8" ht="14.25">
      <c r="A2355" s="12" t="s">
        <v>177</v>
      </c>
      <c r="B2355" s="12">
        <v>1</v>
      </c>
      <c r="C2355" s="12">
        <v>1</v>
      </c>
      <c r="D2355" s="12">
        <v>2</v>
      </c>
      <c r="E2355" s="12">
        <v>2</v>
      </c>
      <c r="F2355" s="12">
        <v>1122</v>
      </c>
      <c r="G2355" s="12" t="s">
        <v>296</v>
      </c>
      <c r="H2355" s="13">
        <v>0.52258794197699998</v>
      </c>
    </row>
    <row r="2356" spans="1:8" ht="14.25">
      <c r="A2356" s="12" t="s">
        <v>177</v>
      </c>
      <c r="B2356" s="12">
        <v>1</v>
      </c>
      <c r="C2356" s="12">
        <v>1</v>
      </c>
      <c r="D2356" s="12">
        <v>2</v>
      </c>
      <c r="E2356" s="12">
        <v>2</v>
      </c>
      <c r="F2356" s="12">
        <v>1122</v>
      </c>
      <c r="G2356" s="12" t="s">
        <v>296</v>
      </c>
      <c r="H2356" s="13">
        <v>0.60307487236500001</v>
      </c>
    </row>
    <row r="2357" spans="1:8" ht="14.25">
      <c r="A2357" s="12" t="s">
        <v>177</v>
      </c>
      <c r="B2357" s="12">
        <v>1</v>
      </c>
      <c r="C2357" s="12">
        <v>1</v>
      </c>
      <c r="D2357" s="12">
        <v>2</v>
      </c>
      <c r="E2357" s="12">
        <v>2</v>
      </c>
      <c r="F2357" s="12">
        <v>1122</v>
      </c>
      <c r="G2357" s="12" t="s">
        <v>296</v>
      </c>
      <c r="H2357" s="13">
        <v>0.46482242827600001</v>
      </c>
    </row>
    <row r="2358" spans="1:8" ht="14.25">
      <c r="A2358" s="12" t="s">
        <v>177</v>
      </c>
      <c r="B2358" s="12">
        <v>1</v>
      </c>
      <c r="C2358" s="12">
        <v>1</v>
      </c>
      <c r="D2358" s="12">
        <v>2</v>
      </c>
      <c r="E2358" s="12">
        <v>2</v>
      </c>
      <c r="F2358" s="12">
        <v>1122</v>
      </c>
      <c r="G2358" s="12" t="s">
        <v>296</v>
      </c>
      <c r="H2358" s="13">
        <v>0.48016551881699998</v>
      </c>
    </row>
    <row r="2359" spans="1:8" ht="14.25">
      <c r="A2359" s="12" t="s">
        <v>177</v>
      </c>
      <c r="B2359" s="12">
        <v>1</v>
      </c>
      <c r="C2359" s="12">
        <v>1</v>
      </c>
      <c r="D2359" s="12">
        <v>2</v>
      </c>
      <c r="E2359" s="12">
        <v>2</v>
      </c>
      <c r="F2359" s="12">
        <v>1122</v>
      </c>
      <c r="G2359" s="12" t="s">
        <v>296</v>
      </c>
      <c r="H2359" s="13">
        <v>0.41877924124799998</v>
      </c>
    </row>
    <row r="2360" spans="1:8" ht="14.25">
      <c r="A2360" s="12" t="s">
        <v>177</v>
      </c>
      <c r="B2360" s="12">
        <v>1</v>
      </c>
      <c r="C2360" s="12">
        <v>1</v>
      </c>
      <c r="D2360" s="12">
        <v>2</v>
      </c>
      <c r="E2360" s="12">
        <v>2</v>
      </c>
      <c r="F2360" s="12">
        <v>1122</v>
      </c>
      <c r="G2360" s="12" t="s">
        <v>296</v>
      </c>
      <c r="H2360" s="13">
        <v>0.68495942920999997</v>
      </c>
    </row>
    <row r="2361" spans="1:8" ht="14.25">
      <c r="A2361" s="12" t="s">
        <v>177</v>
      </c>
      <c r="B2361" s="12">
        <v>1</v>
      </c>
      <c r="C2361" s="12">
        <v>1</v>
      </c>
      <c r="D2361" s="12">
        <v>2</v>
      </c>
      <c r="E2361" s="12">
        <v>2</v>
      </c>
      <c r="F2361" s="12">
        <v>1122</v>
      </c>
      <c r="G2361" s="12" t="s">
        <v>296</v>
      </c>
      <c r="H2361" s="13">
        <v>0.42647879641399999</v>
      </c>
    </row>
    <row r="2362" spans="1:8" ht="14.25">
      <c r="A2362" s="12" t="s">
        <v>177</v>
      </c>
      <c r="B2362" s="12">
        <v>1</v>
      </c>
      <c r="C2362" s="12">
        <v>1</v>
      </c>
      <c r="D2362" s="12">
        <v>2</v>
      </c>
      <c r="E2362" s="12">
        <v>2</v>
      </c>
      <c r="F2362" s="12">
        <v>1122</v>
      </c>
      <c r="G2362" s="12" t="s">
        <v>296</v>
      </c>
      <c r="H2362" s="13">
        <v>0.66013801474</v>
      </c>
    </row>
    <row r="2363" spans="1:8" ht="14.25">
      <c r="A2363" s="12" t="s">
        <v>177</v>
      </c>
      <c r="B2363" s="12">
        <v>1</v>
      </c>
      <c r="C2363" s="12">
        <v>1</v>
      </c>
      <c r="D2363" s="12">
        <v>2</v>
      </c>
      <c r="E2363" s="12">
        <v>2</v>
      </c>
      <c r="F2363" s="12">
        <v>1122</v>
      </c>
      <c r="G2363" s="12" t="s">
        <v>296</v>
      </c>
      <c r="H2363" s="13">
        <v>0.37185466855299998</v>
      </c>
    </row>
    <row r="2364" spans="1:8" ht="14.25">
      <c r="A2364" s="12" t="s">
        <v>177</v>
      </c>
      <c r="B2364" s="12">
        <v>1</v>
      </c>
      <c r="C2364" s="12">
        <v>1</v>
      </c>
      <c r="D2364" s="12">
        <v>2</v>
      </c>
      <c r="E2364" s="12">
        <v>2</v>
      </c>
      <c r="F2364" s="12">
        <v>1122</v>
      </c>
      <c r="G2364" s="12" t="s">
        <v>296</v>
      </c>
      <c r="H2364" s="13">
        <v>1.66674934086</v>
      </c>
    </row>
    <row r="2365" spans="1:8" ht="14.25">
      <c r="A2365" s="12" t="s">
        <v>177</v>
      </c>
      <c r="B2365" s="12">
        <v>1</v>
      </c>
      <c r="C2365" s="12">
        <v>1</v>
      </c>
      <c r="D2365" s="12">
        <v>2</v>
      </c>
      <c r="E2365" s="12">
        <v>2</v>
      </c>
      <c r="F2365" s="12">
        <v>1122</v>
      </c>
      <c r="G2365" s="12" t="s">
        <v>296</v>
      </c>
      <c r="H2365" s="13">
        <v>0.39962854164700001</v>
      </c>
    </row>
    <row r="2366" spans="1:8" ht="14.25">
      <c r="A2366" s="12" t="s">
        <v>177</v>
      </c>
      <c r="B2366" s="12">
        <v>1</v>
      </c>
      <c r="C2366" s="12">
        <v>1</v>
      </c>
      <c r="D2366" s="12">
        <v>2</v>
      </c>
      <c r="E2366" s="12">
        <v>2</v>
      </c>
      <c r="F2366" s="12">
        <v>1122</v>
      </c>
      <c r="G2366" s="12" t="s">
        <v>296</v>
      </c>
      <c r="H2366" s="13">
        <v>0.48305065475800002</v>
      </c>
    </row>
    <row r="2367" spans="1:8" ht="14.25">
      <c r="A2367" s="12" t="s">
        <v>177</v>
      </c>
      <c r="B2367" s="12">
        <v>1</v>
      </c>
      <c r="C2367" s="12">
        <v>1</v>
      </c>
      <c r="D2367" s="12">
        <v>2</v>
      </c>
      <c r="E2367" s="12">
        <v>2</v>
      </c>
      <c r="F2367" s="12">
        <v>1122</v>
      </c>
      <c r="G2367" s="12" t="s">
        <v>296</v>
      </c>
      <c r="H2367" s="13">
        <v>0.83224137579599999</v>
      </c>
    </row>
    <row r="2368" spans="1:8" ht="14.25">
      <c r="A2368" s="12" t="s">
        <v>177</v>
      </c>
      <c r="B2368" s="12">
        <v>1</v>
      </c>
      <c r="C2368" s="12">
        <v>1</v>
      </c>
      <c r="D2368" s="12">
        <v>2</v>
      </c>
      <c r="E2368" s="12">
        <v>2</v>
      </c>
      <c r="F2368" s="12">
        <v>1122</v>
      </c>
      <c r="G2368" s="12" t="s">
        <v>296</v>
      </c>
      <c r="H2368" s="13">
        <v>0.61240281554700005</v>
      </c>
    </row>
    <row r="2369" spans="1:8" ht="14.25">
      <c r="A2369" s="12" t="s">
        <v>177</v>
      </c>
      <c r="B2369" s="12">
        <v>1</v>
      </c>
      <c r="C2369" s="12">
        <v>1</v>
      </c>
      <c r="D2369" s="12">
        <v>2</v>
      </c>
      <c r="E2369" s="12">
        <v>2</v>
      </c>
      <c r="F2369" s="12">
        <v>1122</v>
      </c>
      <c r="G2369" s="12" t="s">
        <v>296</v>
      </c>
      <c r="H2369" s="13">
        <v>0.51972336877199998</v>
      </c>
    </row>
    <row r="2370" spans="1:8" ht="14.25">
      <c r="A2370" s="12" t="s">
        <v>177</v>
      </c>
      <c r="B2370" s="12">
        <v>1</v>
      </c>
      <c r="C2370" s="12">
        <v>1</v>
      </c>
      <c r="D2370" s="12">
        <v>2</v>
      </c>
      <c r="E2370" s="12">
        <v>2</v>
      </c>
      <c r="F2370" s="12">
        <v>1122</v>
      </c>
      <c r="G2370" s="12" t="s">
        <v>296</v>
      </c>
      <c r="H2370" s="13">
        <v>0.465082917501</v>
      </c>
    </row>
    <row r="2371" spans="1:8" ht="14.25">
      <c r="A2371" s="12" t="s">
        <v>177</v>
      </c>
      <c r="B2371" s="12">
        <v>1</v>
      </c>
      <c r="C2371" s="12">
        <v>1</v>
      </c>
      <c r="D2371" s="12">
        <v>2</v>
      </c>
      <c r="E2371" s="12">
        <v>2</v>
      </c>
      <c r="F2371" s="12">
        <v>1122</v>
      </c>
      <c r="G2371" s="12" t="s">
        <v>296</v>
      </c>
      <c r="H2371" s="13">
        <v>0.60497630051899998</v>
      </c>
    </row>
    <row r="2372" spans="1:8" ht="14.25">
      <c r="A2372" s="12" t="s">
        <v>177</v>
      </c>
      <c r="B2372" s="12">
        <v>1</v>
      </c>
      <c r="C2372" s="12">
        <v>1</v>
      </c>
      <c r="D2372" s="12">
        <v>2</v>
      </c>
      <c r="E2372" s="12">
        <v>2</v>
      </c>
      <c r="F2372" s="12">
        <v>1122</v>
      </c>
      <c r="G2372" s="12" t="s">
        <v>296</v>
      </c>
      <c r="H2372" s="13">
        <v>0.49884488742400002</v>
      </c>
    </row>
    <row r="2373" spans="1:8" ht="14.25">
      <c r="A2373" s="12" t="s">
        <v>177</v>
      </c>
      <c r="B2373" s="12">
        <v>1</v>
      </c>
      <c r="C2373" s="12">
        <v>1</v>
      </c>
      <c r="D2373" s="12">
        <v>2</v>
      </c>
      <c r="E2373" s="12">
        <v>2</v>
      </c>
      <c r="F2373" s="12">
        <v>1122</v>
      </c>
      <c r="G2373" s="12" t="s">
        <v>296</v>
      </c>
      <c r="H2373" s="13">
        <v>0.26628605234300001</v>
      </c>
    </row>
    <row r="2374" spans="1:8" ht="14.25">
      <c r="A2374" s="12" t="s">
        <v>177</v>
      </c>
      <c r="B2374" s="12">
        <v>1</v>
      </c>
      <c r="C2374" s="12">
        <v>1</v>
      </c>
      <c r="D2374" s="12">
        <v>2</v>
      </c>
      <c r="E2374" s="12">
        <v>2</v>
      </c>
      <c r="F2374" s="12">
        <v>1122</v>
      </c>
      <c r="G2374" s="12" t="s">
        <v>296</v>
      </c>
      <c r="H2374" s="13">
        <v>0.93748289352699998</v>
      </c>
    </row>
    <row r="2375" spans="1:8" ht="14.25">
      <c r="A2375" s="12" t="s">
        <v>177</v>
      </c>
      <c r="B2375" s="12">
        <v>1</v>
      </c>
      <c r="C2375" s="12">
        <v>1</v>
      </c>
      <c r="D2375" s="12">
        <v>2</v>
      </c>
      <c r="E2375" s="12">
        <v>2</v>
      </c>
      <c r="F2375" s="12">
        <v>1122</v>
      </c>
      <c r="G2375" s="12" t="s">
        <v>296</v>
      </c>
      <c r="H2375" s="13">
        <v>0.44040000345899999</v>
      </c>
    </row>
    <row r="2376" spans="1:8" ht="14.25">
      <c r="A2376" s="12" t="s">
        <v>177</v>
      </c>
      <c r="B2376" s="12">
        <v>1</v>
      </c>
      <c r="C2376" s="12">
        <v>1</v>
      </c>
      <c r="D2376" s="12">
        <v>2</v>
      </c>
      <c r="E2376" s="12">
        <v>2</v>
      </c>
      <c r="F2376" s="12">
        <v>1122</v>
      </c>
      <c r="G2376" s="12" t="s">
        <v>296</v>
      </c>
      <c r="H2376" s="13">
        <v>0.27863852436499997</v>
      </c>
    </row>
    <row r="2377" spans="1:8" ht="14.25">
      <c r="A2377" s="12" t="s">
        <v>177</v>
      </c>
      <c r="B2377" s="12">
        <v>1</v>
      </c>
      <c r="C2377" s="12">
        <v>1</v>
      </c>
      <c r="D2377" s="12">
        <v>2</v>
      </c>
      <c r="E2377" s="12">
        <v>2</v>
      </c>
      <c r="F2377" s="12">
        <v>1122</v>
      </c>
      <c r="G2377" s="12" t="s">
        <v>296</v>
      </c>
      <c r="H2377" s="13">
        <v>0.57448231271500005</v>
      </c>
    </row>
    <row r="2378" spans="1:8" ht="14.25">
      <c r="A2378" s="12" t="s">
        <v>177</v>
      </c>
      <c r="B2378" s="12">
        <v>1</v>
      </c>
      <c r="C2378" s="12">
        <v>1</v>
      </c>
      <c r="D2378" s="12">
        <v>2</v>
      </c>
      <c r="E2378" s="12">
        <v>2</v>
      </c>
      <c r="F2378" s="12">
        <v>1122</v>
      </c>
      <c r="G2378" s="12" t="s">
        <v>296</v>
      </c>
      <c r="H2378" s="13">
        <v>0.22587096840599999</v>
      </c>
    </row>
    <row r="2379" spans="1:8" ht="14.25">
      <c r="A2379" s="12" t="s">
        <v>177</v>
      </c>
      <c r="B2379" s="12">
        <v>1</v>
      </c>
      <c r="C2379" s="12">
        <v>1</v>
      </c>
      <c r="D2379" s="12">
        <v>2</v>
      </c>
      <c r="E2379" s="12">
        <v>2</v>
      </c>
      <c r="F2379" s="12">
        <v>1122</v>
      </c>
      <c r="G2379" s="12" t="s">
        <v>296</v>
      </c>
      <c r="H2379" s="13">
        <v>0.67442546367400003</v>
      </c>
    </row>
    <row r="2380" spans="1:8" ht="14.25">
      <c r="A2380" s="12" t="s">
        <v>177</v>
      </c>
      <c r="B2380" s="12">
        <v>1</v>
      </c>
      <c r="C2380" s="12">
        <v>1</v>
      </c>
      <c r="D2380" s="12">
        <v>2</v>
      </c>
      <c r="E2380" s="12">
        <v>2</v>
      </c>
      <c r="F2380" s="12">
        <v>1122</v>
      </c>
      <c r="G2380" s="12" t="s">
        <v>296</v>
      </c>
      <c r="H2380" s="13">
        <v>0.75761112669599995</v>
      </c>
    </row>
    <row r="2381" spans="1:8" ht="14.25">
      <c r="A2381" s="12" t="s">
        <v>64</v>
      </c>
      <c r="B2381" s="12">
        <v>1</v>
      </c>
      <c r="C2381" s="12">
        <v>2</v>
      </c>
      <c r="D2381" s="12">
        <v>4</v>
      </c>
      <c r="E2381" s="12">
        <v>1</v>
      </c>
      <c r="F2381" s="12">
        <v>1241</v>
      </c>
      <c r="G2381" s="12" t="s">
        <v>277</v>
      </c>
      <c r="H2381" s="13">
        <v>209.76039023800001</v>
      </c>
    </row>
    <row r="2382" spans="1:8" ht="14.25">
      <c r="A2382" s="12" t="s">
        <v>66</v>
      </c>
      <c r="B2382" s="12">
        <v>1</v>
      </c>
      <c r="C2382" s="12">
        <v>2</v>
      </c>
      <c r="D2382" s="12">
        <v>4</v>
      </c>
      <c r="E2382" s="12">
        <v>3</v>
      </c>
      <c r="F2382" s="12">
        <v>1243</v>
      </c>
      <c r="G2382" s="12" t="s">
        <v>275</v>
      </c>
      <c r="H2382" s="13">
        <v>22.469422543099999</v>
      </c>
    </row>
    <row r="2383" spans="1:8" ht="14.25">
      <c r="A2383" s="12" t="s">
        <v>50</v>
      </c>
      <c r="B2383" s="12">
        <v>1</v>
      </c>
      <c r="C2383" s="12">
        <v>2</v>
      </c>
      <c r="D2383" s="12">
        <v>1</v>
      </c>
      <c r="E2383" s="12">
        <v>1</v>
      </c>
      <c r="F2383" s="12">
        <v>1211</v>
      </c>
      <c r="G2383" s="12" t="s">
        <v>295</v>
      </c>
      <c r="H2383" s="13">
        <v>1.6623424141500001</v>
      </c>
    </row>
    <row r="2384" spans="1:8" ht="14.25">
      <c r="A2384" s="12" t="s">
        <v>50</v>
      </c>
      <c r="B2384" s="12">
        <v>1</v>
      </c>
      <c r="C2384" s="12">
        <v>2</v>
      </c>
      <c r="D2384" s="12">
        <v>1</v>
      </c>
      <c r="E2384" s="12">
        <v>1</v>
      </c>
      <c r="F2384" s="12">
        <v>1211</v>
      </c>
      <c r="G2384" s="12" t="s">
        <v>295</v>
      </c>
      <c r="H2384" s="13">
        <v>0.17705560458899999</v>
      </c>
    </row>
    <row r="2385" spans="1:8" ht="14.25">
      <c r="A2385" s="12" t="s">
        <v>50</v>
      </c>
      <c r="B2385" s="12">
        <v>1</v>
      </c>
      <c r="C2385" s="12">
        <v>2</v>
      </c>
      <c r="D2385" s="12">
        <v>1</v>
      </c>
      <c r="E2385" s="12">
        <v>1</v>
      </c>
      <c r="F2385" s="12">
        <v>1211</v>
      </c>
      <c r="G2385" s="12" t="s">
        <v>295</v>
      </c>
      <c r="H2385" s="13">
        <v>0.213098915922</v>
      </c>
    </row>
    <row r="2386" spans="1:8" ht="14.25">
      <c r="A2386" s="12" t="s">
        <v>50</v>
      </c>
      <c r="B2386" s="12">
        <v>1</v>
      </c>
      <c r="C2386" s="12">
        <v>2</v>
      </c>
      <c r="D2386" s="12">
        <v>1</v>
      </c>
      <c r="E2386" s="12">
        <v>1</v>
      </c>
      <c r="F2386" s="12">
        <v>1211</v>
      </c>
      <c r="G2386" s="12" t="s">
        <v>295</v>
      </c>
      <c r="H2386" s="13">
        <v>0.27577550726299999</v>
      </c>
    </row>
    <row r="2387" spans="1:8" ht="14.25">
      <c r="A2387" s="12" t="s">
        <v>50</v>
      </c>
      <c r="B2387" s="12">
        <v>1</v>
      </c>
      <c r="C2387" s="12">
        <v>2</v>
      </c>
      <c r="D2387" s="12">
        <v>1</v>
      </c>
      <c r="E2387" s="12">
        <v>1</v>
      </c>
      <c r="F2387" s="12">
        <v>1211</v>
      </c>
      <c r="G2387" s="12" t="s">
        <v>295</v>
      </c>
      <c r="H2387" s="13">
        <v>0.50833988432800004</v>
      </c>
    </row>
    <row r="2388" spans="1:8" ht="14.25">
      <c r="A2388" s="12" t="s">
        <v>50</v>
      </c>
      <c r="B2388" s="12">
        <v>1</v>
      </c>
      <c r="C2388" s="12">
        <v>2</v>
      </c>
      <c r="D2388" s="12">
        <v>1</v>
      </c>
      <c r="E2388" s="12">
        <v>1</v>
      </c>
      <c r="F2388" s="12">
        <v>1211</v>
      </c>
      <c r="G2388" s="12" t="s">
        <v>295</v>
      </c>
      <c r="H2388" s="13">
        <v>0.19894726649899999</v>
      </c>
    </row>
    <row r="2389" spans="1:8" ht="14.25">
      <c r="A2389" s="12" t="s">
        <v>50</v>
      </c>
      <c r="B2389" s="12">
        <v>1</v>
      </c>
      <c r="C2389" s="12">
        <v>2</v>
      </c>
      <c r="D2389" s="12">
        <v>1</v>
      </c>
      <c r="E2389" s="12">
        <v>1</v>
      </c>
      <c r="F2389" s="12">
        <v>1211</v>
      </c>
      <c r="G2389" s="12" t="s">
        <v>295</v>
      </c>
      <c r="H2389" s="13">
        <v>2.1953122109800001</v>
      </c>
    </row>
    <row r="2390" spans="1:8" ht="14.25">
      <c r="A2390" s="12" t="s">
        <v>50</v>
      </c>
      <c r="B2390" s="12">
        <v>1</v>
      </c>
      <c r="C2390" s="12">
        <v>2</v>
      </c>
      <c r="D2390" s="12">
        <v>1</v>
      </c>
      <c r="E2390" s="12">
        <v>1</v>
      </c>
      <c r="F2390" s="12">
        <v>1211</v>
      </c>
      <c r="G2390" s="12" t="s">
        <v>295</v>
      </c>
      <c r="H2390" s="13">
        <v>0.65445444359000005</v>
      </c>
    </row>
    <row r="2391" spans="1:8" ht="14.25">
      <c r="A2391" s="12" t="s">
        <v>50</v>
      </c>
      <c r="B2391" s="12">
        <v>1</v>
      </c>
      <c r="C2391" s="12">
        <v>2</v>
      </c>
      <c r="D2391" s="12">
        <v>1</v>
      </c>
      <c r="E2391" s="12">
        <v>1</v>
      </c>
      <c r="F2391" s="12">
        <v>1211</v>
      </c>
      <c r="G2391" s="12" t="s">
        <v>295</v>
      </c>
      <c r="H2391" s="13">
        <v>1.0011201919699999</v>
      </c>
    </row>
    <row r="2392" spans="1:8" ht="14.25">
      <c r="A2392" s="12" t="s">
        <v>50</v>
      </c>
      <c r="B2392" s="12">
        <v>1</v>
      </c>
      <c r="C2392" s="12">
        <v>2</v>
      </c>
      <c r="D2392" s="12">
        <v>1</v>
      </c>
      <c r="E2392" s="12">
        <v>1</v>
      </c>
      <c r="F2392" s="12">
        <v>1211</v>
      </c>
      <c r="G2392" s="12" t="s">
        <v>295</v>
      </c>
      <c r="H2392" s="13">
        <v>0.27377908093499997</v>
      </c>
    </row>
    <row r="2393" spans="1:8" ht="14.25">
      <c r="A2393" s="12" t="s">
        <v>50</v>
      </c>
      <c r="B2393" s="12">
        <v>1</v>
      </c>
      <c r="C2393" s="12">
        <v>2</v>
      </c>
      <c r="D2393" s="12">
        <v>1</v>
      </c>
      <c r="E2393" s="12">
        <v>1</v>
      </c>
      <c r="F2393" s="12">
        <v>1211</v>
      </c>
      <c r="G2393" s="12" t="s">
        <v>295</v>
      </c>
      <c r="H2393" s="13">
        <v>0.202768608554</v>
      </c>
    </row>
    <row r="2394" spans="1:8" ht="14.25">
      <c r="A2394" s="12" t="s">
        <v>50</v>
      </c>
      <c r="B2394" s="12">
        <v>1</v>
      </c>
      <c r="C2394" s="12">
        <v>2</v>
      </c>
      <c r="D2394" s="12">
        <v>1</v>
      </c>
      <c r="E2394" s="12">
        <v>1</v>
      </c>
      <c r="F2394" s="12">
        <v>1211</v>
      </c>
      <c r="G2394" s="12" t="s">
        <v>295</v>
      </c>
      <c r="H2394" s="13">
        <v>0.29323491734700002</v>
      </c>
    </row>
    <row r="2395" spans="1:8" ht="14.25">
      <c r="A2395" s="12" t="s">
        <v>50</v>
      </c>
      <c r="B2395" s="12">
        <v>1</v>
      </c>
      <c r="C2395" s="12">
        <v>2</v>
      </c>
      <c r="D2395" s="12">
        <v>1</v>
      </c>
      <c r="E2395" s="12">
        <v>1</v>
      </c>
      <c r="F2395" s="12">
        <v>1211</v>
      </c>
      <c r="G2395" s="12" t="s">
        <v>295</v>
      </c>
      <c r="H2395" s="13">
        <v>0.49876586078200003</v>
      </c>
    </row>
    <row r="2396" spans="1:8" ht="14.25">
      <c r="A2396" s="12" t="s">
        <v>50</v>
      </c>
      <c r="B2396" s="12">
        <v>1</v>
      </c>
      <c r="C2396" s="12">
        <v>2</v>
      </c>
      <c r="D2396" s="12">
        <v>1</v>
      </c>
      <c r="E2396" s="12">
        <v>1</v>
      </c>
      <c r="F2396" s="12">
        <v>1211</v>
      </c>
      <c r="G2396" s="12" t="s">
        <v>295</v>
      </c>
      <c r="H2396" s="13">
        <v>0.26387528312399999</v>
      </c>
    </row>
    <row r="2397" spans="1:8" ht="14.25">
      <c r="A2397" s="12" t="s">
        <v>50</v>
      </c>
      <c r="B2397" s="12">
        <v>1</v>
      </c>
      <c r="C2397" s="12">
        <v>2</v>
      </c>
      <c r="D2397" s="12">
        <v>1</v>
      </c>
      <c r="E2397" s="12">
        <v>1</v>
      </c>
      <c r="F2397" s="12">
        <v>1211</v>
      </c>
      <c r="G2397" s="12" t="s">
        <v>295</v>
      </c>
      <c r="H2397" s="13">
        <v>0.253932470834</v>
      </c>
    </row>
    <row r="2398" spans="1:8" ht="14.25">
      <c r="A2398" s="12" t="s">
        <v>50</v>
      </c>
      <c r="B2398" s="12">
        <v>1</v>
      </c>
      <c r="C2398" s="12">
        <v>2</v>
      </c>
      <c r="D2398" s="12">
        <v>1</v>
      </c>
      <c r="E2398" s="12">
        <v>1</v>
      </c>
      <c r="F2398" s="12">
        <v>1211</v>
      </c>
      <c r="G2398" s="12" t="s">
        <v>295</v>
      </c>
      <c r="H2398" s="13">
        <v>0.54924273473999996</v>
      </c>
    </row>
    <row r="2399" spans="1:8" ht="14.25">
      <c r="A2399" s="12" t="s">
        <v>50</v>
      </c>
      <c r="B2399" s="12">
        <v>1</v>
      </c>
      <c r="C2399" s="12">
        <v>2</v>
      </c>
      <c r="D2399" s="12">
        <v>1</v>
      </c>
      <c r="E2399" s="12">
        <v>1</v>
      </c>
      <c r="F2399" s="12">
        <v>1211</v>
      </c>
      <c r="G2399" s="12" t="s">
        <v>295</v>
      </c>
      <c r="H2399" s="13">
        <v>0.56858000982199997</v>
      </c>
    </row>
    <row r="2400" spans="1:8" ht="14.25">
      <c r="A2400" s="12" t="s">
        <v>50</v>
      </c>
      <c r="B2400" s="12">
        <v>1</v>
      </c>
      <c r="C2400" s="12">
        <v>2</v>
      </c>
      <c r="D2400" s="12">
        <v>1</v>
      </c>
      <c r="E2400" s="12">
        <v>1</v>
      </c>
      <c r="F2400" s="12">
        <v>1211</v>
      </c>
      <c r="G2400" s="12" t="s">
        <v>295</v>
      </c>
      <c r="H2400" s="13">
        <v>2.0021351996400001</v>
      </c>
    </row>
    <row r="2401" spans="1:8" ht="14.25">
      <c r="A2401" s="12" t="s">
        <v>50</v>
      </c>
      <c r="B2401" s="12">
        <v>1</v>
      </c>
      <c r="C2401" s="12">
        <v>2</v>
      </c>
      <c r="D2401" s="12">
        <v>1</v>
      </c>
      <c r="E2401" s="12">
        <v>1</v>
      </c>
      <c r="F2401" s="12">
        <v>1211</v>
      </c>
      <c r="G2401" s="12" t="s">
        <v>295</v>
      </c>
      <c r="H2401" s="13">
        <v>1.3665489231100001</v>
      </c>
    </row>
    <row r="2402" spans="1:8" ht="14.25">
      <c r="A2402" s="12" t="s">
        <v>50</v>
      </c>
      <c r="B2402" s="12">
        <v>1</v>
      </c>
      <c r="C2402" s="12">
        <v>2</v>
      </c>
      <c r="D2402" s="12">
        <v>1</v>
      </c>
      <c r="E2402" s="12">
        <v>1</v>
      </c>
      <c r="F2402" s="12">
        <v>1211</v>
      </c>
      <c r="G2402" s="12" t="s">
        <v>295</v>
      </c>
      <c r="H2402" s="13">
        <v>0.38678569853700001</v>
      </c>
    </row>
    <row r="2403" spans="1:8" ht="14.25">
      <c r="A2403" s="12" t="s">
        <v>50</v>
      </c>
      <c r="B2403" s="12">
        <v>1</v>
      </c>
      <c r="C2403" s="12">
        <v>2</v>
      </c>
      <c r="D2403" s="12">
        <v>1</v>
      </c>
      <c r="E2403" s="12">
        <v>1</v>
      </c>
      <c r="F2403" s="12">
        <v>1211</v>
      </c>
      <c r="G2403" s="12" t="s">
        <v>295</v>
      </c>
      <c r="H2403" s="13">
        <v>0.16927479492899999</v>
      </c>
    </row>
    <row r="2404" spans="1:8" ht="14.25">
      <c r="A2404" s="12" t="s">
        <v>50</v>
      </c>
      <c r="B2404" s="12">
        <v>1</v>
      </c>
      <c r="C2404" s="12">
        <v>2</v>
      </c>
      <c r="D2404" s="12">
        <v>1</v>
      </c>
      <c r="E2404" s="12">
        <v>1</v>
      </c>
      <c r="F2404" s="12">
        <v>1211</v>
      </c>
      <c r="G2404" s="12" t="s">
        <v>295</v>
      </c>
      <c r="H2404" s="13">
        <v>0.18118845393800001</v>
      </c>
    </row>
    <row r="2405" spans="1:8" ht="14.25">
      <c r="A2405" s="12" t="s">
        <v>50</v>
      </c>
      <c r="B2405" s="12">
        <v>1</v>
      </c>
      <c r="C2405" s="12">
        <v>2</v>
      </c>
      <c r="D2405" s="12">
        <v>1</v>
      </c>
      <c r="E2405" s="12">
        <v>1</v>
      </c>
      <c r="F2405" s="12">
        <v>1211</v>
      </c>
      <c r="G2405" s="12" t="s">
        <v>295</v>
      </c>
      <c r="H2405" s="13">
        <v>0.25950580139399998</v>
      </c>
    </row>
    <row r="2406" spans="1:8" ht="14.25">
      <c r="A2406" s="12" t="s">
        <v>50</v>
      </c>
      <c r="B2406" s="12">
        <v>1</v>
      </c>
      <c r="C2406" s="12">
        <v>2</v>
      </c>
      <c r="D2406" s="12">
        <v>1</v>
      </c>
      <c r="E2406" s="12">
        <v>1</v>
      </c>
      <c r="F2406" s="12">
        <v>1211</v>
      </c>
      <c r="G2406" s="12" t="s">
        <v>295</v>
      </c>
      <c r="H2406" s="13">
        <v>0.292727589151</v>
      </c>
    </row>
    <row r="2407" spans="1:8" ht="14.25">
      <c r="A2407" s="12" t="s">
        <v>50</v>
      </c>
      <c r="B2407" s="12">
        <v>1</v>
      </c>
      <c r="C2407" s="12">
        <v>2</v>
      </c>
      <c r="D2407" s="12">
        <v>1</v>
      </c>
      <c r="E2407" s="12">
        <v>1</v>
      </c>
      <c r="F2407" s="12">
        <v>1211</v>
      </c>
      <c r="G2407" s="12" t="s">
        <v>295</v>
      </c>
      <c r="H2407" s="13">
        <v>0.600942185756</v>
      </c>
    </row>
    <row r="2408" spans="1:8" ht="14.25">
      <c r="A2408" s="12" t="s">
        <v>50</v>
      </c>
      <c r="B2408" s="12">
        <v>1</v>
      </c>
      <c r="C2408" s="12">
        <v>2</v>
      </c>
      <c r="D2408" s="12">
        <v>1</v>
      </c>
      <c r="E2408" s="12">
        <v>1</v>
      </c>
      <c r="F2408" s="12">
        <v>1211</v>
      </c>
      <c r="G2408" s="12" t="s">
        <v>295</v>
      </c>
      <c r="H2408" s="13">
        <v>0.89809052298199998</v>
      </c>
    </row>
    <row r="2409" spans="1:8" ht="14.25">
      <c r="A2409" s="12" t="s">
        <v>50</v>
      </c>
      <c r="B2409" s="12">
        <v>1</v>
      </c>
      <c r="C2409" s="12">
        <v>2</v>
      </c>
      <c r="D2409" s="12">
        <v>1</v>
      </c>
      <c r="E2409" s="12">
        <v>1</v>
      </c>
      <c r="F2409" s="12">
        <v>1211</v>
      </c>
      <c r="G2409" s="12" t="s">
        <v>295</v>
      </c>
      <c r="H2409" s="13">
        <v>0.72534805442399997</v>
      </c>
    </row>
    <row r="2410" spans="1:8" ht="14.25">
      <c r="A2410" s="12" t="s">
        <v>50</v>
      </c>
      <c r="B2410" s="12">
        <v>1</v>
      </c>
      <c r="C2410" s="12">
        <v>2</v>
      </c>
      <c r="D2410" s="12">
        <v>1</v>
      </c>
      <c r="E2410" s="12">
        <v>1</v>
      </c>
      <c r="F2410" s="12">
        <v>1211</v>
      </c>
      <c r="G2410" s="12" t="s">
        <v>295</v>
      </c>
      <c r="H2410" s="13">
        <v>0.80029709748</v>
      </c>
    </row>
    <row r="2411" spans="1:8" ht="14.25">
      <c r="A2411" s="12" t="s">
        <v>50</v>
      </c>
      <c r="B2411" s="12">
        <v>1</v>
      </c>
      <c r="C2411" s="12">
        <v>2</v>
      </c>
      <c r="D2411" s="12">
        <v>1</v>
      </c>
      <c r="E2411" s="12">
        <v>1</v>
      </c>
      <c r="F2411" s="12">
        <v>1211</v>
      </c>
      <c r="G2411" s="12" t="s">
        <v>295</v>
      </c>
      <c r="H2411" s="13">
        <v>0.41710400454800001</v>
      </c>
    </row>
    <row r="2412" spans="1:8" ht="14.25">
      <c r="A2412" s="12" t="s">
        <v>50</v>
      </c>
      <c r="B2412" s="12">
        <v>1</v>
      </c>
      <c r="C2412" s="12">
        <v>2</v>
      </c>
      <c r="D2412" s="12">
        <v>1</v>
      </c>
      <c r="E2412" s="12">
        <v>1</v>
      </c>
      <c r="F2412" s="12">
        <v>1211</v>
      </c>
      <c r="G2412" s="12" t="s">
        <v>295</v>
      </c>
      <c r="H2412" s="13">
        <v>1.4424795905100001</v>
      </c>
    </row>
    <row r="2413" spans="1:8" ht="14.25">
      <c r="A2413" s="12" t="s">
        <v>50</v>
      </c>
      <c r="B2413" s="12">
        <v>1</v>
      </c>
      <c r="C2413" s="12">
        <v>2</v>
      </c>
      <c r="D2413" s="12">
        <v>1</v>
      </c>
      <c r="E2413" s="12">
        <v>1</v>
      </c>
      <c r="F2413" s="12">
        <v>1211</v>
      </c>
      <c r="G2413" s="12" t="s">
        <v>295</v>
      </c>
      <c r="H2413" s="13">
        <v>1.4354587677899999</v>
      </c>
    </row>
    <row r="2414" spans="1:8" ht="14.25">
      <c r="A2414" s="12" t="s">
        <v>50</v>
      </c>
      <c r="B2414" s="12">
        <v>1</v>
      </c>
      <c r="C2414" s="12">
        <v>2</v>
      </c>
      <c r="D2414" s="12">
        <v>1</v>
      </c>
      <c r="E2414" s="12">
        <v>1</v>
      </c>
      <c r="F2414" s="12">
        <v>1211</v>
      </c>
      <c r="G2414" s="12" t="s">
        <v>295</v>
      </c>
      <c r="H2414" s="13">
        <v>0.34663321498299998</v>
      </c>
    </row>
    <row r="2415" spans="1:8" ht="14.25">
      <c r="A2415" s="12" t="s">
        <v>50</v>
      </c>
      <c r="B2415" s="12">
        <v>1</v>
      </c>
      <c r="C2415" s="12">
        <v>2</v>
      </c>
      <c r="D2415" s="12">
        <v>1</v>
      </c>
      <c r="E2415" s="12">
        <v>1</v>
      </c>
      <c r="F2415" s="12">
        <v>1211</v>
      </c>
      <c r="G2415" s="12" t="s">
        <v>295</v>
      </c>
      <c r="H2415" s="13">
        <v>0.28656963831999999</v>
      </c>
    </row>
    <row r="2416" spans="1:8" ht="14.25">
      <c r="A2416" s="12" t="s">
        <v>50</v>
      </c>
      <c r="B2416" s="12">
        <v>1</v>
      </c>
      <c r="C2416" s="12">
        <v>2</v>
      </c>
      <c r="D2416" s="12">
        <v>1</v>
      </c>
      <c r="E2416" s="12">
        <v>1</v>
      </c>
      <c r="F2416" s="12">
        <v>1211</v>
      </c>
      <c r="G2416" s="12" t="s">
        <v>295</v>
      </c>
      <c r="H2416" s="13">
        <v>0.27888979762900001</v>
      </c>
    </row>
    <row r="2417" spans="1:8" ht="14.25">
      <c r="A2417" s="12" t="s">
        <v>50</v>
      </c>
      <c r="B2417" s="12">
        <v>1</v>
      </c>
      <c r="C2417" s="12">
        <v>2</v>
      </c>
      <c r="D2417" s="12">
        <v>1</v>
      </c>
      <c r="E2417" s="12">
        <v>1</v>
      </c>
      <c r="F2417" s="12">
        <v>1211</v>
      </c>
      <c r="G2417" s="12" t="s">
        <v>295</v>
      </c>
      <c r="H2417" s="13">
        <v>0.34555622979299999</v>
      </c>
    </row>
    <row r="2418" spans="1:8" ht="14.25">
      <c r="A2418" s="12" t="s">
        <v>50</v>
      </c>
      <c r="B2418" s="12">
        <v>1</v>
      </c>
      <c r="C2418" s="12">
        <v>2</v>
      </c>
      <c r="D2418" s="12">
        <v>1</v>
      </c>
      <c r="E2418" s="12">
        <v>1</v>
      </c>
      <c r="F2418" s="12">
        <v>1211</v>
      </c>
      <c r="G2418" s="12" t="s">
        <v>295</v>
      </c>
      <c r="H2418" s="13">
        <v>3.7057059001999999</v>
      </c>
    </row>
    <row r="2419" spans="1:8" ht="14.25">
      <c r="A2419" s="12" t="s">
        <v>50</v>
      </c>
      <c r="B2419" s="12">
        <v>1</v>
      </c>
      <c r="C2419" s="12">
        <v>2</v>
      </c>
      <c r="D2419" s="12">
        <v>1</v>
      </c>
      <c r="E2419" s="12">
        <v>1</v>
      </c>
      <c r="F2419" s="12">
        <v>1211</v>
      </c>
      <c r="G2419" s="12" t="s">
        <v>295</v>
      </c>
      <c r="H2419" s="13">
        <v>0.83224693895400004</v>
      </c>
    </row>
    <row r="2420" spans="1:8" ht="14.25">
      <c r="A2420" s="12" t="s">
        <v>50</v>
      </c>
      <c r="B2420" s="12">
        <v>1</v>
      </c>
      <c r="C2420" s="12">
        <v>2</v>
      </c>
      <c r="D2420" s="12">
        <v>1</v>
      </c>
      <c r="E2420" s="12">
        <v>1</v>
      </c>
      <c r="F2420" s="12">
        <v>1211</v>
      </c>
      <c r="G2420" s="12" t="s">
        <v>295</v>
      </c>
      <c r="H2420" s="13">
        <v>0.29567847502700001</v>
      </c>
    </row>
    <row r="2421" spans="1:8" ht="14.25">
      <c r="A2421" s="12" t="s">
        <v>50</v>
      </c>
      <c r="B2421" s="12">
        <v>1</v>
      </c>
      <c r="C2421" s="12">
        <v>2</v>
      </c>
      <c r="D2421" s="12">
        <v>1</v>
      </c>
      <c r="E2421" s="12">
        <v>1</v>
      </c>
      <c r="F2421" s="12">
        <v>1211</v>
      </c>
      <c r="G2421" s="12" t="s">
        <v>295</v>
      </c>
      <c r="H2421" s="13">
        <v>2.0361365608700002</v>
      </c>
    </row>
    <row r="2422" spans="1:8" ht="14.25">
      <c r="A2422" s="12" t="s">
        <v>50</v>
      </c>
      <c r="B2422" s="12">
        <v>1</v>
      </c>
      <c r="C2422" s="12">
        <v>2</v>
      </c>
      <c r="D2422" s="12">
        <v>1</v>
      </c>
      <c r="E2422" s="12">
        <v>1</v>
      </c>
      <c r="F2422" s="12">
        <v>1211</v>
      </c>
      <c r="G2422" s="12" t="s">
        <v>295</v>
      </c>
      <c r="H2422" s="13">
        <v>0.30119720434399999</v>
      </c>
    </row>
    <row r="2423" spans="1:8" ht="14.25">
      <c r="A2423" s="12" t="s">
        <v>50</v>
      </c>
      <c r="B2423" s="12">
        <v>1</v>
      </c>
      <c r="C2423" s="12">
        <v>2</v>
      </c>
      <c r="D2423" s="12">
        <v>1</v>
      </c>
      <c r="E2423" s="12">
        <v>1</v>
      </c>
      <c r="F2423" s="12">
        <v>1211</v>
      </c>
      <c r="G2423" s="12" t="s">
        <v>295</v>
      </c>
      <c r="H2423" s="13">
        <v>0.67197847177299996</v>
      </c>
    </row>
    <row r="2424" spans="1:8" ht="14.25">
      <c r="A2424" s="12" t="s">
        <v>50</v>
      </c>
      <c r="B2424" s="12">
        <v>1</v>
      </c>
      <c r="C2424" s="12">
        <v>2</v>
      </c>
      <c r="D2424" s="12">
        <v>1</v>
      </c>
      <c r="E2424" s="12">
        <v>1</v>
      </c>
      <c r="F2424" s="12">
        <v>1211</v>
      </c>
      <c r="G2424" s="12" t="s">
        <v>295</v>
      </c>
      <c r="H2424" s="13">
        <v>1.94679024631</v>
      </c>
    </row>
    <row r="2425" spans="1:8" ht="14.25">
      <c r="A2425" s="12" t="s">
        <v>50</v>
      </c>
      <c r="B2425" s="12">
        <v>1</v>
      </c>
      <c r="C2425" s="12">
        <v>2</v>
      </c>
      <c r="D2425" s="12">
        <v>1</v>
      </c>
      <c r="E2425" s="12">
        <v>1</v>
      </c>
      <c r="F2425" s="12">
        <v>1211</v>
      </c>
      <c r="G2425" s="12" t="s">
        <v>295</v>
      </c>
      <c r="H2425" s="13">
        <v>0.41119787724000001</v>
      </c>
    </row>
    <row r="2426" spans="1:8" ht="14.25">
      <c r="A2426" s="12" t="s">
        <v>50</v>
      </c>
      <c r="B2426" s="12">
        <v>1</v>
      </c>
      <c r="C2426" s="12">
        <v>2</v>
      </c>
      <c r="D2426" s="12">
        <v>1</v>
      </c>
      <c r="E2426" s="12">
        <v>1</v>
      </c>
      <c r="F2426" s="12">
        <v>1211</v>
      </c>
      <c r="G2426" s="12" t="s">
        <v>295</v>
      </c>
      <c r="H2426" s="13">
        <v>0.456733226928</v>
      </c>
    </row>
    <row r="2427" spans="1:8" ht="14.25">
      <c r="A2427" s="12" t="s">
        <v>50</v>
      </c>
      <c r="B2427" s="12">
        <v>1</v>
      </c>
      <c r="C2427" s="12">
        <v>2</v>
      </c>
      <c r="D2427" s="12">
        <v>1</v>
      </c>
      <c r="E2427" s="12">
        <v>1</v>
      </c>
      <c r="F2427" s="12">
        <v>1211</v>
      </c>
      <c r="G2427" s="12" t="s">
        <v>295</v>
      </c>
      <c r="H2427" s="13">
        <v>0.39315329370500002</v>
      </c>
    </row>
    <row r="2428" spans="1:8" ht="14.25">
      <c r="A2428" s="12" t="s">
        <v>50</v>
      </c>
      <c r="B2428" s="12">
        <v>1</v>
      </c>
      <c r="C2428" s="12">
        <v>2</v>
      </c>
      <c r="D2428" s="12">
        <v>1</v>
      </c>
      <c r="E2428" s="12">
        <v>1</v>
      </c>
      <c r="F2428" s="12">
        <v>1211</v>
      </c>
      <c r="G2428" s="12" t="s">
        <v>295</v>
      </c>
      <c r="H2428" s="13">
        <v>0.644859571322</v>
      </c>
    </row>
    <row r="2429" spans="1:8" ht="14.25">
      <c r="A2429" s="12" t="s">
        <v>50</v>
      </c>
      <c r="B2429" s="12">
        <v>1</v>
      </c>
      <c r="C2429" s="12">
        <v>2</v>
      </c>
      <c r="D2429" s="12">
        <v>1</v>
      </c>
      <c r="E2429" s="12">
        <v>1</v>
      </c>
      <c r="F2429" s="12">
        <v>1211</v>
      </c>
      <c r="G2429" s="12" t="s">
        <v>295</v>
      </c>
      <c r="H2429" s="13">
        <v>0.85947100832400003</v>
      </c>
    </row>
    <row r="2430" spans="1:8" ht="14.25">
      <c r="A2430" s="12" t="s">
        <v>50</v>
      </c>
      <c r="B2430" s="12">
        <v>1</v>
      </c>
      <c r="C2430" s="12">
        <v>2</v>
      </c>
      <c r="D2430" s="12">
        <v>1</v>
      </c>
      <c r="E2430" s="12">
        <v>1</v>
      </c>
      <c r="F2430" s="12">
        <v>1211</v>
      </c>
      <c r="G2430" s="12" t="s">
        <v>295</v>
      </c>
      <c r="H2430" s="13">
        <v>0.28339778012</v>
      </c>
    </row>
    <row r="2431" spans="1:8" ht="14.25">
      <c r="A2431" s="12" t="s">
        <v>50</v>
      </c>
      <c r="B2431" s="12">
        <v>1</v>
      </c>
      <c r="C2431" s="12">
        <v>2</v>
      </c>
      <c r="D2431" s="12">
        <v>1</v>
      </c>
      <c r="E2431" s="12">
        <v>1</v>
      </c>
      <c r="F2431" s="12">
        <v>1211</v>
      </c>
      <c r="G2431" s="12" t="s">
        <v>295</v>
      </c>
      <c r="H2431" s="13">
        <v>9.9871045559599997E-2</v>
      </c>
    </row>
    <row r="2432" spans="1:8" ht="14.25">
      <c r="A2432" s="12" t="s">
        <v>50</v>
      </c>
      <c r="B2432" s="12">
        <v>1</v>
      </c>
      <c r="C2432" s="12">
        <v>2</v>
      </c>
      <c r="D2432" s="12">
        <v>1</v>
      </c>
      <c r="E2432" s="12">
        <v>1</v>
      </c>
      <c r="F2432" s="12">
        <v>1211</v>
      </c>
      <c r="G2432" s="12" t="s">
        <v>295</v>
      </c>
      <c r="H2432" s="13">
        <v>1.17942465708</v>
      </c>
    </row>
    <row r="2433" spans="1:8" ht="14.25">
      <c r="A2433" s="12" t="s">
        <v>50</v>
      </c>
      <c r="B2433" s="12">
        <v>1</v>
      </c>
      <c r="C2433" s="12">
        <v>2</v>
      </c>
      <c r="D2433" s="12">
        <v>1</v>
      </c>
      <c r="E2433" s="12">
        <v>1</v>
      </c>
      <c r="F2433" s="12">
        <v>1211</v>
      </c>
      <c r="G2433" s="12" t="s">
        <v>295</v>
      </c>
      <c r="H2433" s="13">
        <v>0.56213097433899994</v>
      </c>
    </row>
    <row r="2434" spans="1:8" ht="14.25">
      <c r="A2434" s="12" t="s">
        <v>50</v>
      </c>
      <c r="B2434" s="12">
        <v>1</v>
      </c>
      <c r="C2434" s="12">
        <v>2</v>
      </c>
      <c r="D2434" s="12">
        <v>1</v>
      </c>
      <c r="E2434" s="12">
        <v>1</v>
      </c>
      <c r="F2434" s="12">
        <v>1211</v>
      </c>
      <c r="G2434" s="12" t="s">
        <v>295</v>
      </c>
      <c r="H2434" s="13">
        <v>0.457210635817</v>
      </c>
    </row>
    <row r="2435" spans="1:8" ht="14.25">
      <c r="A2435" s="12" t="s">
        <v>50</v>
      </c>
      <c r="B2435" s="12">
        <v>1</v>
      </c>
      <c r="C2435" s="12">
        <v>2</v>
      </c>
      <c r="D2435" s="12">
        <v>1</v>
      </c>
      <c r="E2435" s="12">
        <v>1</v>
      </c>
      <c r="F2435" s="12">
        <v>1211</v>
      </c>
      <c r="G2435" s="12" t="s">
        <v>295</v>
      </c>
      <c r="H2435" s="13">
        <v>0.26245236574699998</v>
      </c>
    </row>
    <row r="2436" spans="1:8" ht="14.25">
      <c r="A2436" s="12" t="s">
        <v>50</v>
      </c>
      <c r="B2436" s="12">
        <v>1</v>
      </c>
      <c r="C2436" s="12">
        <v>2</v>
      </c>
      <c r="D2436" s="12">
        <v>1</v>
      </c>
      <c r="E2436" s="12">
        <v>1</v>
      </c>
      <c r="F2436" s="12">
        <v>1211</v>
      </c>
      <c r="G2436" s="12" t="s">
        <v>295</v>
      </c>
      <c r="H2436" s="13">
        <v>0.33157793132000002</v>
      </c>
    </row>
    <row r="2437" spans="1:8" ht="14.25">
      <c r="A2437" s="12" t="s">
        <v>50</v>
      </c>
      <c r="B2437" s="12">
        <v>1</v>
      </c>
      <c r="C2437" s="12">
        <v>2</v>
      </c>
      <c r="D2437" s="12">
        <v>1</v>
      </c>
      <c r="E2437" s="12">
        <v>1</v>
      </c>
      <c r="F2437" s="12">
        <v>1211</v>
      </c>
      <c r="G2437" s="12" t="s">
        <v>295</v>
      </c>
      <c r="H2437" s="13">
        <v>0.35424656162899998</v>
      </c>
    </row>
    <row r="2438" spans="1:8" ht="14.25">
      <c r="A2438" s="12" t="s">
        <v>50</v>
      </c>
      <c r="B2438" s="12">
        <v>1</v>
      </c>
      <c r="C2438" s="12">
        <v>2</v>
      </c>
      <c r="D2438" s="12">
        <v>1</v>
      </c>
      <c r="E2438" s="12">
        <v>1</v>
      </c>
      <c r="F2438" s="12">
        <v>1211</v>
      </c>
      <c r="G2438" s="12" t="s">
        <v>295</v>
      </c>
      <c r="H2438" s="13">
        <v>1.8162448393499999</v>
      </c>
    </row>
    <row r="2439" spans="1:8" ht="14.25">
      <c r="A2439" s="12" t="s">
        <v>50</v>
      </c>
      <c r="B2439" s="12">
        <v>1</v>
      </c>
      <c r="C2439" s="12">
        <v>2</v>
      </c>
      <c r="D2439" s="12">
        <v>1</v>
      </c>
      <c r="E2439" s="12">
        <v>1</v>
      </c>
      <c r="F2439" s="12">
        <v>1211</v>
      </c>
      <c r="G2439" s="12" t="s">
        <v>295</v>
      </c>
      <c r="H2439" s="13">
        <v>0.93469677258799999</v>
      </c>
    </row>
    <row r="2440" spans="1:8" ht="14.25">
      <c r="A2440" s="12" t="s">
        <v>50</v>
      </c>
      <c r="B2440" s="12">
        <v>1</v>
      </c>
      <c r="C2440" s="12">
        <v>2</v>
      </c>
      <c r="D2440" s="12">
        <v>1</v>
      </c>
      <c r="E2440" s="12">
        <v>1</v>
      </c>
      <c r="F2440" s="12">
        <v>1211</v>
      </c>
      <c r="G2440" s="12" t="s">
        <v>295</v>
      </c>
      <c r="H2440" s="13">
        <v>1.1590332590800001</v>
      </c>
    </row>
    <row r="2441" spans="1:8" ht="14.25">
      <c r="A2441" s="12" t="s">
        <v>50</v>
      </c>
      <c r="B2441" s="12">
        <v>1</v>
      </c>
      <c r="C2441" s="12">
        <v>2</v>
      </c>
      <c r="D2441" s="12">
        <v>1</v>
      </c>
      <c r="E2441" s="12">
        <v>1</v>
      </c>
      <c r="F2441" s="12">
        <v>1211</v>
      </c>
      <c r="G2441" s="12" t="s">
        <v>295</v>
      </c>
      <c r="H2441" s="13">
        <v>0.94518826489200003</v>
      </c>
    </row>
    <row r="2442" spans="1:8" ht="14.25">
      <c r="A2442" s="12" t="s">
        <v>50</v>
      </c>
      <c r="B2442" s="12">
        <v>1</v>
      </c>
      <c r="C2442" s="12">
        <v>2</v>
      </c>
      <c r="D2442" s="12">
        <v>1</v>
      </c>
      <c r="E2442" s="12">
        <v>1</v>
      </c>
      <c r="F2442" s="12">
        <v>1211</v>
      </c>
      <c r="G2442" s="12" t="s">
        <v>295</v>
      </c>
      <c r="H2442" s="13">
        <v>3.2039941074999998</v>
      </c>
    </row>
    <row r="2443" spans="1:8" ht="14.25">
      <c r="A2443" s="12" t="s">
        <v>50</v>
      </c>
      <c r="B2443" s="12">
        <v>1</v>
      </c>
      <c r="C2443" s="12">
        <v>2</v>
      </c>
      <c r="D2443" s="12">
        <v>1</v>
      </c>
      <c r="E2443" s="12">
        <v>1</v>
      </c>
      <c r="F2443" s="12">
        <v>1211</v>
      </c>
      <c r="G2443" s="12" t="s">
        <v>295</v>
      </c>
      <c r="H2443" s="13">
        <v>14.727261626200001</v>
      </c>
    </row>
    <row r="2444" spans="1:8" ht="14.25">
      <c r="A2444" s="12" t="s">
        <v>50</v>
      </c>
      <c r="B2444" s="12">
        <v>1</v>
      </c>
      <c r="C2444" s="12">
        <v>2</v>
      </c>
      <c r="D2444" s="12">
        <v>1</v>
      </c>
      <c r="E2444" s="12">
        <v>1</v>
      </c>
      <c r="F2444" s="12">
        <v>1211</v>
      </c>
      <c r="G2444" s="12" t="s">
        <v>295</v>
      </c>
      <c r="H2444" s="13">
        <v>1.40622184057</v>
      </c>
    </row>
    <row r="2445" spans="1:8" ht="14.25">
      <c r="A2445" s="12" t="s">
        <v>50</v>
      </c>
      <c r="B2445" s="12">
        <v>1</v>
      </c>
      <c r="C2445" s="12">
        <v>2</v>
      </c>
      <c r="D2445" s="12">
        <v>1</v>
      </c>
      <c r="E2445" s="12">
        <v>1</v>
      </c>
      <c r="F2445" s="12">
        <v>1211</v>
      </c>
      <c r="G2445" s="12" t="s">
        <v>295</v>
      </c>
      <c r="H2445" s="13">
        <v>0.26303586223600001</v>
      </c>
    </row>
    <row r="2446" spans="1:8" ht="14.25">
      <c r="A2446" s="12" t="s">
        <v>50</v>
      </c>
      <c r="B2446" s="12">
        <v>1</v>
      </c>
      <c r="C2446" s="12">
        <v>2</v>
      </c>
      <c r="D2446" s="12">
        <v>1</v>
      </c>
      <c r="E2446" s="12">
        <v>1</v>
      </c>
      <c r="F2446" s="12">
        <v>1211</v>
      </c>
      <c r="G2446" s="12" t="s">
        <v>295</v>
      </c>
      <c r="H2446" s="13">
        <v>0.84663939396999999</v>
      </c>
    </row>
    <row r="2447" spans="1:8" ht="14.25">
      <c r="A2447" s="12" t="s">
        <v>50</v>
      </c>
      <c r="B2447" s="12">
        <v>1</v>
      </c>
      <c r="C2447" s="12">
        <v>2</v>
      </c>
      <c r="D2447" s="12">
        <v>1</v>
      </c>
      <c r="E2447" s="12">
        <v>1</v>
      </c>
      <c r="F2447" s="12">
        <v>1211</v>
      </c>
      <c r="G2447" s="12" t="s">
        <v>295</v>
      </c>
      <c r="H2447" s="13">
        <v>12.3765093611</v>
      </c>
    </row>
    <row r="2448" spans="1:8" ht="14.25">
      <c r="A2448" s="12" t="s">
        <v>50</v>
      </c>
      <c r="B2448" s="12">
        <v>1</v>
      </c>
      <c r="C2448" s="12">
        <v>2</v>
      </c>
      <c r="D2448" s="12">
        <v>1</v>
      </c>
      <c r="E2448" s="12">
        <v>1</v>
      </c>
      <c r="F2448" s="12">
        <v>1211</v>
      </c>
      <c r="G2448" s="12" t="s">
        <v>295</v>
      </c>
      <c r="H2448" s="13">
        <v>1.86303805679</v>
      </c>
    </row>
    <row r="2449" spans="1:8" ht="14.25">
      <c r="A2449" s="12" t="s">
        <v>50</v>
      </c>
      <c r="B2449" s="12">
        <v>1</v>
      </c>
      <c r="C2449" s="12">
        <v>2</v>
      </c>
      <c r="D2449" s="12">
        <v>1</v>
      </c>
      <c r="E2449" s="12">
        <v>1</v>
      </c>
      <c r="F2449" s="12">
        <v>1211</v>
      </c>
      <c r="G2449" s="12" t="s">
        <v>295</v>
      </c>
      <c r="H2449" s="13">
        <v>4.2326340733799999</v>
      </c>
    </row>
    <row r="2450" spans="1:8" ht="14.25">
      <c r="A2450" s="12" t="s">
        <v>50</v>
      </c>
      <c r="B2450" s="12">
        <v>1</v>
      </c>
      <c r="C2450" s="12">
        <v>2</v>
      </c>
      <c r="D2450" s="12">
        <v>1</v>
      </c>
      <c r="E2450" s="12">
        <v>1</v>
      </c>
      <c r="F2450" s="12">
        <v>1211</v>
      </c>
      <c r="G2450" s="12" t="s">
        <v>295</v>
      </c>
      <c r="H2450" s="13">
        <v>2.9987158870799999</v>
      </c>
    </row>
    <row r="2451" spans="1:8" ht="14.25">
      <c r="A2451" s="12" t="s">
        <v>50</v>
      </c>
      <c r="B2451" s="12">
        <v>1</v>
      </c>
      <c r="C2451" s="12">
        <v>2</v>
      </c>
      <c r="D2451" s="12">
        <v>1</v>
      </c>
      <c r="E2451" s="12">
        <v>1</v>
      </c>
      <c r="F2451" s="12">
        <v>1211</v>
      </c>
      <c r="G2451" s="12" t="s">
        <v>295</v>
      </c>
      <c r="H2451" s="13">
        <v>0.51140453756699999</v>
      </c>
    </row>
    <row r="2452" spans="1:8" ht="14.25">
      <c r="A2452" s="12" t="s">
        <v>50</v>
      </c>
      <c r="B2452" s="12">
        <v>1</v>
      </c>
      <c r="C2452" s="12">
        <v>2</v>
      </c>
      <c r="D2452" s="12">
        <v>1</v>
      </c>
      <c r="E2452" s="12">
        <v>1</v>
      </c>
      <c r="F2452" s="12">
        <v>1211</v>
      </c>
      <c r="G2452" s="12" t="s">
        <v>295</v>
      </c>
      <c r="H2452" s="13">
        <v>1.1622452818</v>
      </c>
    </row>
    <row r="2453" spans="1:8" ht="14.25">
      <c r="A2453" s="12" t="s">
        <v>50</v>
      </c>
      <c r="B2453" s="12">
        <v>1</v>
      </c>
      <c r="C2453" s="12">
        <v>2</v>
      </c>
      <c r="D2453" s="12">
        <v>1</v>
      </c>
      <c r="E2453" s="12">
        <v>1</v>
      </c>
      <c r="F2453" s="12">
        <v>1211</v>
      </c>
      <c r="G2453" s="12" t="s">
        <v>295</v>
      </c>
      <c r="H2453" s="13">
        <v>1.25060299845</v>
      </c>
    </row>
    <row r="2454" spans="1:8" ht="14.25">
      <c r="A2454" s="12" t="s">
        <v>50</v>
      </c>
      <c r="B2454" s="12">
        <v>1</v>
      </c>
      <c r="C2454" s="12">
        <v>2</v>
      </c>
      <c r="D2454" s="12">
        <v>1</v>
      </c>
      <c r="E2454" s="12">
        <v>1</v>
      </c>
      <c r="F2454" s="12">
        <v>1211</v>
      </c>
      <c r="G2454" s="12" t="s">
        <v>295</v>
      </c>
      <c r="H2454" s="13">
        <v>0.39839909102799997</v>
      </c>
    </row>
    <row r="2455" spans="1:8" ht="14.25">
      <c r="A2455" s="12" t="s">
        <v>50</v>
      </c>
      <c r="B2455" s="12">
        <v>1</v>
      </c>
      <c r="C2455" s="12">
        <v>2</v>
      </c>
      <c r="D2455" s="12">
        <v>1</v>
      </c>
      <c r="E2455" s="12">
        <v>1</v>
      </c>
      <c r="F2455" s="12">
        <v>1211</v>
      </c>
      <c r="G2455" s="12" t="s">
        <v>295</v>
      </c>
      <c r="H2455" s="13">
        <v>3.1223345519199999</v>
      </c>
    </row>
    <row r="2456" spans="1:8" ht="14.25">
      <c r="A2456" s="12" t="s">
        <v>50</v>
      </c>
      <c r="B2456" s="12">
        <v>1</v>
      </c>
      <c r="C2456" s="12">
        <v>2</v>
      </c>
      <c r="D2456" s="12">
        <v>1</v>
      </c>
      <c r="E2456" s="12">
        <v>1</v>
      </c>
      <c r="F2456" s="12">
        <v>1211</v>
      </c>
      <c r="G2456" s="12" t="s">
        <v>295</v>
      </c>
      <c r="H2456" s="13">
        <v>0.73252230559999998</v>
      </c>
    </row>
    <row r="2457" spans="1:8" ht="14.25">
      <c r="A2457" s="12" t="s">
        <v>50</v>
      </c>
      <c r="B2457" s="12">
        <v>1</v>
      </c>
      <c r="C2457" s="12">
        <v>2</v>
      </c>
      <c r="D2457" s="12">
        <v>1</v>
      </c>
      <c r="E2457" s="12">
        <v>1</v>
      </c>
      <c r="F2457" s="12">
        <v>1211</v>
      </c>
      <c r="G2457" s="12" t="s">
        <v>295</v>
      </c>
      <c r="H2457" s="13">
        <v>2.0649113146800002</v>
      </c>
    </row>
    <row r="2458" spans="1:8" ht="14.25">
      <c r="A2458" s="12" t="s">
        <v>50</v>
      </c>
      <c r="B2458" s="12">
        <v>1</v>
      </c>
      <c r="C2458" s="12">
        <v>2</v>
      </c>
      <c r="D2458" s="12">
        <v>1</v>
      </c>
      <c r="E2458" s="12">
        <v>1</v>
      </c>
      <c r="F2458" s="12">
        <v>1211</v>
      </c>
      <c r="G2458" s="12" t="s">
        <v>295</v>
      </c>
      <c r="H2458" s="13">
        <v>4.7000098040899996</v>
      </c>
    </row>
    <row r="2459" spans="1:8" ht="14.25">
      <c r="A2459" s="12" t="s">
        <v>50</v>
      </c>
      <c r="B2459" s="12">
        <v>1</v>
      </c>
      <c r="C2459" s="12">
        <v>2</v>
      </c>
      <c r="D2459" s="12">
        <v>1</v>
      </c>
      <c r="E2459" s="12">
        <v>1</v>
      </c>
      <c r="F2459" s="12">
        <v>1211</v>
      </c>
      <c r="G2459" s="12" t="s">
        <v>295</v>
      </c>
      <c r="H2459" s="13">
        <v>2.3334372642100001</v>
      </c>
    </row>
    <row r="2460" spans="1:8" ht="14.25">
      <c r="A2460" s="12" t="s">
        <v>50</v>
      </c>
      <c r="B2460" s="12">
        <v>1</v>
      </c>
      <c r="C2460" s="12">
        <v>2</v>
      </c>
      <c r="D2460" s="12">
        <v>1</v>
      </c>
      <c r="E2460" s="12">
        <v>1</v>
      </c>
      <c r="F2460" s="12">
        <v>1211</v>
      </c>
      <c r="G2460" s="12" t="s">
        <v>295</v>
      </c>
      <c r="H2460" s="13">
        <v>0.43344580851300002</v>
      </c>
    </row>
    <row r="2461" spans="1:8" ht="14.25">
      <c r="A2461" s="12" t="s">
        <v>50</v>
      </c>
      <c r="B2461" s="12">
        <v>1</v>
      </c>
      <c r="C2461" s="12">
        <v>2</v>
      </c>
      <c r="D2461" s="12">
        <v>1</v>
      </c>
      <c r="E2461" s="12">
        <v>1</v>
      </c>
      <c r="F2461" s="12">
        <v>1211</v>
      </c>
      <c r="G2461" s="12" t="s">
        <v>295</v>
      </c>
      <c r="H2461" s="13">
        <v>1.3630481752700001</v>
      </c>
    </row>
    <row r="2462" spans="1:8" ht="14.25">
      <c r="A2462" s="12" t="s">
        <v>50</v>
      </c>
      <c r="B2462" s="12">
        <v>1</v>
      </c>
      <c r="C2462" s="12">
        <v>2</v>
      </c>
      <c r="D2462" s="12">
        <v>1</v>
      </c>
      <c r="E2462" s="12">
        <v>1</v>
      </c>
      <c r="F2462" s="12">
        <v>1211</v>
      </c>
      <c r="G2462" s="12" t="s">
        <v>295</v>
      </c>
      <c r="H2462" s="13">
        <v>1.79152362853</v>
      </c>
    </row>
    <row r="2463" spans="1:8" ht="14.25">
      <c r="A2463" s="12" t="s">
        <v>50</v>
      </c>
      <c r="B2463" s="12">
        <v>1</v>
      </c>
      <c r="C2463" s="12">
        <v>2</v>
      </c>
      <c r="D2463" s="12">
        <v>1</v>
      </c>
      <c r="E2463" s="12">
        <v>1</v>
      </c>
      <c r="F2463" s="12">
        <v>1211</v>
      </c>
      <c r="G2463" s="12" t="s">
        <v>295</v>
      </c>
      <c r="H2463" s="13">
        <v>1.3057841240400001</v>
      </c>
    </row>
    <row r="2464" spans="1:8" ht="14.25">
      <c r="A2464" s="12" t="s">
        <v>50</v>
      </c>
      <c r="B2464" s="12">
        <v>1</v>
      </c>
      <c r="C2464" s="12">
        <v>2</v>
      </c>
      <c r="D2464" s="12">
        <v>1</v>
      </c>
      <c r="E2464" s="12">
        <v>1</v>
      </c>
      <c r="F2464" s="12">
        <v>1211</v>
      </c>
      <c r="G2464" s="12" t="s">
        <v>295</v>
      </c>
      <c r="H2464" s="13">
        <v>12.6893083983</v>
      </c>
    </row>
    <row r="2465" spans="1:8" ht="14.25">
      <c r="A2465" s="12" t="s">
        <v>50</v>
      </c>
      <c r="B2465" s="12">
        <v>1</v>
      </c>
      <c r="C2465" s="12">
        <v>2</v>
      </c>
      <c r="D2465" s="12">
        <v>1</v>
      </c>
      <c r="E2465" s="12">
        <v>1</v>
      </c>
      <c r="F2465" s="12">
        <v>1211</v>
      </c>
      <c r="G2465" s="12" t="s">
        <v>295</v>
      </c>
      <c r="H2465" s="13">
        <v>2.9425903562400002</v>
      </c>
    </row>
    <row r="2466" spans="1:8" ht="14.25">
      <c r="A2466" s="12" t="s">
        <v>50</v>
      </c>
      <c r="B2466" s="12">
        <v>1</v>
      </c>
      <c r="C2466" s="12">
        <v>2</v>
      </c>
      <c r="D2466" s="12">
        <v>1</v>
      </c>
      <c r="E2466" s="12">
        <v>1</v>
      </c>
      <c r="F2466" s="12">
        <v>1211</v>
      </c>
      <c r="G2466" s="12" t="s">
        <v>295</v>
      </c>
      <c r="H2466" s="13">
        <v>0.84810957109499996</v>
      </c>
    </row>
    <row r="2467" spans="1:8" ht="14.25">
      <c r="A2467" s="12" t="s">
        <v>50</v>
      </c>
      <c r="B2467" s="12">
        <v>1</v>
      </c>
      <c r="C2467" s="12">
        <v>2</v>
      </c>
      <c r="D2467" s="12">
        <v>1</v>
      </c>
      <c r="E2467" s="12">
        <v>1</v>
      </c>
      <c r="F2467" s="12">
        <v>1211</v>
      </c>
      <c r="G2467" s="12" t="s">
        <v>295</v>
      </c>
      <c r="H2467" s="13">
        <v>1.7126585916599999</v>
      </c>
    </row>
    <row r="2468" spans="1:8" ht="14.25">
      <c r="A2468" s="12" t="s">
        <v>50</v>
      </c>
      <c r="B2468" s="12">
        <v>1</v>
      </c>
      <c r="C2468" s="12">
        <v>2</v>
      </c>
      <c r="D2468" s="12">
        <v>1</v>
      </c>
      <c r="E2468" s="12">
        <v>1</v>
      </c>
      <c r="F2468" s="12">
        <v>1211</v>
      </c>
      <c r="G2468" s="12" t="s">
        <v>295</v>
      </c>
      <c r="H2468" s="13">
        <v>4.7877034254400002</v>
      </c>
    </row>
    <row r="2469" spans="1:8" ht="14.25">
      <c r="A2469" s="12" t="s">
        <v>50</v>
      </c>
      <c r="B2469" s="12">
        <v>1</v>
      </c>
      <c r="C2469" s="12">
        <v>2</v>
      </c>
      <c r="D2469" s="12">
        <v>1</v>
      </c>
      <c r="E2469" s="12">
        <v>1</v>
      </c>
      <c r="F2469" s="12">
        <v>1211</v>
      </c>
      <c r="G2469" s="12" t="s">
        <v>295</v>
      </c>
      <c r="H2469" s="13">
        <v>3.01147364317</v>
      </c>
    </row>
    <row r="2470" spans="1:8" ht="14.25">
      <c r="A2470" s="12" t="s">
        <v>50</v>
      </c>
      <c r="B2470" s="12">
        <v>1</v>
      </c>
      <c r="C2470" s="12">
        <v>2</v>
      </c>
      <c r="D2470" s="12">
        <v>1</v>
      </c>
      <c r="E2470" s="12">
        <v>1</v>
      </c>
      <c r="F2470" s="12">
        <v>1211</v>
      </c>
      <c r="G2470" s="12" t="s">
        <v>295</v>
      </c>
      <c r="H2470" s="13">
        <v>1.93918531791</v>
      </c>
    </row>
    <row r="2471" spans="1:8" ht="14.25">
      <c r="A2471" s="12" t="s">
        <v>50</v>
      </c>
      <c r="B2471" s="12">
        <v>1</v>
      </c>
      <c r="C2471" s="12">
        <v>2</v>
      </c>
      <c r="D2471" s="12">
        <v>1</v>
      </c>
      <c r="E2471" s="12">
        <v>1</v>
      </c>
      <c r="F2471" s="12">
        <v>1211</v>
      </c>
      <c r="G2471" s="12" t="s">
        <v>295</v>
      </c>
      <c r="H2471" s="13">
        <v>6.0551380940700001</v>
      </c>
    </row>
    <row r="2472" spans="1:8" ht="14.25">
      <c r="A2472" s="12" t="s">
        <v>50</v>
      </c>
      <c r="B2472" s="12">
        <v>1</v>
      </c>
      <c r="C2472" s="12">
        <v>2</v>
      </c>
      <c r="D2472" s="12">
        <v>1</v>
      </c>
      <c r="E2472" s="12">
        <v>1</v>
      </c>
      <c r="F2472" s="12">
        <v>1211</v>
      </c>
      <c r="G2472" s="12" t="s">
        <v>295</v>
      </c>
      <c r="H2472" s="13">
        <v>0.78245465759900001</v>
      </c>
    </row>
    <row r="2473" spans="1:8" ht="14.25">
      <c r="A2473" s="12" t="s">
        <v>50</v>
      </c>
      <c r="B2473" s="12">
        <v>1</v>
      </c>
      <c r="C2473" s="12">
        <v>2</v>
      </c>
      <c r="D2473" s="12">
        <v>1</v>
      </c>
      <c r="E2473" s="12">
        <v>1</v>
      </c>
      <c r="F2473" s="12">
        <v>1211</v>
      </c>
      <c r="G2473" s="12" t="s">
        <v>295</v>
      </c>
      <c r="H2473" s="13">
        <v>4.7480940462900003</v>
      </c>
    </row>
    <row r="2474" spans="1:8" ht="14.25">
      <c r="A2474" s="12" t="s">
        <v>50</v>
      </c>
      <c r="B2474" s="12">
        <v>1</v>
      </c>
      <c r="C2474" s="12">
        <v>2</v>
      </c>
      <c r="D2474" s="12">
        <v>1</v>
      </c>
      <c r="E2474" s="12">
        <v>1</v>
      </c>
      <c r="F2474" s="12">
        <v>1211</v>
      </c>
      <c r="G2474" s="12" t="s">
        <v>295</v>
      </c>
      <c r="H2474" s="13">
        <v>0.74119999806100001</v>
      </c>
    </row>
    <row r="2475" spans="1:8" ht="14.25">
      <c r="A2475" s="12" t="s">
        <v>50</v>
      </c>
      <c r="B2475" s="12">
        <v>1</v>
      </c>
      <c r="C2475" s="12">
        <v>2</v>
      </c>
      <c r="D2475" s="12">
        <v>1</v>
      </c>
      <c r="E2475" s="12">
        <v>1</v>
      </c>
      <c r="F2475" s="12">
        <v>1211</v>
      </c>
      <c r="G2475" s="12" t="s">
        <v>295</v>
      </c>
      <c r="H2475" s="13">
        <v>0.256306594256</v>
      </c>
    </row>
    <row r="2476" spans="1:8" ht="14.25">
      <c r="A2476" s="12" t="s">
        <v>50</v>
      </c>
      <c r="B2476" s="12">
        <v>1</v>
      </c>
      <c r="C2476" s="12">
        <v>2</v>
      </c>
      <c r="D2476" s="12">
        <v>1</v>
      </c>
      <c r="E2476" s="12">
        <v>1</v>
      </c>
      <c r="F2476" s="12">
        <v>1211</v>
      </c>
      <c r="G2476" s="12" t="s">
        <v>295</v>
      </c>
      <c r="H2476" s="13">
        <v>2.41892016106</v>
      </c>
    </row>
    <row r="2477" spans="1:8" ht="14.25">
      <c r="A2477" s="12" t="s">
        <v>50</v>
      </c>
      <c r="B2477" s="12">
        <v>1</v>
      </c>
      <c r="C2477" s="12">
        <v>2</v>
      </c>
      <c r="D2477" s="12">
        <v>1</v>
      </c>
      <c r="E2477" s="12">
        <v>1</v>
      </c>
      <c r="F2477" s="12">
        <v>1211</v>
      </c>
      <c r="G2477" s="12" t="s">
        <v>295</v>
      </c>
      <c r="H2477" s="13">
        <v>4.9158366878399997</v>
      </c>
    </row>
    <row r="2478" spans="1:8" ht="14.25">
      <c r="A2478" s="12" t="s">
        <v>50</v>
      </c>
      <c r="B2478" s="12">
        <v>1</v>
      </c>
      <c r="C2478" s="12">
        <v>2</v>
      </c>
      <c r="D2478" s="12">
        <v>1</v>
      </c>
      <c r="E2478" s="12">
        <v>1</v>
      </c>
      <c r="F2478" s="12">
        <v>1211</v>
      </c>
      <c r="G2478" s="12" t="s">
        <v>295</v>
      </c>
      <c r="H2478" s="13">
        <v>0.31757510331099997</v>
      </c>
    </row>
    <row r="2479" spans="1:8" ht="14.25">
      <c r="A2479" s="12" t="s">
        <v>50</v>
      </c>
      <c r="B2479" s="12">
        <v>1</v>
      </c>
      <c r="C2479" s="12">
        <v>2</v>
      </c>
      <c r="D2479" s="12">
        <v>1</v>
      </c>
      <c r="E2479" s="12">
        <v>1</v>
      </c>
      <c r="F2479" s="12">
        <v>1211</v>
      </c>
      <c r="G2479" s="12" t="s">
        <v>295</v>
      </c>
      <c r="H2479" s="13">
        <v>1.5660093504599999</v>
      </c>
    </row>
    <row r="2480" spans="1:8" ht="14.25">
      <c r="A2480" s="12" t="s">
        <v>50</v>
      </c>
      <c r="B2480" s="12">
        <v>1</v>
      </c>
      <c r="C2480" s="12">
        <v>2</v>
      </c>
      <c r="D2480" s="12">
        <v>1</v>
      </c>
      <c r="E2480" s="12">
        <v>1</v>
      </c>
      <c r="F2480" s="12">
        <v>1211</v>
      </c>
      <c r="G2480" s="12" t="s">
        <v>295</v>
      </c>
      <c r="H2480" s="13">
        <v>3.24028562147</v>
      </c>
    </row>
    <row r="2481" spans="1:8" ht="14.25">
      <c r="A2481" s="12" t="s">
        <v>50</v>
      </c>
      <c r="B2481" s="12">
        <v>1</v>
      </c>
      <c r="C2481" s="12">
        <v>2</v>
      </c>
      <c r="D2481" s="12">
        <v>1</v>
      </c>
      <c r="E2481" s="12">
        <v>1</v>
      </c>
      <c r="F2481" s="12">
        <v>1211</v>
      </c>
      <c r="G2481" s="12" t="s">
        <v>295</v>
      </c>
      <c r="H2481" s="13">
        <v>3.2753535131899998</v>
      </c>
    </row>
    <row r="2482" spans="1:8" ht="14.25">
      <c r="A2482" s="12" t="s">
        <v>50</v>
      </c>
      <c r="B2482" s="12">
        <v>1</v>
      </c>
      <c r="C2482" s="12">
        <v>2</v>
      </c>
      <c r="D2482" s="12">
        <v>1</v>
      </c>
      <c r="E2482" s="12">
        <v>1</v>
      </c>
      <c r="F2482" s="12">
        <v>1211</v>
      </c>
      <c r="G2482" s="12" t="s">
        <v>295</v>
      </c>
      <c r="H2482" s="13">
        <v>2.0581892505999999</v>
      </c>
    </row>
    <row r="2483" spans="1:8" ht="14.25">
      <c r="A2483" s="12" t="s">
        <v>50</v>
      </c>
      <c r="B2483" s="12">
        <v>1</v>
      </c>
      <c r="C2483" s="12">
        <v>2</v>
      </c>
      <c r="D2483" s="12">
        <v>1</v>
      </c>
      <c r="E2483" s="12">
        <v>1</v>
      </c>
      <c r="F2483" s="12">
        <v>1211</v>
      </c>
      <c r="G2483" s="12" t="s">
        <v>295</v>
      </c>
      <c r="H2483" s="13">
        <v>2.42752160011</v>
      </c>
    </row>
    <row r="2484" spans="1:8" ht="14.25">
      <c r="A2484" s="12" t="s">
        <v>50</v>
      </c>
      <c r="B2484" s="12">
        <v>1</v>
      </c>
      <c r="C2484" s="12">
        <v>2</v>
      </c>
      <c r="D2484" s="12">
        <v>1</v>
      </c>
      <c r="E2484" s="12">
        <v>1</v>
      </c>
      <c r="F2484" s="12">
        <v>1211</v>
      </c>
      <c r="G2484" s="12" t="s">
        <v>295</v>
      </c>
      <c r="H2484" s="13">
        <v>2.9910506850199998</v>
      </c>
    </row>
    <row r="2485" spans="1:8" ht="14.25">
      <c r="A2485" s="12" t="s">
        <v>50</v>
      </c>
      <c r="B2485" s="12">
        <v>1</v>
      </c>
      <c r="C2485" s="12">
        <v>2</v>
      </c>
      <c r="D2485" s="12">
        <v>1</v>
      </c>
      <c r="E2485" s="12">
        <v>1</v>
      </c>
      <c r="F2485" s="12">
        <v>1211</v>
      </c>
      <c r="G2485" s="12" t="s">
        <v>295</v>
      </c>
      <c r="H2485" s="13">
        <v>2.8975627956999999</v>
      </c>
    </row>
    <row r="2486" spans="1:8" ht="14.25">
      <c r="A2486" s="12" t="s">
        <v>50</v>
      </c>
      <c r="B2486" s="12">
        <v>1</v>
      </c>
      <c r="C2486" s="12">
        <v>2</v>
      </c>
      <c r="D2486" s="12">
        <v>1</v>
      </c>
      <c r="E2486" s="12">
        <v>1</v>
      </c>
      <c r="F2486" s="12">
        <v>1211</v>
      </c>
      <c r="G2486" s="12" t="s">
        <v>295</v>
      </c>
      <c r="H2486" s="13">
        <v>3.6327009979999998</v>
      </c>
    </row>
    <row r="2487" spans="1:8" ht="14.25">
      <c r="A2487" s="12" t="s">
        <v>50</v>
      </c>
      <c r="B2487" s="12">
        <v>1</v>
      </c>
      <c r="C2487" s="12">
        <v>2</v>
      </c>
      <c r="D2487" s="12">
        <v>1</v>
      </c>
      <c r="E2487" s="12">
        <v>1</v>
      </c>
      <c r="F2487" s="12">
        <v>1211</v>
      </c>
      <c r="G2487" s="12" t="s">
        <v>295</v>
      </c>
      <c r="H2487" s="13">
        <v>3.5262895790500002</v>
      </c>
    </row>
    <row r="2488" spans="1:8" ht="14.25">
      <c r="A2488" s="12" t="s">
        <v>50</v>
      </c>
      <c r="B2488" s="12">
        <v>1</v>
      </c>
      <c r="C2488" s="12">
        <v>2</v>
      </c>
      <c r="D2488" s="12">
        <v>1</v>
      </c>
      <c r="E2488" s="12">
        <v>1</v>
      </c>
      <c r="F2488" s="12">
        <v>1211</v>
      </c>
      <c r="G2488" s="12" t="s">
        <v>295</v>
      </c>
      <c r="H2488" s="13">
        <v>7.0541644897699998</v>
      </c>
    </row>
    <row r="2489" spans="1:8" ht="14.25">
      <c r="A2489" s="12" t="s">
        <v>50</v>
      </c>
      <c r="B2489" s="12">
        <v>1</v>
      </c>
      <c r="C2489" s="12">
        <v>2</v>
      </c>
      <c r="D2489" s="12">
        <v>1</v>
      </c>
      <c r="E2489" s="12">
        <v>1</v>
      </c>
      <c r="F2489" s="12">
        <v>1211</v>
      </c>
      <c r="G2489" s="12" t="s">
        <v>295</v>
      </c>
      <c r="H2489" s="13">
        <v>0.62841212338899999</v>
      </c>
    </row>
    <row r="2490" spans="1:8" ht="14.25">
      <c r="A2490" s="12" t="s">
        <v>50</v>
      </c>
      <c r="B2490" s="12">
        <v>1</v>
      </c>
      <c r="C2490" s="12">
        <v>2</v>
      </c>
      <c r="D2490" s="12">
        <v>1</v>
      </c>
      <c r="E2490" s="12">
        <v>1</v>
      </c>
      <c r="F2490" s="12">
        <v>1211</v>
      </c>
      <c r="G2490" s="12" t="s">
        <v>295</v>
      </c>
      <c r="H2490" s="13">
        <v>7.3747989828799998</v>
      </c>
    </row>
    <row r="2491" spans="1:8" ht="14.25">
      <c r="A2491" s="12" t="s">
        <v>50</v>
      </c>
      <c r="B2491" s="12">
        <v>1</v>
      </c>
      <c r="C2491" s="12">
        <v>2</v>
      </c>
      <c r="D2491" s="12">
        <v>1</v>
      </c>
      <c r="E2491" s="12">
        <v>1</v>
      </c>
      <c r="F2491" s="12">
        <v>1211</v>
      </c>
      <c r="G2491" s="12" t="s">
        <v>295</v>
      </c>
      <c r="H2491" s="13">
        <v>1.4393460492700001</v>
      </c>
    </row>
    <row r="2492" spans="1:8" ht="14.25">
      <c r="A2492" s="12" t="s">
        <v>50</v>
      </c>
      <c r="B2492" s="12">
        <v>1</v>
      </c>
      <c r="C2492" s="12">
        <v>2</v>
      </c>
      <c r="D2492" s="12">
        <v>1</v>
      </c>
      <c r="E2492" s="12">
        <v>1</v>
      </c>
      <c r="F2492" s="12">
        <v>1211</v>
      </c>
      <c r="G2492" s="12" t="s">
        <v>295</v>
      </c>
      <c r="H2492" s="13">
        <v>0.81299865783799996</v>
      </c>
    </row>
    <row r="2493" spans="1:8" ht="14.25">
      <c r="A2493" s="12" t="s">
        <v>50</v>
      </c>
      <c r="B2493" s="12">
        <v>1</v>
      </c>
      <c r="C2493" s="12">
        <v>2</v>
      </c>
      <c r="D2493" s="12">
        <v>1</v>
      </c>
      <c r="E2493" s="12">
        <v>1</v>
      </c>
      <c r="F2493" s="12">
        <v>1211</v>
      </c>
      <c r="G2493" s="12" t="s">
        <v>295</v>
      </c>
      <c r="H2493" s="13">
        <v>3.4342968097900002</v>
      </c>
    </row>
    <row r="2494" spans="1:8" ht="14.25">
      <c r="A2494" s="12" t="s">
        <v>50</v>
      </c>
      <c r="B2494" s="12">
        <v>1</v>
      </c>
      <c r="C2494" s="12">
        <v>2</v>
      </c>
      <c r="D2494" s="12">
        <v>1</v>
      </c>
      <c r="E2494" s="12">
        <v>1</v>
      </c>
      <c r="F2494" s="12">
        <v>1211</v>
      </c>
      <c r="G2494" s="12" t="s">
        <v>295</v>
      </c>
      <c r="H2494" s="13">
        <v>4.8134642171499999</v>
      </c>
    </row>
    <row r="2495" spans="1:8" ht="14.25">
      <c r="A2495" s="12" t="s">
        <v>50</v>
      </c>
      <c r="B2495" s="12">
        <v>1</v>
      </c>
      <c r="C2495" s="12">
        <v>2</v>
      </c>
      <c r="D2495" s="12">
        <v>1</v>
      </c>
      <c r="E2495" s="12">
        <v>1</v>
      </c>
      <c r="F2495" s="12">
        <v>1211</v>
      </c>
      <c r="G2495" s="12" t="s">
        <v>295</v>
      </c>
      <c r="H2495" s="13">
        <v>2.3559806733099999</v>
      </c>
    </row>
    <row r="2496" spans="1:8" ht="14.25">
      <c r="A2496" s="12" t="s">
        <v>50</v>
      </c>
      <c r="B2496" s="12">
        <v>1</v>
      </c>
      <c r="C2496" s="12">
        <v>2</v>
      </c>
      <c r="D2496" s="12">
        <v>1</v>
      </c>
      <c r="E2496" s="12">
        <v>1</v>
      </c>
      <c r="F2496" s="12">
        <v>1211</v>
      </c>
      <c r="G2496" s="12" t="s">
        <v>295</v>
      </c>
      <c r="H2496" s="13">
        <v>1.72352984468</v>
      </c>
    </row>
    <row r="2497" spans="1:8" ht="14.25">
      <c r="A2497" s="12" t="s">
        <v>50</v>
      </c>
      <c r="B2497" s="12">
        <v>1</v>
      </c>
      <c r="C2497" s="12">
        <v>2</v>
      </c>
      <c r="D2497" s="12">
        <v>1</v>
      </c>
      <c r="E2497" s="12">
        <v>1</v>
      </c>
      <c r="F2497" s="12">
        <v>1211</v>
      </c>
      <c r="G2497" s="12" t="s">
        <v>295</v>
      </c>
      <c r="H2497" s="13">
        <v>2.4338860288599999</v>
      </c>
    </row>
    <row r="2498" spans="1:8" ht="14.25">
      <c r="A2498" s="12" t="s">
        <v>50</v>
      </c>
      <c r="B2498" s="12">
        <v>1</v>
      </c>
      <c r="C2498" s="12">
        <v>2</v>
      </c>
      <c r="D2498" s="12">
        <v>1</v>
      </c>
      <c r="E2498" s="12">
        <v>1</v>
      </c>
      <c r="F2498" s="12">
        <v>1211</v>
      </c>
      <c r="G2498" s="12" t="s">
        <v>295</v>
      </c>
      <c r="H2498" s="13">
        <v>6.8778438041100003</v>
      </c>
    </row>
    <row r="2499" spans="1:8" ht="14.25">
      <c r="A2499" s="12" t="s">
        <v>50</v>
      </c>
      <c r="B2499" s="12">
        <v>1</v>
      </c>
      <c r="C2499" s="12">
        <v>2</v>
      </c>
      <c r="D2499" s="12">
        <v>1</v>
      </c>
      <c r="E2499" s="12">
        <v>1</v>
      </c>
      <c r="F2499" s="12">
        <v>1211</v>
      </c>
      <c r="G2499" s="12" t="s">
        <v>295</v>
      </c>
      <c r="H2499" s="13">
        <v>3.9483558399400001</v>
      </c>
    </row>
    <row r="2500" spans="1:8" ht="14.25">
      <c r="A2500" s="12" t="s">
        <v>50</v>
      </c>
      <c r="B2500" s="12">
        <v>1</v>
      </c>
      <c r="C2500" s="12">
        <v>2</v>
      </c>
      <c r="D2500" s="12">
        <v>1</v>
      </c>
      <c r="E2500" s="12">
        <v>1</v>
      </c>
      <c r="F2500" s="12">
        <v>1211</v>
      </c>
      <c r="G2500" s="12" t="s">
        <v>295</v>
      </c>
      <c r="H2500" s="13">
        <v>1.4421926843999999</v>
      </c>
    </row>
    <row r="2501" spans="1:8" ht="14.25">
      <c r="A2501" s="12" t="s">
        <v>50</v>
      </c>
      <c r="B2501" s="12">
        <v>1</v>
      </c>
      <c r="C2501" s="12">
        <v>2</v>
      </c>
      <c r="D2501" s="12">
        <v>1</v>
      </c>
      <c r="E2501" s="12">
        <v>1</v>
      </c>
      <c r="F2501" s="12">
        <v>1211</v>
      </c>
      <c r="G2501" s="12" t="s">
        <v>295</v>
      </c>
      <c r="H2501" s="13">
        <v>1.30486682517</v>
      </c>
    </row>
    <row r="2502" spans="1:8" ht="14.25">
      <c r="A2502" s="12" t="s">
        <v>50</v>
      </c>
      <c r="B2502" s="12">
        <v>1</v>
      </c>
      <c r="C2502" s="12">
        <v>2</v>
      </c>
      <c r="D2502" s="12">
        <v>1</v>
      </c>
      <c r="E2502" s="12">
        <v>1</v>
      </c>
      <c r="F2502" s="12">
        <v>1211</v>
      </c>
      <c r="G2502" s="12" t="s">
        <v>295</v>
      </c>
      <c r="H2502" s="13">
        <v>0.67046809213000003</v>
      </c>
    </row>
    <row r="2503" spans="1:8" ht="14.25">
      <c r="A2503" s="12" t="s">
        <v>50</v>
      </c>
      <c r="B2503" s="12">
        <v>1</v>
      </c>
      <c r="C2503" s="12">
        <v>2</v>
      </c>
      <c r="D2503" s="12">
        <v>1</v>
      </c>
      <c r="E2503" s="12">
        <v>1</v>
      </c>
      <c r="F2503" s="12">
        <v>1211</v>
      </c>
      <c r="G2503" s="12" t="s">
        <v>295</v>
      </c>
      <c r="H2503" s="13">
        <v>0.24008607006800001</v>
      </c>
    </row>
    <row r="2504" spans="1:8" ht="14.25">
      <c r="A2504" s="12" t="s">
        <v>50</v>
      </c>
      <c r="B2504" s="12">
        <v>1</v>
      </c>
      <c r="C2504" s="12">
        <v>2</v>
      </c>
      <c r="D2504" s="12">
        <v>1</v>
      </c>
      <c r="E2504" s="12">
        <v>1</v>
      </c>
      <c r="F2504" s="12">
        <v>1211</v>
      </c>
      <c r="G2504" s="12" t="s">
        <v>295</v>
      </c>
      <c r="H2504" s="13">
        <v>3.9673733366800001</v>
      </c>
    </row>
    <row r="2505" spans="1:8" ht="14.25">
      <c r="A2505" s="12" t="s">
        <v>50</v>
      </c>
      <c r="B2505" s="12">
        <v>1</v>
      </c>
      <c r="C2505" s="12">
        <v>2</v>
      </c>
      <c r="D2505" s="12">
        <v>1</v>
      </c>
      <c r="E2505" s="12">
        <v>1</v>
      </c>
      <c r="F2505" s="12">
        <v>1211</v>
      </c>
      <c r="G2505" s="12" t="s">
        <v>295</v>
      </c>
      <c r="H2505" s="13">
        <v>2.1540094025299998</v>
      </c>
    </row>
    <row r="2506" spans="1:8" ht="14.25">
      <c r="A2506" s="12" t="s">
        <v>50</v>
      </c>
      <c r="B2506" s="12">
        <v>1</v>
      </c>
      <c r="C2506" s="12">
        <v>2</v>
      </c>
      <c r="D2506" s="12">
        <v>1</v>
      </c>
      <c r="E2506" s="12">
        <v>1</v>
      </c>
      <c r="F2506" s="12">
        <v>1211</v>
      </c>
      <c r="G2506" s="12" t="s">
        <v>295</v>
      </c>
      <c r="H2506" s="13">
        <v>0.30963772607500001</v>
      </c>
    </row>
    <row r="2507" spans="1:8" ht="14.25">
      <c r="A2507" s="12" t="s">
        <v>50</v>
      </c>
      <c r="B2507" s="12">
        <v>1</v>
      </c>
      <c r="C2507" s="12">
        <v>2</v>
      </c>
      <c r="D2507" s="12">
        <v>1</v>
      </c>
      <c r="E2507" s="12">
        <v>1</v>
      </c>
      <c r="F2507" s="12">
        <v>1211</v>
      </c>
      <c r="G2507" s="12" t="s">
        <v>295</v>
      </c>
      <c r="H2507" s="13">
        <v>0.23638683023500001</v>
      </c>
    </row>
    <row r="2508" spans="1:8" ht="14.25">
      <c r="A2508" s="12" t="s">
        <v>50</v>
      </c>
      <c r="B2508" s="12">
        <v>1</v>
      </c>
      <c r="C2508" s="12">
        <v>2</v>
      </c>
      <c r="D2508" s="12">
        <v>1</v>
      </c>
      <c r="E2508" s="12">
        <v>1</v>
      </c>
      <c r="F2508" s="12">
        <v>1211</v>
      </c>
      <c r="G2508" s="12" t="s">
        <v>295</v>
      </c>
      <c r="H2508" s="13">
        <v>5.1491468240099998</v>
      </c>
    </row>
    <row r="2509" spans="1:8" ht="14.25">
      <c r="A2509" s="12" t="s">
        <v>50</v>
      </c>
      <c r="B2509" s="12">
        <v>1</v>
      </c>
      <c r="C2509" s="12">
        <v>2</v>
      </c>
      <c r="D2509" s="12">
        <v>1</v>
      </c>
      <c r="E2509" s="12">
        <v>1</v>
      </c>
      <c r="F2509" s="12">
        <v>1211</v>
      </c>
      <c r="G2509" s="12" t="s">
        <v>295</v>
      </c>
      <c r="H2509" s="13">
        <v>1.4954119398600001</v>
      </c>
    </row>
    <row r="2510" spans="1:8" ht="14.25">
      <c r="A2510" s="12" t="s">
        <v>50</v>
      </c>
      <c r="B2510" s="12">
        <v>1</v>
      </c>
      <c r="C2510" s="12">
        <v>2</v>
      </c>
      <c r="D2510" s="12">
        <v>1</v>
      </c>
      <c r="E2510" s="12">
        <v>1</v>
      </c>
      <c r="F2510" s="12">
        <v>1211</v>
      </c>
      <c r="G2510" s="12" t="s">
        <v>295</v>
      </c>
      <c r="H2510" s="13">
        <v>4.8951152554000004</v>
      </c>
    </row>
    <row r="2511" spans="1:8" ht="14.25">
      <c r="A2511" s="12" t="s">
        <v>50</v>
      </c>
      <c r="B2511" s="12">
        <v>1</v>
      </c>
      <c r="C2511" s="12">
        <v>2</v>
      </c>
      <c r="D2511" s="12">
        <v>1</v>
      </c>
      <c r="E2511" s="12">
        <v>1</v>
      </c>
      <c r="F2511" s="12">
        <v>1211</v>
      </c>
      <c r="G2511" s="12" t="s">
        <v>295</v>
      </c>
      <c r="H2511" s="13">
        <v>1.5606038613</v>
      </c>
    </row>
    <row r="2512" spans="1:8" ht="14.25">
      <c r="A2512" s="12" t="s">
        <v>50</v>
      </c>
      <c r="B2512" s="12">
        <v>1</v>
      </c>
      <c r="C2512" s="12">
        <v>2</v>
      </c>
      <c r="D2512" s="12">
        <v>1</v>
      </c>
      <c r="E2512" s="12">
        <v>1</v>
      </c>
      <c r="F2512" s="12">
        <v>1211</v>
      </c>
      <c r="G2512" s="12" t="s">
        <v>295</v>
      </c>
      <c r="H2512" s="13">
        <v>2.97462936765</v>
      </c>
    </row>
    <row r="2513" spans="1:8" ht="14.25">
      <c r="A2513" s="12" t="s">
        <v>50</v>
      </c>
      <c r="B2513" s="12">
        <v>1</v>
      </c>
      <c r="C2513" s="12">
        <v>2</v>
      </c>
      <c r="D2513" s="12">
        <v>1</v>
      </c>
      <c r="E2513" s="12">
        <v>1</v>
      </c>
      <c r="F2513" s="12">
        <v>1211</v>
      </c>
      <c r="G2513" s="12" t="s">
        <v>295</v>
      </c>
      <c r="H2513" s="13">
        <v>0.67857901709699997</v>
      </c>
    </row>
    <row r="2514" spans="1:8" ht="14.25">
      <c r="A2514" s="12" t="s">
        <v>50</v>
      </c>
      <c r="B2514" s="12">
        <v>1</v>
      </c>
      <c r="C2514" s="12">
        <v>2</v>
      </c>
      <c r="D2514" s="12">
        <v>1</v>
      </c>
      <c r="E2514" s="12">
        <v>1</v>
      </c>
      <c r="F2514" s="12">
        <v>1211</v>
      </c>
      <c r="G2514" s="12" t="s">
        <v>295</v>
      </c>
      <c r="H2514" s="13">
        <v>1.0575540114999999</v>
      </c>
    </row>
    <row r="2515" spans="1:8" ht="14.25">
      <c r="A2515" s="12" t="s">
        <v>50</v>
      </c>
      <c r="B2515" s="12">
        <v>1</v>
      </c>
      <c r="C2515" s="12">
        <v>2</v>
      </c>
      <c r="D2515" s="12">
        <v>1</v>
      </c>
      <c r="E2515" s="12">
        <v>1</v>
      </c>
      <c r="F2515" s="12">
        <v>1211</v>
      </c>
      <c r="G2515" s="12" t="s">
        <v>295</v>
      </c>
      <c r="H2515" s="13">
        <v>1.3523480943399999</v>
      </c>
    </row>
    <row r="2516" spans="1:8" ht="14.25">
      <c r="A2516" s="12" t="s">
        <v>50</v>
      </c>
      <c r="B2516" s="12">
        <v>1</v>
      </c>
      <c r="C2516" s="12">
        <v>2</v>
      </c>
      <c r="D2516" s="12">
        <v>1</v>
      </c>
      <c r="E2516" s="12">
        <v>1</v>
      </c>
      <c r="F2516" s="12">
        <v>1211</v>
      </c>
      <c r="G2516" s="12" t="s">
        <v>295</v>
      </c>
      <c r="H2516" s="13">
        <v>3.4947885693599998</v>
      </c>
    </row>
    <row r="2517" spans="1:8" ht="14.25">
      <c r="A2517" s="12" t="s">
        <v>50</v>
      </c>
      <c r="B2517" s="12">
        <v>1</v>
      </c>
      <c r="C2517" s="12">
        <v>2</v>
      </c>
      <c r="D2517" s="12">
        <v>1</v>
      </c>
      <c r="E2517" s="12">
        <v>1</v>
      </c>
      <c r="F2517" s="12">
        <v>1211</v>
      </c>
      <c r="G2517" s="12" t="s">
        <v>295</v>
      </c>
      <c r="H2517" s="13">
        <v>0.93073237266800002</v>
      </c>
    </row>
    <row r="2518" spans="1:8" ht="14.25">
      <c r="A2518" s="12" t="s">
        <v>50</v>
      </c>
      <c r="B2518" s="12">
        <v>1</v>
      </c>
      <c r="C2518" s="12">
        <v>2</v>
      </c>
      <c r="D2518" s="12">
        <v>1</v>
      </c>
      <c r="E2518" s="12">
        <v>1</v>
      </c>
      <c r="F2518" s="12">
        <v>1211</v>
      </c>
      <c r="G2518" s="12" t="s">
        <v>295</v>
      </c>
      <c r="H2518" s="13">
        <v>2.8381521797599998</v>
      </c>
    </row>
    <row r="2519" spans="1:8" ht="14.25">
      <c r="A2519" s="12" t="s">
        <v>50</v>
      </c>
      <c r="B2519" s="12">
        <v>1</v>
      </c>
      <c r="C2519" s="12">
        <v>2</v>
      </c>
      <c r="D2519" s="12">
        <v>1</v>
      </c>
      <c r="E2519" s="12">
        <v>1</v>
      </c>
      <c r="F2519" s="12">
        <v>1211</v>
      </c>
      <c r="G2519" s="12" t="s">
        <v>295</v>
      </c>
      <c r="H2519" s="13">
        <v>4.0111381652900002</v>
      </c>
    </row>
    <row r="2520" spans="1:8" ht="14.25">
      <c r="A2520" s="12" t="s">
        <v>50</v>
      </c>
      <c r="B2520" s="12">
        <v>1</v>
      </c>
      <c r="C2520" s="12">
        <v>2</v>
      </c>
      <c r="D2520" s="12">
        <v>1</v>
      </c>
      <c r="E2520" s="12">
        <v>1</v>
      </c>
      <c r="F2520" s="12">
        <v>1211</v>
      </c>
      <c r="G2520" s="12" t="s">
        <v>295</v>
      </c>
      <c r="H2520" s="13">
        <v>1.69418828133</v>
      </c>
    </row>
    <row r="2521" spans="1:8" ht="14.25">
      <c r="A2521" s="12" t="s">
        <v>50</v>
      </c>
      <c r="B2521" s="12">
        <v>1</v>
      </c>
      <c r="C2521" s="12">
        <v>2</v>
      </c>
      <c r="D2521" s="12">
        <v>1</v>
      </c>
      <c r="E2521" s="12">
        <v>1</v>
      </c>
      <c r="F2521" s="12">
        <v>1211</v>
      </c>
      <c r="G2521" s="12" t="s">
        <v>295</v>
      </c>
      <c r="H2521" s="13">
        <v>5.9331254984799999</v>
      </c>
    </row>
    <row r="2522" spans="1:8" ht="14.25">
      <c r="A2522" s="12" t="s">
        <v>50</v>
      </c>
      <c r="B2522" s="12">
        <v>1</v>
      </c>
      <c r="C2522" s="12">
        <v>2</v>
      </c>
      <c r="D2522" s="12">
        <v>1</v>
      </c>
      <c r="E2522" s="12">
        <v>1</v>
      </c>
      <c r="F2522" s="12">
        <v>1211</v>
      </c>
      <c r="G2522" s="12" t="s">
        <v>295</v>
      </c>
      <c r="H2522" s="13">
        <v>0.42882726356</v>
      </c>
    </row>
    <row r="2523" spans="1:8" ht="14.25">
      <c r="A2523" s="12" t="s">
        <v>50</v>
      </c>
      <c r="B2523" s="12">
        <v>1</v>
      </c>
      <c r="C2523" s="12">
        <v>2</v>
      </c>
      <c r="D2523" s="12">
        <v>1</v>
      </c>
      <c r="E2523" s="12">
        <v>1</v>
      </c>
      <c r="F2523" s="12">
        <v>1211</v>
      </c>
      <c r="G2523" s="12" t="s">
        <v>295</v>
      </c>
      <c r="H2523" s="13">
        <v>1.84204531448</v>
      </c>
    </row>
    <row r="2524" spans="1:8" ht="14.25">
      <c r="A2524" s="12" t="s">
        <v>50</v>
      </c>
      <c r="B2524" s="12">
        <v>1</v>
      </c>
      <c r="C2524" s="12">
        <v>2</v>
      </c>
      <c r="D2524" s="12">
        <v>1</v>
      </c>
      <c r="E2524" s="12">
        <v>1</v>
      </c>
      <c r="F2524" s="12">
        <v>1211</v>
      </c>
      <c r="G2524" s="12" t="s">
        <v>295</v>
      </c>
      <c r="H2524" s="13">
        <v>7.4999435511300003</v>
      </c>
    </row>
    <row r="2525" spans="1:8" ht="14.25">
      <c r="A2525" s="12" t="s">
        <v>50</v>
      </c>
      <c r="B2525" s="12">
        <v>1</v>
      </c>
      <c r="C2525" s="12">
        <v>2</v>
      </c>
      <c r="D2525" s="12">
        <v>1</v>
      </c>
      <c r="E2525" s="12">
        <v>1</v>
      </c>
      <c r="F2525" s="12">
        <v>1211</v>
      </c>
      <c r="G2525" s="12" t="s">
        <v>295</v>
      </c>
      <c r="H2525" s="13">
        <v>0.95325085144800004</v>
      </c>
    </row>
    <row r="2526" spans="1:8" ht="14.25">
      <c r="A2526" s="12" t="s">
        <v>50</v>
      </c>
      <c r="B2526" s="12">
        <v>1</v>
      </c>
      <c r="C2526" s="12">
        <v>2</v>
      </c>
      <c r="D2526" s="12">
        <v>1</v>
      </c>
      <c r="E2526" s="12">
        <v>1</v>
      </c>
      <c r="F2526" s="12">
        <v>1211</v>
      </c>
      <c r="G2526" s="12" t="s">
        <v>295</v>
      </c>
      <c r="H2526" s="13">
        <v>1.21280774667</v>
      </c>
    </row>
    <row r="2527" spans="1:8" ht="14.25">
      <c r="A2527" s="12" t="s">
        <v>50</v>
      </c>
      <c r="B2527" s="12">
        <v>1</v>
      </c>
      <c r="C2527" s="12">
        <v>2</v>
      </c>
      <c r="D2527" s="12">
        <v>1</v>
      </c>
      <c r="E2527" s="12">
        <v>1</v>
      </c>
      <c r="F2527" s="12">
        <v>1211</v>
      </c>
      <c r="G2527" s="12" t="s">
        <v>295</v>
      </c>
      <c r="H2527" s="13">
        <v>0.16411593419500001</v>
      </c>
    </row>
    <row r="2528" spans="1:8" ht="14.25">
      <c r="A2528" s="12" t="s">
        <v>50</v>
      </c>
      <c r="B2528" s="12">
        <v>1</v>
      </c>
      <c r="C2528" s="12">
        <v>2</v>
      </c>
      <c r="D2528" s="12">
        <v>1</v>
      </c>
      <c r="E2528" s="12">
        <v>1</v>
      </c>
      <c r="F2528" s="12">
        <v>1211</v>
      </c>
      <c r="G2528" s="12" t="s">
        <v>295</v>
      </c>
      <c r="H2528" s="13">
        <v>2.8859078021900002</v>
      </c>
    </row>
    <row r="2529" spans="1:8" ht="14.25">
      <c r="A2529" s="12" t="s">
        <v>50</v>
      </c>
      <c r="B2529" s="12">
        <v>1</v>
      </c>
      <c r="C2529" s="12">
        <v>2</v>
      </c>
      <c r="D2529" s="12">
        <v>1</v>
      </c>
      <c r="E2529" s="12">
        <v>1</v>
      </c>
      <c r="F2529" s="12">
        <v>1211</v>
      </c>
      <c r="G2529" s="12" t="s">
        <v>295</v>
      </c>
      <c r="H2529" s="13">
        <v>2.2129197496100002</v>
      </c>
    </row>
    <row r="2530" spans="1:8" ht="14.25">
      <c r="A2530" s="12" t="s">
        <v>50</v>
      </c>
      <c r="B2530" s="12">
        <v>1</v>
      </c>
      <c r="C2530" s="12">
        <v>2</v>
      </c>
      <c r="D2530" s="12">
        <v>1</v>
      </c>
      <c r="E2530" s="12">
        <v>1</v>
      </c>
      <c r="F2530" s="12">
        <v>1211</v>
      </c>
      <c r="G2530" s="12" t="s">
        <v>295</v>
      </c>
      <c r="H2530" s="13">
        <v>1.34859345487</v>
      </c>
    </row>
    <row r="2531" spans="1:8" ht="14.25">
      <c r="A2531" s="12" t="s">
        <v>50</v>
      </c>
      <c r="B2531" s="12">
        <v>1</v>
      </c>
      <c r="C2531" s="12">
        <v>2</v>
      </c>
      <c r="D2531" s="12">
        <v>1</v>
      </c>
      <c r="E2531" s="12">
        <v>1</v>
      </c>
      <c r="F2531" s="12">
        <v>1211</v>
      </c>
      <c r="G2531" s="12" t="s">
        <v>295</v>
      </c>
      <c r="H2531" s="13">
        <v>0.83498292388200002</v>
      </c>
    </row>
    <row r="2532" spans="1:8" ht="14.25">
      <c r="A2532" s="12" t="s">
        <v>50</v>
      </c>
      <c r="B2532" s="12">
        <v>1</v>
      </c>
      <c r="C2532" s="12">
        <v>2</v>
      </c>
      <c r="D2532" s="12">
        <v>1</v>
      </c>
      <c r="E2532" s="12">
        <v>1</v>
      </c>
      <c r="F2532" s="12">
        <v>1211</v>
      </c>
      <c r="G2532" s="12" t="s">
        <v>295</v>
      </c>
      <c r="H2532" s="13">
        <v>1.5649556873899999</v>
      </c>
    </row>
    <row r="2533" spans="1:8" ht="14.25">
      <c r="A2533" s="12" t="s">
        <v>50</v>
      </c>
      <c r="B2533" s="12">
        <v>1</v>
      </c>
      <c r="C2533" s="12">
        <v>2</v>
      </c>
      <c r="D2533" s="12">
        <v>1</v>
      </c>
      <c r="E2533" s="12">
        <v>1</v>
      </c>
      <c r="F2533" s="12">
        <v>1211</v>
      </c>
      <c r="G2533" s="12" t="s">
        <v>295</v>
      </c>
      <c r="H2533" s="13">
        <v>5.2202097896700002</v>
      </c>
    </row>
    <row r="2534" spans="1:8" ht="14.25">
      <c r="A2534" s="12" t="s">
        <v>50</v>
      </c>
      <c r="B2534" s="12">
        <v>1</v>
      </c>
      <c r="C2534" s="12">
        <v>2</v>
      </c>
      <c r="D2534" s="12">
        <v>1</v>
      </c>
      <c r="E2534" s="12">
        <v>1</v>
      </c>
      <c r="F2534" s="12">
        <v>1211</v>
      </c>
      <c r="G2534" s="12" t="s">
        <v>295</v>
      </c>
      <c r="H2534" s="13">
        <v>0.32728224398400002</v>
      </c>
    </row>
    <row r="2535" spans="1:8" ht="14.25">
      <c r="A2535" s="12" t="s">
        <v>50</v>
      </c>
      <c r="B2535" s="12">
        <v>1</v>
      </c>
      <c r="C2535" s="12">
        <v>2</v>
      </c>
      <c r="D2535" s="12">
        <v>1</v>
      </c>
      <c r="E2535" s="12">
        <v>1</v>
      </c>
      <c r="F2535" s="12">
        <v>1211</v>
      </c>
      <c r="G2535" s="12" t="s">
        <v>295</v>
      </c>
      <c r="H2535" s="13">
        <v>8.1062058916600002</v>
      </c>
    </row>
    <row r="2536" spans="1:8" ht="14.25">
      <c r="A2536" s="12" t="s">
        <v>50</v>
      </c>
      <c r="B2536" s="12">
        <v>1</v>
      </c>
      <c r="C2536" s="12">
        <v>2</v>
      </c>
      <c r="D2536" s="12">
        <v>1</v>
      </c>
      <c r="E2536" s="12">
        <v>1</v>
      </c>
      <c r="F2536" s="12">
        <v>1211</v>
      </c>
      <c r="G2536" s="12" t="s">
        <v>295</v>
      </c>
      <c r="H2536" s="13">
        <v>1.0778006150399999</v>
      </c>
    </row>
    <row r="2537" spans="1:8" ht="14.25">
      <c r="A2537" s="12" t="s">
        <v>50</v>
      </c>
      <c r="B2537" s="12">
        <v>1</v>
      </c>
      <c r="C2537" s="12">
        <v>2</v>
      </c>
      <c r="D2537" s="12">
        <v>1</v>
      </c>
      <c r="E2537" s="12">
        <v>1</v>
      </c>
      <c r="F2537" s="12">
        <v>1211</v>
      </c>
      <c r="G2537" s="12" t="s">
        <v>295</v>
      </c>
      <c r="H2537" s="13">
        <v>15.6417524315</v>
      </c>
    </row>
    <row r="2538" spans="1:8" ht="14.25">
      <c r="A2538" s="12" t="s">
        <v>50</v>
      </c>
      <c r="B2538" s="12">
        <v>1</v>
      </c>
      <c r="C2538" s="12">
        <v>2</v>
      </c>
      <c r="D2538" s="12">
        <v>1</v>
      </c>
      <c r="E2538" s="12">
        <v>1</v>
      </c>
      <c r="F2538" s="12">
        <v>1211</v>
      </c>
      <c r="G2538" s="12" t="s">
        <v>295</v>
      </c>
      <c r="H2538" s="13">
        <v>1.00226920894</v>
      </c>
    </row>
    <row r="2539" spans="1:8" ht="14.25">
      <c r="A2539" s="12" t="s">
        <v>50</v>
      </c>
      <c r="B2539" s="12">
        <v>1</v>
      </c>
      <c r="C2539" s="12">
        <v>2</v>
      </c>
      <c r="D2539" s="12">
        <v>1</v>
      </c>
      <c r="E2539" s="12">
        <v>1</v>
      </c>
      <c r="F2539" s="12">
        <v>1211</v>
      </c>
      <c r="G2539" s="12" t="s">
        <v>295</v>
      </c>
      <c r="H2539" s="13">
        <v>0.35920097036400001</v>
      </c>
    </row>
    <row r="2540" spans="1:8" ht="14.25">
      <c r="A2540" s="12" t="s">
        <v>50</v>
      </c>
      <c r="B2540" s="12">
        <v>1</v>
      </c>
      <c r="C2540" s="12">
        <v>2</v>
      </c>
      <c r="D2540" s="12">
        <v>1</v>
      </c>
      <c r="E2540" s="12">
        <v>1</v>
      </c>
      <c r="F2540" s="12">
        <v>1211</v>
      </c>
      <c r="G2540" s="12" t="s">
        <v>295</v>
      </c>
      <c r="H2540" s="13">
        <v>3.6655529473400001</v>
      </c>
    </row>
    <row r="2541" spans="1:8" ht="14.25">
      <c r="A2541" s="12" t="s">
        <v>50</v>
      </c>
      <c r="B2541" s="12">
        <v>1</v>
      </c>
      <c r="C2541" s="12">
        <v>2</v>
      </c>
      <c r="D2541" s="12">
        <v>1</v>
      </c>
      <c r="E2541" s="12">
        <v>1</v>
      </c>
      <c r="F2541" s="12">
        <v>1211</v>
      </c>
      <c r="G2541" s="12" t="s">
        <v>295</v>
      </c>
      <c r="H2541" s="13">
        <v>3.6894691903900001</v>
      </c>
    </row>
    <row r="2542" spans="1:8" ht="14.25">
      <c r="A2542" s="12" t="s">
        <v>50</v>
      </c>
      <c r="B2542" s="12">
        <v>1</v>
      </c>
      <c r="C2542" s="12">
        <v>2</v>
      </c>
      <c r="D2542" s="12">
        <v>1</v>
      </c>
      <c r="E2542" s="12">
        <v>1</v>
      </c>
      <c r="F2542" s="12">
        <v>1211</v>
      </c>
      <c r="G2542" s="12" t="s">
        <v>295</v>
      </c>
      <c r="H2542" s="13">
        <v>5.2729730597</v>
      </c>
    </row>
    <row r="2543" spans="1:8" ht="14.25">
      <c r="A2543" s="12" t="s">
        <v>50</v>
      </c>
      <c r="B2543" s="12">
        <v>1</v>
      </c>
      <c r="C2543" s="12">
        <v>2</v>
      </c>
      <c r="D2543" s="12">
        <v>1</v>
      </c>
      <c r="E2543" s="12">
        <v>1</v>
      </c>
      <c r="F2543" s="12">
        <v>1211</v>
      </c>
      <c r="G2543" s="12" t="s">
        <v>295</v>
      </c>
      <c r="H2543" s="13">
        <v>2.7017991776099999</v>
      </c>
    </row>
    <row r="2544" spans="1:8" ht="14.25">
      <c r="A2544" s="12" t="s">
        <v>50</v>
      </c>
      <c r="B2544" s="12">
        <v>1</v>
      </c>
      <c r="C2544" s="12">
        <v>2</v>
      </c>
      <c r="D2544" s="12">
        <v>1</v>
      </c>
      <c r="E2544" s="12">
        <v>1</v>
      </c>
      <c r="F2544" s="12">
        <v>1211</v>
      </c>
      <c r="G2544" s="12" t="s">
        <v>295</v>
      </c>
      <c r="H2544" s="13">
        <v>1.73851299718</v>
      </c>
    </row>
    <row r="2545" spans="1:8" ht="14.25">
      <c r="A2545" s="12" t="s">
        <v>50</v>
      </c>
      <c r="B2545" s="12">
        <v>1</v>
      </c>
      <c r="C2545" s="12">
        <v>2</v>
      </c>
      <c r="D2545" s="12">
        <v>1</v>
      </c>
      <c r="E2545" s="12">
        <v>1</v>
      </c>
      <c r="F2545" s="12">
        <v>1211</v>
      </c>
      <c r="G2545" s="12" t="s">
        <v>295</v>
      </c>
      <c r="H2545" s="13">
        <v>1.5266353381</v>
      </c>
    </row>
    <row r="2546" spans="1:8" ht="14.25">
      <c r="A2546" s="12" t="s">
        <v>50</v>
      </c>
      <c r="B2546" s="12">
        <v>1</v>
      </c>
      <c r="C2546" s="12">
        <v>2</v>
      </c>
      <c r="D2546" s="12">
        <v>1</v>
      </c>
      <c r="E2546" s="12">
        <v>1</v>
      </c>
      <c r="F2546" s="12">
        <v>1211</v>
      </c>
      <c r="G2546" s="12" t="s">
        <v>295</v>
      </c>
      <c r="H2546" s="13">
        <v>1.40335706481</v>
      </c>
    </row>
    <row r="2547" spans="1:8" ht="14.25">
      <c r="A2547" s="12" t="s">
        <v>50</v>
      </c>
      <c r="B2547" s="12">
        <v>1</v>
      </c>
      <c r="C2547" s="12">
        <v>2</v>
      </c>
      <c r="D2547" s="12">
        <v>1</v>
      </c>
      <c r="E2547" s="12">
        <v>1</v>
      </c>
      <c r="F2547" s="12">
        <v>1211</v>
      </c>
      <c r="G2547" s="12" t="s">
        <v>295</v>
      </c>
      <c r="H2547" s="13">
        <v>0.381103573621</v>
      </c>
    </row>
    <row r="2548" spans="1:8" ht="14.25">
      <c r="A2548" s="12" t="s">
        <v>50</v>
      </c>
      <c r="B2548" s="12">
        <v>1</v>
      </c>
      <c r="C2548" s="12">
        <v>2</v>
      </c>
      <c r="D2548" s="12">
        <v>1</v>
      </c>
      <c r="E2548" s="12">
        <v>1</v>
      </c>
      <c r="F2548" s="12">
        <v>1211</v>
      </c>
      <c r="G2548" s="12" t="s">
        <v>295</v>
      </c>
      <c r="H2548" s="13">
        <v>2.2102176677699998</v>
      </c>
    </row>
    <row r="2549" spans="1:8" ht="14.25">
      <c r="A2549" s="12" t="s">
        <v>50</v>
      </c>
      <c r="B2549" s="12">
        <v>1</v>
      </c>
      <c r="C2549" s="12">
        <v>2</v>
      </c>
      <c r="D2549" s="12">
        <v>1</v>
      </c>
      <c r="E2549" s="12">
        <v>1</v>
      </c>
      <c r="F2549" s="12">
        <v>1211</v>
      </c>
      <c r="G2549" s="12" t="s">
        <v>295</v>
      </c>
      <c r="H2549" s="13">
        <v>0.220189053903</v>
      </c>
    </row>
    <row r="2550" spans="1:8" ht="14.25">
      <c r="A2550" s="12" t="s">
        <v>50</v>
      </c>
      <c r="B2550" s="12">
        <v>1</v>
      </c>
      <c r="C2550" s="12">
        <v>2</v>
      </c>
      <c r="D2550" s="12">
        <v>1</v>
      </c>
      <c r="E2550" s="12">
        <v>1</v>
      </c>
      <c r="F2550" s="12">
        <v>1211</v>
      </c>
      <c r="G2550" s="12" t="s">
        <v>295</v>
      </c>
      <c r="H2550" s="13">
        <v>0.33037766913200001</v>
      </c>
    </row>
    <row r="2551" spans="1:8" ht="14.25">
      <c r="A2551" s="12" t="s">
        <v>50</v>
      </c>
      <c r="B2551" s="12">
        <v>1</v>
      </c>
      <c r="C2551" s="12">
        <v>2</v>
      </c>
      <c r="D2551" s="12">
        <v>1</v>
      </c>
      <c r="E2551" s="12">
        <v>1</v>
      </c>
      <c r="F2551" s="12">
        <v>1211</v>
      </c>
      <c r="G2551" s="12" t="s">
        <v>295</v>
      </c>
      <c r="H2551" s="13">
        <v>1.3307854557700001</v>
      </c>
    </row>
    <row r="2552" spans="1:8" ht="14.25">
      <c r="A2552" s="12" t="s">
        <v>50</v>
      </c>
      <c r="B2552" s="12">
        <v>1</v>
      </c>
      <c r="C2552" s="12">
        <v>2</v>
      </c>
      <c r="D2552" s="12">
        <v>1</v>
      </c>
      <c r="E2552" s="12">
        <v>1</v>
      </c>
      <c r="F2552" s="12">
        <v>1211</v>
      </c>
      <c r="G2552" s="12" t="s">
        <v>295</v>
      </c>
      <c r="H2552" s="13">
        <v>0.60496619009899999</v>
      </c>
    </row>
    <row r="2553" spans="1:8" ht="14.25">
      <c r="A2553" s="12" t="s">
        <v>50</v>
      </c>
      <c r="B2553" s="12">
        <v>1</v>
      </c>
      <c r="C2553" s="12">
        <v>2</v>
      </c>
      <c r="D2553" s="12">
        <v>1</v>
      </c>
      <c r="E2553" s="12">
        <v>1</v>
      </c>
      <c r="F2553" s="12">
        <v>1211</v>
      </c>
      <c r="G2553" s="12" t="s">
        <v>295</v>
      </c>
      <c r="H2553" s="13">
        <v>1.9898132695699999</v>
      </c>
    </row>
    <row r="2554" spans="1:8" ht="14.25">
      <c r="A2554" s="12" t="s">
        <v>50</v>
      </c>
      <c r="B2554" s="12">
        <v>1</v>
      </c>
      <c r="C2554" s="12">
        <v>2</v>
      </c>
      <c r="D2554" s="12">
        <v>1</v>
      </c>
      <c r="E2554" s="12">
        <v>1</v>
      </c>
      <c r="F2554" s="12">
        <v>1211</v>
      </c>
      <c r="G2554" s="12" t="s">
        <v>295</v>
      </c>
      <c r="H2554" s="13">
        <v>4.5653420414000001</v>
      </c>
    </row>
    <row r="2555" spans="1:8" ht="14.25">
      <c r="A2555" s="12" t="s">
        <v>50</v>
      </c>
      <c r="B2555" s="12">
        <v>1</v>
      </c>
      <c r="C2555" s="12">
        <v>2</v>
      </c>
      <c r="D2555" s="12">
        <v>1</v>
      </c>
      <c r="E2555" s="12">
        <v>1</v>
      </c>
      <c r="F2555" s="12">
        <v>1211</v>
      </c>
      <c r="G2555" s="12" t="s">
        <v>295</v>
      </c>
      <c r="H2555" s="13">
        <v>0.52977614985999999</v>
      </c>
    </row>
    <row r="2556" spans="1:8" ht="14.25">
      <c r="A2556" s="12" t="s">
        <v>50</v>
      </c>
      <c r="B2556" s="12">
        <v>1</v>
      </c>
      <c r="C2556" s="12">
        <v>2</v>
      </c>
      <c r="D2556" s="12">
        <v>1</v>
      </c>
      <c r="E2556" s="12">
        <v>1</v>
      </c>
      <c r="F2556" s="12">
        <v>1211</v>
      </c>
      <c r="G2556" s="12" t="s">
        <v>295</v>
      </c>
      <c r="H2556" s="13">
        <v>0.23124861857199999</v>
      </c>
    </row>
    <row r="2557" spans="1:8" ht="14.25">
      <c r="A2557" s="12" t="s">
        <v>50</v>
      </c>
      <c r="B2557" s="12">
        <v>1</v>
      </c>
      <c r="C2557" s="12">
        <v>2</v>
      </c>
      <c r="D2557" s="12">
        <v>1</v>
      </c>
      <c r="E2557" s="12">
        <v>1</v>
      </c>
      <c r="F2557" s="12">
        <v>1211</v>
      </c>
      <c r="G2557" s="12" t="s">
        <v>295</v>
      </c>
      <c r="H2557" s="13">
        <v>0.47936552589199999</v>
      </c>
    </row>
    <row r="2558" spans="1:8" ht="14.25">
      <c r="A2558" s="12" t="s">
        <v>50</v>
      </c>
      <c r="B2558" s="12">
        <v>1</v>
      </c>
      <c r="C2558" s="12">
        <v>2</v>
      </c>
      <c r="D2558" s="12">
        <v>1</v>
      </c>
      <c r="E2558" s="12">
        <v>1</v>
      </c>
      <c r="F2558" s="12">
        <v>1211</v>
      </c>
      <c r="G2558" s="12" t="s">
        <v>295</v>
      </c>
      <c r="H2558" s="13">
        <v>0.65738906516100004</v>
      </c>
    </row>
    <row r="2559" spans="1:8" ht="14.25">
      <c r="A2559" s="12" t="s">
        <v>50</v>
      </c>
      <c r="B2559" s="12">
        <v>1</v>
      </c>
      <c r="C2559" s="12">
        <v>2</v>
      </c>
      <c r="D2559" s="12">
        <v>1</v>
      </c>
      <c r="E2559" s="12">
        <v>1</v>
      </c>
      <c r="F2559" s="12">
        <v>1211</v>
      </c>
      <c r="G2559" s="12" t="s">
        <v>295</v>
      </c>
      <c r="H2559" s="13">
        <v>3.4319412263600002</v>
      </c>
    </row>
    <row r="2560" spans="1:8" ht="14.25">
      <c r="A2560" s="12" t="s">
        <v>50</v>
      </c>
      <c r="B2560" s="12">
        <v>1</v>
      </c>
      <c r="C2560" s="12">
        <v>2</v>
      </c>
      <c r="D2560" s="12">
        <v>1</v>
      </c>
      <c r="E2560" s="12">
        <v>1</v>
      </c>
      <c r="F2560" s="12">
        <v>1211</v>
      </c>
      <c r="G2560" s="12" t="s">
        <v>295</v>
      </c>
      <c r="H2560" s="13">
        <v>0.66857104348700003</v>
      </c>
    </row>
    <row r="2561" spans="1:8" ht="14.25">
      <c r="A2561" s="12" t="s">
        <v>50</v>
      </c>
      <c r="B2561" s="12">
        <v>1</v>
      </c>
      <c r="C2561" s="12">
        <v>2</v>
      </c>
      <c r="D2561" s="12">
        <v>1</v>
      </c>
      <c r="E2561" s="12">
        <v>1</v>
      </c>
      <c r="F2561" s="12">
        <v>1211</v>
      </c>
      <c r="G2561" s="12" t="s">
        <v>295</v>
      </c>
      <c r="H2561" s="13">
        <v>1.0795959933099999</v>
      </c>
    </row>
    <row r="2562" spans="1:8" ht="14.25">
      <c r="A2562" s="12" t="s">
        <v>50</v>
      </c>
      <c r="B2562" s="12">
        <v>1</v>
      </c>
      <c r="C2562" s="12">
        <v>2</v>
      </c>
      <c r="D2562" s="12">
        <v>1</v>
      </c>
      <c r="E2562" s="12">
        <v>1</v>
      </c>
      <c r="F2562" s="12">
        <v>1211</v>
      </c>
      <c r="G2562" s="12" t="s">
        <v>295</v>
      </c>
      <c r="H2562" s="13">
        <v>0.21158397266000001</v>
      </c>
    </row>
    <row r="2563" spans="1:8" ht="14.25">
      <c r="A2563" s="12" t="s">
        <v>50</v>
      </c>
      <c r="B2563" s="12">
        <v>1</v>
      </c>
      <c r="C2563" s="12">
        <v>2</v>
      </c>
      <c r="D2563" s="12">
        <v>1</v>
      </c>
      <c r="E2563" s="12">
        <v>1</v>
      </c>
      <c r="F2563" s="12">
        <v>1211</v>
      </c>
      <c r="G2563" s="12" t="s">
        <v>295</v>
      </c>
      <c r="H2563" s="13">
        <v>2.1807362084199999</v>
      </c>
    </row>
    <row r="2564" spans="1:8" ht="14.25">
      <c r="A2564" s="12" t="s">
        <v>50</v>
      </c>
      <c r="B2564" s="12">
        <v>1</v>
      </c>
      <c r="C2564" s="12">
        <v>2</v>
      </c>
      <c r="D2564" s="12">
        <v>1</v>
      </c>
      <c r="E2564" s="12">
        <v>1</v>
      </c>
      <c r="F2564" s="12">
        <v>1211</v>
      </c>
      <c r="G2564" s="12" t="s">
        <v>295</v>
      </c>
      <c r="H2564" s="13">
        <v>0.93160111618300001</v>
      </c>
    </row>
    <row r="2565" spans="1:8" ht="14.25">
      <c r="A2565" s="12" t="s">
        <v>50</v>
      </c>
      <c r="B2565" s="12">
        <v>1</v>
      </c>
      <c r="C2565" s="12">
        <v>2</v>
      </c>
      <c r="D2565" s="12">
        <v>1</v>
      </c>
      <c r="E2565" s="12">
        <v>1</v>
      </c>
      <c r="F2565" s="12">
        <v>1211</v>
      </c>
      <c r="G2565" s="12" t="s">
        <v>295</v>
      </c>
      <c r="H2565" s="13">
        <v>9.4599348725700008</v>
      </c>
    </row>
    <row r="2566" spans="1:8" ht="14.25">
      <c r="A2566" s="12" t="s">
        <v>50</v>
      </c>
      <c r="B2566" s="12">
        <v>1</v>
      </c>
      <c r="C2566" s="12">
        <v>2</v>
      </c>
      <c r="D2566" s="12">
        <v>1</v>
      </c>
      <c r="E2566" s="12">
        <v>1</v>
      </c>
      <c r="F2566" s="12">
        <v>1211</v>
      </c>
      <c r="G2566" s="12" t="s">
        <v>295</v>
      </c>
      <c r="H2566" s="13">
        <v>1.80479151199</v>
      </c>
    </row>
    <row r="2567" spans="1:8" ht="14.25">
      <c r="A2567" s="12" t="s">
        <v>50</v>
      </c>
      <c r="B2567" s="12">
        <v>1</v>
      </c>
      <c r="C2567" s="12">
        <v>2</v>
      </c>
      <c r="D2567" s="12">
        <v>1</v>
      </c>
      <c r="E2567" s="12">
        <v>1</v>
      </c>
      <c r="F2567" s="12">
        <v>1211</v>
      </c>
      <c r="G2567" s="12" t="s">
        <v>295</v>
      </c>
      <c r="H2567" s="13">
        <v>0.41193508905699999</v>
      </c>
    </row>
    <row r="2568" spans="1:8" ht="14.25">
      <c r="A2568" s="12" t="s">
        <v>50</v>
      </c>
      <c r="B2568" s="12">
        <v>1</v>
      </c>
      <c r="C2568" s="12">
        <v>2</v>
      </c>
      <c r="D2568" s="12">
        <v>1</v>
      </c>
      <c r="E2568" s="12">
        <v>1</v>
      </c>
      <c r="F2568" s="12">
        <v>1211</v>
      </c>
      <c r="G2568" s="12" t="s">
        <v>295</v>
      </c>
      <c r="H2568" s="13">
        <v>1.4181495831399999</v>
      </c>
    </row>
    <row r="2569" spans="1:8" ht="14.25">
      <c r="A2569" s="12" t="s">
        <v>50</v>
      </c>
      <c r="B2569" s="12">
        <v>1</v>
      </c>
      <c r="C2569" s="12">
        <v>2</v>
      </c>
      <c r="D2569" s="12">
        <v>1</v>
      </c>
      <c r="E2569" s="12">
        <v>1</v>
      </c>
      <c r="F2569" s="12">
        <v>1211</v>
      </c>
      <c r="G2569" s="12" t="s">
        <v>295</v>
      </c>
      <c r="H2569" s="13">
        <v>1.22581948807</v>
      </c>
    </row>
    <row r="2570" spans="1:8" ht="14.25">
      <c r="A2570" s="12" t="s">
        <v>50</v>
      </c>
      <c r="B2570" s="12">
        <v>1</v>
      </c>
      <c r="C2570" s="12">
        <v>2</v>
      </c>
      <c r="D2570" s="12">
        <v>1</v>
      </c>
      <c r="E2570" s="12">
        <v>1</v>
      </c>
      <c r="F2570" s="12">
        <v>1211</v>
      </c>
      <c r="G2570" s="12" t="s">
        <v>295</v>
      </c>
      <c r="H2570" s="13">
        <v>11.043951142599999</v>
      </c>
    </row>
    <row r="2571" spans="1:8" ht="14.25">
      <c r="A2571" s="12" t="s">
        <v>50</v>
      </c>
      <c r="B2571" s="12">
        <v>1</v>
      </c>
      <c r="C2571" s="12">
        <v>2</v>
      </c>
      <c r="D2571" s="12">
        <v>1</v>
      </c>
      <c r="E2571" s="12">
        <v>1</v>
      </c>
      <c r="F2571" s="12">
        <v>1211</v>
      </c>
      <c r="G2571" s="12" t="s">
        <v>295</v>
      </c>
      <c r="H2571" s="13">
        <v>14.9689704627</v>
      </c>
    </row>
    <row r="2572" spans="1:8" ht="14.25">
      <c r="A2572" s="12" t="s">
        <v>50</v>
      </c>
      <c r="B2572" s="12">
        <v>1</v>
      </c>
      <c r="C2572" s="12">
        <v>2</v>
      </c>
      <c r="D2572" s="12">
        <v>1</v>
      </c>
      <c r="E2572" s="12">
        <v>1</v>
      </c>
      <c r="F2572" s="12">
        <v>1211</v>
      </c>
      <c r="G2572" s="12" t="s">
        <v>295</v>
      </c>
      <c r="H2572" s="13">
        <v>0.64243151387899999</v>
      </c>
    </row>
    <row r="2573" spans="1:8" ht="14.25">
      <c r="A2573" s="12" t="s">
        <v>50</v>
      </c>
      <c r="B2573" s="12">
        <v>1</v>
      </c>
      <c r="C2573" s="12">
        <v>2</v>
      </c>
      <c r="D2573" s="12">
        <v>1</v>
      </c>
      <c r="E2573" s="12">
        <v>1</v>
      </c>
      <c r="F2573" s="12">
        <v>1211</v>
      </c>
      <c r="G2573" s="12" t="s">
        <v>295</v>
      </c>
      <c r="H2573" s="13">
        <v>1.44803184757</v>
      </c>
    </row>
    <row r="2574" spans="1:8" ht="14.25">
      <c r="A2574" s="12" t="s">
        <v>50</v>
      </c>
      <c r="B2574" s="12">
        <v>1</v>
      </c>
      <c r="C2574" s="12">
        <v>2</v>
      </c>
      <c r="D2574" s="12">
        <v>1</v>
      </c>
      <c r="E2574" s="12">
        <v>1</v>
      </c>
      <c r="F2574" s="12">
        <v>1211</v>
      </c>
      <c r="G2574" s="12" t="s">
        <v>295</v>
      </c>
      <c r="H2574" s="13">
        <v>0.40579217145699997</v>
      </c>
    </row>
    <row r="2575" spans="1:8" ht="14.25">
      <c r="A2575" s="12" t="s">
        <v>50</v>
      </c>
      <c r="B2575" s="12">
        <v>1</v>
      </c>
      <c r="C2575" s="12">
        <v>2</v>
      </c>
      <c r="D2575" s="12">
        <v>1</v>
      </c>
      <c r="E2575" s="12">
        <v>1</v>
      </c>
      <c r="F2575" s="12">
        <v>1211</v>
      </c>
      <c r="G2575" s="12" t="s">
        <v>295</v>
      </c>
      <c r="H2575" s="13">
        <v>3.2387158064000001</v>
      </c>
    </row>
    <row r="2576" spans="1:8" ht="14.25">
      <c r="A2576" s="12" t="s">
        <v>50</v>
      </c>
      <c r="B2576" s="12">
        <v>1</v>
      </c>
      <c r="C2576" s="12">
        <v>2</v>
      </c>
      <c r="D2576" s="12">
        <v>1</v>
      </c>
      <c r="E2576" s="12">
        <v>1</v>
      </c>
      <c r="F2576" s="12">
        <v>1211</v>
      </c>
      <c r="G2576" s="12" t="s">
        <v>295</v>
      </c>
      <c r="H2576" s="13">
        <v>0.67721486910299999</v>
      </c>
    </row>
    <row r="2577" spans="1:8" ht="14.25">
      <c r="A2577" s="12" t="s">
        <v>50</v>
      </c>
      <c r="B2577" s="12">
        <v>1</v>
      </c>
      <c r="C2577" s="12">
        <v>2</v>
      </c>
      <c r="D2577" s="12">
        <v>1</v>
      </c>
      <c r="E2577" s="12">
        <v>1</v>
      </c>
      <c r="F2577" s="12">
        <v>1211</v>
      </c>
      <c r="G2577" s="12" t="s">
        <v>295</v>
      </c>
      <c r="H2577" s="13">
        <v>3.1879126469900001</v>
      </c>
    </row>
    <row r="2578" spans="1:8" ht="14.25">
      <c r="A2578" s="12" t="s">
        <v>50</v>
      </c>
      <c r="B2578" s="12">
        <v>1</v>
      </c>
      <c r="C2578" s="12">
        <v>2</v>
      </c>
      <c r="D2578" s="12">
        <v>1</v>
      </c>
      <c r="E2578" s="12">
        <v>1</v>
      </c>
      <c r="F2578" s="12">
        <v>1211</v>
      </c>
      <c r="G2578" s="12" t="s">
        <v>295</v>
      </c>
      <c r="H2578" s="13">
        <v>1.28885667108</v>
      </c>
    </row>
    <row r="2579" spans="1:8" ht="14.25">
      <c r="A2579" s="12" t="s">
        <v>50</v>
      </c>
      <c r="B2579" s="12">
        <v>1</v>
      </c>
      <c r="C2579" s="12">
        <v>2</v>
      </c>
      <c r="D2579" s="12">
        <v>1</v>
      </c>
      <c r="E2579" s="12">
        <v>1</v>
      </c>
      <c r="F2579" s="12">
        <v>1211</v>
      </c>
      <c r="G2579" s="12" t="s">
        <v>295</v>
      </c>
      <c r="H2579" s="13">
        <v>0.66967798339600004</v>
      </c>
    </row>
    <row r="2580" spans="1:8" ht="14.25">
      <c r="A2580" s="12" t="s">
        <v>50</v>
      </c>
      <c r="B2580" s="12">
        <v>1</v>
      </c>
      <c r="C2580" s="12">
        <v>2</v>
      </c>
      <c r="D2580" s="12">
        <v>1</v>
      </c>
      <c r="E2580" s="12">
        <v>1</v>
      </c>
      <c r="F2580" s="12">
        <v>1211</v>
      </c>
      <c r="G2580" s="12" t="s">
        <v>295</v>
      </c>
      <c r="H2580" s="13">
        <v>2.4436408894600001</v>
      </c>
    </row>
    <row r="2581" spans="1:8" ht="14.25">
      <c r="A2581" s="12" t="s">
        <v>50</v>
      </c>
      <c r="B2581" s="12">
        <v>1</v>
      </c>
      <c r="C2581" s="12">
        <v>2</v>
      </c>
      <c r="D2581" s="12">
        <v>1</v>
      </c>
      <c r="E2581" s="12">
        <v>1</v>
      </c>
      <c r="F2581" s="12">
        <v>1211</v>
      </c>
      <c r="G2581" s="12" t="s">
        <v>295</v>
      </c>
      <c r="H2581" s="13">
        <v>0.46406171532000001</v>
      </c>
    </row>
    <row r="2582" spans="1:8" ht="14.25">
      <c r="A2582" s="12" t="s">
        <v>50</v>
      </c>
      <c r="B2582" s="12">
        <v>1</v>
      </c>
      <c r="C2582" s="12">
        <v>2</v>
      </c>
      <c r="D2582" s="12">
        <v>1</v>
      </c>
      <c r="E2582" s="12">
        <v>1</v>
      </c>
      <c r="F2582" s="12">
        <v>1211</v>
      </c>
      <c r="G2582" s="12" t="s">
        <v>295</v>
      </c>
      <c r="H2582" s="13">
        <v>0.748008924937</v>
      </c>
    </row>
    <row r="2583" spans="1:8" ht="14.25">
      <c r="A2583" s="12" t="s">
        <v>50</v>
      </c>
      <c r="B2583" s="12">
        <v>1</v>
      </c>
      <c r="C2583" s="12">
        <v>2</v>
      </c>
      <c r="D2583" s="12">
        <v>1</v>
      </c>
      <c r="E2583" s="12">
        <v>1</v>
      </c>
      <c r="F2583" s="12">
        <v>1211</v>
      </c>
      <c r="G2583" s="12" t="s">
        <v>295</v>
      </c>
      <c r="H2583" s="13">
        <v>0.60545440441300002</v>
      </c>
    </row>
    <row r="2584" spans="1:8" ht="14.25">
      <c r="A2584" s="12" t="s">
        <v>50</v>
      </c>
      <c r="B2584" s="12">
        <v>1</v>
      </c>
      <c r="C2584" s="12">
        <v>2</v>
      </c>
      <c r="D2584" s="12">
        <v>1</v>
      </c>
      <c r="E2584" s="12">
        <v>1</v>
      </c>
      <c r="F2584" s="12">
        <v>1211</v>
      </c>
      <c r="G2584" s="12" t="s">
        <v>295</v>
      </c>
      <c r="H2584" s="13">
        <v>0.62099359897899997</v>
      </c>
    </row>
    <row r="2585" spans="1:8" ht="14.25">
      <c r="A2585" s="12" t="s">
        <v>50</v>
      </c>
      <c r="B2585" s="12">
        <v>1</v>
      </c>
      <c r="C2585" s="12">
        <v>2</v>
      </c>
      <c r="D2585" s="12">
        <v>1</v>
      </c>
      <c r="E2585" s="12">
        <v>1</v>
      </c>
      <c r="F2585" s="12">
        <v>1211</v>
      </c>
      <c r="G2585" s="12" t="s">
        <v>295</v>
      </c>
      <c r="H2585" s="13">
        <v>6.2815534681400003</v>
      </c>
    </row>
    <row r="2586" spans="1:8" ht="14.25">
      <c r="A2586" s="12" t="s">
        <v>50</v>
      </c>
      <c r="B2586" s="12">
        <v>1</v>
      </c>
      <c r="C2586" s="12">
        <v>2</v>
      </c>
      <c r="D2586" s="12">
        <v>1</v>
      </c>
      <c r="E2586" s="12">
        <v>1</v>
      </c>
      <c r="F2586" s="12">
        <v>1211</v>
      </c>
      <c r="G2586" s="12" t="s">
        <v>295</v>
      </c>
      <c r="H2586" s="13">
        <v>0.23955128502199999</v>
      </c>
    </row>
    <row r="2587" spans="1:8" ht="14.25">
      <c r="A2587" s="12" t="s">
        <v>50</v>
      </c>
      <c r="B2587" s="12">
        <v>1</v>
      </c>
      <c r="C2587" s="12">
        <v>2</v>
      </c>
      <c r="D2587" s="12">
        <v>1</v>
      </c>
      <c r="E2587" s="12">
        <v>1</v>
      </c>
      <c r="F2587" s="12">
        <v>1211</v>
      </c>
      <c r="G2587" s="12" t="s">
        <v>295</v>
      </c>
      <c r="H2587" s="13">
        <v>1.81772294629</v>
      </c>
    </row>
    <row r="2588" spans="1:8" ht="14.25">
      <c r="A2588" s="12" t="s">
        <v>50</v>
      </c>
      <c r="B2588" s="12">
        <v>1</v>
      </c>
      <c r="C2588" s="12">
        <v>2</v>
      </c>
      <c r="D2588" s="12">
        <v>1</v>
      </c>
      <c r="E2588" s="12">
        <v>1</v>
      </c>
      <c r="F2588" s="12">
        <v>1211</v>
      </c>
      <c r="G2588" s="12" t="s">
        <v>295</v>
      </c>
      <c r="H2588" s="13">
        <v>0.82440754937000005</v>
      </c>
    </row>
    <row r="2589" spans="1:8" ht="14.25">
      <c r="A2589" s="12" t="s">
        <v>50</v>
      </c>
      <c r="B2589" s="12">
        <v>1</v>
      </c>
      <c r="C2589" s="12">
        <v>2</v>
      </c>
      <c r="D2589" s="12">
        <v>1</v>
      </c>
      <c r="E2589" s="12">
        <v>1</v>
      </c>
      <c r="F2589" s="12">
        <v>1211</v>
      </c>
      <c r="G2589" s="12" t="s">
        <v>295</v>
      </c>
      <c r="H2589" s="13">
        <v>1.63779567484</v>
      </c>
    </row>
    <row r="2590" spans="1:8" ht="14.25">
      <c r="A2590" s="12" t="s">
        <v>50</v>
      </c>
      <c r="B2590" s="12">
        <v>1</v>
      </c>
      <c r="C2590" s="12">
        <v>2</v>
      </c>
      <c r="D2590" s="12">
        <v>1</v>
      </c>
      <c r="E2590" s="12">
        <v>1</v>
      </c>
      <c r="F2590" s="12">
        <v>1211</v>
      </c>
      <c r="G2590" s="12" t="s">
        <v>295</v>
      </c>
      <c r="H2590" s="13">
        <v>2.3586760356999998</v>
      </c>
    </row>
    <row r="2591" spans="1:8" ht="14.25">
      <c r="A2591" s="12" t="s">
        <v>50</v>
      </c>
      <c r="B2591" s="12">
        <v>1</v>
      </c>
      <c r="C2591" s="12">
        <v>2</v>
      </c>
      <c r="D2591" s="12">
        <v>1</v>
      </c>
      <c r="E2591" s="12">
        <v>1</v>
      </c>
      <c r="F2591" s="12">
        <v>1211</v>
      </c>
      <c r="G2591" s="12" t="s">
        <v>295</v>
      </c>
      <c r="H2591" s="13">
        <v>2.2369839682900001</v>
      </c>
    </row>
    <row r="2592" spans="1:8" ht="14.25">
      <c r="A2592" s="12" t="s">
        <v>50</v>
      </c>
      <c r="B2592" s="12">
        <v>1</v>
      </c>
      <c r="C2592" s="12">
        <v>2</v>
      </c>
      <c r="D2592" s="12">
        <v>1</v>
      </c>
      <c r="E2592" s="12">
        <v>1</v>
      </c>
      <c r="F2592" s="12">
        <v>1211</v>
      </c>
      <c r="G2592" s="12" t="s">
        <v>295</v>
      </c>
      <c r="H2592" s="13">
        <v>0.964853105451</v>
      </c>
    </row>
    <row r="2593" spans="1:8" ht="14.25">
      <c r="A2593" s="12" t="s">
        <v>50</v>
      </c>
      <c r="B2593" s="12">
        <v>1</v>
      </c>
      <c r="C2593" s="12">
        <v>2</v>
      </c>
      <c r="D2593" s="12">
        <v>1</v>
      </c>
      <c r="E2593" s="12">
        <v>1</v>
      </c>
      <c r="F2593" s="12">
        <v>1211</v>
      </c>
      <c r="G2593" s="12" t="s">
        <v>295</v>
      </c>
      <c r="H2593" s="13">
        <v>1.96664984693</v>
      </c>
    </row>
    <row r="2594" spans="1:8" ht="14.25">
      <c r="A2594" s="12" t="s">
        <v>50</v>
      </c>
      <c r="B2594" s="12">
        <v>1</v>
      </c>
      <c r="C2594" s="12">
        <v>2</v>
      </c>
      <c r="D2594" s="12">
        <v>1</v>
      </c>
      <c r="E2594" s="12">
        <v>1</v>
      </c>
      <c r="F2594" s="12">
        <v>1211</v>
      </c>
      <c r="G2594" s="12" t="s">
        <v>295</v>
      </c>
      <c r="H2594" s="13">
        <v>1.21537368172</v>
      </c>
    </row>
    <row r="2595" spans="1:8" ht="14.25">
      <c r="A2595" s="12" t="s">
        <v>50</v>
      </c>
      <c r="B2595" s="12">
        <v>1</v>
      </c>
      <c r="C2595" s="12">
        <v>2</v>
      </c>
      <c r="D2595" s="12">
        <v>1</v>
      </c>
      <c r="E2595" s="12">
        <v>1</v>
      </c>
      <c r="F2595" s="12">
        <v>1211</v>
      </c>
      <c r="G2595" s="12" t="s">
        <v>295</v>
      </c>
      <c r="H2595" s="13">
        <v>0.23176871596000001</v>
      </c>
    </row>
    <row r="2596" spans="1:8" ht="14.25">
      <c r="A2596" s="12" t="s">
        <v>50</v>
      </c>
      <c r="B2596" s="12">
        <v>1</v>
      </c>
      <c r="C2596" s="12">
        <v>2</v>
      </c>
      <c r="D2596" s="12">
        <v>1</v>
      </c>
      <c r="E2596" s="12">
        <v>1</v>
      </c>
      <c r="F2596" s="12">
        <v>1211</v>
      </c>
      <c r="G2596" s="12" t="s">
        <v>295</v>
      </c>
      <c r="H2596" s="13">
        <v>3.5030471888900001</v>
      </c>
    </row>
    <row r="2597" spans="1:8" ht="14.25">
      <c r="A2597" s="12" t="s">
        <v>50</v>
      </c>
      <c r="B2597" s="12">
        <v>1</v>
      </c>
      <c r="C2597" s="12">
        <v>2</v>
      </c>
      <c r="D2597" s="12">
        <v>1</v>
      </c>
      <c r="E2597" s="12">
        <v>1</v>
      </c>
      <c r="F2597" s="12">
        <v>1211</v>
      </c>
      <c r="G2597" s="12" t="s">
        <v>295</v>
      </c>
      <c r="H2597" s="13">
        <v>1.26503473509</v>
      </c>
    </row>
    <row r="2598" spans="1:8" ht="14.25">
      <c r="A2598" s="12" t="s">
        <v>50</v>
      </c>
      <c r="B2598" s="12">
        <v>1</v>
      </c>
      <c r="C2598" s="12">
        <v>2</v>
      </c>
      <c r="D2598" s="12">
        <v>1</v>
      </c>
      <c r="E2598" s="12">
        <v>1</v>
      </c>
      <c r="F2598" s="12">
        <v>1211</v>
      </c>
      <c r="G2598" s="12" t="s">
        <v>295</v>
      </c>
      <c r="H2598" s="13">
        <v>1.48071717078</v>
      </c>
    </row>
    <row r="2599" spans="1:8" ht="14.25">
      <c r="A2599" s="12" t="s">
        <v>50</v>
      </c>
      <c r="B2599" s="12">
        <v>1</v>
      </c>
      <c r="C2599" s="12">
        <v>2</v>
      </c>
      <c r="D2599" s="12">
        <v>1</v>
      </c>
      <c r="E2599" s="12">
        <v>1</v>
      </c>
      <c r="F2599" s="12">
        <v>1211</v>
      </c>
      <c r="G2599" s="12" t="s">
        <v>295</v>
      </c>
      <c r="H2599" s="13">
        <v>0.87878241144799996</v>
      </c>
    </row>
    <row r="2600" spans="1:8" ht="14.25">
      <c r="A2600" s="12" t="s">
        <v>50</v>
      </c>
      <c r="B2600" s="12">
        <v>1</v>
      </c>
      <c r="C2600" s="12">
        <v>2</v>
      </c>
      <c r="D2600" s="12">
        <v>1</v>
      </c>
      <c r="E2600" s="12">
        <v>1</v>
      </c>
      <c r="F2600" s="12">
        <v>1211</v>
      </c>
      <c r="G2600" s="12" t="s">
        <v>295</v>
      </c>
      <c r="H2600" s="13">
        <v>0.68344325530000005</v>
      </c>
    </row>
    <row r="2601" spans="1:8" ht="14.25">
      <c r="A2601" s="12" t="s">
        <v>50</v>
      </c>
      <c r="B2601" s="12">
        <v>1</v>
      </c>
      <c r="C2601" s="12">
        <v>2</v>
      </c>
      <c r="D2601" s="12">
        <v>1</v>
      </c>
      <c r="E2601" s="12">
        <v>1</v>
      </c>
      <c r="F2601" s="12">
        <v>1211</v>
      </c>
      <c r="G2601" s="12" t="s">
        <v>295</v>
      </c>
      <c r="H2601" s="13">
        <v>1.5692053667899999</v>
      </c>
    </row>
    <row r="2602" spans="1:8" ht="14.25">
      <c r="A2602" s="12" t="s">
        <v>50</v>
      </c>
      <c r="B2602" s="12">
        <v>1</v>
      </c>
      <c r="C2602" s="12">
        <v>2</v>
      </c>
      <c r="D2602" s="12">
        <v>1</v>
      </c>
      <c r="E2602" s="12">
        <v>1</v>
      </c>
      <c r="F2602" s="12">
        <v>1211</v>
      </c>
      <c r="G2602" s="12" t="s">
        <v>295</v>
      </c>
      <c r="H2602" s="13">
        <v>1.0614802328199999</v>
      </c>
    </row>
    <row r="2603" spans="1:8" ht="14.25">
      <c r="A2603" s="12" t="s">
        <v>50</v>
      </c>
      <c r="B2603" s="12">
        <v>1</v>
      </c>
      <c r="C2603" s="12">
        <v>2</v>
      </c>
      <c r="D2603" s="12">
        <v>1</v>
      </c>
      <c r="E2603" s="12">
        <v>1</v>
      </c>
      <c r="F2603" s="12">
        <v>1211</v>
      </c>
      <c r="G2603" s="12" t="s">
        <v>295</v>
      </c>
      <c r="H2603" s="13">
        <v>11.181055325199999</v>
      </c>
    </row>
    <row r="2604" spans="1:8" ht="14.25">
      <c r="A2604" s="12" t="s">
        <v>50</v>
      </c>
      <c r="B2604" s="12">
        <v>1</v>
      </c>
      <c r="C2604" s="12">
        <v>2</v>
      </c>
      <c r="D2604" s="12">
        <v>1</v>
      </c>
      <c r="E2604" s="12">
        <v>1</v>
      </c>
      <c r="F2604" s="12">
        <v>1211</v>
      </c>
      <c r="G2604" s="12" t="s">
        <v>295</v>
      </c>
      <c r="H2604" s="13">
        <v>0.70795594394899997</v>
      </c>
    </row>
    <row r="2605" spans="1:8" ht="14.25">
      <c r="A2605" s="12" t="s">
        <v>50</v>
      </c>
      <c r="B2605" s="12">
        <v>1</v>
      </c>
      <c r="C2605" s="12">
        <v>2</v>
      </c>
      <c r="D2605" s="12">
        <v>1</v>
      </c>
      <c r="E2605" s="12">
        <v>1</v>
      </c>
      <c r="F2605" s="12">
        <v>1211</v>
      </c>
      <c r="G2605" s="12" t="s">
        <v>295</v>
      </c>
      <c r="H2605" s="13">
        <v>2.6557512374200001</v>
      </c>
    </row>
    <row r="2606" spans="1:8" ht="14.25">
      <c r="A2606" s="12" t="s">
        <v>50</v>
      </c>
      <c r="B2606" s="12">
        <v>1</v>
      </c>
      <c r="C2606" s="12">
        <v>2</v>
      </c>
      <c r="D2606" s="12">
        <v>1</v>
      </c>
      <c r="E2606" s="12">
        <v>1</v>
      </c>
      <c r="F2606" s="12">
        <v>1211</v>
      </c>
      <c r="G2606" s="12" t="s">
        <v>295</v>
      </c>
      <c r="H2606" s="13">
        <v>16.5078615527</v>
      </c>
    </row>
    <row r="2607" spans="1:8" ht="14.25">
      <c r="A2607" s="12" t="s">
        <v>50</v>
      </c>
      <c r="B2607" s="12">
        <v>1</v>
      </c>
      <c r="C2607" s="12">
        <v>2</v>
      </c>
      <c r="D2607" s="12">
        <v>1</v>
      </c>
      <c r="E2607" s="12">
        <v>1</v>
      </c>
      <c r="F2607" s="12">
        <v>1211</v>
      </c>
      <c r="G2607" s="12" t="s">
        <v>295</v>
      </c>
      <c r="H2607" s="13">
        <v>4.4679111875700004</v>
      </c>
    </row>
    <row r="2608" spans="1:8" ht="14.25">
      <c r="A2608" s="12" t="s">
        <v>50</v>
      </c>
      <c r="B2608" s="12">
        <v>1</v>
      </c>
      <c r="C2608" s="12">
        <v>2</v>
      </c>
      <c r="D2608" s="12">
        <v>1</v>
      </c>
      <c r="E2608" s="12">
        <v>1</v>
      </c>
      <c r="F2608" s="12">
        <v>1211</v>
      </c>
      <c r="G2608" s="12" t="s">
        <v>295</v>
      </c>
      <c r="H2608" s="13">
        <v>0.28429689909700001</v>
      </c>
    </row>
    <row r="2609" spans="1:8" ht="14.25">
      <c r="A2609" s="12" t="s">
        <v>50</v>
      </c>
      <c r="B2609" s="12">
        <v>1</v>
      </c>
      <c r="C2609" s="12">
        <v>2</v>
      </c>
      <c r="D2609" s="12">
        <v>1</v>
      </c>
      <c r="E2609" s="12">
        <v>1</v>
      </c>
      <c r="F2609" s="12">
        <v>1211</v>
      </c>
      <c r="G2609" s="12" t="s">
        <v>295</v>
      </c>
      <c r="H2609" s="13">
        <v>4.1840116834999996</v>
      </c>
    </row>
    <row r="2610" spans="1:8" ht="14.25">
      <c r="A2610" s="12" t="s">
        <v>50</v>
      </c>
      <c r="B2610" s="12">
        <v>1</v>
      </c>
      <c r="C2610" s="12">
        <v>2</v>
      </c>
      <c r="D2610" s="12">
        <v>1</v>
      </c>
      <c r="E2610" s="12">
        <v>1</v>
      </c>
      <c r="F2610" s="12">
        <v>1211</v>
      </c>
      <c r="G2610" s="12" t="s">
        <v>295</v>
      </c>
      <c r="H2610" s="13">
        <v>4.6653777321599996</v>
      </c>
    </row>
    <row r="2611" spans="1:8" ht="14.25">
      <c r="A2611" s="12" t="s">
        <v>50</v>
      </c>
      <c r="B2611" s="12">
        <v>1</v>
      </c>
      <c r="C2611" s="12">
        <v>2</v>
      </c>
      <c r="D2611" s="12">
        <v>1</v>
      </c>
      <c r="E2611" s="12">
        <v>1</v>
      </c>
      <c r="F2611" s="12">
        <v>1211</v>
      </c>
      <c r="G2611" s="12" t="s">
        <v>295</v>
      </c>
      <c r="H2611" s="13">
        <v>4.5112584952199999</v>
      </c>
    </row>
    <row r="2612" spans="1:8" ht="14.25">
      <c r="A2612" s="12" t="s">
        <v>50</v>
      </c>
      <c r="B2612" s="12">
        <v>1</v>
      </c>
      <c r="C2612" s="12">
        <v>2</v>
      </c>
      <c r="D2612" s="12">
        <v>1</v>
      </c>
      <c r="E2612" s="12">
        <v>1</v>
      </c>
      <c r="F2612" s="12">
        <v>1211</v>
      </c>
      <c r="G2612" s="12" t="s">
        <v>295</v>
      </c>
      <c r="H2612" s="13">
        <v>1.0976234708499999</v>
      </c>
    </row>
    <row r="2613" spans="1:8" ht="14.25">
      <c r="A2613" s="12" t="s">
        <v>50</v>
      </c>
      <c r="B2613" s="12">
        <v>1</v>
      </c>
      <c r="C2613" s="12">
        <v>2</v>
      </c>
      <c r="D2613" s="12">
        <v>1</v>
      </c>
      <c r="E2613" s="12">
        <v>1</v>
      </c>
      <c r="F2613" s="12">
        <v>1211</v>
      </c>
      <c r="G2613" s="12" t="s">
        <v>295</v>
      </c>
      <c r="H2613" s="13">
        <v>3.0827564599300001</v>
      </c>
    </row>
    <row r="2614" spans="1:8" ht="14.25">
      <c r="A2614" s="12" t="s">
        <v>50</v>
      </c>
      <c r="B2614" s="12">
        <v>1</v>
      </c>
      <c r="C2614" s="12">
        <v>2</v>
      </c>
      <c r="D2614" s="12">
        <v>1</v>
      </c>
      <c r="E2614" s="12">
        <v>1</v>
      </c>
      <c r="F2614" s="12">
        <v>1211</v>
      </c>
      <c r="G2614" s="12" t="s">
        <v>295</v>
      </c>
      <c r="H2614" s="13">
        <v>15.207582194</v>
      </c>
    </row>
    <row r="2615" spans="1:8" ht="14.25">
      <c r="A2615" s="12" t="s">
        <v>50</v>
      </c>
      <c r="B2615" s="12">
        <v>1</v>
      </c>
      <c r="C2615" s="12">
        <v>2</v>
      </c>
      <c r="D2615" s="12">
        <v>1</v>
      </c>
      <c r="E2615" s="12">
        <v>1</v>
      </c>
      <c r="F2615" s="12">
        <v>1211</v>
      </c>
      <c r="G2615" s="12" t="s">
        <v>295</v>
      </c>
      <c r="H2615" s="13">
        <v>1.2481012387799999</v>
      </c>
    </row>
    <row r="2616" spans="1:8" ht="14.25">
      <c r="A2616" s="12" t="s">
        <v>50</v>
      </c>
      <c r="B2616" s="12">
        <v>1</v>
      </c>
      <c r="C2616" s="12">
        <v>2</v>
      </c>
      <c r="D2616" s="12">
        <v>1</v>
      </c>
      <c r="E2616" s="12">
        <v>1</v>
      </c>
      <c r="F2616" s="12">
        <v>1211</v>
      </c>
      <c r="G2616" s="12" t="s">
        <v>295</v>
      </c>
      <c r="H2616" s="13">
        <v>1.2900244248799999</v>
      </c>
    </row>
    <row r="2617" spans="1:8" ht="14.25">
      <c r="A2617" s="12" t="s">
        <v>50</v>
      </c>
      <c r="B2617" s="12">
        <v>1</v>
      </c>
      <c r="C2617" s="12">
        <v>2</v>
      </c>
      <c r="D2617" s="12">
        <v>1</v>
      </c>
      <c r="E2617" s="12">
        <v>1</v>
      </c>
      <c r="F2617" s="12">
        <v>1211</v>
      </c>
      <c r="G2617" s="12" t="s">
        <v>295</v>
      </c>
      <c r="H2617" s="13">
        <v>9.5787101347599997</v>
      </c>
    </row>
    <row r="2618" spans="1:8" ht="14.25">
      <c r="A2618" s="12" t="s">
        <v>50</v>
      </c>
      <c r="B2618" s="12">
        <v>1</v>
      </c>
      <c r="C2618" s="12">
        <v>2</v>
      </c>
      <c r="D2618" s="12">
        <v>1</v>
      </c>
      <c r="E2618" s="12">
        <v>1</v>
      </c>
      <c r="F2618" s="12">
        <v>1211</v>
      </c>
      <c r="G2618" s="12" t="s">
        <v>295</v>
      </c>
      <c r="H2618" s="13">
        <v>2.0540627055799998</v>
      </c>
    </row>
    <row r="2619" spans="1:8" ht="14.25">
      <c r="A2619" s="12" t="s">
        <v>50</v>
      </c>
      <c r="B2619" s="12">
        <v>1</v>
      </c>
      <c r="C2619" s="12">
        <v>2</v>
      </c>
      <c r="D2619" s="12">
        <v>1</v>
      </c>
      <c r="E2619" s="12">
        <v>1</v>
      </c>
      <c r="F2619" s="12">
        <v>1211</v>
      </c>
      <c r="G2619" s="12" t="s">
        <v>295</v>
      </c>
      <c r="H2619" s="13">
        <v>0.62629767561899996</v>
      </c>
    </row>
    <row r="2620" spans="1:8" ht="14.25">
      <c r="A2620" s="12" t="s">
        <v>50</v>
      </c>
      <c r="B2620" s="12">
        <v>1</v>
      </c>
      <c r="C2620" s="12">
        <v>2</v>
      </c>
      <c r="D2620" s="12">
        <v>1</v>
      </c>
      <c r="E2620" s="12">
        <v>1</v>
      </c>
      <c r="F2620" s="12">
        <v>1211</v>
      </c>
      <c r="G2620" s="12" t="s">
        <v>295</v>
      </c>
      <c r="H2620" s="13">
        <v>1.1878023254600001</v>
      </c>
    </row>
    <row r="2621" spans="1:8" ht="14.25">
      <c r="A2621" s="12" t="s">
        <v>50</v>
      </c>
      <c r="B2621" s="12">
        <v>1</v>
      </c>
      <c r="C2621" s="12">
        <v>2</v>
      </c>
      <c r="D2621" s="12">
        <v>1</v>
      </c>
      <c r="E2621" s="12">
        <v>1</v>
      </c>
      <c r="F2621" s="12">
        <v>1211</v>
      </c>
      <c r="G2621" s="12" t="s">
        <v>295</v>
      </c>
      <c r="H2621" s="13">
        <v>0.89235673459499998</v>
      </c>
    </row>
    <row r="2622" spans="1:8" ht="14.25">
      <c r="A2622" s="12" t="s">
        <v>50</v>
      </c>
      <c r="B2622" s="12">
        <v>1</v>
      </c>
      <c r="C2622" s="12">
        <v>2</v>
      </c>
      <c r="D2622" s="12">
        <v>1</v>
      </c>
      <c r="E2622" s="12">
        <v>1</v>
      </c>
      <c r="F2622" s="12">
        <v>1211</v>
      </c>
      <c r="G2622" s="12" t="s">
        <v>295</v>
      </c>
      <c r="H2622" s="13">
        <v>3.0828477856999998</v>
      </c>
    </row>
    <row r="2623" spans="1:8" ht="14.25">
      <c r="A2623" s="12" t="s">
        <v>50</v>
      </c>
      <c r="B2623" s="12">
        <v>1</v>
      </c>
      <c r="C2623" s="12">
        <v>2</v>
      </c>
      <c r="D2623" s="12">
        <v>1</v>
      </c>
      <c r="E2623" s="12">
        <v>1</v>
      </c>
      <c r="F2623" s="12">
        <v>1211</v>
      </c>
      <c r="G2623" s="12" t="s">
        <v>295</v>
      </c>
      <c r="H2623" s="13">
        <v>14.350941111599999</v>
      </c>
    </row>
    <row r="2624" spans="1:8" ht="14.25">
      <c r="A2624" s="12" t="s">
        <v>50</v>
      </c>
      <c r="B2624" s="12">
        <v>1</v>
      </c>
      <c r="C2624" s="12">
        <v>2</v>
      </c>
      <c r="D2624" s="12">
        <v>1</v>
      </c>
      <c r="E2624" s="12">
        <v>1</v>
      </c>
      <c r="F2624" s="12">
        <v>1211</v>
      </c>
      <c r="G2624" s="12" t="s">
        <v>295</v>
      </c>
      <c r="H2624" s="13">
        <v>2.3623181145699998</v>
      </c>
    </row>
    <row r="2625" spans="1:8" ht="14.25">
      <c r="A2625" s="12" t="s">
        <v>50</v>
      </c>
      <c r="B2625" s="12">
        <v>1</v>
      </c>
      <c r="C2625" s="12">
        <v>2</v>
      </c>
      <c r="D2625" s="12">
        <v>1</v>
      </c>
      <c r="E2625" s="12">
        <v>1</v>
      </c>
      <c r="F2625" s="12">
        <v>1211</v>
      </c>
      <c r="G2625" s="12" t="s">
        <v>295</v>
      </c>
      <c r="H2625" s="13">
        <v>5.6072625758200001</v>
      </c>
    </row>
    <row r="2626" spans="1:8" ht="14.25">
      <c r="A2626" s="12" t="s">
        <v>50</v>
      </c>
      <c r="B2626" s="12">
        <v>1</v>
      </c>
      <c r="C2626" s="12">
        <v>2</v>
      </c>
      <c r="D2626" s="12">
        <v>1</v>
      </c>
      <c r="E2626" s="12">
        <v>1</v>
      </c>
      <c r="F2626" s="12">
        <v>1211</v>
      </c>
      <c r="G2626" s="12" t="s">
        <v>295</v>
      </c>
      <c r="H2626" s="13">
        <v>6.5563361020000004</v>
      </c>
    </row>
    <row r="2627" spans="1:8" ht="14.25">
      <c r="A2627" s="12" t="s">
        <v>50</v>
      </c>
      <c r="B2627" s="12">
        <v>1</v>
      </c>
      <c r="C2627" s="12">
        <v>2</v>
      </c>
      <c r="D2627" s="12">
        <v>1</v>
      </c>
      <c r="E2627" s="12">
        <v>1</v>
      </c>
      <c r="F2627" s="12">
        <v>1211</v>
      </c>
      <c r="G2627" s="12" t="s">
        <v>295</v>
      </c>
      <c r="H2627" s="13">
        <v>0.68898536708500002</v>
      </c>
    </row>
    <row r="2628" spans="1:8" ht="14.25">
      <c r="A2628" s="12" t="s">
        <v>50</v>
      </c>
      <c r="B2628" s="12">
        <v>1</v>
      </c>
      <c r="C2628" s="12">
        <v>2</v>
      </c>
      <c r="D2628" s="12">
        <v>1</v>
      </c>
      <c r="E2628" s="12">
        <v>1</v>
      </c>
      <c r="F2628" s="12">
        <v>1211</v>
      </c>
      <c r="G2628" s="12" t="s">
        <v>295</v>
      </c>
      <c r="H2628" s="13">
        <v>1.4614706317099999</v>
      </c>
    </row>
    <row r="2629" spans="1:8" ht="14.25">
      <c r="A2629" s="12" t="s">
        <v>50</v>
      </c>
      <c r="B2629" s="12">
        <v>1</v>
      </c>
      <c r="C2629" s="12">
        <v>2</v>
      </c>
      <c r="D2629" s="12">
        <v>1</v>
      </c>
      <c r="E2629" s="12">
        <v>1</v>
      </c>
      <c r="F2629" s="12">
        <v>1211</v>
      </c>
      <c r="G2629" s="12" t="s">
        <v>295</v>
      </c>
      <c r="H2629" s="13">
        <v>2.5006465102100002</v>
      </c>
    </row>
    <row r="2630" spans="1:8" ht="14.25">
      <c r="A2630" s="12" t="s">
        <v>50</v>
      </c>
      <c r="B2630" s="12">
        <v>1</v>
      </c>
      <c r="C2630" s="12">
        <v>2</v>
      </c>
      <c r="D2630" s="12">
        <v>1</v>
      </c>
      <c r="E2630" s="12">
        <v>1</v>
      </c>
      <c r="F2630" s="12">
        <v>1211</v>
      </c>
      <c r="G2630" s="12" t="s">
        <v>295</v>
      </c>
      <c r="H2630" s="13">
        <v>1.19246153428</v>
      </c>
    </row>
    <row r="2631" spans="1:8" ht="14.25">
      <c r="A2631" s="12" t="s">
        <v>50</v>
      </c>
      <c r="B2631" s="12">
        <v>1</v>
      </c>
      <c r="C2631" s="12">
        <v>2</v>
      </c>
      <c r="D2631" s="12">
        <v>1</v>
      </c>
      <c r="E2631" s="12">
        <v>1</v>
      </c>
      <c r="F2631" s="12">
        <v>1211</v>
      </c>
      <c r="G2631" s="12" t="s">
        <v>295</v>
      </c>
      <c r="H2631" s="13">
        <v>1.47527688744</v>
      </c>
    </row>
    <row r="2632" spans="1:8" ht="14.25">
      <c r="A2632" s="12" t="s">
        <v>50</v>
      </c>
      <c r="B2632" s="12">
        <v>1</v>
      </c>
      <c r="C2632" s="12">
        <v>2</v>
      </c>
      <c r="D2632" s="12">
        <v>1</v>
      </c>
      <c r="E2632" s="12">
        <v>1</v>
      </c>
      <c r="F2632" s="12">
        <v>1211</v>
      </c>
      <c r="G2632" s="12" t="s">
        <v>295</v>
      </c>
      <c r="H2632" s="13">
        <v>0.66449753682000001</v>
      </c>
    </row>
    <row r="2633" spans="1:8" ht="14.25">
      <c r="A2633" s="12" t="s">
        <v>50</v>
      </c>
      <c r="B2633" s="12">
        <v>1</v>
      </c>
      <c r="C2633" s="12">
        <v>2</v>
      </c>
      <c r="D2633" s="12">
        <v>1</v>
      </c>
      <c r="E2633" s="12">
        <v>1</v>
      </c>
      <c r="F2633" s="12">
        <v>1211</v>
      </c>
      <c r="G2633" s="12" t="s">
        <v>295</v>
      </c>
      <c r="H2633" s="13">
        <v>9.2943933656900004</v>
      </c>
    </row>
    <row r="2634" spans="1:8" ht="14.25">
      <c r="A2634" s="12" t="s">
        <v>50</v>
      </c>
      <c r="B2634" s="12">
        <v>1</v>
      </c>
      <c r="C2634" s="12">
        <v>2</v>
      </c>
      <c r="D2634" s="12">
        <v>1</v>
      </c>
      <c r="E2634" s="12">
        <v>1</v>
      </c>
      <c r="F2634" s="12">
        <v>1211</v>
      </c>
      <c r="G2634" s="12" t="s">
        <v>295</v>
      </c>
      <c r="H2634" s="13">
        <v>0.26598316936100003</v>
      </c>
    </row>
    <row r="2635" spans="1:8" ht="14.25">
      <c r="A2635" s="12" t="s">
        <v>50</v>
      </c>
      <c r="B2635" s="12">
        <v>1</v>
      </c>
      <c r="C2635" s="12">
        <v>2</v>
      </c>
      <c r="D2635" s="12">
        <v>1</v>
      </c>
      <c r="E2635" s="12">
        <v>1</v>
      </c>
      <c r="F2635" s="12">
        <v>1211</v>
      </c>
      <c r="G2635" s="12" t="s">
        <v>295</v>
      </c>
      <c r="H2635" s="13">
        <v>1.9783572355600001</v>
      </c>
    </row>
    <row r="2636" spans="1:8" ht="14.25">
      <c r="A2636" s="12" t="s">
        <v>50</v>
      </c>
      <c r="B2636" s="12">
        <v>1</v>
      </c>
      <c r="C2636" s="12">
        <v>2</v>
      </c>
      <c r="D2636" s="12">
        <v>1</v>
      </c>
      <c r="E2636" s="12">
        <v>1</v>
      </c>
      <c r="F2636" s="12">
        <v>1211</v>
      </c>
      <c r="G2636" s="12" t="s">
        <v>295</v>
      </c>
      <c r="H2636" s="13">
        <v>12.1674356152</v>
      </c>
    </row>
    <row r="2637" spans="1:8" ht="14.25">
      <c r="A2637" s="12" t="s">
        <v>50</v>
      </c>
      <c r="B2637" s="12">
        <v>1</v>
      </c>
      <c r="C2637" s="12">
        <v>2</v>
      </c>
      <c r="D2637" s="12">
        <v>1</v>
      </c>
      <c r="E2637" s="12">
        <v>1</v>
      </c>
      <c r="F2637" s="12">
        <v>1211</v>
      </c>
      <c r="G2637" s="12" t="s">
        <v>295</v>
      </c>
      <c r="H2637" s="13">
        <v>0.48733675204799998</v>
      </c>
    </row>
    <row r="2638" spans="1:8" ht="14.25">
      <c r="A2638" s="12" t="s">
        <v>50</v>
      </c>
      <c r="B2638" s="12">
        <v>1</v>
      </c>
      <c r="C2638" s="12">
        <v>2</v>
      </c>
      <c r="D2638" s="12">
        <v>1</v>
      </c>
      <c r="E2638" s="12">
        <v>1</v>
      </c>
      <c r="F2638" s="12">
        <v>1211</v>
      </c>
      <c r="G2638" s="12" t="s">
        <v>295</v>
      </c>
      <c r="H2638" s="13">
        <v>0.14218664040699999</v>
      </c>
    </row>
    <row r="2639" spans="1:8" ht="14.25">
      <c r="A2639" s="12" t="s">
        <v>50</v>
      </c>
      <c r="B2639" s="12">
        <v>1</v>
      </c>
      <c r="C2639" s="12">
        <v>2</v>
      </c>
      <c r="D2639" s="12">
        <v>1</v>
      </c>
      <c r="E2639" s="12">
        <v>1</v>
      </c>
      <c r="F2639" s="12">
        <v>1211</v>
      </c>
      <c r="G2639" s="12" t="s">
        <v>295</v>
      </c>
      <c r="H2639" s="13">
        <v>4.7020534029999999</v>
      </c>
    </row>
    <row r="2640" spans="1:8" ht="14.25">
      <c r="A2640" s="12" t="s">
        <v>50</v>
      </c>
      <c r="B2640" s="12">
        <v>1</v>
      </c>
      <c r="C2640" s="12">
        <v>2</v>
      </c>
      <c r="D2640" s="12">
        <v>1</v>
      </c>
      <c r="E2640" s="12">
        <v>1</v>
      </c>
      <c r="F2640" s="12">
        <v>1211</v>
      </c>
      <c r="G2640" s="12" t="s">
        <v>295</v>
      </c>
      <c r="H2640" s="13">
        <v>0.23083946065200001</v>
      </c>
    </row>
    <row r="2641" spans="1:8" ht="14.25">
      <c r="A2641" s="12" t="s">
        <v>50</v>
      </c>
      <c r="B2641" s="12">
        <v>1</v>
      </c>
      <c r="C2641" s="12">
        <v>2</v>
      </c>
      <c r="D2641" s="12">
        <v>1</v>
      </c>
      <c r="E2641" s="12">
        <v>1</v>
      </c>
      <c r="F2641" s="12">
        <v>1211</v>
      </c>
      <c r="G2641" s="12" t="s">
        <v>295</v>
      </c>
      <c r="H2641" s="13">
        <v>0.77663029269499995</v>
      </c>
    </row>
    <row r="2642" spans="1:8" ht="14.25">
      <c r="A2642" s="12" t="s">
        <v>50</v>
      </c>
      <c r="B2642" s="12">
        <v>1</v>
      </c>
      <c r="C2642" s="12">
        <v>2</v>
      </c>
      <c r="D2642" s="12">
        <v>1</v>
      </c>
      <c r="E2642" s="12">
        <v>1</v>
      </c>
      <c r="F2642" s="12">
        <v>1211</v>
      </c>
      <c r="G2642" s="12" t="s">
        <v>295</v>
      </c>
      <c r="H2642" s="13">
        <v>0.31948311169999999</v>
      </c>
    </row>
    <row r="2643" spans="1:8" ht="14.25">
      <c r="A2643" s="12" t="s">
        <v>50</v>
      </c>
      <c r="B2643" s="12">
        <v>1</v>
      </c>
      <c r="C2643" s="12">
        <v>2</v>
      </c>
      <c r="D2643" s="12">
        <v>1</v>
      </c>
      <c r="E2643" s="12">
        <v>1</v>
      </c>
      <c r="F2643" s="12">
        <v>1211</v>
      </c>
      <c r="G2643" s="12" t="s">
        <v>295</v>
      </c>
      <c r="H2643" s="13">
        <v>0.33001943858600002</v>
      </c>
    </row>
    <row r="2644" spans="1:8" ht="14.25">
      <c r="A2644" s="12" t="s">
        <v>50</v>
      </c>
      <c r="B2644" s="12">
        <v>1</v>
      </c>
      <c r="C2644" s="12">
        <v>2</v>
      </c>
      <c r="D2644" s="12">
        <v>1</v>
      </c>
      <c r="E2644" s="12">
        <v>1</v>
      </c>
      <c r="F2644" s="12">
        <v>1211</v>
      </c>
      <c r="G2644" s="12" t="s">
        <v>295</v>
      </c>
      <c r="H2644" s="13">
        <v>4.1713325476199996</v>
      </c>
    </row>
    <row r="2645" spans="1:8" ht="14.25">
      <c r="A2645" s="12" t="s">
        <v>50</v>
      </c>
      <c r="B2645" s="12">
        <v>1</v>
      </c>
      <c r="C2645" s="12">
        <v>2</v>
      </c>
      <c r="D2645" s="12">
        <v>1</v>
      </c>
      <c r="E2645" s="12">
        <v>1</v>
      </c>
      <c r="F2645" s="12">
        <v>1211</v>
      </c>
      <c r="G2645" s="12" t="s">
        <v>295</v>
      </c>
      <c r="H2645" s="13">
        <v>2.5759584449199999</v>
      </c>
    </row>
    <row r="2646" spans="1:8" ht="14.25">
      <c r="A2646" s="12" t="s">
        <v>50</v>
      </c>
      <c r="B2646" s="12">
        <v>1</v>
      </c>
      <c r="C2646" s="12">
        <v>2</v>
      </c>
      <c r="D2646" s="12">
        <v>1</v>
      </c>
      <c r="E2646" s="12">
        <v>1</v>
      </c>
      <c r="F2646" s="12">
        <v>1211</v>
      </c>
      <c r="G2646" s="12" t="s">
        <v>295</v>
      </c>
      <c r="H2646" s="13">
        <v>1.1341564695299999</v>
      </c>
    </row>
    <row r="2647" spans="1:8" ht="14.25">
      <c r="A2647" s="12" t="s">
        <v>51</v>
      </c>
      <c r="B2647" s="12">
        <v>1</v>
      </c>
      <c r="C2647" s="12">
        <v>2</v>
      </c>
      <c r="D2647" s="12">
        <v>1</v>
      </c>
      <c r="E2647" s="12">
        <v>3</v>
      </c>
      <c r="F2647" s="12">
        <v>1213</v>
      </c>
      <c r="G2647" s="12" t="s">
        <v>293</v>
      </c>
      <c r="H2647" s="13">
        <v>2.4334350014299999</v>
      </c>
    </row>
    <row r="2648" spans="1:8" ht="14.25">
      <c r="A2648" s="12" t="s">
        <v>51</v>
      </c>
      <c r="B2648" s="12">
        <v>1</v>
      </c>
      <c r="C2648" s="12">
        <v>2</v>
      </c>
      <c r="D2648" s="12">
        <v>1</v>
      </c>
      <c r="E2648" s="12">
        <v>3</v>
      </c>
      <c r="F2648" s="12">
        <v>1213</v>
      </c>
      <c r="G2648" s="12" t="s">
        <v>293</v>
      </c>
      <c r="H2648" s="13">
        <v>0.18992933365100001</v>
      </c>
    </row>
    <row r="2649" spans="1:8" ht="14.25">
      <c r="A2649" s="12" t="s">
        <v>51</v>
      </c>
      <c r="B2649" s="12">
        <v>1</v>
      </c>
      <c r="C2649" s="12">
        <v>2</v>
      </c>
      <c r="D2649" s="12">
        <v>1</v>
      </c>
      <c r="E2649" s="12">
        <v>3</v>
      </c>
      <c r="F2649" s="12">
        <v>1213</v>
      </c>
      <c r="G2649" s="12" t="s">
        <v>293</v>
      </c>
      <c r="H2649" s="13">
        <v>0.72253334527400004</v>
      </c>
    </row>
    <row r="2650" spans="1:8" ht="14.25">
      <c r="A2650" s="12" t="s">
        <v>51</v>
      </c>
      <c r="B2650" s="12">
        <v>1</v>
      </c>
      <c r="C2650" s="12">
        <v>2</v>
      </c>
      <c r="D2650" s="12">
        <v>1</v>
      </c>
      <c r="E2650" s="12">
        <v>3</v>
      </c>
      <c r="F2650" s="12">
        <v>1213</v>
      </c>
      <c r="G2650" s="12" t="s">
        <v>293</v>
      </c>
      <c r="H2650" s="13">
        <v>1.19731258332</v>
      </c>
    </row>
    <row r="2651" spans="1:8" ht="14.25">
      <c r="A2651" s="12" t="s">
        <v>51</v>
      </c>
      <c r="B2651" s="12">
        <v>1</v>
      </c>
      <c r="C2651" s="12">
        <v>2</v>
      </c>
      <c r="D2651" s="12">
        <v>1</v>
      </c>
      <c r="E2651" s="12">
        <v>3</v>
      </c>
      <c r="F2651" s="12">
        <v>1213</v>
      </c>
      <c r="G2651" s="12" t="s">
        <v>293</v>
      </c>
      <c r="H2651" s="13">
        <v>2.81336493941</v>
      </c>
    </row>
    <row r="2652" spans="1:8" ht="14.25">
      <c r="A2652" s="12" t="s">
        <v>51</v>
      </c>
      <c r="B2652" s="12">
        <v>1</v>
      </c>
      <c r="C2652" s="12">
        <v>2</v>
      </c>
      <c r="D2652" s="12">
        <v>1</v>
      </c>
      <c r="E2652" s="12">
        <v>3</v>
      </c>
      <c r="F2652" s="12">
        <v>1213</v>
      </c>
      <c r="G2652" s="12" t="s">
        <v>293</v>
      </c>
      <c r="H2652" s="13">
        <v>1.01838033727</v>
      </c>
    </row>
    <row r="2653" spans="1:8" ht="14.25">
      <c r="A2653" s="12" t="s">
        <v>51</v>
      </c>
      <c r="B2653" s="12">
        <v>1</v>
      </c>
      <c r="C2653" s="12">
        <v>2</v>
      </c>
      <c r="D2653" s="12">
        <v>1</v>
      </c>
      <c r="E2653" s="12">
        <v>3</v>
      </c>
      <c r="F2653" s="12">
        <v>1213</v>
      </c>
      <c r="G2653" s="12" t="s">
        <v>293</v>
      </c>
      <c r="H2653" s="13">
        <v>0.481736609265</v>
      </c>
    </row>
    <row r="2654" spans="1:8" ht="14.25">
      <c r="A2654" s="12" t="s">
        <v>51</v>
      </c>
      <c r="B2654" s="12">
        <v>1</v>
      </c>
      <c r="C2654" s="12">
        <v>2</v>
      </c>
      <c r="D2654" s="12">
        <v>1</v>
      </c>
      <c r="E2654" s="12">
        <v>3</v>
      </c>
      <c r="F2654" s="12">
        <v>1213</v>
      </c>
      <c r="G2654" s="12" t="s">
        <v>293</v>
      </c>
      <c r="H2654" s="13">
        <v>1.75355352399</v>
      </c>
    </row>
    <row r="2655" spans="1:8" ht="14.25">
      <c r="A2655" s="12" t="s">
        <v>51</v>
      </c>
      <c r="B2655" s="12">
        <v>1</v>
      </c>
      <c r="C2655" s="12">
        <v>2</v>
      </c>
      <c r="D2655" s="12">
        <v>1</v>
      </c>
      <c r="E2655" s="12">
        <v>3</v>
      </c>
      <c r="F2655" s="12">
        <v>1213</v>
      </c>
      <c r="G2655" s="12" t="s">
        <v>293</v>
      </c>
      <c r="H2655" s="13">
        <v>0.35804880426699998</v>
      </c>
    </row>
    <row r="2656" spans="1:8" ht="14.25">
      <c r="A2656" s="12" t="s">
        <v>51</v>
      </c>
      <c r="B2656" s="12">
        <v>1</v>
      </c>
      <c r="C2656" s="12">
        <v>2</v>
      </c>
      <c r="D2656" s="12">
        <v>1</v>
      </c>
      <c r="E2656" s="12">
        <v>3</v>
      </c>
      <c r="F2656" s="12">
        <v>1213</v>
      </c>
      <c r="G2656" s="12" t="s">
        <v>293</v>
      </c>
      <c r="H2656" s="13">
        <v>1.4279770241800001</v>
      </c>
    </row>
    <row r="2657" spans="1:8" ht="14.25">
      <c r="A2657" s="12" t="s">
        <v>51</v>
      </c>
      <c r="B2657" s="12">
        <v>1</v>
      </c>
      <c r="C2657" s="12">
        <v>2</v>
      </c>
      <c r="D2657" s="12">
        <v>1</v>
      </c>
      <c r="E2657" s="12">
        <v>3</v>
      </c>
      <c r="F2657" s="12">
        <v>1213</v>
      </c>
      <c r="G2657" s="12" t="s">
        <v>293</v>
      </c>
      <c r="H2657" s="13">
        <v>1.86661920413</v>
      </c>
    </row>
    <row r="2658" spans="1:8" ht="14.25">
      <c r="A2658" s="12" t="s">
        <v>51</v>
      </c>
      <c r="B2658" s="12">
        <v>1</v>
      </c>
      <c r="C2658" s="12">
        <v>2</v>
      </c>
      <c r="D2658" s="12">
        <v>1</v>
      </c>
      <c r="E2658" s="12">
        <v>3</v>
      </c>
      <c r="F2658" s="12">
        <v>1213</v>
      </c>
      <c r="G2658" s="12" t="s">
        <v>293</v>
      </c>
      <c r="H2658" s="13">
        <v>0.57864397580600002</v>
      </c>
    </row>
    <row r="2659" spans="1:8" ht="14.25">
      <c r="A2659" s="12" t="s">
        <v>51</v>
      </c>
      <c r="B2659" s="12">
        <v>1</v>
      </c>
      <c r="C2659" s="12">
        <v>2</v>
      </c>
      <c r="D2659" s="12">
        <v>1</v>
      </c>
      <c r="E2659" s="12">
        <v>3</v>
      </c>
      <c r="F2659" s="12">
        <v>1213</v>
      </c>
      <c r="G2659" s="12" t="s">
        <v>293</v>
      </c>
      <c r="H2659" s="13">
        <v>1.04096482946</v>
      </c>
    </row>
    <row r="2660" spans="1:8" ht="14.25">
      <c r="A2660" s="12" t="s">
        <v>51</v>
      </c>
      <c r="B2660" s="12">
        <v>1</v>
      </c>
      <c r="C2660" s="12">
        <v>2</v>
      </c>
      <c r="D2660" s="12">
        <v>1</v>
      </c>
      <c r="E2660" s="12">
        <v>3</v>
      </c>
      <c r="F2660" s="12">
        <v>1213</v>
      </c>
      <c r="G2660" s="12" t="s">
        <v>293</v>
      </c>
      <c r="H2660" s="13">
        <v>1.0025290978300001</v>
      </c>
    </row>
    <row r="2661" spans="1:8" ht="14.25">
      <c r="A2661" s="12" t="s">
        <v>51</v>
      </c>
      <c r="B2661" s="12">
        <v>1</v>
      </c>
      <c r="C2661" s="12">
        <v>2</v>
      </c>
      <c r="D2661" s="12">
        <v>1</v>
      </c>
      <c r="E2661" s="12">
        <v>3</v>
      </c>
      <c r="F2661" s="12">
        <v>1213</v>
      </c>
      <c r="G2661" s="12" t="s">
        <v>293</v>
      </c>
      <c r="H2661" s="13">
        <v>0.48787763564800002</v>
      </c>
    </row>
    <row r="2662" spans="1:8" ht="14.25">
      <c r="A2662" s="12" t="s">
        <v>51</v>
      </c>
      <c r="B2662" s="12">
        <v>1</v>
      </c>
      <c r="C2662" s="12">
        <v>2</v>
      </c>
      <c r="D2662" s="12">
        <v>1</v>
      </c>
      <c r="E2662" s="12">
        <v>3</v>
      </c>
      <c r="F2662" s="12">
        <v>1213</v>
      </c>
      <c r="G2662" s="12" t="s">
        <v>293</v>
      </c>
      <c r="H2662" s="13">
        <v>0.55825892541900002</v>
      </c>
    </row>
    <row r="2663" spans="1:8" ht="14.25">
      <c r="A2663" s="12" t="s">
        <v>51</v>
      </c>
      <c r="B2663" s="12">
        <v>1</v>
      </c>
      <c r="C2663" s="12">
        <v>2</v>
      </c>
      <c r="D2663" s="12">
        <v>1</v>
      </c>
      <c r="E2663" s="12">
        <v>3</v>
      </c>
      <c r="F2663" s="12">
        <v>1213</v>
      </c>
      <c r="G2663" s="12" t="s">
        <v>293</v>
      </c>
      <c r="H2663" s="13">
        <v>0.94605273641599996</v>
      </c>
    </row>
    <row r="2664" spans="1:8" ht="14.25">
      <c r="A2664" s="12" t="s">
        <v>51</v>
      </c>
      <c r="B2664" s="12">
        <v>1</v>
      </c>
      <c r="C2664" s="12">
        <v>2</v>
      </c>
      <c r="D2664" s="12">
        <v>1</v>
      </c>
      <c r="E2664" s="12">
        <v>3</v>
      </c>
      <c r="F2664" s="12">
        <v>1213</v>
      </c>
      <c r="G2664" s="12" t="s">
        <v>293</v>
      </c>
      <c r="H2664" s="13">
        <v>5.2214852554700002</v>
      </c>
    </row>
    <row r="2665" spans="1:8" ht="14.25">
      <c r="A2665" s="12" t="s">
        <v>51</v>
      </c>
      <c r="B2665" s="12">
        <v>1</v>
      </c>
      <c r="C2665" s="12">
        <v>2</v>
      </c>
      <c r="D2665" s="12">
        <v>1</v>
      </c>
      <c r="E2665" s="12">
        <v>3</v>
      </c>
      <c r="F2665" s="12">
        <v>1213</v>
      </c>
      <c r="G2665" s="12" t="s">
        <v>293</v>
      </c>
      <c r="H2665" s="13">
        <v>0.50842597580000004</v>
      </c>
    </row>
    <row r="2666" spans="1:8" ht="14.25">
      <c r="A2666" s="12" t="s">
        <v>51</v>
      </c>
      <c r="B2666" s="12">
        <v>1</v>
      </c>
      <c r="C2666" s="12">
        <v>2</v>
      </c>
      <c r="D2666" s="12">
        <v>1</v>
      </c>
      <c r="E2666" s="12">
        <v>3</v>
      </c>
      <c r="F2666" s="12">
        <v>1213</v>
      </c>
      <c r="G2666" s="12" t="s">
        <v>293</v>
      </c>
      <c r="H2666" s="13">
        <v>0.52731219793700002</v>
      </c>
    </row>
    <row r="2667" spans="1:8" ht="14.25">
      <c r="A2667" s="12" t="s">
        <v>51</v>
      </c>
      <c r="B2667" s="12">
        <v>1</v>
      </c>
      <c r="C2667" s="12">
        <v>2</v>
      </c>
      <c r="D2667" s="12">
        <v>1</v>
      </c>
      <c r="E2667" s="12">
        <v>3</v>
      </c>
      <c r="F2667" s="12">
        <v>1213</v>
      </c>
      <c r="G2667" s="12" t="s">
        <v>293</v>
      </c>
      <c r="H2667" s="13">
        <v>0.38720686683400002</v>
      </c>
    </row>
    <row r="2668" spans="1:8" ht="14.25">
      <c r="A2668" s="12" t="s">
        <v>51</v>
      </c>
      <c r="B2668" s="12">
        <v>1</v>
      </c>
      <c r="C2668" s="12">
        <v>2</v>
      </c>
      <c r="D2668" s="12">
        <v>1</v>
      </c>
      <c r="E2668" s="12">
        <v>3</v>
      </c>
      <c r="F2668" s="12">
        <v>1213</v>
      </c>
      <c r="G2668" s="12" t="s">
        <v>293</v>
      </c>
      <c r="H2668" s="13">
        <v>0.26864377796200001</v>
      </c>
    </row>
    <row r="2669" spans="1:8" ht="14.25">
      <c r="A2669" s="12" t="s">
        <v>51</v>
      </c>
      <c r="B2669" s="12">
        <v>1</v>
      </c>
      <c r="C2669" s="12">
        <v>2</v>
      </c>
      <c r="D2669" s="12">
        <v>1</v>
      </c>
      <c r="E2669" s="12">
        <v>3</v>
      </c>
      <c r="F2669" s="12">
        <v>1213</v>
      </c>
      <c r="G2669" s="12" t="s">
        <v>293</v>
      </c>
      <c r="H2669" s="13">
        <v>0.57129802897600002</v>
      </c>
    </row>
    <row r="2670" spans="1:8" ht="14.25">
      <c r="A2670" s="12" t="s">
        <v>51</v>
      </c>
      <c r="B2670" s="12">
        <v>1</v>
      </c>
      <c r="C2670" s="12">
        <v>2</v>
      </c>
      <c r="D2670" s="12">
        <v>1</v>
      </c>
      <c r="E2670" s="12">
        <v>3</v>
      </c>
      <c r="F2670" s="12">
        <v>1213</v>
      </c>
      <c r="G2670" s="12" t="s">
        <v>293</v>
      </c>
      <c r="H2670" s="13">
        <v>0.26346897739500003</v>
      </c>
    </row>
    <row r="2671" spans="1:8" ht="14.25">
      <c r="A2671" s="12" t="s">
        <v>51</v>
      </c>
      <c r="B2671" s="12">
        <v>1</v>
      </c>
      <c r="C2671" s="12">
        <v>2</v>
      </c>
      <c r="D2671" s="12">
        <v>1</v>
      </c>
      <c r="E2671" s="12">
        <v>3</v>
      </c>
      <c r="F2671" s="12">
        <v>1213</v>
      </c>
      <c r="G2671" s="12" t="s">
        <v>293</v>
      </c>
      <c r="H2671" s="13">
        <v>0.41401284803799998</v>
      </c>
    </row>
    <row r="2672" spans="1:8" ht="14.25">
      <c r="A2672" s="12" t="s">
        <v>51</v>
      </c>
      <c r="B2672" s="12">
        <v>1</v>
      </c>
      <c r="C2672" s="12">
        <v>2</v>
      </c>
      <c r="D2672" s="12">
        <v>1</v>
      </c>
      <c r="E2672" s="12">
        <v>3</v>
      </c>
      <c r="F2672" s="12">
        <v>1213</v>
      </c>
      <c r="G2672" s="12" t="s">
        <v>293</v>
      </c>
      <c r="H2672" s="13">
        <v>0.44800354651500002</v>
      </c>
    </row>
    <row r="2673" spans="1:8" ht="14.25">
      <c r="A2673" s="12" t="s">
        <v>51</v>
      </c>
      <c r="B2673" s="12">
        <v>1</v>
      </c>
      <c r="C2673" s="12">
        <v>2</v>
      </c>
      <c r="D2673" s="12">
        <v>1</v>
      </c>
      <c r="E2673" s="12">
        <v>3</v>
      </c>
      <c r="F2673" s="12">
        <v>1213</v>
      </c>
      <c r="G2673" s="12" t="s">
        <v>293</v>
      </c>
      <c r="H2673" s="13">
        <v>3.0161455892300002</v>
      </c>
    </row>
    <row r="2674" spans="1:8" ht="14.25">
      <c r="A2674" s="12" t="s">
        <v>51</v>
      </c>
      <c r="B2674" s="12">
        <v>1</v>
      </c>
      <c r="C2674" s="12">
        <v>2</v>
      </c>
      <c r="D2674" s="12">
        <v>1</v>
      </c>
      <c r="E2674" s="12">
        <v>3</v>
      </c>
      <c r="F2674" s="12">
        <v>1213</v>
      </c>
      <c r="G2674" s="12" t="s">
        <v>293</v>
      </c>
      <c r="H2674" s="13">
        <v>2.8701622448199999</v>
      </c>
    </row>
    <row r="2675" spans="1:8" ht="14.25">
      <c r="A2675" s="12" t="s">
        <v>51</v>
      </c>
      <c r="B2675" s="12">
        <v>1</v>
      </c>
      <c r="C2675" s="12">
        <v>2</v>
      </c>
      <c r="D2675" s="12">
        <v>1</v>
      </c>
      <c r="E2675" s="12">
        <v>3</v>
      </c>
      <c r="F2675" s="12">
        <v>1213</v>
      </c>
      <c r="G2675" s="12" t="s">
        <v>293</v>
      </c>
      <c r="H2675" s="13">
        <v>3.0697544634499998</v>
      </c>
    </row>
    <row r="2676" spans="1:8" ht="14.25">
      <c r="A2676" s="12" t="s">
        <v>51</v>
      </c>
      <c r="B2676" s="12">
        <v>1</v>
      </c>
      <c r="C2676" s="12">
        <v>2</v>
      </c>
      <c r="D2676" s="12">
        <v>1</v>
      </c>
      <c r="E2676" s="12">
        <v>3</v>
      </c>
      <c r="F2676" s="12">
        <v>1213</v>
      </c>
      <c r="G2676" s="12" t="s">
        <v>293</v>
      </c>
      <c r="H2676" s="13">
        <v>0.31728766439</v>
      </c>
    </row>
    <row r="2677" spans="1:8" ht="14.25">
      <c r="A2677" s="12" t="s">
        <v>51</v>
      </c>
      <c r="B2677" s="12">
        <v>1</v>
      </c>
      <c r="C2677" s="12">
        <v>2</v>
      </c>
      <c r="D2677" s="12">
        <v>1</v>
      </c>
      <c r="E2677" s="12">
        <v>3</v>
      </c>
      <c r="F2677" s="12">
        <v>1213</v>
      </c>
      <c r="G2677" s="12" t="s">
        <v>293</v>
      </c>
      <c r="H2677" s="13">
        <v>6.1753056869499998</v>
      </c>
    </row>
    <row r="2678" spans="1:8" ht="14.25">
      <c r="A2678" s="12" t="s">
        <v>51</v>
      </c>
      <c r="B2678" s="12">
        <v>1</v>
      </c>
      <c r="C2678" s="12">
        <v>2</v>
      </c>
      <c r="D2678" s="12">
        <v>1</v>
      </c>
      <c r="E2678" s="12">
        <v>3</v>
      </c>
      <c r="F2678" s="12">
        <v>1213</v>
      </c>
      <c r="G2678" s="12" t="s">
        <v>293</v>
      </c>
      <c r="H2678" s="13">
        <v>0.63988593016100004</v>
      </c>
    </row>
    <row r="2679" spans="1:8" ht="14.25">
      <c r="A2679" s="12" t="s">
        <v>51</v>
      </c>
      <c r="B2679" s="12">
        <v>1</v>
      </c>
      <c r="C2679" s="12">
        <v>2</v>
      </c>
      <c r="D2679" s="12">
        <v>1</v>
      </c>
      <c r="E2679" s="12">
        <v>3</v>
      </c>
      <c r="F2679" s="12">
        <v>1213</v>
      </c>
      <c r="G2679" s="12" t="s">
        <v>293</v>
      </c>
      <c r="H2679" s="13">
        <v>2.34413829395</v>
      </c>
    </row>
    <row r="2680" spans="1:8" ht="14.25">
      <c r="A2680" s="12" t="s">
        <v>51</v>
      </c>
      <c r="B2680" s="12">
        <v>1</v>
      </c>
      <c r="C2680" s="12">
        <v>2</v>
      </c>
      <c r="D2680" s="12">
        <v>1</v>
      </c>
      <c r="E2680" s="12">
        <v>3</v>
      </c>
      <c r="F2680" s="12">
        <v>1213</v>
      </c>
      <c r="G2680" s="12" t="s">
        <v>293</v>
      </c>
      <c r="H2680" s="13">
        <v>2.0370850551799999</v>
      </c>
    </row>
    <row r="2681" spans="1:8" ht="14.25">
      <c r="A2681" s="12" t="s">
        <v>51</v>
      </c>
      <c r="B2681" s="12">
        <v>1</v>
      </c>
      <c r="C2681" s="12">
        <v>2</v>
      </c>
      <c r="D2681" s="12">
        <v>1</v>
      </c>
      <c r="E2681" s="12">
        <v>3</v>
      </c>
      <c r="F2681" s="12">
        <v>1213</v>
      </c>
      <c r="G2681" s="12" t="s">
        <v>293</v>
      </c>
      <c r="H2681" s="13">
        <v>0.64476981074600004</v>
      </c>
    </row>
    <row r="2682" spans="1:8" ht="14.25">
      <c r="A2682" s="12" t="s">
        <v>51</v>
      </c>
      <c r="B2682" s="12">
        <v>1</v>
      </c>
      <c r="C2682" s="12">
        <v>2</v>
      </c>
      <c r="D2682" s="12">
        <v>1</v>
      </c>
      <c r="E2682" s="12">
        <v>3</v>
      </c>
      <c r="F2682" s="12">
        <v>1213</v>
      </c>
      <c r="G2682" s="12" t="s">
        <v>293</v>
      </c>
      <c r="H2682" s="13">
        <v>1.90919552916</v>
      </c>
    </row>
    <row r="2683" spans="1:8" ht="14.25">
      <c r="A2683" s="12" t="s">
        <v>51</v>
      </c>
      <c r="B2683" s="12">
        <v>1</v>
      </c>
      <c r="C2683" s="12">
        <v>2</v>
      </c>
      <c r="D2683" s="12">
        <v>1</v>
      </c>
      <c r="E2683" s="12">
        <v>3</v>
      </c>
      <c r="F2683" s="12">
        <v>1213</v>
      </c>
      <c r="G2683" s="12" t="s">
        <v>293</v>
      </c>
      <c r="H2683" s="13">
        <v>0.39198777929</v>
      </c>
    </row>
    <row r="2684" spans="1:8" ht="14.25">
      <c r="A2684" s="12" t="s">
        <v>51</v>
      </c>
      <c r="B2684" s="12">
        <v>1</v>
      </c>
      <c r="C2684" s="12">
        <v>2</v>
      </c>
      <c r="D2684" s="12">
        <v>1</v>
      </c>
      <c r="E2684" s="12">
        <v>3</v>
      </c>
      <c r="F2684" s="12">
        <v>1213</v>
      </c>
      <c r="G2684" s="12" t="s">
        <v>293</v>
      </c>
      <c r="H2684" s="13">
        <v>1.6915691452699999</v>
      </c>
    </row>
    <row r="2685" spans="1:8" ht="14.25">
      <c r="A2685" s="12" t="s">
        <v>51</v>
      </c>
      <c r="B2685" s="12">
        <v>1</v>
      </c>
      <c r="C2685" s="12">
        <v>2</v>
      </c>
      <c r="D2685" s="12">
        <v>1</v>
      </c>
      <c r="E2685" s="12">
        <v>3</v>
      </c>
      <c r="F2685" s="12">
        <v>1213</v>
      </c>
      <c r="G2685" s="12" t="s">
        <v>293</v>
      </c>
      <c r="H2685" s="13">
        <v>0.63151816728999999</v>
      </c>
    </row>
    <row r="2686" spans="1:8" ht="14.25">
      <c r="A2686" s="12" t="s">
        <v>51</v>
      </c>
      <c r="B2686" s="12">
        <v>1</v>
      </c>
      <c r="C2686" s="12">
        <v>2</v>
      </c>
      <c r="D2686" s="12">
        <v>1</v>
      </c>
      <c r="E2686" s="12">
        <v>3</v>
      </c>
      <c r="F2686" s="12">
        <v>1213</v>
      </c>
      <c r="G2686" s="12" t="s">
        <v>293</v>
      </c>
      <c r="H2686" s="13">
        <v>1.3631140647</v>
      </c>
    </row>
    <row r="2687" spans="1:8" ht="14.25">
      <c r="A2687" s="12" t="s">
        <v>51</v>
      </c>
      <c r="B2687" s="12">
        <v>1</v>
      </c>
      <c r="C2687" s="12">
        <v>2</v>
      </c>
      <c r="D2687" s="12">
        <v>1</v>
      </c>
      <c r="E2687" s="12">
        <v>3</v>
      </c>
      <c r="F2687" s="12">
        <v>1213</v>
      </c>
      <c r="G2687" s="12" t="s">
        <v>293</v>
      </c>
      <c r="H2687" s="13">
        <v>2.3021336671700001</v>
      </c>
    </row>
    <row r="2688" spans="1:8" ht="14.25">
      <c r="A2688" s="12" t="s">
        <v>51</v>
      </c>
      <c r="B2688" s="12">
        <v>1</v>
      </c>
      <c r="C2688" s="12">
        <v>2</v>
      </c>
      <c r="D2688" s="12">
        <v>1</v>
      </c>
      <c r="E2688" s="12">
        <v>3</v>
      </c>
      <c r="F2688" s="12">
        <v>1213</v>
      </c>
      <c r="G2688" s="12" t="s">
        <v>293</v>
      </c>
      <c r="H2688" s="13">
        <v>1.8222830811899999</v>
      </c>
    </row>
    <row r="2689" spans="1:8" ht="14.25">
      <c r="A2689" s="12" t="s">
        <v>51</v>
      </c>
      <c r="B2689" s="12">
        <v>1</v>
      </c>
      <c r="C2689" s="12">
        <v>2</v>
      </c>
      <c r="D2689" s="12">
        <v>1</v>
      </c>
      <c r="E2689" s="12">
        <v>3</v>
      </c>
      <c r="F2689" s="12">
        <v>1213</v>
      </c>
      <c r="G2689" s="12" t="s">
        <v>293</v>
      </c>
      <c r="H2689" s="13">
        <v>1.0626177783399999</v>
      </c>
    </row>
    <row r="2690" spans="1:8" ht="14.25">
      <c r="A2690" s="12" t="s">
        <v>51</v>
      </c>
      <c r="B2690" s="12">
        <v>1</v>
      </c>
      <c r="C2690" s="12">
        <v>2</v>
      </c>
      <c r="D2690" s="12">
        <v>1</v>
      </c>
      <c r="E2690" s="12">
        <v>3</v>
      </c>
      <c r="F2690" s="12">
        <v>1213</v>
      </c>
      <c r="G2690" s="12" t="s">
        <v>293</v>
      </c>
      <c r="H2690" s="13">
        <v>2.0614552340899999</v>
      </c>
    </row>
    <row r="2691" spans="1:8" ht="14.25">
      <c r="A2691" s="12" t="s">
        <v>51</v>
      </c>
      <c r="B2691" s="12">
        <v>1</v>
      </c>
      <c r="C2691" s="12">
        <v>2</v>
      </c>
      <c r="D2691" s="12">
        <v>1</v>
      </c>
      <c r="E2691" s="12">
        <v>3</v>
      </c>
      <c r="F2691" s="12">
        <v>1213</v>
      </c>
      <c r="G2691" s="12" t="s">
        <v>293</v>
      </c>
      <c r="H2691" s="13">
        <v>0.94031696307400003</v>
      </c>
    </row>
    <row r="2692" spans="1:8" ht="14.25">
      <c r="A2692" s="12" t="s">
        <v>51</v>
      </c>
      <c r="B2692" s="12">
        <v>1</v>
      </c>
      <c r="C2692" s="12">
        <v>2</v>
      </c>
      <c r="D2692" s="12">
        <v>1</v>
      </c>
      <c r="E2692" s="12">
        <v>3</v>
      </c>
      <c r="F2692" s="12">
        <v>1213</v>
      </c>
      <c r="G2692" s="12" t="s">
        <v>293</v>
      </c>
      <c r="H2692" s="13">
        <v>4.5907629661999998</v>
      </c>
    </row>
    <row r="2693" spans="1:8" ht="14.25">
      <c r="A2693" s="12" t="s">
        <v>51</v>
      </c>
      <c r="B2693" s="12">
        <v>1</v>
      </c>
      <c r="C2693" s="12">
        <v>2</v>
      </c>
      <c r="D2693" s="12">
        <v>1</v>
      </c>
      <c r="E2693" s="12">
        <v>3</v>
      </c>
      <c r="F2693" s="12">
        <v>1213</v>
      </c>
      <c r="G2693" s="12" t="s">
        <v>293</v>
      </c>
      <c r="H2693" s="13">
        <v>13.5034560474</v>
      </c>
    </row>
    <row r="2694" spans="1:8" ht="14.25">
      <c r="A2694" s="12" t="s">
        <v>51</v>
      </c>
      <c r="B2694" s="12">
        <v>1</v>
      </c>
      <c r="C2694" s="12">
        <v>2</v>
      </c>
      <c r="D2694" s="12">
        <v>1</v>
      </c>
      <c r="E2694" s="12">
        <v>3</v>
      </c>
      <c r="F2694" s="12">
        <v>1213</v>
      </c>
      <c r="G2694" s="12" t="s">
        <v>293</v>
      </c>
      <c r="H2694" s="13">
        <v>2.11197752079</v>
      </c>
    </row>
    <row r="2695" spans="1:8" ht="14.25">
      <c r="A2695" s="12" t="s">
        <v>51</v>
      </c>
      <c r="B2695" s="12">
        <v>1</v>
      </c>
      <c r="C2695" s="12">
        <v>2</v>
      </c>
      <c r="D2695" s="12">
        <v>1</v>
      </c>
      <c r="E2695" s="12">
        <v>3</v>
      </c>
      <c r="F2695" s="12">
        <v>1213</v>
      </c>
      <c r="G2695" s="12" t="s">
        <v>293</v>
      </c>
      <c r="H2695" s="13">
        <v>1.2996073773200001</v>
      </c>
    </row>
    <row r="2696" spans="1:8" ht="14.25">
      <c r="A2696" s="12" t="s">
        <v>51</v>
      </c>
      <c r="B2696" s="12">
        <v>1</v>
      </c>
      <c r="C2696" s="12">
        <v>2</v>
      </c>
      <c r="D2696" s="12">
        <v>1</v>
      </c>
      <c r="E2696" s="12">
        <v>3</v>
      </c>
      <c r="F2696" s="12">
        <v>1213</v>
      </c>
      <c r="G2696" s="12" t="s">
        <v>293</v>
      </c>
      <c r="H2696" s="13">
        <v>0.65632345088400001</v>
      </c>
    </row>
    <row r="2697" spans="1:8" ht="14.25">
      <c r="A2697" s="12" t="s">
        <v>51</v>
      </c>
      <c r="B2697" s="12">
        <v>1</v>
      </c>
      <c r="C2697" s="12">
        <v>2</v>
      </c>
      <c r="D2697" s="12">
        <v>1</v>
      </c>
      <c r="E2697" s="12">
        <v>3</v>
      </c>
      <c r="F2697" s="12">
        <v>1213</v>
      </c>
      <c r="G2697" s="12" t="s">
        <v>293</v>
      </c>
      <c r="H2697" s="13">
        <v>0.97037783496399999</v>
      </c>
    </row>
    <row r="2698" spans="1:8" ht="14.25">
      <c r="A2698" s="12" t="s">
        <v>51</v>
      </c>
      <c r="B2698" s="12">
        <v>1</v>
      </c>
      <c r="C2698" s="12">
        <v>2</v>
      </c>
      <c r="D2698" s="12">
        <v>1</v>
      </c>
      <c r="E2698" s="12">
        <v>3</v>
      </c>
      <c r="F2698" s="12">
        <v>1213</v>
      </c>
      <c r="G2698" s="12" t="s">
        <v>293</v>
      </c>
      <c r="H2698" s="13">
        <v>6.4610276431500004</v>
      </c>
    </row>
    <row r="2699" spans="1:8" ht="14.25">
      <c r="A2699" s="12" t="s">
        <v>51</v>
      </c>
      <c r="B2699" s="12">
        <v>1</v>
      </c>
      <c r="C2699" s="12">
        <v>2</v>
      </c>
      <c r="D2699" s="12">
        <v>1</v>
      </c>
      <c r="E2699" s="12">
        <v>3</v>
      </c>
      <c r="F2699" s="12">
        <v>1213</v>
      </c>
      <c r="G2699" s="12" t="s">
        <v>293</v>
      </c>
      <c r="H2699" s="13">
        <v>0.22003103308999999</v>
      </c>
    </row>
    <row r="2700" spans="1:8" ht="14.25">
      <c r="A2700" s="12" t="s">
        <v>51</v>
      </c>
      <c r="B2700" s="12">
        <v>1</v>
      </c>
      <c r="C2700" s="12">
        <v>2</v>
      </c>
      <c r="D2700" s="12">
        <v>1</v>
      </c>
      <c r="E2700" s="12">
        <v>3</v>
      </c>
      <c r="F2700" s="12">
        <v>1213</v>
      </c>
      <c r="G2700" s="12" t="s">
        <v>293</v>
      </c>
      <c r="H2700" s="13">
        <v>2.94125676112</v>
      </c>
    </row>
    <row r="2701" spans="1:8" ht="14.25">
      <c r="A2701" s="12" t="s">
        <v>51</v>
      </c>
      <c r="B2701" s="12">
        <v>1</v>
      </c>
      <c r="C2701" s="12">
        <v>2</v>
      </c>
      <c r="D2701" s="12">
        <v>1</v>
      </c>
      <c r="E2701" s="12">
        <v>3</v>
      </c>
      <c r="F2701" s="12">
        <v>1213</v>
      </c>
      <c r="G2701" s="12" t="s">
        <v>293</v>
      </c>
      <c r="H2701" s="13">
        <v>0.78809602496300002</v>
      </c>
    </row>
    <row r="2702" spans="1:8" ht="14.25">
      <c r="A2702" s="12" t="s">
        <v>51</v>
      </c>
      <c r="B2702" s="12">
        <v>1</v>
      </c>
      <c r="C2702" s="12">
        <v>2</v>
      </c>
      <c r="D2702" s="12">
        <v>1</v>
      </c>
      <c r="E2702" s="12">
        <v>3</v>
      </c>
      <c r="F2702" s="12">
        <v>1213</v>
      </c>
      <c r="G2702" s="12" t="s">
        <v>293</v>
      </c>
      <c r="H2702" s="13">
        <v>1.1037815309300001</v>
      </c>
    </row>
    <row r="2703" spans="1:8" ht="14.25">
      <c r="A2703" s="12" t="s">
        <v>51</v>
      </c>
      <c r="B2703" s="12">
        <v>1</v>
      </c>
      <c r="C2703" s="12">
        <v>2</v>
      </c>
      <c r="D2703" s="12">
        <v>1</v>
      </c>
      <c r="E2703" s="12">
        <v>3</v>
      </c>
      <c r="F2703" s="12">
        <v>1213</v>
      </c>
      <c r="G2703" s="12" t="s">
        <v>293</v>
      </c>
      <c r="H2703" s="13">
        <v>0.59585903360400005</v>
      </c>
    </row>
    <row r="2704" spans="1:8" ht="14.25">
      <c r="A2704" s="12" t="s">
        <v>51</v>
      </c>
      <c r="B2704" s="12">
        <v>1</v>
      </c>
      <c r="C2704" s="12">
        <v>2</v>
      </c>
      <c r="D2704" s="12">
        <v>1</v>
      </c>
      <c r="E2704" s="12">
        <v>3</v>
      </c>
      <c r="F2704" s="12">
        <v>1213</v>
      </c>
      <c r="G2704" s="12" t="s">
        <v>293</v>
      </c>
      <c r="H2704" s="13">
        <v>0.734964138218</v>
      </c>
    </row>
    <row r="2705" spans="1:8" ht="14.25">
      <c r="A2705" s="12" t="s">
        <v>51</v>
      </c>
      <c r="B2705" s="12">
        <v>1</v>
      </c>
      <c r="C2705" s="12">
        <v>2</v>
      </c>
      <c r="D2705" s="12">
        <v>1</v>
      </c>
      <c r="E2705" s="12">
        <v>3</v>
      </c>
      <c r="F2705" s="12">
        <v>1213</v>
      </c>
      <c r="G2705" s="12" t="s">
        <v>293</v>
      </c>
      <c r="H2705" s="13">
        <v>1.5225404525399999</v>
      </c>
    </row>
    <row r="2706" spans="1:8" ht="14.25">
      <c r="A2706" s="12" t="s">
        <v>51</v>
      </c>
      <c r="B2706" s="12">
        <v>1</v>
      </c>
      <c r="C2706" s="12">
        <v>2</v>
      </c>
      <c r="D2706" s="12">
        <v>1</v>
      </c>
      <c r="E2706" s="12">
        <v>3</v>
      </c>
      <c r="F2706" s="12">
        <v>1213</v>
      </c>
      <c r="G2706" s="12" t="s">
        <v>293</v>
      </c>
      <c r="H2706" s="13">
        <v>8.7311393443099998</v>
      </c>
    </row>
    <row r="2707" spans="1:8" ht="14.25">
      <c r="A2707" s="12" t="s">
        <v>51</v>
      </c>
      <c r="B2707" s="12">
        <v>1</v>
      </c>
      <c r="C2707" s="12">
        <v>2</v>
      </c>
      <c r="D2707" s="12">
        <v>1</v>
      </c>
      <c r="E2707" s="12">
        <v>3</v>
      </c>
      <c r="F2707" s="12">
        <v>1213</v>
      </c>
      <c r="G2707" s="12" t="s">
        <v>293</v>
      </c>
      <c r="H2707" s="13">
        <v>0.69242370207299997</v>
      </c>
    </row>
    <row r="2708" spans="1:8" ht="14.25">
      <c r="A2708" s="12" t="s">
        <v>51</v>
      </c>
      <c r="B2708" s="12">
        <v>1</v>
      </c>
      <c r="C2708" s="12">
        <v>2</v>
      </c>
      <c r="D2708" s="12">
        <v>1</v>
      </c>
      <c r="E2708" s="12">
        <v>3</v>
      </c>
      <c r="F2708" s="12">
        <v>1213</v>
      </c>
      <c r="G2708" s="12" t="s">
        <v>293</v>
      </c>
      <c r="H2708" s="13">
        <v>0.98229884329799999</v>
      </c>
    </row>
    <row r="2709" spans="1:8" ht="14.25">
      <c r="A2709" s="12" t="s">
        <v>51</v>
      </c>
      <c r="B2709" s="12">
        <v>1</v>
      </c>
      <c r="C2709" s="12">
        <v>2</v>
      </c>
      <c r="D2709" s="12">
        <v>1</v>
      </c>
      <c r="E2709" s="12">
        <v>3</v>
      </c>
      <c r="F2709" s="12">
        <v>1213</v>
      </c>
      <c r="G2709" s="12" t="s">
        <v>293</v>
      </c>
      <c r="H2709" s="13">
        <v>0.78403030356799996</v>
      </c>
    </row>
    <row r="2710" spans="1:8" ht="14.25">
      <c r="A2710" s="12" t="s">
        <v>53</v>
      </c>
      <c r="B2710" s="12">
        <v>1</v>
      </c>
      <c r="C2710" s="12">
        <v>2</v>
      </c>
      <c r="D2710" s="12">
        <v>1</v>
      </c>
      <c r="E2710" s="12">
        <v>5</v>
      </c>
      <c r="F2710" s="12">
        <v>1215</v>
      </c>
      <c r="G2710" s="12" t="s">
        <v>291</v>
      </c>
      <c r="H2710" s="13">
        <v>16.3174005656</v>
      </c>
    </row>
    <row r="2711" spans="1:8" ht="14.25">
      <c r="A2711" s="12" t="s">
        <v>53</v>
      </c>
      <c r="B2711" s="12">
        <v>1</v>
      </c>
      <c r="C2711" s="12">
        <v>2</v>
      </c>
      <c r="D2711" s="12">
        <v>1</v>
      </c>
      <c r="E2711" s="12">
        <v>5</v>
      </c>
      <c r="F2711" s="12">
        <v>1215</v>
      </c>
      <c r="G2711" s="12" t="s">
        <v>291</v>
      </c>
      <c r="H2711" s="13">
        <v>1.09745352838</v>
      </c>
    </row>
    <row r="2712" spans="1:8" ht="14.25">
      <c r="A2712" s="12" t="s">
        <v>53</v>
      </c>
      <c r="B2712" s="12">
        <v>1</v>
      </c>
      <c r="C2712" s="12">
        <v>2</v>
      </c>
      <c r="D2712" s="12">
        <v>1</v>
      </c>
      <c r="E2712" s="12">
        <v>5</v>
      </c>
      <c r="F2712" s="12">
        <v>1215</v>
      </c>
      <c r="G2712" s="12" t="s">
        <v>291</v>
      </c>
      <c r="H2712" s="13">
        <v>5.0926445057700001</v>
      </c>
    </row>
    <row r="2713" spans="1:8" ht="14.25">
      <c r="A2713" s="12" t="s">
        <v>53</v>
      </c>
      <c r="B2713" s="12">
        <v>1</v>
      </c>
      <c r="C2713" s="12">
        <v>2</v>
      </c>
      <c r="D2713" s="12">
        <v>1</v>
      </c>
      <c r="E2713" s="12">
        <v>5</v>
      </c>
      <c r="F2713" s="12">
        <v>1215</v>
      </c>
      <c r="G2713" s="12" t="s">
        <v>291</v>
      </c>
      <c r="H2713" s="13">
        <v>5.3427170803399999</v>
      </c>
    </row>
    <row r="2714" spans="1:8" ht="14.25">
      <c r="A2714" s="12" t="s">
        <v>53</v>
      </c>
      <c r="B2714" s="12">
        <v>1</v>
      </c>
      <c r="C2714" s="12">
        <v>2</v>
      </c>
      <c r="D2714" s="12">
        <v>1</v>
      </c>
      <c r="E2714" s="12">
        <v>5</v>
      </c>
      <c r="F2714" s="12">
        <v>1215</v>
      </c>
      <c r="G2714" s="12" t="s">
        <v>291</v>
      </c>
      <c r="H2714" s="13">
        <v>0.44932748273899997</v>
      </c>
    </row>
    <row r="2715" spans="1:8" ht="14.25">
      <c r="A2715" s="12" t="s">
        <v>53</v>
      </c>
      <c r="B2715" s="12">
        <v>1</v>
      </c>
      <c r="C2715" s="12">
        <v>2</v>
      </c>
      <c r="D2715" s="12">
        <v>1</v>
      </c>
      <c r="E2715" s="12">
        <v>5</v>
      </c>
      <c r="F2715" s="12">
        <v>1215</v>
      </c>
      <c r="G2715" s="12" t="s">
        <v>291</v>
      </c>
      <c r="H2715" s="13">
        <v>0.31726516173699998</v>
      </c>
    </row>
    <row r="2716" spans="1:8" ht="14.25">
      <c r="A2716" s="12" t="s">
        <v>53</v>
      </c>
      <c r="B2716" s="12">
        <v>1</v>
      </c>
      <c r="C2716" s="12">
        <v>2</v>
      </c>
      <c r="D2716" s="12">
        <v>1</v>
      </c>
      <c r="E2716" s="12">
        <v>5</v>
      </c>
      <c r="F2716" s="12">
        <v>1215</v>
      </c>
      <c r="G2716" s="12" t="s">
        <v>291</v>
      </c>
      <c r="H2716" s="13">
        <v>1.01288556871</v>
      </c>
    </row>
    <row r="2717" spans="1:8" ht="14.25">
      <c r="A2717" s="12" t="s">
        <v>53</v>
      </c>
      <c r="B2717" s="12">
        <v>1</v>
      </c>
      <c r="C2717" s="12">
        <v>2</v>
      </c>
      <c r="D2717" s="12">
        <v>1</v>
      </c>
      <c r="E2717" s="12">
        <v>5</v>
      </c>
      <c r="F2717" s="12">
        <v>1215</v>
      </c>
      <c r="G2717" s="12" t="s">
        <v>291</v>
      </c>
      <c r="H2717" s="13">
        <v>6.4845170009700004</v>
      </c>
    </row>
    <row r="2718" spans="1:8" ht="14.25">
      <c r="A2718" s="12" t="s">
        <v>53</v>
      </c>
      <c r="B2718" s="12">
        <v>1</v>
      </c>
      <c r="C2718" s="12">
        <v>2</v>
      </c>
      <c r="D2718" s="12">
        <v>1</v>
      </c>
      <c r="E2718" s="12">
        <v>5</v>
      </c>
      <c r="F2718" s="12">
        <v>1215</v>
      </c>
      <c r="G2718" s="12" t="s">
        <v>291</v>
      </c>
      <c r="H2718" s="13">
        <v>0.24344577104599999</v>
      </c>
    </row>
    <row r="2719" spans="1:8" ht="14.25">
      <c r="A2719" s="12" t="s">
        <v>53</v>
      </c>
      <c r="B2719" s="12">
        <v>1</v>
      </c>
      <c r="C2719" s="12">
        <v>2</v>
      </c>
      <c r="D2719" s="12">
        <v>1</v>
      </c>
      <c r="E2719" s="12">
        <v>5</v>
      </c>
      <c r="F2719" s="12">
        <v>1215</v>
      </c>
      <c r="G2719" s="12" t="s">
        <v>291</v>
      </c>
      <c r="H2719" s="13">
        <v>1.78055715682</v>
      </c>
    </row>
    <row r="2720" spans="1:8" ht="14.25">
      <c r="A2720" s="12" t="s">
        <v>53</v>
      </c>
      <c r="B2720" s="12">
        <v>1</v>
      </c>
      <c r="C2720" s="12">
        <v>2</v>
      </c>
      <c r="D2720" s="12">
        <v>1</v>
      </c>
      <c r="E2720" s="12">
        <v>5</v>
      </c>
      <c r="F2720" s="12">
        <v>1215</v>
      </c>
      <c r="G2720" s="12" t="s">
        <v>291</v>
      </c>
      <c r="H2720" s="13">
        <v>2.6110393136500001</v>
      </c>
    </row>
    <row r="2721" spans="1:8" ht="14.25">
      <c r="A2721" s="12" t="s">
        <v>53</v>
      </c>
      <c r="B2721" s="12">
        <v>1</v>
      </c>
      <c r="C2721" s="12">
        <v>2</v>
      </c>
      <c r="D2721" s="12">
        <v>1</v>
      </c>
      <c r="E2721" s="12">
        <v>5</v>
      </c>
      <c r="F2721" s="12">
        <v>1215</v>
      </c>
      <c r="G2721" s="12" t="s">
        <v>291</v>
      </c>
      <c r="H2721" s="13">
        <v>0.60024640075400004</v>
      </c>
    </row>
    <row r="2722" spans="1:8" ht="14.25">
      <c r="A2722" s="12" t="s">
        <v>53</v>
      </c>
      <c r="B2722" s="12">
        <v>1</v>
      </c>
      <c r="C2722" s="12">
        <v>2</v>
      </c>
      <c r="D2722" s="12">
        <v>1</v>
      </c>
      <c r="E2722" s="12">
        <v>5</v>
      </c>
      <c r="F2722" s="12">
        <v>1215</v>
      </c>
      <c r="G2722" s="12" t="s">
        <v>291</v>
      </c>
      <c r="H2722" s="13">
        <v>18.139488619200002</v>
      </c>
    </row>
    <row r="2723" spans="1:8" ht="14.25">
      <c r="A2723" s="12" t="s">
        <v>53</v>
      </c>
      <c r="B2723" s="12">
        <v>1</v>
      </c>
      <c r="C2723" s="12">
        <v>2</v>
      </c>
      <c r="D2723" s="12">
        <v>1</v>
      </c>
      <c r="E2723" s="12">
        <v>5</v>
      </c>
      <c r="F2723" s="12">
        <v>1215</v>
      </c>
      <c r="G2723" s="12" t="s">
        <v>291</v>
      </c>
      <c r="H2723" s="13">
        <v>0.29509415882500001</v>
      </c>
    </row>
    <row r="2724" spans="1:8" ht="14.25">
      <c r="A2724" s="12" t="s">
        <v>53</v>
      </c>
      <c r="B2724" s="12">
        <v>1</v>
      </c>
      <c r="C2724" s="12">
        <v>2</v>
      </c>
      <c r="D2724" s="12">
        <v>1</v>
      </c>
      <c r="E2724" s="12">
        <v>5</v>
      </c>
      <c r="F2724" s="12">
        <v>1215</v>
      </c>
      <c r="G2724" s="12" t="s">
        <v>291</v>
      </c>
      <c r="H2724" s="13">
        <v>0.87719406876700001</v>
      </c>
    </row>
    <row r="2725" spans="1:8" ht="14.25">
      <c r="A2725" s="12" t="s">
        <v>53</v>
      </c>
      <c r="B2725" s="12">
        <v>1</v>
      </c>
      <c r="C2725" s="12">
        <v>2</v>
      </c>
      <c r="D2725" s="12">
        <v>1</v>
      </c>
      <c r="E2725" s="12">
        <v>5</v>
      </c>
      <c r="F2725" s="12">
        <v>1215</v>
      </c>
      <c r="G2725" s="12" t="s">
        <v>291</v>
      </c>
      <c r="H2725" s="13">
        <v>14.0592225613</v>
      </c>
    </row>
    <row r="2726" spans="1:8" ht="14.25">
      <c r="A2726" s="12" t="s">
        <v>53</v>
      </c>
      <c r="B2726" s="12">
        <v>1</v>
      </c>
      <c r="C2726" s="12">
        <v>2</v>
      </c>
      <c r="D2726" s="12">
        <v>1</v>
      </c>
      <c r="E2726" s="12">
        <v>5</v>
      </c>
      <c r="F2726" s="12">
        <v>1215</v>
      </c>
      <c r="G2726" s="12" t="s">
        <v>291</v>
      </c>
      <c r="H2726" s="13">
        <v>2.23874857801</v>
      </c>
    </row>
    <row r="2727" spans="1:8" ht="14.25">
      <c r="A2727" s="12" t="s">
        <v>52</v>
      </c>
      <c r="B2727" s="12">
        <v>1</v>
      </c>
      <c r="C2727" s="12">
        <v>2</v>
      </c>
      <c r="D2727" s="12">
        <v>1</v>
      </c>
      <c r="E2727" s="12">
        <v>4</v>
      </c>
      <c r="F2727" s="12">
        <v>1214</v>
      </c>
      <c r="G2727" s="12" t="s">
        <v>292</v>
      </c>
      <c r="H2727" s="13">
        <v>1.00919332701</v>
      </c>
    </row>
    <row r="2728" spans="1:8" ht="14.25">
      <c r="A2728" s="12" t="s">
        <v>52</v>
      </c>
      <c r="B2728" s="12">
        <v>1</v>
      </c>
      <c r="C2728" s="12">
        <v>2</v>
      </c>
      <c r="D2728" s="12">
        <v>1</v>
      </c>
      <c r="E2728" s="12">
        <v>4</v>
      </c>
      <c r="F2728" s="12">
        <v>1214</v>
      </c>
      <c r="G2728" s="12" t="s">
        <v>292</v>
      </c>
      <c r="H2728" s="13">
        <v>1.60878457985</v>
      </c>
    </row>
    <row r="2729" spans="1:8" ht="14.25">
      <c r="A2729" s="12" t="s">
        <v>52</v>
      </c>
      <c r="B2729" s="12">
        <v>1</v>
      </c>
      <c r="C2729" s="12">
        <v>2</v>
      </c>
      <c r="D2729" s="12">
        <v>1</v>
      </c>
      <c r="E2729" s="12">
        <v>4</v>
      </c>
      <c r="F2729" s="12">
        <v>1214</v>
      </c>
      <c r="G2729" s="12" t="s">
        <v>292</v>
      </c>
      <c r="H2729" s="13">
        <v>0.23792914074999999</v>
      </c>
    </row>
    <row r="2730" spans="1:8" ht="14.25">
      <c r="A2730" s="12" t="s">
        <v>52</v>
      </c>
      <c r="B2730" s="12">
        <v>1</v>
      </c>
      <c r="C2730" s="12">
        <v>2</v>
      </c>
      <c r="D2730" s="12">
        <v>1</v>
      </c>
      <c r="E2730" s="12">
        <v>4</v>
      </c>
      <c r="F2730" s="12">
        <v>1214</v>
      </c>
      <c r="G2730" s="12" t="s">
        <v>292</v>
      </c>
      <c r="H2730" s="13">
        <v>0.389322699494</v>
      </c>
    </row>
    <row r="2731" spans="1:8" ht="14.25">
      <c r="A2731" s="12" t="s">
        <v>52</v>
      </c>
      <c r="B2731" s="12">
        <v>1</v>
      </c>
      <c r="C2731" s="12">
        <v>2</v>
      </c>
      <c r="D2731" s="12">
        <v>1</v>
      </c>
      <c r="E2731" s="12">
        <v>4</v>
      </c>
      <c r="F2731" s="12">
        <v>1214</v>
      </c>
      <c r="G2731" s="12" t="s">
        <v>292</v>
      </c>
      <c r="H2731" s="13">
        <v>0.23691068360600001</v>
      </c>
    </row>
    <row r="2732" spans="1:8" ht="14.25">
      <c r="A2732" s="12" t="s">
        <v>52</v>
      </c>
      <c r="B2732" s="12">
        <v>1</v>
      </c>
      <c r="C2732" s="12">
        <v>2</v>
      </c>
      <c r="D2732" s="12">
        <v>1</v>
      </c>
      <c r="E2732" s="12">
        <v>4</v>
      </c>
      <c r="F2732" s="12">
        <v>1214</v>
      </c>
      <c r="G2732" s="12" t="s">
        <v>292</v>
      </c>
      <c r="H2732" s="13">
        <v>1.09318423684</v>
      </c>
    </row>
    <row r="2733" spans="1:8" ht="14.25">
      <c r="A2733" s="12" t="s">
        <v>52</v>
      </c>
      <c r="B2733" s="12">
        <v>1</v>
      </c>
      <c r="C2733" s="12">
        <v>2</v>
      </c>
      <c r="D2733" s="12">
        <v>1</v>
      </c>
      <c r="E2733" s="12">
        <v>4</v>
      </c>
      <c r="F2733" s="12">
        <v>1214</v>
      </c>
      <c r="G2733" s="12" t="s">
        <v>292</v>
      </c>
      <c r="H2733" s="13">
        <v>0.57566753791199998</v>
      </c>
    </row>
    <row r="2734" spans="1:8" ht="14.25">
      <c r="A2734" s="12" t="s">
        <v>52</v>
      </c>
      <c r="B2734" s="12">
        <v>1</v>
      </c>
      <c r="C2734" s="12">
        <v>2</v>
      </c>
      <c r="D2734" s="12">
        <v>1</v>
      </c>
      <c r="E2734" s="12">
        <v>4</v>
      </c>
      <c r="F2734" s="12">
        <v>1214</v>
      </c>
      <c r="G2734" s="12" t="s">
        <v>292</v>
      </c>
      <c r="H2734" s="13">
        <v>0.208795192395</v>
      </c>
    </row>
    <row r="2735" spans="1:8" ht="14.25">
      <c r="A2735" s="12" t="s">
        <v>52</v>
      </c>
      <c r="B2735" s="12">
        <v>1</v>
      </c>
      <c r="C2735" s="12">
        <v>2</v>
      </c>
      <c r="D2735" s="12">
        <v>1</v>
      </c>
      <c r="E2735" s="12">
        <v>4</v>
      </c>
      <c r="F2735" s="12">
        <v>1214</v>
      </c>
      <c r="G2735" s="12" t="s">
        <v>292</v>
      </c>
      <c r="H2735" s="13">
        <v>0.31077173290400001</v>
      </c>
    </row>
    <row r="2736" spans="1:8" ht="14.25">
      <c r="A2736" s="12" t="s">
        <v>52</v>
      </c>
      <c r="B2736" s="12">
        <v>1</v>
      </c>
      <c r="C2736" s="12">
        <v>2</v>
      </c>
      <c r="D2736" s="12">
        <v>1</v>
      </c>
      <c r="E2736" s="12">
        <v>4</v>
      </c>
      <c r="F2736" s="12">
        <v>1214</v>
      </c>
      <c r="G2736" s="12" t="s">
        <v>292</v>
      </c>
      <c r="H2736" s="13">
        <v>1.8966114510900001</v>
      </c>
    </row>
    <row r="2737" spans="1:8" ht="14.25">
      <c r="A2737" s="12" t="s">
        <v>52</v>
      </c>
      <c r="B2737" s="12">
        <v>1</v>
      </c>
      <c r="C2737" s="12">
        <v>2</v>
      </c>
      <c r="D2737" s="12">
        <v>1</v>
      </c>
      <c r="E2737" s="12">
        <v>4</v>
      </c>
      <c r="F2737" s="12">
        <v>1214</v>
      </c>
      <c r="G2737" s="12" t="s">
        <v>292</v>
      </c>
      <c r="H2737" s="13">
        <v>2.87798280196</v>
      </c>
    </row>
    <row r="2738" spans="1:8" ht="14.25">
      <c r="A2738" s="12" t="s">
        <v>52</v>
      </c>
      <c r="B2738" s="12">
        <v>1</v>
      </c>
      <c r="C2738" s="12">
        <v>2</v>
      </c>
      <c r="D2738" s="12">
        <v>1</v>
      </c>
      <c r="E2738" s="12">
        <v>4</v>
      </c>
      <c r="F2738" s="12">
        <v>1214</v>
      </c>
      <c r="G2738" s="12" t="s">
        <v>292</v>
      </c>
      <c r="H2738" s="13">
        <v>1.35655478859</v>
      </c>
    </row>
    <row r="2739" spans="1:8" ht="14.25">
      <c r="A2739" s="12" t="s">
        <v>52</v>
      </c>
      <c r="B2739" s="12">
        <v>1</v>
      </c>
      <c r="C2739" s="12">
        <v>2</v>
      </c>
      <c r="D2739" s="12">
        <v>1</v>
      </c>
      <c r="E2739" s="12">
        <v>4</v>
      </c>
      <c r="F2739" s="12">
        <v>1214</v>
      </c>
      <c r="G2739" s="12" t="s">
        <v>292</v>
      </c>
      <c r="H2739" s="13">
        <v>0.56967369217599995</v>
      </c>
    </row>
    <row r="2740" spans="1:8" ht="14.25">
      <c r="A2740" s="12" t="s">
        <v>52</v>
      </c>
      <c r="B2740" s="12">
        <v>1</v>
      </c>
      <c r="C2740" s="12">
        <v>2</v>
      </c>
      <c r="D2740" s="12">
        <v>1</v>
      </c>
      <c r="E2740" s="12">
        <v>4</v>
      </c>
      <c r="F2740" s="12">
        <v>1214</v>
      </c>
      <c r="G2740" s="12" t="s">
        <v>292</v>
      </c>
      <c r="H2740" s="13">
        <v>1.5392105813500001</v>
      </c>
    </row>
    <row r="2741" spans="1:8" ht="14.25">
      <c r="A2741" s="12" t="s">
        <v>52</v>
      </c>
      <c r="B2741" s="12">
        <v>1</v>
      </c>
      <c r="C2741" s="12">
        <v>2</v>
      </c>
      <c r="D2741" s="12">
        <v>1</v>
      </c>
      <c r="E2741" s="12">
        <v>4</v>
      </c>
      <c r="F2741" s="12">
        <v>1214</v>
      </c>
      <c r="G2741" s="12" t="s">
        <v>292</v>
      </c>
      <c r="H2741" s="13">
        <v>0.60241749051899995</v>
      </c>
    </row>
    <row r="2742" spans="1:8" ht="14.25">
      <c r="A2742" s="12" t="s">
        <v>52</v>
      </c>
      <c r="B2742" s="12">
        <v>1</v>
      </c>
      <c r="C2742" s="12">
        <v>2</v>
      </c>
      <c r="D2742" s="12">
        <v>1</v>
      </c>
      <c r="E2742" s="12">
        <v>4</v>
      </c>
      <c r="F2742" s="12">
        <v>1214</v>
      </c>
      <c r="G2742" s="12" t="s">
        <v>292</v>
      </c>
      <c r="H2742" s="13">
        <v>0.361969218674</v>
      </c>
    </row>
    <row r="2743" spans="1:8" ht="14.25">
      <c r="A2743" s="12" t="s">
        <v>52</v>
      </c>
      <c r="B2743" s="12">
        <v>1</v>
      </c>
      <c r="C2743" s="12">
        <v>2</v>
      </c>
      <c r="D2743" s="12">
        <v>1</v>
      </c>
      <c r="E2743" s="12">
        <v>4</v>
      </c>
      <c r="F2743" s="12">
        <v>1214</v>
      </c>
      <c r="G2743" s="12" t="s">
        <v>292</v>
      </c>
      <c r="H2743" s="13">
        <v>2.1130030445800001</v>
      </c>
    </row>
    <row r="2744" spans="1:8" ht="14.25">
      <c r="A2744" s="12" t="s">
        <v>52</v>
      </c>
      <c r="B2744" s="12">
        <v>1</v>
      </c>
      <c r="C2744" s="12">
        <v>2</v>
      </c>
      <c r="D2744" s="12">
        <v>1</v>
      </c>
      <c r="E2744" s="12">
        <v>4</v>
      </c>
      <c r="F2744" s="12">
        <v>1214</v>
      </c>
      <c r="G2744" s="12" t="s">
        <v>292</v>
      </c>
      <c r="H2744" s="13">
        <v>1.98244630401</v>
      </c>
    </row>
    <row r="2745" spans="1:8" ht="14.25">
      <c r="A2745" s="12" t="s">
        <v>52</v>
      </c>
      <c r="B2745" s="12">
        <v>1</v>
      </c>
      <c r="C2745" s="12">
        <v>2</v>
      </c>
      <c r="D2745" s="12">
        <v>1</v>
      </c>
      <c r="E2745" s="12">
        <v>4</v>
      </c>
      <c r="F2745" s="12">
        <v>1214</v>
      </c>
      <c r="G2745" s="12" t="s">
        <v>292</v>
      </c>
      <c r="H2745" s="13">
        <v>0.58821899359200003</v>
      </c>
    </row>
    <row r="2746" spans="1:8" ht="14.25">
      <c r="A2746" s="12" t="s">
        <v>52</v>
      </c>
      <c r="B2746" s="12">
        <v>1</v>
      </c>
      <c r="C2746" s="12">
        <v>2</v>
      </c>
      <c r="D2746" s="12">
        <v>1</v>
      </c>
      <c r="E2746" s="12">
        <v>4</v>
      </c>
      <c r="F2746" s="12">
        <v>1214</v>
      </c>
      <c r="G2746" s="12" t="s">
        <v>292</v>
      </c>
      <c r="H2746" s="13">
        <v>3.8356228749099999</v>
      </c>
    </row>
    <row r="2747" spans="1:8" ht="14.25">
      <c r="A2747" s="12" t="s">
        <v>52</v>
      </c>
      <c r="B2747" s="12">
        <v>1</v>
      </c>
      <c r="C2747" s="12">
        <v>2</v>
      </c>
      <c r="D2747" s="12">
        <v>1</v>
      </c>
      <c r="E2747" s="12">
        <v>4</v>
      </c>
      <c r="F2747" s="12">
        <v>1214</v>
      </c>
      <c r="G2747" s="12" t="s">
        <v>292</v>
      </c>
      <c r="H2747" s="13">
        <v>1.0104647569</v>
      </c>
    </row>
    <row r="2748" spans="1:8" ht="14.25">
      <c r="A2748" s="12" t="s">
        <v>52</v>
      </c>
      <c r="B2748" s="12">
        <v>1</v>
      </c>
      <c r="C2748" s="12">
        <v>2</v>
      </c>
      <c r="D2748" s="12">
        <v>1</v>
      </c>
      <c r="E2748" s="12">
        <v>4</v>
      </c>
      <c r="F2748" s="12">
        <v>1214</v>
      </c>
      <c r="G2748" s="12" t="s">
        <v>292</v>
      </c>
      <c r="H2748" s="13">
        <v>0.46834776839300002</v>
      </c>
    </row>
    <row r="2749" spans="1:8" ht="14.25">
      <c r="A2749" s="12" t="s">
        <v>52</v>
      </c>
      <c r="B2749" s="12">
        <v>1</v>
      </c>
      <c r="C2749" s="12">
        <v>2</v>
      </c>
      <c r="D2749" s="12">
        <v>1</v>
      </c>
      <c r="E2749" s="12">
        <v>4</v>
      </c>
      <c r="F2749" s="12">
        <v>1214</v>
      </c>
      <c r="G2749" s="12" t="s">
        <v>292</v>
      </c>
      <c r="H2749" s="13">
        <v>3.67359682766</v>
      </c>
    </row>
    <row r="2750" spans="1:8" ht="14.25">
      <c r="A2750" s="12" t="s">
        <v>52</v>
      </c>
      <c r="B2750" s="12">
        <v>1</v>
      </c>
      <c r="C2750" s="12">
        <v>2</v>
      </c>
      <c r="D2750" s="12">
        <v>1</v>
      </c>
      <c r="E2750" s="12">
        <v>4</v>
      </c>
      <c r="F2750" s="12">
        <v>1214</v>
      </c>
      <c r="G2750" s="12" t="s">
        <v>292</v>
      </c>
      <c r="H2750" s="13">
        <v>1.0741530795400001</v>
      </c>
    </row>
    <row r="2751" spans="1:8" ht="14.25">
      <c r="A2751" s="12" t="s">
        <v>52</v>
      </c>
      <c r="B2751" s="12">
        <v>1</v>
      </c>
      <c r="C2751" s="12">
        <v>2</v>
      </c>
      <c r="D2751" s="12">
        <v>1</v>
      </c>
      <c r="E2751" s="12">
        <v>4</v>
      </c>
      <c r="F2751" s="12">
        <v>1214</v>
      </c>
      <c r="G2751" s="12" t="s">
        <v>292</v>
      </c>
      <c r="H2751" s="13">
        <v>8.8762160383200008</v>
      </c>
    </row>
    <row r="2752" spans="1:8" ht="14.25">
      <c r="A2752" s="12" t="s">
        <v>52</v>
      </c>
      <c r="B2752" s="12">
        <v>1</v>
      </c>
      <c r="C2752" s="12">
        <v>2</v>
      </c>
      <c r="D2752" s="12">
        <v>1</v>
      </c>
      <c r="E2752" s="12">
        <v>4</v>
      </c>
      <c r="F2752" s="12">
        <v>1214</v>
      </c>
      <c r="G2752" s="12" t="s">
        <v>292</v>
      </c>
      <c r="H2752" s="13">
        <v>0.65903013621399997</v>
      </c>
    </row>
    <row r="2753" spans="1:8" ht="14.25">
      <c r="A2753" s="12" t="s">
        <v>52</v>
      </c>
      <c r="B2753" s="12">
        <v>1</v>
      </c>
      <c r="C2753" s="12">
        <v>2</v>
      </c>
      <c r="D2753" s="12">
        <v>1</v>
      </c>
      <c r="E2753" s="12">
        <v>4</v>
      </c>
      <c r="F2753" s="12">
        <v>1214</v>
      </c>
      <c r="G2753" s="12" t="s">
        <v>292</v>
      </c>
      <c r="H2753" s="13">
        <v>0.35449468379400001</v>
      </c>
    </row>
    <row r="2754" spans="1:8" ht="14.25">
      <c r="A2754" s="12" t="s">
        <v>52</v>
      </c>
      <c r="B2754" s="12">
        <v>1</v>
      </c>
      <c r="C2754" s="12">
        <v>2</v>
      </c>
      <c r="D2754" s="12">
        <v>1</v>
      </c>
      <c r="E2754" s="12">
        <v>4</v>
      </c>
      <c r="F2754" s="12">
        <v>1214</v>
      </c>
      <c r="G2754" s="12" t="s">
        <v>292</v>
      </c>
      <c r="H2754" s="13">
        <v>1.05070127561</v>
      </c>
    </row>
    <row r="2755" spans="1:8" ht="14.25">
      <c r="A2755" s="12" t="s">
        <v>52</v>
      </c>
      <c r="B2755" s="12">
        <v>1</v>
      </c>
      <c r="C2755" s="12">
        <v>2</v>
      </c>
      <c r="D2755" s="12">
        <v>1</v>
      </c>
      <c r="E2755" s="12">
        <v>4</v>
      </c>
      <c r="F2755" s="12">
        <v>1214</v>
      </c>
      <c r="G2755" s="12" t="s">
        <v>292</v>
      </c>
      <c r="H2755" s="13">
        <v>9.5950044954300004</v>
      </c>
    </row>
    <row r="2756" spans="1:8" ht="14.25">
      <c r="A2756" s="12" t="s">
        <v>52</v>
      </c>
      <c r="B2756" s="12">
        <v>1</v>
      </c>
      <c r="C2756" s="12">
        <v>2</v>
      </c>
      <c r="D2756" s="12">
        <v>1</v>
      </c>
      <c r="E2756" s="12">
        <v>4</v>
      </c>
      <c r="F2756" s="12">
        <v>1214</v>
      </c>
      <c r="G2756" s="12" t="s">
        <v>292</v>
      </c>
      <c r="H2756" s="13">
        <v>1.03851552776</v>
      </c>
    </row>
    <row r="2757" spans="1:8" ht="14.25">
      <c r="A2757" s="12" t="s">
        <v>52</v>
      </c>
      <c r="B2757" s="12">
        <v>1</v>
      </c>
      <c r="C2757" s="12">
        <v>2</v>
      </c>
      <c r="D2757" s="12">
        <v>1</v>
      </c>
      <c r="E2757" s="12">
        <v>4</v>
      </c>
      <c r="F2757" s="12">
        <v>1214</v>
      </c>
      <c r="G2757" s="12" t="s">
        <v>292</v>
      </c>
      <c r="H2757" s="13">
        <v>0.31285538705100002</v>
      </c>
    </row>
    <row r="2758" spans="1:8" ht="14.25">
      <c r="A2758" s="12" t="s">
        <v>52</v>
      </c>
      <c r="B2758" s="12">
        <v>1</v>
      </c>
      <c r="C2758" s="12">
        <v>2</v>
      </c>
      <c r="D2758" s="12">
        <v>1</v>
      </c>
      <c r="E2758" s="12">
        <v>4</v>
      </c>
      <c r="F2758" s="12">
        <v>1214</v>
      </c>
      <c r="G2758" s="12" t="s">
        <v>292</v>
      </c>
      <c r="H2758" s="13">
        <v>0.78685931473199999</v>
      </c>
    </row>
    <row r="2759" spans="1:8" ht="14.25">
      <c r="A2759" s="12" t="s">
        <v>52</v>
      </c>
      <c r="B2759" s="12">
        <v>1</v>
      </c>
      <c r="C2759" s="12">
        <v>2</v>
      </c>
      <c r="D2759" s="12">
        <v>1</v>
      </c>
      <c r="E2759" s="12">
        <v>4</v>
      </c>
      <c r="F2759" s="12">
        <v>1214</v>
      </c>
      <c r="G2759" s="12" t="s">
        <v>292</v>
      </c>
      <c r="H2759" s="13">
        <v>0.36068190921900001</v>
      </c>
    </row>
    <row r="2760" spans="1:8" ht="14.25">
      <c r="A2760" s="12" t="s">
        <v>52</v>
      </c>
      <c r="B2760" s="12">
        <v>1</v>
      </c>
      <c r="C2760" s="12">
        <v>2</v>
      </c>
      <c r="D2760" s="12">
        <v>1</v>
      </c>
      <c r="E2760" s="12">
        <v>4</v>
      </c>
      <c r="F2760" s="12">
        <v>1214</v>
      </c>
      <c r="G2760" s="12" t="s">
        <v>292</v>
      </c>
      <c r="H2760" s="13">
        <v>2.4664184108699998</v>
      </c>
    </row>
    <row r="2761" spans="1:8" ht="14.25">
      <c r="A2761" s="12" t="s">
        <v>52</v>
      </c>
      <c r="B2761" s="12">
        <v>1</v>
      </c>
      <c r="C2761" s="12">
        <v>2</v>
      </c>
      <c r="D2761" s="12">
        <v>1</v>
      </c>
      <c r="E2761" s="12">
        <v>4</v>
      </c>
      <c r="F2761" s="12">
        <v>1214</v>
      </c>
      <c r="G2761" s="12" t="s">
        <v>292</v>
      </c>
      <c r="H2761" s="13">
        <v>0.86876325837400004</v>
      </c>
    </row>
    <row r="2762" spans="1:8" ht="14.25">
      <c r="A2762" s="12" t="s">
        <v>52</v>
      </c>
      <c r="B2762" s="12">
        <v>1</v>
      </c>
      <c r="C2762" s="12">
        <v>2</v>
      </c>
      <c r="D2762" s="12">
        <v>1</v>
      </c>
      <c r="E2762" s="12">
        <v>4</v>
      </c>
      <c r="F2762" s="12">
        <v>1214</v>
      </c>
      <c r="G2762" s="12" t="s">
        <v>292</v>
      </c>
      <c r="H2762" s="13">
        <v>1.36351042709</v>
      </c>
    </row>
    <row r="2763" spans="1:8" ht="14.25">
      <c r="A2763" s="12" t="s">
        <v>52</v>
      </c>
      <c r="B2763" s="12">
        <v>1</v>
      </c>
      <c r="C2763" s="12">
        <v>2</v>
      </c>
      <c r="D2763" s="12">
        <v>1</v>
      </c>
      <c r="E2763" s="12">
        <v>4</v>
      </c>
      <c r="F2763" s="12">
        <v>1214</v>
      </c>
      <c r="G2763" s="12" t="s">
        <v>292</v>
      </c>
      <c r="H2763" s="13">
        <v>0.35605551094499999</v>
      </c>
    </row>
    <row r="2764" spans="1:8" ht="14.25">
      <c r="A2764" s="12" t="s">
        <v>52</v>
      </c>
      <c r="B2764" s="12">
        <v>1</v>
      </c>
      <c r="C2764" s="12">
        <v>2</v>
      </c>
      <c r="D2764" s="12">
        <v>1</v>
      </c>
      <c r="E2764" s="12">
        <v>4</v>
      </c>
      <c r="F2764" s="12">
        <v>1214</v>
      </c>
      <c r="G2764" s="12" t="s">
        <v>292</v>
      </c>
      <c r="H2764" s="13">
        <v>0.66366607394499999</v>
      </c>
    </row>
    <row r="2765" spans="1:8" ht="14.25">
      <c r="A2765" s="12" t="s">
        <v>52</v>
      </c>
      <c r="B2765" s="12">
        <v>1</v>
      </c>
      <c r="C2765" s="12">
        <v>2</v>
      </c>
      <c r="D2765" s="12">
        <v>1</v>
      </c>
      <c r="E2765" s="12">
        <v>4</v>
      </c>
      <c r="F2765" s="12">
        <v>1214</v>
      </c>
      <c r="G2765" s="12" t="s">
        <v>292</v>
      </c>
      <c r="H2765" s="13">
        <v>0.72620377267699998</v>
      </c>
    </row>
    <row r="2766" spans="1:8" ht="14.25">
      <c r="A2766" s="12" t="s">
        <v>52</v>
      </c>
      <c r="B2766" s="12">
        <v>1</v>
      </c>
      <c r="C2766" s="12">
        <v>2</v>
      </c>
      <c r="D2766" s="12">
        <v>1</v>
      </c>
      <c r="E2766" s="12">
        <v>4</v>
      </c>
      <c r="F2766" s="12">
        <v>1214</v>
      </c>
      <c r="G2766" s="12" t="s">
        <v>292</v>
      </c>
      <c r="H2766" s="13">
        <v>0.45228709164600001</v>
      </c>
    </row>
    <row r="2767" spans="1:8" ht="14.25">
      <c r="A2767" s="12" t="s">
        <v>52</v>
      </c>
      <c r="B2767" s="12">
        <v>1</v>
      </c>
      <c r="C2767" s="12">
        <v>2</v>
      </c>
      <c r="D2767" s="12">
        <v>1</v>
      </c>
      <c r="E2767" s="12">
        <v>4</v>
      </c>
      <c r="F2767" s="12">
        <v>1214</v>
      </c>
      <c r="G2767" s="12" t="s">
        <v>292</v>
      </c>
      <c r="H2767" s="13">
        <v>0.26645596776500002</v>
      </c>
    </row>
    <row r="2768" spans="1:8" ht="14.25">
      <c r="A2768" s="12" t="s">
        <v>52</v>
      </c>
      <c r="B2768" s="12">
        <v>1</v>
      </c>
      <c r="C2768" s="12">
        <v>2</v>
      </c>
      <c r="D2768" s="12">
        <v>1</v>
      </c>
      <c r="E2768" s="12">
        <v>4</v>
      </c>
      <c r="F2768" s="12">
        <v>1214</v>
      </c>
      <c r="G2768" s="12" t="s">
        <v>292</v>
      </c>
      <c r="H2768" s="13">
        <v>2.2349769579799998</v>
      </c>
    </row>
    <row r="2769" spans="1:8" ht="14.25">
      <c r="A2769" s="12" t="s">
        <v>52</v>
      </c>
      <c r="B2769" s="12">
        <v>1</v>
      </c>
      <c r="C2769" s="12">
        <v>2</v>
      </c>
      <c r="D2769" s="12">
        <v>1</v>
      </c>
      <c r="E2769" s="12">
        <v>4</v>
      </c>
      <c r="F2769" s="12">
        <v>1214</v>
      </c>
      <c r="G2769" s="12" t="s">
        <v>292</v>
      </c>
      <c r="H2769" s="13">
        <v>15.178246119200001</v>
      </c>
    </row>
    <row r="2770" spans="1:8" ht="14.25">
      <c r="A2770" s="12" t="s">
        <v>52</v>
      </c>
      <c r="B2770" s="12">
        <v>1</v>
      </c>
      <c r="C2770" s="12">
        <v>2</v>
      </c>
      <c r="D2770" s="12">
        <v>1</v>
      </c>
      <c r="E2770" s="12">
        <v>4</v>
      </c>
      <c r="F2770" s="12">
        <v>1214</v>
      </c>
      <c r="G2770" s="12" t="s">
        <v>292</v>
      </c>
      <c r="H2770" s="13">
        <v>2.45132136432</v>
      </c>
    </row>
    <row r="2771" spans="1:8" ht="14.25">
      <c r="A2771" s="12" t="s">
        <v>52</v>
      </c>
      <c r="B2771" s="12">
        <v>1</v>
      </c>
      <c r="C2771" s="12">
        <v>2</v>
      </c>
      <c r="D2771" s="12">
        <v>1</v>
      </c>
      <c r="E2771" s="12">
        <v>4</v>
      </c>
      <c r="F2771" s="12">
        <v>1214</v>
      </c>
      <c r="G2771" s="12" t="s">
        <v>292</v>
      </c>
      <c r="H2771" s="13">
        <v>0.74877717740600003</v>
      </c>
    </row>
    <row r="2772" spans="1:8" ht="14.25">
      <c r="A2772" s="12" t="s">
        <v>52</v>
      </c>
      <c r="B2772" s="12">
        <v>1</v>
      </c>
      <c r="C2772" s="12">
        <v>2</v>
      </c>
      <c r="D2772" s="12">
        <v>1</v>
      </c>
      <c r="E2772" s="12">
        <v>4</v>
      </c>
      <c r="F2772" s="12">
        <v>1214</v>
      </c>
      <c r="G2772" s="12" t="s">
        <v>292</v>
      </c>
      <c r="H2772" s="13">
        <v>0.72538468568600001</v>
      </c>
    </row>
    <row r="2773" spans="1:8" ht="14.25">
      <c r="A2773" s="12" t="s">
        <v>52</v>
      </c>
      <c r="B2773" s="12">
        <v>1</v>
      </c>
      <c r="C2773" s="12">
        <v>2</v>
      </c>
      <c r="D2773" s="12">
        <v>1</v>
      </c>
      <c r="E2773" s="12">
        <v>4</v>
      </c>
      <c r="F2773" s="12">
        <v>1214</v>
      </c>
      <c r="G2773" s="12" t="s">
        <v>292</v>
      </c>
      <c r="H2773" s="13">
        <v>0.79780146567599997</v>
      </c>
    </row>
    <row r="2774" spans="1:8" ht="14.25">
      <c r="A2774" s="12" t="s">
        <v>52</v>
      </c>
      <c r="B2774" s="12">
        <v>1</v>
      </c>
      <c r="C2774" s="12">
        <v>2</v>
      </c>
      <c r="D2774" s="12">
        <v>1</v>
      </c>
      <c r="E2774" s="12">
        <v>4</v>
      </c>
      <c r="F2774" s="12">
        <v>1214</v>
      </c>
      <c r="G2774" s="12" t="s">
        <v>292</v>
      </c>
      <c r="H2774" s="13">
        <v>2.10057375886</v>
      </c>
    </row>
    <row r="2775" spans="1:8" ht="14.25">
      <c r="A2775" s="12" t="s">
        <v>52</v>
      </c>
      <c r="B2775" s="12">
        <v>1</v>
      </c>
      <c r="C2775" s="12">
        <v>2</v>
      </c>
      <c r="D2775" s="12">
        <v>1</v>
      </c>
      <c r="E2775" s="12">
        <v>4</v>
      </c>
      <c r="F2775" s="12">
        <v>1214</v>
      </c>
      <c r="G2775" s="12" t="s">
        <v>292</v>
      </c>
      <c r="H2775" s="13">
        <v>0.6739771309</v>
      </c>
    </row>
    <row r="2776" spans="1:8" ht="14.25">
      <c r="A2776" s="12" t="s">
        <v>52</v>
      </c>
      <c r="B2776" s="12">
        <v>1</v>
      </c>
      <c r="C2776" s="12">
        <v>2</v>
      </c>
      <c r="D2776" s="12">
        <v>1</v>
      </c>
      <c r="E2776" s="12">
        <v>4</v>
      </c>
      <c r="F2776" s="12">
        <v>1214</v>
      </c>
      <c r="G2776" s="12" t="s">
        <v>292</v>
      </c>
      <c r="H2776" s="13">
        <v>0.35703848854499998</v>
      </c>
    </row>
    <row r="2777" spans="1:8" ht="14.25">
      <c r="A2777" s="12" t="s">
        <v>52</v>
      </c>
      <c r="B2777" s="12">
        <v>1</v>
      </c>
      <c r="C2777" s="12">
        <v>2</v>
      </c>
      <c r="D2777" s="12">
        <v>1</v>
      </c>
      <c r="E2777" s="12">
        <v>4</v>
      </c>
      <c r="F2777" s="12">
        <v>1214</v>
      </c>
      <c r="G2777" s="12" t="s">
        <v>292</v>
      </c>
      <c r="H2777" s="13">
        <v>1.07886193809</v>
      </c>
    </row>
    <row r="2778" spans="1:8" ht="14.25">
      <c r="A2778" s="12" t="s">
        <v>52</v>
      </c>
      <c r="B2778" s="12">
        <v>1</v>
      </c>
      <c r="C2778" s="12">
        <v>2</v>
      </c>
      <c r="D2778" s="12">
        <v>1</v>
      </c>
      <c r="E2778" s="12">
        <v>4</v>
      </c>
      <c r="F2778" s="12">
        <v>1214</v>
      </c>
      <c r="G2778" s="12" t="s">
        <v>292</v>
      </c>
      <c r="H2778" s="13">
        <v>1.17445237725</v>
      </c>
    </row>
    <row r="2779" spans="1:8" ht="14.25">
      <c r="A2779" s="12" t="s">
        <v>52</v>
      </c>
      <c r="B2779" s="12">
        <v>1</v>
      </c>
      <c r="C2779" s="12">
        <v>2</v>
      </c>
      <c r="D2779" s="12">
        <v>1</v>
      </c>
      <c r="E2779" s="12">
        <v>4</v>
      </c>
      <c r="F2779" s="12">
        <v>1214</v>
      </c>
      <c r="G2779" s="12" t="s">
        <v>292</v>
      </c>
      <c r="H2779" s="13">
        <v>0.38159520013999998</v>
      </c>
    </row>
    <row r="2780" spans="1:8" ht="14.25">
      <c r="A2780" s="12" t="s">
        <v>52</v>
      </c>
      <c r="B2780" s="12">
        <v>1</v>
      </c>
      <c r="C2780" s="12">
        <v>2</v>
      </c>
      <c r="D2780" s="12">
        <v>1</v>
      </c>
      <c r="E2780" s="12">
        <v>4</v>
      </c>
      <c r="F2780" s="12">
        <v>1214</v>
      </c>
      <c r="G2780" s="12" t="s">
        <v>292</v>
      </c>
      <c r="H2780" s="13">
        <v>1.2767166518799999</v>
      </c>
    </row>
    <row r="2781" spans="1:8" ht="14.25">
      <c r="A2781" s="12" t="s">
        <v>52</v>
      </c>
      <c r="B2781" s="12">
        <v>1</v>
      </c>
      <c r="C2781" s="12">
        <v>2</v>
      </c>
      <c r="D2781" s="12">
        <v>1</v>
      </c>
      <c r="E2781" s="12">
        <v>4</v>
      </c>
      <c r="F2781" s="12">
        <v>1214</v>
      </c>
      <c r="G2781" s="12" t="s">
        <v>292</v>
      </c>
      <c r="H2781" s="13">
        <v>11.2504656028</v>
      </c>
    </row>
    <row r="2782" spans="1:8" ht="14.25">
      <c r="A2782" s="12" t="s">
        <v>52</v>
      </c>
      <c r="B2782" s="12">
        <v>1</v>
      </c>
      <c r="C2782" s="12">
        <v>2</v>
      </c>
      <c r="D2782" s="12">
        <v>1</v>
      </c>
      <c r="E2782" s="12">
        <v>4</v>
      </c>
      <c r="F2782" s="12">
        <v>1214</v>
      </c>
      <c r="G2782" s="12" t="s">
        <v>292</v>
      </c>
      <c r="H2782" s="13">
        <v>0.23823928270700001</v>
      </c>
    </row>
    <row r="2783" spans="1:8" ht="14.25">
      <c r="A2783" s="12" t="s">
        <v>52</v>
      </c>
      <c r="B2783" s="12">
        <v>1</v>
      </c>
      <c r="C2783" s="12">
        <v>2</v>
      </c>
      <c r="D2783" s="12">
        <v>1</v>
      </c>
      <c r="E2783" s="12">
        <v>4</v>
      </c>
      <c r="F2783" s="12">
        <v>1214</v>
      </c>
      <c r="G2783" s="12" t="s">
        <v>292</v>
      </c>
      <c r="H2783" s="13">
        <v>0.82737347196800004</v>
      </c>
    </row>
    <row r="2784" spans="1:8" ht="14.25">
      <c r="A2784" s="12" t="s">
        <v>52</v>
      </c>
      <c r="B2784" s="12">
        <v>1</v>
      </c>
      <c r="C2784" s="12">
        <v>2</v>
      </c>
      <c r="D2784" s="12">
        <v>1</v>
      </c>
      <c r="E2784" s="12">
        <v>4</v>
      </c>
      <c r="F2784" s="12">
        <v>1214</v>
      </c>
      <c r="G2784" s="12" t="s">
        <v>292</v>
      </c>
      <c r="H2784" s="13">
        <v>0.78462563872500002</v>
      </c>
    </row>
    <row r="2785" spans="1:8" ht="14.25">
      <c r="A2785" s="12" t="s">
        <v>52</v>
      </c>
      <c r="B2785" s="12">
        <v>1</v>
      </c>
      <c r="C2785" s="12">
        <v>2</v>
      </c>
      <c r="D2785" s="12">
        <v>1</v>
      </c>
      <c r="E2785" s="12">
        <v>4</v>
      </c>
      <c r="F2785" s="12">
        <v>1214</v>
      </c>
      <c r="G2785" s="12" t="s">
        <v>292</v>
      </c>
      <c r="H2785" s="13">
        <v>0.67750804315699997</v>
      </c>
    </row>
    <row r="2786" spans="1:8" ht="14.25">
      <c r="A2786" s="12" t="s">
        <v>52</v>
      </c>
      <c r="B2786" s="12">
        <v>1</v>
      </c>
      <c r="C2786" s="12">
        <v>2</v>
      </c>
      <c r="D2786" s="12">
        <v>1</v>
      </c>
      <c r="E2786" s="12">
        <v>4</v>
      </c>
      <c r="F2786" s="12">
        <v>1214</v>
      </c>
      <c r="G2786" s="12" t="s">
        <v>292</v>
      </c>
      <c r="H2786" s="13">
        <v>0.30433349509899998</v>
      </c>
    </row>
    <row r="2787" spans="1:8" ht="14.25">
      <c r="A2787" s="12" t="s">
        <v>52</v>
      </c>
      <c r="B2787" s="12">
        <v>1</v>
      </c>
      <c r="C2787" s="12">
        <v>2</v>
      </c>
      <c r="D2787" s="12">
        <v>1</v>
      </c>
      <c r="E2787" s="12">
        <v>4</v>
      </c>
      <c r="F2787" s="12">
        <v>1214</v>
      </c>
      <c r="G2787" s="12" t="s">
        <v>292</v>
      </c>
      <c r="H2787" s="13">
        <v>12.810597041599999</v>
      </c>
    </row>
    <row r="2788" spans="1:8" ht="14.25">
      <c r="A2788" s="12" t="s">
        <v>52</v>
      </c>
      <c r="B2788" s="12">
        <v>1</v>
      </c>
      <c r="C2788" s="12">
        <v>2</v>
      </c>
      <c r="D2788" s="12">
        <v>1</v>
      </c>
      <c r="E2788" s="12">
        <v>4</v>
      </c>
      <c r="F2788" s="12">
        <v>1214</v>
      </c>
      <c r="G2788" s="12" t="s">
        <v>292</v>
      </c>
      <c r="H2788" s="13">
        <v>0.358318914411</v>
      </c>
    </row>
    <row r="2789" spans="1:8" ht="14.25">
      <c r="A2789" s="12" t="s">
        <v>52</v>
      </c>
      <c r="B2789" s="12">
        <v>1</v>
      </c>
      <c r="C2789" s="12">
        <v>2</v>
      </c>
      <c r="D2789" s="12">
        <v>1</v>
      </c>
      <c r="E2789" s="12">
        <v>4</v>
      </c>
      <c r="F2789" s="12">
        <v>1214</v>
      </c>
      <c r="G2789" s="12" t="s">
        <v>292</v>
      </c>
      <c r="H2789" s="13">
        <v>0.41337771295600001</v>
      </c>
    </row>
    <row r="2790" spans="1:8" ht="14.25">
      <c r="A2790" s="12" t="s">
        <v>52</v>
      </c>
      <c r="B2790" s="12">
        <v>1</v>
      </c>
      <c r="C2790" s="12">
        <v>2</v>
      </c>
      <c r="D2790" s="12">
        <v>1</v>
      </c>
      <c r="E2790" s="12">
        <v>4</v>
      </c>
      <c r="F2790" s="12">
        <v>1214</v>
      </c>
      <c r="G2790" s="12" t="s">
        <v>292</v>
      </c>
      <c r="H2790" s="13">
        <v>3.3290855116500002</v>
      </c>
    </row>
    <row r="2791" spans="1:8" ht="14.25">
      <c r="A2791" s="12" t="s">
        <v>52</v>
      </c>
      <c r="B2791" s="12">
        <v>1</v>
      </c>
      <c r="C2791" s="12">
        <v>2</v>
      </c>
      <c r="D2791" s="12">
        <v>1</v>
      </c>
      <c r="E2791" s="12">
        <v>4</v>
      </c>
      <c r="F2791" s="12">
        <v>1214</v>
      </c>
      <c r="G2791" s="12" t="s">
        <v>292</v>
      </c>
      <c r="H2791" s="13">
        <v>0.29982686791399998</v>
      </c>
    </row>
    <row r="2792" spans="1:8" ht="14.25">
      <c r="A2792" s="12" t="s">
        <v>52</v>
      </c>
      <c r="B2792" s="12">
        <v>1</v>
      </c>
      <c r="C2792" s="12">
        <v>2</v>
      </c>
      <c r="D2792" s="12">
        <v>1</v>
      </c>
      <c r="E2792" s="12">
        <v>4</v>
      </c>
      <c r="F2792" s="12">
        <v>1214</v>
      </c>
      <c r="G2792" s="12" t="s">
        <v>292</v>
      </c>
      <c r="H2792" s="13">
        <v>0.60382586868400001</v>
      </c>
    </row>
    <row r="2793" spans="1:8" ht="14.25">
      <c r="A2793" s="12" t="s">
        <v>52</v>
      </c>
      <c r="B2793" s="12">
        <v>1</v>
      </c>
      <c r="C2793" s="12">
        <v>2</v>
      </c>
      <c r="D2793" s="12">
        <v>1</v>
      </c>
      <c r="E2793" s="12">
        <v>4</v>
      </c>
      <c r="F2793" s="12">
        <v>1214</v>
      </c>
      <c r="G2793" s="12" t="s">
        <v>292</v>
      </c>
      <c r="H2793" s="13">
        <v>0.62702698202600005</v>
      </c>
    </row>
    <row r="2794" spans="1:8" ht="14.25">
      <c r="A2794" s="12" t="s">
        <v>52</v>
      </c>
      <c r="B2794" s="12">
        <v>1</v>
      </c>
      <c r="C2794" s="12">
        <v>2</v>
      </c>
      <c r="D2794" s="12">
        <v>1</v>
      </c>
      <c r="E2794" s="12">
        <v>4</v>
      </c>
      <c r="F2794" s="12">
        <v>1214</v>
      </c>
      <c r="G2794" s="12" t="s">
        <v>292</v>
      </c>
      <c r="H2794" s="13">
        <v>0.98791264344100005</v>
      </c>
    </row>
    <row r="2795" spans="1:8" ht="14.25">
      <c r="A2795" s="12" t="s">
        <v>52</v>
      </c>
      <c r="B2795" s="12">
        <v>1</v>
      </c>
      <c r="C2795" s="12">
        <v>2</v>
      </c>
      <c r="D2795" s="12">
        <v>1</v>
      </c>
      <c r="E2795" s="12">
        <v>4</v>
      </c>
      <c r="F2795" s="12">
        <v>1214</v>
      </c>
      <c r="G2795" s="12" t="s">
        <v>292</v>
      </c>
      <c r="H2795" s="13">
        <v>0.70805265480599999</v>
      </c>
    </row>
    <row r="2796" spans="1:8" ht="14.25">
      <c r="A2796" s="12" t="s">
        <v>52</v>
      </c>
      <c r="B2796" s="12">
        <v>1</v>
      </c>
      <c r="C2796" s="12">
        <v>2</v>
      </c>
      <c r="D2796" s="12">
        <v>1</v>
      </c>
      <c r="E2796" s="12">
        <v>4</v>
      </c>
      <c r="F2796" s="12">
        <v>1214</v>
      </c>
      <c r="G2796" s="12" t="s">
        <v>292</v>
      </c>
      <c r="H2796" s="13">
        <v>1.0229439138600001</v>
      </c>
    </row>
    <row r="2797" spans="1:8" ht="14.25">
      <c r="A2797" s="12" t="s">
        <v>52</v>
      </c>
      <c r="B2797" s="12">
        <v>1</v>
      </c>
      <c r="C2797" s="12">
        <v>2</v>
      </c>
      <c r="D2797" s="12">
        <v>1</v>
      </c>
      <c r="E2797" s="12">
        <v>4</v>
      </c>
      <c r="F2797" s="12">
        <v>1214</v>
      </c>
      <c r="G2797" s="12" t="s">
        <v>292</v>
      </c>
      <c r="H2797" s="13">
        <v>2.31505324359</v>
      </c>
    </row>
    <row r="2798" spans="1:8" ht="14.25">
      <c r="A2798" s="12" t="s">
        <v>52</v>
      </c>
      <c r="B2798" s="12">
        <v>1</v>
      </c>
      <c r="C2798" s="12">
        <v>2</v>
      </c>
      <c r="D2798" s="12">
        <v>1</v>
      </c>
      <c r="E2798" s="12">
        <v>4</v>
      </c>
      <c r="F2798" s="12">
        <v>1214</v>
      </c>
      <c r="G2798" s="12" t="s">
        <v>292</v>
      </c>
      <c r="H2798" s="13">
        <v>0.54460421299200001</v>
      </c>
    </row>
    <row r="2799" spans="1:8" ht="14.25">
      <c r="A2799" s="12" t="s">
        <v>52</v>
      </c>
      <c r="B2799" s="12">
        <v>1</v>
      </c>
      <c r="C2799" s="12">
        <v>2</v>
      </c>
      <c r="D2799" s="12">
        <v>1</v>
      </c>
      <c r="E2799" s="12">
        <v>4</v>
      </c>
      <c r="F2799" s="12">
        <v>1214</v>
      </c>
      <c r="G2799" s="12" t="s">
        <v>292</v>
      </c>
      <c r="H2799" s="13">
        <v>2.4845882341199998</v>
      </c>
    </row>
    <row r="2800" spans="1:8" ht="14.25">
      <c r="A2800" s="12" t="s">
        <v>52</v>
      </c>
      <c r="B2800" s="12">
        <v>1</v>
      </c>
      <c r="C2800" s="12">
        <v>2</v>
      </c>
      <c r="D2800" s="12">
        <v>1</v>
      </c>
      <c r="E2800" s="12">
        <v>4</v>
      </c>
      <c r="F2800" s="12">
        <v>1214</v>
      </c>
      <c r="G2800" s="12" t="s">
        <v>292</v>
      </c>
      <c r="H2800" s="13">
        <v>0.39800677279000002</v>
      </c>
    </row>
    <row r="2801" spans="1:8" ht="14.25">
      <c r="A2801" s="12" t="s">
        <v>52</v>
      </c>
      <c r="B2801" s="12">
        <v>1</v>
      </c>
      <c r="C2801" s="12">
        <v>2</v>
      </c>
      <c r="D2801" s="12">
        <v>1</v>
      </c>
      <c r="E2801" s="12">
        <v>4</v>
      </c>
      <c r="F2801" s="12">
        <v>1214</v>
      </c>
      <c r="G2801" s="12" t="s">
        <v>292</v>
      </c>
      <c r="H2801" s="13">
        <v>1.53462172206</v>
      </c>
    </row>
    <row r="2802" spans="1:8" ht="14.25">
      <c r="A2802" s="12" t="s">
        <v>52</v>
      </c>
      <c r="B2802" s="12">
        <v>1</v>
      </c>
      <c r="C2802" s="12">
        <v>2</v>
      </c>
      <c r="D2802" s="12">
        <v>1</v>
      </c>
      <c r="E2802" s="12">
        <v>4</v>
      </c>
      <c r="F2802" s="12">
        <v>1214</v>
      </c>
      <c r="G2802" s="12" t="s">
        <v>292</v>
      </c>
      <c r="H2802" s="13">
        <v>0.45128121666900001</v>
      </c>
    </row>
    <row r="2803" spans="1:8" ht="14.25">
      <c r="A2803" s="12" t="s">
        <v>52</v>
      </c>
      <c r="B2803" s="12">
        <v>1</v>
      </c>
      <c r="C2803" s="12">
        <v>2</v>
      </c>
      <c r="D2803" s="12">
        <v>1</v>
      </c>
      <c r="E2803" s="12">
        <v>4</v>
      </c>
      <c r="F2803" s="12">
        <v>1214</v>
      </c>
      <c r="G2803" s="12" t="s">
        <v>292</v>
      </c>
      <c r="H2803" s="13">
        <v>0.58876519044700004</v>
      </c>
    </row>
    <row r="2804" spans="1:8" ht="14.25">
      <c r="A2804" s="12" t="s">
        <v>52</v>
      </c>
      <c r="B2804" s="12">
        <v>1</v>
      </c>
      <c r="C2804" s="12">
        <v>2</v>
      </c>
      <c r="D2804" s="12">
        <v>1</v>
      </c>
      <c r="E2804" s="12">
        <v>4</v>
      </c>
      <c r="F2804" s="12">
        <v>1214</v>
      </c>
      <c r="G2804" s="12" t="s">
        <v>292</v>
      </c>
      <c r="H2804" s="13">
        <v>0.54344804424799997</v>
      </c>
    </row>
    <row r="2805" spans="1:8" ht="14.25">
      <c r="A2805" s="12" t="s">
        <v>52</v>
      </c>
      <c r="B2805" s="12">
        <v>1</v>
      </c>
      <c r="C2805" s="12">
        <v>2</v>
      </c>
      <c r="D2805" s="12">
        <v>1</v>
      </c>
      <c r="E2805" s="12">
        <v>4</v>
      </c>
      <c r="F2805" s="12">
        <v>1214</v>
      </c>
      <c r="G2805" s="12" t="s">
        <v>292</v>
      </c>
      <c r="H2805" s="13">
        <v>0.53214039226300003</v>
      </c>
    </row>
    <row r="2806" spans="1:8" ht="14.25">
      <c r="A2806" s="12" t="s">
        <v>52</v>
      </c>
      <c r="B2806" s="12">
        <v>1</v>
      </c>
      <c r="C2806" s="12">
        <v>2</v>
      </c>
      <c r="D2806" s="12">
        <v>1</v>
      </c>
      <c r="E2806" s="12">
        <v>4</v>
      </c>
      <c r="F2806" s="12">
        <v>1214</v>
      </c>
      <c r="G2806" s="12" t="s">
        <v>292</v>
      </c>
      <c r="H2806" s="13">
        <v>4.86322431469</v>
      </c>
    </row>
    <row r="2807" spans="1:8" ht="14.25">
      <c r="A2807" s="12" t="s">
        <v>52</v>
      </c>
      <c r="B2807" s="12">
        <v>1</v>
      </c>
      <c r="C2807" s="12">
        <v>2</v>
      </c>
      <c r="D2807" s="12">
        <v>1</v>
      </c>
      <c r="E2807" s="12">
        <v>4</v>
      </c>
      <c r="F2807" s="12">
        <v>1214</v>
      </c>
      <c r="G2807" s="12" t="s">
        <v>292</v>
      </c>
      <c r="H2807" s="13">
        <v>0.82045614276599999</v>
      </c>
    </row>
    <row r="2808" spans="1:8" ht="14.25">
      <c r="A2808" s="12" t="s">
        <v>52</v>
      </c>
      <c r="B2808" s="12">
        <v>1</v>
      </c>
      <c r="C2808" s="12">
        <v>2</v>
      </c>
      <c r="D2808" s="12">
        <v>1</v>
      </c>
      <c r="E2808" s="12">
        <v>4</v>
      </c>
      <c r="F2808" s="12">
        <v>1214</v>
      </c>
      <c r="G2808" s="12" t="s">
        <v>292</v>
      </c>
      <c r="H2808" s="13">
        <v>1.8089901230200001</v>
      </c>
    </row>
    <row r="2809" spans="1:8" ht="14.25">
      <c r="A2809" s="12" t="s">
        <v>52</v>
      </c>
      <c r="B2809" s="12">
        <v>1</v>
      </c>
      <c r="C2809" s="12">
        <v>2</v>
      </c>
      <c r="D2809" s="12">
        <v>1</v>
      </c>
      <c r="E2809" s="12">
        <v>4</v>
      </c>
      <c r="F2809" s="12">
        <v>1214</v>
      </c>
      <c r="G2809" s="12" t="s">
        <v>292</v>
      </c>
      <c r="H2809" s="13">
        <v>1.2026609217599999</v>
      </c>
    </row>
    <row r="2810" spans="1:8" ht="14.25">
      <c r="A2810" s="12" t="s">
        <v>52</v>
      </c>
      <c r="B2810" s="12">
        <v>1</v>
      </c>
      <c r="C2810" s="12">
        <v>2</v>
      </c>
      <c r="D2810" s="12">
        <v>1</v>
      </c>
      <c r="E2810" s="12">
        <v>4</v>
      </c>
      <c r="F2810" s="12">
        <v>1214</v>
      </c>
      <c r="G2810" s="12" t="s">
        <v>292</v>
      </c>
      <c r="H2810" s="13">
        <v>1.90017987683</v>
      </c>
    </row>
    <row r="2811" spans="1:8" ht="14.25">
      <c r="A2811" s="12" t="s">
        <v>52</v>
      </c>
      <c r="B2811" s="12">
        <v>1</v>
      </c>
      <c r="C2811" s="12">
        <v>2</v>
      </c>
      <c r="D2811" s="12">
        <v>1</v>
      </c>
      <c r="E2811" s="12">
        <v>4</v>
      </c>
      <c r="F2811" s="12">
        <v>1214</v>
      </c>
      <c r="G2811" s="12" t="s">
        <v>292</v>
      </c>
      <c r="H2811" s="13">
        <v>1.8916393067999999</v>
      </c>
    </row>
    <row r="2812" spans="1:8" ht="14.25">
      <c r="A2812" s="12" t="s">
        <v>52</v>
      </c>
      <c r="B2812" s="12">
        <v>1</v>
      </c>
      <c r="C2812" s="12">
        <v>2</v>
      </c>
      <c r="D2812" s="12">
        <v>1</v>
      </c>
      <c r="E2812" s="12">
        <v>4</v>
      </c>
      <c r="F2812" s="12">
        <v>1214</v>
      </c>
      <c r="G2812" s="12" t="s">
        <v>292</v>
      </c>
      <c r="H2812" s="13">
        <v>6.0207136528499996</v>
      </c>
    </row>
    <row r="2813" spans="1:8" ht="14.25">
      <c r="A2813" s="12" t="s">
        <v>52</v>
      </c>
      <c r="B2813" s="12">
        <v>1</v>
      </c>
      <c r="C2813" s="12">
        <v>2</v>
      </c>
      <c r="D2813" s="12">
        <v>1</v>
      </c>
      <c r="E2813" s="12">
        <v>4</v>
      </c>
      <c r="F2813" s="12">
        <v>1214</v>
      </c>
      <c r="G2813" s="12" t="s">
        <v>292</v>
      </c>
      <c r="H2813" s="13">
        <v>1.4282074150699999</v>
      </c>
    </row>
    <row r="2814" spans="1:8" ht="14.25">
      <c r="A2814" s="12" t="s">
        <v>52</v>
      </c>
      <c r="B2814" s="12">
        <v>1</v>
      </c>
      <c r="C2814" s="12">
        <v>2</v>
      </c>
      <c r="D2814" s="12">
        <v>1</v>
      </c>
      <c r="E2814" s="12">
        <v>4</v>
      </c>
      <c r="F2814" s="12">
        <v>1214</v>
      </c>
      <c r="G2814" s="12" t="s">
        <v>292</v>
      </c>
      <c r="H2814" s="13">
        <v>0.29852793158800001</v>
      </c>
    </row>
    <row r="2815" spans="1:8" ht="14.25">
      <c r="A2815" s="12" t="s">
        <v>52</v>
      </c>
      <c r="B2815" s="12">
        <v>1</v>
      </c>
      <c r="C2815" s="12">
        <v>2</v>
      </c>
      <c r="D2815" s="12">
        <v>1</v>
      </c>
      <c r="E2815" s="12">
        <v>4</v>
      </c>
      <c r="F2815" s="12">
        <v>1214</v>
      </c>
      <c r="G2815" s="12" t="s">
        <v>292</v>
      </c>
      <c r="H2815" s="13">
        <v>8.8802346282499993</v>
      </c>
    </row>
    <row r="2816" spans="1:8" ht="14.25">
      <c r="A2816" s="12" t="s">
        <v>52</v>
      </c>
      <c r="B2816" s="12">
        <v>1</v>
      </c>
      <c r="C2816" s="12">
        <v>2</v>
      </c>
      <c r="D2816" s="12">
        <v>1</v>
      </c>
      <c r="E2816" s="12">
        <v>4</v>
      </c>
      <c r="F2816" s="12">
        <v>1214</v>
      </c>
      <c r="G2816" s="12" t="s">
        <v>292</v>
      </c>
      <c r="H2816" s="13">
        <v>1.4094830113300001</v>
      </c>
    </row>
    <row r="2817" spans="1:8" ht="14.25">
      <c r="A2817" s="12" t="s">
        <v>52</v>
      </c>
      <c r="B2817" s="12">
        <v>1</v>
      </c>
      <c r="C2817" s="12">
        <v>2</v>
      </c>
      <c r="D2817" s="12">
        <v>1</v>
      </c>
      <c r="E2817" s="12">
        <v>4</v>
      </c>
      <c r="F2817" s="12">
        <v>1214</v>
      </c>
      <c r="G2817" s="12" t="s">
        <v>292</v>
      </c>
      <c r="H2817" s="13">
        <v>2.3216719511499999</v>
      </c>
    </row>
    <row r="2818" spans="1:8" ht="14.25">
      <c r="A2818" s="12" t="s">
        <v>52</v>
      </c>
      <c r="B2818" s="12">
        <v>1</v>
      </c>
      <c r="C2818" s="12">
        <v>2</v>
      </c>
      <c r="D2818" s="12">
        <v>1</v>
      </c>
      <c r="E2818" s="12">
        <v>4</v>
      </c>
      <c r="F2818" s="12">
        <v>1214</v>
      </c>
      <c r="G2818" s="12" t="s">
        <v>292</v>
      </c>
      <c r="H2818" s="13">
        <v>3.9746486126899998</v>
      </c>
    </row>
    <row r="2819" spans="1:8" ht="14.25">
      <c r="A2819" s="12" t="s">
        <v>52</v>
      </c>
      <c r="B2819" s="12">
        <v>1</v>
      </c>
      <c r="C2819" s="12">
        <v>2</v>
      </c>
      <c r="D2819" s="12">
        <v>1</v>
      </c>
      <c r="E2819" s="12">
        <v>4</v>
      </c>
      <c r="F2819" s="12">
        <v>1214</v>
      </c>
      <c r="G2819" s="12" t="s">
        <v>292</v>
      </c>
      <c r="H2819" s="13">
        <v>0.47504225106699999</v>
      </c>
    </row>
    <row r="2820" spans="1:8" ht="14.25">
      <c r="A2820" s="12" t="s">
        <v>52</v>
      </c>
      <c r="B2820" s="12">
        <v>1</v>
      </c>
      <c r="C2820" s="12">
        <v>2</v>
      </c>
      <c r="D2820" s="12">
        <v>1</v>
      </c>
      <c r="E2820" s="12">
        <v>4</v>
      </c>
      <c r="F2820" s="12">
        <v>1214</v>
      </c>
      <c r="G2820" s="12" t="s">
        <v>292</v>
      </c>
      <c r="H2820" s="13">
        <v>0.75144690379099999</v>
      </c>
    </row>
    <row r="2821" spans="1:8" ht="14.25">
      <c r="A2821" s="12" t="s">
        <v>52</v>
      </c>
      <c r="B2821" s="12">
        <v>1</v>
      </c>
      <c r="C2821" s="12">
        <v>2</v>
      </c>
      <c r="D2821" s="12">
        <v>1</v>
      </c>
      <c r="E2821" s="12">
        <v>4</v>
      </c>
      <c r="F2821" s="12">
        <v>1214</v>
      </c>
      <c r="G2821" s="12" t="s">
        <v>292</v>
      </c>
      <c r="H2821" s="13">
        <v>0.55238590694599998</v>
      </c>
    </row>
    <row r="2822" spans="1:8" ht="14.25">
      <c r="A2822" s="12" t="s">
        <v>52</v>
      </c>
      <c r="B2822" s="12">
        <v>1</v>
      </c>
      <c r="C2822" s="12">
        <v>2</v>
      </c>
      <c r="D2822" s="12">
        <v>1</v>
      </c>
      <c r="E2822" s="12">
        <v>4</v>
      </c>
      <c r="F2822" s="12">
        <v>1214</v>
      </c>
      <c r="G2822" s="12" t="s">
        <v>292</v>
      </c>
      <c r="H2822" s="13">
        <v>0.49997916360099998</v>
      </c>
    </row>
    <row r="2823" spans="1:8" ht="14.25">
      <c r="A2823" s="12" t="s">
        <v>52</v>
      </c>
      <c r="B2823" s="12">
        <v>1</v>
      </c>
      <c r="C2823" s="12">
        <v>2</v>
      </c>
      <c r="D2823" s="12">
        <v>1</v>
      </c>
      <c r="E2823" s="12">
        <v>4</v>
      </c>
      <c r="F2823" s="12">
        <v>1214</v>
      </c>
      <c r="G2823" s="12" t="s">
        <v>292</v>
      </c>
      <c r="H2823" s="13">
        <v>0.36645426453800001</v>
      </c>
    </row>
    <row r="2824" spans="1:8" ht="14.25">
      <c r="A2824" s="12" t="s">
        <v>52</v>
      </c>
      <c r="B2824" s="12">
        <v>1</v>
      </c>
      <c r="C2824" s="12">
        <v>2</v>
      </c>
      <c r="D2824" s="12">
        <v>1</v>
      </c>
      <c r="E2824" s="12">
        <v>4</v>
      </c>
      <c r="F2824" s="12">
        <v>1214</v>
      </c>
      <c r="G2824" s="12" t="s">
        <v>292</v>
      </c>
      <c r="H2824" s="13">
        <v>2.5242777626400001</v>
      </c>
    </row>
    <row r="2825" spans="1:8" ht="14.25">
      <c r="A2825" s="12" t="s">
        <v>52</v>
      </c>
      <c r="B2825" s="12">
        <v>1</v>
      </c>
      <c r="C2825" s="12">
        <v>2</v>
      </c>
      <c r="D2825" s="12">
        <v>1</v>
      </c>
      <c r="E2825" s="12">
        <v>4</v>
      </c>
      <c r="F2825" s="12">
        <v>1214</v>
      </c>
      <c r="G2825" s="12" t="s">
        <v>292</v>
      </c>
      <c r="H2825" s="13">
        <v>0.79718877370100005</v>
      </c>
    </row>
    <row r="2826" spans="1:8" ht="14.25">
      <c r="A2826" s="12" t="s">
        <v>52</v>
      </c>
      <c r="B2826" s="12">
        <v>1</v>
      </c>
      <c r="C2826" s="12">
        <v>2</v>
      </c>
      <c r="D2826" s="12">
        <v>1</v>
      </c>
      <c r="E2826" s="12">
        <v>4</v>
      </c>
      <c r="F2826" s="12">
        <v>1214</v>
      </c>
      <c r="G2826" s="12" t="s">
        <v>292</v>
      </c>
      <c r="H2826" s="13">
        <v>1.1655903348500001</v>
      </c>
    </row>
    <row r="2827" spans="1:8" ht="14.25">
      <c r="A2827" s="12" t="s">
        <v>52</v>
      </c>
      <c r="B2827" s="12">
        <v>1</v>
      </c>
      <c r="C2827" s="12">
        <v>2</v>
      </c>
      <c r="D2827" s="12">
        <v>1</v>
      </c>
      <c r="E2827" s="12">
        <v>4</v>
      </c>
      <c r="F2827" s="12">
        <v>1214</v>
      </c>
      <c r="G2827" s="12" t="s">
        <v>292</v>
      </c>
      <c r="H2827" s="13">
        <v>0.93932045279499998</v>
      </c>
    </row>
    <row r="2828" spans="1:8" ht="14.25">
      <c r="A2828" s="12" t="s">
        <v>52</v>
      </c>
      <c r="B2828" s="12">
        <v>1</v>
      </c>
      <c r="C2828" s="12">
        <v>2</v>
      </c>
      <c r="D2828" s="12">
        <v>1</v>
      </c>
      <c r="E2828" s="12">
        <v>4</v>
      </c>
      <c r="F2828" s="12">
        <v>1214</v>
      </c>
      <c r="G2828" s="12" t="s">
        <v>292</v>
      </c>
      <c r="H2828" s="13">
        <v>0.54723524259599998</v>
      </c>
    </row>
    <row r="2829" spans="1:8" ht="14.25">
      <c r="A2829" s="12" t="s">
        <v>52</v>
      </c>
      <c r="B2829" s="12">
        <v>1</v>
      </c>
      <c r="C2829" s="12">
        <v>2</v>
      </c>
      <c r="D2829" s="12">
        <v>1</v>
      </c>
      <c r="E2829" s="12">
        <v>4</v>
      </c>
      <c r="F2829" s="12">
        <v>1214</v>
      </c>
      <c r="G2829" s="12" t="s">
        <v>292</v>
      </c>
      <c r="H2829" s="13">
        <v>1.11527636791</v>
      </c>
    </row>
    <row r="2830" spans="1:8" ht="14.25">
      <c r="A2830" s="12" t="s">
        <v>52</v>
      </c>
      <c r="B2830" s="12">
        <v>1</v>
      </c>
      <c r="C2830" s="12">
        <v>2</v>
      </c>
      <c r="D2830" s="12">
        <v>1</v>
      </c>
      <c r="E2830" s="12">
        <v>4</v>
      </c>
      <c r="F2830" s="12">
        <v>1214</v>
      </c>
      <c r="G2830" s="12" t="s">
        <v>292</v>
      </c>
      <c r="H2830" s="13">
        <v>0.58839629728700005</v>
      </c>
    </row>
    <row r="2831" spans="1:8" ht="14.25">
      <c r="A2831" s="12" t="s">
        <v>52</v>
      </c>
      <c r="B2831" s="12">
        <v>1</v>
      </c>
      <c r="C2831" s="12">
        <v>2</v>
      </c>
      <c r="D2831" s="12">
        <v>1</v>
      </c>
      <c r="E2831" s="12">
        <v>4</v>
      </c>
      <c r="F2831" s="12">
        <v>1214</v>
      </c>
      <c r="G2831" s="12" t="s">
        <v>292</v>
      </c>
      <c r="H2831" s="13">
        <v>0.32985708773599998</v>
      </c>
    </row>
    <row r="2832" spans="1:8" ht="14.25">
      <c r="A2832" s="12" t="s">
        <v>52</v>
      </c>
      <c r="B2832" s="12">
        <v>1</v>
      </c>
      <c r="C2832" s="12">
        <v>2</v>
      </c>
      <c r="D2832" s="12">
        <v>1</v>
      </c>
      <c r="E2832" s="12">
        <v>4</v>
      </c>
      <c r="F2832" s="12">
        <v>1214</v>
      </c>
      <c r="G2832" s="12" t="s">
        <v>292</v>
      </c>
      <c r="H2832" s="13">
        <v>2.02631388544</v>
      </c>
    </row>
    <row r="2833" spans="1:8" ht="14.25">
      <c r="A2833" s="12" t="s">
        <v>52</v>
      </c>
      <c r="B2833" s="12">
        <v>1</v>
      </c>
      <c r="C2833" s="12">
        <v>2</v>
      </c>
      <c r="D2833" s="12">
        <v>1</v>
      </c>
      <c r="E2833" s="12">
        <v>4</v>
      </c>
      <c r="F2833" s="12">
        <v>1214</v>
      </c>
      <c r="G2833" s="12" t="s">
        <v>292</v>
      </c>
      <c r="H2833" s="13">
        <v>2.0498914238600001</v>
      </c>
    </row>
    <row r="2834" spans="1:8" ht="14.25">
      <c r="A2834" s="12" t="s">
        <v>52</v>
      </c>
      <c r="B2834" s="12">
        <v>1</v>
      </c>
      <c r="C2834" s="12">
        <v>2</v>
      </c>
      <c r="D2834" s="12">
        <v>1</v>
      </c>
      <c r="E2834" s="12">
        <v>4</v>
      </c>
      <c r="F2834" s="12">
        <v>1214</v>
      </c>
      <c r="G2834" s="12" t="s">
        <v>292</v>
      </c>
      <c r="H2834" s="13">
        <v>0.37623110475600002</v>
      </c>
    </row>
    <row r="2835" spans="1:8" ht="14.25">
      <c r="A2835" s="12" t="s">
        <v>52</v>
      </c>
      <c r="B2835" s="12">
        <v>1</v>
      </c>
      <c r="C2835" s="12">
        <v>2</v>
      </c>
      <c r="D2835" s="12">
        <v>1</v>
      </c>
      <c r="E2835" s="12">
        <v>4</v>
      </c>
      <c r="F2835" s="12">
        <v>1214</v>
      </c>
      <c r="G2835" s="12" t="s">
        <v>292</v>
      </c>
      <c r="H2835" s="13">
        <v>0.15502532688599999</v>
      </c>
    </row>
    <row r="2836" spans="1:8" ht="14.25">
      <c r="A2836" s="12" t="s">
        <v>52</v>
      </c>
      <c r="B2836" s="12">
        <v>1</v>
      </c>
      <c r="C2836" s="12">
        <v>2</v>
      </c>
      <c r="D2836" s="12">
        <v>1</v>
      </c>
      <c r="E2836" s="12">
        <v>4</v>
      </c>
      <c r="F2836" s="12">
        <v>1214</v>
      </c>
      <c r="G2836" s="12" t="s">
        <v>292</v>
      </c>
      <c r="H2836" s="13">
        <v>0.474683965077</v>
      </c>
    </row>
    <row r="2837" spans="1:8" ht="14.25">
      <c r="A2837" s="12" t="s">
        <v>52</v>
      </c>
      <c r="B2837" s="12">
        <v>1</v>
      </c>
      <c r="C2837" s="12">
        <v>2</v>
      </c>
      <c r="D2837" s="12">
        <v>1</v>
      </c>
      <c r="E2837" s="12">
        <v>4</v>
      </c>
      <c r="F2837" s="12">
        <v>1214</v>
      </c>
      <c r="G2837" s="12" t="s">
        <v>292</v>
      </c>
      <c r="H2837" s="13">
        <v>0.48649674336199999</v>
      </c>
    </row>
    <row r="2838" spans="1:8" ht="14.25">
      <c r="A2838" s="12" t="s">
        <v>52</v>
      </c>
      <c r="B2838" s="12">
        <v>1</v>
      </c>
      <c r="C2838" s="12">
        <v>2</v>
      </c>
      <c r="D2838" s="12">
        <v>1</v>
      </c>
      <c r="E2838" s="12">
        <v>4</v>
      </c>
      <c r="F2838" s="12">
        <v>1214</v>
      </c>
      <c r="G2838" s="12" t="s">
        <v>292</v>
      </c>
      <c r="H2838" s="13">
        <v>0.32474385049100002</v>
      </c>
    </row>
    <row r="2839" spans="1:8" ht="14.25">
      <c r="A2839" s="12" t="s">
        <v>52</v>
      </c>
      <c r="B2839" s="12">
        <v>1</v>
      </c>
      <c r="C2839" s="12">
        <v>2</v>
      </c>
      <c r="D2839" s="12">
        <v>1</v>
      </c>
      <c r="E2839" s="12">
        <v>4</v>
      </c>
      <c r="F2839" s="12">
        <v>1214</v>
      </c>
      <c r="G2839" s="12" t="s">
        <v>292</v>
      </c>
      <c r="H2839" s="13">
        <v>3.7196091413799999</v>
      </c>
    </row>
    <row r="2840" spans="1:8" ht="14.25">
      <c r="A2840" s="12" t="s">
        <v>52</v>
      </c>
      <c r="B2840" s="12">
        <v>1</v>
      </c>
      <c r="C2840" s="12">
        <v>2</v>
      </c>
      <c r="D2840" s="12">
        <v>1</v>
      </c>
      <c r="E2840" s="12">
        <v>4</v>
      </c>
      <c r="F2840" s="12">
        <v>1214</v>
      </c>
      <c r="G2840" s="12" t="s">
        <v>292</v>
      </c>
      <c r="H2840" s="13">
        <v>0.77863620881899998</v>
      </c>
    </row>
    <row r="2841" spans="1:8" ht="14.25">
      <c r="A2841" s="12" t="s">
        <v>52</v>
      </c>
      <c r="B2841" s="12">
        <v>1</v>
      </c>
      <c r="C2841" s="12">
        <v>2</v>
      </c>
      <c r="D2841" s="12">
        <v>1</v>
      </c>
      <c r="E2841" s="12">
        <v>4</v>
      </c>
      <c r="F2841" s="12">
        <v>1214</v>
      </c>
      <c r="G2841" s="12" t="s">
        <v>292</v>
      </c>
      <c r="H2841" s="13">
        <v>0.472798173898</v>
      </c>
    </row>
    <row r="2842" spans="1:8" ht="14.25">
      <c r="A2842" s="12" t="s">
        <v>52</v>
      </c>
      <c r="B2842" s="12">
        <v>1</v>
      </c>
      <c r="C2842" s="12">
        <v>2</v>
      </c>
      <c r="D2842" s="12">
        <v>1</v>
      </c>
      <c r="E2842" s="12">
        <v>4</v>
      </c>
      <c r="F2842" s="12">
        <v>1214</v>
      </c>
      <c r="G2842" s="12" t="s">
        <v>292</v>
      </c>
      <c r="H2842" s="13">
        <v>1.0831542003300001</v>
      </c>
    </row>
    <row r="2843" spans="1:8" ht="14.25">
      <c r="A2843" s="12" t="s">
        <v>52</v>
      </c>
      <c r="B2843" s="12">
        <v>1</v>
      </c>
      <c r="C2843" s="12">
        <v>2</v>
      </c>
      <c r="D2843" s="12">
        <v>1</v>
      </c>
      <c r="E2843" s="12">
        <v>4</v>
      </c>
      <c r="F2843" s="12">
        <v>1214</v>
      </c>
      <c r="G2843" s="12" t="s">
        <v>292</v>
      </c>
      <c r="H2843" s="13">
        <v>0.59836934633200001</v>
      </c>
    </row>
    <row r="2844" spans="1:8" ht="14.25">
      <c r="A2844" s="12" t="s">
        <v>52</v>
      </c>
      <c r="B2844" s="12">
        <v>1</v>
      </c>
      <c r="C2844" s="12">
        <v>2</v>
      </c>
      <c r="D2844" s="12">
        <v>1</v>
      </c>
      <c r="E2844" s="12">
        <v>4</v>
      </c>
      <c r="F2844" s="12">
        <v>1214</v>
      </c>
      <c r="G2844" s="12" t="s">
        <v>292</v>
      </c>
      <c r="H2844" s="13">
        <v>0.67793687509099998</v>
      </c>
    </row>
    <row r="2845" spans="1:8" ht="14.25">
      <c r="A2845" s="12" t="s">
        <v>52</v>
      </c>
      <c r="B2845" s="12">
        <v>1</v>
      </c>
      <c r="C2845" s="12">
        <v>2</v>
      </c>
      <c r="D2845" s="12">
        <v>1</v>
      </c>
      <c r="E2845" s="12">
        <v>4</v>
      </c>
      <c r="F2845" s="12">
        <v>1214</v>
      </c>
      <c r="G2845" s="12" t="s">
        <v>292</v>
      </c>
      <c r="H2845" s="13">
        <v>0.35525897997599998</v>
      </c>
    </row>
    <row r="2846" spans="1:8" ht="14.25">
      <c r="A2846" s="12" t="s">
        <v>52</v>
      </c>
      <c r="B2846" s="12">
        <v>1</v>
      </c>
      <c r="C2846" s="12">
        <v>2</v>
      </c>
      <c r="D2846" s="12">
        <v>1</v>
      </c>
      <c r="E2846" s="12">
        <v>4</v>
      </c>
      <c r="F2846" s="12">
        <v>1214</v>
      </c>
      <c r="G2846" s="12" t="s">
        <v>292</v>
      </c>
      <c r="H2846" s="13">
        <v>1.0860778338599999</v>
      </c>
    </row>
    <row r="2847" spans="1:8" ht="14.25">
      <c r="A2847" s="12" t="s">
        <v>52</v>
      </c>
      <c r="B2847" s="12">
        <v>1</v>
      </c>
      <c r="C2847" s="12">
        <v>2</v>
      </c>
      <c r="D2847" s="12">
        <v>1</v>
      </c>
      <c r="E2847" s="12">
        <v>4</v>
      </c>
      <c r="F2847" s="12">
        <v>1214</v>
      </c>
      <c r="G2847" s="12" t="s">
        <v>292</v>
      </c>
      <c r="H2847" s="13">
        <v>0.495913091029</v>
      </c>
    </row>
    <row r="2848" spans="1:8" ht="14.25">
      <c r="A2848" s="12" t="s">
        <v>52</v>
      </c>
      <c r="B2848" s="12">
        <v>1</v>
      </c>
      <c r="C2848" s="12">
        <v>2</v>
      </c>
      <c r="D2848" s="12">
        <v>1</v>
      </c>
      <c r="E2848" s="12">
        <v>4</v>
      </c>
      <c r="F2848" s="12">
        <v>1214</v>
      </c>
      <c r="G2848" s="12" t="s">
        <v>292</v>
      </c>
      <c r="H2848" s="13">
        <v>3.4180897612900001</v>
      </c>
    </row>
    <row r="2849" spans="1:8" ht="14.25">
      <c r="A2849" s="12" t="s">
        <v>52</v>
      </c>
      <c r="B2849" s="12">
        <v>1</v>
      </c>
      <c r="C2849" s="12">
        <v>2</v>
      </c>
      <c r="D2849" s="12">
        <v>1</v>
      </c>
      <c r="E2849" s="12">
        <v>4</v>
      </c>
      <c r="F2849" s="12">
        <v>1214</v>
      </c>
      <c r="G2849" s="12" t="s">
        <v>292</v>
      </c>
      <c r="H2849" s="13">
        <v>0.218784862503</v>
      </c>
    </row>
    <row r="2850" spans="1:8" ht="14.25">
      <c r="A2850" s="12" t="s">
        <v>52</v>
      </c>
      <c r="B2850" s="12">
        <v>1</v>
      </c>
      <c r="C2850" s="12">
        <v>2</v>
      </c>
      <c r="D2850" s="12">
        <v>1</v>
      </c>
      <c r="E2850" s="12">
        <v>4</v>
      </c>
      <c r="F2850" s="12">
        <v>1214</v>
      </c>
      <c r="G2850" s="12" t="s">
        <v>292</v>
      </c>
      <c r="H2850" s="13">
        <v>0.55849468911199995</v>
      </c>
    </row>
    <row r="2851" spans="1:8" ht="14.25">
      <c r="A2851" s="12" t="s">
        <v>52</v>
      </c>
      <c r="B2851" s="12">
        <v>1</v>
      </c>
      <c r="C2851" s="12">
        <v>2</v>
      </c>
      <c r="D2851" s="12">
        <v>1</v>
      </c>
      <c r="E2851" s="12">
        <v>4</v>
      </c>
      <c r="F2851" s="12">
        <v>1214</v>
      </c>
      <c r="G2851" s="12" t="s">
        <v>292</v>
      </c>
      <c r="H2851" s="13">
        <v>1.02649863434</v>
      </c>
    </row>
    <row r="2852" spans="1:8" ht="14.25">
      <c r="A2852" s="12" t="s">
        <v>52</v>
      </c>
      <c r="B2852" s="12">
        <v>1</v>
      </c>
      <c r="C2852" s="12">
        <v>2</v>
      </c>
      <c r="D2852" s="12">
        <v>1</v>
      </c>
      <c r="E2852" s="12">
        <v>4</v>
      </c>
      <c r="F2852" s="12">
        <v>1214</v>
      </c>
      <c r="G2852" s="12" t="s">
        <v>292</v>
      </c>
      <c r="H2852" s="13">
        <v>0.89495626387600002</v>
      </c>
    </row>
    <row r="2853" spans="1:8" ht="14.25">
      <c r="A2853" s="12" t="s">
        <v>52</v>
      </c>
      <c r="B2853" s="12">
        <v>1</v>
      </c>
      <c r="C2853" s="12">
        <v>2</v>
      </c>
      <c r="D2853" s="12">
        <v>1</v>
      </c>
      <c r="E2853" s="12">
        <v>4</v>
      </c>
      <c r="F2853" s="12">
        <v>1214</v>
      </c>
      <c r="G2853" s="12" t="s">
        <v>292</v>
      </c>
      <c r="H2853" s="13">
        <v>1.43344207082</v>
      </c>
    </row>
    <row r="2854" spans="1:8" ht="14.25">
      <c r="A2854" s="12" t="s">
        <v>52</v>
      </c>
      <c r="B2854" s="12">
        <v>1</v>
      </c>
      <c r="C2854" s="12">
        <v>2</v>
      </c>
      <c r="D2854" s="12">
        <v>1</v>
      </c>
      <c r="E2854" s="12">
        <v>4</v>
      </c>
      <c r="F2854" s="12">
        <v>1214</v>
      </c>
      <c r="G2854" s="12" t="s">
        <v>292</v>
      </c>
      <c r="H2854" s="13">
        <v>0.15685294849699999</v>
      </c>
    </row>
    <row r="2855" spans="1:8" ht="14.25">
      <c r="A2855" s="12" t="s">
        <v>52</v>
      </c>
      <c r="B2855" s="12">
        <v>1</v>
      </c>
      <c r="C2855" s="12">
        <v>2</v>
      </c>
      <c r="D2855" s="12">
        <v>1</v>
      </c>
      <c r="E2855" s="12">
        <v>4</v>
      </c>
      <c r="F2855" s="12">
        <v>1214</v>
      </c>
      <c r="G2855" s="12" t="s">
        <v>292</v>
      </c>
      <c r="H2855" s="13">
        <v>4.9288481052200002</v>
      </c>
    </row>
    <row r="2856" spans="1:8" ht="14.25">
      <c r="A2856" s="12" t="s">
        <v>52</v>
      </c>
      <c r="B2856" s="12">
        <v>1</v>
      </c>
      <c r="C2856" s="12">
        <v>2</v>
      </c>
      <c r="D2856" s="12">
        <v>1</v>
      </c>
      <c r="E2856" s="12">
        <v>4</v>
      </c>
      <c r="F2856" s="12">
        <v>1214</v>
      </c>
      <c r="G2856" s="12" t="s">
        <v>292</v>
      </c>
      <c r="H2856" s="13">
        <v>0.25669197513100001</v>
      </c>
    </row>
    <row r="2857" spans="1:8" ht="14.25">
      <c r="A2857" s="12" t="s">
        <v>52</v>
      </c>
      <c r="B2857" s="12">
        <v>1</v>
      </c>
      <c r="C2857" s="12">
        <v>2</v>
      </c>
      <c r="D2857" s="12">
        <v>1</v>
      </c>
      <c r="E2857" s="12">
        <v>4</v>
      </c>
      <c r="F2857" s="12">
        <v>1214</v>
      </c>
      <c r="G2857" s="12" t="s">
        <v>292</v>
      </c>
      <c r="H2857" s="13">
        <v>14.235479184200001</v>
      </c>
    </row>
    <row r="2858" spans="1:8" ht="14.25">
      <c r="A2858" s="12" t="s">
        <v>52</v>
      </c>
      <c r="B2858" s="12">
        <v>1</v>
      </c>
      <c r="C2858" s="12">
        <v>2</v>
      </c>
      <c r="D2858" s="12">
        <v>1</v>
      </c>
      <c r="E2858" s="12">
        <v>4</v>
      </c>
      <c r="F2858" s="12">
        <v>1214</v>
      </c>
      <c r="G2858" s="12" t="s">
        <v>292</v>
      </c>
      <c r="H2858" s="13">
        <v>1.5334766388300001</v>
      </c>
    </row>
    <row r="2859" spans="1:8" ht="14.25">
      <c r="A2859" s="12" t="s">
        <v>52</v>
      </c>
      <c r="B2859" s="12">
        <v>1</v>
      </c>
      <c r="C2859" s="12">
        <v>2</v>
      </c>
      <c r="D2859" s="12">
        <v>1</v>
      </c>
      <c r="E2859" s="12">
        <v>4</v>
      </c>
      <c r="F2859" s="12">
        <v>1214</v>
      </c>
      <c r="G2859" s="12" t="s">
        <v>292</v>
      </c>
      <c r="H2859" s="13">
        <v>0.23362307875999999</v>
      </c>
    </row>
    <row r="2860" spans="1:8" ht="14.25">
      <c r="A2860" s="12" t="s">
        <v>52</v>
      </c>
      <c r="B2860" s="12">
        <v>1</v>
      </c>
      <c r="C2860" s="12">
        <v>2</v>
      </c>
      <c r="D2860" s="12">
        <v>1</v>
      </c>
      <c r="E2860" s="12">
        <v>4</v>
      </c>
      <c r="F2860" s="12">
        <v>1214</v>
      </c>
      <c r="G2860" s="12" t="s">
        <v>292</v>
      </c>
      <c r="H2860" s="13">
        <v>0.46848720815400002</v>
      </c>
    </row>
    <row r="2861" spans="1:8" ht="14.25">
      <c r="A2861" s="12" t="s">
        <v>52</v>
      </c>
      <c r="B2861" s="12">
        <v>1</v>
      </c>
      <c r="C2861" s="12">
        <v>2</v>
      </c>
      <c r="D2861" s="12">
        <v>1</v>
      </c>
      <c r="E2861" s="12">
        <v>4</v>
      </c>
      <c r="F2861" s="12">
        <v>1214</v>
      </c>
      <c r="G2861" s="12" t="s">
        <v>292</v>
      </c>
      <c r="H2861" s="13">
        <v>3.0251660258499999</v>
      </c>
    </row>
    <row r="2862" spans="1:8" ht="14.25">
      <c r="A2862" s="12" t="s">
        <v>52</v>
      </c>
      <c r="B2862" s="12">
        <v>1</v>
      </c>
      <c r="C2862" s="12">
        <v>2</v>
      </c>
      <c r="D2862" s="12">
        <v>1</v>
      </c>
      <c r="E2862" s="12">
        <v>4</v>
      </c>
      <c r="F2862" s="12">
        <v>1214</v>
      </c>
      <c r="G2862" s="12" t="s">
        <v>292</v>
      </c>
      <c r="H2862" s="13">
        <v>3.3844012726599999</v>
      </c>
    </row>
    <row r="2863" spans="1:8" ht="14.25">
      <c r="A2863" s="12" t="s">
        <v>52</v>
      </c>
      <c r="B2863" s="12">
        <v>1</v>
      </c>
      <c r="C2863" s="12">
        <v>2</v>
      </c>
      <c r="D2863" s="12">
        <v>1</v>
      </c>
      <c r="E2863" s="12">
        <v>4</v>
      </c>
      <c r="F2863" s="12">
        <v>1214</v>
      </c>
      <c r="G2863" s="12" t="s">
        <v>292</v>
      </c>
      <c r="H2863" s="13">
        <v>0.54556645364300005</v>
      </c>
    </row>
    <row r="2864" spans="1:8" ht="14.25">
      <c r="A2864" s="12" t="s">
        <v>52</v>
      </c>
      <c r="B2864" s="12">
        <v>1</v>
      </c>
      <c r="C2864" s="12">
        <v>2</v>
      </c>
      <c r="D2864" s="12">
        <v>1</v>
      </c>
      <c r="E2864" s="12">
        <v>4</v>
      </c>
      <c r="F2864" s="12">
        <v>1214</v>
      </c>
      <c r="G2864" s="12" t="s">
        <v>292</v>
      </c>
      <c r="H2864" s="13">
        <v>0.65074972494100003</v>
      </c>
    </row>
    <row r="2865" spans="1:8" ht="14.25">
      <c r="A2865" s="12" t="s">
        <v>52</v>
      </c>
      <c r="B2865" s="12">
        <v>1</v>
      </c>
      <c r="C2865" s="12">
        <v>2</v>
      </c>
      <c r="D2865" s="12">
        <v>1</v>
      </c>
      <c r="E2865" s="12">
        <v>4</v>
      </c>
      <c r="F2865" s="12">
        <v>1214</v>
      </c>
      <c r="G2865" s="12" t="s">
        <v>292</v>
      </c>
      <c r="H2865" s="13">
        <v>1.5476786544600001</v>
      </c>
    </row>
    <row r="2866" spans="1:8" ht="14.25">
      <c r="A2866" s="12" t="s">
        <v>52</v>
      </c>
      <c r="B2866" s="12">
        <v>1</v>
      </c>
      <c r="C2866" s="12">
        <v>2</v>
      </c>
      <c r="D2866" s="12">
        <v>1</v>
      </c>
      <c r="E2866" s="12">
        <v>4</v>
      </c>
      <c r="F2866" s="12">
        <v>1214</v>
      </c>
      <c r="G2866" s="12" t="s">
        <v>292</v>
      </c>
      <c r="H2866" s="13">
        <v>0.23212344428000001</v>
      </c>
    </row>
    <row r="2867" spans="1:8" ht="14.25">
      <c r="A2867" s="12" t="s">
        <v>52</v>
      </c>
      <c r="B2867" s="12">
        <v>1</v>
      </c>
      <c r="C2867" s="12">
        <v>2</v>
      </c>
      <c r="D2867" s="12">
        <v>1</v>
      </c>
      <c r="E2867" s="12">
        <v>4</v>
      </c>
      <c r="F2867" s="12">
        <v>1214</v>
      </c>
      <c r="G2867" s="12" t="s">
        <v>292</v>
      </c>
      <c r="H2867" s="13">
        <v>0.64833930584699995</v>
      </c>
    </row>
    <row r="2868" spans="1:8" ht="14.25">
      <c r="A2868" s="12" t="s">
        <v>52</v>
      </c>
      <c r="B2868" s="12">
        <v>1</v>
      </c>
      <c r="C2868" s="12">
        <v>2</v>
      </c>
      <c r="D2868" s="12">
        <v>1</v>
      </c>
      <c r="E2868" s="12">
        <v>4</v>
      </c>
      <c r="F2868" s="12">
        <v>1214</v>
      </c>
      <c r="G2868" s="12" t="s">
        <v>292</v>
      </c>
      <c r="H2868" s="13">
        <v>0.22378270819099999</v>
      </c>
    </row>
    <row r="2869" spans="1:8" ht="14.25">
      <c r="A2869" s="12" t="s">
        <v>52</v>
      </c>
      <c r="B2869" s="12">
        <v>1</v>
      </c>
      <c r="C2869" s="12">
        <v>2</v>
      </c>
      <c r="D2869" s="12">
        <v>1</v>
      </c>
      <c r="E2869" s="12">
        <v>4</v>
      </c>
      <c r="F2869" s="12">
        <v>1214</v>
      </c>
      <c r="G2869" s="12" t="s">
        <v>292</v>
      </c>
      <c r="H2869" s="13">
        <v>0.33223806613200002</v>
      </c>
    </row>
    <row r="2870" spans="1:8" ht="14.25">
      <c r="A2870" s="12" t="s">
        <v>52</v>
      </c>
      <c r="B2870" s="12">
        <v>1</v>
      </c>
      <c r="C2870" s="12">
        <v>2</v>
      </c>
      <c r="D2870" s="12">
        <v>1</v>
      </c>
      <c r="E2870" s="12">
        <v>4</v>
      </c>
      <c r="F2870" s="12">
        <v>1214</v>
      </c>
      <c r="G2870" s="12" t="s">
        <v>292</v>
      </c>
      <c r="H2870" s="13">
        <v>0.78531150258000004</v>
      </c>
    </row>
    <row r="2871" spans="1:8" ht="14.25">
      <c r="A2871" s="12" t="s">
        <v>52</v>
      </c>
      <c r="B2871" s="12">
        <v>1</v>
      </c>
      <c r="C2871" s="12">
        <v>2</v>
      </c>
      <c r="D2871" s="12">
        <v>1</v>
      </c>
      <c r="E2871" s="12">
        <v>4</v>
      </c>
      <c r="F2871" s="12">
        <v>1214</v>
      </c>
      <c r="G2871" s="12" t="s">
        <v>292</v>
      </c>
      <c r="H2871" s="13">
        <v>1.7046690331400001</v>
      </c>
    </row>
    <row r="2872" spans="1:8" ht="14.25">
      <c r="A2872" s="12" t="s">
        <v>52</v>
      </c>
      <c r="B2872" s="12">
        <v>1</v>
      </c>
      <c r="C2872" s="12">
        <v>2</v>
      </c>
      <c r="D2872" s="12">
        <v>1</v>
      </c>
      <c r="E2872" s="12">
        <v>4</v>
      </c>
      <c r="F2872" s="12">
        <v>1214</v>
      </c>
      <c r="G2872" s="12" t="s">
        <v>292</v>
      </c>
      <c r="H2872" s="13">
        <v>1.1400520151</v>
      </c>
    </row>
    <row r="2873" spans="1:8" ht="14.25">
      <c r="A2873" s="12" t="s">
        <v>52</v>
      </c>
      <c r="B2873" s="12">
        <v>1</v>
      </c>
      <c r="C2873" s="12">
        <v>2</v>
      </c>
      <c r="D2873" s="12">
        <v>1</v>
      </c>
      <c r="E2873" s="12">
        <v>4</v>
      </c>
      <c r="F2873" s="12">
        <v>1214</v>
      </c>
      <c r="G2873" s="12" t="s">
        <v>292</v>
      </c>
      <c r="H2873" s="13">
        <v>0.79458934484599997</v>
      </c>
    </row>
    <row r="2874" spans="1:8" ht="14.25">
      <c r="A2874" s="12" t="s">
        <v>52</v>
      </c>
      <c r="B2874" s="12">
        <v>1</v>
      </c>
      <c r="C2874" s="12">
        <v>2</v>
      </c>
      <c r="D2874" s="12">
        <v>1</v>
      </c>
      <c r="E2874" s="12">
        <v>4</v>
      </c>
      <c r="F2874" s="12">
        <v>1214</v>
      </c>
      <c r="G2874" s="12" t="s">
        <v>292</v>
      </c>
      <c r="H2874" s="13">
        <v>0.16714762187900001</v>
      </c>
    </row>
    <row r="2875" spans="1:8" ht="14.25">
      <c r="A2875" s="12" t="s">
        <v>52</v>
      </c>
      <c r="B2875" s="12">
        <v>1</v>
      </c>
      <c r="C2875" s="12">
        <v>2</v>
      </c>
      <c r="D2875" s="12">
        <v>1</v>
      </c>
      <c r="E2875" s="12">
        <v>4</v>
      </c>
      <c r="F2875" s="12">
        <v>1214</v>
      </c>
      <c r="G2875" s="12" t="s">
        <v>292</v>
      </c>
      <c r="H2875" s="13">
        <v>1.1601671685299999</v>
      </c>
    </row>
    <row r="2876" spans="1:8" ht="14.25">
      <c r="A2876" s="12" t="s">
        <v>52</v>
      </c>
      <c r="B2876" s="12">
        <v>1</v>
      </c>
      <c r="C2876" s="12">
        <v>2</v>
      </c>
      <c r="D2876" s="12">
        <v>1</v>
      </c>
      <c r="E2876" s="12">
        <v>4</v>
      </c>
      <c r="F2876" s="12">
        <v>1214</v>
      </c>
      <c r="G2876" s="12" t="s">
        <v>292</v>
      </c>
      <c r="H2876" s="13">
        <v>0.493506397624</v>
      </c>
    </row>
    <row r="2877" spans="1:8" ht="14.25">
      <c r="A2877" s="12" t="s">
        <v>52</v>
      </c>
      <c r="B2877" s="12">
        <v>1</v>
      </c>
      <c r="C2877" s="12">
        <v>2</v>
      </c>
      <c r="D2877" s="12">
        <v>1</v>
      </c>
      <c r="E2877" s="12">
        <v>4</v>
      </c>
      <c r="F2877" s="12">
        <v>1214</v>
      </c>
      <c r="G2877" s="12" t="s">
        <v>292</v>
      </c>
      <c r="H2877" s="13">
        <v>0.42160756159399998</v>
      </c>
    </row>
    <row r="2878" spans="1:8" ht="14.25">
      <c r="A2878" s="12" t="s">
        <v>52</v>
      </c>
      <c r="B2878" s="12">
        <v>1</v>
      </c>
      <c r="C2878" s="12">
        <v>2</v>
      </c>
      <c r="D2878" s="12">
        <v>1</v>
      </c>
      <c r="E2878" s="12">
        <v>4</v>
      </c>
      <c r="F2878" s="12">
        <v>1214</v>
      </c>
      <c r="G2878" s="12" t="s">
        <v>292</v>
      </c>
      <c r="H2878" s="13">
        <v>0.66773892774599997</v>
      </c>
    </row>
    <row r="2879" spans="1:8" ht="14.25">
      <c r="A2879" s="12" t="s">
        <v>52</v>
      </c>
      <c r="B2879" s="12">
        <v>1</v>
      </c>
      <c r="C2879" s="12">
        <v>2</v>
      </c>
      <c r="D2879" s="12">
        <v>1</v>
      </c>
      <c r="E2879" s="12">
        <v>4</v>
      </c>
      <c r="F2879" s="12">
        <v>1214</v>
      </c>
      <c r="G2879" s="12" t="s">
        <v>292</v>
      </c>
      <c r="H2879" s="13">
        <v>0.83786485862399995</v>
      </c>
    </row>
    <row r="2880" spans="1:8" ht="14.25">
      <c r="A2880" s="12" t="s">
        <v>52</v>
      </c>
      <c r="B2880" s="12">
        <v>1</v>
      </c>
      <c r="C2880" s="12">
        <v>2</v>
      </c>
      <c r="D2880" s="12">
        <v>1</v>
      </c>
      <c r="E2880" s="12">
        <v>4</v>
      </c>
      <c r="F2880" s="12">
        <v>1214</v>
      </c>
      <c r="G2880" s="12" t="s">
        <v>292</v>
      </c>
      <c r="H2880" s="13">
        <v>2.4893961904399999</v>
      </c>
    </row>
    <row r="2881" spans="1:8" ht="14.25">
      <c r="A2881" s="12" t="s">
        <v>52</v>
      </c>
      <c r="B2881" s="12">
        <v>1</v>
      </c>
      <c r="C2881" s="12">
        <v>2</v>
      </c>
      <c r="D2881" s="12">
        <v>1</v>
      </c>
      <c r="E2881" s="12">
        <v>4</v>
      </c>
      <c r="F2881" s="12">
        <v>1214</v>
      </c>
      <c r="G2881" s="12" t="s">
        <v>292</v>
      </c>
      <c r="H2881" s="13">
        <v>1.2851990900500001</v>
      </c>
    </row>
    <row r="2882" spans="1:8" ht="14.25">
      <c r="A2882" s="12" t="s">
        <v>52</v>
      </c>
      <c r="B2882" s="12">
        <v>1</v>
      </c>
      <c r="C2882" s="12">
        <v>2</v>
      </c>
      <c r="D2882" s="12">
        <v>1</v>
      </c>
      <c r="E2882" s="12">
        <v>4</v>
      </c>
      <c r="F2882" s="12">
        <v>1214</v>
      </c>
      <c r="G2882" s="12" t="s">
        <v>292</v>
      </c>
      <c r="H2882" s="13">
        <v>2.8427331088900001</v>
      </c>
    </row>
    <row r="2883" spans="1:8" ht="14.25">
      <c r="A2883" s="12" t="s">
        <v>52</v>
      </c>
      <c r="B2883" s="12">
        <v>1</v>
      </c>
      <c r="C2883" s="12">
        <v>2</v>
      </c>
      <c r="D2883" s="12">
        <v>1</v>
      </c>
      <c r="E2883" s="12">
        <v>4</v>
      </c>
      <c r="F2883" s="12">
        <v>1214</v>
      </c>
      <c r="G2883" s="12" t="s">
        <v>292</v>
      </c>
      <c r="H2883" s="13">
        <v>0.265941037529</v>
      </c>
    </row>
    <row r="2884" spans="1:8" ht="14.25">
      <c r="A2884" s="12" t="s">
        <v>52</v>
      </c>
      <c r="B2884" s="12">
        <v>1</v>
      </c>
      <c r="C2884" s="12">
        <v>2</v>
      </c>
      <c r="D2884" s="12">
        <v>1</v>
      </c>
      <c r="E2884" s="12">
        <v>4</v>
      </c>
      <c r="F2884" s="12">
        <v>1214</v>
      </c>
      <c r="G2884" s="12" t="s">
        <v>292</v>
      </c>
      <c r="H2884" s="13">
        <v>1.30393331655</v>
      </c>
    </row>
    <row r="2885" spans="1:8" ht="14.25">
      <c r="A2885" s="12" t="s">
        <v>52</v>
      </c>
      <c r="B2885" s="12">
        <v>1</v>
      </c>
      <c r="C2885" s="12">
        <v>2</v>
      </c>
      <c r="D2885" s="12">
        <v>1</v>
      </c>
      <c r="E2885" s="12">
        <v>4</v>
      </c>
      <c r="F2885" s="12">
        <v>1214</v>
      </c>
      <c r="G2885" s="12" t="s">
        <v>292</v>
      </c>
      <c r="H2885" s="13">
        <v>0.31844987430100002</v>
      </c>
    </row>
    <row r="2886" spans="1:8" ht="14.25">
      <c r="A2886" s="12" t="s">
        <v>52</v>
      </c>
      <c r="B2886" s="12">
        <v>1</v>
      </c>
      <c r="C2886" s="12">
        <v>2</v>
      </c>
      <c r="D2886" s="12">
        <v>1</v>
      </c>
      <c r="E2886" s="12">
        <v>4</v>
      </c>
      <c r="F2886" s="12">
        <v>1214</v>
      </c>
      <c r="G2886" s="12" t="s">
        <v>292</v>
      </c>
      <c r="H2886" s="13">
        <v>2.2597136611800002</v>
      </c>
    </row>
    <row r="2887" spans="1:8" ht="14.25">
      <c r="A2887" s="12" t="s">
        <v>52</v>
      </c>
      <c r="B2887" s="12">
        <v>1</v>
      </c>
      <c r="C2887" s="12">
        <v>2</v>
      </c>
      <c r="D2887" s="12">
        <v>1</v>
      </c>
      <c r="E2887" s="12">
        <v>4</v>
      </c>
      <c r="F2887" s="12">
        <v>1214</v>
      </c>
      <c r="G2887" s="12" t="s">
        <v>292</v>
      </c>
      <c r="H2887" s="13">
        <v>0.36093264367700001</v>
      </c>
    </row>
    <row r="2888" spans="1:8" ht="14.25">
      <c r="A2888" s="12" t="s">
        <v>52</v>
      </c>
      <c r="B2888" s="12">
        <v>1</v>
      </c>
      <c r="C2888" s="12">
        <v>2</v>
      </c>
      <c r="D2888" s="12">
        <v>1</v>
      </c>
      <c r="E2888" s="12">
        <v>4</v>
      </c>
      <c r="F2888" s="12">
        <v>1214</v>
      </c>
      <c r="G2888" s="12" t="s">
        <v>292</v>
      </c>
      <c r="H2888" s="13">
        <v>0.30564426205099998</v>
      </c>
    </row>
    <row r="2889" spans="1:8" ht="14.25">
      <c r="A2889" s="12" t="s">
        <v>52</v>
      </c>
      <c r="B2889" s="12">
        <v>1</v>
      </c>
      <c r="C2889" s="12">
        <v>2</v>
      </c>
      <c r="D2889" s="12">
        <v>1</v>
      </c>
      <c r="E2889" s="12">
        <v>4</v>
      </c>
      <c r="F2889" s="12">
        <v>1214</v>
      </c>
      <c r="G2889" s="12" t="s">
        <v>292</v>
      </c>
      <c r="H2889" s="13">
        <v>3.6879099868299998</v>
      </c>
    </row>
    <row r="2890" spans="1:8" ht="14.25">
      <c r="A2890" s="12" t="s">
        <v>52</v>
      </c>
      <c r="B2890" s="12">
        <v>1</v>
      </c>
      <c r="C2890" s="12">
        <v>2</v>
      </c>
      <c r="D2890" s="12">
        <v>1</v>
      </c>
      <c r="E2890" s="12">
        <v>4</v>
      </c>
      <c r="F2890" s="12">
        <v>1214</v>
      </c>
      <c r="G2890" s="12" t="s">
        <v>292</v>
      </c>
      <c r="H2890" s="13">
        <v>2.5644862860800002</v>
      </c>
    </row>
    <row r="2891" spans="1:8" ht="14.25">
      <c r="A2891" s="12" t="s">
        <v>52</v>
      </c>
      <c r="B2891" s="12">
        <v>1</v>
      </c>
      <c r="C2891" s="12">
        <v>2</v>
      </c>
      <c r="D2891" s="12">
        <v>1</v>
      </c>
      <c r="E2891" s="12">
        <v>4</v>
      </c>
      <c r="F2891" s="12">
        <v>1214</v>
      </c>
      <c r="G2891" s="12" t="s">
        <v>292</v>
      </c>
      <c r="H2891" s="13">
        <v>1.6937230759799999</v>
      </c>
    </row>
    <row r="2892" spans="1:8" ht="14.25">
      <c r="A2892" s="12" t="s">
        <v>52</v>
      </c>
      <c r="B2892" s="12">
        <v>1</v>
      </c>
      <c r="C2892" s="12">
        <v>2</v>
      </c>
      <c r="D2892" s="12">
        <v>1</v>
      </c>
      <c r="E2892" s="12">
        <v>4</v>
      </c>
      <c r="F2892" s="12">
        <v>1214</v>
      </c>
      <c r="G2892" s="12" t="s">
        <v>292</v>
      </c>
      <c r="H2892" s="13">
        <v>0.941360636591</v>
      </c>
    </row>
    <row r="2893" spans="1:8" ht="14.25">
      <c r="A2893" s="12" t="s">
        <v>52</v>
      </c>
      <c r="B2893" s="12">
        <v>1</v>
      </c>
      <c r="C2893" s="12">
        <v>2</v>
      </c>
      <c r="D2893" s="12">
        <v>1</v>
      </c>
      <c r="E2893" s="12">
        <v>4</v>
      </c>
      <c r="F2893" s="12">
        <v>1214</v>
      </c>
      <c r="G2893" s="12" t="s">
        <v>292</v>
      </c>
      <c r="H2893" s="13">
        <v>2.76786287404</v>
      </c>
    </row>
    <row r="2894" spans="1:8" ht="14.25">
      <c r="A2894" s="12" t="s">
        <v>52</v>
      </c>
      <c r="B2894" s="12">
        <v>1</v>
      </c>
      <c r="C2894" s="12">
        <v>2</v>
      </c>
      <c r="D2894" s="12">
        <v>1</v>
      </c>
      <c r="E2894" s="12">
        <v>4</v>
      </c>
      <c r="F2894" s="12">
        <v>1214</v>
      </c>
      <c r="G2894" s="12" t="s">
        <v>292</v>
      </c>
      <c r="H2894" s="13">
        <v>0.51658436051599999</v>
      </c>
    </row>
    <row r="2895" spans="1:8" ht="14.25">
      <c r="A2895" s="12" t="s">
        <v>52</v>
      </c>
      <c r="B2895" s="12">
        <v>1</v>
      </c>
      <c r="C2895" s="12">
        <v>2</v>
      </c>
      <c r="D2895" s="12">
        <v>1</v>
      </c>
      <c r="E2895" s="12">
        <v>4</v>
      </c>
      <c r="F2895" s="12">
        <v>1214</v>
      </c>
      <c r="G2895" s="12" t="s">
        <v>292</v>
      </c>
      <c r="H2895" s="13">
        <v>1.1038439794799999</v>
      </c>
    </row>
    <row r="2896" spans="1:8" ht="14.25">
      <c r="A2896" s="12" t="s">
        <v>52</v>
      </c>
      <c r="B2896" s="12">
        <v>1</v>
      </c>
      <c r="C2896" s="12">
        <v>2</v>
      </c>
      <c r="D2896" s="12">
        <v>1</v>
      </c>
      <c r="E2896" s="12">
        <v>4</v>
      </c>
      <c r="F2896" s="12">
        <v>1214</v>
      </c>
      <c r="G2896" s="12" t="s">
        <v>292</v>
      </c>
      <c r="H2896" s="13">
        <v>0.39277004196499998</v>
      </c>
    </row>
    <row r="2897" spans="1:8" ht="14.25">
      <c r="A2897" s="12" t="s">
        <v>52</v>
      </c>
      <c r="B2897" s="12">
        <v>1</v>
      </c>
      <c r="C2897" s="12">
        <v>2</v>
      </c>
      <c r="D2897" s="12">
        <v>1</v>
      </c>
      <c r="E2897" s="12">
        <v>4</v>
      </c>
      <c r="F2897" s="12">
        <v>1214</v>
      </c>
      <c r="G2897" s="12" t="s">
        <v>292</v>
      </c>
      <c r="H2897" s="13">
        <v>1.34426333303</v>
      </c>
    </row>
    <row r="2898" spans="1:8" ht="14.25">
      <c r="A2898" s="12" t="s">
        <v>52</v>
      </c>
      <c r="B2898" s="12">
        <v>1</v>
      </c>
      <c r="C2898" s="12">
        <v>2</v>
      </c>
      <c r="D2898" s="12">
        <v>1</v>
      </c>
      <c r="E2898" s="12">
        <v>4</v>
      </c>
      <c r="F2898" s="12">
        <v>1214</v>
      </c>
      <c r="G2898" s="12" t="s">
        <v>292</v>
      </c>
      <c r="H2898" s="13">
        <v>0.16279605621400001</v>
      </c>
    </row>
    <row r="2899" spans="1:8" ht="14.25">
      <c r="A2899" s="12" t="s">
        <v>52</v>
      </c>
      <c r="B2899" s="12">
        <v>1</v>
      </c>
      <c r="C2899" s="12">
        <v>2</v>
      </c>
      <c r="D2899" s="12">
        <v>1</v>
      </c>
      <c r="E2899" s="12">
        <v>4</v>
      </c>
      <c r="F2899" s="12">
        <v>1214</v>
      </c>
      <c r="G2899" s="12" t="s">
        <v>292</v>
      </c>
      <c r="H2899" s="13">
        <v>1.4040488735000001</v>
      </c>
    </row>
    <row r="2900" spans="1:8" ht="14.25">
      <c r="A2900" s="12" t="s">
        <v>52</v>
      </c>
      <c r="B2900" s="12">
        <v>1</v>
      </c>
      <c r="C2900" s="12">
        <v>2</v>
      </c>
      <c r="D2900" s="12">
        <v>1</v>
      </c>
      <c r="E2900" s="12">
        <v>4</v>
      </c>
      <c r="F2900" s="12">
        <v>1214</v>
      </c>
      <c r="G2900" s="12" t="s">
        <v>292</v>
      </c>
      <c r="H2900" s="13">
        <v>1.91480966805</v>
      </c>
    </row>
    <row r="2901" spans="1:8" ht="14.25">
      <c r="A2901" s="12" t="s">
        <v>52</v>
      </c>
      <c r="B2901" s="12">
        <v>1</v>
      </c>
      <c r="C2901" s="12">
        <v>2</v>
      </c>
      <c r="D2901" s="12">
        <v>1</v>
      </c>
      <c r="E2901" s="12">
        <v>4</v>
      </c>
      <c r="F2901" s="12">
        <v>1214</v>
      </c>
      <c r="G2901" s="12" t="s">
        <v>292</v>
      </c>
      <c r="H2901" s="13">
        <v>2.7763008125000002</v>
      </c>
    </row>
    <row r="2902" spans="1:8" ht="14.25">
      <c r="A2902" s="12" t="s">
        <v>52</v>
      </c>
      <c r="B2902" s="12">
        <v>1</v>
      </c>
      <c r="C2902" s="12">
        <v>2</v>
      </c>
      <c r="D2902" s="12">
        <v>1</v>
      </c>
      <c r="E2902" s="12">
        <v>4</v>
      </c>
      <c r="F2902" s="12">
        <v>1214</v>
      </c>
      <c r="G2902" s="12" t="s">
        <v>292</v>
      </c>
      <c r="H2902" s="13">
        <v>8.7935859927000006</v>
      </c>
    </row>
    <row r="2903" spans="1:8" ht="14.25">
      <c r="A2903" s="12" t="s">
        <v>52</v>
      </c>
      <c r="B2903" s="12">
        <v>1</v>
      </c>
      <c r="C2903" s="12">
        <v>2</v>
      </c>
      <c r="D2903" s="12">
        <v>1</v>
      </c>
      <c r="E2903" s="12">
        <v>4</v>
      </c>
      <c r="F2903" s="12">
        <v>1214</v>
      </c>
      <c r="G2903" s="12" t="s">
        <v>292</v>
      </c>
      <c r="H2903" s="13">
        <v>0.37951944415</v>
      </c>
    </row>
    <row r="2904" spans="1:8" ht="14.25">
      <c r="A2904" s="12" t="s">
        <v>52</v>
      </c>
      <c r="B2904" s="12">
        <v>1</v>
      </c>
      <c r="C2904" s="12">
        <v>2</v>
      </c>
      <c r="D2904" s="12">
        <v>1</v>
      </c>
      <c r="E2904" s="12">
        <v>4</v>
      </c>
      <c r="F2904" s="12">
        <v>1214</v>
      </c>
      <c r="G2904" s="12" t="s">
        <v>292</v>
      </c>
      <c r="H2904" s="13">
        <v>1.68328473272</v>
      </c>
    </row>
    <row r="2905" spans="1:8" ht="14.25">
      <c r="A2905" s="12" t="s">
        <v>52</v>
      </c>
      <c r="B2905" s="12">
        <v>1</v>
      </c>
      <c r="C2905" s="12">
        <v>2</v>
      </c>
      <c r="D2905" s="12">
        <v>1</v>
      </c>
      <c r="E2905" s="12">
        <v>4</v>
      </c>
      <c r="F2905" s="12">
        <v>1214</v>
      </c>
      <c r="G2905" s="12" t="s">
        <v>292</v>
      </c>
      <c r="H2905" s="13">
        <v>0.79983978313500004</v>
      </c>
    </row>
    <row r="2906" spans="1:8" ht="14.25">
      <c r="A2906" s="12" t="s">
        <v>52</v>
      </c>
      <c r="B2906" s="12">
        <v>1</v>
      </c>
      <c r="C2906" s="12">
        <v>2</v>
      </c>
      <c r="D2906" s="12">
        <v>1</v>
      </c>
      <c r="E2906" s="12">
        <v>4</v>
      </c>
      <c r="F2906" s="12">
        <v>1214</v>
      </c>
      <c r="G2906" s="12" t="s">
        <v>292</v>
      </c>
      <c r="H2906" s="13">
        <v>0.195966089077</v>
      </c>
    </row>
    <row r="2907" spans="1:8" ht="14.25">
      <c r="A2907" s="12" t="s">
        <v>52</v>
      </c>
      <c r="B2907" s="12">
        <v>1</v>
      </c>
      <c r="C2907" s="12">
        <v>2</v>
      </c>
      <c r="D2907" s="12">
        <v>1</v>
      </c>
      <c r="E2907" s="12">
        <v>4</v>
      </c>
      <c r="F2907" s="12">
        <v>1214</v>
      </c>
      <c r="G2907" s="12" t="s">
        <v>292</v>
      </c>
      <c r="H2907" s="13">
        <v>2.4279115141899998</v>
      </c>
    </row>
    <row r="2908" spans="1:8" ht="14.25">
      <c r="A2908" s="12" t="s">
        <v>52</v>
      </c>
      <c r="B2908" s="12">
        <v>1</v>
      </c>
      <c r="C2908" s="12">
        <v>2</v>
      </c>
      <c r="D2908" s="12">
        <v>1</v>
      </c>
      <c r="E2908" s="12">
        <v>4</v>
      </c>
      <c r="F2908" s="12">
        <v>1214</v>
      </c>
      <c r="G2908" s="12" t="s">
        <v>292</v>
      </c>
      <c r="H2908" s="13">
        <v>1.1967266239900001</v>
      </c>
    </row>
    <row r="2909" spans="1:8" ht="14.25">
      <c r="A2909" s="12" t="s">
        <v>52</v>
      </c>
      <c r="B2909" s="12">
        <v>1</v>
      </c>
      <c r="C2909" s="12">
        <v>2</v>
      </c>
      <c r="D2909" s="12">
        <v>1</v>
      </c>
      <c r="E2909" s="12">
        <v>4</v>
      </c>
      <c r="F2909" s="12">
        <v>1214</v>
      </c>
      <c r="G2909" s="12" t="s">
        <v>292</v>
      </c>
      <c r="H2909" s="13">
        <v>0.75252713791600001</v>
      </c>
    </row>
    <row r="2910" spans="1:8" ht="14.25">
      <c r="A2910" s="12" t="s">
        <v>52</v>
      </c>
      <c r="B2910" s="12">
        <v>1</v>
      </c>
      <c r="C2910" s="12">
        <v>2</v>
      </c>
      <c r="D2910" s="12">
        <v>1</v>
      </c>
      <c r="E2910" s="12">
        <v>4</v>
      </c>
      <c r="F2910" s="12">
        <v>1214</v>
      </c>
      <c r="G2910" s="12" t="s">
        <v>292</v>
      </c>
      <c r="H2910" s="13">
        <v>0.42312816465399999</v>
      </c>
    </row>
    <row r="2911" spans="1:8" ht="14.25">
      <c r="A2911" s="12" t="s">
        <v>52</v>
      </c>
      <c r="B2911" s="12">
        <v>1</v>
      </c>
      <c r="C2911" s="12">
        <v>2</v>
      </c>
      <c r="D2911" s="12">
        <v>1</v>
      </c>
      <c r="E2911" s="12">
        <v>4</v>
      </c>
      <c r="F2911" s="12">
        <v>1214</v>
      </c>
      <c r="G2911" s="12" t="s">
        <v>292</v>
      </c>
      <c r="H2911" s="13">
        <v>0.31358196984199999</v>
      </c>
    </row>
    <row r="2912" spans="1:8" ht="14.25">
      <c r="A2912" s="12" t="s">
        <v>52</v>
      </c>
      <c r="B2912" s="12">
        <v>1</v>
      </c>
      <c r="C2912" s="12">
        <v>2</v>
      </c>
      <c r="D2912" s="12">
        <v>1</v>
      </c>
      <c r="E2912" s="12">
        <v>4</v>
      </c>
      <c r="F2912" s="12">
        <v>1214</v>
      </c>
      <c r="G2912" s="12" t="s">
        <v>292</v>
      </c>
      <c r="H2912" s="13">
        <v>0.56793537906799996</v>
      </c>
    </row>
    <row r="2913" spans="1:8" ht="14.25">
      <c r="A2913" s="12" t="s">
        <v>52</v>
      </c>
      <c r="B2913" s="12">
        <v>1</v>
      </c>
      <c r="C2913" s="12">
        <v>2</v>
      </c>
      <c r="D2913" s="12">
        <v>1</v>
      </c>
      <c r="E2913" s="12">
        <v>4</v>
      </c>
      <c r="F2913" s="12">
        <v>1214</v>
      </c>
      <c r="G2913" s="12" t="s">
        <v>292</v>
      </c>
      <c r="H2913" s="13">
        <v>1.00883570183</v>
      </c>
    </row>
    <row r="2914" spans="1:8" ht="14.25">
      <c r="A2914" s="12" t="s">
        <v>52</v>
      </c>
      <c r="B2914" s="12">
        <v>1</v>
      </c>
      <c r="C2914" s="12">
        <v>2</v>
      </c>
      <c r="D2914" s="12">
        <v>1</v>
      </c>
      <c r="E2914" s="12">
        <v>4</v>
      </c>
      <c r="F2914" s="12">
        <v>1214</v>
      </c>
      <c r="G2914" s="12" t="s">
        <v>292</v>
      </c>
      <c r="H2914" s="13">
        <v>0.47874780766500002</v>
      </c>
    </row>
    <row r="2915" spans="1:8" ht="14.25">
      <c r="A2915" s="12" t="s">
        <v>52</v>
      </c>
      <c r="B2915" s="12">
        <v>1</v>
      </c>
      <c r="C2915" s="12">
        <v>2</v>
      </c>
      <c r="D2915" s="12">
        <v>1</v>
      </c>
      <c r="E2915" s="12">
        <v>4</v>
      </c>
      <c r="F2915" s="12">
        <v>1214</v>
      </c>
      <c r="G2915" s="12" t="s">
        <v>292</v>
      </c>
      <c r="H2915" s="13">
        <v>0.48381796278</v>
      </c>
    </row>
    <row r="2916" spans="1:8" ht="14.25">
      <c r="A2916" s="12" t="s">
        <v>52</v>
      </c>
      <c r="B2916" s="12">
        <v>1</v>
      </c>
      <c r="C2916" s="12">
        <v>2</v>
      </c>
      <c r="D2916" s="12">
        <v>1</v>
      </c>
      <c r="E2916" s="12">
        <v>4</v>
      </c>
      <c r="F2916" s="12">
        <v>1214</v>
      </c>
      <c r="G2916" s="12" t="s">
        <v>292</v>
      </c>
      <c r="H2916" s="13">
        <v>0.37508540046400002</v>
      </c>
    </row>
    <row r="2917" spans="1:8" ht="14.25">
      <c r="A2917" s="12" t="s">
        <v>52</v>
      </c>
      <c r="B2917" s="12">
        <v>1</v>
      </c>
      <c r="C2917" s="12">
        <v>2</v>
      </c>
      <c r="D2917" s="12">
        <v>1</v>
      </c>
      <c r="E2917" s="12">
        <v>4</v>
      </c>
      <c r="F2917" s="12">
        <v>1214</v>
      </c>
      <c r="G2917" s="12" t="s">
        <v>292</v>
      </c>
      <c r="H2917" s="13">
        <v>0.62130538389599999</v>
      </c>
    </row>
    <row r="2918" spans="1:8" ht="14.25">
      <c r="A2918" s="12" t="s">
        <v>52</v>
      </c>
      <c r="B2918" s="12">
        <v>1</v>
      </c>
      <c r="C2918" s="12">
        <v>2</v>
      </c>
      <c r="D2918" s="12">
        <v>1</v>
      </c>
      <c r="E2918" s="12">
        <v>4</v>
      </c>
      <c r="F2918" s="12">
        <v>1214</v>
      </c>
      <c r="G2918" s="12" t="s">
        <v>292</v>
      </c>
      <c r="H2918" s="13">
        <v>0.49508811059199997</v>
      </c>
    </row>
    <row r="2919" spans="1:8" ht="14.25">
      <c r="A2919" s="12" t="s">
        <v>52</v>
      </c>
      <c r="B2919" s="12">
        <v>1</v>
      </c>
      <c r="C2919" s="12">
        <v>2</v>
      </c>
      <c r="D2919" s="12">
        <v>1</v>
      </c>
      <c r="E2919" s="12">
        <v>4</v>
      </c>
      <c r="F2919" s="12">
        <v>1214</v>
      </c>
      <c r="G2919" s="12" t="s">
        <v>292</v>
      </c>
      <c r="H2919" s="13">
        <v>5.7728126154700004</v>
      </c>
    </row>
    <row r="2920" spans="1:8" ht="14.25">
      <c r="A2920" s="12" t="s">
        <v>52</v>
      </c>
      <c r="B2920" s="12">
        <v>1</v>
      </c>
      <c r="C2920" s="12">
        <v>2</v>
      </c>
      <c r="D2920" s="12">
        <v>1</v>
      </c>
      <c r="E2920" s="12">
        <v>4</v>
      </c>
      <c r="F2920" s="12">
        <v>1214</v>
      </c>
      <c r="G2920" s="12" t="s">
        <v>292</v>
      </c>
      <c r="H2920" s="13">
        <v>1.9794109889</v>
      </c>
    </row>
    <row r="2921" spans="1:8" ht="14.25">
      <c r="A2921" s="12" t="s">
        <v>52</v>
      </c>
      <c r="B2921" s="12">
        <v>1</v>
      </c>
      <c r="C2921" s="12">
        <v>2</v>
      </c>
      <c r="D2921" s="12">
        <v>1</v>
      </c>
      <c r="E2921" s="12">
        <v>4</v>
      </c>
      <c r="F2921" s="12">
        <v>1214</v>
      </c>
      <c r="G2921" s="12" t="s">
        <v>292</v>
      </c>
      <c r="H2921" s="13">
        <v>0.59378594551599995</v>
      </c>
    </row>
    <row r="2922" spans="1:8" ht="14.25">
      <c r="A2922" s="12" t="s">
        <v>52</v>
      </c>
      <c r="B2922" s="12">
        <v>1</v>
      </c>
      <c r="C2922" s="12">
        <v>2</v>
      </c>
      <c r="D2922" s="12">
        <v>1</v>
      </c>
      <c r="E2922" s="12">
        <v>4</v>
      </c>
      <c r="F2922" s="12">
        <v>1214</v>
      </c>
      <c r="G2922" s="12" t="s">
        <v>292</v>
      </c>
      <c r="H2922" s="13">
        <v>1.6831568504000001</v>
      </c>
    </row>
    <row r="2923" spans="1:8" ht="14.25">
      <c r="A2923" s="12" t="s">
        <v>52</v>
      </c>
      <c r="B2923" s="12">
        <v>1</v>
      </c>
      <c r="C2923" s="12">
        <v>2</v>
      </c>
      <c r="D2923" s="12">
        <v>1</v>
      </c>
      <c r="E2923" s="12">
        <v>4</v>
      </c>
      <c r="F2923" s="12">
        <v>1214</v>
      </c>
      <c r="G2923" s="12" t="s">
        <v>292</v>
      </c>
      <c r="H2923" s="13">
        <v>0.439678662931</v>
      </c>
    </row>
    <row r="2924" spans="1:8" ht="14.25">
      <c r="A2924" s="12" t="s">
        <v>52</v>
      </c>
      <c r="B2924" s="12">
        <v>1</v>
      </c>
      <c r="C2924" s="12">
        <v>2</v>
      </c>
      <c r="D2924" s="12">
        <v>1</v>
      </c>
      <c r="E2924" s="12">
        <v>4</v>
      </c>
      <c r="F2924" s="12">
        <v>1214</v>
      </c>
      <c r="G2924" s="12" t="s">
        <v>292</v>
      </c>
      <c r="H2924" s="13">
        <v>0.71810312386200004</v>
      </c>
    </row>
    <row r="2925" spans="1:8" ht="14.25">
      <c r="A2925" s="12" t="s">
        <v>52</v>
      </c>
      <c r="B2925" s="12">
        <v>1</v>
      </c>
      <c r="C2925" s="12">
        <v>2</v>
      </c>
      <c r="D2925" s="12">
        <v>1</v>
      </c>
      <c r="E2925" s="12">
        <v>4</v>
      </c>
      <c r="F2925" s="12">
        <v>1214</v>
      </c>
      <c r="G2925" s="12" t="s">
        <v>292</v>
      </c>
      <c r="H2925" s="13">
        <v>1.14511641275</v>
      </c>
    </row>
    <row r="2926" spans="1:8" ht="14.25">
      <c r="A2926" s="12" t="s">
        <v>52</v>
      </c>
      <c r="B2926" s="12">
        <v>1</v>
      </c>
      <c r="C2926" s="12">
        <v>2</v>
      </c>
      <c r="D2926" s="12">
        <v>1</v>
      </c>
      <c r="E2926" s="12">
        <v>4</v>
      </c>
      <c r="F2926" s="12">
        <v>1214</v>
      </c>
      <c r="G2926" s="12" t="s">
        <v>292</v>
      </c>
      <c r="H2926" s="13">
        <v>0.55292747986000002</v>
      </c>
    </row>
    <row r="2927" spans="1:8" ht="14.25">
      <c r="A2927" s="12" t="s">
        <v>52</v>
      </c>
      <c r="B2927" s="12">
        <v>1</v>
      </c>
      <c r="C2927" s="12">
        <v>2</v>
      </c>
      <c r="D2927" s="12">
        <v>1</v>
      </c>
      <c r="E2927" s="12">
        <v>4</v>
      </c>
      <c r="F2927" s="12">
        <v>1214</v>
      </c>
      <c r="G2927" s="12" t="s">
        <v>292</v>
      </c>
      <c r="H2927" s="13">
        <v>8.1261164385299995</v>
      </c>
    </row>
    <row r="2928" spans="1:8" ht="14.25">
      <c r="A2928" s="12" t="s">
        <v>52</v>
      </c>
      <c r="B2928" s="12">
        <v>1</v>
      </c>
      <c r="C2928" s="12">
        <v>2</v>
      </c>
      <c r="D2928" s="12">
        <v>1</v>
      </c>
      <c r="E2928" s="12">
        <v>4</v>
      </c>
      <c r="F2928" s="12">
        <v>1214</v>
      </c>
      <c r="G2928" s="12" t="s">
        <v>292</v>
      </c>
      <c r="H2928" s="13">
        <v>1.6602465664899999</v>
      </c>
    </row>
    <row r="2929" spans="1:8" ht="14.25">
      <c r="A2929" s="12" t="s">
        <v>52</v>
      </c>
      <c r="B2929" s="12">
        <v>1</v>
      </c>
      <c r="C2929" s="12">
        <v>2</v>
      </c>
      <c r="D2929" s="12">
        <v>1</v>
      </c>
      <c r="E2929" s="12">
        <v>4</v>
      </c>
      <c r="F2929" s="12">
        <v>1214</v>
      </c>
      <c r="G2929" s="12" t="s">
        <v>292</v>
      </c>
      <c r="H2929" s="13">
        <v>6.3506859292</v>
      </c>
    </row>
    <row r="2930" spans="1:8" ht="14.25">
      <c r="A2930" s="12" t="s">
        <v>52</v>
      </c>
      <c r="B2930" s="12">
        <v>1</v>
      </c>
      <c r="C2930" s="12">
        <v>2</v>
      </c>
      <c r="D2930" s="12">
        <v>1</v>
      </c>
      <c r="E2930" s="12">
        <v>4</v>
      </c>
      <c r="F2930" s="12">
        <v>1214</v>
      </c>
      <c r="G2930" s="12" t="s">
        <v>292</v>
      </c>
      <c r="H2930" s="13">
        <v>0.176682098298</v>
      </c>
    </row>
    <row r="2931" spans="1:8" ht="14.25">
      <c r="A2931" s="12" t="s">
        <v>52</v>
      </c>
      <c r="B2931" s="12">
        <v>1</v>
      </c>
      <c r="C2931" s="12">
        <v>2</v>
      </c>
      <c r="D2931" s="12">
        <v>1</v>
      </c>
      <c r="E2931" s="12">
        <v>4</v>
      </c>
      <c r="F2931" s="12">
        <v>1214</v>
      </c>
      <c r="G2931" s="12" t="s">
        <v>292</v>
      </c>
      <c r="H2931" s="13">
        <v>0.77079170713400003</v>
      </c>
    </row>
    <row r="2932" spans="1:8" ht="14.25">
      <c r="A2932" s="12" t="s">
        <v>52</v>
      </c>
      <c r="B2932" s="12">
        <v>1</v>
      </c>
      <c r="C2932" s="12">
        <v>2</v>
      </c>
      <c r="D2932" s="12">
        <v>1</v>
      </c>
      <c r="E2932" s="12">
        <v>4</v>
      </c>
      <c r="F2932" s="12">
        <v>1214</v>
      </c>
      <c r="G2932" s="12" t="s">
        <v>292</v>
      </c>
      <c r="H2932" s="13">
        <v>0.36210486800699998</v>
      </c>
    </row>
    <row r="2933" spans="1:8" ht="14.25">
      <c r="A2933" s="12" t="s">
        <v>52</v>
      </c>
      <c r="B2933" s="12">
        <v>1</v>
      </c>
      <c r="C2933" s="12">
        <v>2</v>
      </c>
      <c r="D2933" s="12">
        <v>1</v>
      </c>
      <c r="E2933" s="12">
        <v>4</v>
      </c>
      <c r="F2933" s="12">
        <v>1214</v>
      </c>
      <c r="G2933" s="12" t="s">
        <v>292</v>
      </c>
      <c r="H2933" s="13">
        <v>2.4355844223599998</v>
      </c>
    </row>
    <row r="2934" spans="1:8" ht="14.25">
      <c r="A2934" s="12" t="s">
        <v>52</v>
      </c>
      <c r="B2934" s="12">
        <v>1</v>
      </c>
      <c r="C2934" s="12">
        <v>2</v>
      </c>
      <c r="D2934" s="12">
        <v>1</v>
      </c>
      <c r="E2934" s="12">
        <v>4</v>
      </c>
      <c r="F2934" s="12">
        <v>1214</v>
      </c>
      <c r="G2934" s="12" t="s">
        <v>292</v>
      </c>
      <c r="H2934" s="13">
        <v>3.1219960528800001</v>
      </c>
    </row>
    <row r="2935" spans="1:8" ht="14.25">
      <c r="A2935" s="12" t="s">
        <v>52</v>
      </c>
      <c r="B2935" s="12">
        <v>1</v>
      </c>
      <c r="C2935" s="12">
        <v>2</v>
      </c>
      <c r="D2935" s="12">
        <v>1</v>
      </c>
      <c r="E2935" s="12">
        <v>4</v>
      </c>
      <c r="F2935" s="12">
        <v>1214</v>
      </c>
      <c r="G2935" s="12" t="s">
        <v>292</v>
      </c>
      <c r="H2935" s="13">
        <v>0.64103712599499996</v>
      </c>
    </row>
    <row r="2936" spans="1:8" ht="14.25">
      <c r="A2936" s="12" t="s">
        <v>52</v>
      </c>
      <c r="B2936" s="12">
        <v>1</v>
      </c>
      <c r="C2936" s="12">
        <v>2</v>
      </c>
      <c r="D2936" s="12">
        <v>1</v>
      </c>
      <c r="E2936" s="12">
        <v>4</v>
      </c>
      <c r="F2936" s="12">
        <v>1214</v>
      </c>
      <c r="G2936" s="12" t="s">
        <v>292</v>
      </c>
      <c r="H2936" s="13">
        <v>0.73345806164000005</v>
      </c>
    </row>
    <row r="2937" spans="1:8" ht="14.25">
      <c r="A2937" s="12" t="s">
        <v>52</v>
      </c>
      <c r="B2937" s="12">
        <v>1</v>
      </c>
      <c r="C2937" s="12">
        <v>2</v>
      </c>
      <c r="D2937" s="12">
        <v>1</v>
      </c>
      <c r="E2937" s="12">
        <v>4</v>
      </c>
      <c r="F2937" s="12">
        <v>1214</v>
      </c>
      <c r="G2937" s="12" t="s">
        <v>292</v>
      </c>
      <c r="H2937" s="13">
        <v>1.25880950857</v>
      </c>
    </row>
    <row r="2938" spans="1:8" ht="14.25">
      <c r="A2938" s="12" t="s">
        <v>52</v>
      </c>
      <c r="B2938" s="12">
        <v>1</v>
      </c>
      <c r="C2938" s="12">
        <v>2</v>
      </c>
      <c r="D2938" s="12">
        <v>1</v>
      </c>
      <c r="E2938" s="12">
        <v>4</v>
      </c>
      <c r="F2938" s="12">
        <v>1214</v>
      </c>
      <c r="G2938" s="12" t="s">
        <v>292</v>
      </c>
      <c r="H2938" s="13">
        <v>1.9487469105499999</v>
      </c>
    </row>
    <row r="2939" spans="1:8" ht="14.25">
      <c r="A2939" s="12" t="s">
        <v>52</v>
      </c>
      <c r="B2939" s="12">
        <v>1</v>
      </c>
      <c r="C2939" s="12">
        <v>2</v>
      </c>
      <c r="D2939" s="12">
        <v>1</v>
      </c>
      <c r="E2939" s="12">
        <v>4</v>
      </c>
      <c r="F2939" s="12">
        <v>1214</v>
      </c>
      <c r="G2939" s="12" t="s">
        <v>292</v>
      </c>
      <c r="H2939" s="13">
        <v>0.34245095329800002</v>
      </c>
    </row>
    <row r="2940" spans="1:8" ht="14.25">
      <c r="A2940" s="12" t="s">
        <v>52</v>
      </c>
      <c r="B2940" s="12">
        <v>1</v>
      </c>
      <c r="C2940" s="12">
        <v>2</v>
      </c>
      <c r="D2940" s="12">
        <v>1</v>
      </c>
      <c r="E2940" s="12">
        <v>4</v>
      </c>
      <c r="F2940" s="12">
        <v>1214</v>
      </c>
      <c r="G2940" s="12" t="s">
        <v>292</v>
      </c>
      <c r="H2940" s="13">
        <v>0.68528238660200003</v>
      </c>
    </row>
    <row r="2941" spans="1:8" ht="14.25">
      <c r="A2941" s="12" t="s">
        <v>52</v>
      </c>
      <c r="B2941" s="12">
        <v>1</v>
      </c>
      <c r="C2941" s="12">
        <v>2</v>
      </c>
      <c r="D2941" s="12">
        <v>1</v>
      </c>
      <c r="E2941" s="12">
        <v>4</v>
      </c>
      <c r="F2941" s="12">
        <v>1214</v>
      </c>
      <c r="G2941" s="12" t="s">
        <v>292</v>
      </c>
      <c r="H2941" s="13">
        <v>0.52282295524</v>
      </c>
    </row>
    <row r="2942" spans="1:8" ht="14.25">
      <c r="A2942" s="12" t="s">
        <v>52</v>
      </c>
      <c r="B2942" s="12">
        <v>1</v>
      </c>
      <c r="C2942" s="12">
        <v>2</v>
      </c>
      <c r="D2942" s="12">
        <v>1</v>
      </c>
      <c r="E2942" s="12">
        <v>4</v>
      </c>
      <c r="F2942" s="12">
        <v>1214</v>
      </c>
      <c r="G2942" s="12" t="s">
        <v>292</v>
      </c>
      <c r="H2942" s="13">
        <v>0.73587615070500001</v>
      </c>
    </row>
    <row r="2943" spans="1:8" ht="14.25">
      <c r="A2943" s="12" t="s">
        <v>52</v>
      </c>
      <c r="B2943" s="12">
        <v>1</v>
      </c>
      <c r="C2943" s="12">
        <v>2</v>
      </c>
      <c r="D2943" s="12">
        <v>1</v>
      </c>
      <c r="E2943" s="12">
        <v>4</v>
      </c>
      <c r="F2943" s="12">
        <v>1214</v>
      </c>
      <c r="G2943" s="12" t="s">
        <v>292</v>
      </c>
      <c r="H2943" s="13">
        <v>1.22103408641</v>
      </c>
    </row>
    <row r="2944" spans="1:8" ht="14.25">
      <c r="A2944" s="12" t="s">
        <v>52</v>
      </c>
      <c r="B2944" s="12">
        <v>1</v>
      </c>
      <c r="C2944" s="12">
        <v>2</v>
      </c>
      <c r="D2944" s="12">
        <v>1</v>
      </c>
      <c r="E2944" s="12">
        <v>4</v>
      </c>
      <c r="F2944" s="12">
        <v>1214</v>
      </c>
      <c r="G2944" s="12" t="s">
        <v>292</v>
      </c>
      <c r="H2944" s="13">
        <v>0.37345770759899999</v>
      </c>
    </row>
    <row r="2945" spans="1:8" ht="14.25">
      <c r="A2945" s="12" t="s">
        <v>52</v>
      </c>
      <c r="B2945" s="12">
        <v>1</v>
      </c>
      <c r="C2945" s="12">
        <v>2</v>
      </c>
      <c r="D2945" s="12">
        <v>1</v>
      </c>
      <c r="E2945" s="12">
        <v>4</v>
      </c>
      <c r="F2945" s="12">
        <v>1214</v>
      </c>
      <c r="G2945" s="12" t="s">
        <v>292</v>
      </c>
      <c r="H2945" s="13">
        <v>6.1544705527000003</v>
      </c>
    </row>
    <row r="2946" spans="1:8" ht="14.25">
      <c r="A2946" s="12" t="s">
        <v>52</v>
      </c>
      <c r="B2946" s="12">
        <v>1</v>
      </c>
      <c r="C2946" s="12">
        <v>2</v>
      </c>
      <c r="D2946" s="12">
        <v>1</v>
      </c>
      <c r="E2946" s="12">
        <v>4</v>
      </c>
      <c r="F2946" s="12">
        <v>1214</v>
      </c>
      <c r="G2946" s="12" t="s">
        <v>292</v>
      </c>
      <c r="H2946" s="13">
        <v>0.97207461107100002</v>
      </c>
    </row>
    <row r="2947" spans="1:8" ht="14.25">
      <c r="A2947" s="12" t="s">
        <v>52</v>
      </c>
      <c r="B2947" s="12">
        <v>1</v>
      </c>
      <c r="C2947" s="12">
        <v>2</v>
      </c>
      <c r="D2947" s="12">
        <v>1</v>
      </c>
      <c r="E2947" s="12">
        <v>4</v>
      </c>
      <c r="F2947" s="12">
        <v>1214</v>
      </c>
      <c r="G2947" s="12" t="s">
        <v>292</v>
      </c>
      <c r="H2947" s="13">
        <v>0.50122992616399997</v>
      </c>
    </row>
    <row r="2948" spans="1:8" ht="14.25">
      <c r="A2948" s="12" t="s">
        <v>52</v>
      </c>
      <c r="B2948" s="12">
        <v>1</v>
      </c>
      <c r="C2948" s="12">
        <v>2</v>
      </c>
      <c r="D2948" s="12">
        <v>1</v>
      </c>
      <c r="E2948" s="12">
        <v>4</v>
      </c>
      <c r="F2948" s="12">
        <v>1214</v>
      </c>
      <c r="G2948" s="12" t="s">
        <v>292</v>
      </c>
      <c r="H2948" s="13">
        <v>0.97370273913200001</v>
      </c>
    </row>
    <row r="2949" spans="1:8" ht="14.25">
      <c r="A2949" s="12" t="s">
        <v>52</v>
      </c>
      <c r="B2949" s="12">
        <v>1</v>
      </c>
      <c r="C2949" s="12">
        <v>2</v>
      </c>
      <c r="D2949" s="12">
        <v>1</v>
      </c>
      <c r="E2949" s="12">
        <v>4</v>
      </c>
      <c r="F2949" s="12">
        <v>1214</v>
      </c>
      <c r="G2949" s="12" t="s">
        <v>292</v>
      </c>
      <c r="H2949" s="13">
        <v>1.97668439267</v>
      </c>
    </row>
    <row r="2950" spans="1:8" ht="14.25">
      <c r="A2950" s="12" t="s">
        <v>52</v>
      </c>
      <c r="B2950" s="12">
        <v>1</v>
      </c>
      <c r="C2950" s="12">
        <v>2</v>
      </c>
      <c r="D2950" s="12">
        <v>1</v>
      </c>
      <c r="E2950" s="12">
        <v>4</v>
      </c>
      <c r="F2950" s="12">
        <v>1214</v>
      </c>
      <c r="G2950" s="12" t="s">
        <v>292</v>
      </c>
      <c r="H2950" s="13">
        <v>0.25808715638099999</v>
      </c>
    </row>
    <row r="2951" spans="1:8" ht="14.25">
      <c r="A2951" s="12" t="s">
        <v>52</v>
      </c>
      <c r="B2951" s="12">
        <v>1</v>
      </c>
      <c r="C2951" s="12">
        <v>2</v>
      </c>
      <c r="D2951" s="12">
        <v>1</v>
      </c>
      <c r="E2951" s="12">
        <v>4</v>
      </c>
      <c r="F2951" s="12">
        <v>1214</v>
      </c>
      <c r="G2951" s="12" t="s">
        <v>292</v>
      </c>
      <c r="H2951" s="13">
        <v>0.74426274345300003</v>
      </c>
    </row>
    <row r="2952" spans="1:8" ht="14.25">
      <c r="A2952" s="12" t="s">
        <v>52</v>
      </c>
      <c r="B2952" s="12">
        <v>1</v>
      </c>
      <c r="C2952" s="12">
        <v>2</v>
      </c>
      <c r="D2952" s="12">
        <v>1</v>
      </c>
      <c r="E2952" s="12">
        <v>4</v>
      </c>
      <c r="F2952" s="12">
        <v>1214</v>
      </c>
      <c r="G2952" s="12" t="s">
        <v>292</v>
      </c>
      <c r="H2952" s="13">
        <v>1.6974199135700001</v>
      </c>
    </row>
    <row r="2953" spans="1:8" ht="14.25">
      <c r="A2953" s="12" t="s">
        <v>52</v>
      </c>
      <c r="B2953" s="12">
        <v>1</v>
      </c>
      <c r="C2953" s="12">
        <v>2</v>
      </c>
      <c r="D2953" s="12">
        <v>1</v>
      </c>
      <c r="E2953" s="12">
        <v>4</v>
      </c>
      <c r="F2953" s="12">
        <v>1214</v>
      </c>
      <c r="G2953" s="12" t="s">
        <v>292</v>
      </c>
      <c r="H2953" s="13">
        <v>2.1475761288299999</v>
      </c>
    </row>
    <row r="2954" spans="1:8" ht="14.25">
      <c r="A2954" s="12" t="s">
        <v>52</v>
      </c>
      <c r="B2954" s="12">
        <v>1</v>
      </c>
      <c r="C2954" s="12">
        <v>2</v>
      </c>
      <c r="D2954" s="12">
        <v>1</v>
      </c>
      <c r="E2954" s="12">
        <v>4</v>
      </c>
      <c r="F2954" s="12">
        <v>1214</v>
      </c>
      <c r="G2954" s="12" t="s">
        <v>292</v>
      </c>
      <c r="H2954" s="13">
        <v>3.41023235831</v>
      </c>
    </row>
    <row r="2955" spans="1:8" ht="14.25">
      <c r="A2955" s="12" t="s">
        <v>52</v>
      </c>
      <c r="B2955" s="12">
        <v>1</v>
      </c>
      <c r="C2955" s="12">
        <v>2</v>
      </c>
      <c r="D2955" s="12">
        <v>1</v>
      </c>
      <c r="E2955" s="12">
        <v>4</v>
      </c>
      <c r="F2955" s="12">
        <v>1214</v>
      </c>
      <c r="G2955" s="12" t="s">
        <v>292</v>
      </c>
      <c r="H2955" s="13">
        <v>1.4618737968</v>
      </c>
    </row>
    <row r="2956" spans="1:8" ht="14.25">
      <c r="A2956" s="12" t="s">
        <v>52</v>
      </c>
      <c r="B2956" s="12">
        <v>1</v>
      </c>
      <c r="C2956" s="12">
        <v>2</v>
      </c>
      <c r="D2956" s="12">
        <v>1</v>
      </c>
      <c r="E2956" s="12">
        <v>4</v>
      </c>
      <c r="F2956" s="12">
        <v>1214</v>
      </c>
      <c r="G2956" s="12" t="s">
        <v>292</v>
      </c>
      <c r="H2956" s="13">
        <v>0.77425476639500002</v>
      </c>
    </row>
    <row r="2957" spans="1:8" ht="14.25">
      <c r="A2957" s="12" t="s">
        <v>52</v>
      </c>
      <c r="B2957" s="12">
        <v>1</v>
      </c>
      <c r="C2957" s="12">
        <v>2</v>
      </c>
      <c r="D2957" s="12">
        <v>1</v>
      </c>
      <c r="E2957" s="12">
        <v>4</v>
      </c>
      <c r="F2957" s="12">
        <v>1214</v>
      </c>
      <c r="G2957" s="12" t="s">
        <v>292</v>
      </c>
      <c r="H2957" s="13">
        <v>0.21651916070800001</v>
      </c>
    </row>
    <row r="2958" spans="1:8" ht="14.25">
      <c r="A2958" s="12" t="s">
        <v>52</v>
      </c>
      <c r="B2958" s="12">
        <v>1</v>
      </c>
      <c r="C2958" s="12">
        <v>2</v>
      </c>
      <c r="D2958" s="12">
        <v>1</v>
      </c>
      <c r="E2958" s="12">
        <v>4</v>
      </c>
      <c r="F2958" s="12">
        <v>1214</v>
      </c>
      <c r="G2958" s="12" t="s">
        <v>292</v>
      </c>
      <c r="H2958" s="13">
        <v>2.3244550887900002</v>
      </c>
    </row>
    <row r="2959" spans="1:8" ht="14.25">
      <c r="A2959" s="12" t="s">
        <v>52</v>
      </c>
      <c r="B2959" s="12">
        <v>1</v>
      </c>
      <c r="C2959" s="12">
        <v>2</v>
      </c>
      <c r="D2959" s="12">
        <v>1</v>
      </c>
      <c r="E2959" s="12">
        <v>4</v>
      </c>
      <c r="F2959" s="12">
        <v>1214</v>
      </c>
      <c r="G2959" s="12" t="s">
        <v>292</v>
      </c>
      <c r="H2959" s="13">
        <v>0.80714808194400001</v>
      </c>
    </row>
    <row r="2960" spans="1:8" ht="14.25">
      <c r="A2960" s="12" t="s">
        <v>52</v>
      </c>
      <c r="B2960" s="12">
        <v>1</v>
      </c>
      <c r="C2960" s="12">
        <v>2</v>
      </c>
      <c r="D2960" s="12">
        <v>1</v>
      </c>
      <c r="E2960" s="12">
        <v>4</v>
      </c>
      <c r="F2960" s="12">
        <v>1214</v>
      </c>
      <c r="G2960" s="12" t="s">
        <v>292</v>
      </c>
      <c r="H2960" s="13">
        <v>0.19770937643700001</v>
      </c>
    </row>
    <row r="2961" spans="1:8" ht="14.25">
      <c r="A2961" s="12" t="s">
        <v>52</v>
      </c>
      <c r="B2961" s="12">
        <v>1</v>
      </c>
      <c r="C2961" s="12">
        <v>2</v>
      </c>
      <c r="D2961" s="12">
        <v>1</v>
      </c>
      <c r="E2961" s="12">
        <v>4</v>
      </c>
      <c r="F2961" s="12">
        <v>1214</v>
      </c>
      <c r="G2961" s="12" t="s">
        <v>292</v>
      </c>
      <c r="H2961" s="13">
        <v>3.8908547603899999</v>
      </c>
    </row>
    <row r="2962" spans="1:8" ht="14.25">
      <c r="A2962" s="12" t="s">
        <v>52</v>
      </c>
      <c r="B2962" s="12">
        <v>1</v>
      </c>
      <c r="C2962" s="12">
        <v>2</v>
      </c>
      <c r="D2962" s="12">
        <v>1</v>
      </c>
      <c r="E2962" s="12">
        <v>4</v>
      </c>
      <c r="F2962" s="12">
        <v>1214</v>
      </c>
      <c r="G2962" s="12" t="s">
        <v>292</v>
      </c>
      <c r="H2962" s="13">
        <v>0.328453250925</v>
      </c>
    </row>
    <row r="2963" spans="1:8" ht="14.25">
      <c r="A2963" s="12" t="s">
        <v>52</v>
      </c>
      <c r="B2963" s="12">
        <v>1</v>
      </c>
      <c r="C2963" s="12">
        <v>2</v>
      </c>
      <c r="D2963" s="12">
        <v>1</v>
      </c>
      <c r="E2963" s="12">
        <v>4</v>
      </c>
      <c r="F2963" s="12">
        <v>1214</v>
      </c>
      <c r="G2963" s="12" t="s">
        <v>292</v>
      </c>
      <c r="H2963" s="13">
        <v>0.33935011969399997</v>
      </c>
    </row>
    <row r="2964" spans="1:8" ht="14.25">
      <c r="A2964" s="12" t="s">
        <v>52</v>
      </c>
      <c r="B2964" s="12">
        <v>1</v>
      </c>
      <c r="C2964" s="12">
        <v>2</v>
      </c>
      <c r="D2964" s="12">
        <v>1</v>
      </c>
      <c r="E2964" s="12">
        <v>4</v>
      </c>
      <c r="F2964" s="12">
        <v>1214</v>
      </c>
      <c r="G2964" s="12" t="s">
        <v>292</v>
      </c>
      <c r="H2964" s="13">
        <v>0.29537018657699998</v>
      </c>
    </row>
    <row r="2965" spans="1:8" ht="14.25">
      <c r="A2965" s="12" t="s">
        <v>52</v>
      </c>
      <c r="B2965" s="12">
        <v>1</v>
      </c>
      <c r="C2965" s="12">
        <v>2</v>
      </c>
      <c r="D2965" s="12">
        <v>1</v>
      </c>
      <c r="E2965" s="12">
        <v>4</v>
      </c>
      <c r="F2965" s="12">
        <v>1214</v>
      </c>
      <c r="G2965" s="12" t="s">
        <v>292</v>
      </c>
      <c r="H2965" s="13">
        <v>1.75593800222</v>
      </c>
    </row>
    <row r="2966" spans="1:8" ht="14.25">
      <c r="A2966" s="12" t="s">
        <v>52</v>
      </c>
      <c r="B2966" s="12">
        <v>1</v>
      </c>
      <c r="C2966" s="12">
        <v>2</v>
      </c>
      <c r="D2966" s="12">
        <v>1</v>
      </c>
      <c r="E2966" s="12">
        <v>4</v>
      </c>
      <c r="F2966" s="12">
        <v>1214</v>
      </c>
      <c r="G2966" s="12" t="s">
        <v>292</v>
      </c>
      <c r="H2966" s="13">
        <v>0.52281115811000001</v>
      </c>
    </row>
    <row r="2967" spans="1:8" ht="14.25">
      <c r="A2967" s="12" t="s">
        <v>52</v>
      </c>
      <c r="B2967" s="12">
        <v>1</v>
      </c>
      <c r="C2967" s="12">
        <v>2</v>
      </c>
      <c r="D2967" s="12">
        <v>1</v>
      </c>
      <c r="E2967" s="12">
        <v>4</v>
      </c>
      <c r="F2967" s="12">
        <v>1214</v>
      </c>
      <c r="G2967" s="12" t="s">
        <v>292</v>
      </c>
      <c r="H2967" s="13">
        <v>0.76399259814800002</v>
      </c>
    </row>
    <row r="2968" spans="1:8" ht="14.25">
      <c r="A2968" s="12" t="s">
        <v>52</v>
      </c>
      <c r="B2968" s="12">
        <v>1</v>
      </c>
      <c r="C2968" s="12">
        <v>2</v>
      </c>
      <c r="D2968" s="12">
        <v>1</v>
      </c>
      <c r="E2968" s="12">
        <v>4</v>
      </c>
      <c r="F2968" s="12">
        <v>1214</v>
      </c>
      <c r="G2968" s="12" t="s">
        <v>292</v>
      </c>
      <c r="H2968" s="13">
        <v>0.79878428555100001</v>
      </c>
    </row>
    <row r="2969" spans="1:8" ht="14.25">
      <c r="A2969" s="12" t="s">
        <v>52</v>
      </c>
      <c r="B2969" s="12">
        <v>1</v>
      </c>
      <c r="C2969" s="12">
        <v>2</v>
      </c>
      <c r="D2969" s="12">
        <v>1</v>
      </c>
      <c r="E2969" s="12">
        <v>4</v>
      </c>
      <c r="F2969" s="12">
        <v>1214</v>
      </c>
      <c r="G2969" s="12" t="s">
        <v>292</v>
      </c>
      <c r="H2969" s="13">
        <v>0.54979248033999994</v>
      </c>
    </row>
    <row r="2970" spans="1:8" ht="14.25">
      <c r="A2970" s="12" t="s">
        <v>52</v>
      </c>
      <c r="B2970" s="12">
        <v>1</v>
      </c>
      <c r="C2970" s="12">
        <v>2</v>
      </c>
      <c r="D2970" s="12">
        <v>1</v>
      </c>
      <c r="E2970" s="12">
        <v>4</v>
      </c>
      <c r="F2970" s="12">
        <v>1214</v>
      </c>
      <c r="G2970" s="12" t="s">
        <v>292</v>
      </c>
      <c r="H2970" s="13">
        <v>1.76215444819</v>
      </c>
    </row>
    <row r="2971" spans="1:8" ht="14.25">
      <c r="A2971" s="12" t="s">
        <v>52</v>
      </c>
      <c r="B2971" s="12">
        <v>1</v>
      </c>
      <c r="C2971" s="12">
        <v>2</v>
      </c>
      <c r="D2971" s="12">
        <v>1</v>
      </c>
      <c r="E2971" s="12">
        <v>4</v>
      </c>
      <c r="F2971" s="12">
        <v>1214</v>
      </c>
      <c r="G2971" s="12" t="s">
        <v>292</v>
      </c>
      <c r="H2971" s="13">
        <v>2.5074211689800001</v>
      </c>
    </row>
    <row r="2972" spans="1:8" ht="14.25">
      <c r="A2972" s="12" t="s">
        <v>52</v>
      </c>
      <c r="B2972" s="12">
        <v>1</v>
      </c>
      <c r="C2972" s="12">
        <v>2</v>
      </c>
      <c r="D2972" s="12">
        <v>1</v>
      </c>
      <c r="E2972" s="12">
        <v>4</v>
      </c>
      <c r="F2972" s="12">
        <v>1214</v>
      </c>
      <c r="G2972" s="12" t="s">
        <v>292</v>
      </c>
      <c r="H2972" s="13">
        <v>0.61788883737599998</v>
      </c>
    </row>
    <row r="2973" spans="1:8" ht="14.25">
      <c r="A2973" s="12" t="s">
        <v>52</v>
      </c>
      <c r="B2973" s="12">
        <v>1</v>
      </c>
      <c r="C2973" s="12">
        <v>2</v>
      </c>
      <c r="D2973" s="12">
        <v>1</v>
      </c>
      <c r="E2973" s="12">
        <v>4</v>
      </c>
      <c r="F2973" s="12">
        <v>1214</v>
      </c>
      <c r="G2973" s="12" t="s">
        <v>292</v>
      </c>
      <c r="H2973" s="13">
        <v>0.38120602941999998</v>
      </c>
    </row>
    <row r="2974" spans="1:8" ht="14.25">
      <c r="A2974" s="12" t="s">
        <v>52</v>
      </c>
      <c r="B2974" s="12">
        <v>1</v>
      </c>
      <c r="C2974" s="12">
        <v>2</v>
      </c>
      <c r="D2974" s="12">
        <v>1</v>
      </c>
      <c r="E2974" s="12">
        <v>4</v>
      </c>
      <c r="F2974" s="12">
        <v>1214</v>
      </c>
      <c r="G2974" s="12" t="s">
        <v>292</v>
      </c>
      <c r="H2974" s="13">
        <v>0.59459092580299999</v>
      </c>
    </row>
    <row r="2975" spans="1:8" ht="14.25">
      <c r="A2975" s="12" t="s">
        <v>52</v>
      </c>
      <c r="B2975" s="12">
        <v>1</v>
      </c>
      <c r="C2975" s="12">
        <v>2</v>
      </c>
      <c r="D2975" s="12">
        <v>1</v>
      </c>
      <c r="E2975" s="12">
        <v>4</v>
      </c>
      <c r="F2975" s="12">
        <v>1214</v>
      </c>
      <c r="G2975" s="12" t="s">
        <v>292</v>
      </c>
      <c r="H2975" s="13">
        <v>0.39519188435399999</v>
      </c>
    </row>
    <row r="2976" spans="1:8" ht="14.25">
      <c r="A2976" s="12" t="s">
        <v>52</v>
      </c>
      <c r="B2976" s="12">
        <v>1</v>
      </c>
      <c r="C2976" s="12">
        <v>2</v>
      </c>
      <c r="D2976" s="12">
        <v>1</v>
      </c>
      <c r="E2976" s="12">
        <v>4</v>
      </c>
      <c r="F2976" s="12">
        <v>1214</v>
      </c>
      <c r="G2976" s="12" t="s">
        <v>292</v>
      </c>
      <c r="H2976" s="13">
        <v>2.38184107908</v>
      </c>
    </row>
    <row r="2977" spans="1:8" ht="14.25">
      <c r="A2977" s="12" t="s">
        <v>52</v>
      </c>
      <c r="B2977" s="12">
        <v>1</v>
      </c>
      <c r="C2977" s="12">
        <v>2</v>
      </c>
      <c r="D2977" s="12">
        <v>1</v>
      </c>
      <c r="E2977" s="12">
        <v>4</v>
      </c>
      <c r="F2977" s="12">
        <v>1214</v>
      </c>
      <c r="G2977" s="12" t="s">
        <v>292</v>
      </c>
      <c r="H2977" s="13">
        <v>3.4463310358800001</v>
      </c>
    </row>
    <row r="2978" spans="1:8" ht="14.25">
      <c r="A2978" s="12" t="s">
        <v>52</v>
      </c>
      <c r="B2978" s="12">
        <v>1</v>
      </c>
      <c r="C2978" s="12">
        <v>2</v>
      </c>
      <c r="D2978" s="12">
        <v>1</v>
      </c>
      <c r="E2978" s="12">
        <v>4</v>
      </c>
      <c r="F2978" s="12">
        <v>1214</v>
      </c>
      <c r="G2978" s="12" t="s">
        <v>292</v>
      </c>
      <c r="H2978" s="13">
        <v>1.7924149812400001</v>
      </c>
    </row>
    <row r="2979" spans="1:8" ht="14.25">
      <c r="A2979" s="12" t="s">
        <v>52</v>
      </c>
      <c r="B2979" s="12">
        <v>1</v>
      </c>
      <c r="C2979" s="12">
        <v>2</v>
      </c>
      <c r="D2979" s="12">
        <v>1</v>
      </c>
      <c r="E2979" s="12">
        <v>4</v>
      </c>
      <c r="F2979" s="12">
        <v>1214</v>
      </c>
      <c r="G2979" s="12" t="s">
        <v>292</v>
      </c>
      <c r="H2979" s="13">
        <v>18.381036815800002</v>
      </c>
    </row>
    <row r="2980" spans="1:8" ht="14.25">
      <c r="A2980" s="12" t="s">
        <v>52</v>
      </c>
      <c r="B2980" s="12">
        <v>1</v>
      </c>
      <c r="C2980" s="12">
        <v>2</v>
      </c>
      <c r="D2980" s="12">
        <v>1</v>
      </c>
      <c r="E2980" s="12">
        <v>4</v>
      </c>
      <c r="F2980" s="12">
        <v>1214</v>
      </c>
      <c r="G2980" s="12" t="s">
        <v>292</v>
      </c>
      <c r="H2980" s="13">
        <v>0.31784431153199999</v>
      </c>
    </row>
    <row r="2981" spans="1:8" ht="14.25">
      <c r="A2981" s="12" t="s">
        <v>52</v>
      </c>
      <c r="B2981" s="12">
        <v>1</v>
      </c>
      <c r="C2981" s="12">
        <v>2</v>
      </c>
      <c r="D2981" s="12">
        <v>1</v>
      </c>
      <c r="E2981" s="12">
        <v>4</v>
      </c>
      <c r="F2981" s="12">
        <v>1214</v>
      </c>
      <c r="G2981" s="12" t="s">
        <v>292</v>
      </c>
      <c r="H2981" s="13">
        <v>3.58143092226</v>
      </c>
    </row>
    <row r="2982" spans="1:8" ht="14.25">
      <c r="A2982" s="12" t="s">
        <v>52</v>
      </c>
      <c r="B2982" s="12">
        <v>1</v>
      </c>
      <c r="C2982" s="12">
        <v>2</v>
      </c>
      <c r="D2982" s="12">
        <v>1</v>
      </c>
      <c r="E2982" s="12">
        <v>4</v>
      </c>
      <c r="F2982" s="12">
        <v>1214</v>
      </c>
      <c r="G2982" s="12" t="s">
        <v>292</v>
      </c>
      <c r="H2982" s="13">
        <v>0.84418223465200004</v>
      </c>
    </row>
    <row r="2983" spans="1:8" ht="14.25">
      <c r="A2983" s="12" t="s">
        <v>52</v>
      </c>
      <c r="B2983" s="12">
        <v>1</v>
      </c>
      <c r="C2983" s="12">
        <v>2</v>
      </c>
      <c r="D2983" s="12">
        <v>1</v>
      </c>
      <c r="E2983" s="12">
        <v>4</v>
      </c>
      <c r="F2983" s="12">
        <v>1214</v>
      </c>
      <c r="G2983" s="12" t="s">
        <v>292</v>
      </c>
      <c r="H2983" s="13">
        <v>0.63344806548599997</v>
      </c>
    </row>
    <row r="2984" spans="1:8" ht="14.25">
      <c r="A2984" s="12" t="s">
        <v>52</v>
      </c>
      <c r="B2984" s="12">
        <v>1</v>
      </c>
      <c r="C2984" s="12">
        <v>2</v>
      </c>
      <c r="D2984" s="12">
        <v>1</v>
      </c>
      <c r="E2984" s="12">
        <v>4</v>
      </c>
      <c r="F2984" s="12">
        <v>1214</v>
      </c>
      <c r="G2984" s="12" t="s">
        <v>292</v>
      </c>
      <c r="H2984" s="13">
        <v>0.40430969121299998</v>
      </c>
    </row>
    <row r="2985" spans="1:8" ht="14.25">
      <c r="A2985" s="12" t="s">
        <v>52</v>
      </c>
      <c r="B2985" s="12">
        <v>1</v>
      </c>
      <c r="C2985" s="12">
        <v>2</v>
      </c>
      <c r="D2985" s="12">
        <v>1</v>
      </c>
      <c r="E2985" s="12">
        <v>4</v>
      </c>
      <c r="F2985" s="12">
        <v>1214</v>
      </c>
      <c r="G2985" s="12" t="s">
        <v>292</v>
      </c>
      <c r="H2985" s="13">
        <v>0.240886051263</v>
      </c>
    </row>
    <row r="2986" spans="1:8" ht="14.25">
      <c r="A2986" s="12" t="s">
        <v>52</v>
      </c>
      <c r="B2986" s="12">
        <v>1</v>
      </c>
      <c r="C2986" s="12">
        <v>2</v>
      </c>
      <c r="D2986" s="12">
        <v>1</v>
      </c>
      <c r="E2986" s="12">
        <v>4</v>
      </c>
      <c r="F2986" s="12">
        <v>1214</v>
      </c>
      <c r="G2986" s="12" t="s">
        <v>292</v>
      </c>
      <c r="H2986" s="13">
        <v>12.2773856363</v>
      </c>
    </row>
    <row r="2987" spans="1:8" ht="14.25">
      <c r="A2987" s="12" t="s">
        <v>52</v>
      </c>
      <c r="B2987" s="12">
        <v>1</v>
      </c>
      <c r="C2987" s="12">
        <v>2</v>
      </c>
      <c r="D2987" s="12">
        <v>1</v>
      </c>
      <c r="E2987" s="12">
        <v>4</v>
      </c>
      <c r="F2987" s="12">
        <v>1214</v>
      </c>
      <c r="G2987" s="12" t="s">
        <v>292</v>
      </c>
      <c r="H2987" s="13">
        <v>2.6168328467899999</v>
      </c>
    </row>
    <row r="2988" spans="1:8" ht="14.25">
      <c r="A2988" s="12" t="s">
        <v>52</v>
      </c>
      <c r="B2988" s="12">
        <v>1</v>
      </c>
      <c r="C2988" s="12">
        <v>2</v>
      </c>
      <c r="D2988" s="12">
        <v>1</v>
      </c>
      <c r="E2988" s="12">
        <v>4</v>
      </c>
      <c r="F2988" s="12">
        <v>1214</v>
      </c>
      <c r="G2988" s="12" t="s">
        <v>292</v>
      </c>
      <c r="H2988" s="13">
        <v>1.74563848786</v>
      </c>
    </row>
    <row r="2989" spans="1:8" ht="14.25">
      <c r="A2989" s="12" t="s">
        <v>52</v>
      </c>
      <c r="B2989" s="12">
        <v>1</v>
      </c>
      <c r="C2989" s="12">
        <v>2</v>
      </c>
      <c r="D2989" s="12">
        <v>1</v>
      </c>
      <c r="E2989" s="12">
        <v>4</v>
      </c>
      <c r="F2989" s="12">
        <v>1214</v>
      </c>
      <c r="G2989" s="12" t="s">
        <v>292</v>
      </c>
      <c r="H2989" s="13">
        <v>0.60894725483500001</v>
      </c>
    </row>
    <row r="2990" spans="1:8" ht="14.25">
      <c r="A2990" s="12" t="s">
        <v>52</v>
      </c>
      <c r="B2990" s="12">
        <v>1</v>
      </c>
      <c r="C2990" s="12">
        <v>2</v>
      </c>
      <c r="D2990" s="12">
        <v>1</v>
      </c>
      <c r="E2990" s="12">
        <v>4</v>
      </c>
      <c r="F2990" s="12">
        <v>1214</v>
      </c>
      <c r="G2990" s="12" t="s">
        <v>292</v>
      </c>
      <c r="H2990" s="13">
        <v>6.0487755947100004</v>
      </c>
    </row>
    <row r="2991" spans="1:8" ht="14.25">
      <c r="A2991" s="12" t="s">
        <v>52</v>
      </c>
      <c r="B2991" s="12">
        <v>1</v>
      </c>
      <c r="C2991" s="12">
        <v>2</v>
      </c>
      <c r="D2991" s="12">
        <v>1</v>
      </c>
      <c r="E2991" s="12">
        <v>4</v>
      </c>
      <c r="F2991" s="12">
        <v>1214</v>
      </c>
      <c r="G2991" s="12" t="s">
        <v>292</v>
      </c>
      <c r="H2991" s="13">
        <v>2.6920021244200001</v>
      </c>
    </row>
    <row r="2992" spans="1:8" ht="14.25">
      <c r="A2992" s="12" t="s">
        <v>52</v>
      </c>
      <c r="B2992" s="12">
        <v>1</v>
      </c>
      <c r="C2992" s="12">
        <v>2</v>
      </c>
      <c r="D2992" s="12">
        <v>1</v>
      </c>
      <c r="E2992" s="12">
        <v>4</v>
      </c>
      <c r="F2992" s="12">
        <v>1214</v>
      </c>
      <c r="G2992" s="12" t="s">
        <v>292</v>
      </c>
      <c r="H2992" s="13">
        <v>0.20714282687999999</v>
      </c>
    </row>
    <row r="2993" spans="1:8" ht="14.25">
      <c r="A2993" s="12" t="s">
        <v>52</v>
      </c>
      <c r="B2993" s="12">
        <v>1</v>
      </c>
      <c r="C2993" s="12">
        <v>2</v>
      </c>
      <c r="D2993" s="12">
        <v>1</v>
      </c>
      <c r="E2993" s="12">
        <v>4</v>
      </c>
      <c r="F2993" s="12">
        <v>1214</v>
      </c>
      <c r="G2993" s="12" t="s">
        <v>292</v>
      </c>
      <c r="H2993" s="13">
        <v>0.73611882090299996</v>
      </c>
    </row>
    <row r="2994" spans="1:8" ht="14.25">
      <c r="A2994" s="12" t="s">
        <v>52</v>
      </c>
      <c r="B2994" s="12">
        <v>1</v>
      </c>
      <c r="C2994" s="12">
        <v>2</v>
      </c>
      <c r="D2994" s="12">
        <v>1</v>
      </c>
      <c r="E2994" s="12">
        <v>4</v>
      </c>
      <c r="F2994" s="12">
        <v>1214</v>
      </c>
      <c r="G2994" s="12" t="s">
        <v>292</v>
      </c>
      <c r="H2994" s="13">
        <v>0.38041349777400002</v>
      </c>
    </row>
    <row r="2995" spans="1:8" ht="14.25">
      <c r="A2995" s="12" t="s">
        <v>52</v>
      </c>
      <c r="B2995" s="12">
        <v>1</v>
      </c>
      <c r="C2995" s="12">
        <v>2</v>
      </c>
      <c r="D2995" s="12">
        <v>1</v>
      </c>
      <c r="E2995" s="12">
        <v>4</v>
      </c>
      <c r="F2995" s="12">
        <v>1214</v>
      </c>
      <c r="G2995" s="12" t="s">
        <v>292</v>
      </c>
      <c r="H2995" s="13">
        <v>3.0221000820000001</v>
      </c>
    </row>
    <row r="2996" spans="1:8" ht="14.25">
      <c r="A2996" s="12" t="s">
        <v>52</v>
      </c>
      <c r="B2996" s="12">
        <v>1</v>
      </c>
      <c r="C2996" s="12">
        <v>2</v>
      </c>
      <c r="D2996" s="12">
        <v>1</v>
      </c>
      <c r="E2996" s="12">
        <v>4</v>
      </c>
      <c r="F2996" s="12">
        <v>1214</v>
      </c>
      <c r="G2996" s="12" t="s">
        <v>292</v>
      </c>
      <c r="H2996" s="13">
        <v>1.73517760631</v>
      </c>
    </row>
    <row r="2997" spans="1:8" ht="14.25">
      <c r="A2997" s="12" t="s">
        <v>52</v>
      </c>
      <c r="B2997" s="12">
        <v>1</v>
      </c>
      <c r="C2997" s="12">
        <v>2</v>
      </c>
      <c r="D2997" s="12">
        <v>1</v>
      </c>
      <c r="E2997" s="12">
        <v>4</v>
      </c>
      <c r="F2997" s="12">
        <v>1214</v>
      </c>
      <c r="G2997" s="12" t="s">
        <v>292</v>
      </c>
      <c r="H2997" s="13">
        <v>1.7090065545499999</v>
      </c>
    </row>
    <row r="2998" spans="1:8" ht="14.25">
      <c r="A2998" s="12" t="s">
        <v>52</v>
      </c>
      <c r="B2998" s="12">
        <v>1</v>
      </c>
      <c r="C2998" s="12">
        <v>2</v>
      </c>
      <c r="D2998" s="12">
        <v>1</v>
      </c>
      <c r="E2998" s="12">
        <v>4</v>
      </c>
      <c r="F2998" s="12">
        <v>1214</v>
      </c>
      <c r="G2998" s="12" t="s">
        <v>292</v>
      </c>
      <c r="H2998" s="13">
        <v>0.42860574599899998</v>
      </c>
    </row>
    <row r="2999" spans="1:8" ht="14.25">
      <c r="A2999" s="12" t="s">
        <v>52</v>
      </c>
      <c r="B2999" s="12">
        <v>1</v>
      </c>
      <c r="C2999" s="12">
        <v>2</v>
      </c>
      <c r="D2999" s="12">
        <v>1</v>
      </c>
      <c r="E2999" s="12">
        <v>4</v>
      </c>
      <c r="F2999" s="12">
        <v>1214</v>
      </c>
      <c r="G2999" s="12" t="s">
        <v>292</v>
      </c>
      <c r="H2999" s="13">
        <v>0.71966503502199997</v>
      </c>
    </row>
    <row r="3000" spans="1:8" ht="14.25">
      <c r="A3000" s="12" t="s">
        <v>52</v>
      </c>
      <c r="B3000" s="12">
        <v>1</v>
      </c>
      <c r="C3000" s="12">
        <v>2</v>
      </c>
      <c r="D3000" s="12">
        <v>1</v>
      </c>
      <c r="E3000" s="12">
        <v>4</v>
      </c>
      <c r="F3000" s="12">
        <v>1214</v>
      </c>
      <c r="G3000" s="12" t="s">
        <v>292</v>
      </c>
      <c r="H3000" s="13">
        <v>0.514895622429</v>
      </c>
    </row>
    <row r="3001" spans="1:8" ht="14.25">
      <c r="A3001" s="12" t="s">
        <v>52</v>
      </c>
      <c r="B3001" s="12">
        <v>1</v>
      </c>
      <c r="C3001" s="12">
        <v>2</v>
      </c>
      <c r="D3001" s="12">
        <v>1</v>
      </c>
      <c r="E3001" s="12">
        <v>4</v>
      </c>
      <c r="F3001" s="12">
        <v>1214</v>
      </c>
      <c r="G3001" s="12" t="s">
        <v>292</v>
      </c>
      <c r="H3001" s="13">
        <v>0.45204381469299998</v>
      </c>
    </row>
    <row r="3002" spans="1:8" ht="14.25">
      <c r="A3002" s="12" t="s">
        <v>52</v>
      </c>
      <c r="B3002" s="12">
        <v>1</v>
      </c>
      <c r="C3002" s="12">
        <v>2</v>
      </c>
      <c r="D3002" s="12">
        <v>1</v>
      </c>
      <c r="E3002" s="12">
        <v>4</v>
      </c>
      <c r="F3002" s="12">
        <v>1214</v>
      </c>
      <c r="G3002" s="12" t="s">
        <v>292</v>
      </c>
      <c r="H3002" s="13">
        <v>0.61732774276000002</v>
      </c>
    </row>
    <row r="3003" spans="1:8" ht="14.25">
      <c r="A3003" s="12" t="s">
        <v>52</v>
      </c>
      <c r="B3003" s="12">
        <v>1</v>
      </c>
      <c r="C3003" s="12">
        <v>2</v>
      </c>
      <c r="D3003" s="12">
        <v>1</v>
      </c>
      <c r="E3003" s="12">
        <v>4</v>
      </c>
      <c r="F3003" s="12">
        <v>1214</v>
      </c>
      <c r="G3003" s="12" t="s">
        <v>292</v>
      </c>
      <c r="H3003" s="13">
        <v>0.675280121196</v>
      </c>
    </row>
    <row r="3004" spans="1:8" ht="14.25">
      <c r="A3004" s="12" t="s">
        <v>52</v>
      </c>
      <c r="B3004" s="12">
        <v>1</v>
      </c>
      <c r="C3004" s="12">
        <v>2</v>
      </c>
      <c r="D3004" s="12">
        <v>1</v>
      </c>
      <c r="E3004" s="12">
        <v>4</v>
      </c>
      <c r="F3004" s="12">
        <v>1214</v>
      </c>
      <c r="G3004" s="12" t="s">
        <v>292</v>
      </c>
      <c r="H3004" s="13">
        <v>1.00908892123</v>
      </c>
    </row>
    <row r="3005" spans="1:8" ht="14.25">
      <c r="A3005" s="12" t="s">
        <v>52</v>
      </c>
      <c r="B3005" s="12">
        <v>1</v>
      </c>
      <c r="C3005" s="12">
        <v>2</v>
      </c>
      <c r="D3005" s="12">
        <v>1</v>
      </c>
      <c r="E3005" s="12">
        <v>4</v>
      </c>
      <c r="F3005" s="12">
        <v>1214</v>
      </c>
      <c r="G3005" s="12" t="s">
        <v>292</v>
      </c>
      <c r="H3005" s="13">
        <v>10.8443723452</v>
      </c>
    </row>
    <row r="3006" spans="1:8" ht="14.25">
      <c r="A3006" s="12" t="s">
        <v>52</v>
      </c>
      <c r="B3006" s="12">
        <v>1</v>
      </c>
      <c r="C3006" s="12">
        <v>2</v>
      </c>
      <c r="D3006" s="12">
        <v>1</v>
      </c>
      <c r="E3006" s="12">
        <v>4</v>
      </c>
      <c r="F3006" s="12">
        <v>1214</v>
      </c>
      <c r="G3006" s="12" t="s">
        <v>292</v>
      </c>
      <c r="H3006" s="13">
        <v>1.1432773335199999</v>
      </c>
    </row>
    <row r="3007" spans="1:8" ht="14.25">
      <c r="A3007" s="12" t="s">
        <v>52</v>
      </c>
      <c r="B3007" s="12">
        <v>1</v>
      </c>
      <c r="C3007" s="12">
        <v>2</v>
      </c>
      <c r="D3007" s="12">
        <v>1</v>
      </c>
      <c r="E3007" s="12">
        <v>4</v>
      </c>
      <c r="F3007" s="12">
        <v>1214</v>
      </c>
      <c r="G3007" s="12" t="s">
        <v>292</v>
      </c>
      <c r="H3007" s="13">
        <v>0.67782384962499997</v>
      </c>
    </row>
    <row r="3008" spans="1:8" ht="14.25">
      <c r="A3008" s="12" t="s">
        <v>52</v>
      </c>
      <c r="B3008" s="12">
        <v>1</v>
      </c>
      <c r="C3008" s="12">
        <v>2</v>
      </c>
      <c r="D3008" s="12">
        <v>1</v>
      </c>
      <c r="E3008" s="12">
        <v>4</v>
      </c>
      <c r="F3008" s="12">
        <v>1214</v>
      </c>
      <c r="G3008" s="12" t="s">
        <v>292</v>
      </c>
      <c r="H3008" s="13">
        <v>0.59592822236200005</v>
      </c>
    </row>
    <row r="3009" spans="1:8" ht="14.25">
      <c r="A3009" s="12" t="s">
        <v>52</v>
      </c>
      <c r="B3009" s="12">
        <v>1</v>
      </c>
      <c r="C3009" s="12">
        <v>2</v>
      </c>
      <c r="D3009" s="12">
        <v>1</v>
      </c>
      <c r="E3009" s="12">
        <v>4</v>
      </c>
      <c r="F3009" s="12">
        <v>1214</v>
      </c>
      <c r="G3009" s="12" t="s">
        <v>292</v>
      </c>
      <c r="H3009" s="13">
        <v>51.371595163199999</v>
      </c>
    </row>
    <row r="3010" spans="1:8" ht="14.25">
      <c r="A3010" s="12" t="s">
        <v>52</v>
      </c>
      <c r="B3010" s="12">
        <v>1</v>
      </c>
      <c r="C3010" s="12">
        <v>2</v>
      </c>
      <c r="D3010" s="12">
        <v>1</v>
      </c>
      <c r="E3010" s="12">
        <v>4</v>
      </c>
      <c r="F3010" s="12">
        <v>1214</v>
      </c>
      <c r="G3010" s="12" t="s">
        <v>292</v>
      </c>
      <c r="H3010" s="13">
        <v>0.73190405329499997</v>
      </c>
    </row>
    <row r="3011" spans="1:8" ht="14.25">
      <c r="A3011" s="12" t="s">
        <v>52</v>
      </c>
      <c r="B3011" s="12">
        <v>1</v>
      </c>
      <c r="C3011" s="12">
        <v>2</v>
      </c>
      <c r="D3011" s="12">
        <v>1</v>
      </c>
      <c r="E3011" s="12">
        <v>4</v>
      </c>
      <c r="F3011" s="12">
        <v>1214</v>
      </c>
      <c r="G3011" s="12" t="s">
        <v>292</v>
      </c>
      <c r="H3011" s="13">
        <v>9.9233028932499998</v>
      </c>
    </row>
    <row r="3012" spans="1:8" ht="14.25">
      <c r="A3012" s="12" t="s">
        <v>52</v>
      </c>
      <c r="B3012" s="12">
        <v>1</v>
      </c>
      <c r="C3012" s="12">
        <v>2</v>
      </c>
      <c r="D3012" s="12">
        <v>1</v>
      </c>
      <c r="E3012" s="12">
        <v>4</v>
      </c>
      <c r="F3012" s="12">
        <v>1214</v>
      </c>
      <c r="G3012" s="12" t="s">
        <v>292</v>
      </c>
      <c r="H3012" s="13">
        <v>0.81248510577599997</v>
      </c>
    </row>
    <row r="3013" spans="1:8" ht="14.25">
      <c r="A3013" s="12" t="s">
        <v>52</v>
      </c>
      <c r="B3013" s="12">
        <v>1</v>
      </c>
      <c r="C3013" s="12">
        <v>2</v>
      </c>
      <c r="D3013" s="12">
        <v>1</v>
      </c>
      <c r="E3013" s="12">
        <v>4</v>
      </c>
      <c r="F3013" s="12">
        <v>1214</v>
      </c>
      <c r="G3013" s="12" t="s">
        <v>292</v>
      </c>
      <c r="H3013" s="13">
        <v>1.35899964901</v>
      </c>
    </row>
    <row r="3014" spans="1:8" ht="14.25">
      <c r="A3014" s="12" t="s">
        <v>52</v>
      </c>
      <c r="B3014" s="12">
        <v>1</v>
      </c>
      <c r="C3014" s="12">
        <v>2</v>
      </c>
      <c r="D3014" s="12">
        <v>1</v>
      </c>
      <c r="E3014" s="12">
        <v>4</v>
      </c>
      <c r="F3014" s="12">
        <v>1214</v>
      </c>
      <c r="G3014" s="12" t="s">
        <v>292</v>
      </c>
      <c r="H3014" s="13">
        <v>0.39106065705199999</v>
      </c>
    </row>
    <row r="3015" spans="1:8" ht="14.25">
      <c r="A3015" s="12" t="s">
        <v>52</v>
      </c>
      <c r="B3015" s="12">
        <v>1</v>
      </c>
      <c r="C3015" s="12">
        <v>2</v>
      </c>
      <c r="D3015" s="12">
        <v>1</v>
      </c>
      <c r="E3015" s="12">
        <v>4</v>
      </c>
      <c r="F3015" s="12">
        <v>1214</v>
      </c>
      <c r="G3015" s="12" t="s">
        <v>292</v>
      </c>
      <c r="H3015" s="13">
        <v>1.06965784109</v>
      </c>
    </row>
    <row r="3016" spans="1:8" ht="14.25">
      <c r="A3016" s="12" t="s">
        <v>52</v>
      </c>
      <c r="B3016" s="12">
        <v>1</v>
      </c>
      <c r="C3016" s="12">
        <v>2</v>
      </c>
      <c r="D3016" s="12">
        <v>1</v>
      </c>
      <c r="E3016" s="12">
        <v>4</v>
      </c>
      <c r="F3016" s="12">
        <v>1214</v>
      </c>
      <c r="G3016" s="12" t="s">
        <v>292</v>
      </c>
      <c r="H3016" s="13">
        <v>0.41465581215800001</v>
      </c>
    </row>
    <row r="3017" spans="1:8" ht="14.25">
      <c r="A3017" s="12" t="s">
        <v>52</v>
      </c>
      <c r="B3017" s="12">
        <v>1</v>
      </c>
      <c r="C3017" s="12">
        <v>2</v>
      </c>
      <c r="D3017" s="12">
        <v>1</v>
      </c>
      <c r="E3017" s="12">
        <v>4</v>
      </c>
      <c r="F3017" s="12">
        <v>1214</v>
      </c>
      <c r="G3017" s="12" t="s">
        <v>292</v>
      </c>
      <c r="H3017" s="13">
        <v>0.66725748998699996</v>
      </c>
    </row>
    <row r="3018" spans="1:8" ht="14.25">
      <c r="A3018" s="12" t="s">
        <v>52</v>
      </c>
      <c r="B3018" s="12">
        <v>1</v>
      </c>
      <c r="C3018" s="12">
        <v>2</v>
      </c>
      <c r="D3018" s="12">
        <v>1</v>
      </c>
      <c r="E3018" s="12">
        <v>4</v>
      </c>
      <c r="F3018" s="12">
        <v>1214</v>
      </c>
      <c r="G3018" s="12" t="s">
        <v>292</v>
      </c>
      <c r="H3018" s="13">
        <v>1.9552261558499999</v>
      </c>
    </row>
    <row r="3019" spans="1:8" ht="14.25">
      <c r="A3019" s="12" t="s">
        <v>52</v>
      </c>
      <c r="B3019" s="12">
        <v>1</v>
      </c>
      <c r="C3019" s="12">
        <v>2</v>
      </c>
      <c r="D3019" s="12">
        <v>1</v>
      </c>
      <c r="E3019" s="12">
        <v>4</v>
      </c>
      <c r="F3019" s="12">
        <v>1214</v>
      </c>
      <c r="G3019" s="12" t="s">
        <v>292</v>
      </c>
      <c r="H3019" s="13">
        <v>3.80704845107</v>
      </c>
    </row>
    <row r="3020" spans="1:8" ht="14.25">
      <c r="A3020" s="12" t="s">
        <v>52</v>
      </c>
      <c r="B3020" s="12">
        <v>1</v>
      </c>
      <c r="C3020" s="12">
        <v>2</v>
      </c>
      <c r="D3020" s="12">
        <v>1</v>
      </c>
      <c r="E3020" s="12">
        <v>4</v>
      </c>
      <c r="F3020" s="12">
        <v>1214</v>
      </c>
      <c r="G3020" s="12" t="s">
        <v>292</v>
      </c>
      <c r="H3020" s="13">
        <v>1.2069360866900001</v>
      </c>
    </row>
    <row r="3021" spans="1:8" ht="14.25">
      <c r="A3021" s="12" t="s">
        <v>52</v>
      </c>
      <c r="B3021" s="12">
        <v>1</v>
      </c>
      <c r="C3021" s="12">
        <v>2</v>
      </c>
      <c r="D3021" s="12">
        <v>1</v>
      </c>
      <c r="E3021" s="12">
        <v>4</v>
      </c>
      <c r="F3021" s="12">
        <v>1214</v>
      </c>
      <c r="G3021" s="12" t="s">
        <v>292</v>
      </c>
      <c r="H3021" s="13">
        <v>0.48892227087700002</v>
      </c>
    </row>
    <row r="3022" spans="1:8" ht="14.25">
      <c r="A3022" s="12" t="s">
        <v>52</v>
      </c>
      <c r="B3022" s="12">
        <v>1</v>
      </c>
      <c r="C3022" s="12">
        <v>2</v>
      </c>
      <c r="D3022" s="12">
        <v>1</v>
      </c>
      <c r="E3022" s="12">
        <v>4</v>
      </c>
      <c r="F3022" s="12">
        <v>1214</v>
      </c>
      <c r="G3022" s="12" t="s">
        <v>292</v>
      </c>
      <c r="H3022" s="13">
        <v>0.520337966584</v>
      </c>
    </row>
    <row r="3023" spans="1:8" ht="14.25">
      <c r="A3023" s="12" t="s">
        <v>52</v>
      </c>
      <c r="B3023" s="12">
        <v>1</v>
      </c>
      <c r="C3023" s="12">
        <v>2</v>
      </c>
      <c r="D3023" s="12">
        <v>1</v>
      </c>
      <c r="E3023" s="12">
        <v>4</v>
      </c>
      <c r="F3023" s="12">
        <v>1214</v>
      </c>
      <c r="G3023" s="12" t="s">
        <v>292</v>
      </c>
      <c r="H3023" s="13">
        <v>0.81094766660100004</v>
      </c>
    </row>
    <row r="3024" spans="1:8" ht="14.25">
      <c r="A3024" s="12" t="s">
        <v>52</v>
      </c>
      <c r="B3024" s="12">
        <v>1</v>
      </c>
      <c r="C3024" s="12">
        <v>2</v>
      </c>
      <c r="D3024" s="12">
        <v>1</v>
      </c>
      <c r="E3024" s="12">
        <v>4</v>
      </c>
      <c r="F3024" s="12">
        <v>1214</v>
      </c>
      <c r="G3024" s="12" t="s">
        <v>292</v>
      </c>
      <c r="H3024" s="13">
        <v>3.0818782696399998</v>
      </c>
    </row>
    <row r="3025" spans="1:8" ht="14.25">
      <c r="A3025" s="12" t="s">
        <v>52</v>
      </c>
      <c r="B3025" s="12">
        <v>1</v>
      </c>
      <c r="C3025" s="12">
        <v>2</v>
      </c>
      <c r="D3025" s="12">
        <v>1</v>
      </c>
      <c r="E3025" s="12">
        <v>4</v>
      </c>
      <c r="F3025" s="12">
        <v>1214</v>
      </c>
      <c r="G3025" s="12" t="s">
        <v>292</v>
      </c>
      <c r="H3025" s="13">
        <v>2.2962636441700002</v>
      </c>
    </row>
    <row r="3026" spans="1:8" ht="14.25">
      <c r="A3026" s="12" t="s">
        <v>52</v>
      </c>
      <c r="B3026" s="12">
        <v>1</v>
      </c>
      <c r="C3026" s="12">
        <v>2</v>
      </c>
      <c r="D3026" s="12">
        <v>1</v>
      </c>
      <c r="E3026" s="12">
        <v>4</v>
      </c>
      <c r="F3026" s="12">
        <v>1214</v>
      </c>
      <c r="G3026" s="12" t="s">
        <v>292</v>
      </c>
      <c r="H3026" s="13">
        <v>3.66871017291</v>
      </c>
    </row>
    <row r="3027" spans="1:8" ht="14.25">
      <c r="A3027" s="12" t="s">
        <v>52</v>
      </c>
      <c r="B3027" s="12">
        <v>1</v>
      </c>
      <c r="C3027" s="12">
        <v>2</v>
      </c>
      <c r="D3027" s="12">
        <v>1</v>
      </c>
      <c r="E3027" s="12">
        <v>4</v>
      </c>
      <c r="F3027" s="12">
        <v>1214</v>
      </c>
      <c r="G3027" s="12" t="s">
        <v>292</v>
      </c>
      <c r="H3027" s="13">
        <v>0.97599488364599996</v>
      </c>
    </row>
    <row r="3028" spans="1:8" ht="14.25">
      <c r="A3028" s="12" t="s">
        <v>52</v>
      </c>
      <c r="B3028" s="12">
        <v>1</v>
      </c>
      <c r="C3028" s="12">
        <v>2</v>
      </c>
      <c r="D3028" s="12">
        <v>1</v>
      </c>
      <c r="E3028" s="12">
        <v>4</v>
      </c>
      <c r="F3028" s="12">
        <v>1214</v>
      </c>
      <c r="G3028" s="12" t="s">
        <v>292</v>
      </c>
      <c r="H3028" s="13">
        <v>4.5411765796500001</v>
      </c>
    </row>
    <row r="3029" spans="1:8" ht="14.25">
      <c r="A3029" s="12" t="s">
        <v>52</v>
      </c>
      <c r="B3029" s="12">
        <v>1</v>
      </c>
      <c r="C3029" s="12">
        <v>2</v>
      </c>
      <c r="D3029" s="12">
        <v>1</v>
      </c>
      <c r="E3029" s="12">
        <v>4</v>
      </c>
      <c r="F3029" s="12">
        <v>1214</v>
      </c>
      <c r="G3029" s="12" t="s">
        <v>292</v>
      </c>
      <c r="H3029" s="13">
        <v>1.25130107735</v>
      </c>
    </row>
    <row r="3030" spans="1:8" ht="14.25">
      <c r="A3030" s="12" t="s">
        <v>52</v>
      </c>
      <c r="B3030" s="12">
        <v>1</v>
      </c>
      <c r="C3030" s="12">
        <v>2</v>
      </c>
      <c r="D3030" s="12">
        <v>1</v>
      </c>
      <c r="E3030" s="12">
        <v>4</v>
      </c>
      <c r="F3030" s="12">
        <v>1214</v>
      </c>
      <c r="G3030" s="12" t="s">
        <v>292</v>
      </c>
      <c r="H3030" s="13">
        <v>3.3394228795299998</v>
      </c>
    </row>
    <row r="3031" spans="1:8" ht="14.25">
      <c r="A3031" s="12" t="s">
        <v>52</v>
      </c>
      <c r="B3031" s="12">
        <v>1</v>
      </c>
      <c r="C3031" s="12">
        <v>2</v>
      </c>
      <c r="D3031" s="12">
        <v>1</v>
      </c>
      <c r="E3031" s="12">
        <v>4</v>
      </c>
      <c r="F3031" s="12">
        <v>1214</v>
      </c>
      <c r="G3031" s="12" t="s">
        <v>292</v>
      </c>
      <c r="H3031" s="13">
        <v>1.06903312209</v>
      </c>
    </row>
    <row r="3032" spans="1:8" ht="14.25">
      <c r="A3032" s="12" t="s">
        <v>52</v>
      </c>
      <c r="B3032" s="12">
        <v>1</v>
      </c>
      <c r="C3032" s="12">
        <v>2</v>
      </c>
      <c r="D3032" s="12">
        <v>1</v>
      </c>
      <c r="E3032" s="12">
        <v>4</v>
      </c>
      <c r="F3032" s="12">
        <v>1214</v>
      </c>
      <c r="G3032" s="12" t="s">
        <v>292</v>
      </c>
      <c r="H3032" s="13">
        <v>4.2685889180999999</v>
      </c>
    </row>
    <row r="3033" spans="1:8" ht="14.25">
      <c r="A3033" s="12" t="s">
        <v>52</v>
      </c>
      <c r="B3033" s="12">
        <v>1</v>
      </c>
      <c r="C3033" s="12">
        <v>2</v>
      </c>
      <c r="D3033" s="12">
        <v>1</v>
      </c>
      <c r="E3033" s="12">
        <v>4</v>
      </c>
      <c r="F3033" s="12">
        <v>1214</v>
      </c>
      <c r="G3033" s="12" t="s">
        <v>292</v>
      </c>
      <c r="H3033" s="13">
        <v>9.2149434154800005</v>
      </c>
    </row>
    <row r="3034" spans="1:8" ht="14.25">
      <c r="A3034" s="12" t="s">
        <v>52</v>
      </c>
      <c r="B3034" s="12">
        <v>1</v>
      </c>
      <c r="C3034" s="12">
        <v>2</v>
      </c>
      <c r="D3034" s="12">
        <v>1</v>
      </c>
      <c r="E3034" s="12">
        <v>4</v>
      </c>
      <c r="F3034" s="12">
        <v>1214</v>
      </c>
      <c r="G3034" s="12" t="s">
        <v>292</v>
      </c>
      <c r="H3034" s="13">
        <v>1.2606177921499999</v>
      </c>
    </row>
    <row r="3035" spans="1:8" ht="14.25">
      <c r="A3035" s="12" t="s">
        <v>52</v>
      </c>
      <c r="B3035" s="12">
        <v>1</v>
      </c>
      <c r="C3035" s="12">
        <v>2</v>
      </c>
      <c r="D3035" s="12">
        <v>1</v>
      </c>
      <c r="E3035" s="12">
        <v>4</v>
      </c>
      <c r="F3035" s="12">
        <v>1214</v>
      </c>
      <c r="G3035" s="12" t="s">
        <v>292</v>
      </c>
      <c r="H3035" s="13">
        <v>4.6102572815</v>
      </c>
    </row>
    <row r="3036" spans="1:8" ht="14.25">
      <c r="A3036" s="12" t="s">
        <v>52</v>
      </c>
      <c r="B3036" s="12">
        <v>1</v>
      </c>
      <c r="C3036" s="12">
        <v>2</v>
      </c>
      <c r="D3036" s="12">
        <v>1</v>
      </c>
      <c r="E3036" s="12">
        <v>4</v>
      </c>
      <c r="F3036" s="12">
        <v>1214</v>
      </c>
      <c r="G3036" s="12" t="s">
        <v>292</v>
      </c>
      <c r="H3036" s="13">
        <v>2.55079851697</v>
      </c>
    </row>
    <row r="3037" spans="1:8" ht="14.25">
      <c r="A3037" s="12" t="s">
        <v>52</v>
      </c>
      <c r="B3037" s="12">
        <v>1</v>
      </c>
      <c r="C3037" s="12">
        <v>2</v>
      </c>
      <c r="D3037" s="12">
        <v>1</v>
      </c>
      <c r="E3037" s="12">
        <v>4</v>
      </c>
      <c r="F3037" s="12">
        <v>1214</v>
      </c>
      <c r="G3037" s="12" t="s">
        <v>292</v>
      </c>
      <c r="H3037" s="13">
        <v>2.2386939433599999</v>
      </c>
    </row>
    <row r="3038" spans="1:8" ht="14.25">
      <c r="A3038" s="12" t="s">
        <v>52</v>
      </c>
      <c r="B3038" s="12">
        <v>1</v>
      </c>
      <c r="C3038" s="12">
        <v>2</v>
      </c>
      <c r="D3038" s="12">
        <v>1</v>
      </c>
      <c r="E3038" s="12">
        <v>4</v>
      </c>
      <c r="F3038" s="12">
        <v>1214</v>
      </c>
      <c r="G3038" s="12" t="s">
        <v>292</v>
      </c>
      <c r="H3038" s="13">
        <v>0.69509636299499999</v>
      </c>
    </row>
    <row r="3039" spans="1:8" ht="14.25">
      <c r="A3039" s="12" t="s">
        <v>52</v>
      </c>
      <c r="B3039" s="12">
        <v>1</v>
      </c>
      <c r="C3039" s="12">
        <v>2</v>
      </c>
      <c r="D3039" s="12">
        <v>1</v>
      </c>
      <c r="E3039" s="12">
        <v>4</v>
      </c>
      <c r="F3039" s="12">
        <v>1214</v>
      </c>
      <c r="G3039" s="12" t="s">
        <v>292</v>
      </c>
      <c r="H3039" s="13">
        <v>0.46746735030499997</v>
      </c>
    </row>
    <row r="3040" spans="1:8" ht="14.25">
      <c r="A3040" s="12" t="s">
        <v>52</v>
      </c>
      <c r="B3040" s="12">
        <v>1</v>
      </c>
      <c r="C3040" s="12">
        <v>2</v>
      </c>
      <c r="D3040" s="12">
        <v>1</v>
      </c>
      <c r="E3040" s="12">
        <v>4</v>
      </c>
      <c r="F3040" s="12">
        <v>1214</v>
      </c>
      <c r="G3040" s="12" t="s">
        <v>292</v>
      </c>
      <c r="H3040" s="13">
        <v>2.8925545698000001</v>
      </c>
    </row>
    <row r="3041" spans="1:8" ht="14.25">
      <c r="A3041" s="12" t="s">
        <v>52</v>
      </c>
      <c r="B3041" s="12">
        <v>1</v>
      </c>
      <c r="C3041" s="12">
        <v>2</v>
      </c>
      <c r="D3041" s="12">
        <v>1</v>
      </c>
      <c r="E3041" s="12">
        <v>4</v>
      </c>
      <c r="F3041" s="12">
        <v>1214</v>
      </c>
      <c r="G3041" s="12" t="s">
        <v>292</v>
      </c>
      <c r="H3041" s="13">
        <v>0.39348206281199999</v>
      </c>
    </row>
    <row r="3042" spans="1:8" ht="14.25">
      <c r="A3042" s="12" t="s">
        <v>52</v>
      </c>
      <c r="B3042" s="12">
        <v>1</v>
      </c>
      <c r="C3042" s="12">
        <v>2</v>
      </c>
      <c r="D3042" s="12">
        <v>1</v>
      </c>
      <c r="E3042" s="12">
        <v>4</v>
      </c>
      <c r="F3042" s="12">
        <v>1214</v>
      </c>
      <c r="G3042" s="12" t="s">
        <v>292</v>
      </c>
      <c r="H3042" s="13">
        <v>0.25324164922699999</v>
      </c>
    </row>
    <row r="3043" spans="1:8" ht="14.25">
      <c r="A3043" s="12" t="s">
        <v>52</v>
      </c>
      <c r="B3043" s="12">
        <v>1</v>
      </c>
      <c r="C3043" s="12">
        <v>2</v>
      </c>
      <c r="D3043" s="12">
        <v>1</v>
      </c>
      <c r="E3043" s="12">
        <v>4</v>
      </c>
      <c r="F3043" s="12">
        <v>1214</v>
      </c>
      <c r="G3043" s="12" t="s">
        <v>292</v>
      </c>
      <c r="H3043" s="13">
        <v>1.23520666796</v>
      </c>
    </row>
    <row r="3044" spans="1:8" ht="14.25">
      <c r="A3044" s="12" t="s">
        <v>52</v>
      </c>
      <c r="B3044" s="12">
        <v>1</v>
      </c>
      <c r="C3044" s="12">
        <v>2</v>
      </c>
      <c r="D3044" s="12">
        <v>1</v>
      </c>
      <c r="E3044" s="12">
        <v>4</v>
      </c>
      <c r="F3044" s="12">
        <v>1214</v>
      </c>
      <c r="G3044" s="12" t="s">
        <v>292</v>
      </c>
      <c r="H3044" s="13">
        <v>1.3014900311299999</v>
      </c>
    </row>
    <row r="3045" spans="1:8" ht="14.25">
      <c r="A3045" s="12" t="s">
        <v>52</v>
      </c>
      <c r="B3045" s="12">
        <v>1</v>
      </c>
      <c r="C3045" s="12">
        <v>2</v>
      </c>
      <c r="D3045" s="12">
        <v>1</v>
      </c>
      <c r="E3045" s="12">
        <v>4</v>
      </c>
      <c r="F3045" s="12">
        <v>1214</v>
      </c>
      <c r="G3045" s="12" t="s">
        <v>292</v>
      </c>
      <c r="H3045" s="13">
        <v>4.2726274098600001</v>
      </c>
    </row>
    <row r="3046" spans="1:8" ht="14.25">
      <c r="A3046" s="12" t="s">
        <v>52</v>
      </c>
      <c r="B3046" s="12">
        <v>1</v>
      </c>
      <c r="C3046" s="12">
        <v>2</v>
      </c>
      <c r="D3046" s="12">
        <v>1</v>
      </c>
      <c r="E3046" s="12">
        <v>4</v>
      </c>
      <c r="F3046" s="12">
        <v>1214</v>
      </c>
      <c r="G3046" s="12" t="s">
        <v>292</v>
      </c>
      <c r="H3046" s="13">
        <v>0.75260724296399995</v>
      </c>
    </row>
    <row r="3047" spans="1:8" ht="14.25">
      <c r="A3047" s="12" t="s">
        <v>52</v>
      </c>
      <c r="B3047" s="12">
        <v>1</v>
      </c>
      <c r="C3047" s="12">
        <v>2</v>
      </c>
      <c r="D3047" s="12">
        <v>1</v>
      </c>
      <c r="E3047" s="12">
        <v>4</v>
      </c>
      <c r="F3047" s="12">
        <v>1214</v>
      </c>
      <c r="G3047" s="12" t="s">
        <v>292</v>
      </c>
      <c r="H3047" s="13">
        <v>0.57843389575000004</v>
      </c>
    </row>
    <row r="3048" spans="1:8" ht="14.25">
      <c r="A3048" s="12" t="s">
        <v>52</v>
      </c>
      <c r="B3048" s="12">
        <v>1</v>
      </c>
      <c r="C3048" s="12">
        <v>2</v>
      </c>
      <c r="D3048" s="12">
        <v>1</v>
      </c>
      <c r="E3048" s="12">
        <v>4</v>
      </c>
      <c r="F3048" s="12">
        <v>1214</v>
      </c>
      <c r="G3048" s="12" t="s">
        <v>292</v>
      </c>
      <c r="H3048" s="13">
        <v>1.56674300044</v>
      </c>
    </row>
    <row r="3049" spans="1:8" ht="14.25">
      <c r="A3049" s="12" t="s">
        <v>52</v>
      </c>
      <c r="B3049" s="12">
        <v>1</v>
      </c>
      <c r="C3049" s="12">
        <v>2</v>
      </c>
      <c r="D3049" s="12">
        <v>1</v>
      </c>
      <c r="E3049" s="12">
        <v>4</v>
      </c>
      <c r="F3049" s="12">
        <v>1214</v>
      </c>
      <c r="G3049" s="12" t="s">
        <v>292</v>
      </c>
      <c r="H3049" s="13">
        <v>0.80944938888700002</v>
      </c>
    </row>
    <row r="3050" spans="1:8" ht="14.25">
      <c r="A3050" s="12" t="s">
        <v>52</v>
      </c>
      <c r="B3050" s="12">
        <v>1</v>
      </c>
      <c r="C3050" s="12">
        <v>2</v>
      </c>
      <c r="D3050" s="12">
        <v>1</v>
      </c>
      <c r="E3050" s="12">
        <v>4</v>
      </c>
      <c r="F3050" s="12">
        <v>1214</v>
      </c>
      <c r="G3050" s="12" t="s">
        <v>292</v>
      </c>
      <c r="H3050" s="13">
        <v>12.1466081711</v>
      </c>
    </row>
    <row r="3051" spans="1:8" ht="14.25">
      <c r="A3051" s="12" t="s">
        <v>52</v>
      </c>
      <c r="B3051" s="12">
        <v>1</v>
      </c>
      <c r="C3051" s="12">
        <v>2</v>
      </c>
      <c r="D3051" s="12">
        <v>1</v>
      </c>
      <c r="E3051" s="12">
        <v>4</v>
      </c>
      <c r="F3051" s="12">
        <v>1214</v>
      </c>
      <c r="G3051" s="12" t="s">
        <v>292</v>
      </c>
      <c r="H3051" s="13">
        <v>7.6612734192199996</v>
      </c>
    </row>
    <row r="3052" spans="1:8" ht="14.25">
      <c r="A3052" s="12" t="s">
        <v>52</v>
      </c>
      <c r="B3052" s="12">
        <v>1</v>
      </c>
      <c r="C3052" s="12">
        <v>2</v>
      </c>
      <c r="D3052" s="12">
        <v>1</v>
      </c>
      <c r="E3052" s="12">
        <v>4</v>
      </c>
      <c r="F3052" s="12">
        <v>1214</v>
      </c>
      <c r="G3052" s="12" t="s">
        <v>292</v>
      </c>
      <c r="H3052" s="13">
        <v>0.198918968527</v>
      </c>
    </row>
    <row r="3053" spans="1:8" ht="14.25">
      <c r="A3053" s="12" t="s">
        <v>52</v>
      </c>
      <c r="B3053" s="12">
        <v>1</v>
      </c>
      <c r="C3053" s="12">
        <v>2</v>
      </c>
      <c r="D3053" s="12">
        <v>1</v>
      </c>
      <c r="E3053" s="12">
        <v>4</v>
      </c>
      <c r="F3053" s="12">
        <v>1214</v>
      </c>
      <c r="G3053" s="12" t="s">
        <v>292</v>
      </c>
      <c r="H3053" s="13">
        <v>0.56887999519400001</v>
      </c>
    </row>
    <row r="3054" spans="1:8" ht="14.25">
      <c r="A3054" s="12" t="s">
        <v>52</v>
      </c>
      <c r="B3054" s="12">
        <v>1</v>
      </c>
      <c r="C3054" s="12">
        <v>2</v>
      </c>
      <c r="D3054" s="12">
        <v>1</v>
      </c>
      <c r="E3054" s="12">
        <v>4</v>
      </c>
      <c r="F3054" s="12">
        <v>1214</v>
      </c>
      <c r="G3054" s="12" t="s">
        <v>292</v>
      </c>
      <c r="H3054" s="13">
        <v>1.36529986376</v>
      </c>
    </row>
    <row r="3055" spans="1:8" ht="14.25">
      <c r="A3055" s="12" t="s">
        <v>52</v>
      </c>
      <c r="B3055" s="12">
        <v>1</v>
      </c>
      <c r="C3055" s="12">
        <v>2</v>
      </c>
      <c r="D3055" s="12">
        <v>1</v>
      </c>
      <c r="E3055" s="12">
        <v>4</v>
      </c>
      <c r="F3055" s="12">
        <v>1214</v>
      </c>
      <c r="G3055" s="12" t="s">
        <v>292</v>
      </c>
      <c r="H3055" s="13">
        <v>0.37516301897999998</v>
      </c>
    </row>
    <row r="3056" spans="1:8" ht="14.25">
      <c r="A3056" s="12" t="s">
        <v>52</v>
      </c>
      <c r="B3056" s="12">
        <v>1</v>
      </c>
      <c r="C3056" s="12">
        <v>2</v>
      </c>
      <c r="D3056" s="12">
        <v>1</v>
      </c>
      <c r="E3056" s="12">
        <v>4</v>
      </c>
      <c r="F3056" s="12">
        <v>1214</v>
      </c>
      <c r="G3056" s="12" t="s">
        <v>292</v>
      </c>
      <c r="H3056" s="13">
        <v>0.40644616272599998</v>
      </c>
    </row>
    <row r="3057" spans="1:8" ht="14.25">
      <c r="A3057" s="12" t="s">
        <v>52</v>
      </c>
      <c r="B3057" s="12">
        <v>1</v>
      </c>
      <c r="C3057" s="12">
        <v>2</v>
      </c>
      <c r="D3057" s="12">
        <v>1</v>
      </c>
      <c r="E3057" s="12">
        <v>4</v>
      </c>
      <c r="F3057" s="12">
        <v>1214</v>
      </c>
      <c r="G3057" s="12" t="s">
        <v>292</v>
      </c>
      <c r="H3057" s="13">
        <v>0.84529296849799995</v>
      </c>
    </row>
    <row r="3058" spans="1:8" ht="14.25">
      <c r="A3058" s="12" t="s">
        <v>52</v>
      </c>
      <c r="B3058" s="12">
        <v>1</v>
      </c>
      <c r="C3058" s="12">
        <v>2</v>
      </c>
      <c r="D3058" s="12">
        <v>1</v>
      </c>
      <c r="E3058" s="12">
        <v>4</v>
      </c>
      <c r="F3058" s="12">
        <v>1214</v>
      </c>
      <c r="G3058" s="12" t="s">
        <v>292</v>
      </c>
      <c r="H3058" s="13">
        <v>3.2902447007500002</v>
      </c>
    </row>
    <row r="3059" spans="1:8" ht="14.25">
      <c r="A3059" s="12" t="s">
        <v>52</v>
      </c>
      <c r="B3059" s="12">
        <v>1</v>
      </c>
      <c r="C3059" s="12">
        <v>2</v>
      </c>
      <c r="D3059" s="12">
        <v>1</v>
      </c>
      <c r="E3059" s="12">
        <v>4</v>
      </c>
      <c r="F3059" s="12">
        <v>1214</v>
      </c>
      <c r="G3059" s="12" t="s">
        <v>292</v>
      </c>
      <c r="H3059" s="13">
        <v>0.30349867834499999</v>
      </c>
    </row>
    <row r="3060" spans="1:8" ht="14.25">
      <c r="A3060" s="12" t="s">
        <v>52</v>
      </c>
      <c r="B3060" s="12">
        <v>1</v>
      </c>
      <c r="C3060" s="12">
        <v>2</v>
      </c>
      <c r="D3060" s="12">
        <v>1</v>
      </c>
      <c r="E3060" s="12">
        <v>4</v>
      </c>
      <c r="F3060" s="12">
        <v>1214</v>
      </c>
      <c r="G3060" s="12" t="s">
        <v>292</v>
      </c>
      <c r="H3060" s="13">
        <v>0.82030964952200003</v>
      </c>
    </row>
    <row r="3061" spans="1:8" ht="14.25">
      <c r="A3061" s="12" t="s">
        <v>52</v>
      </c>
      <c r="B3061" s="12">
        <v>1</v>
      </c>
      <c r="C3061" s="12">
        <v>2</v>
      </c>
      <c r="D3061" s="12">
        <v>1</v>
      </c>
      <c r="E3061" s="12">
        <v>4</v>
      </c>
      <c r="F3061" s="12">
        <v>1214</v>
      </c>
      <c r="G3061" s="12" t="s">
        <v>292</v>
      </c>
      <c r="H3061" s="13">
        <v>6.4546842254800003</v>
      </c>
    </row>
    <row r="3062" spans="1:8" ht="14.25">
      <c r="A3062" s="12" t="s">
        <v>54</v>
      </c>
      <c r="B3062" s="12">
        <v>1</v>
      </c>
      <c r="C3062" s="12">
        <v>2</v>
      </c>
      <c r="D3062" s="12">
        <v>1</v>
      </c>
      <c r="E3062" s="12">
        <v>6</v>
      </c>
      <c r="F3062" s="12">
        <v>1216</v>
      </c>
      <c r="G3062" s="12" t="s">
        <v>290</v>
      </c>
      <c r="H3062" s="13">
        <v>1.7084993179000001</v>
      </c>
    </row>
    <row r="3063" spans="1:8" ht="14.25">
      <c r="A3063" s="12" t="s">
        <v>54</v>
      </c>
      <c r="B3063" s="12">
        <v>1</v>
      </c>
      <c r="C3063" s="12">
        <v>2</v>
      </c>
      <c r="D3063" s="12">
        <v>1</v>
      </c>
      <c r="E3063" s="12">
        <v>6</v>
      </c>
      <c r="F3063" s="12">
        <v>1216</v>
      </c>
      <c r="G3063" s="12" t="s">
        <v>290</v>
      </c>
      <c r="H3063" s="13">
        <v>15.7633931807</v>
      </c>
    </row>
    <row r="3064" spans="1:8" ht="14.25">
      <c r="A3064" s="12" t="s">
        <v>180</v>
      </c>
      <c r="B3064" s="12">
        <v>1</v>
      </c>
      <c r="C3064" s="12">
        <v>2</v>
      </c>
      <c r="D3064" s="12">
        <v>1</v>
      </c>
      <c r="E3064" s="12">
        <v>2</v>
      </c>
      <c r="F3064" s="12">
        <v>1212</v>
      </c>
      <c r="G3064" s="12" t="s">
        <v>294</v>
      </c>
      <c r="H3064" s="13">
        <v>0.96865804526999999</v>
      </c>
    </row>
    <row r="3065" spans="1:8" ht="14.25">
      <c r="A3065" s="12" t="s">
        <v>180</v>
      </c>
      <c r="B3065" s="12">
        <v>1</v>
      </c>
      <c r="C3065" s="12">
        <v>2</v>
      </c>
      <c r="D3065" s="12">
        <v>1</v>
      </c>
      <c r="E3065" s="12">
        <v>2</v>
      </c>
      <c r="F3065" s="12">
        <v>1212</v>
      </c>
      <c r="G3065" s="12" t="s">
        <v>294</v>
      </c>
      <c r="H3065" s="13">
        <v>0.49509198533999998</v>
      </c>
    </row>
    <row r="3066" spans="1:8" ht="14.25">
      <c r="A3066" s="12" t="s">
        <v>180</v>
      </c>
      <c r="B3066" s="12">
        <v>1</v>
      </c>
      <c r="C3066" s="12">
        <v>2</v>
      </c>
      <c r="D3066" s="12">
        <v>1</v>
      </c>
      <c r="E3066" s="12">
        <v>2</v>
      </c>
      <c r="F3066" s="12">
        <v>1212</v>
      </c>
      <c r="G3066" s="12" t="s">
        <v>294</v>
      </c>
      <c r="H3066" s="13">
        <v>1.1318844827300001</v>
      </c>
    </row>
    <row r="3067" spans="1:8" ht="14.25">
      <c r="A3067" s="12" t="s">
        <v>180</v>
      </c>
      <c r="B3067" s="12">
        <v>1</v>
      </c>
      <c r="C3067" s="12">
        <v>2</v>
      </c>
      <c r="D3067" s="12">
        <v>1</v>
      </c>
      <c r="E3067" s="12">
        <v>2</v>
      </c>
      <c r="F3067" s="12">
        <v>1212</v>
      </c>
      <c r="G3067" s="12" t="s">
        <v>294</v>
      </c>
      <c r="H3067" s="13">
        <v>0.42398972501900001</v>
      </c>
    </row>
    <row r="3068" spans="1:8" ht="14.25">
      <c r="A3068" s="12" t="s">
        <v>180</v>
      </c>
      <c r="B3068" s="12">
        <v>1</v>
      </c>
      <c r="C3068" s="12">
        <v>2</v>
      </c>
      <c r="D3068" s="12">
        <v>1</v>
      </c>
      <c r="E3068" s="12">
        <v>2</v>
      </c>
      <c r="F3068" s="12">
        <v>1212</v>
      </c>
      <c r="G3068" s="12" t="s">
        <v>294</v>
      </c>
      <c r="H3068" s="13">
        <v>0.17080913336799999</v>
      </c>
    </row>
    <row r="3069" spans="1:8" ht="14.25">
      <c r="A3069" s="12" t="s">
        <v>180</v>
      </c>
      <c r="B3069" s="12">
        <v>1</v>
      </c>
      <c r="C3069" s="12">
        <v>2</v>
      </c>
      <c r="D3069" s="12">
        <v>1</v>
      </c>
      <c r="E3069" s="12">
        <v>2</v>
      </c>
      <c r="F3069" s="12">
        <v>1212</v>
      </c>
      <c r="G3069" s="12" t="s">
        <v>294</v>
      </c>
      <c r="H3069" s="13">
        <v>1.5689015255700001</v>
      </c>
    </row>
    <row r="3070" spans="1:8" ht="14.25">
      <c r="A3070" s="12" t="s">
        <v>180</v>
      </c>
      <c r="B3070" s="12">
        <v>1</v>
      </c>
      <c r="C3070" s="12">
        <v>2</v>
      </c>
      <c r="D3070" s="12">
        <v>1</v>
      </c>
      <c r="E3070" s="12">
        <v>2</v>
      </c>
      <c r="F3070" s="12">
        <v>1212</v>
      </c>
      <c r="G3070" s="12" t="s">
        <v>294</v>
      </c>
      <c r="H3070" s="13">
        <v>2.2111458555899999</v>
      </c>
    </row>
    <row r="3071" spans="1:8" ht="14.25">
      <c r="A3071" s="12" t="s">
        <v>180</v>
      </c>
      <c r="B3071" s="12">
        <v>1</v>
      </c>
      <c r="C3071" s="12">
        <v>2</v>
      </c>
      <c r="D3071" s="12">
        <v>1</v>
      </c>
      <c r="E3071" s="12">
        <v>2</v>
      </c>
      <c r="F3071" s="12">
        <v>1212</v>
      </c>
      <c r="G3071" s="12" t="s">
        <v>294</v>
      </c>
      <c r="H3071" s="13">
        <v>1.0353638834600001</v>
      </c>
    </row>
    <row r="3072" spans="1:8" ht="14.25">
      <c r="A3072" s="12" t="s">
        <v>180</v>
      </c>
      <c r="B3072" s="12">
        <v>1</v>
      </c>
      <c r="C3072" s="12">
        <v>2</v>
      </c>
      <c r="D3072" s="12">
        <v>1</v>
      </c>
      <c r="E3072" s="12">
        <v>2</v>
      </c>
      <c r="F3072" s="12">
        <v>1212</v>
      </c>
      <c r="G3072" s="12" t="s">
        <v>294</v>
      </c>
      <c r="H3072" s="13">
        <v>0.43205018192299999</v>
      </c>
    </row>
    <row r="3073" spans="1:8" ht="14.25">
      <c r="A3073" s="12" t="s">
        <v>180</v>
      </c>
      <c r="B3073" s="12">
        <v>1</v>
      </c>
      <c r="C3073" s="12">
        <v>2</v>
      </c>
      <c r="D3073" s="12">
        <v>1</v>
      </c>
      <c r="E3073" s="12">
        <v>2</v>
      </c>
      <c r="F3073" s="12">
        <v>1212</v>
      </c>
      <c r="G3073" s="12" t="s">
        <v>294</v>
      </c>
      <c r="H3073" s="13">
        <v>1.1273033643999999</v>
      </c>
    </row>
    <row r="3074" spans="1:8" ht="14.25">
      <c r="A3074" s="12" t="s">
        <v>180</v>
      </c>
      <c r="B3074" s="12">
        <v>1</v>
      </c>
      <c r="C3074" s="12">
        <v>2</v>
      </c>
      <c r="D3074" s="12">
        <v>1</v>
      </c>
      <c r="E3074" s="12">
        <v>2</v>
      </c>
      <c r="F3074" s="12">
        <v>1212</v>
      </c>
      <c r="G3074" s="12" t="s">
        <v>294</v>
      </c>
      <c r="H3074" s="13">
        <v>1.0635334404600001</v>
      </c>
    </row>
    <row r="3075" spans="1:8" ht="14.25">
      <c r="A3075" s="12" t="s">
        <v>180</v>
      </c>
      <c r="B3075" s="12">
        <v>1</v>
      </c>
      <c r="C3075" s="12">
        <v>2</v>
      </c>
      <c r="D3075" s="12">
        <v>1</v>
      </c>
      <c r="E3075" s="12">
        <v>2</v>
      </c>
      <c r="F3075" s="12">
        <v>1212</v>
      </c>
      <c r="G3075" s="12" t="s">
        <v>294</v>
      </c>
      <c r="H3075" s="13">
        <v>0.77997543502800004</v>
      </c>
    </row>
    <row r="3076" spans="1:8" ht="14.25">
      <c r="A3076" s="12" t="s">
        <v>180</v>
      </c>
      <c r="B3076" s="12">
        <v>1</v>
      </c>
      <c r="C3076" s="12">
        <v>2</v>
      </c>
      <c r="D3076" s="12">
        <v>1</v>
      </c>
      <c r="E3076" s="12">
        <v>2</v>
      </c>
      <c r="F3076" s="12">
        <v>1212</v>
      </c>
      <c r="G3076" s="12" t="s">
        <v>294</v>
      </c>
      <c r="H3076" s="13">
        <v>0.77643923206400001</v>
      </c>
    </row>
    <row r="3077" spans="1:8" ht="14.25">
      <c r="A3077" s="12" t="s">
        <v>180</v>
      </c>
      <c r="B3077" s="12">
        <v>1</v>
      </c>
      <c r="C3077" s="12">
        <v>2</v>
      </c>
      <c r="D3077" s="12">
        <v>1</v>
      </c>
      <c r="E3077" s="12">
        <v>2</v>
      </c>
      <c r="F3077" s="12">
        <v>1212</v>
      </c>
      <c r="G3077" s="12" t="s">
        <v>294</v>
      </c>
      <c r="H3077" s="13">
        <v>0.77452165159300002</v>
      </c>
    </row>
    <row r="3078" spans="1:8" ht="14.25">
      <c r="A3078" s="12" t="s">
        <v>180</v>
      </c>
      <c r="B3078" s="12">
        <v>1</v>
      </c>
      <c r="C3078" s="12">
        <v>2</v>
      </c>
      <c r="D3078" s="12">
        <v>1</v>
      </c>
      <c r="E3078" s="12">
        <v>2</v>
      </c>
      <c r="F3078" s="12">
        <v>1212</v>
      </c>
      <c r="G3078" s="12" t="s">
        <v>294</v>
      </c>
      <c r="H3078" s="13">
        <v>0.25150462459099998</v>
      </c>
    </row>
    <row r="3079" spans="1:8" ht="14.25">
      <c r="A3079" s="12" t="s">
        <v>180</v>
      </c>
      <c r="B3079" s="12">
        <v>1</v>
      </c>
      <c r="C3079" s="12">
        <v>2</v>
      </c>
      <c r="D3079" s="12">
        <v>1</v>
      </c>
      <c r="E3079" s="12">
        <v>2</v>
      </c>
      <c r="F3079" s="12">
        <v>1212</v>
      </c>
      <c r="G3079" s="12" t="s">
        <v>294</v>
      </c>
      <c r="H3079" s="13">
        <v>0.76554039933600004</v>
      </c>
    </row>
    <row r="3080" spans="1:8" ht="14.25">
      <c r="A3080" s="12" t="s">
        <v>180</v>
      </c>
      <c r="B3080" s="12">
        <v>1</v>
      </c>
      <c r="C3080" s="12">
        <v>2</v>
      </c>
      <c r="D3080" s="12">
        <v>1</v>
      </c>
      <c r="E3080" s="12">
        <v>2</v>
      </c>
      <c r="F3080" s="12">
        <v>1212</v>
      </c>
      <c r="G3080" s="12" t="s">
        <v>294</v>
      </c>
      <c r="H3080" s="13">
        <v>0.41762605194899999</v>
      </c>
    </row>
    <row r="3081" spans="1:8" ht="14.25">
      <c r="A3081" s="12" t="s">
        <v>180</v>
      </c>
      <c r="B3081" s="12">
        <v>1</v>
      </c>
      <c r="C3081" s="12">
        <v>2</v>
      </c>
      <c r="D3081" s="12">
        <v>1</v>
      </c>
      <c r="E3081" s="12">
        <v>2</v>
      </c>
      <c r="F3081" s="12">
        <v>1212</v>
      </c>
      <c r="G3081" s="12" t="s">
        <v>294</v>
      </c>
      <c r="H3081" s="13">
        <v>0.87061236807800002</v>
      </c>
    </row>
    <row r="3082" spans="1:8" ht="14.25">
      <c r="A3082" s="12" t="s">
        <v>180</v>
      </c>
      <c r="B3082" s="12">
        <v>1</v>
      </c>
      <c r="C3082" s="12">
        <v>2</v>
      </c>
      <c r="D3082" s="12">
        <v>1</v>
      </c>
      <c r="E3082" s="12">
        <v>2</v>
      </c>
      <c r="F3082" s="12">
        <v>1212</v>
      </c>
      <c r="G3082" s="12" t="s">
        <v>294</v>
      </c>
      <c r="H3082" s="13">
        <v>2.2565404033799998</v>
      </c>
    </row>
    <row r="3083" spans="1:8" ht="14.25">
      <c r="A3083" s="12" t="s">
        <v>180</v>
      </c>
      <c r="B3083" s="12">
        <v>1</v>
      </c>
      <c r="C3083" s="12">
        <v>2</v>
      </c>
      <c r="D3083" s="12">
        <v>1</v>
      </c>
      <c r="E3083" s="12">
        <v>2</v>
      </c>
      <c r="F3083" s="12">
        <v>1212</v>
      </c>
      <c r="G3083" s="12" t="s">
        <v>294</v>
      </c>
      <c r="H3083" s="13">
        <v>0.442165295633</v>
      </c>
    </row>
    <row r="3084" spans="1:8" ht="14.25">
      <c r="A3084" s="12" t="s">
        <v>180</v>
      </c>
      <c r="B3084" s="12">
        <v>1</v>
      </c>
      <c r="C3084" s="12">
        <v>2</v>
      </c>
      <c r="D3084" s="12">
        <v>1</v>
      </c>
      <c r="E3084" s="12">
        <v>2</v>
      </c>
      <c r="F3084" s="12">
        <v>1212</v>
      </c>
      <c r="G3084" s="12" t="s">
        <v>294</v>
      </c>
      <c r="H3084" s="13">
        <v>0.35395656556299998</v>
      </c>
    </row>
    <row r="3085" spans="1:8" ht="14.25">
      <c r="A3085" s="12" t="s">
        <v>180</v>
      </c>
      <c r="B3085" s="12">
        <v>1</v>
      </c>
      <c r="C3085" s="12">
        <v>2</v>
      </c>
      <c r="D3085" s="12">
        <v>1</v>
      </c>
      <c r="E3085" s="12">
        <v>2</v>
      </c>
      <c r="F3085" s="12">
        <v>1212</v>
      </c>
      <c r="G3085" s="12" t="s">
        <v>294</v>
      </c>
      <c r="H3085" s="13">
        <v>0.72171031142999997</v>
      </c>
    </row>
    <row r="3086" spans="1:8" ht="14.25">
      <c r="A3086" s="12" t="s">
        <v>180</v>
      </c>
      <c r="B3086" s="12">
        <v>1</v>
      </c>
      <c r="C3086" s="12">
        <v>2</v>
      </c>
      <c r="D3086" s="12">
        <v>1</v>
      </c>
      <c r="E3086" s="12">
        <v>2</v>
      </c>
      <c r="F3086" s="12">
        <v>1212</v>
      </c>
      <c r="G3086" s="12" t="s">
        <v>294</v>
      </c>
      <c r="H3086" s="13">
        <v>0.631672281063</v>
      </c>
    </row>
    <row r="3087" spans="1:8" ht="14.25">
      <c r="A3087" s="12" t="s">
        <v>180</v>
      </c>
      <c r="B3087" s="12">
        <v>1</v>
      </c>
      <c r="C3087" s="12">
        <v>2</v>
      </c>
      <c r="D3087" s="12">
        <v>1</v>
      </c>
      <c r="E3087" s="12">
        <v>2</v>
      </c>
      <c r="F3087" s="12">
        <v>1212</v>
      </c>
      <c r="G3087" s="12" t="s">
        <v>294</v>
      </c>
      <c r="H3087" s="13">
        <v>1.9735786200600001</v>
      </c>
    </row>
    <row r="3088" spans="1:8" ht="14.25">
      <c r="A3088" s="12" t="s">
        <v>180</v>
      </c>
      <c r="B3088" s="12">
        <v>1</v>
      </c>
      <c r="C3088" s="12">
        <v>2</v>
      </c>
      <c r="D3088" s="12">
        <v>1</v>
      </c>
      <c r="E3088" s="12">
        <v>2</v>
      </c>
      <c r="F3088" s="12">
        <v>1212</v>
      </c>
      <c r="G3088" s="12" t="s">
        <v>294</v>
      </c>
      <c r="H3088" s="13">
        <v>0.25981830865400002</v>
      </c>
    </row>
    <row r="3089" spans="1:8" ht="14.25">
      <c r="A3089" s="12" t="s">
        <v>180</v>
      </c>
      <c r="B3089" s="12">
        <v>1</v>
      </c>
      <c r="C3089" s="12">
        <v>2</v>
      </c>
      <c r="D3089" s="12">
        <v>1</v>
      </c>
      <c r="E3089" s="12">
        <v>2</v>
      </c>
      <c r="F3089" s="12">
        <v>1212</v>
      </c>
      <c r="G3089" s="12" t="s">
        <v>294</v>
      </c>
      <c r="H3089" s="13">
        <v>0.28552368629399999</v>
      </c>
    </row>
    <row r="3090" spans="1:8" ht="14.25">
      <c r="A3090" s="12" t="s">
        <v>180</v>
      </c>
      <c r="B3090" s="12">
        <v>1</v>
      </c>
      <c r="C3090" s="12">
        <v>2</v>
      </c>
      <c r="D3090" s="12">
        <v>1</v>
      </c>
      <c r="E3090" s="12">
        <v>2</v>
      </c>
      <c r="F3090" s="12">
        <v>1212</v>
      </c>
      <c r="G3090" s="12" t="s">
        <v>294</v>
      </c>
      <c r="H3090" s="13">
        <v>0.24452701470900001</v>
      </c>
    </row>
    <row r="3091" spans="1:8" ht="14.25">
      <c r="A3091" s="12" t="s">
        <v>180</v>
      </c>
      <c r="B3091" s="12">
        <v>1</v>
      </c>
      <c r="C3091" s="12">
        <v>2</v>
      </c>
      <c r="D3091" s="12">
        <v>1</v>
      </c>
      <c r="E3091" s="12">
        <v>2</v>
      </c>
      <c r="F3091" s="12">
        <v>1212</v>
      </c>
      <c r="G3091" s="12" t="s">
        <v>294</v>
      </c>
      <c r="H3091" s="13">
        <v>1.63460233165</v>
      </c>
    </row>
    <row r="3092" spans="1:8" ht="14.25">
      <c r="A3092" s="12" t="s">
        <v>180</v>
      </c>
      <c r="B3092" s="12">
        <v>1</v>
      </c>
      <c r="C3092" s="12">
        <v>2</v>
      </c>
      <c r="D3092" s="12">
        <v>1</v>
      </c>
      <c r="E3092" s="12">
        <v>2</v>
      </c>
      <c r="F3092" s="12">
        <v>1212</v>
      </c>
      <c r="G3092" s="12" t="s">
        <v>294</v>
      </c>
      <c r="H3092" s="13">
        <v>0.199397258036</v>
      </c>
    </row>
    <row r="3093" spans="1:8" ht="14.25">
      <c r="A3093" s="12" t="s">
        <v>180</v>
      </c>
      <c r="B3093" s="12">
        <v>1</v>
      </c>
      <c r="C3093" s="12">
        <v>2</v>
      </c>
      <c r="D3093" s="12">
        <v>1</v>
      </c>
      <c r="E3093" s="12">
        <v>2</v>
      </c>
      <c r="F3093" s="12">
        <v>1212</v>
      </c>
      <c r="G3093" s="12" t="s">
        <v>294</v>
      </c>
      <c r="H3093" s="13">
        <v>0.23350634856999999</v>
      </c>
    </row>
    <row r="3094" spans="1:8" ht="14.25">
      <c r="A3094" s="12" t="s">
        <v>180</v>
      </c>
      <c r="B3094" s="12">
        <v>1</v>
      </c>
      <c r="C3094" s="12">
        <v>2</v>
      </c>
      <c r="D3094" s="12">
        <v>1</v>
      </c>
      <c r="E3094" s="12">
        <v>2</v>
      </c>
      <c r="F3094" s="12">
        <v>1212</v>
      </c>
      <c r="G3094" s="12" t="s">
        <v>294</v>
      </c>
      <c r="H3094" s="13">
        <v>0.88744100945799997</v>
      </c>
    </row>
    <row r="3095" spans="1:8" ht="14.25">
      <c r="A3095" s="12" t="s">
        <v>180</v>
      </c>
      <c r="B3095" s="12">
        <v>1</v>
      </c>
      <c r="C3095" s="12">
        <v>2</v>
      </c>
      <c r="D3095" s="12">
        <v>1</v>
      </c>
      <c r="E3095" s="12">
        <v>2</v>
      </c>
      <c r="F3095" s="12">
        <v>1212</v>
      </c>
      <c r="G3095" s="12" t="s">
        <v>294</v>
      </c>
      <c r="H3095" s="13">
        <v>0.34739865946699999</v>
      </c>
    </row>
    <row r="3096" spans="1:8" ht="14.25">
      <c r="A3096" s="12" t="s">
        <v>180</v>
      </c>
      <c r="B3096" s="12">
        <v>1</v>
      </c>
      <c r="C3096" s="12">
        <v>2</v>
      </c>
      <c r="D3096" s="12">
        <v>1</v>
      </c>
      <c r="E3096" s="12">
        <v>2</v>
      </c>
      <c r="F3096" s="12">
        <v>1212</v>
      </c>
      <c r="G3096" s="12" t="s">
        <v>294</v>
      </c>
      <c r="H3096" s="13">
        <v>0.63027196363399995</v>
      </c>
    </row>
    <row r="3097" spans="1:8" ht="14.25">
      <c r="A3097" s="12" t="s">
        <v>180</v>
      </c>
      <c r="B3097" s="12">
        <v>1</v>
      </c>
      <c r="C3097" s="12">
        <v>2</v>
      </c>
      <c r="D3097" s="12">
        <v>1</v>
      </c>
      <c r="E3097" s="12">
        <v>2</v>
      </c>
      <c r="F3097" s="12">
        <v>1212</v>
      </c>
      <c r="G3097" s="12" t="s">
        <v>294</v>
      </c>
      <c r="H3097" s="13">
        <v>0.52751954506999998</v>
      </c>
    </row>
    <row r="3098" spans="1:8" ht="14.25">
      <c r="A3098" s="12" t="s">
        <v>180</v>
      </c>
      <c r="B3098" s="12">
        <v>1</v>
      </c>
      <c r="C3098" s="12">
        <v>2</v>
      </c>
      <c r="D3098" s="12">
        <v>1</v>
      </c>
      <c r="E3098" s="12">
        <v>2</v>
      </c>
      <c r="F3098" s="12">
        <v>1212</v>
      </c>
      <c r="G3098" s="12" t="s">
        <v>294</v>
      </c>
      <c r="H3098" s="13">
        <v>0.41556434853399998</v>
      </c>
    </row>
    <row r="3099" spans="1:8" ht="14.25">
      <c r="A3099" s="12" t="s">
        <v>180</v>
      </c>
      <c r="B3099" s="12">
        <v>1</v>
      </c>
      <c r="C3099" s="12">
        <v>2</v>
      </c>
      <c r="D3099" s="12">
        <v>1</v>
      </c>
      <c r="E3099" s="12">
        <v>2</v>
      </c>
      <c r="F3099" s="12">
        <v>1212</v>
      </c>
      <c r="G3099" s="12" t="s">
        <v>294</v>
      </c>
      <c r="H3099" s="13">
        <v>1.1753721110699999</v>
      </c>
    </row>
    <row r="3100" spans="1:8" ht="14.25">
      <c r="A3100" s="12" t="s">
        <v>180</v>
      </c>
      <c r="B3100" s="12">
        <v>1</v>
      </c>
      <c r="C3100" s="12">
        <v>2</v>
      </c>
      <c r="D3100" s="12">
        <v>1</v>
      </c>
      <c r="E3100" s="12">
        <v>2</v>
      </c>
      <c r="F3100" s="12">
        <v>1212</v>
      </c>
      <c r="G3100" s="12" t="s">
        <v>294</v>
      </c>
      <c r="H3100" s="13">
        <v>0.75304197554700003</v>
      </c>
    </row>
    <row r="3101" spans="1:8" ht="14.25">
      <c r="A3101" s="12" t="s">
        <v>180</v>
      </c>
      <c r="B3101" s="12">
        <v>1</v>
      </c>
      <c r="C3101" s="12">
        <v>2</v>
      </c>
      <c r="D3101" s="12">
        <v>1</v>
      </c>
      <c r="E3101" s="12">
        <v>2</v>
      </c>
      <c r="F3101" s="12">
        <v>1212</v>
      </c>
      <c r="G3101" s="12" t="s">
        <v>294</v>
      </c>
      <c r="H3101" s="13">
        <v>0.999550208484</v>
      </c>
    </row>
    <row r="3102" spans="1:8" ht="14.25">
      <c r="A3102" s="12" t="s">
        <v>180</v>
      </c>
      <c r="B3102" s="12">
        <v>1</v>
      </c>
      <c r="C3102" s="12">
        <v>2</v>
      </c>
      <c r="D3102" s="12">
        <v>1</v>
      </c>
      <c r="E3102" s="12">
        <v>2</v>
      </c>
      <c r="F3102" s="12">
        <v>1212</v>
      </c>
      <c r="G3102" s="12" t="s">
        <v>294</v>
      </c>
      <c r="H3102" s="13">
        <v>1.10132986432</v>
      </c>
    </row>
    <row r="3103" spans="1:8" ht="14.25">
      <c r="A3103" s="12" t="s">
        <v>180</v>
      </c>
      <c r="B3103" s="12">
        <v>1</v>
      </c>
      <c r="C3103" s="12">
        <v>2</v>
      </c>
      <c r="D3103" s="12">
        <v>1</v>
      </c>
      <c r="E3103" s="12">
        <v>2</v>
      </c>
      <c r="F3103" s="12">
        <v>1212</v>
      </c>
      <c r="G3103" s="12" t="s">
        <v>294</v>
      </c>
      <c r="H3103" s="13">
        <v>0.65156653991000002</v>
      </c>
    </row>
    <row r="3104" spans="1:8" ht="14.25">
      <c r="A3104" s="12" t="s">
        <v>180</v>
      </c>
      <c r="B3104" s="12">
        <v>1</v>
      </c>
      <c r="C3104" s="12">
        <v>2</v>
      </c>
      <c r="D3104" s="12">
        <v>1</v>
      </c>
      <c r="E3104" s="12">
        <v>2</v>
      </c>
      <c r="F3104" s="12">
        <v>1212</v>
      </c>
      <c r="G3104" s="12" t="s">
        <v>294</v>
      </c>
      <c r="H3104" s="13">
        <v>0.16130881152500001</v>
      </c>
    </row>
    <row r="3105" spans="1:8" ht="14.25">
      <c r="A3105" s="12" t="s">
        <v>180</v>
      </c>
      <c r="B3105" s="12">
        <v>1</v>
      </c>
      <c r="C3105" s="12">
        <v>2</v>
      </c>
      <c r="D3105" s="12">
        <v>1</v>
      </c>
      <c r="E3105" s="12">
        <v>2</v>
      </c>
      <c r="F3105" s="12">
        <v>1212</v>
      </c>
      <c r="G3105" s="12" t="s">
        <v>294</v>
      </c>
      <c r="H3105" s="13">
        <v>0.49780609106099999</v>
      </c>
    </row>
    <row r="3106" spans="1:8" ht="14.25">
      <c r="A3106" s="12" t="s">
        <v>180</v>
      </c>
      <c r="B3106" s="12">
        <v>1</v>
      </c>
      <c r="C3106" s="12">
        <v>2</v>
      </c>
      <c r="D3106" s="12">
        <v>1</v>
      </c>
      <c r="E3106" s="12">
        <v>2</v>
      </c>
      <c r="F3106" s="12">
        <v>1212</v>
      </c>
      <c r="G3106" s="12" t="s">
        <v>294</v>
      </c>
      <c r="H3106" s="13">
        <v>0.39909395575500001</v>
      </c>
    </row>
    <row r="3107" spans="1:8" ht="14.25">
      <c r="A3107" s="12" t="s">
        <v>180</v>
      </c>
      <c r="B3107" s="12">
        <v>1</v>
      </c>
      <c r="C3107" s="12">
        <v>2</v>
      </c>
      <c r="D3107" s="12">
        <v>1</v>
      </c>
      <c r="E3107" s="12">
        <v>2</v>
      </c>
      <c r="F3107" s="12">
        <v>1212</v>
      </c>
      <c r="G3107" s="12" t="s">
        <v>294</v>
      </c>
      <c r="H3107" s="13">
        <v>0.88451253204400004</v>
      </c>
    </row>
    <row r="3108" spans="1:8" ht="14.25">
      <c r="A3108" s="12" t="s">
        <v>180</v>
      </c>
      <c r="B3108" s="12">
        <v>1</v>
      </c>
      <c r="C3108" s="12">
        <v>2</v>
      </c>
      <c r="D3108" s="12">
        <v>1</v>
      </c>
      <c r="E3108" s="12">
        <v>2</v>
      </c>
      <c r="F3108" s="12">
        <v>1212</v>
      </c>
      <c r="G3108" s="12" t="s">
        <v>294</v>
      </c>
      <c r="H3108" s="13">
        <v>0.41397759024899999</v>
      </c>
    </row>
    <row r="3109" spans="1:8" ht="14.25">
      <c r="A3109" s="12" t="s">
        <v>180</v>
      </c>
      <c r="B3109" s="12">
        <v>1</v>
      </c>
      <c r="C3109" s="12">
        <v>2</v>
      </c>
      <c r="D3109" s="12">
        <v>1</v>
      </c>
      <c r="E3109" s="12">
        <v>2</v>
      </c>
      <c r="F3109" s="12">
        <v>1212</v>
      </c>
      <c r="G3109" s="12" t="s">
        <v>294</v>
      </c>
      <c r="H3109" s="13">
        <v>0.33700557930500002</v>
      </c>
    </row>
    <row r="3110" spans="1:8" ht="14.25">
      <c r="A3110" s="12" t="s">
        <v>180</v>
      </c>
      <c r="B3110" s="12">
        <v>1</v>
      </c>
      <c r="C3110" s="12">
        <v>2</v>
      </c>
      <c r="D3110" s="12">
        <v>1</v>
      </c>
      <c r="E3110" s="12">
        <v>2</v>
      </c>
      <c r="F3110" s="12">
        <v>1212</v>
      </c>
      <c r="G3110" s="12" t="s">
        <v>294</v>
      </c>
      <c r="H3110" s="13">
        <v>1.2058514627400001</v>
      </c>
    </row>
    <row r="3111" spans="1:8" ht="14.25">
      <c r="A3111" s="12" t="s">
        <v>35</v>
      </c>
      <c r="B3111" s="12">
        <v>2</v>
      </c>
      <c r="C3111" s="12">
        <v>3</v>
      </c>
      <c r="D3111" s="12">
        <v>1</v>
      </c>
      <c r="E3111" s="12">
        <v>0</v>
      </c>
      <c r="F3111" s="12">
        <v>2310</v>
      </c>
      <c r="G3111" s="12" t="s">
        <v>312</v>
      </c>
      <c r="H3111" s="13">
        <v>1.0078149941200001</v>
      </c>
    </row>
    <row r="3112" spans="1:8" ht="14.25">
      <c r="A3112" s="12" t="s">
        <v>35</v>
      </c>
      <c r="B3112" s="12">
        <v>2</v>
      </c>
      <c r="C3112" s="12">
        <v>3</v>
      </c>
      <c r="D3112" s="12">
        <v>1</v>
      </c>
      <c r="E3112" s="12">
        <v>0</v>
      </c>
      <c r="F3112" s="12">
        <v>2310</v>
      </c>
      <c r="G3112" s="12" t="s">
        <v>312</v>
      </c>
      <c r="H3112" s="13">
        <v>1.1331569097500001</v>
      </c>
    </row>
    <row r="3113" spans="1:8" ht="14.25">
      <c r="A3113" s="12" t="s">
        <v>35</v>
      </c>
      <c r="B3113" s="12">
        <v>2</v>
      </c>
      <c r="C3113" s="12">
        <v>3</v>
      </c>
      <c r="D3113" s="12">
        <v>1</v>
      </c>
      <c r="E3113" s="12">
        <v>0</v>
      </c>
      <c r="F3113" s="12">
        <v>2310</v>
      </c>
      <c r="G3113" s="12" t="s">
        <v>312</v>
      </c>
      <c r="H3113" s="13">
        <v>0.59553499940499999</v>
      </c>
    </row>
    <row r="3114" spans="1:8" ht="14.25">
      <c r="A3114" s="12" t="s">
        <v>35</v>
      </c>
      <c r="B3114" s="12">
        <v>2</v>
      </c>
      <c r="C3114" s="12">
        <v>3</v>
      </c>
      <c r="D3114" s="12">
        <v>1</v>
      </c>
      <c r="E3114" s="12">
        <v>0</v>
      </c>
      <c r="F3114" s="12">
        <v>2310</v>
      </c>
      <c r="G3114" s="12" t="s">
        <v>312</v>
      </c>
      <c r="H3114" s="13">
        <v>0.86975450768600004</v>
      </c>
    </row>
    <row r="3115" spans="1:8" ht="14.25">
      <c r="A3115" s="12" t="s">
        <v>35</v>
      </c>
      <c r="B3115" s="12">
        <v>2</v>
      </c>
      <c r="C3115" s="12">
        <v>3</v>
      </c>
      <c r="D3115" s="12">
        <v>1</v>
      </c>
      <c r="E3115" s="12">
        <v>0</v>
      </c>
      <c r="F3115" s="12">
        <v>2310</v>
      </c>
      <c r="G3115" s="12" t="s">
        <v>312</v>
      </c>
      <c r="H3115" s="13">
        <v>0.22746296787799999</v>
      </c>
    </row>
    <row r="3116" spans="1:8" ht="14.25">
      <c r="A3116" s="12" t="s">
        <v>35</v>
      </c>
      <c r="B3116" s="12">
        <v>2</v>
      </c>
      <c r="C3116" s="12">
        <v>3</v>
      </c>
      <c r="D3116" s="12">
        <v>1</v>
      </c>
      <c r="E3116" s="12">
        <v>0</v>
      </c>
      <c r="F3116" s="12">
        <v>2310</v>
      </c>
      <c r="G3116" s="12" t="s">
        <v>312</v>
      </c>
      <c r="H3116" s="13">
        <v>0.89003999650499999</v>
      </c>
    </row>
    <row r="3117" spans="1:8" ht="14.25">
      <c r="A3117" s="12" t="s">
        <v>35</v>
      </c>
      <c r="B3117" s="12">
        <v>2</v>
      </c>
      <c r="C3117" s="12">
        <v>3</v>
      </c>
      <c r="D3117" s="12">
        <v>1</v>
      </c>
      <c r="E3117" s="12">
        <v>0</v>
      </c>
      <c r="F3117" s="12">
        <v>2310</v>
      </c>
      <c r="G3117" s="12" t="s">
        <v>312</v>
      </c>
      <c r="H3117" s="13">
        <v>0.30216430263299998</v>
      </c>
    </row>
    <row r="3118" spans="1:8" ht="14.25">
      <c r="A3118" s="12" t="s">
        <v>35</v>
      </c>
      <c r="B3118" s="12">
        <v>2</v>
      </c>
      <c r="C3118" s="12">
        <v>3</v>
      </c>
      <c r="D3118" s="12">
        <v>1</v>
      </c>
      <c r="E3118" s="12">
        <v>0</v>
      </c>
      <c r="F3118" s="12">
        <v>2310</v>
      </c>
      <c r="G3118" s="12" t="s">
        <v>312</v>
      </c>
      <c r="H3118" s="13">
        <v>1.55852661928</v>
      </c>
    </row>
    <row r="3119" spans="1:8" ht="14.25">
      <c r="A3119" s="12" t="s">
        <v>35</v>
      </c>
      <c r="B3119" s="12">
        <v>2</v>
      </c>
      <c r="C3119" s="12">
        <v>3</v>
      </c>
      <c r="D3119" s="12">
        <v>1</v>
      </c>
      <c r="E3119" s="12">
        <v>0</v>
      </c>
      <c r="F3119" s="12">
        <v>2310</v>
      </c>
      <c r="G3119" s="12" t="s">
        <v>312</v>
      </c>
      <c r="H3119" s="13">
        <v>0.40670643780999999</v>
      </c>
    </row>
    <row r="3120" spans="1:8" ht="14.25">
      <c r="A3120" s="12" t="s">
        <v>35</v>
      </c>
      <c r="B3120" s="12">
        <v>2</v>
      </c>
      <c r="C3120" s="12">
        <v>3</v>
      </c>
      <c r="D3120" s="12">
        <v>1</v>
      </c>
      <c r="E3120" s="12">
        <v>0</v>
      </c>
      <c r="F3120" s="12">
        <v>2310</v>
      </c>
      <c r="G3120" s="12" t="s">
        <v>312</v>
      </c>
      <c r="H3120" s="13">
        <v>0.226187179121</v>
      </c>
    </row>
    <row r="3121" spans="1:8" ht="14.25">
      <c r="A3121" s="12" t="s">
        <v>35</v>
      </c>
      <c r="B3121" s="12">
        <v>2</v>
      </c>
      <c r="C3121" s="12">
        <v>3</v>
      </c>
      <c r="D3121" s="12">
        <v>1</v>
      </c>
      <c r="E3121" s="12">
        <v>0</v>
      </c>
      <c r="F3121" s="12">
        <v>2310</v>
      </c>
      <c r="G3121" s="12" t="s">
        <v>312</v>
      </c>
      <c r="H3121" s="13">
        <v>0.20669161683199999</v>
      </c>
    </row>
    <row r="3122" spans="1:8" ht="14.25">
      <c r="A3122" s="12" t="s">
        <v>35</v>
      </c>
      <c r="B3122" s="12">
        <v>2</v>
      </c>
      <c r="C3122" s="12">
        <v>3</v>
      </c>
      <c r="D3122" s="12">
        <v>1</v>
      </c>
      <c r="E3122" s="12">
        <v>0</v>
      </c>
      <c r="F3122" s="12">
        <v>2310</v>
      </c>
      <c r="G3122" s="12" t="s">
        <v>312</v>
      </c>
      <c r="H3122" s="13">
        <v>0.90865030383699996</v>
      </c>
    </row>
    <row r="3123" spans="1:8" ht="14.25">
      <c r="A3123" s="12" t="s">
        <v>35</v>
      </c>
      <c r="B3123" s="12">
        <v>2</v>
      </c>
      <c r="C3123" s="12">
        <v>3</v>
      </c>
      <c r="D3123" s="12">
        <v>1</v>
      </c>
      <c r="E3123" s="12">
        <v>0</v>
      </c>
      <c r="F3123" s="12">
        <v>2310</v>
      </c>
      <c r="G3123" s="12" t="s">
        <v>312</v>
      </c>
      <c r="H3123" s="13">
        <v>9.1004566451999995</v>
      </c>
    </row>
    <row r="3124" spans="1:8" ht="14.25">
      <c r="A3124" s="12" t="s">
        <v>35</v>
      </c>
      <c r="B3124" s="12">
        <v>2</v>
      </c>
      <c r="C3124" s="12">
        <v>3</v>
      </c>
      <c r="D3124" s="12">
        <v>1</v>
      </c>
      <c r="E3124" s="12">
        <v>0</v>
      </c>
      <c r="F3124" s="12">
        <v>2310</v>
      </c>
      <c r="G3124" s="12" t="s">
        <v>312</v>
      </c>
      <c r="H3124" s="13">
        <v>3.5467323526099999</v>
      </c>
    </row>
    <row r="3125" spans="1:8" ht="14.25">
      <c r="A3125" s="12" t="s">
        <v>35</v>
      </c>
      <c r="B3125" s="12">
        <v>2</v>
      </c>
      <c r="C3125" s="12">
        <v>3</v>
      </c>
      <c r="D3125" s="12">
        <v>1</v>
      </c>
      <c r="E3125" s="12">
        <v>0</v>
      </c>
      <c r="F3125" s="12">
        <v>2310</v>
      </c>
      <c r="G3125" s="12" t="s">
        <v>312</v>
      </c>
      <c r="H3125" s="13">
        <v>0.65847307416500001</v>
      </c>
    </row>
    <row r="3126" spans="1:8" ht="14.25">
      <c r="A3126" s="12" t="s">
        <v>35</v>
      </c>
      <c r="B3126" s="12">
        <v>2</v>
      </c>
      <c r="C3126" s="12">
        <v>3</v>
      </c>
      <c r="D3126" s="12">
        <v>1</v>
      </c>
      <c r="E3126" s="12">
        <v>0</v>
      </c>
      <c r="F3126" s="12">
        <v>2310</v>
      </c>
      <c r="G3126" s="12" t="s">
        <v>312</v>
      </c>
      <c r="H3126" s="13">
        <v>0.26209872500300002</v>
      </c>
    </row>
    <row r="3127" spans="1:8" ht="14.25">
      <c r="A3127" s="12" t="s">
        <v>35</v>
      </c>
      <c r="B3127" s="12">
        <v>2</v>
      </c>
      <c r="C3127" s="12">
        <v>3</v>
      </c>
      <c r="D3127" s="12">
        <v>1</v>
      </c>
      <c r="E3127" s="12">
        <v>0</v>
      </c>
      <c r="F3127" s="12">
        <v>2310</v>
      </c>
      <c r="G3127" s="12" t="s">
        <v>312</v>
      </c>
      <c r="H3127" s="13">
        <v>10.9527595167</v>
      </c>
    </row>
    <row r="3128" spans="1:8" ht="14.25">
      <c r="A3128" s="12" t="s">
        <v>35</v>
      </c>
      <c r="B3128" s="12">
        <v>2</v>
      </c>
      <c r="C3128" s="12">
        <v>3</v>
      </c>
      <c r="D3128" s="12">
        <v>1</v>
      </c>
      <c r="E3128" s="12">
        <v>0</v>
      </c>
      <c r="F3128" s="12">
        <v>2310</v>
      </c>
      <c r="G3128" s="12" t="s">
        <v>312</v>
      </c>
      <c r="H3128" s="13">
        <v>14.4739098271</v>
      </c>
    </row>
    <row r="3129" spans="1:8" ht="14.25">
      <c r="A3129" s="12" t="s">
        <v>35</v>
      </c>
      <c r="B3129" s="12">
        <v>2</v>
      </c>
      <c r="C3129" s="12">
        <v>3</v>
      </c>
      <c r="D3129" s="12">
        <v>1</v>
      </c>
      <c r="E3129" s="12">
        <v>0</v>
      </c>
      <c r="F3129" s="12">
        <v>2310</v>
      </c>
      <c r="G3129" s="12" t="s">
        <v>312</v>
      </c>
      <c r="H3129" s="13">
        <v>0.75482520716400003</v>
      </c>
    </row>
    <row r="3130" spans="1:8" ht="14.25">
      <c r="A3130" s="12" t="s">
        <v>35</v>
      </c>
      <c r="B3130" s="12">
        <v>2</v>
      </c>
      <c r="C3130" s="12">
        <v>3</v>
      </c>
      <c r="D3130" s="12">
        <v>1</v>
      </c>
      <c r="E3130" s="12">
        <v>0</v>
      </c>
      <c r="F3130" s="12">
        <v>2310</v>
      </c>
      <c r="G3130" s="12" t="s">
        <v>312</v>
      </c>
      <c r="H3130" s="13">
        <v>3.6990991020699999</v>
      </c>
    </row>
    <row r="3131" spans="1:8" ht="14.25">
      <c r="A3131" s="12" t="s">
        <v>35</v>
      </c>
      <c r="B3131" s="12">
        <v>2</v>
      </c>
      <c r="C3131" s="12">
        <v>3</v>
      </c>
      <c r="D3131" s="12">
        <v>1</v>
      </c>
      <c r="E3131" s="12">
        <v>0</v>
      </c>
      <c r="F3131" s="12">
        <v>2310</v>
      </c>
      <c r="G3131" s="12" t="s">
        <v>312</v>
      </c>
      <c r="H3131" s="13">
        <v>2.7214595659900001</v>
      </c>
    </row>
    <row r="3132" spans="1:8" ht="14.25">
      <c r="A3132" s="12" t="s">
        <v>35</v>
      </c>
      <c r="B3132" s="12">
        <v>2</v>
      </c>
      <c r="C3132" s="12">
        <v>3</v>
      </c>
      <c r="D3132" s="12">
        <v>1</v>
      </c>
      <c r="E3132" s="12">
        <v>0</v>
      </c>
      <c r="F3132" s="12">
        <v>2310</v>
      </c>
      <c r="G3132" s="12" t="s">
        <v>312</v>
      </c>
      <c r="H3132" s="13">
        <v>0.21464747589800001</v>
      </c>
    </row>
    <row r="3133" spans="1:8" ht="14.25">
      <c r="A3133" s="12" t="s">
        <v>35</v>
      </c>
      <c r="B3133" s="12">
        <v>2</v>
      </c>
      <c r="C3133" s="12">
        <v>3</v>
      </c>
      <c r="D3133" s="12">
        <v>1</v>
      </c>
      <c r="E3133" s="12">
        <v>0</v>
      </c>
      <c r="F3133" s="12">
        <v>2310</v>
      </c>
      <c r="G3133" s="12" t="s">
        <v>312</v>
      </c>
      <c r="H3133" s="13">
        <v>1.3590758623500001</v>
      </c>
    </row>
    <row r="3134" spans="1:8" ht="14.25">
      <c r="A3134" s="12" t="s">
        <v>35</v>
      </c>
      <c r="B3134" s="12">
        <v>2</v>
      </c>
      <c r="C3134" s="12">
        <v>3</v>
      </c>
      <c r="D3134" s="12">
        <v>1</v>
      </c>
      <c r="E3134" s="12">
        <v>0</v>
      </c>
      <c r="F3134" s="12">
        <v>2310</v>
      </c>
      <c r="G3134" s="12" t="s">
        <v>312</v>
      </c>
      <c r="H3134" s="13">
        <v>0.77697028564899995</v>
      </c>
    </row>
    <row r="3135" spans="1:8" ht="14.25">
      <c r="A3135" s="12" t="s">
        <v>35</v>
      </c>
      <c r="B3135" s="12">
        <v>2</v>
      </c>
      <c r="C3135" s="12">
        <v>3</v>
      </c>
      <c r="D3135" s="12">
        <v>1</v>
      </c>
      <c r="E3135" s="12">
        <v>0</v>
      </c>
      <c r="F3135" s="12">
        <v>2310</v>
      </c>
      <c r="G3135" s="12" t="s">
        <v>312</v>
      </c>
      <c r="H3135" s="13">
        <v>1.02815477835</v>
      </c>
    </row>
    <row r="3136" spans="1:8" ht="14.25">
      <c r="A3136" s="12" t="s">
        <v>35</v>
      </c>
      <c r="B3136" s="12">
        <v>2</v>
      </c>
      <c r="C3136" s="12">
        <v>3</v>
      </c>
      <c r="D3136" s="12">
        <v>1</v>
      </c>
      <c r="E3136" s="12">
        <v>0</v>
      </c>
      <c r="F3136" s="12">
        <v>2310</v>
      </c>
      <c r="G3136" s="12" t="s">
        <v>312</v>
      </c>
      <c r="H3136" s="13">
        <v>1.4834066722100001</v>
      </c>
    </row>
    <row r="3137" spans="1:8" ht="14.25">
      <c r="A3137" s="12" t="s">
        <v>35</v>
      </c>
      <c r="B3137" s="12">
        <v>2</v>
      </c>
      <c r="C3137" s="12">
        <v>3</v>
      </c>
      <c r="D3137" s="12">
        <v>1</v>
      </c>
      <c r="E3137" s="12">
        <v>0</v>
      </c>
      <c r="F3137" s="12">
        <v>2310</v>
      </c>
      <c r="G3137" s="12" t="s">
        <v>312</v>
      </c>
      <c r="H3137" s="13">
        <v>0.73677165173000003</v>
      </c>
    </row>
    <row r="3138" spans="1:8" ht="14.25">
      <c r="A3138" s="12" t="s">
        <v>35</v>
      </c>
      <c r="B3138" s="12">
        <v>2</v>
      </c>
      <c r="C3138" s="12">
        <v>3</v>
      </c>
      <c r="D3138" s="12">
        <v>1</v>
      </c>
      <c r="E3138" s="12">
        <v>0</v>
      </c>
      <c r="F3138" s="12">
        <v>2310</v>
      </c>
      <c r="G3138" s="12" t="s">
        <v>312</v>
      </c>
      <c r="H3138" s="13">
        <v>0.44561378970499999</v>
      </c>
    </row>
    <row r="3139" spans="1:8" ht="14.25">
      <c r="A3139" s="12" t="s">
        <v>35</v>
      </c>
      <c r="B3139" s="12">
        <v>2</v>
      </c>
      <c r="C3139" s="12">
        <v>3</v>
      </c>
      <c r="D3139" s="12">
        <v>1</v>
      </c>
      <c r="E3139" s="12">
        <v>0</v>
      </c>
      <c r="F3139" s="12">
        <v>2310</v>
      </c>
      <c r="G3139" s="12" t="s">
        <v>312</v>
      </c>
      <c r="H3139" s="13">
        <v>2.62274163387</v>
      </c>
    </row>
    <row r="3140" spans="1:8" ht="14.25">
      <c r="A3140" s="12" t="s">
        <v>35</v>
      </c>
      <c r="B3140" s="12">
        <v>2</v>
      </c>
      <c r="C3140" s="12">
        <v>3</v>
      </c>
      <c r="D3140" s="12">
        <v>1</v>
      </c>
      <c r="E3140" s="12">
        <v>0</v>
      </c>
      <c r="F3140" s="12">
        <v>2310</v>
      </c>
      <c r="G3140" s="12" t="s">
        <v>312</v>
      </c>
      <c r="H3140" s="13">
        <v>0.28289505959900002</v>
      </c>
    </row>
    <row r="3141" spans="1:8" ht="14.25">
      <c r="A3141" s="12" t="s">
        <v>35</v>
      </c>
      <c r="B3141" s="12">
        <v>2</v>
      </c>
      <c r="C3141" s="12">
        <v>3</v>
      </c>
      <c r="D3141" s="12">
        <v>1</v>
      </c>
      <c r="E3141" s="12">
        <v>0</v>
      </c>
      <c r="F3141" s="12">
        <v>2310</v>
      </c>
      <c r="G3141" s="12" t="s">
        <v>312</v>
      </c>
      <c r="H3141" s="13">
        <v>0.65486458422500005</v>
      </c>
    </row>
    <row r="3142" spans="1:8" ht="14.25">
      <c r="A3142" s="12" t="s">
        <v>35</v>
      </c>
      <c r="B3142" s="12">
        <v>2</v>
      </c>
      <c r="C3142" s="12">
        <v>3</v>
      </c>
      <c r="D3142" s="12">
        <v>1</v>
      </c>
      <c r="E3142" s="12">
        <v>0</v>
      </c>
      <c r="F3142" s="12">
        <v>2310</v>
      </c>
      <c r="G3142" s="12" t="s">
        <v>312</v>
      </c>
      <c r="H3142" s="13">
        <v>0.283967544751</v>
      </c>
    </row>
    <row r="3143" spans="1:8" ht="14.25">
      <c r="A3143" s="12" t="s">
        <v>35</v>
      </c>
      <c r="B3143" s="12">
        <v>2</v>
      </c>
      <c r="C3143" s="12">
        <v>3</v>
      </c>
      <c r="D3143" s="12">
        <v>1</v>
      </c>
      <c r="E3143" s="12">
        <v>0</v>
      </c>
      <c r="F3143" s="12">
        <v>2310</v>
      </c>
      <c r="G3143" s="12" t="s">
        <v>312</v>
      </c>
      <c r="H3143" s="13">
        <v>0.51154368850599996</v>
      </c>
    </row>
    <row r="3144" spans="1:8" ht="14.25">
      <c r="A3144" s="12" t="s">
        <v>35</v>
      </c>
      <c r="B3144" s="12">
        <v>2</v>
      </c>
      <c r="C3144" s="12">
        <v>3</v>
      </c>
      <c r="D3144" s="12">
        <v>1</v>
      </c>
      <c r="E3144" s="12">
        <v>0</v>
      </c>
      <c r="F3144" s="12">
        <v>2310</v>
      </c>
      <c r="G3144" s="12" t="s">
        <v>312</v>
      </c>
      <c r="H3144" s="13">
        <v>0.32550014929299997</v>
      </c>
    </row>
    <row r="3145" spans="1:8" ht="14.25">
      <c r="A3145" s="12" t="s">
        <v>35</v>
      </c>
      <c r="B3145" s="12">
        <v>2</v>
      </c>
      <c r="C3145" s="12">
        <v>3</v>
      </c>
      <c r="D3145" s="12">
        <v>1</v>
      </c>
      <c r="E3145" s="12">
        <v>0</v>
      </c>
      <c r="F3145" s="12">
        <v>2310</v>
      </c>
      <c r="G3145" s="12" t="s">
        <v>312</v>
      </c>
      <c r="H3145" s="13">
        <v>7.3455993028800002</v>
      </c>
    </row>
    <row r="3146" spans="1:8" ht="14.25">
      <c r="A3146" s="12" t="s">
        <v>35</v>
      </c>
      <c r="B3146" s="12">
        <v>2</v>
      </c>
      <c r="C3146" s="12">
        <v>3</v>
      </c>
      <c r="D3146" s="12">
        <v>1</v>
      </c>
      <c r="E3146" s="12">
        <v>0</v>
      </c>
      <c r="F3146" s="12">
        <v>2310</v>
      </c>
      <c r="G3146" s="12" t="s">
        <v>312</v>
      </c>
      <c r="H3146" s="13">
        <v>1.09564722516</v>
      </c>
    </row>
    <row r="3147" spans="1:8" ht="14.25">
      <c r="A3147" s="12" t="s">
        <v>35</v>
      </c>
      <c r="B3147" s="12">
        <v>2</v>
      </c>
      <c r="C3147" s="12">
        <v>3</v>
      </c>
      <c r="D3147" s="12">
        <v>1</v>
      </c>
      <c r="E3147" s="12">
        <v>0</v>
      </c>
      <c r="F3147" s="12">
        <v>2310</v>
      </c>
      <c r="G3147" s="12" t="s">
        <v>312</v>
      </c>
      <c r="H3147" s="13">
        <v>0.49881850430000002</v>
      </c>
    </row>
    <row r="3148" spans="1:8" ht="14.25">
      <c r="A3148" s="12" t="s">
        <v>35</v>
      </c>
      <c r="B3148" s="12">
        <v>2</v>
      </c>
      <c r="C3148" s="12">
        <v>3</v>
      </c>
      <c r="D3148" s="12">
        <v>1</v>
      </c>
      <c r="E3148" s="12">
        <v>0</v>
      </c>
      <c r="F3148" s="12">
        <v>2310</v>
      </c>
      <c r="G3148" s="12" t="s">
        <v>312</v>
      </c>
      <c r="H3148" s="13">
        <v>10.0017682984</v>
      </c>
    </row>
    <row r="3149" spans="1:8" ht="14.25">
      <c r="A3149" s="12" t="s">
        <v>35</v>
      </c>
      <c r="B3149" s="12">
        <v>2</v>
      </c>
      <c r="C3149" s="12">
        <v>3</v>
      </c>
      <c r="D3149" s="12">
        <v>1</v>
      </c>
      <c r="E3149" s="12">
        <v>0</v>
      </c>
      <c r="F3149" s="12">
        <v>2310</v>
      </c>
      <c r="G3149" s="12" t="s">
        <v>312</v>
      </c>
      <c r="H3149" s="13">
        <v>3.1110271059799999</v>
      </c>
    </row>
    <row r="3150" spans="1:8" ht="14.25">
      <c r="A3150" s="12" t="s">
        <v>35</v>
      </c>
      <c r="B3150" s="12">
        <v>2</v>
      </c>
      <c r="C3150" s="12">
        <v>3</v>
      </c>
      <c r="D3150" s="12">
        <v>1</v>
      </c>
      <c r="E3150" s="12">
        <v>0</v>
      </c>
      <c r="F3150" s="12">
        <v>2310</v>
      </c>
      <c r="G3150" s="12" t="s">
        <v>312</v>
      </c>
      <c r="H3150" s="13">
        <v>0.57365769475100004</v>
      </c>
    </row>
    <row r="3151" spans="1:8" ht="14.25">
      <c r="A3151" s="12" t="s">
        <v>35</v>
      </c>
      <c r="B3151" s="12">
        <v>2</v>
      </c>
      <c r="C3151" s="12">
        <v>3</v>
      </c>
      <c r="D3151" s="12">
        <v>1</v>
      </c>
      <c r="E3151" s="12">
        <v>0</v>
      </c>
      <c r="F3151" s="12">
        <v>2310</v>
      </c>
      <c r="G3151" s="12" t="s">
        <v>312</v>
      </c>
      <c r="H3151" s="13">
        <v>2.9689312296899999</v>
      </c>
    </row>
    <row r="3152" spans="1:8" ht="14.25">
      <c r="A3152" s="12" t="s">
        <v>35</v>
      </c>
      <c r="B3152" s="12">
        <v>2</v>
      </c>
      <c r="C3152" s="12">
        <v>3</v>
      </c>
      <c r="D3152" s="12">
        <v>1</v>
      </c>
      <c r="E3152" s="12">
        <v>0</v>
      </c>
      <c r="F3152" s="12">
        <v>2310</v>
      </c>
      <c r="G3152" s="12" t="s">
        <v>312</v>
      </c>
      <c r="H3152" s="13">
        <v>0.48391276239800002</v>
      </c>
    </row>
    <row r="3153" spans="1:8" ht="14.25">
      <c r="A3153" s="12" t="s">
        <v>35</v>
      </c>
      <c r="B3153" s="12">
        <v>2</v>
      </c>
      <c r="C3153" s="12">
        <v>3</v>
      </c>
      <c r="D3153" s="12">
        <v>1</v>
      </c>
      <c r="E3153" s="12">
        <v>0</v>
      </c>
      <c r="F3153" s="12">
        <v>2310</v>
      </c>
      <c r="G3153" s="12" t="s">
        <v>312</v>
      </c>
      <c r="H3153" s="13">
        <v>0.48441938645100002</v>
      </c>
    </row>
    <row r="3154" spans="1:8" ht="14.25">
      <c r="A3154" s="12" t="s">
        <v>35</v>
      </c>
      <c r="B3154" s="12">
        <v>2</v>
      </c>
      <c r="C3154" s="12">
        <v>3</v>
      </c>
      <c r="D3154" s="12">
        <v>1</v>
      </c>
      <c r="E3154" s="12">
        <v>0</v>
      </c>
      <c r="F3154" s="12">
        <v>2310</v>
      </c>
      <c r="G3154" s="12" t="s">
        <v>312</v>
      </c>
      <c r="H3154" s="13">
        <v>2.4265031484400001</v>
      </c>
    </row>
    <row r="3155" spans="1:8" ht="14.25">
      <c r="A3155" s="12" t="s">
        <v>35</v>
      </c>
      <c r="B3155" s="12">
        <v>2</v>
      </c>
      <c r="C3155" s="12">
        <v>3</v>
      </c>
      <c r="D3155" s="12">
        <v>1</v>
      </c>
      <c r="E3155" s="12">
        <v>0</v>
      </c>
      <c r="F3155" s="12">
        <v>2310</v>
      </c>
      <c r="G3155" s="12" t="s">
        <v>312</v>
      </c>
      <c r="H3155" s="13">
        <v>0.63835583854800004</v>
      </c>
    </row>
    <row r="3156" spans="1:8" ht="14.25">
      <c r="A3156" s="12" t="s">
        <v>35</v>
      </c>
      <c r="B3156" s="12">
        <v>2</v>
      </c>
      <c r="C3156" s="12">
        <v>3</v>
      </c>
      <c r="D3156" s="12">
        <v>1</v>
      </c>
      <c r="E3156" s="12">
        <v>0</v>
      </c>
      <c r="F3156" s="12">
        <v>2310</v>
      </c>
      <c r="G3156" s="12" t="s">
        <v>312</v>
      </c>
      <c r="H3156" s="13">
        <v>1.91505633969</v>
      </c>
    </row>
    <row r="3157" spans="1:8" ht="14.25">
      <c r="A3157" s="12" t="s">
        <v>35</v>
      </c>
      <c r="B3157" s="12">
        <v>2</v>
      </c>
      <c r="C3157" s="12">
        <v>3</v>
      </c>
      <c r="D3157" s="12">
        <v>1</v>
      </c>
      <c r="E3157" s="12">
        <v>0</v>
      </c>
      <c r="F3157" s="12">
        <v>2310</v>
      </c>
      <c r="G3157" s="12" t="s">
        <v>312</v>
      </c>
      <c r="H3157" s="13">
        <v>0.35062397834300002</v>
      </c>
    </row>
    <row r="3158" spans="1:8" ht="14.25">
      <c r="A3158" s="12" t="s">
        <v>35</v>
      </c>
      <c r="B3158" s="12">
        <v>2</v>
      </c>
      <c r="C3158" s="12">
        <v>3</v>
      </c>
      <c r="D3158" s="12">
        <v>1</v>
      </c>
      <c r="E3158" s="12">
        <v>0</v>
      </c>
      <c r="F3158" s="12">
        <v>2310</v>
      </c>
      <c r="G3158" s="12" t="s">
        <v>312</v>
      </c>
      <c r="H3158" s="13">
        <v>1.40114374023</v>
      </c>
    </row>
    <row r="3159" spans="1:8" ht="14.25">
      <c r="A3159" s="12" t="s">
        <v>35</v>
      </c>
      <c r="B3159" s="12">
        <v>2</v>
      </c>
      <c r="C3159" s="12">
        <v>3</v>
      </c>
      <c r="D3159" s="12">
        <v>1</v>
      </c>
      <c r="E3159" s="12">
        <v>0</v>
      </c>
      <c r="F3159" s="12">
        <v>2310</v>
      </c>
      <c r="G3159" s="12" t="s">
        <v>312</v>
      </c>
      <c r="H3159" s="13">
        <v>0.68943205336000002</v>
      </c>
    </row>
    <row r="3160" spans="1:8" ht="14.25">
      <c r="A3160" s="12" t="s">
        <v>35</v>
      </c>
      <c r="B3160" s="12">
        <v>2</v>
      </c>
      <c r="C3160" s="12">
        <v>3</v>
      </c>
      <c r="D3160" s="12">
        <v>1</v>
      </c>
      <c r="E3160" s="12">
        <v>0</v>
      </c>
      <c r="F3160" s="12">
        <v>2310</v>
      </c>
      <c r="G3160" s="12" t="s">
        <v>312</v>
      </c>
      <c r="H3160" s="13">
        <v>1.23413791486</v>
      </c>
    </row>
    <row r="3161" spans="1:8" ht="14.25">
      <c r="A3161" s="12" t="s">
        <v>35</v>
      </c>
      <c r="B3161" s="12">
        <v>2</v>
      </c>
      <c r="C3161" s="12">
        <v>3</v>
      </c>
      <c r="D3161" s="12">
        <v>1</v>
      </c>
      <c r="E3161" s="12">
        <v>0</v>
      </c>
      <c r="F3161" s="12">
        <v>2310</v>
      </c>
      <c r="G3161" s="12" t="s">
        <v>312</v>
      </c>
      <c r="H3161" s="13">
        <v>0.39560114954499997</v>
      </c>
    </row>
    <row r="3162" spans="1:8" ht="14.25">
      <c r="A3162" s="12" t="s">
        <v>35</v>
      </c>
      <c r="B3162" s="12">
        <v>2</v>
      </c>
      <c r="C3162" s="12">
        <v>3</v>
      </c>
      <c r="D3162" s="12">
        <v>1</v>
      </c>
      <c r="E3162" s="12">
        <v>0</v>
      </c>
      <c r="F3162" s="12">
        <v>2310</v>
      </c>
      <c r="G3162" s="12" t="s">
        <v>312</v>
      </c>
      <c r="H3162" s="13">
        <v>0.16506485801000001</v>
      </c>
    </row>
    <row r="3163" spans="1:8" ht="14.25">
      <c r="A3163" s="12" t="s">
        <v>35</v>
      </c>
      <c r="B3163" s="12">
        <v>2</v>
      </c>
      <c r="C3163" s="12">
        <v>3</v>
      </c>
      <c r="D3163" s="12">
        <v>1</v>
      </c>
      <c r="E3163" s="12">
        <v>0</v>
      </c>
      <c r="F3163" s="12">
        <v>2310</v>
      </c>
      <c r="G3163" s="12" t="s">
        <v>312</v>
      </c>
      <c r="H3163" s="13">
        <v>3.1155945818499999</v>
      </c>
    </row>
    <row r="3164" spans="1:8" ht="14.25">
      <c r="A3164" s="12" t="s">
        <v>35</v>
      </c>
      <c r="B3164" s="12">
        <v>2</v>
      </c>
      <c r="C3164" s="12">
        <v>3</v>
      </c>
      <c r="D3164" s="12">
        <v>1</v>
      </c>
      <c r="E3164" s="12">
        <v>0</v>
      </c>
      <c r="F3164" s="12">
        <v>2310</v>
      </c>
      <c r="G3164" s="12" t="s">
        <v>312</v>
      </c>
      <c r="H3164" s="13">
        <v>1.6731857027899999</v>
      </c>
    </row>
    <row r="3165" spans="1:8" ht="14.25">
      <c r="A3165" s="12" t="s">
        <v>35</v>
      </c>
      <c r="B3165" s="12">
        <v>2</v>
      </c>
      <c r="C3165" s="12">
        <v>3</v>
      </c>
      <c r="D3165" s="12">
        <v>1</v>
      </c>
      <c r="E3165" s="12">
        <v>0</v>
      </c>
      <c r="F3165" s="12">
        <v>2310</v>
      </c>
      <c r="G3165" s="12" t="s">
        <v>312</v>
      </c>
      <c r="H3165" s="13">
        <v>0.52197298435700001</v>
      </c>
    </row>
    <row r="3166" spans="1:8" ht="14.25">
      <c r="A3166" s="12" t="s">
        <v>35</v>
      </c>
      <c r="B3166" s="12">
        <v>2</v>
      </c>
      <c r="C3166" s="12">
        <v>3</v>
      </c>
      <c r="D3166" s="12">
        <v>1</v>
      </c>
      <c r="E3166" s="12">
        <v>0</v>
      </c>
      <c r="F3166" s="12">
        <v>2310</v>
      </c>
      <c r="G3166" s="12" t="s">
        <v>312</v>
      </c>
      <c r="H3166" s="13">
        <v>0.40234038687200002</v>
      </c>
    </row>
    <row r="3167" spans="1:8" ht="14.25">
      <c r="A3167" s="12" t="s">
        <v>35</v>
      </c>
      <c r="B3167" s="12">
        <v>2</v>
      </c>
      <c r="C3167" s="12">
        <v>3</v>
      </c>
      <c r="D3167" s="12">
        <v>1</v>
      </c>
      <c r="E3167" s="12">
        <v>0</v>
      </c>
      <c r="F3167" s="12">
        <v>2310</v>
      </c>
      <c r="G3167" s="12" t="s">
        <v>312</v>
      </c>
      <c r="H3167" s="13">
        <v>0.47668341658800001</v>
      </c>
    </row>
    <row r="3168" spans="1:8" ht="14.25">
      <c r="A3168" s="12" t="s">
        <v>35</v>
      </c>
      <c r="B3168" s="12">
        <v>2</v>
      </c>
      <c r="C3168" s="12">
        <v>3</v>
      </c>
      <c r="D3168" s="12">
        <v>1</v>
      </c>
      <c r="E3168" s="12">
        <v>0</v>
      </c>
      <c r="F3168" s="12">
        <v>2310</v>
      </c>
      <c r="G3168" s="12" t="s">
        <v>312</v>
      </c>
      <c r="H3168" s="13">
        <v>0.668090021654</v>
      </c>
    </row>
    <row r="3169" spans="1:8" ht="14.25">
      <c r="A3169" s="12" t="s">
        <v>35</v>
      </c>
      <c r="B3169" s="12">
        <v>2</v>
      </c>
      <c r="C3169" s="12">
        <v>3</v>
      </c>
      <c r="D3169" s="12">
        <v>1</v>
      </c>
      <c r="E3169" s="12">
        <v>0</v>
      </c>
      <c r="F3169" s="12">
        <v>2310</v>
      </c>
      <c r="G3169" s="12" t="s">
        <v>312</v>
      </c>
      <c r="H3169" s="13">
        <v>2.0040366596300001</v>
      </c>
    </row>
    <row r="3170" spans="1:8" ht="14.25">
      <c r="A3170" s="12" t="s">
        <v>35</v>
      </c>
      <c r="B3170" s="12">
        <v>2</v>
      </c>
      <c r="C3170" s="12">
        <v>3</v>
      </c>
      <c r="D3170" s="12">
        <v>1</v>
      </c>
      <c r="E3170" s="12">
        <v>0</v>
      </c>
      <c r="F3170" s="12">
        <v>2310</v>
      </c>
      <c r="G3170" s="12" t="s">
        <v>312</v>
      </c>
      <c r="H3170" s="13">
        <v>1.5810490142</v>
      </c>
    </row>
    <row r="3171" spans="1:8" ht="14.25">
      <c r="A3171" s="12" t="s">
        <v>35</v>
      </c>
      <c r="B3171" s="12">
        <v>2</v>
      </c>
      <c r="C3171" s="12">
        <v>3</v>
      </c>
      <c r="D3171" s="12">
        <v>1</v>
      </c>
      <c r="E3171" s="12">
        <v>0</v>
      </c>
      <c r="F3171" s="12">
        <v>2310</v>
      </c>
      <c r="G3171" s="12" t="s">
        <v>312</v>
      </c>
      <c r="H3171" s="13">
        <v>5.3455159480000001</v>
      </c>
    </row>
    <row r="3172" spans="1:8" ht="14.25">
      <c r="A3172" s="12" t="s">
        <v>35</v>
      </c>
      <c r="B3172" s="12">
        <v>2</v>
      </c>
      <c r="C3172" s="12">
        <v>3</v>
      </c>
      <c r="D3172" s="12">
        <v>1</v>
      </c>
      <c r="E3172" s="12">
        <v>0</v>
      </c>
      <c r="F3172" s="12">
        <v>2310</v>
      </c>
      <c r="G3172" s="12" t="s">
        <v>312</v>
      </c>
      <c r="H3172" s="13">
        <v>0.93424043009799995</v>
      </c>
    </row>
    <row r="3173" spans="1:8" ht="14.25">
      <c r="A3173" s="12" t="s">
        <v>35</v>
      </c>
      <c r="B3173" s="12">
        <v>2</v>
      </c>
      <c r="C3173" s="12">
        <v>3</v>
      </c>
      <c r="D3173" s="12">
        <v>1</v>
      </c>
      <c r="E3173" s="12">
        <v>0</v>
      </c>
      <c r="F3173" s="12">
        <v>2310</v>
      </c>
      <c r="G3173" s="12" t="s">
        <v>312</v>
      </c>
      <c r="H3173" s="13">
        <v>3.9461481197300001</v>
      </c>
    </row>
    <row r="3174" spans="1:8" ht="14.25">
      <c r="A3174" s="12" t="s">
        <v>35</v>
      </c>
      <c r="B3174" s="12">
        <v>2</v>
      </c>
      <c r="C3174" s="12">
        <v>3</v>
      </c>
      <c r="D3174" s="12">
        <v>1</v>
      </c>
      <c r="E3174" s="12">
        <v>0</v>
      </c>
      <c r="F3174" s="12">
        <v>2310</v>
      </c>
      <c r="G3174" s="12" t="s">
        <v>312</v>
      </c>
      <c r="H3174" s="13">
        <v>0.34407672834399999</v>
      </c>
    </row>
    <row r="3175" spans="1:8" ht="14.25">
      <c r="A3175" s="12" t="s">
        <v>35</v>
      </c>
      <c r="B3175" s="12">
        <v>2</v>
      </c>
      <c r="C3175" s="12">
        <v>3</v>
      </c>
      <c r="D3175" s="12">
        <v>1</v>
      </c>
      <c r="E3175" s="12">
        <v>0</v>
      </c>
      <c r="F3175" s="12">
        <v>2310</v>
      </c>
      <c r="G3175" s="12" t="s">
        <v>312</v>
      </c>
      <c r="H3175" s="13">
        <v>3.15600853781</v>
      </c>
    </row>
    <row r="3176" spans="1:8" ht="14.25">
      <c r="A3176" s="12" t="s">
        <v>35</v>
      </c>
      <c r="B3176" s="12">
        <v>2</v>
      </c>
      <c r="C3176" s="12">
        <v>3</v>
      </c>
      <c r="D3176" s="12">
        <v>1</v>
      </c>
      <c r="E3176" s="12">
        <v>0</v>
      </c>
      <c r="F3176" s="12">
        <v>2310</v>
      </c>
      <c r="G3176" s="12" t="s">
        <v>312</v>
      </c>
      <c r="H3176" s="13">
        <v>2.3974009612399998</v>
      </c>
    </row>
    <row r="3177" spans="1:8" ht="14.25">
      <c r="A3177" s="12" t="s">
        <v>35</v>
      </c>
      <c r="B3177" s="12">
        <v>2</v>
      </c>
      <c r="C3177" s="12">
        <v>3</v>
      </c>
      <c r="D3177" s="12">
        <v>1</v>
      </c>
      <c r="E3177" s="12">
        <v>0</v>
      </c>
      <c r="F3177" s="12">
        <v>2310</v>
      </c>
      <c r="G3177" s="12" t="s">
        <v>312</v>
      </c>
      <c r="H3177" s="13">
        <v>0.74774391249000005</v>
      </c>
    </row>
    <row r="3178" spans="1:8" ht="14.25">
      <c r="A3178" s="12" t="s">
        <v>35</v>
      </c>
      <c r="B3178" s="12">
        <v>2</v>
      </c>
      <c r="C3178" s="12">
        <v>3</v>
      </c>
      <c r="D3178" s="12">
        <v>1</v>
      </c>
      <c r="E3178" s="12">
        <v>0</v>
      </c>
      <c r="F3178" s="12">
        <v>2310</v>
      </c>
      <c r="G3178" s="12" t="s">
        <v>312</v>
      </c>
      <c r="H3178" s="13">
        <v>2.3351962660000001</v>
      </c>
    </row>
    <row r="3179" spans="1:8" ht="14.25">
      <c r="A3179" s="12" t="s">
        <v>35</v>
      </c>
      <c r="B3179" s="12">
        <v>2</v>
      </c>
      <c r="C3179" s="12">
        <v>3</v>
      </c>
      <c r="D3179" s="12">
        <v>1</v>
      </c>
      <c r="E3179" s="12">
        <v>0</v>
      </c>
      <c r="F3179" s="12">
        <v>2310</v>
      </c>
      <c r="G3179" s="12" t="s">
        <v>312</v>
      </c>
      <c r="H3179" s="13">
        <v>0.34286054755899997</v>
      </c>
    </row>
    <row r="3180" spans="1:8" ht="14.25">
      <c r="A3180" s="12" t="s">
        <v>35</v>
      </c>
      <c r="B3180" s="12">
        <v>2</v>
      </c>
      <c r="C3180" s="12">
        <v>3</v>
      </c>
      <c r="D3180" s="12">
        <v>1</v>
      </c>
      <c r="E3180" s="12">
        <v>0</v>
      </c>
      <c r="F3180" s="12">
        <v>2310</v>
      </c>
      <c r="G3180" s="12" t="s">
        <v>312</v>
      </c>
      <c r="H3180" s="13">
        <v>14.3498225878</v>
      </c>
    </row>
    <row r="3181" spans="1:8" ht="14.25">
      <c r="A3181" s="12" t="s">
        <v>35</v>
      </c>
      <c r="B3181" s="12">
        <v>2</v>
      </c>
      <c r="C3181" s="12">
        <v>3</v>
      </c>
      <c r="D3181" s="12">
        <v>1</v>
      </c>
      <c r="E3181" s="12">
        <v>0</v>
      </c>
      <c r="F3181" s="12">
        <v>2310</v>
      </c>
      <c r="G3181" s="12" t="s">
        <v>312</v>
      </c>
      <c r="H3181" s="13">
        <v>0.84642729020999996</v>
      </c>
    </row>
    <row r="3182" spans="1:8" ht="14.25">
      <c r="A3182" s="12" t="s">
        <v>35</v>
      </c>
      <c r="B3182" s="12">
        <v>2</v>
      </c>
      <c r="C3182" s="12">
        <v>3</v>
      </c>
      <c r="D3182" s="12">
        <v>1</v>
      </c>
      <c r="E3182" s="12">
        <v>0</v>
      </c>
      <c r="F3182" s="12">
        <v>2310</v>
      </c>
      <c r="G3182" s="12" t="s">
        <v>312</v>
      </c>
      <c r="H3182" s="13">
        <v>0.73865065053099999</v>
      </c>
    </row>
    <row r="3183" spans="1:8" ht="14.25">
      <c r="A3183" s="12" t="s">
        <v>35</v>
      </c>
      <c r="B3183" s="12">
        <v>2</v>
      </c>
      <c r="C3183" s="12">
        <v>3</v>
      </c>
      <c r="D3183" s="12">
        <v>1</v>
      </c>
      <c r="E3183" s="12">
        <v>0</v>
      </c>
      <c r="F3183" s="12">
        <v>2310</v>
      </c>
      <c r="G3183" s="12" t="s">
        <v>312</v>
      </c>
      <c r="H3183" s="13">
        <v>2.3142134161599999</v>
      </c>
    </row>
    <row r="3184" spans="1:8" ht="14.25">
      <c r="A3184" s="12" t="s">
        <v>35</v>
      </c>
      <c r="B3184" s="12">
        <v>2</v>
      </c>
      <c r="C3184" s="12">
        <v>3</v>
      </c>
      <c r="D3184" s="12">
        <v>1</v>
      </c>
      <c r="E3184" s="12">
        <v>0</v>
      </c>
      <c r="F3184" s="12">
        <v>2310</v>
      </c>
      <c r="G3184" s="12" t="s">
        <v>312</v>
      </c>
      <c r="H3184" s="13">
        <v>2.1114865336399999</v>
      </c>
    </row>
    <row r="3185" spans="1:8" ht="14.25">
      <c r="A3185" s="12" t="s">
        <v>35</v>
      </c>
      <c r="B3185" s="12">
        <v>2</v>
      </c>
      <c r="C3185" s="12">
        <v>3</v>
      </c>
      <c r="D3185" s="12">
        <v>1</v>
      </c>
      <c r="E3185" s="12">
        <v>0</v>
      </c>
      <c r="F3185" s="12">
        <v>2310</v>
      </c>
      <c r="G3185" s="12" t="s">
        <v>312</v>
      </c>
      <c r="H3185" s="13">
        <v>2.1835746976900001</v>
      </c>
    </row>
    <row r="3186" spans="1:8" ht="14.25">
      <c r="A3186" s="12" t="s">
        <v>35</v>
      </c>
      <c r="B3186" s="12">
        <v>2</v>
      </c>
      <c r="C3186" s="12">
        <v>3</v>
      </c>
      <c r="D3186" s="12">
        <v>1</v>
      </c>
      <c r="E3186" s="12">
        <v>0</v>
      </c>
      <c r="F3186" s="12">
        <v>2310</v>
      </c>
      <c r="G3186" s="12" t="s">
        <v>312</v>
      </c>
      <c r="H3186" s="13">
        <v>4.5069579520699996</v>
      </c>
    </row>
    <row r="3187" spans="1:8" ht="14.25">
      <c r="A3187" s="12" t="s">
        <v>35</v>
      </c>
      <c r="B3187" s="12">
        <v>2</v>
      </c>
      <c r="C3187" s="12">
        <v>3</v>
      </c>
      <c r="D3187" s="12">
        <v>1</v>
      </c>
      <c r="E3187" s="12">
        <v>0</v>
      </c>
      <c r="F3187" s="12">
        <v>2310</v>
      </c>
      <c r="G3187" s="12" t="s">
        <v>312</v>
      </c>
      <c r="H3187" s="13">
        <v>1.35801329129</v>
      </c>
    </row>
    <row r="3188" spans="1:8" ht="14.25">
      <c r="A3188" s="12" t="s">
        <v>35</v>
      </c>
      <c r="B3188" s="12">
        <v>2</v>
      </c>
      <c r="C3188" s="12">
        <v>3</v>
      </c>
      <c r="D3188" s="12">
        <v>1</v>
      </c>
      <c r="E3188" s="12">
        <v>0</v>
      </c>
      <c r="F3188" s="12">
        <v>2310</v>
      </c>
      <c r="G3188" s="12" t="s">
        <v>312</v>
      </c>
      <c r="H3188" s="13">
        <v>0.83499928163299997</v>
      </c>
    </row>
    <row r="3189" spans="1:8" ht="14.25">
      <c r="A3189" s="12" t="s">
        <v>35</v>
      </c>
      <c r="B3189" s="12">
        <v>2</v>
      </c>
      <c r="C3189" s="12">
        <v>3</v>
      </c>
      <c r="D3189" s="12">
        <v>1</v>
      </c>
      <c r="E3189" s="12">
        <v>0</v>
      </c>
      <c r="F3189" s="12">
        <v>2310</v>
      </c>
      <c r="G3189" s="12" t="s">
        <v>312</v>
      </c>
      <c r="H3189" s="13">
        <v>1.50084058005</v>
      </c>
    </row>
    <row r="3190" spans="1:8" ht="14.25">
      <c r="A3190" s="12" t="s">
        <v>35</v>
      </c>
      <c r="B3190" s="12">
        <v>2</v>
      </c>
      <c r="C3190" s="12">
        <v>3</v>
      </c>
      <c r="D3190" s="12">
        <v>1</v>
      </c>
      <c r="E3190" s="12">
        <v>0</v>
      </c>
      <c r="F3190" s="12">
        <v>2310</v>
      </c>
      <c r="G3190" s="12" t="s">
        <v>312</v>
      </c>
      <c r="H3190" s="13">
        <v>1.1506029369499999</v>
      </c>
    </row>
    <row r="3191" spans="1:8" ht="14.25">
      <c r="A3191" s="12" t="s">
        <v>35</v>
      </c>
      <c r="B3191" s="12">
        <v>2</v>
      </c>
      <c r="C3191" s="12">
        <v>3</v>
      </c>
      <c r="D3191" s="12">
        <v>1</v>
      </c>
      <c r="E3191" s="12">
        <v>0</v>
      </c>
      <c r="F3191" s="12">
        <v>2310</v>
      </c>
      <c r="G3191" s="12" t="s">
        <v>312</v>
      </c>
      <c r="H3191" s="13">
        <v>0.75520646758400001</v>
      </c>
    </row>
    <row r="3192" spans="1:8" ht="14.25">
      <c r="A3192" s="12" t="s">
        <v>35</v>
      </c>
      <c r="B3192" s="12">
        <v>2</v>
      </c>
      <c r="C3192" s="12">
        <v>3</v>
      </c>
      <c r="D3192" s="12">
        <v>1</v>
      </c>
      <c r="E3192" s="12">
        <v>0</v>
      </c>
      <c r="F3192" s="12">
        <v>2310</v>
      </c>
      <c r="G3192" s="12" t="s">
        <v>312</v>
      </c>
      <c r="H3192" s="13">
        <v>3.5367855521</v>
      </c>
    </row>
    <row r="3193" spans="1:8" ht="14.25">
      <c r="A3193" s="12" t="s">
        <v>35</v>
      </c>
      <c r="B3193" s="12">
        <v>2</v>
      </c>
      <c r="C3193" s="12">
        <v>3</v>
      </c>
      <c r="D3193" s="12">
        <v>1</v>
      </c>
      <c r="E3193" s="12">
        <v>0</v>
      </c>
      <c r="F3193" s="12">
        <v>2310</v>
      </c>
      <c r="G3193" s="12" t="s">
        <v>312</v>
      </c>
      <c r="H3193" s="13">
        <v>0.222353267479</v>
      </c>
    </row>
    <row r="3194" spans="1:8" ht="14.25">
      <c r="A3194" s="12" t="s">
        <v>35</v>
      </c>
      <c r="B3194" s="12">
        <v>2</v>
      </c>
      <c r="C3194" s="12">
        <v>3</v>
      </c>
      <c r="D3194" s="12">
        <v>1</v>
      </c>
      <c r="E3194" s="12">
        <v>0</v>
      </c>
      <c r="F3194" s="12">
        <v>2310</v>
      </c>
      <c r="G3194" s="12" t="s">
        <v>312</v>
      </c>
      <c r="H3194" s="13">
        <v>0.63082439634999998</v>
      </c>
    </row>
    <row r="3195" spans="1:8" ht="14.25">
      <c r="A3195" s="12" t="s">
        <v>35</v>
      </c>
      <c r="B3195" s="12">
        <v>2</v>
      </c>
      <c r="C3195" s="12">
        <v>3</v>
      </c>
      <c r="D3195" s="12">
        <v>1</v>
      </c>
      <c r="E3195" s="12">
        <v>0</v>
      </c>
      <c r="F3195" s="12">
        <v>2310</v>
      </c>
      <c r="G3195" s="12" t="s">
        <v>312</v>
      </c>
      <c r="H3195" s="13">
        <v>2.9796738916000001</v>
      </c>
    </row>
    <row r="3196" spans="1:8" ht="14.25">
      <c r="A3196" s="12" t="s">
        <v>35</v>
      </c>
      <c r="B3196" s="12">
        <v>2</v>
      </c>
      <c r="C3196" s="12">
        <v>3</v>
      </c>
      <c r="D3196" s="12">
        <v>1</v>
      </c>
      <c r="E3196" s="12">
        <v>0</v>
      </c>
      <c r="F3196" s="12">
        <v>2310</v>
      </c>
      <c r="G3196" s="12" t="s">
        <v>312</v>
      </c>
      <c r="H3196" s="13">
        <v>0.19184051808700001</v>
      </c>
    </row>
    <row r="3197" spans="1:8" ht="14.25">
      <c r="A3197" s="12" t="s">
        <v>35</v>
      </c>
      <c r="B3197" s="12">
        <v>2</v>
      </c>
      <c r="C3197" s="12">
        <v>3</v>
      </c>
      <c r="D3197" s="12">
        <v>1</v>
      </c>
      <c r="E3197" s="12">
        <v>0</v>
      </c>
      <c r="F3197" s="12">
        <v>2310</v>
      </c>
      <c r="G3197" s="12" t="s">
        <v>312</v>
      </c>
      <c r="H3197" s="13">
        <v>0.21481884487200001</v>
      </c>
    </row>
    <row r="3198" spans="1:8" ht="14.25">
      <c r="A3198" s="12" t="s">
        <v>35</v>
      </c>
      <c r="B3198" s="12">
        <v>2</v>
      </c>
      <c r="C3198" s="12">
        <v>3</v>
      </c>
      <c r="D3198" s="12">
        <v>1</v>
      </c>
      <c r="E3198" s="12">
        <v>0</v>
      </c>
      <c r="F3198" s="12">
        <v>2310</v>
      </c>
      <c r="G3198" s="12" t="s">
        <v>312</v>
      </c>
      <c r="H3198" s="13">
        <v>3.6760816241700001</v>
      </c>
    </row>
    <row r="3199" spans="1:8" ht="14.25">
      <c r="A3199" s="12" t="s">
        <v>35</v>
      </c>
      <c r="B3199" s="12">
        <v>2</v>
      </c>
      <c r="C3199" s="12">
        <v>3</v>
      </c>
      <c r="D3199" s="12">
        <v>1</v>
      </c>
      <c r="E3199" s="12">
        <v>0</v>
      </c>
      <c r="F3199" s="12">
        <v>2310</v>
      </c>
      <c r="G3199" s="12" t="s">
        <v>312</v>
      </c>
      <c r="H3199" s="13">
        <v>0.54712500069699999</v>
      </c>
    </row>
    <row r="3200" spans="1:8" ht="14.25">
      <c r="A3200" s="12" t="s">
        <v>35</v>
      </c>
      <c r="B3200" s="12">
        <v>2</v>
      </c>
      <c r="C3200" s="12">
        <v>3</v>
      </c>
      <c r="D3200" s="12">
        <v>1</v>
      </c>
      <c r="E3200" s="12">
        <v>0</v>
      </c>
      <c r="F3200" s="12">
        <v>2310</v>
      </c>
      <c r="G3200" s="12" t="s">
        <v>312</v>
      </c>
      <c r="H3200" s="13">
        <v>0.34839078793099998</v>
      </c>
    </row>
    <row r="3201" spans="1:8" ht="14.25">
      <c r="A3201" s="12" t="s">
        <v>35</v>
      </c>
      <c r="B3201" s="12">
        <v>2</v>
      </c>
      <c r="C3201" s="12">
        <v>3</v>
      </c>
      <c r="D3201" s="12">
        <v>1</v>
      </c>
      <c r="E3201" s="12">
        <v>0</v>
      </c>
      <c r="F3201" s="12">
        <v>2310</v>
      </c>
      <c r="G3201" s="12" t="s">
        <v>312</v>
      </c>
      <c r="H3201" s="13">
        <v>0.45892839953100001</v>
      </c>
    </row>
    <row r="3202" spans="1:8" ht="14.25">
      <c r="A3202" s="12" t="s">
        <v>35</v>
      </c>
      <c r="B3202" s="12">
        <v>2</v>
      </c>
      <c r="C3202" s="12">
        <v>3</v>
      </c>
      <c r="D3202" s="12">
        <v>1</v>
      </c>
      <c r="E3202" s="12">
        <v>0</v>
      </c>
      <c r="F3202" s="12">
        <v>2310</v>
      </c>
      <c r="G3202" s="12" t="s">
        <v>312</v>
      </c>
      <c r="H3202" s="13">
        <v>1.79652281949</v>
      </c>
    </row>
    <row r="3203" spans="1:8" ht="14.25">
      <c r="A3203" s="12" t="s">
        <v>35</v>
      </c>
      <c r="B3203" s="12">
        <v>2</v>
      </c>
      <c r="C3203" s="12">
        <v>3</v>
      </c>
      <c r="D3203" s="12">
        <v>1</v>
      </c>
      <c r="E3203" s="12">
        <v>0</v>
      </c>
      <c r="F3203" s="12">
        <v>2310</v>
      </c>
      <c r="G3203" s="12" t="s">
        <v>312</v>
      </c>
      <c r="H3203" s="13">
        <v>0.52696761266900005</v>
      </c>
    </row>
    <row r="3204" spans="1:8" ht="14.25">
      <c r="A3204" s="12" t="s">
        <v>35</v>
      </c>
      <c r="B3204" s="12">
        <v>2</v>
      </c>
      <c r="C3204" s="12">
        <v>3</v>
      </c>
      <c r="D3204" s="12">
        <v>1</v>
      </c>
      <c r="E3204" s="12">
        <v>0</v>
      </c>
      <c r="F3204" s="12">
        <v>2310</v>
      </c>
      <c r="G3204" s="12" t="s">
        <v>312</v>
      </c>
      <c r="H3204" s="13">
        <v>0.26595511958700002</v>
      </c>
    </row>
    <row r="3205" spans="1:8" ht="14.25">
      <c r="A3205" s="12" t="s">
        <v>35</v>
      </c>
      <c r="B3205" s="12">
        <v>2</v>
      </c>
      <c r="C3205" s="12">
        <v>3</v>
      </c>
      <c r="D3205" s="12">
        <v>1</v>
      </c>
      <c r="E3205" s="12">
        <v>0</v>
      </c>
      <c r="F3205" s="12">
        <v>2310</v>
      </c>
      <c r="G3205" s="12" t="s">
        <v>312</v>
      </c>
      <c r="H3205" s="13">
        <v>2.1573687714699998</v>
      </c>
    </row>
    <row r="3206" spans="1:8" ht="14.25">
      <c r="A3206" s="12" t="s">
        <v>35</v>
      </c>
      <c r="B3206" s="12">
        <v>2</v>
      </c>
      <c r="C3206" s="12">
        <v>3</v>
      </c>
      <c r="D3206" s="12">
        <v>1</v>
      </c>
      <c r="E3206" s="12">
        <v>0</v>
      </c>
      <c r="F3206" s="12">
        <v>2310</v>
      </c>
      <c r="G3206" s="12" t="s">
        <v>312</v>
      </c>
      <c r="H3206" s="13">
        <v>0.23449347716800001</v>
      </c>
    </row>
    <row r="3207" spans="1:8" ht="14.25">
      <c r="A3207" s="12" t="s">
        <v>35</v>
      </c>
      <c r="B3207" s="12">
        <v>2</v>
      </c>
      <c r="C3207" s="12">
        <v>3</v>
      </c>
      <c r="D3207" s="12">
        <v>1</v>
      </c>
      <c r="E3207" s="12">
        <v>0</v>
      </c>
      <c r="F3207" s="12">
        <v>2310</v>
      </c>
      <c r="G3207" s="12" t="s">
        <v>312</v>
      </c>
      <c r="H3207" s="13">
        <v>0.54095795487099996</v>
      </c>
    </row>
    <row r="3208" spans="1:8" ht="14.25">
      <c r="A3208" s="12" t="s">
        <v>35</v>
      </c>
      <c r="B3208" s="12">
        <v>2</v>
      </c>
      <c r="C3208" s="12">
        <v>3</v>
      </c>
      <c r="D3208" s="12">
        <v>1</v>
      </c>
      <c r="E3208" s="12">
        <v>0</v>
      </c>
      <c r="F3208" s="12">
        <v>2310</v>
      </c>
      <c r="G3208" s="12" t="s">
        <v>312</v>
      </c>
      <c r="H3208" s="13">
        <v>0.61232293604300003</v>
      </c>
    </row>
    <row r="3209" spans="1:8" ht="14.25">
      <c r="A3209" s="12" t="s">
        <v>35</v>
      </c>
      <c r="B3209" s="12">
        <v>2</v>
      </c>
      <c r="C3209" s="12">
        <v>3</v>
      </c>
      <c r="D3209" s="12">
        <v>1</v>
      </c>
      <c r="E3209" s="12">
        <v>0</v>
      </c>
      <c r="F3209" s="12">
        <v>2310</v>
      </c>
      <c r="G3209" s="12" t="s">
        <v>312</v>
      </c>
      <c r="H3209" s="13">
        <v>2.8037752201699999</v>
      </c>
    </row>
    <row r="3210" spans="1:8" ht="14.25">
      <c r="A3210" s="12" t="s">
        <v>35</v>
      </c>
      <c r="B3210" s="12">
        <v>2</v>
      </c>
      <c r="C3210" s="12">
        <v>3</v>
      </c>
      <c r="D3210" s="12">
        <v>1</v>
      </c>
      <c r="E3210" s="12">
        <v>0</v>
      </c>
      <c r="F3210" s="12">
        <v>2310</v>
      </c>
      <c r="G3210" s="12" t="s">
        <v>312</v>
      </c>
      <c r="H3210" s="13">
        <v>4.2457526413300002</v>
      </c>
    </row>
    <row r="3211" spans="1:8" ht="14.25">
      <c r="A3211" s="12" t="s">
        <v>35</v>
      </c>
      <c r="B3211" s="12">
        <v>2</v>
      </c>
      <c r="C3211" s="12">
        <v>3</v>
      </c>
      <c r="D3211" s="12">
        <v>1</v>
      </c>
      <c r="E3211" s="12">
        <v>0</v>
      </c>
      <c r="F3211" s="12">
        <v>2310</v>
      </c>
      <c r="G3211" s="12" t="s">
        <v>312</v>
      </c>
      <c r="H3211" s="13">
        <v>0.81008113506099999</v>
      </c>
    </row>
    <row r="3212" spans="1:8" ht="14.25">
      <c r="A3212" s="12" t="s">
        <v>35</v>
      </c>
      <c r="B3212" s="12">
        <v>2</v>
      </c>
      <c r="C3212" s="12">
        <v>3</v>
      </c>
      <c r="D3212" s="12">
        <v>1</v>
      </c>
      <c r="E3212" s="12">
        <v>0</v>
      </c>
      <c r="F3212" s="12">
        <v>2310</v>
      </c>
      <c r="G3212" s="12" t="s">
        <v>312</v>
      </c>
      <c r="H3212" s="13">
        <v>0.82850967907100004</v>
      </c>
    </row>
    <row r="3213" spans="1:8" ht="14.25">
      <c r="A3213" s="12" t="s">
        <v>35</v>
      </c>
      <c r="B3213" s="12">
        <v>2</v>
      </c>
      <c r="C3213" s="12">
        <v>3</v>
      </c>
      <c r="D3213" s="12">
        <v>1</v>
      </c>
      <c r="E3213" s="12">
        <v>0</v>
      </c>
      <c r="F3213" s="12">
        <v>2310</v>
      </c>
      <c r="G3213" s="12" t="s">
        <v>312</v>
      </c>
      <c r="H3213" s="13">
        <v>0.58170523945099994</v>
      </c>
    </row>
    <row r="3214" spans="1:8" ht="14.25">
      <c r="A3214" s="12" t="s">
        <v>35</v>
      </c>
      <c r="B3214" s="12">
        <v>2</v>
      </c>
      <c r="C3214" s="12">
        <v>3</v>
      </c>
      <c r="D3214" s="12">
        <v>1</v>
      </c>
      <c r="E3214" s="12">
        <v>0</v>
      </c>
      <c r="F3214" s="12">
        <v>2310</v>
      </c>
      <c r="G3214" s="12" t="s">
        <v>312</v>
      </c>
      <c r="H3214" s="13">
        <v>7.7901911144999998</v>
      </c>
    </row>
    <row r="3215" spans="1:8" ht="14.25">
      <c r="A3215" s="12" t="s">
        <v>35</v>
      </c>
      <c r="B3215" s="12">
        <v>2</v>
      </c>
      <c r="C3215" s="12">
        <v>3</v>
      </c>
      <c r="D3215" s="12">
        <v>1</v>
      </c>
      <c r="E3215" s="12">
        <v>0</v>
      </c>
      <c r="F3215" s="12">
        <v>2310</v>
      </c>
      <c r="G3215" s="12" t="s">
        <v>312</v>
      </c>
      <c r="H3215" s="13">
        <v>0.55853654195299995</v>
      </c>
    </row>
    <row r="3216" spans="1:8" ht="14.25">
      <c r="A3216" s="12" t="s">
        <v>35</v>
      </c>
      <c r="B3216" s="12">
        <v>2</v>
      </c>
      <c r="C3216" s="12">
        <v>3</v>
      </c>
      <c r="D3216" s="12">
        <v>1</v>
      </c>
      <c r="E3216" s="12">
        <v>0</v>
      </c>
      <c r="F3216" s="12">
        <v>2310</v>
      </c>
      <c r="G3216" s="12" t="s">
        <v>312</v>
      </c>
      <c r="H3216" s="13">
        <v>0.16876311851100001</v>
      </c>
    </row>
    <row r="3217" spans="1:8" ht="14.25">
      <c r="A3217" s="12" t="s">
        <v>35</v>
      </c>
      <c r="B3217" s="12">
        <v>2</v>
      </c>
      <c r="C3217" s="12">
        <v>3</v>
      </c>
      <c r="D3217" s="12">
        <v>1</v>
      </c>
      <c r="E3217" s="12">
        <v>0</v>
      </c>
      <c r="F3217" s="12">
        <v>2310</v>
      </c>
      <c r="G3217" s="12" t="s">
        <v>312</v>
      </c>
      <c r="H3217" s="13">
        <v>4.00777505765</v>
      </c>
    </row>
    <row r="3218" spans="1:8" ht="14.25">
      <c r="A3218" s="12" t="s">
        <v>35</v>
      </c>
      <c r="B3218" s="12">
        <v>2</v>
      </c>
      <c r="C3218" s="12">
        <v>3</v>
      </c>
      <c r="D3218" s="12">
        <v>1</v>
      </c>
      <c r="E3218" s="12">
        <v>0</v>
      </c>
      <c r="F3218" s="12">
        <v>2310</v>
      </c>
      <c r="G3218" s="12" t="s">
        <v>312</v>
      </c>
      <c r="H3218" s="13">
        <v>2.2807940628100001</v>
      </c>
    </row>
    <row r="3219" spans="1:8" ht="14.25">
      <c r="A3219" s="12" t="s">
        <v>35</v>
      </c>
      <c r="B3219" s="12">
        <v>2</v>
      </c>
      <c r="C3219" s="12">
        <v>3</v>
      </c>
      <c r="D3219" s="12">
        <v>1</v>
      </c>
      <c r="E3219" s="12">
        <v>0</v>
      </c>
      <c r="F3219" s="12">
        <v>2310</v>
      </c>
      <c r="G3219" s="12" t="s">
        <v>312</v>
      </c>
      <c r="H3219" s="13">
        <v>36.820031479800001</v>
      </c>
    </row>
    <row r="3220" spans="1:8" ht="14.25">
      <c r="A3220" s="12" t="s">
        <v>35</v>
      </c>
      <c r="B3220" s="12">
        <v>2</v>
      </c>
      <c r="C3220" s="12">
        <v>3</v>
      </c>
      <c r="D3220" s="12">
        <v>1</v>
      </c>
      <c r="E3220" s="12">
        <v>0</v>
      </c>
      <c r="F3220" s="12">
        <v>2310</v>
      </c>
      <c r="G3220" s="12" t="s">
        <v>312</v>
      </c>
      <c r="H3220" s="13">
        <v>9.6028473267799992</v>
      </c>
    </row>
    <row r="3221" spans="1:8" ht="14.25">
      <c r="A3221" s="12" t="s">
        <v>35</v>
      </c>
      <c r="B3221" s="12">
        <v>2</v>
      </c>
      <c r="C3221" s="12">
        <v>3</v>
      </c>
      <c r="D3221" s="12">
        <v>1</v>
      </c>
      <c r="E3221" s="12">
        <v>0</v>
      </c>
      <c r="F3221" s="12">
        <v>2310</v>
      </c>
      <c r="G3221" s="12" t="s">
        <v>312</v>
      </c>
      <c r="H3221" s="13">
        <v>0.59854616735099997</v>
      </c>
    </row>
    <row r="3222" spans="1:8" ht="14.25">
      <c r="A3222" s="12" t="s">
        <v>35</v>
      </c>
      <c r="B3222" s="12">
        <v>2</v>
      </c>
      <c r="C3222" s="12">
        <v>3</v>
      </c>
      <c r="D3222" s="12">
        <v>1</v>
      </c>
      <c r="E3222" s="12">
        <v>0</v>
      </c>
      <c r="F3222" s="12">
        <v>2310</v>
      </c>
      <c r="G3222" s="12" t="s">
        <v>312</v>
      </c>
      <c r="H3222" s="13">
        <v>2.9727959401500001</v>
      </c>
    </row>
    <row r="3223" spans="1:8" ht="14.25">
      <c r="A3223" s="12" t="s">
        <v>35</v>
      </c>
      <c r="B3223" s="12">
        <v>2</v>
      </c>
      <c r="C3223" s="12">
        <v>3</v>
      </c>
      <c r="D3223" s="12">
        <v>1</v>
      </c>
      <c r="E3223" s="12">
        <v>0</v>
      </c>
      <c r="F3223" s="12">
        <v>2310</v>
      </c>
      <c r="G3223" s="12" t="s">
        <v>312</v>
      </c>
      <c r="H3223" s="13">
        <v>5.0930388584599999</v>
      </c>
    </row>
    <row r="3224" spans="1:8" ht="14.25">
      <c r="A3224" s="12" t="s">
        <v>35</v>
      </c>
      <c r="B3224" s="12">
        <v>2</v>
      </c>
      <c r="C3224" s="12">
        <v>3</v>
      </c>
      <c r="D3224" s="12">
        <v>1</v>
      </c>
      <c r="E3224" s="12">
        <v>0</v>
      </c>
      <c r="F3224" s="12">
        <v>2310</v>
      </c>
      <c r="G3224" s="12" t="s">
        <v>312</v>
      </c>
      <c r="H3224" s="13">
        <v>0.67102177383200001</v>
      </c>
    </row>
    <row r="3225" spans="1:8" ht="14.25">
      <c r="A3225" s="12" t="s">
        <v>35</v>
      </c>
      <c r="B3225" s="12">
        <v>2</v>
      </c>
      <c r="C3225" s="12">
        <v>3</v>
      </c>
      <c r="D3225" s="12">
        <v>1</v>
      </c>
      <c r="E3225" s="12">
        <v>0</v>
      </c>
      <c r="F3225" s="12">
        <v>2310</v>
      </c>
      <c r="G3225" s="12" t="s">
        <v>312</v>
      </c>
      <c r="H3225" s="13">
        <v>8.9997218137699999</v>
      </c>
    </row>
    <row r="3226" spans="1:8" ht="14.25">
      <c r="A3226" s="12" t="s">
        <v>35</v>
      </c>
      <c r="B3226" s="12">
        <v>2</v>
      </c>
      <c r="C3226" s="12">
        <v>3</v>
      </c>
      <c r="D3226" s="12">
        <v>1</v>
      </c>
      <c r="E3226" s="12">
        <v>0</v>
      </c>
      <c r="F3226" s="12">
        <v>2310</v>
      </c>
      <c r="G3226" s="12" t="s">
        <v>312</v>
      </c>
      <c r="H3226" s="13">
        <v>2.2578650468600001</v>
      </c>
    </row>
    <row r="3227" spans="1:8" ht="14.25">
      <c r="A3227" s="12" t="s">
        <v>35</v>
      </c>
      <c r="B3227" s="12">
        <v>2</v>
      </c>
      <c r="C3227" s="12">
        <v>3</v>
      </c>
      <c r="D3227" s="12">
        <v>1</v>
      </c>
      <c r="E3227" s="12">
        <v>0</v>
      </c>
      <c r="F3227" s="12">
        <v>2310</v>
      </c>
      <c r="G3227" s="12" t="s">
        <v>312</v>
      </c>
      <c r="H3227" s="13">
        <v>1.3508309731499999</v>
      </c>
    </row>
    <row r="3228" spans="1:8" ht="14.25">
      <c r="A3228" s="12" t="s">
        <v>35</v>
      </c>
      <c r="B3228" s="12">
        <v>2</v>
      </c>
      <c r="C3228" s="12">
        <v>3</v>
      </c>
      <c r="D3228" s="12">
        <v>1</v>
      </c>
      <c r="E3228" s="12">
        <v>0</v>
      </c>
      <c r="F3228" s="12">
        <v>2310</v>
      </c>
      <c r="G3228" s="12" t="s">
        <v>312</v>
      </c>
      <c r="H3228" s="13">
        <v>3.0691696872400001</v>
      </c>
    </row>
    <row r="3229" spans="1:8" ht="14.25">
      <c r="A3229" s="12" t="s">
        <v>35</v>
      </c>
      <c r="B3229" s="12">
        <v>2</v>
      </c>
      <c r="C3229" s="12">
        <v>3</v>
      </c>
      <c r="D3229" s="12">
        <v>1</v>
      </c>
      <c r="E3229" s="12">
        <v>0</v>
      </c>
      <c r="F3229" s="12">
        <v>2310</v>
      </c>
      <c r="G3229" s="12" t="s">
        <v>312</v>
      </c>
      <c r="H3229" s="13">
        <v>1.92671430328</v>
      </c>
    </row>
    <row r="3230" spans="1:8" ht="14.25">
      <c r="A3230" s="12" t="s">
        <v>35</v>
      </c>
      <c r="B3230" s="12">
        <v>2</v>
      </c>
      <c r="C3230" s="12">
        <v>3</v>
      </c>
      <c r="D3230" s="12">
        <v>1</v>
      </c>
      <c r="E3230" s="12">
        <v>0</v>
      </c>
      <c r="F3230" s="12">
        <v>2310</v>
      </c>
      <c r="G3230" s="12" t="s">
        <v>312</v>
      </c>
      <c r="H3230" s="13">
        <v>0.28857423047699998</v>
      </c>
    </row>
    <row r="3231" spans="1:8" ht="14.25">
      <c r="A3231" s="12" t="s">
        <v>35</v>
      </c>
      <c r="B3231" s="12">
        <v>2</v>
      </c>
      <c r="C3231" s="12">
        <v>3</v>
      </c>
      <c r="D3231" s="12">
        <v>1</v>
      </c>
      <c r="E3231" s="12">
        <v>0</v>
      </c>
      <c r="F3231" s="12">
        <v>2310</v>
      </c>
      <c r="G3231" s="12" t="s">
        <v>312</v>
      </c>
      <c r="H3231" s="13">
        <v>0.80480028180800001</v>
      </c>
    </row>
    <row r="3232" spans="1:8" ht="14.25">
      <c r="A3232" s="12" t="s">
        <v>35</v>
      </c>
      <c r="B3232" s="12">
        <v>2</v>
      </c>
      <c r="C3232" s="12">
        <v>3</v>
      </c>
      <c r="D3232" s="12">
        <v>1</v>
      </c>
      <c r="E3232" s="12">
        <v>0</v>
      </c>
      <c r="F3232" s="12">
        <v>2310</v>
      </c>
      <c r="G3232" s="12" t="s">
        <v>312</v>
      </c>
      <c r="H3232" s="13">
        <v>0.49241199097900001</v>
      </c>
    </row>
    <row r="3233" spans="1:8" ht="14.25">
      <c r="A3233" s="12" t="s">
        <v>35</v>
      </c>
      <c r="B3233" s="12">
        <v>2</v>
      </c>
      <c r="C3233" s="12">
        <v>3</v>
      </c>
      <c r="D3233" s="12">
        <v>1</v>
      </c>
      <c r="E3233" s="12">
        <v>0</v>
      </c>
      <c r="F3233" s="12">
        <v>2310</v>
      </c>
      <c r="G3233" s="12" t="s">
        <v>312</v>
      </c>
      <c r="H3233" s="13">
        <v>0.36092549620600001</v>
      </c>
    </row>
    <row r="3234" spans="1:8" ht="14.25">
      <c r="A3234" s="12" t="s">
        <v>35</v>
      </c>
      <c r="B3234" s="12">
        <v>2</v>
      </c>
      <c r="C3234" s="12">
        <v>3</v>
      </c>
      <c r="D3234" s="12">
        <v>1</v>
      </c>
      <c r="E3234" s="12">
        <v>0</v>
      </c>
      <c r="F3234" s="12">
        <v>2310</v>
      </c>
      <c r="G3234" s="12" t="s">
        <v>312</v>
      </c>
      <c r="H3234" s="13">
        <v>3.9889858284100002</v>
      </c>
    </row>
    <row r="3235" spans="1:8" ht="14.25">
      <c r="A3235" s="12" t="s">
        <v>35</v>
      </c>
      <c r="B3235" s="12">
        <v>2</v>
      </c>
      <c r="C3235" s="12">
        <v>3</v>
      </c>
      <c r="D3235" s="12">
        <v>1</v>
      </c>
      <c r="E3235" s="12">
        <v>0</v>
      </c>
      <c r="F3235" s="12">
        <v>2310</v>
      </c>
      <c r="G3235" s="12" t="s">
        <v>312</v>
      </c>
      <c r="H3235" s="13">
        <v>0.78896436814100002</v>
      </c>
    </row>
    <row r="3236" spans="1:8" ht="14.25">
      <c r="A3236" s="12" t="s">
        <v>35</v>
      </c>
      <c r="B3236" s="12">
        <v>2</v>
      </c>
      <c r="C3236" s="12">
        <v>3</v>
      </c>
      <c r="D3236" s="12">
        <v>1</v>
      </c>
      <c r="E3236" s="12">
        <v>0</v>
      </c>
      <c r="F3236" s="12">
        <v>2310</v>
      </c>
      <c r="G3236" s="12" t="s">
        <v>312</v>
      </c>
      <c r="H3236" s="13">
        <v>2.3378703249499999</v>
      </c>
    </row>
    <row r="3237" spans="1:8" ht="14.25">
      <c r="A3237" s="12" t="s">
        <v>35</v>
      </c>
      <c r="B3237" s="12">
        <v>2</v>
      </c>
      <c r="C3237" s="12">
        <v>3</v>
      </c>
      <c r="D3237" s="12">
        <v>1</v>
      </c>
      <c r="E3237" s="12">
        <v>0</v>
      </c>
      <c r="F3237" s="12">
        <v>2310</v>
      </c>
      <c r="G3237" s="12" t="s">
        <v>312</v>
      </c>
      <c r="H3237" s="13">
        <v>1.87453263518</v>
      </c>
    </row>
    <row r="3238" spans="1:8" ht="14.25">
      <c r="A3238" s="12" t="s">
        <v>35</v>
      </c>
      <c r="B3238" s="12">
        <v>2</v>
      </c>
      <c r="C3238" s="12">
        <v>3</v>
      </c>
      <c r="D3238" s="12">
        <v>1</v>
      </c>
      <c r="E3238" s="12">
        <v>0</v>
      </c>
      <c r="F3238" s="12">
        <v>2310</v>
      </c>
      <c r="G3238" s="12" t="s">
        <v>312</v>
      </c>
      <c r="H3238" s="13">
        <v>1.80236132331</v>
      </c>
    </row>
    <row r="3239" spans="1:8" ht="14.25">
      <c r="A3239" s="12" t="s">
        <v>35</v>
      </c>
      <c r="B3239" s="12">
        <v>2</v>
      </c>
      <c r="C3239" s="12">
        <v>3</v>
      </c>
      <c r="D3239" s="12">
        <v>1</v>
      </c>
      <c r="E3239" s="12">
        <v>0</v>
      </c>
      <c r="F3239" s="12">
        <v>2310</v>
      </c>
      <c r="G3239" s="12" t="s">
        <v>312</v>
      </c>
      <c r="H3239" s="13">
        <v>1.41450800159</v>
      </c>
    </row>
    <row r="3240" spans="1:8" ht="14.25">
      <c r="A3240" s="12" t="s">
        <v>35</v>
      </c>
      <c r="B3240" s="12">
        <v>2</v>
      </c>
      <c r="C3240" s="12">
        <v>3</v>
      </c>
      <c r="D3240" s="12">
        <v>1</v>
      </c>
      <c r="E3240" s="12">
        <v>0</v>
      </c>
      <c r="F3240" s="12">
        <v>2310</v>
      </c>
      <c r="G3240" s="12" t="s">
        <v>312</v>
      </c>
      <c r="H3240" s="13">
        <v>2.9406918394599999</v>
      </c>
    </row>
    <row r="3241" spans="1:8" ht="14.25">
      <c r="A3241" s="12" t="s">
        <v>35</v>
      </c>
      <c r="B3241" s="12">
        <v>2</v>
      </c>
      <c r="C3241" s="12">
        <v>3</v>
      </c>
      <c r="D3241" s="12">
        <v>1</v>
      </c>
      <c r="E3241" s="12">
        <v>0</v>
      </c>
      <c r="F3241" s="12">
        <v>2310</v>
      </c>
      <c r="G3241" s="12" t="s">
        <v>312</v>
      </c>
      <c r="H3241" s="13">
        <v>1.06779712743</v>
      </c>
    </row>
    <row r="3242" spans="1:8" ht="14.25">
      <c r="A3242" s="12" t="s">
        <v>35</v>
      </c>
      <c r="B3242" s="12">
        <v>2</v>
      </c>
      <c r="C3242" s="12">
        <v>3</v>
      </c>
      <c r="D3242" s="12">
        <v>1</v>
      </c>
      <c r="E3242" s="12">
        <v>0</v>
      </c>
      <c r="F3242" s="12">
        <v>2310</v>
      </c>
      <c r="G3242" s="12" t="s">
        <v>312</v>
      </c>
      <c r="H3242" s="13">
        <v>0.29724937786</v>
      </c>
    </row>
    <row r="3243" spans="1:8" ht="14.25">
      <c r="A3243" s="12" t="s">
        <v>35</v>
      </c>
      <c r="B3243" s="12">
        <v>2</v>
      </c>
      <c r="C3243" s="12">
        <v>3</v>
      </c>
      <c r="D3243" s="12">
        <v>1</v>
      </c>
      <c r="E3243" s="12">
        <v>0</v>
      </c>
      <c r="F3243" s="12">
        <v>2310</v>
      </c>
      <c r="G3243" s="12" t="s">
        <v>312</v>
      </c>
      <c r="H3243" s="13">
        <v>0.45439880260600002</v>
      </c>
    </row>
    <row r="3244" spans="1:8" ht="14.25">
      <c r="A3244" s="12" t="s">
        <v>35</v>
      </c>
      <c r="B3244" s="12">
        <v>2</v>
      </c>
      <c r="C3244" s="12">
        <v>3</v>
      </c>
      <c r="D3244" s="12">
        <v>1</v>
      </c>
      <c r="E3244" s="12">
        <v>0</v>
      </c>
      <c r="F3244" s="12">
        <v>2310</v>
      </c>
      <c r="G3244" s="12" t="s">
        <v>312</v>
      </c>
      <c r="H3244" s="13">
        <v>9.6350748461000002</v>
      </c>
    </row>
    <row r="3245" spans="1:8" ht="14.25">
      <c r="A3245" s="12" t="s">
        <v>35</v>
      </c>
      <c r="B3245" s="12">
        <v>2</v>
      </c>
      <c r="C3245" s="12">
        <v>3</v>
      </c>
      <c r="D3245" s="12">
        <v>1</v>
      </c>
      <c r="E3245" s="12">
        <v>0</v>
      </c>
      <c r="F3245" s="12">
        <v>2310</v>
      </c>
      <c r="G3245" s="12" t="s">
        <v>312</v>
      </c>
      <c r="H3245" s="13">
        <v>14.022797927599999</v>
      </c>
    </row>
    <row r="3246" spans="1:8" ht="14.25">
      <c r="A3246" s="12" t="s">
        <v>35</v>
      </c>
      <c r="B3246" s="12">
        <v>2</v>
      </c>
      <c r="C3246" s="12">
        <v>3</v>
      </c>
      <c r="D3246" s="12">
        <v>1</v>
      </c>
      <c r="E3246" s="12">
        <v>0</v>
      </c>
      <c r="F3246" s="12">
        <v>2310</v>
      </c>
      <c r="G3246" s="12" t="s">
        <v>312</v>
      </c>
      <c r="H3246" s="13">
        <v>5.5443807702300001</v>
      </c>
    </row>
    <row r="3247" spans="1:8" ht="14.25">
      <c r="A3247" s="12" t="s">
        <v>35</v>
      </c>
      <c r="B3247" s="12">
        <v>2</v>
      </c>
      <c r="C3247" s="12">
        <v>3</v>
      </c>
      <c r="D3247" s="12">
        <v>1</v>
      </c>
      <c r="E3247" s="12">
        <v>0</v>
      </c>
      <c r="F3247" s="12">
        <v>2310</v>
      </c>
      <c r="G3247" s="12" t="s">
        <v>312</v>
      </c>
      <c r="H3247" s="13">
        <v>0.65125634779399999</v>
      </c>
    </row>
    <row r="3248" spans="1:8" ht="14.25">
      <c r="A3248" s="12" t="s">
        <v>35</v>
      </c>
      <c r="B3248" s="12">
        <v>2</v>
      </c>
      <c r="C3248" s="12">
        <v>3</v>
      </c>
      <c r="D3248" s="12">
        <v>1</v>
      </c>
      <c r="E3248" s="12">
        <v>0</v>
      </c>
      <c r="F3248" s="12">
        <v>2310</v>
      </c>
      <c r="G3248" s="12" t="s">
        <v>312</v>
      </c>
      <c r="H3248" s="13">
        <v>4.1700504010000001</v>
      </c>
    </row>
    <row r="3249" spans="1:8" ht="14.25">
      <c r="A3249" s="12" t="s">
        <v>35</v>
      </c>
      <c r="B3249" s="12">
        <v>2</v>
      </c>
      <c r="C3249" s="12">
        <v>3</v>
      </c>
      <c r="D3249" s="12">
        <v>1</v>
      </c>
      <c r="E3249" s="12">
        <v>0</v>
      </c>
      <c r="F3249" s="12">
        <v>2310</v>
      </c>
      <c r="G3249" s="12" t="s">
        <v>312</v>
      </c>
      <c r="H3249" s="13">
        <v>1.13612104905</v>
      </c>
    </row>
    <row r="3250" spans="1:8" ht="14.25">
      <c r="A3250" s="12" t="s">
        <v>35</v>
      </c>
      <c r="B3250" s="12">
        <v>2</v>
      </c>
      <c r="C3250" s="12">
        <v>3</v>
      </c>
      <c r="D3250" s="12">
        <v>1</v>
      </c>
      <c r="E3250" s="12">
        <v>0</v>
      </c>
      <c r="F3250" s="12">
        <v>2310</v>
      </c>
      <c r="G3250" s="12" t="s">
        <v>312</v>
      </c>
      <c r="H3250" s="13">
        <v>0.35283180181899998</v>
      </c>
    </row>
    <row r="3251" spans="1:8" ht="14.25">
      <c r="A3251" s="12" t="s">
        <v>35</v>
      </c>
      <c r="B3251" s="12">
        <v>2</v>
      </c>
      <c r="C3251" s="12">
        <v>3</v>
      </c>
      <c r="D3251" s="12">
        <v>1</v>
      </c>
      <c r="E3251" s="12">
        <v>0</v>
      </c>
      <c r="F3251" s="12">
        <v>2310</v>
      </c>
      <c r="G3251" s="12" t="s">
        <v>312</v>
      </c>
      <c r="H3251" s="13">
        <v>5.2159933568200003</v>
      </c>
    </row>
    <row r="3252" spans="1:8" ht="14.25">
      <c r="A3252" s="12" t="s">
        <v>35</v>
      </c>
      <c r="B3252" s="12">
        <v>2</v>
      </c>
      <c r="C3252" s="12">
        <v>3</v>
      </c>
      <c r="D3252" s="12">
        <v>1</v>
      </c>
      <c r="E3252" s="12">
        <v>0</v>
      </c>
      <c r="F3252" s="12">
        <v>2310</v>
      </c>
      <c r="G3252" s="12" t="s">
        <v>312</v>
      </c>
      <c r="H3252" s="13">
        <v>1.0263332866499999</v>
      </c>
    </row>
    <row r="3253" spans="1:8" ht="14.25">
      <c r="A3253" s="12" t="s">
        <v>35</v>
      </c>
      <c r="B3253" s="12">
        <v>2</v>
      </c>
      <c r="C3253" s="12">
        <v>3</v>
      </c>
      <c r="D3253" s="12">
        <v>1</v>
      </c>
      <c r="E3253" s="12">
        <v>0</v>
      </c>
      <c r="F3253" s="12">
        <v>2310</v>
      </c>
      <c r="G3253" s="12" t="s">
        <v>312</v>
      </c>
      <c r="H3253" s="13">
        <v>1.6840865244500001</v>
      </c>
    </row>
    <row r="3254" spans="1:8" ht="14.25">
      <c r="A3254" s="12" t="s">
        <v>35</v>
      </c>
      <c r="B3254" s="12">
        <v>2</v>
      </c>
      <c r="C3254" s="12">
        <v>3</v>
      </c>
      <c r="D3254" s="12">
        <v>1</v>
      </c>
      <c r="E3254" s="12">
        <v>0</v>
      </c>
      <c r="F3254" s="12">
        <v>2310</v>
      </c>
      <c r="G3254" s="12" t="s">
        <v>312</v>
      </c>
      <c r="H3254" s="13">
        <v>0.183815586241</v>
      </c>
    </row>
    <row r="3255" spans="1:8" ht="14.25">
      <c r="A3255" s="12" t="s">
        <v>35</v>
      </c>
      <c r="B3255" s="12">
        <v>2</v>
      </c>
      <c r="C3255" s="12">
        <v>3</v>
      </c>
      <c r="D3255" s="12">
        <v>1</v>
      </c>
      <c r="E3255" s="12">
        <v>0</v>
      </c>
      <c r="F3255" s="12">
        <v>2310</v>
      </c>
      <c r="G3255" s="12" t="s">
        <v>312</v>
      </c>
      <c r="H3255" s="13">
        <v>0.36200365887699998</v>
      </c>
    </row>
    <row r="3256" spans="1:8" ht="14.25">
      <c r="A3256" s="12" t="s">
        <v>35</v>
      </c>
      <c r="B3256" s="12">
        <v>2</v>
      </c>
      <c r="C3256" s="12">
        <v>3</v>
      </c>
      <c r="D3256" s="12">
        <v>1</v>
      </c>
      <c r="E3256" s="12">
        <v>0</v>
      </c>
      <c r="F3256" s="12">
        <v>2310</v>
      </c>
      <c r="G3256" s="12" t="s">
        <v>312</v>
      </c>
      <c r="H3256" s="13">
        <v>6.14326324538</v>
      </c>
    </row>
    <row r="3257" spans="1:8" ht="14.25">
      <c r="A3257" s="12" t="s">
        <v>35</v>
      </c>
      <c r="B3257" s="12">
        <v>2</v>
      </c>
      <c r="C3257" s="12">
        <v>3</v>
      </c>
      <c r="D3257" s="12">
        <v>1</v>
      </c>
      <c r="E3257" s="12">
        <v>0</v>
      </c>
      <c r="F3257" s="12">
        <v>2310</v>
      </c>
      <c r="G3257" s="12" t="s">
        <v>312</v>
      </c>
      <c r="H3257" s="13">
        <v>1.5826501638199999</v>
      </c>
    </row>
    <row r="3258" spans="1:8" ht="14.25">
      <c r="A3258" s="12" t="s">
        <v>35</v>
      </c>
      <c r="B3258" s="12">
        <v>2</v>
      </c>
      <c r="C3258" s="12">
        <v>3</v>
      </c>
      <c r="D3258" s="12">
        <v>1</v>
      </c>
      <c r="E3258" s="12">
        <v>0</v>
      </c>
      <c r="F3258" s="12">
        <v>2310</v>
      </c>
      <c r="G3258" s="12" t="s">
        <v>312</v>
      </c>
      <c r="H3258" s="13">
        <v>0.84072848074700002</v>
      </c>
    </row>
    <row r="3259" spans="1:8" ht="14.25">
      <c r="A3259" s="12" t="s">
        <v>35</v>
      </c>
      <c r="B3259" s="12">
        <v>2</v>
      </c>
      <c r="C3259" s="12">
        <v>3</v>
      </c>
      <c r="D3259" s="12">
        <v>1</v>
      </c>
      <c r="E3259" s="12">
        <v>0</v>
      </c>
      <c r="F3259" s="12">
        <v>2310</v>
      </c>
      <c r="G3259" s="12" t="s">
        <v>312</v>
      </c>
      <c r="H3259" s="13">
        <v>2.5642432237500001</v>
      </c>
    </row>
    <row r="3260" spans="1:8" ht="14.25">
      <c r="A3260" s="12" t="s">
        <v>35</v>
      </c>
      <c r="B3260" s="12">
        <v>2</v>
      </c>
      <c r="C3260" s="12">
        <v>3</v>
      </c>
      <c r="D3260" s="12">
        <v>1</v>
      </c>
      <c r="E3260" s="12">
        <v>0</v>
      </c>
      <c r="F3260" s="12">
        <v>2310</v>
      </c>
      <c r="G3260" s="12" t="s">
        <v>312</v>
      </c>
      <c r="H3260" s="13">
        <v>0.98853408711500002</v>
      </c>
    </row>
    <row r="3261" spans="1:8" ht="14.25">
      <c r="A3261" s="12" t="s">
        <v>35</v>
      </c>
      <c r="B3261" s="12">
        <v>2</v>
      </c>
      <c r="C3261" s="12">
        <v>3</v>
      </c>
      <c r="D3261" s="12">
        <v>1</v>
      </c>
      <c r="E3261" s="12">
        <v>0</v>
      </c>
      <c r="F3261" s="12">
        <v>2310</v>
      </c>
      <c r="G3261" s="12" t="s">
        <v>312</v>
      </c>
      <c r="H3261" s="13">
        <v>3.4195917284099999</v>
      </c>
    </row>
    <row r="3262" spans="1:8" ht="14.25">
      <c r="A3262" s="12" t="s">
        <v>67</v>
      </c>
      <c r="B3262" s="12">
        <v>1</v>
      </c>
      <c r="C3262" s="12">
        <v>3</v>
      </c>
      <c r="D3262" s="12">
        <v>1</v>
      </c>
      <c r="E3262" s="12">
        <v>1</v>
      </c>
      <c r="F3262" s="12">
        <v>1311</v>
      </c>
      <c r="G3262" s="12" t="s">
        <v>274</v>
      </c>
      <c r="H3262" s="13">
        <v>3.6612434235400002</v>
      </c>
    </row>
    <row r="3263" spans="1:8" ht="14.25">
      <c r="A3263" s="12" t="s">
        <v>67</v>
      </c>
      <c r="B3263" s="12">
        <v>1</v>
      </c>
      <c r="C3263" s="12">
        <v>3</v>
      </c>
      <c r="D3263" s="12">
        <v>1</v>
      </c>
      <c r="E3263" s="12">
        <v>1</v>
      </c>
      <c r="F3263" s="12">
        <v>1311</v>
      </c>
      <c r="G3263" s="12" t="s">
        <v>274</v>
      </c>
      <c r="H3263" s="13">
        <v>7.7155424312800003</v>
      </c>
    </row>
    <row r="3264" spans="1:8" ht="14.25">
      <c r="A3264" s="12" t="s">
        <v>67</v>
      </c>
      <c r="B3264" s="12">
        <v>1</v>
      </c>
      <c r="C3264" s="12">
        <v>3</v>
      </c>
      <c r="D3264" s="12">
        <v>1</v>
      </c>
      <c r="E3264" s="12">
        <v>1</v>
      </c>
      <c r="F3264" s="12">
        <v>1311</v>
      </c>
      <c r="G3264" s="12" t="s">
        <v>274</v>
      </c>
      <c r="H3264" s="13">
        <v>7.3587742172899997</v>
      </c>
    </row>
    <row r="3265" spans="1:8" ht="14.25">
      <c r="A3265" s="12" t="s">
        <v>67</v>
      </c>
      <c r="B3265" s="12">
        <v>1</v>
      </c>
      <c r="C3265" s="12">
        <v>3</v>
      </c>
      <c r="D3265" s="12">
        <v>1</v>
      </c>
      <c r="E3265" s="12">
        <v>1</v>
      </c>
      <c r="F3265" s="12">
        <v>1311</v>
      </c>
      <c r="G3265" s="12" t="s">
        <v>274</v>
      </c>
      <c r="H3265" s="13">
        <v>14.0026929944</v>
      </c>
    </row>
    <row r="3266" spans="1:8" ht="14.25">
      <c r="A3266" s="12" t="s">
        <v>67</v>
      </c>
      <c r="B3266" s="12">
        <v>1</v>
      </c>
      <c r="C3266" s="12">
        <v>3</v>
      </c>
      <c r="D3266" s="12">
        <v>1</v>
      </c>
      <c r="E3266" s="12">
        <v>1</v>
      </c>
      <c r="F3266" s="12">
        <v>1311</v>
      </c>
      <c r="G3266" s="12" t="s">
        <v>274</v>
      </c>
      <c r="H3266" s="13">
        <v>18.221302872799999</v>
      </c>
    </row>
    <row r="3267" spans="1:8" ht="14.25">
      <c r="A3267" s="12" t="s">
        <v>67</v>
      </c>
      <c r="B3267" s="12">
        <v>1</v>
      </c>
      <c r="C3267" s="12">
        <v>3</v>
      </c>
      <c r="D3267" s="12">
        <v>1</v>
      </c>
      <c r="E3267" s="12">
        <v>1</v>
      </c>
      <c r="F3267" s="12">
        <v>1311</v>
      </c>
      <c r="G3267" s="12" t="s">
        <v>274</v>
      </c>
      <c r="H3267" s="13">
        <v>2.7717584665500001</v>
      </c>
    </row>
    <row r="3268" spans="1:8" ht="14.25">
      <c r="A3268" s="12" t="s">
        <v>67</v>
      </c>
      <c r="B3268" s="12">
        <v>1</v>
      </c>
      <c r="C3268" s="12">
        <v>3</v>
      </c>
      <c r="D3268" s="12">
        <v>1</v>
      </c>
      <c r="E3268" s="12">
        <v>1</v>
      </c>
      <c r="F3268" s="12">
        <v>1311</v>
      </c>
      <c r="G3268" s="12" t="s">
        <v>274</v>
      </c>
      <c r="H3268" s="13">
        <v>7.0431639843099996</v>
      </c>
    </row>
    <row r="3269" spans="1:8" ht="14.25">
      <c r="A3269" s="12" t="s">
        <v>67</v>
      </c>
      <c r="B3269" s="12">
        <v>1</v>
      </c>
      <c r="C3269" s="12">
        <v>3</v>
      </c>
      <c r="D3269" s="12">
        <v>1</v>
      </c>
      <c r="E3269" s="12">
        <v>1</v>
      </c>
      <c r="F3269" s="12">
        <v>1311</v>
      </c>
      <c r="G3269" s="12" t="s">
        <v>274</v>
      </c>
      <c r="H3269" s="13">
        <v>10.7147537521</v>
      </c>
    </row>
    <row r="3270" spans="1:8" ht="14.25">
      <c r="A3270" s="12" t="s">
        <v>67</v>
      </c>
      <c r="B3270" s="12">
        <v>1</v>
      </c>
      <c r="C3270" s="12">
        <v>3</v>
      </c>
      <c r="D3270" s="12">
        <v>1</v>
      </c>
      <c r="E3270" s="12">
        <v>1</v>
      </c>
      <c r="F3270" s="12">
        <v>1311</v>
      </c>
      <c r="G3270" s="12" t="s">
        <v>274</v>
      </c>
      <c r="H3270" s="13">
        <v>18.5322801925</v>
      </c>
    </row>
    <row r="3271" spans="1:8" ht="14.25">
      <c r="A3271" s="12" t="s">
        <v>67</v>
      </c>
      <c r="B3271" s="12">
        <v>1</v>
      </c>
      <c r="C3271" s="12">
        <v>3</v>
      </c>
      <c r="D3271" s="12">
        <v>1</v>
      </c>
      <c r="E3271" s="12">
        <v>1</v>
      </c>
      <c r="F3271" s="12">
        <v>1311</v>
      </c>
      <c r="G3271" s="12" t="s">
        <v>274</v>
      </c>
      <c r="H3271" s="13">
        <v>56.076345238899997</v>
      </c>
    </row>
    <row r="3272" spans="1:8" ht="14.25">
      <c r="A3272" s="12" t="s">
        <v>72</v>
      </c>
      <c r="B3272" s="12">
        <v>1</v>
      </c>
      <c r="C3272" s="12">
        <v>3</v>
      </c>
      <c r="D3272" s="12">
        <v>3</v>
      </c>
      <c r="E3272" s="12">
        <v>1</v>
      </c>
      <c r="F3272" s="12">
        <v>1331</v>
      </c>
      <c r="G3272" s="12" t="s">
        <v>269</v>
      </c>
      <c r="H3272" s="13">
        <v>0.86827413191199998</v>
      </c>
    </row>
    <row r="3273" spans="1:8" ht="14.25">
      <c r="A3273" s="12" t="s">
        <v>72</v>
      </c>
      <c r="B3273" s="12">
        <v>1</v>
      </c>
      <c r="C3273" s="12">
        <v>3</v>
      </c>
      <c r="D3273" s="12">
        <v>3</v>
      </c>
      <c r="E3273" s="12">
        <v>1</v>
      </c>
      <c r="F3273" s="12">
        <v>1331</v>
      </c>
      <c r="G3273" s="12" t="s">
        <v>269</v>
      </c>
      <c r="H3273" s="13">
        <v>0.77593912636499995</v>
      </c>
    </row>
    <row r="3274" spans="1:8" ht="14.25">
      <c r="A3274" s="12" t="s">
        <v>72</v>
      </c>
      <c r="B3274" s="12">
        <v>1</v>
      </c>
      <c r="C3274" s="12">
        <v>3</v>
      </c>
      <c r="D3274" s="12">
        <v>3</v>
      </c>
      <c r="E3274" s="12">
        <v>1</v>
      </c>
      <c r="F3274" s="12">
        <v>1331</v>
      </c>
      <c r="G3274" s="12" t="s">
        <v>269</v>
      </c>
      <c r="H3274" s="13">
        <v>0.638446295735</v>
      </c>
    </row>
    <row r="3275" spans="1:8" ht="14.25">
      <c r="A3275" s="12" t="s">
        <v>72</v>
      </c>
      <c r="B3275" s="12">
        <v>1</v>
      </c>
      <c r="C3275" s="12">
        <v>3</v>
      </c>
      <c r="D3275" s="12">
        <v>3</v>
      </c>
      <c r="E3275" s="12">
        <v>1</v>
      </c>
      <c r="F3275" s="12">
        <v>1331</v>
      </c>
      <c r="G3275" s="12" t="s">
        <v>269</v>
      </c>
      <c r="H3275" s="13">
        <v>1.9982363885000001</v>
      </c>
    </row>
    <row r="3276" spans="1:8" ht="14.25">
      <c r="A3276" s="12" t="s">
        <v>72</v>
      </c>
      <c r="B3276" s="12">
        <v>1</v>
      </c>
      <c r="C3276" s="12">
        <v>3</v>
      </c>
      <c r="D3276" s="12">
        <v>3</v>
      </c>
      <c r="E3276" s="12">
        <v>1</v>
      </c>
      <c r="F3276" s="12">
        <v>1331</v>
      </c>
      <c r="G3276" s="12" t="s">
        <v>269</v>
      </c>
      <c r="H3276" s="13">
        <v>0.91193520684600005</v>
      </c>
    </row>
    <row r="3277" spans="1:8" ht="14.25">
      <c r="A3277" s="12" t="s">
        <v>72</v>
      </c>
      <c r="B3277" s="12">
        <v>1</v>
      </c>
      <c r="C3277" s="12">
        <v>3</v>
      </c>
      <c r="D3277" s="12">
        <v>3</v>
      </c>
      <c r="E3277" s="12">
        <v>1</v>
      </c>
      <c r="F3277" s="12">
        <v>1331</v>
      </c>
      <c r="G3277" s="12" t="s">
        <v>269</v>
      </c>
      <c r="H3277" s="13">
        <v>0.17191641715299999</v>
      </c>
    </row>
    <row r="3278" spans="1:8" ht="14.25">
      <c r="A3278" s="12" t="s">
        <v>72</v>
      </c>
      <c r="B3278" s="12">
        <v>1</v>
      </c>
      <c r="C3278" s="12">
        <v>3</v>
      </c>
      <c r="D3278" s="12">
        <v>3</v>
      </c>
      <c r="E3278" s="12">
        <v>1</v>
      </c>
      <c r="F3278" s="12">
        <v>1331</v>
      </c>
      <c r="G3278" s="12" t="s">
        <v>269</v>
      </c>
      <c r="H3278" s="13">
        <v>0.36066049189999999</v>
      </c>
    </row>
    <row r="3279" spans="1:8" ht="14.25">
      <c r="A3279" s="12" t="s">
        <v>72</v>
      </c>
      <c r="B3279" s="12">
        <v>1</v>
      </c>
      <c r="C3279" s="12">
        <v>3</v>
      </c>
      <c r="D3279" s="12">
        <v>3</v>
      </c>
      <c r="E3279" s="12">
        <v>1</v>
      </c>
      <c r="F3279" s="12">
        <v>1331</v>
      </c>
      <c r="G3279" s="12" t="s">
        <v>269</v>
      </c>
      <c r="H3279" s="13">
        <v>0.51774522859200001</v>
      </c>
    </row>
    <row r="3280" spans="1:8" ht="14.25">
      <c r="A3280" s="12" t="s">
        <v>72</v>
      </c>
      <c r="B3280" s="12">
        <v>1</v>
      </c>
      <c r="C3280" s="12">
        <v>3</v>
      </c>
      <c r="D3280" s="12">
        <v>3</v>
      </c>
      <c r="E3280" s="12">
        <v>1</v>
      </c>
      <c r="F3280" s="12">
        <v>1331</v>
      </c>
      <c r="G3280" s="12" t="s">
        <v>269</v>
      </c>
      <c r="H3280" s="13">
        <v>12.797293403499999</v>
      </c>
    </row>
    <row r="3281" spans="1:8" ht="14.25">
      <c r="A3281" s="12" t="s">
        <v>72</v>
      </c>
      <c r="B3281" s="12">
        <v>1</v>
      </c>
      <c r="C3281" s="12">
        <v>3</v>
      </c>
      <c r="D3281" s="12">
        <v>3</v>
      </c>
      <c r="E3281" s="12">
        <v>1</v>
      </c>
      <c r="F3281" s="12">
        <v>1331</v>
      </c>
      <c r="G3281" s="12" t="s">
        <v>269</v>
      </c>
      <c r="H3281" s="13">
        <v>0.47368988980999999</v>
      </c>
    </row>
    <row r="3282" spans="1:8" ht="14.25">
      <c r="A3282" s="12" t="s">
        <v>72</v>
      </c>
      <c r="B3282" s="12">
        <v>1</v>
      </c>
      <c r="C3282" s="12">
        <v>3</v>
      </c>
      <c r="D3282" s="12">
        <v>3</v>
      </c>
      <c r="E3282" s="12">
        <v>1</v>
      </c>
      <c r="F3282" s="12">
        <v>1331</v>
      </c>
      <c r="G3282" s="12" t="s">
        <v>269</v>
      </c>
      <c r="H3282" s="13">
        <v>2.0953346779299999</v>
      </c>
    </row>
    <row r="3283" spans="1:8" ht="14.25">
      <c r="A3283" s="12" t="s">
        <v>72</v>
      </c>
      <c r="B3283" s="12">
        <v>1</v>
      </c>
      <c r="C3283" s="12">
        <v>3</v>
      </c>
      <c r="D3283" s="12">
        <v>3</v>
      </c>
      <c r="E3283" s="12">
        <v>1</v>
      </c>
      <c r="F3283" s="12">
        <v>1331</v>
      </c>
      <c r="G3283" s="12" t="s">
        <v>269</v>
      </c>
      <c r="H3283" s="13">
        <v>0.73822594637899996</v>
      </c>
    </row>
    <row r="3284" spans="1:8" ht="14.25">
      <c r="A3284" s="12" t="s">
        <v>72</v>
      </c>
      <c r="B3284" s="12">
        <v>1</v>
      </c>
      <c r="C3284" s="12">
        <v>3</v>
      </c>
      <c r="D3284" s="12">
        <v>3</v>
      </c>
      <c r="E3284" s="12">
        <v>1</v>
      </c>
      <c r="F3284" s="12">
        <v>1331</v>
      </c>
      <c r="G3284" s="12" t="s">
        <v>269</v>
      </c>
      <c r="H3284" s="13">
        <v>0.49072795826999999</v>
      </c>
    </row>
    <row r="3285" spans="1:8" ht="14.25">
      <c r="A3285" s="12" t="s">
        <v>72</v>
      </c>
      <c r="B3285" s="12">
        <v>1</v>
      </c>
      <c r="C3285" s="12">
        <v>3</v>
      </c>
      <c r="D3285" s="12">
        <v>3</v>
      </c>
      <c r="E3285" s="12">
        <v>1</v>
      </c>
      <c r="F3285" s="12">
        <v>1331</v>
      </c>
      <c r="G3285" s="12" t="s">
        <v>269</v>
      </c>
      <c r="H3285" s="13">
        <v>1.6192098448700001</v>
      </c>
    </row>
    <row r="3286" spans="1:8" ht="14.25">
      <c r="A3286" s="12" t="s">
        <v>72</v>
      </c>
      <c r="B3286" s="12">
        <v>1</v>
      </c>
      <c r="C3286" s="12">
        <v>3</v>
      </c>
      <c r="D3286" s="12">
        <v>3</v>
      </c>
      <c r="E3286" s="12">
        <v>1</v>
      </c>
      <c r="F3286" s="12">
        <v>1331</v>
      </c>
      <c r="G3286" s="12" t="s">
        <v>269</v>
      </c>
      <c r="H3286" s="13">
        <v>1.8088806426699999</v>
      </c>
    </row>
    <row r="3287" spans="1:8" ht="14.25">
      <c r="A3287" s="12" t="s">
        <v>72</v>
      </c>
      <c r="B3287" s="12">
        <v>1</v>
      </c>
      <c r="C3287" s="12">
        <v>3</v>
      </c>
      <c r="D3287" s="12">
        <v>3</v>
      </c>
      <c r="E3287" s="12">
        <v>1</v>
      </c>
      <c r="F3287" s="12">
        <v>1331</v>
      </c>
      <c r="G3287" s="12" t="s">
        <v>269</v>
      </c>
      <c r="H3287" s="13">
        <v>0.30235669851399999</v>
      </c>
    </row>
    <row r="3288" spans="1:8" ht="14.25">
      <c r="A3288" s="12" t="s">
        <v>72</v>
      </c>
      <c r="B3288" s="12">
        <v>1</v>
      </c>
      <c r="C3288" s="12">
        <v>3</v>
      </c>
      <c r="D3288" s="12">
        <v>3</v>
      </c>
      <c r="E3288" s="12">
        <v>1</v>
      </c>
      <c r="F3288" s="12">
        <v>1331</v>
      </c>
      <c r="G3288" s="12" t="s">
        <v>269</v>
      </c>
      <c r="H3288" s="13">
        <v>0.98309813753200004</v>
      </c>
    </row>
    <row r="3289" spans="1:8" ht="14.25">
      <c r="A3289" s="12" t="s">
        <v>72</v>
      </c>
      <c r="B3289" s="12">
        <v>1</v>
      </c>
      <c r="C3289" s="12">
        <v>3</v>
      </c>
      <c r="D3289" s="12">
        <v>3</v>
      </c>
      <c r="E3289" s="12">
        <v>1</v>
      </c>
      <c r="F3289" s="12">
        <v>1331</v>
      </c>
      <c r="G3289" s="12" t="s">
        <v>269</v>
      </c>
      <c r="H3289" s="13">
        <v>0.65495734460400001</v>
      </c>
    </row>
    <row r="3290" spans="1:8" ht="14.25">
      <c r="A3290" s="12" t="s">
        <v>72</v>
      </c>
      <c r="B3290" s="12">
        <v>1</v>
      </c>
      <c r="C3290" s="12">
        <v>3</v>
      </c>
      <c r="D3290" s="12">
        <v>3</v>
      </c>
      <c r="E3290" s="12">
        <v>1</v>
      </c>
      <c r="F3290" s="12">
        <v>1331</v>
      </c>
      <c r="G3290" s="12" t="s">
        <v>269</v>
      </c>
      <c r="H3290" s="13">
        <v>0.92144620440799996</v>
      </c>
    </row>
    <row r="3291" spans="1:8" ht="14.25">
      <c r="A3291" s="12" t="s">
        <v>72</v>
      </c>
      <c r="B3291" s="12">
        <v>1</v>
      </c>
      <c r="C3291" s="12">
        <v>3</v>
      </c>
      <c r="D3291" s="12">
        <v>3</v>
      </c>
      <c r="E3291" s="12">
        <v>1</v>
      </c>
      <c r="F3291" s="12">
        <v>1331</v>
      </c>
      <c r="G3291" s="12" t="s">
        <v>269</v>
      </c>
      <c r="H3291" s="13">
        <v>0.16818677589299999</v>
      </c>
    </row>
    <row r="3292" spans="1:8" ht="14.25">
      <c r="A3292" s="12" t="s">
        <v>72</v>
      </c>
      <c r="B3292" s="12">
        <v>1</v>
      </c>
      <c r="C3292" s="12">
        <v>3</v>
      </c>
      <c r="D3292" s="12">
        <v>3</v>
      </c>
      <c r="E3292" s="12">
        <v>1</v>
      </c>
      <c r="F3292" s="12">
        <v>1331</v>
      </c>
      <c r="G3292" s="12" t="s">
        <v>269</v>
      </c>
      <c r="H3292" s="13">
        <v>0.55196346200500002</v>
      </c>
    </row>
    <row r="3293" spans="1:8" ht="14.25">
      <c r="A3293" s="12" t="s">
        <v>72</v>
      </c>
      <c r="B3293" s="12">
        <v>1</v>
      </c>
      <c r="C3293" s="12">
        <v>3</v>
      </c>
      <c r="D3293" s="12">
        <v>3</v>
      </c>
      <c r="E3293" s="12">
        <v>1</v>
      </c>
      <c r="F3293" s="12">
        <v>1331</v>
      </c>
      <c r="G3293" s="12" t="s">
        <v>269</v>
      </c>
      <c r="H3293" s="13">
        <v>0.34497699286299999</v>
      </c>
    </row>
    <row r="3294" spans="1:8" ht="14.25">
      <c r="A3294" s="12" t="s">
        <v>72</v>
      </c>
      <c r="B3294" s="12">
        <v>1</v>
      </c>
      <c r="C3294" s="12">
        <v>3</v>
      </c>
      <c r="D3294" s="12">
        <v>3</v>
      </c>
      <c r="E3294" s="12">
        <v>1</v>
      </c>
      <c r="F3294" s="12">
        <v>1331</v>
      </c>
      <c r="G3294" s="12" t="s">
        <v>269</v>
      </c>
      <c r="H3294" s="13">
        <v>1.0843356695999999</v>
      </c>
    </row>
    <row r="3295" spans="1:8" ht="14.25">
      <c r="A3295" s="12" t="s">
        <v>72</v>
      </c>
      <c r="B3295" s="12">
        <v>1</v>
      </c>
      <c r="C3295" s="12">
        <v>3</v>
      </c>
      <c r="D3295" s="12">
        <v>3</v>
      </c>
      <c r="E3295" s="12">
        <v>1</v>
      </c>
      <c r="F3295" s="12">
        <v>1331</v>
      </c>
      <c r="G3295" s="12" t="s">
        <v>269</v>
      </c>
      <c r="H3295" s="13">
        <v>1.0484497643199999</v>
      </c>
    </row>
    <row r="3296" spans="1:8" ht="14.25">
      <c r="A3296" s="12" t="s">
        <v>72</v>
      </c>
      <c r="B3296" s="12">
        <v>1</v>
      </c>
      <c r="C3296" s="12">
        <v>3</v>
      </c>
      <c r="D3296" s="12">
        <v>3</v>
      </c>
      <c r="E3296" s="12">
        <v>1</v>
      </c>
      <c r="F3296" s="12">
        <v>1331</v>
      </c>
      <c r="G3296" s="12" t="s">
        <v>269</v>
      </c>
      <c r="H3296" s="13">
        <v>1.58236450805</v>
      </c>
    </row>
    <row r="3297" spans="1:8" ht="14.25">
      <c r="A3297" s="12" t="s">
        <v>72</v>
      </c>
      <c r="B3297" s="12">
        <v>1</v>
      </c>
      <c r="C3297" s="12">
        <v>3</v>
      </c>
      <c r="D3297" s="12">
        <v>3</v>
      </c>
      <c r="E3297" s="12">
        <v>1</v>
      </c>
      <c r="F3297" s="12">
        <v>1331</v>
      </c>
      <c r="G3297" s="12" t="s">
        <v>269</v>
      </c>
      <c r="H3297" s="13">
        <v>0.25467110833500001</v>
      </c>
    </row>
    <row r="3298" spans="1:8" ht="14.25">
      <c r="A3298" s="12" t="s">
        <v>72</v>
      </c>
      <c r="B3298" s="12">
        <v>1</v>
      </c>
      <c r="C3298" s="12">
        <v>3</v>
      </c>
      <c r="D3298" s="12">
        <v>3</v>
      </c>
      <c r="E3298" s="12">
        <v>1</v>
      </c>
      <c r="F3298" s="12">
        <v>1331</v>
      </c>
      <c r="G3298" s="12" t="s">
        <v>269</v>
      </c>
      <c r="H3298" s="13">
        <v>0.32519810595199999</v>
      </c>
    </row>
    <row r="3299" spans="1:8" ht="14.25">
      <c r="A3299" s="12" t="s">
        <v>72</v>
      </c>
      <c r="B3299" s="12">
        <v>1</v>
      </c>
      <c r="C3299" s="12">
        <v>3</v>
      </c>
      <c r="D3299" s="12">
        <v>3</v>
      </c>
      <c r="E3299" s="12">
        <v>1</v>
      </c>
      <c r="F3299" s="12">
        <v>1331</v>
      </c>
      <c r="G3299" s="12" t="s">
        <v>269</v>
      </c>
      <c r="H3299" s="13">
        <v>0.96833476811700003</v>
      </c>
    </row>
    <row r="3300" spans="1:8" ht="14.25">
      <c r="A3300" s="12" t="s">
        <v>72</v>
      </c>
      <c r="B3300" s="12">
        <v>1</v>
      </c>
      <c r="C3300" s="12">
        <v>3</v>
      </c>
      <c r="D3300" s="12">
        <v>3</v>
      </c>
      <c r="E3300" s="12">
        <v>1</v>
      </c>
      <c r="F3300" s="12">
        <v>1331</v>
      </c>
      <c r="G3300" s="12" t="s">
        <v>269</v>
      </c>
      <c r="H3300" s="13">
        <v>0.52582096542000001</v>
      </c>
    </row>
    <row r="3301" spans="1:8" ht="14.25">
      <c r="A3301" s="12" t="s">
        <v>72</v>
      </c>
      <c r="B3301" s="12">
        <v>1</v>
      </c>
      <c r="C3301" s="12">
        <v>3</v>
      </c>
      <c r="D3301" s="12">
        <v>3</v>
      </c>
      <c r="E3301" s="12">
        <v>1</v>
      </c>
      <c r="F3301" s="12">
        <v>1331</v>
      </c>
      <c r="G3301" s="12" t="s">
        <v>269</v>
      </c>
      <c r="H3301" s="13">
        <v>2.09982806959</v>
      </c>
    </row>
    <row r="3302" spans="1:8" ht="14.25">
      <c r="A3302" s="12" t="s">
        <v>72</v>
      </c>
      <c r="B3302" s="12">
        <v>1</v>
      </c>
      <c r="C3302" s="12">
        <v>3</v>
      </c>
      <c r="D3302" s="12">
        <v>3</v>
      </c>
      <c r="E3302" s="12">
        <v>1</v>
      </c>
      <c r="F3302" s="12">
        <v>1331</v>
      </c>
      <c r="G3302" s="12" t="s">
        <v>269</v>
      </c>
      <c r="H3302" s="13">
        <v>0.21878386041799999</v>
      </c>
    </row>
    <row r="3303" spans="1:8" ht="14.25">
      <c r="A3303" s="12" t="s">
        <v>72</v>
      </c>
      <c r="B3303" s="12">
        <v>1</v>
      </c>
      <c r="C3303" s="12">
        <v>3</v>
      </c>
      <c r="D3303" s="12">
        <v>3</v>
      </c>
      <c r="E3303" s="12">
        <v>1</v>
      </c>
      <c r="F3303" s="12">
        <v>1331</v>
      </c>
      <c r="G3303" s="12" t="s">
        <v>269</v>
      </c>
      <c r="H3303" s="13">
        <v>0.44009520397399998</v>
      </c>
    </row>
    <row r="3304" spans="1:8" ht="14.25">
      <c r="A3304" s="12" t="s">
        <v>72</v>
      </c>
      <c r="B3304" s="12">
        <v>1</v>
      </c>
      <c r="C3304" s="12">
        <v>3</v>
      </c>
      <c r="D3304" s="12">
        <v>3</v>
      </c>
      <c r="E3304" s="12">
        <v>1</v>
      </c>
      <c r="F3304" s="12">
        <v>1331</v>
      </c>
      <c r="G3304" s="12" t="s">
        <v>269</v>
      </c>
      <c r="H3304" s="13">
        <v>0.68400176742800001</v>
      </c>
    </row>
    <row r="3305" spans="1:8" ht="14.25">
      <c r="A3305" s="12" t="s">
        <v>72</v>
      </c>
      <c r="B3305" s="12">
        <v>1</v>
      </c>
      <c r="C3305" s="12">
        <v>3</v>
      </c>
      <c r="D3305" s="12">
        <v>3</v>
      </c>
      <c r="E3305" s="12">
        <v>1</v>
      </c>
      <c r="F3305" s="12">
        <v>1331</v>
      </c>
      <c r="G3305" s="12" t="s">
        <v>269</v>
      </c>
      <c r="H3305" s="13">
        <v>0.189315548886</v>
      </c>
    </row>
    <row r="3306" spans="1:8" ht="14.25">
      <c r="A3306" s="12" t="s">
        <v>72</v>
      </c>
      <c r="B3306" s="12">
        <v>1</v>
      </c>
      <c r="C3306" s="12">
        <v>3</v>
      </c>
      <c r="D3306" s="12">
        <v>3</v>
      </c>
      <c r="E3306" s="12">
        <v>1</v>
      </c>
      <c r="F3306" s="12">
        <v>1331</v>
      </c>
      <c r="G3306" s="12" t="s">
        <v>269</v>
      </c>
      <c r="H3306" s="13">
        <v>1.9942126923400001</v>
      </c>
    </row>
    <row r="3307" spans="1:8" ht="14.25">
      <c r="A3307" s="12" t="s">
        <v>72</v>
      </c>
      <c r="B3307" s="12">
        <v>1</v>
      </c>
      <c r="C3307" s="12">
        <v>3</v>
      </c>
      <c r="D3307" s="12">
        <v>3</v>
      </c>
      <c r="E3307" s="12">
        <v>1</v>
      </c>
      <c r="F3307" s="12">
        <v>1331</v>
      </c>
      <c r="G3307" s="12" t="s">
        <v>269</v>
      </c>
      <c r="H3307" s="13">
        <v>1.0996302685499999</v>
      </c>
    </row>
    <row r="3308" spans="1:8" ht="14.25">
      <c r="A3308" s="12" t="s">
        <v>72</v>
      </c>
      <c r="B3308" s="12">
        <v>1</v>
      </c>
      <c r="C3308" s="12">
        <v>3</v>
      </c>
      <c r="D3308" s="12">
        <v>3</v>
      </c>
      <c r="E3308" s="12">
        <v>1</v>
      </c>
      <c r="F3308" s="12">
        <v>1331</v>
      </c>
      <c r="G3308" s="12" t="s">
        <v>269</v>
      </c>
      <c r="H3308" s="13">
        <v>1.2972395136199999</v>
      </c>
    </row>
    <row r="3309" spans="1:8" ht="14.25">
      <c r="A3309" s="12" t="s">
        <v>72</v>
      </c>
      <c r="B3309" s="12">
        <v>1</v>
      </c>
      <c r="C3309" s="12">
        <v>3</v>
      </c>
      <c r="D3309" s="12">
        <v>3</v>
      </c>
      <c r="E3309" s="12">
        <v>1</v>
      </c>
      <c r="F3309" s="12">
        <v>1331</v>
      </c>
      <c r="G3309" s="12" t="s">
        <v>269</v>
      </c>
      <c r="H3309" s="13">
        <v>0.72322783261800005</v>
      </c>
    </row>
    <row r="3310" spans="1:8" ht="14.25">
      <c r="A3310" s="12" t="s">
        <v>72</v>
      </c>
      <c r="B3310" s="12">
        <v>1</v>
      </c>
      <c r="C3310" s="12">
        <v>3</v>
      </c>
      <c r="D3310" s="12">
        <v>3</v>
      </c>
      <c r="E3310" s="12">
        <v>1</v>
      </c>
      <c r="F3310" s="12">
        <v>1331</v>
      </c>
      <c r="G3310" s="12" t="s">
        <v>269</v>
      </c>
      <c r="H3310" s="13">
        <v>0.77430825086999999</v>
      </c>
    </row>
    <row r="3311" spans="1:8" ht="14.25">
      <c r="A3311" s="12" t="s">
        <v>72</v>
      </c>
      <c r="B3311" s="12">
        <v>1</v>
      </c>
      <c r="C3311" s="12">
        <v>3</v>
      </c>
      <c r="D3311" s="12">
        <v>3</v>
      </c>
      <c r="E3311" s="12">
        <v>1</v>
      </c>
      <c r="F3311" s="12">
        <v>1331</v>
      </c>
      <c r="G3311" s="12" t="s">
        <v>269</v>
      </c>
      <c r="H3311" s="13">
        <v>0.489898960838</v>
      </c>
    </row>
    <row r="3312" spans="1:8" ht="14.25">
      <c r="A3312" s="12" t="s">
        <v>72</v>
      </c>
      <c r="B3312" s="12">
        <v>1</v>
      </c>
      <c r="C3312" s="12">
        <v>3</v>
      </c>
      <c r="D3312" s="12">
        <v>3</v>
      </c>
      <c r="E3312" s="12">
        <v>1</v>
      </c>
      <c r="F3312" s="12">
        <v>1331</v>
      </c>
      <c r="G3312" s="12" t="s">
        <v>269</v>
      </c>
      <c r="H3312" s="13">
        <v>0.16893030809099999</v>
      </c>
    </row>
    <row r="3313" spans="1:8" ht="14.25">
      <c r="A3313" s="12" t="s">
        <v>72</v>
      </c>
      <c r="B3313" s="12">
        <v>1</v>
      </c>
      <c r="C3313" s="12">
        <v>3</v>
      </c>
      <c r="D3313" s="12">
        <v>3</v>
      </c>
      <c r="E3313" s="12">
        <v>1</v>
      </c>
      <c r="F3313" s="12">
        <v>1331</v>
      </c>
      <c r="G3313" s="12" t="s">
        <v>269</v>
      </c>
      <c r="H3313" s="13">
        <v>3.45963257332</v>
      </c>
    </row>
    <row r="3314" spans="1:8" ht="14.25">
      <c r="A3314" s="12" t="s">
        <v>72</v>
      </c>
      <c r="B3314" s="12">
        <v>1</v>
      </c>
      <c r="C3314" s="12">
        <v>3</v>
      </c>
      <c r="D3314" s="12">
        <v>3</v>
      </c>
      <c r="E3314" s="12">
        <v>1</v>
      </c>
      <c r="F3314" s="12">
        <v>1331</v>
      </c>
      <c r="G3314" s="12" t="s">
        <v>269</v>
      </c>
      <c r="H3314" s="13">
        <v>3.0446231031600002</v>
      </c>
    </row>
    <row r="3315" spans="1:8" ht="14.25">
      <c r="A3315" s="12" t="s">
        <v>72</v>
      </c>
      <c r="B3315" s="12">
        <v>1</v>
      </c>
      <c r="C3315" s="12">
        <v>3</v>
      </c>
      <c r="D3315" s="12">
        <v>3</v>
      </c>
      <c r="E3315" s="12">
        <v>1</v>
      </c>
      <c r="F3315" s="12">
        <v>1331</v>
      </c>
      <c r="G3315" s="12" t="s">
        <v>269</v>
      </c>
      <c r="H3315" s="13">
        <v>0.72947015703399998</v>
      </c>
    </row>
    <row r="3316" spans="1:8" ht="14.25">
      <c r="A3316" s="12" t="s">
        <v>72</v>
      </c>
      <c r="B3316" s="12">
        <v>1</v>
      </c>
      <c r="C3316" s="12">
        <v>3</v>
      </c>
      <c r="D3316" s="12">
        <v>3</v>
      </c>
      <c r="E3316" s="12">
        <v>1</v>
      </c>
      <c r="F3316" s="12">
        <v>1331</v>
      </c>
      <c r="G3316" s="12" t="s">
        <v>269</v>
      </c>
      <c r="H3316" s="13">
        <v>0.250088256743</v>
      </c>
    </row>
    <row r="3317" spans="1:8" ht="14.25">
      <c r="A3317" s="12" t="s">
        <v>72</v>
      </c>
      <c r="B3317" s="12">
        <v>1</v>
      </c>
      <c r="C3317" s="12">
        <v>3</v>
      </c>
      <c r="D3317" s="12">
        <v>3</v>
      </c>
      <c r="E3317" s="12">
        <v>1</v>
      </c>
      <c r="F3317" s="12">
        <v>1331</v>
      </c>
      <c r="G3317" s="12" t="s">
        <v>269</v>
      </c>
      <c r="H3317" s="13">
        <v>0.96854070751999999</v>
      </c>
    </row>
    <row r="3318" spans="1:8" ht="14.25">
      <c r="A3318" s="12" t="s">
        <v>72</v>
      </c>
      <c r="B3318" s="12">
        <v>1</v>
      </c>
      <c r="C3318" s="12">
        <v>3</v>
      </c>
      <c r="D3318" s="12">
        <v>3</v>
      </c>
      <c r="E3318" s="12">
        <v>1</v>
      </c>
      <c r="F3318" s="12">
        <v>1331</v>
      </c>
      <c r="G3318" s="12" t="s">
        <v>269</v>
      </c>
      <c r="H3318" s="13">
        <v>0.57576602922999998</v>
      </c>
    </row>
    <row r="3319" spans="1:8" ht="14.25">
      <c r="A3319" s="12" t="s">
        <v>72</v>
      </c>
      <c r="B3319" s="12">
        <v>1</v>
      </c>
      <c r="C3319" s="12">
        <v>3</v>
      </c>
      <c r="D3319" s="12">
        <v>3</v>
      </c>
      <c r="E3319" s="12">
        <v>1</v>
      </c>
      <c r="F3319" s="12">
        <v>1331</v>
      </c>
      <c r="G3319" s="12" t="s">
        <v>269</v>
      </c>
      <c r="H3319" s="13">
        <v>0.37647086786400003</v>
      </c>
    </row>
    <row r="3320" spans="1:8" ht="14.25">
      <c r="A3320" s="12" t="s">
        <v>72</v>
      </c>
      <c r="B3320" s="12">
        <v>1</v>
      </c>
      <c r="C3320" s="12">
        <v>3</v>
      </c>
      <c r="D3320" s="12">
        <v>3</v>
      </c>
      <c r="E3320" s="12">
        <v>1</v>
      </c>
      <c r="F3320" s="12">
        <v>1331</v>
      </c>
      <c r="G3320" s="12" t="s">
        <v>269</v>
      </c>
      <c r="H3320" s="13">
        <v>0.31174877681000002</v>
      </c>
    </row>
    <row r="3321" spans="1:8" ht="14.25">
      <c r="A3321" s="12" t="s">
        <v>72</v>
      </c>
      <c r="B3321" s="12">
        <v>1</v>
      </c>
      <c r="C3321" s="12">
        <v>3</v>
      </c>
      <c r="D3321" s="12">
        <v>3</v>
      </c>
      <c r="E3321" s="12">
        <v>1</v>
      </c>
      <c r="F3321" s="12">
        <v>1331</v>
      </c>
      <c r="G3321" s="12" t="s">
        <v>269</v>
      </c>
      <c r="H3321" s="13">
        <v>0.74856203907399999</v>
      </c>
    </row>
    <row r="3322" spans="1:8" ht="14.25">
      <c r="A3322" s="12" t="s">
        <v>72</v>
      </c>
      <c r="B3322" s="12">
        <v>1</v>
      </c>
      <c r="C3322" s="12">
        <v>3</v>
      </c>
      <c r="D3322" s="12">
        <v>3</v>
      </c>
      <c r="E3322" s="12">
        <v>1</v>
      </c>
      <c r="F3322" s="12">
        <v>1331</v>
      </c>
      <c r="G3322" s="12" t="s">
        <v>269</v>
      </c>
      <c r="H3322" s="13">
        <v>0.63297285193200004</v>
      </c>
    </row>
    <row r="3323" spans="1:8" ht="14.25">
      <c r="A3323" s="12" t="s">
        <v>72</v>
      </c>
      <c r="B3323" s="12">
        <v>1</v>
      </c>
      <c r="C3323" s="12">
        <v>3</v>
      </c>
      <c r="D3323" s="12">
        <v>3</v>
      </c>
      <c r="E3323" s="12">
        <v>1</v>
      </c>
      <c r="F3323" s="12">
        <v>1331</v>
      </c>
      <c r="G3323" s="12" t="s">
        <v>269</v>
      </c>
      <c r="H3323" s="13">
        <v>0.16752035707999999</v>
      </c>
    </row>
    <row r="3324" spans="1:8" ht="14.25">
      <c r="A3324" s="12" t="s">
        <v>72</v>
      </c>
      <c r="B3324" s="12">
        <v>1</v>
      </c>
      <c r="C3324" s="12">
        <v>3</v>
      </c>
      <c r="D3324" s="12">
        <v>3</v>
      </c>
      <c r="E3324" s="12">
        <v>1</v>
      </c>
      <c r="F3324" s="12">
        <v>1331</v>
      </c>
      <c r="G3324" s="12" t="s">
        <v>269</v>
      </c>
      <c r="H3324" s="13">
        <v>1.19818650979</v>
      </c>
    </row>
    <row r="3325" spans="1:8" ht="14.25">
      <c r="A3325" s="12" t="s">
        <v>72</v>
      </c>
      <c r="B3325" s="12">
        <v>1</v>
      </c>
      <c r="C3325" s="12">
        <v>3</v>
      </c>
      <c r="D3325" s="12">
        <v>3</v>
      </c>
      <c r="E3325" s="12">
        <v>1</v>
      </c>
      <c r="F3325" s="12">
        <v>1331</v>
      </c>
      <c r="G3325" s="12" t="s">
        <v>269</v>
      </c>
      <c r="H3325" s="13">
        <v>1.6151854307</v>
      </c>
    </row>
    <row r="3326" spans="1:8" ht="14.25">
      <c r="A3326" s="12" t="s">
        <v>72</v>
      </c>
      <c r="B3326" s="12">
        <v>1</v>
      </c>
      <c r="C3326" s="12">
        <v>3</v>
      </c>
      <c r="D3326" s="12">
        <v>3</v>
      </c>
      <c r="E3326" s="12">
        <v>1</v>
      </c>
      <c r="F3326" s="12">
        <v>1331</v>
      </c>
      <c r="G3326" s="12" t="s">
        <v>269</v>
      </c>
      <c r="H3326" s="13">
        <v>1.77296805732</v>
      </c>
    </row>
    <row r="3327" spans="1:8" ht="14.25">
      <c r="A3327" s="12" t="s">
        <v>72</v>
      </c>
      <c r="B3327" s="12">
        <v>1</v>
      </c>
      <c r="C3327" s="12">
        <v>3</v>
      </c>
      <c r="D3327" s="12">
        <v>3</v>
      </c>
      <c r="E3327" s="12">
        <v>1</v>
      </c>
      <c r="F3327" s="12">
        <v>1331</v>
      </c>
      <c r="G3327" s="12" t="s">
        <v>269</v>
      </c>
      <c r="H3327" s="13">
        <v>0.85227305899700001</v>
      </c>
    </row>
    <row r="3328" spans="1:8" ht="14.25">
      <c r="A3328" s="12" t="s">
        <v>72</v>
      </c>
      <c r="B3328" s="12">
        <v>1</v>
      </c>
      <c r="C3328" s="12">
        <v>3</v>
      </c>
      <c r="D3328" s="12">
        <v>3</v>
      </c>
      <c r="E3328" s="12">
        <v>1</v>
      </c>
      <c r="F3328" s="12">
        <v>1331</v>
      </c>
      <c r="G3328" s="12" t="s">
        <v>269</v>
      </c>
      <c r="H3328" s="13">
        <v>1.1720855852200001</v>
      </c>
    </row>
    <row r="3329" spans="1:8" ht="14.25">
      <c r="A3329" s="12" t="s">
        <v>72</v>
      </c>
      <c r="B3329" s="12">
        <v>1</v>
      </c>
      <c r="C3329" s="12">
        <v>3</v>
      </c>
      <c r="D3329" s="12">
        <v>3</v>
      </c>
      <c r="E3329" s="12">
        <v>1</v>
      </c>
      <c r="F3329" s="12">
        <v>1331</v>
      </c>
      <c r="G3329" s="12" t="s">
        <v>269</v>
      </c>
      <c r="H3329" s="13">
        <v>0.35632372316299998</v>
      </c>
    </row>
    <row r="3330" spans="1:8" ht="14.25">
      <c r="A3330" s="12" t="s">
        <v>72</v>
      </c>
      <c r="B3330" s="12">
        <v>1</v>
      </c>
      <c r="C3330" s="12">
        <v>3</v>
      </c>
      <c r="D3330" s="12">
        <v>3</v>
      </c>
      <c r="E3330" s="12">
        <v>1</v>
      </c>
      <c r="F3330" s="12">
        <v>1331</v>
      </c>
      <c r="G3330" s="12" t="s">
        <v>269</v>
      </c>
      <c r="H3330" s="13">
        <v>0.80060229476900002</v>
      </c>
    </row>
    <row r="3331" spans="1:8" ht="14.25">
      <c r="A3331" s="12" t="s">
        <v>72</v>
      </c>
      <c r="B3331" s="12">
        <v>1</v>
      </c>
      <c r="C3331" s="12">
        <v>3</v>
      </c>
      <c r="D3331" s="12">
        <v>3</v>
      </c>
      <c r="E3331" s="12">
        <v>1</v>
      </c>
      <c r="F3331" s="12">
        <v>1331</v>
      </c>
      <c r="G3331" s="12" t="s">
        <v>269</v>
      </c>
      <c r="H3331" s="13">
        <v>0.83463496426299999</v>
      </c>
    </row>
    <row r="3332" spans="1:8" ht="14.25">
      <c r="A3332" s="12" t="s">
        <v>72</v>
      </c>
      <c r="B3332" s="12">
        <v>1</v>
      </c>
      <c r="C3332" s="12">
        <v>3</v>
      </c>
      <c r="D3332" s="12">
        <v>3</v>
      </c>
      <c r="E3332" s="12">
        <v>1</v>
      </c>
      <c r="F3332" s="12">
        <v>1331</v>
      </c>
      <c r="G3332" s="12" t="s">
        <v>269</v>
      </c>
      <c r="H3332" s="13">
        <v>5.1691592449400003</v>
      </c>
    </row>
    <row r="3333" spans="1:8" ht="14.25">
      <c r="A3333" s="12" t="s">
        <v>72</v>
      </c>
      <c r="B3333" s="12">
        <v>1</v>
      </c>
      <c r="C3333" s="12">
        <v>3</v>
      </c>
      <c r="D3333" s="12">
        <v>3</v>
      </c>
      <c r="E3333" s="12">
        <v>1</v>
      </c>
      <c r="F3333" s="12">
        <v>1331</v>
      </c>
      <c r="G3333" s="12" t="s">
        <v>269</v>
      </c>
      <c r="H3333" s="13">
        <v>0.64850929666000001</v>
      </c>
    </row>
    <row r="3334" spans="1:8" ht="14.25">
      <c r="A3334" s="12" t="s">
        <v>72</v>
      </c>
      <c r="B3334" s="12">
        <v>1</v>
      </c>
      <c r="C3334" s="12">
        <v>3</v>
      </c>
      <c r="D3334" s="12">
        <v>3</v>
      </c>
      <c r="E3334" s="12">
        <v>1</v>
      </c>
      <c r="F3334" s="12">
        <v>1331</v>
      </c>
      <c r="G3334" s="12" t="s">
        <v>269</v>
      </c>
      <c r="H3334" s="13">
        <v>1.3484611452299999</v>
      </c>
    </row>
    <row r="3335" spans="1:8" ht="14.25">
      <c r="A3335" s="12" t="s">
        <v>72</v>
      </c>
      <c r="B3335" s="12">
        <v>1</v>
      </c>
      <c r="C3335" s="12">
        <v>3</v>
      </c>
      <c r="D3335" s="12">
        <v>3</v>
      </c>
      <c r="E3335" s="12">
        <v>1</v>
      </c>
      <c r="F3335" s="12">
        <v>1331</v>
      </c>
      <c r="G3335" s="12" t="s">
        <v>269</v>
      </c>
      <c r="H3335" s="13">
        <v>1.6092336001700001</v>
      </c>
    </row>
    <row r="3336" spans="1:8" ht="14.25">
      <c r="A3336" s="12" t="s">
        <v>72</v>
      </c>
      <c r="B3336" s="12">
        <v>1</v>
      </c>
      <c r="C3336" s="12">
        <v>3</v>
      </c>
      <c r="D3336" s="12">
        <v>3</v>
      </c>
      <c r="E3336" s="12">
        <v>1</v>
      </c>
      <c r="F3336" s="12">
        <v>1331</v>
      </c>
      <c r="G3336" s="12" t="s">
        <v>269</v>
      </c>
      <c r="H3336" s="13">
        <v>2.16087140033</v>
      </c>
    </row>
    <row r="3337" spans="1:8" ht="14.25">
      <c r="A3337" s="12" t="s">
        <v>72</v>
      </c>
      <c r="B3337" s="12">
        <v>1</v>
      </c>
      <c r="C3337" s="12">
        <v>3</v>
      </c>
      <c r="D3337" s="12">
        <v>3</v>
      </c>
      <c r="E3337" s="12">
        <v>1</v>
      </c>
      <c r="F3337" s="12">
        <v>1331</v>
      </c>
      <c r="G3337" s="12" t="s">
        <v>269</v>
      </c>
      <c r="H3337" s="13">
        <v>0.91564871439499995</v>
      </c>
    </row>
    <row r="3338" spans="1:8" ht="14.25">
      <c r="A3338" s="12" t="s">
        <v>72</v>
      </c>
      <c r="B3338" s="12">
        <v>1</v>
      </c>
      <c r="C3338" s="12">
        <v>3</v>
      </c>
      <c r="D3338" s="12">
        <v>3</v>
      </c>
      <c r="E3338" s="12">
        <v>1</v>
      </c>
      <c r="F3338" s="12">
        <v>1331</v>
      </c>
      <c r="G3338" s="12" t="s">
        <v>269</v>
      </c>
      <c r="H3338" s="13">
        <v>0.60102857816699995</v>
      </c>
    </row>
    <row r="3339" spans="1:8" ht="14.25">
      <c r="A3339" s="12" t="s">
        <v>72</v>
      </c>
      <c r="B3339" s="12">
        <v>1</v>
      </c>
      <c r="C3339" s="12">
        <v>3</v>
      </c>
      <c r="D3339" s="12">
        <v>3</v>
      </c>
      <c r="E3339" s="12">
        <v>1</v>
      </c>
      <c r="F3339" s="12">
        <v>1331</v>
      </c>
      <c r="G3339" s="12" t="s">
        <v>269</v>
      </c>
      <c r="H3339" s="13">
        <v>3.3215224084399999</v>
      </c>
    </row>
    <row r="3340" spans="1:8" ht="14.25">
      <c r="A3340" s="12" t="s">
        <v>72</v>
      </c>
      <c r="B3340" s="12">
        <v>1</v>
      </c>
      <c r="C3340" s="12">
        <v>3</v>
      </c>
      <c r="D3340" s="12">
        <v>3</v>
      </c>
      <c r="E3340" s="12">
        <v>1</v>
      </c>
      <c r="F3340" s="12">
        <v>1331</v>
      </c>
      <c r="G3340" s="12" t="s">
        <v>269</v>
      </c>
      <c r="H3340" s="13">
        <v>10.328757984999999</v>
      </c>
    </row>
    <row r="3341" spans="1:8" ht="14.25">
      <c r="A3341" s="12" t="s">
        <v>72</v>
      </c>
      <c r="B3341" s="12">
        <v>1</v>
      </c>
      <c r="C3341" s="12">
        <v>3</v>
      </c>
      <c r="D3341" s="12">
        <v>3</v>
      </c>
      <c r="E3341" s="12">
        <v>1</v>
      </c>
      <c r="F3341" s="12">
        <v>1331</v>
      </c>
      <c r="G3341" s="12" t="s">
        <v>269</v>
      </c>
      <c r="H3341" s="13">
        <v>2.6347588382899998</v>
      </c>
    </row>
    <row r="3342" spans="1:8" ht="14.25">
      <c r="A3342" s="12" t="s">
        <v>72</v>
      </c>
      <c r="B3342" s="12">
        <v>1</v>
      </c>
      <c r="C3342" s="12">
        <v>3</v>
      </c>
      <c r="D3342" s="12">
        <v>3</v>
      </c>
      <c r="E3342" s="12">
        <v>1</v>
      </c>
      <c r="F3342" s="12">
        <v>1331</v>
      </c>
      <c r="G3342" s="12" t="s">
        <v>269</v>
      </c>
      <c r="H3342" s="13">
        <v>0.74780100237199998</v>
      </c>
    </row>
    <row r="3343" spans="1:8" ht="14.25">
      <c r="A3343" s="12" t="s">
        <v>72</v>
      </c>
      <c r="B3343" s="12">
        <v>1</v>
      </c>
      <c r="C3343" s="12">
        <v>3</v>
      </c>
      <c r="D3343" s="12">
        <v>3</v>
      </c>
      <c r="E3343" s="12">
        <v>1</v>
      </c>
      <c r="F3343" s="12">
        <v>1331</v>
      </c>
      <c r="G3343" s="12" t="s">
        <v>269</v>
      </c>
      <c r="H3343" s="13">
        <v>0.64247079061500001</v>
      </c>
    </row>
    <row r="3344" spans="1:8" ht="14.25">
      <c r="A3344" s="12" t="s">
        <v>72</v>
      </c>
      <c r="B3344" s="12">
        <v>1</v>
      </c>
      <c r="C3344" s="12">
        <v>3</v>
      </c>
      <c r="D3344" s="12">
        <v>3</v>
      </c>
      <c r="E3344" s="12">
        <v>1</v>
      </c>
      <c r="F3344" s="12">
        <v>1331</v>
      </c>
      <c r="G3344" s="12" t="s">
        <v>269</v>
      </c>
      <c r="H3344" s="13">
        <v>3.7657131318800001</v>
      </c>
    </row>
    <row r="3345" spans="1:8" ht="14.25">
      <c r="A3345" s="12" t="s">
        <v>72</v>
      </c>
      <c r="B3345" s="12">
        <v>1</v>
      </c>
      <c r="C3345" s="12">
        <v>3</v>
      </c>
      <c r="D3345" s="12">
        <v>3</v>
      </c>
      <c r="E3345" s="12">
        <v>1</v>
      </c>
      <c r="F3345" s="12">
        <v>1331</v>
      </c>
      <c r="G3345" s="12" t="s">
        <v>269</v>
      </c>
      <c r="H3345" s="13">
        <v>1.74671341436</v>
      </c>
    </row>
    <row r="3346" spans="1:8" ht="14.25">
      <c r="A3346" s="12" t="s">
        <v>72</v>
      </c>
      <c r="B3346" s="12">
        <v>1</v>
      </c>
      <c r="C3346" s="12">
        <v>3</v>
      </c>
      <c r="D3346" s="12">
        <v>3</v>
      </c>
      <c r="E3346" s="12">
        <v>1</v>
      </c>
      <c r="F3346" s="12">
        <v>1331</v>
      </c>
      <c r="G3346" s="12" t="s">
        <v>269</v>
      </c>
      <c r="H3346" s="13">
        <v>1.2522140424299999</v>
      </c>
    </row>
    <row r="3347" spans="1:8" ht="14.25">
      <c r="A3347" s="12" t="s">
        <v>72</v>
      </c>
      <c r="B3347" s="12">
        <v>1</v>
      </c>
      <c r="C3347" s="12">
        <v>3</v>
      </c>
      <c r="D3347" s="12">
        <v>3</v>
      </c>
      <c r="E3347" s="12">
        <v>1</v>
      </c>
      <c r="F3347" s="12">
        <v>1331</v>
      </c>
      <c r="G3347" s="12" t="s">
        <v>269</v>
      </c>
      <c r="H3347" s="13">
        <v>6.3959048687599998</v>
      </c>
    </row>
    <row r="3348" spans="1:8" ht="14.25">
      <c r="A3348" s="12" t="s">
        <v>72</v>
      </c>
      <c r="B3348" s="12">
        <v>1</v>
      </c>
      <c r="C3348" s="12">
        <v>3</v>
      </c>
      <c r="D3348" s="12">
        <v>3</v>
      </c>
      <c r="E3348" s="12">
        <v>1</v>
      </c>
      <c r="F3348" s="12">
        <v>1331</v>
      </c>
      <c r="G3348" s="12" t="s">
        <v>269</v>
      </c>
      <c r="H3348" s="13">
        <v>0.77073885227000005</v>
      </c>
    </row>
    <row r="3349" spans="1:8" ht="14.25">
      <c r="A3349" s="12" t="s">
        <v>72</v>
      </c>
      <c r="B3349" s="12">
        <v>1</v>
      </c>
      <c r="C3349" s="12">
        <v>3</v>
      </c>
      <c r="D3349" s="12">
        <v>3</v>
      </c>
      <c r="E3349" s="12">
        <v>1</v>
      </c>
      <c r="F3349" s="12">
        <v>1331</v>
      </c>
      <c r="G3349" s="12" t="s">
        <v>269</v>
      </c>
      <c r="H3349" s="13">
        <v>4.9335683610599999</v>
      </c>
    </row>
    <row r="3350" spans="1:8" ht="14.25">
      <c r="A3350" s="12" t="s">
        <v>72</v>
      </c>
      <c r="B3350" s="12">
        <v>1</v>
      </c>
      <c r="C3350" s="12">
        <v>3</v>
      </c>
      <c r="D3350" s="12">
        <v>3</v>
      </c>
      <c r="E3350" s="12">
        <v>1</v>
      </c>
      <c r="F3350" s="12">
        <v>1331</v>
      </c>
      <c r="G3350" s="12" t="s">
        <v>269</v>
      </c>
      <c r="H3350" s="13">
        <v>0.65526456046399995</v>
      </c>
    </row>
    <row r="3351" spans="1:8" ht="14.25">
      <c r="A3351" s="12" t="s">
        <v>72</v>
      </c>
      <c r="B3351" s="12">
        <v>1</v>
      </c>
      <c r="C3351" s="12">
        <v>3</v>
      </c>
      <c r="D3351" s="12">
        <v>3</v>
      </c>
      <c r="E3351" s="12">
        <v>1</v>
      </c>
      <c r="F3351" s="12">
        <v>1331</v>
      </c>
      <c r="G3351" s="12" t="s">
        <v>269</v>
      </c>
      <c r="H3351" s="13">
        <v>0.33371329174199998</v>
      </c>
    </row>
    <row r="3352" spans="1:8" ht="14.25">
      <c r="A3352" s="12" t="s">
        <v>72</v>
      </c>
      <c r="B3352" s="12">
        <v>1</v>
      </c>
      <c r="C3352" s="12">
        <v>3</v>
      </c>
      <c r="D3352" s="12">
        <v>3</v>
      </c>
      <c r="E3352" s="12">
        <v>1</v>
      </c>
      <c r="F3352" s="12">
        <v>1331</v>
      </c>
      <c r="G3352" s="12" t="s">
        <v>269</v>
      </c>
      <c r="H3352" s="13">
        <v>1.2779648536699999</v>
      </c>
    </row>
    <row r="3353" spans="1:8" ht="14.25">
      <c r="A3353" s="12" t="s">
        <v>72</v>
      </c>
      <c r="B3353" s="12">
        <v>1</v>
      </c>
      <c r="C3353" s="12">
        <v>3</v>
      </c>
      <c r="D3353" s="12">
        <v>3</v>
      </c>
      <c r="E3353" s="12">
        <v>1</v>
      </c>
      <c r="F3353" s="12">
        <v>1331</v>
      </c>
      <c r="G3353" s="12" t="s">
        <v>269</v>
      </c>
      <c r="H3353" s="13">
        <v>5.2567410483900003</v>
      </c>
    </row>
    <row r="3354" spans="1:8" ht="14.25">
      <c r="A3354" s="12" t="s">
        <v>72</v>
      </c>
      <c r="B3354" s="12">
        <v>1</v>
      </c>
      <c r="C3354" s="12">
        <v>3</v>
      </c>
      <c r="D3354" s="12">
        <v>3</v>
      </c>
      <c r="E3354" s="12">
        <v>1</v>
      </c>
      <c r="F3354" s="12">
        <v>1331</v>
      </c>
      <c r="G3354" s="12" t="s">
        <v>269</v>
      </c>
      <c r="H3354" s="13">
        <v>2.32004102398</v>
      </c>
    </row>
    <row r="3355" spans="1:8" ht="14.25">
      <c r="A3355" s="12" t="s">
        <v>72</v>
      </c>
      <c r="B3355" s="12">
        <v>1</v>
      </c>
      <c r="C3355" s="12">
        <v>3</v>
      </c>
      <c r="D3355" s="12">
        <v>3</v>
      </c>
      <c r="E3355" s="12">
        <v>1</v>
      </c>
      <c r="F3355" s="12">
        <v>1331</v>
      </c>
      <c r="G3355" s="12" t="s">
        <v>269</v>
      </c>
      <c r="H3355" s="13">
        <v>3.11386934566</v>
      </c>
    </row>
    <row r="3356" spans="1:8" ht="14.25">
      <c r="A3356" s="12" t="s">
        <v>72</v>
      </c>
      <c r="B3356" s="12">
        <v>1</v>
      </c>
      <c r="C3356" s="12">
        <v>3</v>
      </c>
      <c r="D3356" s="12">
        <v>3</v>
      </c>
      <c r="E3356" s="12">
        <v>1</v>
      </c>
      <c r="F3356" s="12">
        <v>1331</v>
      </c>
      <c r="G3356" s="12" t="s">
        <v>269</v>
      </c>
      <c r="H3356" s="13">
        <v>8.4096440686299996</v>
      </c>
    </row>
    <row r="3357" spans="1:8" ht="14.25">
      <c r="A3357" s="12" t="s">
        <v>72</v>
      </c>
      <c r="B3357" s="12">
        <v>1</v>
      </c>
      <c r="C3357" s="12">
        <v>3</v>
      </c>
      <c r="D3357" s="12">
        <v>3</v>
      </c>
      <c r="E3357" s="12">
        <v>1</v>
      </c>
      <c r="F3357" s="12">
        <v>1331</v>
      </c>
      <c r="G3357" s="12" t="s">
        <v>269</v>
      </c>
      <c r="H3357" s="13">
        <v>0.38276038635300003</v>
      </c>
    </row>
    <row r="3358" spans="1:8" ht="14.25">
      <c r="A3358" s="12" t="s">
        <v>72</v>
      </c>
      <c r="B3358" s="12">
        <v>1</v>
      </c>
      <c r="C3358" s="12">
        <v>3</v>
      </c>
      <c r="D3358" s="12">
        <v>3</v>
      </c>
      <c r="E3358" s="12">
        <v>1</v>
      </c>
      <c r="F3358" s="12">
        <v>1331</v>
      </c>
      <c r="G3358" s="12" t="s">
        <v>269</v>
      </c>
      <c r="H3358" s="13">
        <v>8.8205322950999996</v>
      </c>
    </row>
    <row r="3359" spans="1:8" ht="14.25">
      <c r="A3359" s="12" t="s">
        <v>72</v>
      </c>
      <c r="B3359" s="12">
        <v>1</v>
      </c>
      <c r="C3359" s="12">
        <v>3</v>
      </c>
      <c r="D3359" s="12">
        <v>3</v>
      </c>
      <c r="E3359" s="12">
        <v>1</v>
      </c>
      <c r="F3359" s="12">
        <v>1331</v>
      </c>
      <c r="G3359" s="12" t="s">
        <v>269</v>
      </c>
      <c r="H3359" s="13">
        <v>0.54886448990900005</v>
      </c>
    </row>
    <row r="3360" spans="1:8" ht="14.25">
      <c r="A3360" s="12" t="s">
        <v>72</v>
      </c>
      <c r="B3360" s="12">
        <v>1</v>
      </c>
      <c r="C3360" s="12">
        <v>3</v>
      </c>
      <c r="D3360" s="12">
        <v>3</v>
      </c>
      <c r="E3360" s="12">
        <v>1</v>
      </c>
      <c r="F3360" s="12">
        <v>1331</v>
      </c>
      <c r="G3360" s="12" t="s">
        <v>269</v>
      </c>
      <c r="H3360" s="13">
        <v>1.39104078826</v>
      </c>
    </row>
    <row r="3361" spans="1:8" ht="14.25">
      <c r="A3361" s="12" t="s">
        <v>72</v>
      </c>
      <c r="B3361" s="12">
        <v>1</v>
      </c>
      <c r="C3361" s="12">
        <v>3</v>
      </c>
      <c r="D3361" s="12">
        <v>3</v>
      </c>
      <c r="E3361" s="12">
        <v>1</v>
      </c>
      <c r="F3361" s="12">
        <v>1331</v>
      </c>
      <c r="G3361" s="12" t="s">
        <v>269</v>
      </c>
      <c r="H3361" s="13">
        <v>9.3674944503299997</v>
      </c>
    </row>
    <row r="3362" spans="1:8" ht="14.25">
      <c r="A3362" s="12" t="s">
        <v>72</v>
      </c>
      <c r="B3362" s="12">
        <v>1</v>
      </c>
      <c r="C3362" s="12">
        <v>3</v>
      </c>
      <c r="D3362" s="12">
        <v>3</v>
      </c>
      <c r="E3362" s="12">
        <v>1</v>
      </c>
      <c r="F3362" s="12">
        <v>1331</v>
      </c>
      <c r="G3362" s="12" t="s">
        <v>269</v>
      </c>
      <c r="H3362" s="13">
        <v>1.0008744685199999</v>
      </c>
    </row>
    <row r="3363" spans="1:8" ht="14.25">
      <c r="A3363" s="12" t="s">
        <v>72</v>
      </c>
      <c r="B3363" s="12">
        <v>1</v>
      </c>
      <c r="C3363" s="12">
        <v>3</v>
      </c>
      <c r="D3363" s="12">
        <v>3</v>
      </c>
      <c r="E3363" s="12">
        <v>1</v>
      </c>
      <c r="F3363" s="12">
        <v>1331</v>
      </c>
      <c r="G3363" s="12" t="s">
        <v>269</v>
      </c>
      <c r="H3363" s="13">
        <v>1.3529205306400001</v>
      </c>
    </row>
    <row r="3364" spans="1:8" ht="14.25">
      <c r="A3364" s="12" t="s">
        <v>72</v>
      </c>
      <c r="B3364" s="12">
        <v>1</v>
      </c>
      <c r="C3364" s="12">
        <v>3</v>
      </c>
      <c r="D3364" s="12">
        <v>3</v>
      </c>
      <c r="E3364" s="12">
        <v>1</v>
      </c>
      <c r="F3364" s="12">
        <v>1331</v>
      </c>
      <c r="G3364" s="12" t="s">
        <v>269</v>
      </c>
      <c r="H3364" s="13">
        <v>1.4382443459500001</v>
      </c>
    </row>
    <row r="3365" spans="1:8" ht="14.25">
      <c r="A3365" s="12" t="s">
        <v>72</v>
      </c>
      <c r="B3365" s="12">
        <v>1</v>
      </c>
      <c r="C3365" s="12">
        <v>3</v>
      </c>
      <c r="D3365" s="12">
        <v>3</v>
      </c>
      <c r="E3365" s="12">
        <v>1</v>
      </c>
      <c r="F3365" s="12">
        <v>1331</v>
      </c>
      <c r="G3365" s="12" t="s">
        <v>269</v>
      </c>
      <c r="H3365" s="13">
        <v>1.25013981488</v>
      </c>
    </row>
    <row r="3366" spans="1:8" ht="14.25">
      <c r="A3366" s="12" t="s">
        <v>72</v>
      </c>
      <c r="B3366" s="12">
        <v>1</v>
      </c>
      <c r="C3366" s="12">
        <v>3</v>
      </c>
      <c r="D3366" s="12">
        <v>3</v>
      </c>
      <c r="E3366" s="12">
        <v>1</v>
      </c>
      <c r="F3366" s="12">
        <v>1331</v>
      </c>
      <c r="G3366" s="12" t="s">
        <v>269</v>
      </c>
      <c r="H3366" s="13">
        <v>1.13917653225</v>
      </c>
    </row>
    <row r="3367" spans="1:8" ht="14.25">
      <c r="A3367" s="12" t="s">
        <v>72</v>
      </c>
      <c r="B3367" s="12">
        <v>1</v>
      </c>
      <c r="C3367" s="12">
        <v>3</v>
      </c>
      <c r="D3367" s="12">
        <v>3</v>
      </c>
      <c r="E3367" s="12">
        <v>1</v>
      </c>
      <c r="F3367" s="12">
        <v>1331</v>
      </c>
      <c r="G3367" s="12" t="s">
        <v>269</v>
      </c>
      <c r="H3367" s="13">
        <v>0.50816241648299998</v>
      </c>
    </row>
    <row r="3368" spans="1:8" ht="14.25">
      <c r="A3368" s="12" t="s">
        <v>72</v>
      </c>
      <c r="B3368" s="12">
        <v>1</v>
      </c>
      <c r="C3368" s="12">
        <v>3</v>
      </c>
      <c r="D3368" s="12">
        <v>3</v>
      </c>
      <c r="E3368" s="12">
        <v>1</v>
      </c>
      <c r="F3368" s="12">
        <v>1331</v>
      </c>
      <c r="G3368" s="12" t="s">
        <v>269</v>
      </c>
      <c r="H3368" s="13">
        <v>5.5417717207999999</v>
      </c>
    </row>
    <row r="3369" spans="1:8" ht="14.25">
      <c r="A3369" s="12" t="s">
        <v>72</v>
      </c>
      <c r="B3369" s="12">
        <v>1</v>
      </c>
      <c r="C3369" s="12">
        <v>3</v>
      </c>
      <c r="D3369" s="12">
        <v>3</v>
      </c>
      <c r="E3369" s="12">
        <v>1</v>
      </c>
      <c r="F3369" s="12">
        <v>1331</v>
      </c>
      <c r="G3369" s="12" t="s">
        <v>269</v>
      </c>
      <c r="H3369" s="13">
        <v>0.35837252773599998</v>
      </c>
    </row>
    <row r="3370" spans="1:8" ht="14.25">
      <c r="A3370" s="12" t="s">
        <v>72</v>
      </c>
      <c r="B3370" s="12">
        <v>1</v>
      </c>
      <c r="C3370" s="12">
        <v>3</v>
      </c>
      <c r="D3370" s="12">
        <v>3</v>
      </c>
      <c r="E3370" s="12">
        <v>1</v>
      </c>
      <c r="F3370" s="12">
        <v>1331</v>
      </c>
      <c r="G3370" s="12" t="s">
        <v>269</v>
      </c>
      <c r="H3370" s="13">
        <v>0.33696751235299999</v>
      </c>
    </row>
    <row r="3371" spans="1:8" ht="14.25">
      <c r="A3371" s="12" t="s">
        <v>72</v>
      </c>
      <c r="B3371" s="12">
        <v>1</v>
      </c>
      <c r="C3371" s="12">
        <v>3</v>
      </c>
      <c r="D3371" s="12">
        <v>3</v>
      </c>
      <c r="E3371" s="12">
        <v>1</v>
      </c>
      <c r="F3371" s="12">
        <v>1331</v>
      </c>
      <c r="G3371" s="12" t="s">
        <v>269</v>
      </c>
      <c r="H3371" s="13">
        <v>3.6196074084799998</v>
      </c>
    </row>
    <row r="3372" spans="1:8" ht="14.25">
      <c r="A3372" s="12" t="s">
        <v>72</v>
      </c>
      <c r="B3372" s="12">
        <v>1</v>
      </c>
      <c r="C3372" s="12">
        <v>3</v>
      </c>
      <c r="D3372" s="12">
        <v>3</v>
      </c>
      <c r="E3372" s="12">
        <v>1</v>
      </c>
      <c r="F3372" s="12">
        <v>1331</v>
      </c>
      <c r="G3372" s="12" t="s">
        <v>269</v>
      </c>
      <c r="H3372" s="13">
        <v>2.8743651524199998</v>
      </c>
    </row>
    <row r="3373" spans="1:8" ht="14.25">
      <c r="A3373" s="12" t="s">
        <v>68</v>
      </c>
      <c r="B3373" s="12">
        <v>1</v>
      </c>
      <c r="C3373" s="12">
        <v>3</v>
      </c>
      <c r="D3373" s="12">
        <v>1</v>
      </c>
      <c r="E3373" s="12">
        <v>2</v>
      </c>
      <c r="F3373" s="12">
        <v>1312</v>
      </c>
      <c r="G3373" s="12" t="s">
        <v>273</v>
      </c>
      <c r="H3373" s="13">
        <v>24.3041431354</v>
      </c>
    </row>
    <row r="3374" spans="1:8" ht="14.25">
      <c r="A3374" s="12" t="s">
        <v>69</v>
      </c>
      <c r="B3374" s="12">
        <v>1</v>
      </c>
      <c r="C3374" s="12">
        <v>3</v>
      </c>
      <c r="D3374" s="12">
        <v>2</v>
      </c>
      <c r="E3374" s="12">
        <v>1</v>
      </c>
      <c r="F3374" s="12">
        <v>1321</v>
      </c>
      <c r="G3374" s="12" t="s">
        <v>272</v>
      </c>
      <c r="H3374" s="13">
        <v>1.61932221534</v>
      </c>
    </row>
    <row r="3375" spans="1:8" ht="14.25">
      <c r="A3375" s="12" t="s">
        <v>69</v>
      </c>
      <c r="B3375" s="12">
        <v>1</v>
      </c>
      <c r="C3375" s="12">
        <v>3</v>
      </c>
      <c r="D3375" s="12">
        <v>2</v>
      </c>
      <c r="E3375" s="12">
        <v>1</v>
      </c>
      <c r="F3375" s="12">
        <v>1321</v>
      </c>
      <c r="G3375" s="12" t="s">
        <v>272</v>
      </c>
      <c r="H3375" s="13">
        <v>0.89131001264300003</v>
      </c>
    </row>
    <row r="3376" spans="1:8" ht="14.25">
      <c r="A3376" s="12" t="s">
        <v>69</v>
      </c>
      <c r="B3376" s="12">
        <v>1</v>
      </c>
      <c r="C3376" s="12">
        <v>3</v>
      </c>
      <c r="D3376" s="12">
        <v>2</v>
      </c>
      <c r="E3376" s="12">
        <v>1</v>
      </c>
      <c r="F3376" s="12">
        <v>1321</v>
      </c>
      <c r="G3376" s="12" t="s">
        <v>272</v>
      </c>
      <c r="H3376" s="13">
        <v>3.7044083433999999</v>
      </c>
    </row>
    <row r="3377" spans="1:8" ht="14.25">
      <c r="A3377" s="12" t="s">
        <v>71</v>
      </c>
      <c r="B3377" s="12">
        <v>1</v>
      </c>
      <c r="C3377" s="12">
        <v>3</v>
      </c>
      <c r="D3377" s="12">
        <v>2</v>
      </c>
      <c r="E3377" s="12">
        <v>3</v>
      </c>
      <c r="F3377" s="12">
        <v>1323</v>
      </c>
      <c r="G3377" s="12" t="s">
        <v>270</v>
      </c>
      <c r="H3377" s="13">
        <v>0.70125317996699998</v>
      </c>
    </row>
    <row r="3378" spans="1:8" ht="14.25">
      <c r="A3378" s="12" t="s">
        <v>71</v>
      </c>
      <c r="B3378" s="12">
        <v>1</v>
      </c>
      <c r="C3378" s="12">
        <v>3</v>
      </c>
      <c r="D3378" s="12">
        <v>2</v>
      </c>
      <c r="E3378" s="12">
        <v>3</v>
      </c>
      <c r="F3378" s="12">
        <v>1323</v>
      </c>
      <c r="G3378" s="12" t="s">
        <v>270</v>
      </c>
      <c r="H3378" s="13">
        <v>0.70044532309399998</v>
      </c>
    </row>
    <row r="3379" spans="1:8" ht="14.25">
      <c r="A3379" s="12" t="s">
        <v>71</v>
      </c>
      <c r="B3379" s="12">
        <v>1</v>
      </c>
      <c r="C3379" s="12">
        <v>3</v>
      </c>
      <c r="D3379" s="12">
        <v>2</v>
      </c>
      <c r="E3379" s="12">
        <v>3</v>
      </c>
      <c r="F3379" s="12">
        <v>1323</v>
      </c>
      <c r="G3379" s="12" t="s">
        <v>270</v>
      </c>
      <c r="H3379" s="13">
        <v>0.30446219406300001</v>
      </c>
    </row>
    <row r="3380" spans="1:8" ht="14.25">
      <c r="A3380" s="12" t="s">
        <v>71</v>
      </c>
      <c r="B3380" s="12">
        <v>1</v>
      </c>
      <c r="C3380" s="12">
        <v>3</v>
      </c>
      <c r="D3380" s="12">
        <v>2</v>
      </c>
      <c r="E3380" s="12">
        <v>3</v>
      </c>
      <c r="F3380" s="12">
        <v>1323</v>
      </c>
      <c r="G3380" s="12" t="s">
        <v>270</v>
      </c>
      <c r="H3380" s="13">
        <v>3.71937479202</v>
      </c>
    </row>
    <row r="3381" spans="1:8" ht="14.25">
      <c r="A3381" s="12" t="s">
        <v>71</v>
      </c>
      <c r="B3381" s="12">
        <v>1</v>
      </c>
      <c r="C3381" s="12">
        <v>3</v>
      </c>
      <c r="D3381" s="12">
        <v>2</v>
      </c>
      <c r="E3381" s="12">
        <v>3</v>
      </c>
      <c r="F3381" s="12">
        <v>1323</v>
      </c>
      <c r="G3381" s="12" t="s">
        <v>270</v>
      </c>
      <c r="H3381" s="13">
        <v>0.50015580756300004</v>
      </c>
    </row>
    <row r="3382" spans="1:8" ht="14.25">
      <c r="A3382" s="12" t="s">
        <v>71</v>
      </c>
      <c r="B3382" s="12">
        <v>1</v>
      </c>
      <c r="C3382" s="12">
        <v>3</v>
      </c>
      <c r="D3382" s="12">
        <v>2</v>
      </c>
      <c r="E3382" s="12">
        <v>3</v>
      </c>
      <c r="F3382" s="12">
        <v>1323</v>
      </c>
      <c r="G3382" s="12" t="s">
        <v>270</v>
      </c>
      <c r="H3382" s="13">
        <v>0.17740423895599999</v>
      </c>
    </row>
    <row r="3383" spans="1:8" ht="14.25">
      <c r="A3383" s="12" t="s">
        <v>71</v>
      </c>
      <c r="B3383" s="12">
        <v>1</v>
      </c>
      <c r="C3383" s="12">
        <v>3</v>
      </c>
      <c r="D3383" s="12">
        <v>2</v>
      </c>
      <c r="E3383" s="12">
        <v>3</v>
      </c>
      <c r="F3383" s="12">
        <v>1323</v>
      </c>
      <c r="G3383" s="12" t="s">
        <v>270</v>
      </c>
      <c r="H3383" s="13">
        <v>0.94624575101800001</v>
      </c>
    </row>
    <row r="3384" spans="1:8" ht="14.25">
      <c r="A3384" s="12" t="s">
        <v>71</v>
      </c>
      <c r="B3384" s="12">
        <v>1</v>
      </c>
      <c r="C3384" s="12">
        <v>3</v>
      </c>
      <c r="D3384" s="12">
        <v>2</v>
      </c>
      <c r="E3384" s="12">
        <v>3</v>
      </c>
      <c r="F3384" s="12">
        <v>1323</v>
      </c>
      <c r="G3384" s="12" t="s">
        <v>270</v>
      </c>
      <c r="H3384" s="13">
        <v>0.67222348885500005</v>
      </c>
    </row>
    <row r="3385" spans="1:8" ht="14.25">
      <c r="A3385" s="12" t="s">
        <v>71</v>
      </c>
      <c r="B3385" s="12">
        <v>1</v>
      </c>
      <c r="C3385" s="12">
        <v>3</v>
      </c>
      <c r="D3385" s="12">
        <v>2</v>
      </c>
      <c r="E3385" s="12">
        <v>3</v>
      </c>
      <c r="F3385" s="12">
        <v>1323</v>
      </c>
      <c r="G3385" s="12" t="s">
        <v>270</v>
      </c>
      <c r="H3385" s="13">
        <v>0.267089253237</v>
      </c>
    </row>
    <row r="3386" spans="1:8" ht="14.25">
      <c r="A3386" s="12" t="s">
        <v>71</v>
      </c>
      <c r="B3386" s="12">
        <v>1</v>
      </c>
      <c r="C3386" s="12">
        <v>3</v>
      </c>
      <c r="D3386" s="12">
        <v>2</v>
      </c>
      <c r="E3386" s="12">
        <v>3</v>
      </c>
      <c r="F3386" s="12">
        <v>1323</v>
      </c>
      <c r="G3386" s="12" t="s">
        <v>270</v>
      </c>
      <c r="H3386" s="13">
        <v>1.0628227503900001</v>
      </c>
    </row>
    <row r="3387" spans="1:8" ht="14.25">
      <c r="A3387" s="12" t="s">
        <v>71</v>
      </c>
      <c r="B3387" s="12">
        <v>1</v>
      </c>
      <c r="C3387" s="12">
        <v>3</v>
      </c>
      <c r="D3387" s="12">
        <v>2</v>
      </c>
      <c r="E3387" s="12">
        <v>3</v>
      </c>
      <c r="F3387" s="12">
        <v>1323</v>
      </c>
      <c r="G3387" s="12" t="s">
        <v>270</v>
      </c>
      <c r="H3387" s="13">
        <v>1.7638675346099999</v>
      </c>
    </row>
    <row r="3388" spans="1:8" ht="14.25">
      <c r="A3388" s="12" t="s">
        <v>71</v>
      </c>
      <c r="B3388" s="12">
        <v>1</v>
      </c>
      <c r="C3388" s="12">
        <v>3</v>
      </c>
      <c r="D3388" s="12">
        <v>2</v>
      </c>
      <c r="E3388" s="12">
        <v>3</v>
      </c>
      <c r="F3388" s="12">
        <v>1323</v>
      </c>
      <c r="G3388" s="12" t="s">
        <v>270</v>
      </c>
      <c r="H3388" s="13">
        <v>0.86430246788099996</v>
      </c>
    </row>
    <row r="3389" spans="1:8" ht="14.25">
      <c r="A3389" s="12" t="s">
        <v>71</v>
      </c>
      <c r="B3389" s="12">
        <v>1</v>
      </c>
      <c r="C3389" s="12">
        <v>3</v>
      </c>
      <c r="D3389" s="12">
        <v>2</v>
      </c>
      <c r="E3389" s="12">
        <v>3</v>
      </c>
      <c r="F3389" s="12">
        <v>1323</v>
      </c>
      <c r="G3389" s="12" t="s">
        <v>270</v>
      </c>
      <c r="H3389" s="13">
        <v>0.61892144243299996</v>
      </c>
    </row>
    <row r="3390" spans="1:8" ht="14.25">
      <c r="A3390" s="12" t="s">
        <v>71</v>
      </c>
      <c r="B3390" s="12">
        <v>1</v>
      </c>
      <c r="C3390" s="12">
        <v>3</v>
      </c>
      <c r="D3390" s="12">
        <v>2</v>
      </c>
      <c r="E3390" s="12">
        <v>3</v>
      </c>
      <c r="F3390" s="12">
        <v>1323</v>
      </c>
      <c r="G3390" s="12" t="s">
        <v>270</v>
      </c>
      <c r="H3390" s="13">
        <v>0.960601260081</v>
      </c>
    </row>
    <row r="3391" spans="1:8" ht="14.25">
      <c r="A3391" s="12" t="s">
        <v>71</v>
      </c>
      <c r="B3391" s="12">
        <v>1</v>
      </c>
      <c r="C3391" s="12">
        <v>3</v>
      </c>
      <c r="D3391" s="12">
        <v>2</v>
      </c>
      <c r="E3391" s="12">
        <v>3</v>
      </c>
      <c r="F3391" s="12">
        <v>1323</v>
      </c>
      <c r="G3391" s="12" t="s">
        <v>270</v>
      </c>
      <c r="H3391" s="13">
        <v>1.08525626031</v>
      </c>
    </row>
    <row r="3392" spans="1:8" ht="14.25">
      <c r="A3392" s="12" t="s">
        <v>71</v>
      </c>
      <c r="B3392" s="12">
        <v>1</v>
      </c>
      <c r="C3392" s="12">
        <v>3</v>
      </c>
      <c r="D3392" s="12">
        <v>2</v>
      </c>
      <c r="E3392" s="12">
        <v>3</v>
      </c>
      <c r="F3392" s="12">
        <v>1323</v>
      </c>
      <c r="G3392" s="12" t="s">
        <v>270</v>
      </c>
      <c r="H3392" s="13">
        <v>0.33950077409200002</v>
      </c>
    </row>
    <row r="3393" spans="1:8" ht="14.25">
      <c r="A3393" s="12" t="s">
        <v>71</v>
      </c>
      <c r="B3393" s="12">
        <v>1</v>
      </c>
      <c r="C3393" s="12">
        <v>3</v>
      </c>
      <c r="D3393" s="12">
        <v>2</v>
      </c>
      <c r="E3393" s="12">
        <v>3</v>
      </c>
      <c r="F3393" s="12">
        <v>1323</v>
      </c>
      <c r="G3393" s="12" t="s">
        <v>270</v>
      </c>
      <c r="H3393" s="13">
        <v>0.57118882325700004</v>
      </c>
    </row>
    <row r="3394" spans="1:8" ht="14.25">
      <c r="A3394" s="12" t="s">
        <v>71</v>
      </c>
      <c r="B3394" s="12">
        <v>1</v>
      </c>
      <c r="C3394" s="12">
        <v>3</v>
      </c>
      <c r="D3394" s="12">
        <v>2</v>
      </c>
      <c r="E3394" s="12">
        <v>3</v>
      </c>
      <c r="F3394" s="12">
        <v>1323</v>
      </c>
      <c r="G3394" s="12" t="s">
        <v>270</v>
      </c>
      <c r="H3394" s="13">
        <v>0.60881088774500003</v>
      </c>
    </row>
    <row r="3395" spans="1:8" ht="14.25">
      <c r="A3395" s="12" t="s">
        <v>71</v>
      </c>
      <c r="B3395" s="12">
        <v>1</v>
      </c>
      <c r="C3395" s="12">
        <v>3</v>
      </c>
      <c r="D3395" s="12">
        <v>2</v>
      </c>
      <c r="E3395" s="12">
        <v>3</v>
      </c>
      <c r="F3395" s="12">
        <v>1323</v>
      </c>
      <c r="G3395" s="12" t="s">
        <v>270</v>
      </c>
      <c r="H3395" s="13">
        <v>0.48482611935300002</v>
      </c>
    </row>
    <row r="3396" spans="1:8" ht="14.25">
      <c r="A3396" s="12" t="s">
        <v>71</v>
      </c>
      <c r="B3396" s="12">
        <v>1</v>
      </c>
      <c r="C3396" s="12">
        <v>3</v>
      </c>
      <c r="D3396" s="12">
        <v>2</v>
      </c>
      <c r="E3396" s="12">
        <v>3</v>
      </c>
      <c r="F3396" s="12">
        <v>1323</v>
      </c>
      <c r="G3396" s="12" t="s">
        <v>270</v>
      </c>
      <c r="H3396" s="13">
        <v>1.1136355845599999</v>
      </c>
    </row>
    <row r="3397" spans="1:8" ht="14.25">
      <c r="A3397" s="12" t="s">
        <v>71</v>
      </c>
      <c r="B3397" s="12">
        <v>1</v>
      </c>
      <c r="C3397" s="12">
        <v>3</v>
      </c>
      <c r="D3397" s="12">
        <v>2</v>
      </c>
      <c r="E3397" s="12">
        <v>3</v>
      </c>
      <c r="F3397" s="12">
        <v>1323</v>
      </c>
      <c r="G3397" s="12" t="s">
        <v>270</v>
      </c>
      <c r="H3397" s="13">
        <v>0.64867254549999998</v>
      </c>
    </row>
    <row r="3398" spans="1:8" ht="14.25">
      <c r="A3398" s="12" t="s">
        <v>71</v>
      </c>
      <c r="B3398" s="12">
        <v>1</v>
      </c>
      <c r="C3398" s="12">
        <v>3</v>
      </c>
      <c r="D3398" s="12">
        <v>2</v>
      </c>
      <c r="E3398" s="12">
        <v>3</v>
      </c>
      <c r="F3398" s="12">
        <v>1323</v>
      </c>
      <c r="G3398" s="12" t="s">
        <v>270</v>
      </c>
      <c r="H3398" s="13">
        <v>0.35855346119699999</v>
      </c>
    </row>
    <row r="3399" spans="1:8" ht="14.25">
      <c r="A3399" s="12" t="s">
        <v>71</v>
      </c>
      <c r="B3399" s="12">
        <v>1</v>
      </c>
      <c r="C3399" s="12">
        <v>3</v>
      </c>
      <c r="D3399" s="12">
        <v>2</v>
      </c>
      <c r="E3399" s="12">
        <v>3</v>
      </c>
      <c r="F3399" s="12">
        <v>1323</v>
      </c>
      <c r="G3399" s="12" t="s">
        <v>270</v>
      </c>
      <c r="H3399" s="13">
        <v>0.46721655311600002</v>
      </c>
    </row>
    <row r="3400" spans="1:8" ht="14.25">
      <c r="A3400" s="12" t="s">
        <v>71</v>
      </c>
      <c r="B3400" s="12">
        <v>1</v>
      </c>
      <c r="C3400" s="12">
        <v>3</v>
      </c>
      <c r="D3400" s="12">
        <v>2</v>
      </c>
      <c r="E3400" s="12">
        <v>3</v>
      </c>
      <c r="F3400" s="12">
        <v>1323</v>
      </c>
      <c r="G3400" s="12" t="s">
        <v>270</v>
      </c>
      <c r="H3400" s="13">
        <v>0.26309177725299998</v>
      </c>
    </row>
    <row r="3401" spans="1:8" ht="14.25">
      <c r="A3401" s="12" t="s">
        <v>71</v>
      </c>
      <c r="B3401" s="12">
        <v>1</v>
      </c>
      <c r="C3401" s="12">
        <v>3</v>
      </c>
      <c r="D3401" s="12">
        <v>2</v>
      </c>
      <c r="E3401" s="12">
        <v>3</v>
      </c>
      <c r="F3401" s="12">
        <v>1323</v>
      </c>
      <c r="G3401" s="12" t="s">
        <v>270</v>
      </c>
      <c r="H3401" s="13">
        <v>0.60681740796399997</v>
      </c>
    </row>
    <row r="3402" spans="1:8" ht="14.25">
      <c r="A3402" s="12" t="s">
        <v>71</v>
      </c>
      <c r="B3402" s="12">
        <v>1</v>
      </c>
      <c r="C3402" s="12">
        <v>3</v>
      </c>
      <c r="D3402" s="12">
        <v>2</v>
      </c>
      <c r="E3402" s="12">
        <v>3</v>
      </c>
      <c r="F3402" s="12">
        <v>1323</v>
      </c>
      <c r="G3402" s="12" t="s">
        <v>270</v>
      </c>
      <c r="H3402" s="13">
        <v>0.68319443677000002</v>
      </c>
    </row>
    <row r="3403" spans="1:8" ht="14.25">
      <c r="A3403" s="12" t="s">
        <v>71</v>
      </c>
      <c r="B3403" s="12">
        <v>1</v>
      </c>
      <c r="C3403" s="12">
        <v>3</v>
      </c>
      <c r="D3403" s="12">
        <v>2</v>
      </c>
      <c r="E3403" s="12">
        <v>3</v>
      </c>
      <c r="F3403" s="12">
        <v>1323</v>
      </c>
      <c r="G3403" s="12" t="s">
        <v>270</v>
      </c>
      <c r="H3403" s="13">
        <v>0.28473416602599999</v>
      </c>
    </row>
    <row r="3404" spans="1:8" ht="14.25">
      <c r="A3404" s="12" t="s">
        <v>71</v>
      </c>
      <c r="B3404" s="12">
        <v>1</v>
      </c>
      <c r="C3404" s="12">
        <v>3</v>
      </c>
      <c r="D3404" s="12">
        <v>2</v>
      </c>
      <c r="E3404" s="12">
        <v>3</v>
      </c>
      <c r="F3404" s="12">
        <v>1323</v>
      </c>
      <c r="G3404" s="12" t="s">
        <v>270</v>
      </c>
      <c r="H3404" s="13">
        <v>0.96282307119800004</v>
      </c>
    </row>
    <row r="3405" spans="1:8" ht="14.25">
      <c r="A3405" s="12" t="s">
        <v>73</v>
      </c>
      <c r="B3405" s="12">
        <v>1</v>
      </c>
      <c r="C3405" s="12">
        <v>3</v>
      </c>
      <c r="D3405" s="12">
        <v>3</v>
      </c>
      <c r="E3405" s="12">
        <v>2</v>
      </c>
      <c r="F3405" s="12">
        <v>1332</v>
      </c>
      <c r="G3405" s="12" t="s">
        <v>268</v>
      </c>
      <c r="H3405" s="13">
        <v>1.94788978634</v>
      </c>
    </row>
    <row r="3406" spans="1:8" ht="14.25">
      <c r="A3406" s="12" t="s">
        <v>73</v>
      </c>
      <c r="B3406" s="12">
        <v>1</v>
      </c>
      <c r="C3406" s="12">
        <v>3</v>
      </c>
      <c r="D3406" s="12">
        <v>3</v>
      </c>
      <c r="E3406" s="12">
        <v>2</v>
      </c>
      <c r="F3406" s="12">
        <v>1332</v>
      </c>
      <c r="G3406" s="12" t="s">
        <v>268</v>
      </c>
      <c r="H3406" s="13">
        <v>0.57826330673699999</v>
      </c>
    </row>
    <row r="3407" spans="1:8" ht="14.25">
      <c r="A3407" s="12" t="s">
        <v>73</v>
      </c>
      <c r="B3407" s="12">
        <v>1</v>
      </c>
      <c r="C3407" s="12">
        <v>3</v>
      </c>
      <c r="D3407" s="12">
        <v>3</v>
      </c>
      <c r="E3407" s="12">
        <v>2</v>
      </c>
      <c r="F3407" s="12">
        <v>1332</v>
      </c>
      <c r="G3407" s="12" t="s">
        <v>268</v>
      </c>
      <c r="H3407" s="13">
        <v>0.46512959863999997</v>
      </c>
    </row>
    <row r="3408" spans="1:8" ht="14.25">
      <c r="A3408" s="12" t="s">
        <v>73</v>
      </c>
      <c r="B3408" s="12">
        <v>1</v>
      </c>
      <c r="C3408" s="12">
        <v>3</v>
      </c>
      <c r="D3408" s="12">
        <v>3</v>
      </c>
      <c r="E3408" s="12">
        <v>2</v>
      </c>
      <c r="F3408" s="12">
        <v>1332</v>
      </c>
      <c r="G3408" s="12" t="s">
        <v>268</v>
      </c>
      <c r="H3408" s="13">
        <v>0.75107989455199997</v>
      </c>
    </row>
    <row r="3409" spans="1:8" ht="14.25">
      <c r="A3409" s="12" t="s">
        <v>73</v>
      </c>
      <c r="B3409" s="12">
        <v>1</v>
      </c>
      <c r="C3409" s="12">
        <v>3</v>
      </c>
      <c r="D3409" s="12">
        <v>3</v>
      </c>
      <c r="E3409" s="12">
        <v>2</v>
      </c>
      <c r="F3409" s="12">
        <v>1332</v>
      </c>
      <c r="G3409" s="12" t="s">
        <v>268</v>
      </c>
      <c r="H3409" s="13">
        <v>0.52789729623399995</v>
      </c>
    </row>
    <row r="3410" spans="1:8" ht="14.25">
      <c r="A3410" s="12" t="s">
        <v>73</v>
      </c>
      <c r="B3410" s="12">
        <v>1</v>
      </c>
      <c r="C3410" s="12">
        <v>3</v>
      </c>
      <c r="D3410" s="12">
        <v>3</v>
      </c>
      <c r="E3410" s="12">
        <v>2</v>
      </c>
      <c r="F3410" s="12">
        <v>1332</v>
      </c>
      <c r="G3410" s="12" t="s">
        <v>268</v>
      </c>
      <c r="H3410" s="13">
        <v>3.2296707324299998</v>
      </c>
    </row>
    <row r="3411" spans="1:8" ht="14.25">
      <c r="A3411" s="12" t="s">
        <v>73</v>
      </c>
      <c r="B3411" s="12">
        <v>1</v>
      </c>
      <c r="C3411" s="12">
        <v>3</v>
      </c>
      <c r="D3411" s="12">
        <v>3</v>
      </c>
      <c r="E3411" s="12">
        <v>2</v>
      </c>
      <c r="F3411" s="12">
        <v>1332</v>
      </c>
      <c r="G3411" s="12" t="s">
        <v>268</v>
      </c>
      <c r="H3411" s="13">
        <v>0.69447382290399995</v>
      </c>
    </row>
    <row r="3412" spans="1:8" ht="14.25">
      <c r="A3412" s="12" t="s">
        <v>73</v>
      </c>
      <c r="B3412" s="12">
        <v>1</v>
      </c>
      <c r="C3412" s="12">
        <v>3</v>
      </c>
      <c r="D3412" s="12">
        <v>3</v>
      </c>
      <c r="E3412" s="12">
        <v>2</v>
      </c>
      <c r="F3412" s="12">
        <v>1332</v>
      </c>
      <c r="G3412" s="12" t="s">
        <v>268</v>
      </c>
      <c r="H3412" s="13">
        <v>1.2905631217</v>
      </c>
    </row>
    <row r="3413" spans="1:8" ht="14.25">
      <c r="A3413" s="12" t="s">
        <v>73</v>
      </c>
      <c r="B3413" s="12">
        <v>1</v>
      </c>
      <c r="C3413" s="12">
        <v>3</v>
      </c>
      <c r="D3413" s="12">
        <v>3</v>
      </c>
      <c r="E3413" s="12">
        <v>2</v>
      </c>
      <c r="F3413" s="12">
        <v>1332</v>
      </c>
      <c r="G3413" s="12" t="s">
        <v>268</v>
      </c>
      <c r="H3413" s="13">
        <v>0.54892643400899999</v>
      </c>
    </row>
    <row r="3414" spans="1:8" ht="14.25">
      <c r="A3414" s="12" t="s">
        <v>73</v>
      </c>
      <c r="B3414" s="12">
        <v>1</v>
      </c>
      <c r="C3414" s="12">
        <v>3</v>
      </c>
      <c r="D3414" s="12">
        <v>3</v>
      </c>
      <c r="E3414" s="12">
        <v>2</v>
      </c>
      <c r="F3414" s="12">
        <v>1332</v>
      </c>
      <c r="G3414" s="12" t="s">
        <v>268</v>
      </c>
      <c r="H3414" s="13">
        <v>0.84355944709700004</v>
      </c>
    </row>
    <row r="3415" spans="1:8" ht="14.25">
      <c r="A3415" s="12" t="s">
        <v>73</v>
      </c>
      <c r="B3415" s="12">
        <v>1</v>
      </c>
      <c r="C3415" s="12">
        <v>3</v>
      </c>
      <c r="D3415" s="12">
        <v>3</v>
      </c>
      <c r="E3415" s="12">
        <v>2</v>
      </c>
      <c r="F3415" s="12">
        <v>1332</v>
      </c>
      <c r="G3415" s="12" t="s">
        <v>268</v>
      </c>
      <c r="H3415" s="13">
        <v>0.450729960501</v>
      </c>
    </row>
    <row r="3416" spans="1:8" ht="14.25">
      <c r="A3416" s="12" t="s">
        <v>73</v>
      </c>
      <c r="B3416" s="12">
        <v>1</v>
      </c>
      <c r="C3416" s="12">
        <v>3</v>
      </c>
      <c r="D3416" s="12">
        <v>3</v>
      </c>
      <c r="E3416" s="12">
        <v>2</v>
      </c>
      <c r="F3416" s="12">
        <v>1332</v>
      </c>
      <c r="G3416" s="12" t="s">
        <v>268</v>
      </c>
      <c r="H3416" s="13">
        <v>1.0906321694100001</v>
      </c>
    </row>
    <row r="3417" spans="1:8" ht="14.25">
      <c r="A3417" s="12" t="s">
        <v>73</v>
      </c>
      <c r="B3417" s="12">
        <v>1</v>
      </c>
      <c r="C3417" s="12">
        <v>3</v>
      </c>
      <c r="D3417" s="12">
        <v>3</v>
      </c>
      <c r="E3417" s="12">
        <v>2</v>
      </c>
      <c r="F3417" s="12">
        <v>1332</v>
      </c>
      <c r="G3417" s="12" t="s">
        <v>268</v>
      </c>
      <c r="H3417" s="13">
        <v>0.70837021007400003</v>
      </c>
    </row>
    <row r="3418" spans="1:8" ht="14.25">
      <c r="A3418" s="12" t="s">
        <v>73</v>
      </c>
      <c r="B3418" s="12">
        <v>1</v>
      </c>
      <c r="C3418" s="12">
        <v>3</v>
      </c>
      <c r="D3418" s="12">
        <v>3</v>
      </c>
      <c r="E3418" s="12">
        <v>2</v>
      </c>
      <c r="F3418" s="12">
        <v>1332</v>
      </c>
      <c r="G3418" s="12" t="s">
        <v>268</v>
      </c>
      <c r="H3418" s="13">
        <v>1.23561543546</v>
      </c>
    </row>
    <row r="3419" spans="1:8" ht="14.25">
      <c r="A3419" s="12" t="s">
        <v>73</v>
      </c>
      <c r="B3419" s="12">
        <v>1</v>
      </c>
      <c r="C3419" s="12">
        <v>3</v>
      </c>
      <c r="D3419" s="12">
        <v>3</v>
      </c>
      <c r="E3419" s="12">
        <v>2</v>
      </c>
      <c r="F3419" s="12">
        <v>1332</v>
      </c>
      <c r="G3419" s="12" t="s">
        <v>268</v>
      </c>
      <c r="H3419" s="13">
        <v>0.52200987405699995</v>
      </c>
    </row>
    <row r="3420" spans="1:8" ht="14.25">
      <c r="A3420" s="12" t="s">
        <v>73</v>
      </c>
      <c r="B3420" s="12">
        <v>1</v>
      </c>
      <c r="C3420" s="12">
        <v>3</v>
      </c>
      <c r="D3420" s="12">
        <v>3</v>
      </c>
      <c r="E3420" s="12">
        <v>2</v>
      </c>
      <c r="F3420" s="12">
        <v>1332</v>
      </c>
      <c r="G3420" s="12" t="s">
        <v>268</v>
      </c>
      <c r="H3420" s="13">
        <v>1.02015445889</v>
      </c>
    </row>
    <row r="3421" spans="1:8" ht="14.25">
      <c r="A3421" s="12" t="s">
        <v>73</v>
      </c>
      <c r="B3421" s="12">
        <v>1</v>
      </c>
      <c r="C3421" s="12">
        <v>3</v>
      </c>
      <c r="D3421" s="12">
        <v>3</v>
      </c>
      <c r="E3421" s="12">
        <v>2</v>
      </c>
      <c r="F3421" s="12">
        <v>1332</v>
      </c>
      <c r="G3421" s="12" t="s">
        <v>268</v>
      </c>
      <c r="H3421" s="13">
        <v>0.56576706217999995</v>
      </c>
    </row>
    <row r="3422" spans="1:8" ht="14.25">
      <c r="A3422" s="12" t="s">
        <v>73</v>
      </c>
      <c r="B3422" s="12">
        <v>1</v>
      </c>
      <c r="C3422" s="12">
        <v>3</v>
      </c>
      <c r="D3422" s="12">
        <v>3</v>
      </c>
      <c r="E3422" s="12">
        <v>2</v>
      </c>
      <c r="F3422" s="12">
        <v>1332</v>
      </c>
      <c r="G3422" s="12" t="s">
        <v>268</v>
      </c>
      <c r="H3422" s="13">
        <v>0.54635266147899997</v>
      </c>
    </row>
    <row r="3423" spans="1:8" ht="14.25">
      <c r="A3423" s="12" t="s">
        <v>73</v>
      </c>
      <c r="B3423" s="12">
        <v>1</v>
      </c>
      <c r="C3423" s="12">
        <v>3</v>
      </c>
      <c r="D3423" s="12">
        <v>3</v>
      </c>
      <c r="E3423" s="12">
        <v>2</v>
      </c>
      <c r="F3423" s="12">
        <v>1332</v>
      </c>
      <c r="G3423" s="12" t="s">
        <v>268</v>
      </c>
      <c r="H3423" s="13">
        <v>0.26650043843499999</v>
      </c>
    </row>
    <row r="3424" spans="1:8" ht="14.25">
      <c r="A3424" s="12" t="s">
        <v>73</v>
      </c>
      <c r="B3424" s="12">
        <v>1</v>
      </c>
      <c r="C3424" s="12">
        <v>3</v>
      </c>
      <c r="D3424" s="12">
        <v>3</v>
      </c>
      <c r="E3424" s="12">
        <v>2</v>
      </c>
      <c r="F3424" s="12">
        <v>1332</v>
      </c>
      <c r="G3424" s="12" t="s">
        <v>268</v>
      </c>
      <c r="H3424" s="13">
        <v>1.57468278684</v>
      </c>
    </row>
    <row r="3425" spans="1:8" ht="14.25">
      <c r="A3425" s="12" t="s">
        <v>73</v>
      </c>
      <c r="B3425" s="12">
        <v>1</v>
      </c>
      <c r="C3425" s="12">
        <v>3</v>
      </c>
      <c r="D3425" s="12">
        <v>3</v>
      </c>
      <c r="E3425" s="12">
        <v>2</v>
      </c>
      <c r="F3425" s="12">
        <v>1332</v>
      </c>
      <c r="G3425" s="12" t="s">
        <v>268</v>
      </c>
      <c r="H3425" s="13">
        <v>0.50927737200699996</v>
      </c>
    </row>
    <row r="3426" spans="1:8" ht="14.25">
      <c r="A3426" s="12" t="s">
        <v>73</v>
      </c>
      <c r="B3426" s="12">
        <v>1</v>
      </c>
      <c r="C3426" s="12">
        <v>3</v>
      </c>
      <c r="D3426" s="12">
        <v>3</v>
      </c>
      <c r="E3426" s="12">
        <v>2</v>
      </c>
      <c r="F3426" s="12">
        <v>1332</v>
      </c>
      <c r="G3426" s="12" t="s">
        <v>268</v>
      </c>
      <c r="H3426" s="13">
        <v>0.32419613997000002</v>
      </c>
    </row>
    <row r="3427" spans="1:8" ht="14.25">
      <c r="A3427" s="12" t="s">
        <v>73</v>
      </c>
      <c r="B3427" s="12">
        <v>1</v>
      </c>
      <c r="C3427" s="12">
        <v>3</v>
      </c>
      <c r="D3427" s="12">
        <v>3</v>
      </c>
      <c r="E3427" s="12">
        <v>2</v>
      </c>
      <c r="F3427" s="12">
        <v>1332</v>
      </c>
      <c r="G3427" s="12" t="s">
        <v>268</v>
      </c>
      <c r="H3427" s="13">
        <v>0.62902203037500004</v>
      </c>
    </row>
    <row r="3428" spans="1:8" ht="14.25">
      <c r="A3428" s="12" t="s">
        <v>73</v>
      </c>
      <c r="B3428" s="12">
        <v>1</v>
      </c>
      <c r="C3428" s="12">
        <v>3</v>
      </c>
      <c r="D3428" s="12">
        <v>3</v>
      </c>
      <c r="E3428" s="12">
        <v>2</v>
      </c>
      <c r="F3428" s="12">
        <v>1332</v>
      </c>
      <c r="G3428" s="12" t="s">
        <v>268</v>
      </c>
      <c r="H3428" s="13">
        <v>0.20441354528899999</v>
      </c>
    </row>
    <row r="3429" spans="1:8" ht="14.25">
      <c r="A3429" s="12" t="s">
        <v>73</v>
      </c>
      <c r="B3429" s="12">
        <v>1</v>
      </c>
      <c r="C3429" s="12">
        <v>3</v>
      </c>
      <c r="D3429" s="12">
        <v>3</v>
      </c>
      <c r="E3429" s="12">
        <v>2</v>
      </c>
      <c r="F3429" s="12">
        <v>1332</v>
      </c>
      <c r="G3429" s="12" t="s">
        <v>268</v>
      </c>
      <c r="H3429" s="13">
        <v>0.224936677705</v>
      </c>
    </row>
    <row r="3430" spans="1:8" ht="14.25">
      <c r="A3430" s="12" t="s">
        <v>73</v>
      </c>
      <c r="B3430" s="12">
        <v>1</v>
      </c>
      <c r="C3430" s="12">
        <v>3</v>
      </c>
      <c r="D3430" s="12">
        <v>3</v>
      </c>
      <c r="E3430" s="12">
        <v>2</v>
      </c>
      <c r="F3430" s="12">
        <v>1332</v>
      </c>
      <c r="G3430" s="12" t="s">
        <v>268</v>
      </c>
      <c r="H3430" s="13">
        <v>0.53516534018100004</v>
      </c>
    </row>
    <row r="3431" spans="1:8" ht="14.25">
      <c r="A3431" s="12" t="s">
        <v>73</v>
      </c>
      <c r="B3431" s="12">
        <v>1</v>
      </c>
      <c r="C3431" s="12">
        <v>3</v>
      </c>
      <c r="D3431" s="12">
        <v>3</v>
      </c>
      <c r="E3431" s="12">
        <v>2</v>
      </c>
      <c r="F3431" s="12">
        <v>1332</v>
      </c>
      <c r="G3431" s="12" t="s">
        <v>268</v>
      </c>
      <c r="H3431" s="13">
        <v>0.32363222402000003</v>
      </c>
    </row>
    <row r="3432" spans="1:8" ht="14.25">
      <c r="A3432" s="12" t="s">
        <v>73</v>
      </c>
      <c r="B3432" s="12">
        <v>1</v>
      </c>
      <c r="C3432" s="12">
        <v>3</v>
      </c>
      <c r="D3432" s="12">
        <v>3</v>
      </c>
      <c r="E3432" s="12">
        <v>2</v>
      </c>
      <c r="F3432" s="12">
        <v>1332</v>
      </c>
      <c r="G3432" s="12" t="s">
        <v>268</v>
      </c>
      <c r="H3432" s="13">
        <v>5.3975021635699996</v>
      </c>
    </row>
    <row r="3433" spans="1:8" ht="14.25">
      <c r="A3433" s="12" t="s">
        <v>73</v>
      </c>
      <c r="B3433" s="12">
        <v>1</v>
      </c>
      <c r="C3433" s="12">
        <v>3</v>
      </c>
      <c r="D3433" s="12">
        <v>3</v>
      </c>
      <c r="E3433" s="12">
        <v>2</v>
      </c>
      <c r="F3433" s="12">
        <v>1332</v>
      </c>
      <c r="G3433" s="12" t="s">
        <v>268</v>
      </c>
      <c r="H3433" s="13">
        <v>6.6501913652400004</v>
      </c>
    </row>
    <row r="3434" spans="1:8" ht="14.25">
      <c r="A3434" s="12" t="s">
        <v>73</v>
      </c>
      <c r="B3434" s="12">
        <v>1</v>
      </c>
      <c r="C3434" s="12">
        <v>3</v>
      </c>
      <c r="D3434" s="12">
        <v>3</v>
      </c>
      <c r="E3434" s="12">
        <v>2</v>
      </c>
      <c r="F3434" s="12">
        <v>1332</v>
      </c>
      <c r="G3434" s="12" t="s">
        <v>268</v>
      </c>
      <c r="H3434" s="13">
        <v>0.96079857547400005</v>
      </c>
    </row>
    <row r="3435" spans="1:8" ht="14.25">
      <c r="A3435" s="12" t="s">
        <v>73</v>
      </c>
      <c r="B3435" s="12">
        <v>1</v>
      </c>
      <c r="C3435" s="12">
        <v>3</v>
      </c>
      <c r="D3435" s="12">
        <v>3</v>
      </c>
      <c r="E3435" s="12">
        <v>2</v>
      </c>
      <c r="F3435" s="12">
        <v>1332</v>
      </c>
      <c r="G3435" s="12" t="s">
        <v>268</v>
      </c>
      <c r="H3435" s="13">
        <v>0.41274832376699999</v>
      </c>
    </row>
    <row r="3436" spans="1:8" ht="14.25">
      <c r="A3436" s="12" t="s">
        <v>73</v>
      </c>
      <c r="B3436" s="12">
        <v>1</v>
      </c>
      <c r="C3436" s="12">
        <v>3</v>
      </c>
      <c r="D3436" s="12">
        <v>3</v>
      </c>
      <c r="E3436" s="12">
        <v>2</v>
      </c>
      <c r="F3436" s="12">
        <v>1332</v>
      </c>
      <c r="G3436" s="12" t="s">
        <v>268</v>
      </c>
      <c r="H3436" s="13">
        <v>0.73825900441699999</v>
      </c>
    </row>
    <row r="3437" spans="1:8" ht="14.25">
      <c r="A3437" s="12" t="s">
        <v>73</v>
      </c>
      <c r="B3437" s="12">
        <v>1</v>
      </c>
      <c r="C3437" s="12">
        <v>3</v>
      </c>
      <c r="D3437" s="12">
        <v>3</v>
      </c>
      <c r="E3437" s="12">
        <v>2</v>
      </c>
      <c r="F3437" s="12">
        <v>1332</v>
      </c>
      <c r="G3437" s="12" t="s">
        <v>268</v>
      </c>
      <c r="H3437" s="13">
        <v>12.758420383900001</v>
      </c>
    </row>
    <row r="3438" spans="1:8" ht="14.25">
      <c r="A3438" s="12" t="s">
        <v>73</v>
      </c>
      <c r="B3438" s="12">
        <v>1</v>
      </c>
      <c r="C3438" s="12">
        <v>3</v>
      </c>
      <c r="D3438" s="12">
        <v>3</v>
      </c>
      <c r="E3438" s="12">
        <v>2</v>
      </c>
      <c r="F3438" s="12">
        <v>1332</v>
      </c>
      <c r="G3438" s="12" t="s">
        <v>268</v>
      </c>
      <c r="H3438" s="13">
        <v>0.21761662627799999</v>
      </c>
    </row>
    <row r="3439" spans="1:8" ht="14.25">
      <c r="A3439" s="12" t="s">
        <v>73</v>
      </c>
      <c r="B3439" s="12">
        <v>1</v>
      </c>
      <c r="C3439" s="12">
        <v>3</v>
      </c>
      <c r="D3439" s="12">
        <v>3</v>
      </c>
      <c r="E3439" s="12">
        <v>2</v>
      </c>
      <c r="F3439" s="12">
        <v>1332</v>
      </c>
      <c r="G3439" s="12" t="s">
        <v>268</v>
      </c>
      <c r="H3439" s="13">
        <v>5.7608555094299998</v>
      </c>
    </row>
    <row r="3440" spans="1:8" ht="14.25">
      <c r="A3440" s="12" t="s">
        <v>73</v>
      </c>
      <c r="B3440" s="12">
        <v>1</v>
      </c>
      <c r="C3440" s="12">
        <v>3</v>
      </c>
      <c r="D3440" s="12">
        <v>3</v>
      </c>
      <c r="E3440" s="12">
        <v>2</v>
      </c>
      <c r="F3440" s="12">
        <v>1332</v>
      </c>
      <c r="G3440" s="12" t="s">
        <v>268</v>
      </c>
      <c r="H3440" s="13">
        <v>0.46728349202199998</v>
      </c>
    </row>
    <row r="3441" spans="1:8" ht="14.25">
      <c r="A3441" s="12" t="s">
        <v>73</v>
      </c>
      <c r="B3441" s="12">
        <v>1</v>
      </c>
      <c r="C3441" s="12">
        <v>3</v>
      </c>
      <c r="D3441" s="12">
        <v>3</v>
      </c>
      <c r="E3441" s="12">
        <v>2</v>
      </c>
      <c r="F3441" s="12">
        <v>1332</v>
      </c>
      <c r="G3441" s="12" t="s">
        <v>268</v>
      </c>
      <c r="H3441" s="13">
        <v>0.26650163088599998</v>
      </c>
    </row>
    <row r="3442" spans="1:8" ht="14.25">
      <c r="A3442" s="12" t="s">
        <v>73</v>
      </c>
      <c r="B3442" s="12">
        <v>1</v>
      </c>
      <c r="C3442" s="12">
        <v>3</v>
      </c>
      <c r="D3442" s="12">
        <v>3</v>
      </c>
      <c r="E3442" s="12">
        <v>2</v>
      </c>
      <c r="F3442" s="12">
        <v>1332</v>
      </c>
      <c r="G3442" s="12" t="s">
        <v>268</v>
      </c>
      <c r="H3442" s="13">
        <v>0.37760539561200002</v>
      </c>
    </row>
    <row r="3443" spans="1:8" ht="14.25">
      <c r="A3443" s="12" t="s">
        <v>73</v>
      </c>
      <c r="B3443" s="12">
        <v>1</v>
      </c>
      <c r="C3443" s="12">
        <v>3</v>
      </c>
      <c r="D3443" s="12">
        <v>3</v>
      </c>
      <c r="E3443" s="12">
        <v>2</v>
      </c>
      <c r="F3443" s="12">
        <v>1332</v>
      </c>
      <c r="G3443" s="12" t="s">
        <v>268</v>
      </c>
      <c r="H3443" s="13">
        <v>1.80781313228</v>
      </c>
    </row>
    <row r="3444" spans="1:8" ht="14.25">
      <c r="A3444" s="12" t="s">
        <v>73</v>
      </c>
      <c r="B3444" s="12">
        <v>1</v>
      </c>
      <c r="C3444" s="12">
        <v>3</v>
      </c>
      <c r="D3444" s="12">
        <v>3</v>
      </c>
      <c r="E3444" s="12">
        <v>2</v>
      </c>
      <c r="F3444" s="12">
        <v>1332</v>
      </c>
      <c r="G3444" s="12" t="s">
        <v>268</v>
      </c>
      <c r="H3444" s="13">
        <v>1.5667088793699999</v>
      </c>
    </row>
    <row r="3445" spans="1:8" ht="14.25">
      <c r="A3445" s="12" t="s">
        <v>73</v>
      </c>
      <c r="B3445" s="12">
        <v>1</v>
      </c>
      <c r="C3445" s="12">
        <v>3</v>
      </c>
      <c r="D3445" s="12">
        <v>3</v>
      </c>
      <c r="E3445" s="12">
        <v>2</v>
      </c>
      <c r="F3445" s="12">
        <v>1332</v>
      </c>
      <c r="G3445" s="12" t="s">
        <v>268</v>
      </c>
      <c r="H3445" s="13">
        <v>7.2502770728200003</v>
      </c>
    </row>
    <row r="3446" spans="1:8" ht="14.25">
      <c r="A3446" s="12" t="s">
        <v>73</v>
      </c>
      <c r="B3446" s="12">
        <v>1</v>
      </c>
      <c r="C3446" s="12">
        <v>3</v>
      </c>
      <c r="D3446" s="12">
        <v>3</v>
      </c>
      <c r="E3446" s="12">
        <v>2</v>
      </c>
      <c r="F3446" s="12">
        <v>1332</v>
      </c>
      <c r="G3446" s="12" t="s">
        <v>268</v>
      </c>
      <c r="H3446" s="13">
        <v>14.8248819489</v>
      </c>
    </row>
    <row r="3447" spans="1:8" ht="14.25">
      <c r="A3447" s="12" t="s">
        <v>73</v>
      </c>
      <c r="B3447" s="12">
        <v>1</v>
      </c>
      <c r="C3447" s="12">
        <v>3</v>
      </c>
      <c r="D3447" s="12">
        <v>3</v>
      </c>
      <c r="E3447" s="12">
        <v>2</v>
      </c>
      <c r="F3447" s="12">
        <v>1332</v>
      </c>
      <c r="G3447" s="12" t="s">
        <v>268</v>
      </c>
      <c r="H3447" s="13">
        <v>1.1972185318199999</v>
      </c>
    </row>
    <row r="3448" spans="1:8" ht="14.25">
      <c r="A3448" s="12" t="s">
        <v>73</v>
      </c>
      <c r="B3448" s="12">
        <v>1</v>
      </c>
      <c r="C3448" s="12">
        <v>3</v>
      </c>
      <c r="D3448" s="12">
        <v>3</v>
      </c>
      <c r="E3448" s="12">
        <v>2</v>
      </c>
      <c r="F3448" s="12">
        <v>1332</v>
      </c>
      <c r="G3448" s="12" t="s">
        <v>268</v>
      </c>
      <c r="H3448" s="13">
        <v>0.94851229530699999</v>
      </c>
    </row>
    <row r="3449" spans="1:8" ht="14.25">
      <c r="A3449" s="12" t="s">
        <v>73</v>
      </c>
      <c r="B3449" s="12">
        <v>1</v>
      </c>
      <c r="C3449" s="12">
        <v>3</v>
      </c>
      <c r="D3449" s="12">
        <v>3</v>
      </c>
      <c r="E3449" s="12">
        <v>2</v>
      </c>
      <c r="F3449" s="12">
        <v>1332</v>
      </c>
      <c r="G3449" s="12" t="s">
        <v>268</v>
      </c>
      <c r="H3449" s="13">
        <v>6.8455860894100002</v>
      </c>
    </row>
    <row r="3450" spans="1:8" ht="14.25">
      <c r="A3450" s="12" t="s">
        <v>73</v>
      </c>
      <c r="B3450" s="12">
        <v>1</v>
      </c>
      <c r="C3450" s="12">
        <v>3</v>
      </c>
      <c r="D3450" s="12">
        <v>3</v>
      </c>
      <c r="E3450" s="12">
        <v>2</v>
      </c>
      <c r="F3450" s="12">
        <v>1332</v>
      </c>
      <c r="G3450" s="12" t="s">
        <v>268</v>
      </c>
      <c r="H3450" s="13">
        <v>2.6332409774599999</v>
      </c>
    </row>
    <row r="3451" spans="1:8" ht="14.25">
      <c r="A3451" s="12" t="s">
        <v>73</v>
      </c>
      <c r="B3451" s="12">
        <v>1</v>
      </c>
      <c r="C3451" s="12">
        <v>3</v>
      </c>
      <c r="D3451" s="12">
        <v>3</v>
      </c>
      <c r="E3451" s="12">
        <v>2</v>
      </c>
      <c r="F3451" s="12">
        <v>1332</v>
      </c>
      <c r="G3451" s="12" t="s">
        <v>268</v>
      </c>
      <c r="H3451" s="13">
        <v>3.7110723838099999</v>
      </c>
    </row>
    <row r="3452" spans="1:8" ht="14.25">
      <c r="A3452" s="12" t="s">
        <v>73</v>
      </c>
      <c r="B3452" s="12">
        <v>1</v>
      </c>
      <c r="C3452" s="12">
        <v>3</v>
      </c>
      <c r="D3452" s="12">
        <v>3</v>
      </c>
      <c r="E3452" s="12">
        <v>2</v>
      </c>
      <c r="F3452" s="12">
        <v>1332</v>
      </c>
      <c r="G3452" s="12" t="s">
        <v>268</v>
      </c>
      <c r="H3452" s="13">
        <v>0.31566198881700003</v>
      </c>
    </row>
    <row r="3453" spans="1:8" ht="14.25">
      <c r="A3453" s="12" t="s">
        <v>73</v>
      </c>
      <c r="B3453" s="12">
        <v>1</v>
      </c>
      <c r="C3453" s="12">
        <v>3</v>
      </c>
      <c r="D3453" s="12">
        <v>3</v>
      </c>
      <c r="E3453" s="12">
        <v>2</v>
      </c>
      <c r="F3453" s="12">
        <v>1332</v>
      </c>
      <c r="G3453" s="12" t="s">
        <v>268</v>
      </c>
      <c r="H3453" s="13">
        <v>0.70453699443100004</v>
      </c>
    </row>
    <row r="3454" spans="1:8" ht="14.25">
      <c r="A3454" s="12" t="s">
        <v>73</v>
      </c>
      <c r="B3454" s="12">
        <v>1</v>
      </c>
      <c r="C3454" s="12">
        <v>3</v>
      </c>
      <c r="D3454" s="12">
        <v>3</v>
      </c>
      <c r="E3454" s="12">
        <v>2</v>
      </c>
      <c r="F3454" s="12">
        <v>1332</v>
      </c>
      <c r="G3454" s="12" t="s">
        <v>268</v>
      </c>
      <c r="H3454" s="13">
        <v>0.38249679346400001</v>
      </c>
    </row>
    <row r="3455" spans="1:8" ht="14.25">
      <c r="A3455" s="12" t="s">
        <v>73</v>
      </c>
      <c r="B3455" s="12">
        <v>1</v>
      </c>
      <c r="C3455" s="12">
        <v>3</v>
      </c>
      <c r="D3455" s="12">
        <v>3</v>
      </c>
      <c r="E3455" s="12">
        <v>2</v>
      </c>
      <c r="F3455" s="12">
        <v>1332</v>
      </c>
      <c r="G3455" s="12" t="s">
        <v>268</v>
      </c>
      <c r="H3455" s="13">
        <v>0.75847785199899997</v>
      </c>
    </row>
    <row r="3456" spans="1:8" ht="14.25">
      <c r="A3456" s="12" t="s">
        <v>73</v>
      </c>
      <c r="B3456" s="12">
        <v>1</v>
      </c>
      <c r="C3456" s="12">
        <v>3</v>
      </c>
      <c r="D3456" s="12">
        <v>3</v>
      </c>
      <c r="E3456" s="12">
        <v>2</v>
      </c>
      <c r="F3456" s="12">
        <v>1332</v>
      </c>
      <c r="G3456" s="12" t="s">
        <v>268</v>
      </c>
      <c r="H3456" s="13">
        <v>2.2406949547799999</v>
      </c>
    </row>
    <row r="3457" spans="1:8" ht="14.25">
      <c r="A3457" s="12" t="s">
        <v>73</v>
      </c>
      <c r="B3457" s="12">
        <v>1</v>
      </c>
      <c r="C3457" s="12">
        <v>3</v>
      </c>
      <c r="D3457" s="12">
        <v>3</v>
      </c>
      <c r="E3457" s="12">
        <v>2</v>
      </c>
      <c r="F3457" s="12">
        <v>1332</v>
      </c>
      <c r="G3457" s="12" t="s">
        <v>268</v>
      </c>
      <c r="H3457" s="13">
        <v>2.2685238813100002</v>
      </c>
    </row>
    <row r="3458" spans="1:8" ht="14.25">
      <c r="A3458" s="12" t="s">
        <v>73</v>
      </c>
      <c r="B3458" s="12">
        <v>1</v>
      </c>
      <c r="C3458" s="12">
        <v>3</v>
      </c>
      <c r="D3458" s="12">
        <v>3</v>
      </c>
      <c r="E3458" s="12">
        <v>2</v>
      </c>
      <c r="F3458" s="12">
        <v>1332</v>
      </c>
      <c r="G3458" s="12" t="s">
        <v>268</v>
      </c>
      <c r="H3458" s="13">
        <v>0.230316230718</v>
      </c>
    </row>
    <row r="3459" spans="1:8" ht="14.25">
      <c r="A3459" s="12" t="s">
        <v>73</v>
      </c>
      <c r="B3459" s="12">
        <v>1</v>
      </c>
      <c r="C3459" s="12">
        <v>3</v>
      </c>
      <c r="D3459" s="12">
        <v>3</v>
      </c>
      <c r="E3459" s="12">
        <v>2</v>
      </c>
      <c r="F3459" s="12">
        <v>1332</v>
      </c>
      <c r="G3459" s="12" t="s">
        <v>268</v>
      </c>
      <c r="H3459" s="13">
        <v>1.1599095444400001</v>
      </c>
    </row>
    <row r="3460" spans="1:8" ht="14.25">
      <c r="A3460" s="12" t="s">
        <v>73</v>
      </c>
      <c r="B3460" s="12">
        <v>1</v>
      </c>
      <c r="C3460" s="12">
        <v>3</v>
      </c>
      <c r="D3460" s="12">
        <v>3</v>
      </c>
      <c r="E3460" s="12">
        <v>2</v>
      </c>
      <c r="F3460" s="12">
        <v>1332</v>
      </c>
      <c r="G3460" s="12" t="s">
        <v>268</v>
      </c>
      <c r="H3460" s="13">
        <v>0.47754685941500002</v>
      </c>
    </row>
    <row r="3461" spans="1:8" ht="14.25">
      <c r="A3461" s="12" t="s">
        <v>73</v>
      </c>
      <c r="B3461" s="12">
        <v>1</v>
      </c>
      <c r="C3461" s="12">
        <v>3</v>
      </c>
      <c r="D3461" s="12">
        <v>3</v>
      </c>
      <c r="E3461" s="12">
        <v>2</v>
      </c>
      <c r="F3461" s="12">
        <v>1332</v>
      </c>
      <c r="G3461" s="12" t="s">
        <v>268</v>
      </c>
      <c r="H3461" s="13">
        <v>0.35579498601600001</v>
      </c>
    </row>
    <row r="3462" spans="1:8" ht="14.25">
      <c r="A3462" s="12" t="s">
        <v>73</v>
      </c>
      <c r="B3462" s="12">
        <v>1</v>
      </c>
      <c r="C3462" s="12">
        <v>3</v>
      </c>
      <c r="D3462" s="12">
        <v>3</v>
      </c>
      <c r="E3462" s="12">
        <v>2</v>
      </c>
      <c r="F3462" s="12">
        <v>1332</v>
      </c>
      <c r="G3462" s="12" t="s">
        <v>268</v>
      </c>
      <c r="H3462" s="13">
        <v>0.80831418338200001</v>
      </c>
    </row>
    <row r="3463" spans="1:8" ht="14.25">
      <c r="A3463" s="12" t="s">
        <v>73</v>
      </c>
      <c r="B3463" s="12">
        <v>1</v>
      </c>
      <c r="C3463" s="12">
        <v>3</v>
      </c>
      <c r="D3463" s="12">
        <v>3</v>
      </c>
      <c r="E3463" s="12">
        <v>2</v>
      </c>
      <c r="F3463" s="12">
        <v>1332</v>
      </c>
      <c r="G3463" s="12" t="s">
        <v>268</v>
      </c>
      <c r="H3463" s="13">
        <v>0.61252330644800002</v>
      </c>
    </row>
    <row r="3464" spans="1:8" ht="14.25">
      <c r="A3464" s="12" t="s">
        <v>73</v>
      </c>
      <c r="B3464" s="12">
        <v>1</v>
      </c>
      <c r="C3464" s="12">
        <v>3</v>
      </c>
      <c r="D3464" s="12">
        <v>3</v>
      </c>
      <c r="E3464" s="12">
        <v>2</v>
      </c>
      <c r="F3464" s="12">
        <v>1332</v>
      </c>
      <c r="G3464" s="12" t="s">
        <v>268</v>
      </c>
      <c r="H3464" s="13">
        <v>0.58387654940199996</v>
      </c>
    </row>
    <row r="3465" spans="1:8" ht="14.25">
      <c r="A3465" s="12" t="s">
        <v>73</v>
      </c>
      <c r="B3465" s="12">
        <v>1</v>
      </c>
      <c r="C3465" s="12">
        <v>3</v>
      </c>
      <c r="D3465" s="12">
        <v>3</v>
      </c>
      <c r="E3465" s="12">
        <v>2</v>
      </c>
      <c r="F3465" s="12">
        <v>1332</v>
      </c>
      <c r="G3465" s="12" t="s">
        <v>268</v>
      </c>
      <c r="H3465" s="13">
        <v>0.246845907689</v>
      </c>
    </row>
    <row r="3466" spans="1:8" ht="14.25">
      <c r="A3466" s="12" t="s">
        <v>73</v>
      </c>
      <c r="B3466" s="12">
        <v>1</v>
      </c>
      <c r="C3466" s="12">
        <v>3</v>
      </c>
      <c r="D3466" s="12">
        <v>3</v>
      </c>
      <c r="E3466" s="12">
        <v>2</v>
      </c>
      <c r="F3466" s="12">
        <v>1332</v>
      </c>
      <c r="G3466" s="12" t="s">
        <v>268</v>
      </c>
      <c r="H3466" s="13">
        <v>2.09815088664</v>
      </c>
    </row>
    <row r="3467" spans="1:8" ht="14.25">
      <c r="A3467" s="12" t="s">
        <v>73</v>
      </c>
      <c r="B3467" s="12">
        <v>1</v>
      </c>
      <c r="C3467" s="12">
        <v>3</v>
      </c>
      <c r="D3467" s="12">
        <v>3</v>
      </c>
      <c r="E3467" s="12">
        <v>2</v>
      </c>
      <c r="F3467" s="12">
        <v>1332</v>
      </c>
      <c r="G3467" s="12" t="s">
        <v>268</v>
      </c>
      <c r="H3467" s="13">
        <v>0.403361358994</v>
      </c>
    </row>
    <row r="3468" spans="1:8" ht="14.25">
      <c r="A3468" s="12" t="s">
        <v>73</v>
      </c>
      <c r="B3468" s="12">
        <v>1</v>
      </c>
      <c r="C3468" s="12">
        <v>3</v>
      </c>
      <c r="D3468" s="12">
        <v>3</v>
      </c>
      <c r="E3468" s="12">
        <v>2</v>
      </c>
      <c r="F3468" s="12">
        <v>1332</v>
      </c>
      <c r="G3468" s="12" t="s">
        <v>268</v>
      </c>
      <c r="H3468" s="13">
        <v>2.0658853049000001</v>
      </c>
    </row>
    <row r="3469" spans="1:8" ht="14.25">
      <c r="A3469" s="12" t="s">
        <v>73</v>
      </c>
      <c r="B3469" s="12">
        <v>1</v>
      </c>
      <c r="C3469" s="12">
        <v>3</v>
      </c>
      <c r="D3469" s="12">
        <v>3</v>
      </c>
      <c r="E3469" s="12">
        <v>2</v>
      </c>
      <c r="F3469" s="12">
        <v>1332</v>
      </c>
      <c r="G3469" s="12" t="s">
        <v>268</v>
      </c>
      <c r="H3469" s="13">
        <v>1.60305129799</v>
      </c>
    </row>
    <row r="3470" spans="1:8" ht="14.25">
      <c r="A3470" s="12" t="s">
        <v>73</v>
      </c>
      <c r="B3470" s="12">
        <v>1</v>
      </c>
      <c r="C3470" s="12">
        <v>3</v>
      </c>
      <c r="D3470" s="12">
        <v>3</v>
      </c>
      <c r="E3470" s="12">
        <v>2</v>
      </c>
      <c r="F3470" s="12">
        <v>1332</v>
      </c>
      <c r="G3470" s="12" t="s">
        <v>268</v>
      </c>
      <c r="H3470" s="13">
        <v>0.36441893552999999</v>
      </c>
    </row>
    <row r="3471" spans="1:8" ht="14.25">
      <c r="A3471" s="12" t="s">
        <v>73</v>
      </c>
      <c r="B3471" s="12">
        <v>1</v>
      </c>
      <c r="C3471" s="12">
        <v>3</v>
      </c>
      <c r="D3471" s="12">
        <v>3</v>
      </c>
      <c r="E3471" s="12">
        <v>2</v>
      </c>
      <c r="F3471" s="12">
        <v>1332</v>
      </c>
      <c r="G3471" s="12" t="s">
        <v>268</v>
      </c>
      <c r="H3471" s="13">
        <v>0.52172300835399998</v>
      </c>
    </row>
    <row r="3472" spans="1:8" ht="14.25">
      <c r="A3472" s="12" t="s">
        <v>73</v>
      </c>
      <c r="B3472" s="12">
        <v>1</v>
      </c>
      <c r="C3472" s="12">
        <v>3</v>
      </c>
      <c r="D3472" s="12">
        <v>3</v>
      </c>
      <c r="E3472" s="12">
        <v>2</v>
      </c>
      <c r="F3472" s="12">
        <v>1332</v>
      </c>
      <c r="G3472" s="12" t="s">
        <v>268</v>
      </c>
      <c r="H3472" s="13">
        <v>1.28527789043</v>
      </c>
    </row>
    <row r="3473" spans="1:8" ht="14.25">
      <c r="A3473" s="12" t="s">
        <v>73</v>
      </c>
      <c r="B3473" s="12">
        <v>1</v>
      </c>
      <c r="C3473" s="12">
        <v>3</v>
      </c>
      <c r="D3473" s="12">
        <v>3</v>
      </c>
      <c r="E3473" s="12">
        <v>2</v>
      </c>
      <c r="F3473" s="12">
        <v>1332</v>
      </c>
      <c r="G3473" s="12" t="s">
        <v>268</v>
      </c>
      <c r="H3473" s="13">
        <v>0.32456457598999999</v>
      </c>
    </row>
    <row r="3474" spans="1:8" ht="14.25">
      <c r="A3474" s="12" t="s">
        <v>73</v>
      </c>
      <c r="B3474" s="12">
        <v>1</v>
      </c>
      <c r="C3474" s="12">
        <v>3</v>
      </c>
      <c r="D3474" s="12">
        <v>3</v>
      </c>
      <c r="E3474" s="12">
        <v>2</v>
      </c>
      <c r="F3474" s="12">
        <v>1332</v>
      </c>
      <c r="G3474" s="12" t="s">
        <v>268</v>
      </c>
      <c r="H3474" s="13">
        <v>0.48789175344300001</v>
      </c>
    </row>
    <row r="3475" spans="1:8" ht="14.25">
      <c r="A3475" s="12" t="s">
        <v>73</v>
      </c>
      <c r="B3475" s="12">
        <v>1</v>
      </c>
      <c r="C3475" s="12">
        <v>3</v>
      </c>
      <c r="D3475" s="12">
        <v>3</v>
      </c>
      <c r="E3475" s="12">
        <v>2</v>
      </c>
      <c r="F3475" s="12">
        <v>1332</v>
      </c>
      <c r="G3475" s="12" t="s">
        <v>268</v>
      </c>
      <c r="H3475" s="13">
        <v>2.1051656146200002</v>
      </c>
    </row>
    <row r="3476" spans="1:8" ht="14.25">
      <c r="A3476" s="12" t="s">
        <v>73</v>
      </c>
      <c r="B3476" s="12">
        <v>1</v>
      </c>
      <c r="C3476" s="12">
        <v>3</v>
      </c>
      <c r="D3476" s="12">
        <v>3</v>
      </c>
      <c r="E3476" s="12">
        <v>2</v>
      </c>
      <c r="F3476" s="12">
        <v>1332</v>
      </c>
      <c r="G3476" s="12" t="s">
        <v>268</v>
      </c>
      <c r="H3476" s="13">
        <v>0.496803665151</v>
      </c>
    </row>
    <row r="3477" spans="1:8" ht="14.25">
      <c r="A3477" s="12" t="s">
        <v>73</v>
      </c>
      <c r="B3477" s="12">
        <v>1</v>
      </c>
      <c r="C3477" s="12">
        <v>3</v>
      </c>
      <c r="D3477" s="12">
        <v>3</v>
      </c>
      <c r="E3477" s="12">
        <v>2</v>
      </c>
      <c r="F3477" s="12">
        <v>1332</v>
      </c>
      <c r="G3477" s="12" t="s">
        <v>268</v>
      </c>
      <c r="H3477" s="13">
        <v>0.331086950145</v>
      </c>
    </row>
    <row r="3478" spans="1:8" ht="14.25">
      <c r="A3478" s="12" t="s">
        <v>73</v>
      </c>
      <c r="B3478" s="12">
        <v>1</v>
      </c>
      <c r="C3478" s="12">
        <v>3</v>
      </c>
      <c r="D3478" s="12">
        <v>3</v>
      </c>
      <c r="E3478" s="12">
        <v>2</v>
      </c>
      <c r="F3478" s="12">
        <v>1332</v>
      </c>
      <c r="G3478" s="12" t="s">
        <v>268</v>
      </c>
      <c r="H3478" s="13">
        <v>0.30134166343300001</v>
      </c>
    </row>
    <row r="3479" spans="1:8" ht="14.25">
      <c r="A3479" s="12" t="s">
        <v>70</v>
      </c>
      <c r="B3479" s="12">
        <v>1</v>
      </c>
      <c r="C3479" s="12">
        <v>3</v>
      </c>
      <c r="D3479" s="12">
        <v>2</v>
      </c>
      <c r="E3479" s="12">
        <v>2</v>
      </c>
      <c r="F3479" s="12">
        <v>1322</v>
      </c>
      <c r="G3479" s="12" t="s">
        <v>271</v>
      </c>
      <c r="H3479" s="13">
        <v>15.6659343854</v>
      </c>
    </row>
    <row r="3480" spans="1:8" ht="14.25">
      <c r="A3480" s="12" t="s">
        <v>189</v>
      </c>
      <c r="B3480" s="12">
        <v>1</v>
      </c>
      <c r="C3480" s="12">
        <v>2</v>
      </c>
      <c r="D3480" s="12">
        <v>2</v>
      </c>
      <c r="E3480" s="12">
        <v>1</v>
      </c>
      <c r="F3480" s="12">
        <v>1221</v>
      </c>
      <c r="G3480" s="12" t="s">
        <v>289</v>
      </c>
      <c r="H3480" s="13">
        <v>1.4866897028199999</v>
      </c>
    </row>
    <row r="3481" spans="1:8" ht="14.25">
      <c r="A3481" s="12" t="s">
        <v>189</v>
      </c>
      <c r="B3481" s="12">
        <v>1</v>
      </c>
      <c r="C3481" s="12">
        <v>2</v>
      </c>
      <c r="D3481" s="12">
        <v>2</v>
      </c>
      <c r="E3481" s="12">
        <v>1</v>
      </c>
      <c r="F3481" s="12">
        <v>1221</v>
      </c>
      <c r="G3481" s="12" t="s">
        <v>289</v>
      </c>
      <c r="H3481" s="13">
        <v>0.37655564863300001</v>
      </c>
    </row>
    <row r="3482" spans="1:8" ht="14.25">
      <c r="A3482" s="12" t="s">
        <v>189</v>
      </c>
      <c r="B3482" s="12">
        <v>1</v>
      </c>
      <c r="C3482" s="12">
        <v>2</v>
      </c>
      <c r="D3482" s="12">
        <v>2</v>
      </c>
      <c r="E3482" s="12">
        <v>1</v>
      </c>
      <c r="F3482" s="12">
        <v>1221</v>
      </c>
      <c r="G3482" s="12" t="s">
        <v>289</v>
      </c>
      <c r="H3482" s="13">
        <v>1.5042824827700001</v>
      </c>
    </row>
    <row r="3483" spans="1:8" ht="14.25">
      <c r="A3483" s="12" t="s">
        <v>189</v>
      </c>
      <c r="B3483" s="12">
        <v>1</v>
      </c>
      <c r="C3483" s="12">
        <v>2</v>
      </c>
      <c r="D3483" s="12">
        <v>2</v>
      </c>
      <c r="E3483" s="12">
        <v>1</v>
      </c>
      <c r="F3483" s="12">
        <v>1221</v>
      </c>
      <c r="G3483" s="12" t="s">
        <v>289</v>
      </c>
      <c r="H3483" s="13">
        <v>2.3288676310700001</v>
      </c>
    </row>
    <row r="3484" spans="1:8" ht="14.25">
      <c r="A3484" s="12" t="s">
        <v>189</v>
      </c>
      <c r="B3484" s="12">
        <v>1</v>
      </c>
      <c r="C3484" s="12">
        <v>2</v>
      </c>
      <c r="D3484" s="12">
        <v>2</v>
      </c>
      <c r="E3484" s="12">
        <v>1</v>
      </c>
      <c r="F3484" s="12">
        <v>1221</v>
      </c>
      <c r="G3484" s="12" t="s">
        <v>289</v>
      </c>
      <c r="H3484" s="13">
        <v>0.440630457606</v>
      </c>
    </row>
    <row r="3485" spans="1:8" ht="14.25">
      <c r="A3485" s="12" t="s">
        <v>189</v>
      </c>
      <c r="B3485" s="12">
        <v>1</v>
      </c>
      <c r="C3485" s="12">
        <v>2</v>
      </c>
      <c r="D3485" s="12">
        <v>2</v>
      </c>
      <c r="E3485" s="12">
        <v>1</v>
      </c>
      <c r="F3485" s="12">
        <v>1221</v>
      </c>
      <c r="G3485" s="12" t="s">
        <v>289</v>
      </c>
      <c r="H3485" s="13">
        <v>12.5237069331</v>
      </c>
    </row>
    <row r="3486" spans="1:8" ht="14.25">
      <c r="A3486" s="12" t="s">
        <v>189</v>
      </c>
      <c r="B3486" s="12">
        <v>1</v>
      </c>
      <c r="C3486" s="12">
        <v>2</v>
      </c>
      <c r="D3486" s="12">
        <v>2</v>
      </c>
      <c r="E3486" s="12">
        <v>1</v>
      </c>
      <c r="F3486" s="12">
        <v>1221</v>
      </c>
      <c r="G3486" s="12" t="s">
        <v>289</v>
      </c>
      <c r="H3486" s="13">
        <v>0.38511973068799998</v>
      </c>
    </row>
    <row r="3487" spans="1:8" ht="14.25">
      <c r="A3487" s="12" t="s">
        <v>189</v>
      </c>
      <c r="B3487" s="12">
        <v>1</v>
      </c>
      <c r="C3487" s="12">
        <v>2</v>
      </c>
      <c r="D3487" s="12">
        <v>2</v>
      </c>
      <c r="E3487" s="12">
        <v>1</v>
      </c>
      <c r="F3487" s="12">
        <v>1221</v>
      </c>
      <c r="G3487" s="12" t="s">
        <v>289</v>
      </c>
      <c r="H3487" s="13">
        <v>21.923506462700001</v>
      </c>
    </row>
    <row r="3488" spans="1:8" ht="14.25">
      <c r="A3488" s="12" t="s">
        <v>189</v>
      </c>
      <c r="B3488" s="12">
        <v>1</v>
      </c>
      <c r="C3488" s="12">
        <v>2</v>
      </c>
      <c r="D3488" s="12">
        <v>2</v>
      </c>
      <c r="E3488" s="12">
        <v>1</v>
      </c>
      <c r="F3488" s="12">
        <v>1221</v>
      </c>
      <c r="G3488" s="12" t="s">
        <v>289</v>
      </c>
      <c r="H3488" s="13">
        <v>2.7998460117200001</v>
      </c>
    </row>
    <row r="3489" spans="1:8" ht="14.25">
      <c r="A3489" s="12" t="s">
        <v>189</v>
      </c>
      <c r="B3489" s="12">
        <v>1</v>
      </c>
      <c r="C3489" s="12">
        <v>2</v>
      </c>
      <c r="D3489" s="12">
        <v>2</v>
      </c>
      <c r="E3489" s="12">
        <v>1</v>
      </c>
      <c r="F3489" s="12">
        <v>1221</v>
      </c>
      <c r="G3489" s="12" t="s">
        <v>289</v>
      </c>
      <c r="H3489" s="13">
        <v>2.98532847825</v>
      </c>
    </row>
    <row r="3490" spans="1:8" ht="14.25">
      <c r="A3490" s="12" t="s">
        <v>189</v>
      </c>
      <c r="B3490" s="12">
        <v>1</v>
      </c>
      <c r="C3490" s="12">
        <v>2</v>
      </c>
      <c r="D3490" s="12">
        <v>2</v>
      </c>
      <c r="E3490" s="12">
        <v>1</v>
      </c>
      <c r="F3490" s="12">
        <v>1221</v>
      </c>
      <c r="G3490" s="12" t="s">
        <v>289</v>
      </c>
      <c r="H3490" s="13">
        <v>4.4475790924999998</v>
      </c>
    </row>
    <row r="3491" spans="1:8" ht="14.25">
      <c r="A3491" s="12" t="s">
        <v>189</v>
      </c>
      <c r="B3491" s="12">
        <v>1</v>
      </c>
      <c r="C3491" s="12">
        <v>2</v>
      </c>
      <c r="D3491" s="12">
        <v>2</v>
      </c>
      <c r="E3491" s="12">
        <v>1</v>
      </c>
      <c r="F3491" s="12">
        <v>1221</v>
      </c>
      <c r="G3491" s="12" t="s">
        <v>289</v>
      </c>
      <c r="H3491" s="13">
        <v>9.4752615835499991</v>
      </c>
    </row>
    <row r="3492" spans="1:8" ht="14.25">
      <c r="A3492" s="12" t="s">
        <v>189</v>
      </c>
      <c r="B3492" s="12">
        <v>1</v>
      </c>
      <c r="C3492" s="12">
        <v>2</v>
      </c>
      <c r="D3492" s="12">
        <v>2</v>
      </c>
      <c r="E3492" s="12">
        <v>1</v>
      </c>
      <c r="F3492" s="12">
        <v>1221</v>
      </c>
      <c r="G3492" s="12" t="s">
        <v>289</v>
      </c>
      <c r="H3492" s="13">
        <v>9.0604526754899997</v>
      </c>
    </row>
    <row r="3493" spans="1:8" ht="14.25">
      <c r="A3493" s="12" t="s">
        <v>189</v>
      </c>
      <c r="B3493" s="12">
        <v>1</v>
      </c>
      <c r="C3493" s="12">
        <v>2</v>
      </c>
      <c r="D3493" s="12">
        <v>2</v>
      </c>
      <c r="E3493" s="12">
        <v>1</v>
      </c>
      <c r="F3493" s="12">
        <v>1221</v>
      </c>
      <c r="G3493" s="12" t="s">
        <v>289</v>
      </c>
      <c r="H3493" s="13">
        <v>0.181976651121</v>
      </c>
    </row>
    <row r="3494" spans="1:8" ht="14.25">
      <c r="A3494" s="12" t="s">
        <v>189</v>
      </c>
      <c r="B3494" s="12">
        <v>1</v>
      </c>
      <c r="C3494" s="12">
        <v>2</v>
      </c>
      <c r="D3494" s="12">
        <v>2</v>
      </c>
      <c r="E3494" s="12">
        <v>1</v>
      </c>
      <c r="F3494" s="12">
        <v>1221</v>
      </c>
      <c r="G3494" s="12" t="s">
        <v>289</v>
      </c>
      <c r="H3494" s="13">
        <v>47.499270414599998</v>
      </c>
    </row>
    <row r="3495" spans="1:8" ht="14.25">
      <c r="A3495" s="12" t="s">
        <v>189</v>
      </c>
      <c r="B3495" s="12">
        <v>1</v>
      </c>
      <c r="C3495" s="12">
        <v>2</v>
      </c>
      <c r="D3495" s="12">
        <v>2</v>
      </c>
      <c r="E3495" s="12">
        <v>1</v>
      </c>
      <c r="F3495" s="12">
        <v>1221</v>
      </c>
      <c r="G3495" s="12" t="s">
        <v>289</v>
      </c>
      <c r="H3495" s="13">
        <v>0.17495333168499999</v>
      </c>
    </row>
    <row r="3496" spans="1:8" ht="14.25">
      <c r="A3496" s="12" t="s">
        <v>189</v>
      </c>
      <c r="B3496" s="12">
        <v>1</v>
      </c>
      <c r="C3496" s="12">
        <v>2</v>
      </c>
      <c r="D3496" s="12">
        <v>2</v>
      </c>
      <c r="E3496" s="12">
        <v>1</v>
      </c>
      <c r="F3496" s="12">
        <v>1221</v>
      </c>
      <c r="G3496" s="12" t="s">
        <v>289</v>
      </c>
      <c r="H3496" s="13">
        <v>3.0430675733500001</v>
      </c>
    </row>
    <row r="3497" spans="1:8" ht="14.25">
      <c r="A3497" s="12" t="s">
        <v>189</v>
      </c>
      <c r="B3497" s="12">
        <v>1</v>
      </c>
      <c r="C3497" s="12">
        <v>2</v>
      </c>
      <c r="D3497" s="12">
        <v>2</v>
      </c>
      <c r="E3497" s="12">
        <v>1</v>
      </c>
      <c r="F3497" s="12">
        <v>1221</v>
      </c>
      <c r="G3497" s="12" t="s">
        <v>289</v>
      </c>
      <c r="H3497" s="13">
        <v>44.097848876299999</v>
      </c>
    </row>
    <row r="3498" spans="1:8" ht="14.25">
      <c r="A3498" s="12" t="s">
        <v>189</v>
      </c>
      <c r="B3498" s="12">
        <v>1</v>
      </c>
      <c r="C3498" s="12">
        <v>2</v>
      </c>
      <c r="D3498" s="12">
        <v>2</v>
      </c>
      <c r="E3498" s="12">
        <v>1</v>
      </c>
      <c r="F3498" s="12">
        <v>1221</v>
      </c>
      <c r="G3498" s="12" t="s">
        <v>289</v>
      </c>
      <c r="H3498" s="13">
        <v>1.7856533246399999</v>
      </c>
    </row>
    <row r="3499" spans="1:8" ht="14.25">
      <c r="A3499" s="12" t="s">
        <v>59</v>
      </c>
      <c r="B3499" s="12">
        <v>1</v>
      </c>
      <c r="C3499" s="12">
        <v>2</v>
      </c>
      <c r="D3499" s="12">
        <v>2</v>
      </c>
      <c r="E3499" s="12">
        <v>7</v>
      </c>
      <c r="F3499" s="12">
        <v>1227</v>
      </c>
      <c r="G3499" s="12" t="s">
        <v>283</v>
      </c>
      <c r="H3499" s="13">
        <v>0.60111091235500003</v>
      </c>
    </row>
    <row r="3500" spans="1:8" ht="14.25">
      <c r="A3500" s="12" t="s">
        <v>59</v>
      </c>
      <c r="B3500" s="12">
        <v>1</v>
      </c>
      <c r="C3500" s="12">
        <v>2</v>
      </c>
      <c r="D3500" s="12">
        <v>2</v>
      </c>
      <c r="E3500" s="12">
        <v>7</v>
      </c>
      <c r="F3500" s="12">
        <v>1227</v>
      </c>
      <c r="G3500" s="12" t="s">
        <v>283</v>
      </c>
      <c r="H3500" s="13">
        <v>0.326221995165</v>
      </c>
    </row>
    <row r="3501" spans="1:8" ht="14.25">
      <c r="A3501" s="12" t="s">
        <v>59</v>
      </c>
      <c r="B3501" s="12">
        <v>1</v>
      </c>
      <c r="C3501" s="12">
        <v>2</v>
      </c>
      <c r="D3501" s="12">
        <v>2</v>
      </c>
      <c r="E3501" s="12">
        <v>7</v>
      </c>
      <c r="F3501" s="12">
        <v>1227</v>
      </c>
      <c r="G3501" s="12" t="s">
        <v>283</v>
      </c>
      <c r="H3501" s="13">
        <v>0.36907613696899999</v>
      </c>
    </row>
    <row r="3502" spans="1:8" ht="14.25">
      <c r="A3502" s="12" t="s">
        <v>59</v>
      </c>
      <c r="B3502" s="12">
        <v>1</v>
      </c>
      <c r="C3502" s="12">
        <v>2</v>
      </c>
      <c r="D3502" s="12">
        <v>2</v>
      </c>
      <c r="E3502" s="12">
        <v>7</v>
      </c>
      <c r="F3502" s="12">
        <v>1227</v>
      </c>
      <c r="G3502" s="12" t="s">
        <v>283</v>
      </c>
      <c r="H3502" s="13">
        <v>0.59192367054399997</v>
      </c>
    </row>
    <row r="3503" spans="1:8" ht="14.25">
      <c r="A3503" s="12" t="s">
        <v>59</v>
      </c>
      <c r="B3503" s="12">
        <v>1</v>
      </c>
      <c r="C3503" s="12">
        <v>2</v>
      </c>
      <c r="D3503" s="12">
        <v>2</v>
      </c>
      <c r="E3503" s="12">
        <v>7</v>
      </c>
      <c r="F3503" s="12">
        <v>1227</v>
      </c>
      <c r="G3503" s="12" t="s">
        <v>283</v>
      </c>
      <c r="H3503" s="13">
        <v>0.51132981035500003</v>
      </c>
    </row>
    <row r="3504" spans="1:8" ht="14.25">
      <c r="A3504" s="12" t="s">
        <v>59</v>
      </c>
      <c r="B3504" s="12">
        <v>1</v>
      </c>
      <c r="C3504" s="12">
        <v>2</v>
      </c>
      <c r="D3504" s="12">
        <v>2</v>
      </c>
      <c r="E3504" s="12">
        <v>7</v>
      </c>
      <c r="F3504" s="12">
        <v>1227</v>
      </c>
      <c r="G3504" s="12" t="s">
        <v>283</v>
      </c>
      <c r="H3504" s="13">
        <v>0.30311558047699999</v>
      </c>
    </row>
    <row r="3505" spans="1:8" ht="14.25">
      <c r="A3505" s="12" t="s">
        <v>59</v>
      </c>
      <c r="B3505" s="12">
        <v>1</v>
      </c>
      <c r="C3505" s="12">
        <v>2</v>
      </c>
      <c r="D3505" s="12">
        <v>2</v>
      </c>
      <c r="E3505" s="12">
        <v>7</v>
      </c>
      <c r="F3505" s="12">
        <v>1227</v>
      </c>
      <c r="G3505" s="12" t="s">
        <v>283</v>
      </c>
      <c r="H3505" s="13">
        <v>4.3394209909899999</v>
      </c>
    </row>
    <row r="3506" spans="1:8" ht="14.25">
      <c r="A3506" s="12" t="s">
        <v>59</v>
      </c>
      <c r="B3506" s="12">
        <v>1</v>
      </c>
      <c r="C3506" s="12">
        <v>2</v>
      </c>
      <c r="D3506" s="12">
        <v>2</v>
      </c>
      <c r="E3506" s="12">
        <v>7</v>
      </c>
      <c r="F3506" s="12">
        <v>1227</v>
      </c>
      <c r="G3506" s="12" t="s">
        <v>283</v>
      </c>
      <c r="H3506" s="13">
        <v>0.68905897184499998</v>
      </c>
    </row>
    <row r="3507" spans="1:8" ht="14.25">
      <c r="A3507" s="12" t="s">
        <v>59</v>
      </c>
      <c r="B3507" s="12">
        <v>1</v>
      </c>
      <c r="C3507" s="12">
        <v>2</v>
      </c>
      <c r="D3507" s="12">
        <v>2</v>
      </c>
      <c r="E3507" s="12">
        <v>7</v>
      </c>
      <c r="F3507" s="12">
        <v>1227</v>
      </c>
      <c r="G3507" s="12" t="s">
        <v>283</v>
      </c>
      <c r="H3507" s="13">
        <v>1.18297695558</v>
      </c>
    </row>
    <row r="3508" spans="1:8" ht="14.25">
      <c r="A3508" s="12" t="s">
        <v>59</v>
      </c>
      <c r="B3508" s="12">
        <v>1</v>
      </c>
      <c r="C3508" s="12">
        <v>2</v>
      </c>
      <c r="D3508" s="12">
        <v>2</v>
      </c>
      <c r="E3508" s="12">
        <v>7</v>
      </c>
      <c r="F3508" s="12">
        <v>1227</v>
      </c>
      <c r="G3508" s="12" t="s">
        <v>283</v>
      </c>
      <c r="H3508" s="13">
        <v>2.5914834239300002</v>
      </c>
    </row>
    <row r="3509" spans="1:8" ht="14.25">
      <c r="A3509" s="12" t="s">
        <v>59</v>
      </c>
      <c r="B3509" s="12">
        <v>1</v>
      </c>
      <c r="C3509" s="12">
        <v>2</v>
      </c>
      <c r="D3509" s="12">
        <v>2</v>
      </c>
      <c r="E3509" s="12">
        <v>7</v>
      </c>
      <c r="F3509" s="12">
        <v>1227</v>
      </c>
      <c r="G3509" s="12" t="s">
        <v>283</v>
      </c>
      <c r="H3509" s="13">
        <v>1.55758556938</v>
      </c>
    </row>
    <row r="3510" spans="1:8" ht="14.25">
      <c r="A3510" s="12" t="s">
        <v>59</v>
      </c>
      <c r="B3510" s="12">
        <v>1</v>
      </c>
      <c r="C3510" s="12">
        <v>2</v>
      </c>
      <c r="D3510" s="12">
        <v>2</v>
      </c>
      <c r="E3510" s="12">
        <v>7</v>
      </c>
      <c r="F3510" s="12">
        <v>1227</v>
      </c>
      <c r="G3510" s="12" t="s">
        <v>283</v>
      </c>
      <c r="H3510" s="13">
        <v>1.71620418184</v>
      </c>
    </row>
    <row r="3511" spans="1:8" ht="14.25">
      <c r="A3511" s="12" t="s">
        <v>59</v>
      </c>
      <c r="B3511" s="12">
        <v>1</v>
      </c>
      <c r="C3511" s="12">
        <v>2</v>
      </c>
      <c r="D3511" s="12">
        <v>2</v>
      </c>
      <c r="E3511" s="12">
        <v>7</v>
      </c>
      <c r="F3511" s="12">
        <v>1227</v>
      </c>
      <c r="G3511" s="12" t="s">
        <v>283</v>
      </c>
      <c r="H3511" s="13">
        <v>0.72882893485699995</v>
      </c>
    </row>
    <row r="3512" spans="1:8" ht="14.25">
      <c r="A3512" s="12" t="s">
        <v>59</v>
      </c>
      <c r="B3512" s="12">
        <v>1</v>
      </c>
      <c r="C3512" s="12">
        <v>2</v>
      </c>
      <c r="D3512" s="12">
        <v>2</v>
      </c>
      <c r="E3512" s="12">
        <v>7</v>
      </c>
      <c r="F3512" s="12">
        <v>1227</v>
      </c>
      <c r="G3512" s="12" t="s">
        <v>283</v>
      </c>
      <c r="H3512" s="13">
        <v>1.4852851685199999</v>
      </c>
    </row>
    <row r="3513" spans="1:8" ht="14.25">
      <c r="A3513" s="12" t="s">
        <v>59</v>
      </c>
      <c r="B3513" s="12">
        <v>1</v>
      </c>
      <c r="C3513" s="12">
        <v>2</v>
      </c>
      <c r="D3513" s="12">
        <v>2</v>
      </c>
      <c r="E3513" s="12">
        <v>7</v>
      </c>
      <c r="F3513" s="12">
        <v>1227</v>
      </c>
      <c r="G3513" s="12" t="s">
        <v>283</v>
      </c>
      <c r="H3513" s="13">
        <v>1.2309684275199999</v>
      </c>
    </row>
    <row r="3514" spans="1:8" ht="14.25">
      <c r="A3514" s="12" t="s">
        <v>59</v>
      </c>
      <c r="B3514" s="12">
        <v>1</v>
      </c>
      <c r="C3514" s="12">
        <v>2</v>
      </c>
      <c r="D3514" s="12">
        <v>2</v>
      </c>
      <c r="E3514" s="12">
        <v>7</v>
      </c>
      <c r="F3514" s="12">
        <v>1227</v>
      </c>
      <c r="G3514" s="12" t="s">
        <v>283</v>
      </c>
      <c r="H3514" s="13">
        <v>1.09599033469</v>
      </c>
    </row>
    <row r="3515" spans="1:8" ht="14.25">
      <c r="A3515" s="12" t="s">
        <v>56</v>
      </c>
      <c r="B3515" s="12">
        <v>1</v>
      </c>
      <c r="C3515" s="12">
        <v>2</v>
      </c>
      <c r="D3515" s="12">
        <v>2</v>
      </c>
      <c r="E3515" s="12">
        <v>4</v>
      </c>
      <c r="F3515" s="12">
        <v>1224</v>
      </c>
      <c r="G3515" s="12" t="s">
        <v>286</v>
      </c>
      <c r="H3515" s="13">
        <v>13.6666908892</v>
      </c>
    </row>
    <row r="3516" spans="1:8" ht="14.25">
      <c r="A3516" s="12" t="s">
        <v>56</v>
      </c>
      <c r="B3516" s="12">
        <v>1</v>
      </c>
      <c r="C3516" s="12">
        <v>2</v>
      </c>
      <c r="D3516" s="12">
        <v>2</v>
      </c>
      <c r="E3516" s="12">
        <v>4</v>
      </c>
      <c r="F3516" s="12">
        <v>1224</v>
      </c>
      <c r="G3516" s="12" t="s">
        <v>286</v>
      </c>
      <c r="H3516" s="13">
        <v>0.57040667579000004</v>
      </c>
    </row>
    <row r="3517" spans="1:8" ht="14.25">
      <c r="A3517" s="12" t="s">
        <v>56</v>
      </c>
      <c r="B3517" s="12">
        <v>1</v>
      </c>
      <c r="C3517" s="12">
        <v>2</v>
      </c>
      <c r="D3517" s="12">
        <v>2</v>
      </c>
      <c r="E3517" s="12">
        <v>4</v>
      </c>
      <c r="F3517" s="12">
        <v>1224</v>
      </c>
      <c r="G3517" s="12" t="s">
        <v>286</v>
      </c>
      <c r="H3517" s="13">
        <v>0.27821572744200002</v>
      </c>
    </row>
    <row r="3518" spans="1:8" ht="14.25">
      <c r="A3518" s="12" t="s">
        <v>56</v>
      </c>
      <c r="B3518" s="12">
        <v>1</v>
      </c>
      <c r="C3518" s="12">
        <v>2</v>
      </c>
      <c r="D3518" s="12">
        <v>2</v>
      </c>
      <c r="E3518" s="12">
        <v>4</v>
      </c>
      <c r="F3518" s="12">
        <v>1224</v>
      </c>
      <c r="G3518" s="12" t="s">
        <v>286</v>
      </c>
      <c r="H3518" s="13">
        <v>2.4372304198200001</v>
      </c>
    </row>
    <row r="3519" spans="1:8" ht="14.25">
      <c r="A3519" s="12" t="s">
        <v>56</v>
      </c>
      <c r="B3519" s="12">
        <v>1</v>
      </c>
      <c r="C3519" s="12">
        <v>2</v>
      </c>
      <c r="D3519" s="12">
        <v>2</v>
      </c>
      <c r="E3519" s="12">
        <v>4</v>
      </c>
      <c r="F3519" s="12">
        <v>1224</v>
      </c>
      <c r="G3519" s="12" t="s">
        <v>286</v>
      </c>
      <c r="H3519" s="13">
        <v>1.0186048132000001</v>
      </c>
    </row>
    <row r="3520" spans="1:8" ht="14.25">
      <c r="A3520" s="12" t="s">
        <v>56</v>
      </c>
      <c r="B3520" s="12">
        <v>1</v>
      </c>
      <c r="C3520" s="12">
        <v>2</v>
      </c>
      <c r="D3520" s="12">
        <v>2</v>
      </c>
      <c r="E3520" s="12">
        <v>4</v>
      </c>
      <c r="F3520" s="12">
        <v>1224</v>
      </c>
      <c r="G3520" s="12" t="s">
        <v>286</v>
      </c>
      <c r="H3520" s="13">
        <v>8.4001193927400006</v>
      </c>
    </row>
    <row r="3521" spans="1:8" ht="14.25">
      <c r="A3521" s="12" t="s">
        <v>56</v>
      </c>
      <c r="B3521" s="12">
        <v>1</v>
      </c>
      <c r="C3521" s="12">
        <v>2</v>
      </c>
      <c r="D3521" s="12">
        <v>2</v>
      </c>
      <c r="E3521" s="12">
        <v>4</v>
      </c>
      <c r="F3521" s="12">
        <v>1224</v>
      </c>
      <c r="G3521" s="12" t="s">
        <v>286</v>
      </c>
      <c r="H3521" s="13">
        <v>1.6515620761100001</v>
      </c>
    </row>
    <row r="3522" spans="1:8" ht="14.25">
      <c r="A3522" s="12" t="s">
        <v>56</v>
      </c>
      <c r="B3522" s="12">
        <v>1</v>
      </c>
      <c r="C3522" s="12">
        <v>2</v>
      </c>
      <c r="D3522" s="12">
        <v>2</v>
      </c>
      <c r="E3522" s="12">
        <v>4</v>
      </c>
      <c r="F3522" s="12">
        <v>1224</v>
      </c>
      <c r="G3522" s="12" t="s">
        <v>286</v>
      </c>
      <c r="H3522" s="13">
        <v>16.176564365099999</v>
      </c>
    </row>
    <row r="3523" spans="1:8" ht="14.25">
      <c r="A3523" s="12" t="s">
        <v>56</v>
      </c>
      <c r="B3523" s="12">
        <v>1</v>
      </c>
      <c r="C3523" s="12">
        <v>2</v>
      </c>
      <c r="D3523" s="12">
        <v>2</v>
      </c>
      <c r="E3523" s="12">
        <v>4</v>
      </c>
      <c r="F3523" s="12">
        <v>1224</v>
      </c>
      <c r="G3523" s="12" t="s">
        <v>286</v>
      </c>
      <c r="H3523" s="13">
        <v>4.0193724616299997</v>
      </c>
    </row>
    <row r="3524" spans="1:8" ht="14.25">
      <c r="A3524" s="12" t="s">
        <v>56</v>
      </c>
      <c r="B3524" s="12">
        <v>1</v>
      </c>
      <c r="C3524" s="12">
        <v>2</v>
      </c>
      <c r="D3524" s="12">
        <v>2</v>
      </c>
      <c r="E3524" s="12">
        <v>4</v>
      </c>
      <c r="F3524" s="12">
        <v>1224</v>
      </c>
      <c r="G3524" s="12" t="s">
        <v>286</v>
      </c>
      <c r="H3524" s="13">
        <v>1.01518956959</v>
      </c>
    </row>
    <row r="3525" spans="1:8" ht="14.25">
      <c r="A3525" s="12" t="s">
        <v>56</v>
      </c>
      <c r="B3525" s="12">
        <v>1</v>
      </c>
      <c r="C3525" s="12">
        <v>2</v>
      </c>
      <c r="D3525" s="12">
        <v>2</v>
      </c>
      <c r="E3525" s="12">
        <v>4</v>
      </c>
      <c r="F3525" s="12">
        <v>1224</v>
      </c>
      <c r="G3525" s="12" t="s">
        <v>286</v>
      </c>
      <c r="H3525" s="13">
        <v>131.057640857</v>
      </c>
    </row>
    <row r="3526" spans="1:8" ht="14.25">
      <c r="A3526" s="12" t="s">
        <v>56</v>
      </c>
      <c r="B3526" s="12">
        <v>1</v>
      </c>
      <c r="C3526" s="12">
        <v>2</v>
      </c>
      <c r="D3526" s="12">
        <v>2</v>
      </c>
      <c r="E3526" s="12">
        <v>4</v>
      </c>
      <c r="F3526" s="12">
        <v>1224</v>
      </c>
      <c r="G3526" s="12" t="s">
        <v>286</v>
      </c>
      <c r="H3526" s="13">
        <v>1.67594290976</v>
      </c>
    </row>
    <row r="3527" spans="1:8" ht="14.25">
      <c r="A3527" s="12" t="s">
        <v>56</v>
      </c>
      <c r="B3527" s="12">
        <v>1</v>
      </c>
      <c r="C3527" s="12">
        <v>2</v>
      </c>
      <c r="D3527" s="12">
        <v>2</v>
      </c>
      <c r="E3527" s="12">
        <v>4</v>
      </c>
      <c r="F3527" s="12">
        <v>1224</v>
      </c>
      <c r="G3527" s="12" t="s">
        <v>286</v>
      </c>
      <c r="H3527" s="13">
        <v>1.23084799222</v>
      </c>
    </row>
    <row r="3528" spans="1:8" ht="14.25">
      <c r="A3528" s="12" t="s">
        <v>56</v>
      </c>
      <c r="B3528" s="12">
        <v>1</v>
      </c>
      <c r="C3528" s="12">
        <v>2</v>
      </c>
      <c r="D3528" s="12">
        <v>2</v>
      </c>
      <c r="E3528" s="12">
        <v>4</v>
      </c>
      <c r="F3528" s="12">
        <v>1224</v>
      </c>
      <c r="G3528" s="12" t="s">
        <v>286</v>
      </c>
      <c r="H3528" s="13">
        <v>1.35705474942</v>
      </c>
    </row>
    <row r="3529" spans="1:8" ht="14.25">
      <c r="A3529" s="12" t="s">
        <v>56</v>
      </c>
      <c r="B3529" s="12">
        <v>1</v>
      </c>
      <c r="C3529" s="12">
        <v>2</v>
      </c>
      <c r="D3529" s="12">
        <v>2</v>
      </c>
      <c r="E3529" s="12">
        <v>4</v>
      </c>
      <c r="F3529" s="12">
        <v>1224</v>
      </c>
      <c r="G3529" s="12" t="s">
        <v>286</v>
      </c>
      <c r="H3529" s="13">
        <v>8.3605697832600008</v>
      </c>
    </row>
    <row r="3530" spans="1:8" ht="14.25">
      <c r="A3530" s="12" t="s">
        <v>56</v>
      </c>
      <c r="B3530" s="12">
        <v>1</v>
      </c>
      <c r="C3530" s="12">
        <v>2</v>
      </c>
      <c r="D3530" s="12">
        <v>2</v>
      </c>
      <c r="E3530" s="12">
        <v>4</v>
      </c>
      <c r="F3530" s="12">
        <v>1224</v>
      </c>
      <c r="G3530" s="12" t="s">
        <v>286</v>
      </c>
      <c r="H3530" s="13">
        <v>1.9064888061800001</v>
      </c>
    </row>
    <row r="3531" spans="1:8" ht="14.25">
      <c r="A3531" s="12" t="s">
        <v>56</v>
      </c>
      <c r="B3531" s="12">
        <v>1</v>
      </c>
      <c r="C3531" s="12">
        <v>2</v>
      </c>
      <c r="D3531" s="12">
        <v>2</v>
      </c>
      <c r="E3531" s="12">
        <v>4</v>
      </c>
      <c r="F3531" s="12">
        <v>1224</v>
      </c>
      <c r="G3531" s="12" t="s">
        <v>286</v>
      </c>
      <c r="H3531" s="13">
        <v>2.6469043429200001</v>
      </c>
    </row>
    <row r="3532" spans="1:8" ht="14.25">
      <c r="A3532" s="12" t="s">
        <v>56</v>
      </c>
      <c r="B3532" s="12">
        <v>1</v>
      </c>
      <c r="C3532" s="12">
        <v>2</v>
      </c>
      <c r="D3532" s="12">
        <v>2</v>
      </c>
      <c r="E3532" s="12">
        <v>4</v>
      </c>
      <c r="F3532" s="12">
        <v>1224</v>
      </c>
      <c r="G3532" s="12" t="s">
        <v>286</v>
      </c>
      <c r="H3532" s="13">
        <v>15.6602239649</v>
      </c>
    </row>
    <row r="3533" spans="1:8" ht="14.25">
      <c r="A3533" s="12" t="s">
        <v>56</v>
      </c>
      <c r="B3533" s="12">
        <v>1</v>
      </c>
      <c r="C3533" s="12">
        <v>2</v>
      </c>
      <c r="D3533" s="12">
        <v>2</v>
      </c>
      <c r="E3533" s="12">
        <v>4</v>
      </c>
      <c r="F3533" s="12">
        <v>1224</v>
      </c>
      <c r="G3533" s="12" t="s">
        <v>286</v>
      </c>
      <c r="H3533" s="13">
        <v>2.4639875969</v>
      </c>
    </row>
    <row r="3534" spans="1:8" ht="14.25">
      <c r="A3534" s="12" t="s">
        <v>56</v>
      </c>
      <c r="B3534" s="12">
        <v>1</v>
      </c>
      <c r="C3534" s="12">
        <v>2</v>
      </c>
      <c r="D3534" s="12">
        <v>2</v>
      </c>
      <c r="E3534" s="12">
        <v>4</v>
      </c>
      <c r="F3534" s="12">
        <v>1224</v>
      </c>
      <c r="G3534" s="12" t="s">
        <v>286</v>
      </c>
      <c r="H3534" s="13">
        <v>0.32631187372199999</v>
      </c>
    </row>
    <row r="3535" spans="1:8" ht="14.25">
      <c r="A3535" s="12" t="s">
        <v>56</v>
      </c>
      <c r="B3535" s="12">
        <v>1</v>
      </c>
      <c r="C3535" s="12">
        <v>2</v>
      </c>
      <c r="D3535" s="12">
        <v>2</v>
      </c>
      <c r="E3535" s="12">
        <v>4</v>
      </c>
      <c r="F3535" s="12">
        <v>1224</v>
      </c>
      <c r="G3535" s="12" t="s">
        <v>286</v>
      </c>
      <c r="H3535" s="13">
        <v>228.66129528100001</v>
      </c>
    </row>
    <row r="3536" spans="1:8" ht="14.25">
      <c r="A3536" s="12" t="s">
        <v>60</v>
      </c>
      <c r="B3536" s="12">
        <v>1</v>
      </c>
      <c r="C3536" s="12">
        <v>2</v>
      </c>
      <c r="D3536" s="12">
        <v>2</v>
      </c>
      <c r="E3536" s="12">
        <v>9</v>
      </c>
      <c r="F3536" s="12">
        <v>1229</v>
      </c>
      <c r="G3536" s="12" t="s">
        <v>281</v>
      </c>
      <c r="H3536" s="13">
        <v>0.31417859722500002</v>
      </c>
    </row>
    <row r="3537" spans="1:8" ht="14.25">
      <c r="A3537" s="12" t="s">
        <v>60</v>
      </c>
      <c r="B3537" s="12">
        <v>1</v>
      </c>
      <c r="C3537" s="12">
        <v>2</v>
      </c>
      <c r="D3537" s="12">
        <v>2</v>
      </c>
      <c r="E3537" s="12">
        <v>9</v>
      </c>
      <c r="F3537" s="12">
        <v>1229</v>
      </c>
      <c r="G3537" s="12" t="s">
        <v>281</v>
      </c>
      <c r="H3537" s="13">
        <v>0.76634863612199999</v>
      </c>
    </row>
    <row r="3538" spans="1:8" ht="14.25">
      <c r="A3538" s="12" t="s">
        <v>60</v>
      </c>
      <c r="B3538" s="12">
        <v>1</v>
      </c>
      <c r="C3538" s="12">
        <v>2</v>
      </c>
      <c r="D3538" s="12">
        <v>2</v>
      </c>
      <c r="E3538" s="12">
        <v>9</v>
      </c>
      <c r="F3538" s="12">
        <v>1229</v>
      </c>
      <c r="G3538" s="12" t="s">
        <v>281</v>
      </c>
      <c r="H3538" s="13">
        <v>14.106475978900001</v>
      </c>
    </row>
    <row r="3539" spans="1:8" ht="14.25">
      <c r="A3539" s="12" t="s">
        <v>60</v>
      </c>
      <c r="B3539" s="12">
        <v>1</v>
      </c>
      <c r="C3539" s="12">
        <v>2</v>
      </c>
      <c r="D3539" s="12">
        <v>2</v>
      </c>
      <c r="E3539" s="12">
        <v>9</v>
      </c>
      <c r="F3539" s="12">
        <v>1229</v>
      </c>
      <c r="G3539" s="12" t="s">
        <v>281</v>
      </c>
      <c r="H3539" s="13">
        <v>9.6488893195600003</v>
      </c>
    </row>
    <row r="3540" spans="1:8" ht="14.25">
      <c r="A3540" s="12" t="s">
        <v>60</v>
      </c>
      <c r="B3540" s="12">
        <v>1</v>
      </c>
      <c r="C3540" s="12">
        <v>2</v>
      </c>
      <c r="D3540" s="12">
        <v>2</v>
      </c>
      <c r="E3540" s="12">
        <v>9</v>
      </c>
      <c r="F3540" s="12">
        <v>1229</v>
      </c>
      <c r="G3540" s="12" t="s">
        <v>281</v>
      </c>
      <c r="H3540" s="13">
        <v>0.22767928858299999</v>
      </c>
    </row>
    <row r="3541" spans="1:8" ht="14.25">
      <c r="A3541" s="12" t="s">
        <v>60</v>
      </c>
      <c r="B3541" s="12">
        <v>1</v>
      </c>
      <c r="C3541" s="12">
        <v>2</v>
      </c>
      <c r="D3541" s="12">
        <v>2</v>
      </c>
      <c r="E3541" s="12">
        <v>9</v>
      </c>
      <c r="F3541" s="12">
        <v>1229</v>
      </c>
      <c r="G3541" s="12" t="s">
        <v>281</v>
      </c>
      <c r="H3541" s="13">
        <v>0.85950509955300003</v>
      </c>
    </row>
    <row r="3542" spans="1:8" ht="14.25">
      <c r="A3542" s="12" t="s">
        <v>60</v>
      </c>
      <c r="B3542" s="12">
        <v>1</v>
      </c>
      <c r="C3542" s="12">
        <v>2</v>
      </c>
      <c r="D3542" s="12">
        <v>2</v>
      </c>
      <c r="E3542" s="12">
        <v>9</v>
      </c>
      <c r="F3542" s="12">
        <v>1229</v>
      </c>
      <c r="G3542" s="12" t="s">
        <v>281</v>
      </c>
      <c r="H3542" s="13">
        <v>0.23551801642199999</v>
      </c>
    </row>
    <row r="3543" spans="1:8" ht="14.25">
      <c r="A3543" s="12" t="s">
        <v>57</v>
      </c>
      <c r="B3543" s="12">
        <v>1</v>
      </c>
      <c r="C3543" s="12">
        <v>2</v>
      </c>
      <c r="D3543" s="12">
        <v>2</v>
      </c>
      <c r="E3543" s="12">
        <v>5</v>
      </c>
      <c r="F3543" s="12">
        <v>1225</v>
      </c>
      <c r="G3543" s="12" t="s">
        <v>285</v>
      </c>
      <c r="H3543" s="13">
        <v>8.2169479752000001</v>
      </c>
    </row>
    <row r="3544" spans="1:8" ht="14.25">
      <c r="A3544" s="12" t="s">
        <v>57</v>
      </c>
      <c r="B3544" s="12">
        <v>1</v>
      </c>
      <c r="C3544" s="12">
        <v>2</v>
      </c>
      <c r="D3544" s="12">
        <v>2</v>
      </c>
      <c r="E3544" s="12">
        <v>5</v>
      </c>
      <c r="F3544" s="12">
        <v>1225</v>
      </c>
      <c r="G3544" s="12" t="s">
        <v>285</v>
      </c>
      <c r="H3544" s="13">
        <v>57.234226432900002</v>
      </c>
    </row>
    <row r="3545" spans="1:8" ht="14.25">
      <c r="A3545" s="12" t="s">
        <v>57</v>
      </c>
      <c r="B3545" s="12">
        <v>1</v>
      </c>
      <c r="C3545" s="12">
        <v>2</v>
      </c>
      <c r="D3545" s="12">
        <v>2</v>
      </c>
      <c r="E3545" s="12">
        <v>5</v>
      </c>
      <c r="F3545" s="12">
        <v>1225</v>
      </c>
      <c r="G3545" s="12" t="s">
        <v>285</v>
      </c>
      <c r="H3545" s="13">
        <v>4.49965679628</v>
      </c>
    </row>
    <row r="3546" spans="1:8" ht="14.25">
      <c r="A3546" s="12" t="s">
        <v>55</v>
      </c>
      <c r="B3546" s="12">
        <v>1</v>
      </c>
      <c r="C3546" s="12">
        <v>2</v>
      </c>
      <c r="D3546" s="12">
        <v>2</v>
      </c>
      <c r="E3546" s="12">
        <v>2</v>
      </c>
      <c r="F3546" s="12">
        <v>1222</v>
      </c>
      <c r="G3546" s="12" t="s">
        <v>288</v>
      </c>
      <c r="H3546" s="13">
        <v>0.93402709099199999</v>
      </c>
    </row>
    <row r="3547" spans="1:8" ht="14.25">
      <c r="A3547" s="12" t="s">
        <v>55</v>
      </c>
      <c r="B3547" s="12">
        <v>1</v>
      </c>
      <c r="C3547" s="12">
        <v>2</v>
      </c>
      <c r="D3547" s="12">
        <v>2</v>
      </c>
      <c r="E3547" s="12">
        <v>2</v>
      </c>
      <c r="F3547" s="12">
        <v>1222</v>
      </c>
      <c r="G3547" s="12" t="s">
        <v>288</v>
      </c>
      <c r="H3547" s="13">
        <v>0.61793084859699998</v>
      </c>
    </row>
    <row r="3548" spans="1:8" ht="14.25">
      <c r="A3548" s="12" t="s">
        <v>55</v>
      </c>
      <c r="B3548" s="12">
        <v>1</v>
      </c>
      <c r="C3548" s="12">
        <v>2</v>
      </c>
      <c r="D3548" s="12">
        <v>2</v>
      </c>
      <c r="E3548" s="12">
        <v>2</v>
      </c>
      <c r="F3548" s="12">
        <v>1222</v>
      </c>
      <c r="G3548" s="12" t="s">
        <v>288</v>
      </c>
      <c r="H3548" s="13">
        <v>1.2155597227899999</v>
      </c>
    </row>
    <row r="3549" spans="1:8" ht="14.25">
      <c r="A3549" s="12" t="s">
        <v>55</v>
      </c>
      <c r="B3549" s="12">
        <v>1</v>
      </c>
      <c r="C3549" s="12">
        <v>2</v>
      </c>
      <c r="D3549" s="12">
        <v>2</v>
      </c>
      <c r="E3549" s="12">
        <v>2</v>
      </c>
      <c r="F3549" s="12">
        <v>1222</v>
      </c>
      <c r="G3549" s="12" t="s">
        <v>288</v>
      </c>
      <c r="H3549" s="13">
        <v>0.52682673395199997</v>
      </c>
    </row>
    <row r="3550" spans="1:8" ht="14.25">
      <c r="A3550" s="12" t="s">
        <v>55</v>
      </c>
      <c r="B3550" s="12">
        <v>1</v>
      </c>
      <c r="C3550" s="12">
        <v>2</v>
      </c>
      <c r="D3550" s="12">
        <v>2</v>
      </c>
      <c r="E3550" s="12">
        <v>2</v>
      </c>
      <c r="F3550" s="12">
        <v>1222</v>
      </c>
      <c r="G3550" s="12" t="s">
        <v>288</v>
      </c>
      <c r="H3550" s="13">
        <v>1.3010872958199999</v>
      </c>
    </row>
    <row r="3551" spans="1:8" ht="14.25">
      <c r="A3551" s="12" t="s">
        <v>55</v>
      </c>
      <c r="B3551" s="12">
        <v>1</v>
      </c>
      <c r="C3551" s="12">
        <v>2</v>
      </c>
      <c r="D3551" s="12">
        <v>2</v>
      </c>
      <c r="E3551" s="12">
        <v>2</v>
      </c>
      <c r="F3551" s="12">
        <v>1222</v>
      </c>
      <c r="G3551" s="12" t="s">
        <v>288</v>
      </c>
      <c r="H3551" s="13">
        <v>1.378291205</v>
      </c>
    </row>
    <row r="3552" spans="1:8" ht="14.25">
      <c r="A3552" s="12" t="s">
        <v>55</v>
      </c>
      <c r="B3552" s="12">
        <v>1</v>
      </c>
      <c r="C3552" s="12">
        <v>2</v>
      </c>
      <c r="D3552" s="12">
        <v>2</v>
      </c>
      <c r="E3552" s="12">
        <v>2</v>
      </c>
      <c r="F3552" s="12">
        <v>1222</v>
      </c>
      <c r="G3552" s="12" t="s">
        <v>288</v>
      </c>
      <c r="H3552" s="13">
        <v>6.0669020584700001E-2</v>
      </c>
    </row>
    <row r="3553" spans="1:8" ht="14.25">
      <c r="A3553" s="12" t="s">
        <v>55</v>
      </c>
      <c r="B3553" s="12">
        <v>1</v>
      </c>
      <c r="C3553" s="12">
        <v>2</v>
      </c>
      <c r="D3553" s="12">
        <v>2</v>
      </c>
      <c r="E3553" s="12">
        <v>2</v>
      </c>
      <c r="F3553" s="12">
        <v>1222</v>
      </c>
      <c r="G3553" s="12" t="s">
        <v>288</v>
      </c>
      <c r="H3553" s="13">
        <v>0.67367004651200002</v>
      </c>
    </row>
    <row r="3554" spans="1:8" ht="14.25">
      <c r="A3554" s="12" t="s">
        <v>55</v>
      </c>
      <c r="B3554" s="12">
        <v>1</v>
      </c>
      <c r="C3554" s="12">
        <v>2</v>
      </c>
      <c r="D3554" s="12">
        <v>2</v>
      </c>
      <c r="E3554" s="12">
        <v>2</v>
      </c>
      <c r="F3554" s="12">
        <v>1222</v>
      </c>
      <c r="G3554" s="12" t="s">
        <v>288</v>
      </c>
      <c r="H3554" s="13">
        <v>0.49794818057500001</v>
      </c>
    </row>
    <row r="3555" spans="1:8" ht="14.25">
      <c r="A3555" s="12" t="s">
        <v>55</v>
      </c>
      <c r="B3555" s="12">
        <v>1</v>
      </c>
      <c r="C3555" s="12">
        <v>2</v>
      </c>
      <c r="D3555" s="12">
        <v>2</v>
      </c>
      <c r="E3555" s="12">
        <v>2</v>
      </c>
      <c r="F3555" s="12">
        <v>1222</v>
      </c>
      <c r="G3555" s="12" t="s">
        <v>288</v>
      </c>
      <c r="H3555" s="13">
        <v>67.928280252099995</v>
      </c>
    </row>
    <row r="3556" spans="1:8" ht="14.25">
      <c r="A3556" s="12" t="s">
        <v>55</v>
      </c>
      <c r="B3556" s="12">
        <v>1</v>
      </c>
      <c r="C3556" s="12">
        <v>2</v>
      </c>
      <c r="D3556" s="12">
        <v>2</v>
      </c>
      <c r="E3556" s="12">
        <v>2</v>
      </c>
      <c r="F3556" s="12">
        <v>1222</v>
      </c>
      <c r="G3556" s="12" t="s">
        <v>288</v>
      </c>
      <c r="H3556" s="13">
        <v>5.6474910973099997</v>
      </c>
    </row>
    <row r="3557" spans="1:8" ht="14.25">
      <c r="A3557" s="12" t="s">
        <v>55</v>
      </c>
      <c r="B3557" s="12">
        <v>1</v>
      </c>
      <c r="C3557" s="12">
        <v>2</v>
      </c>
      <c r="D3557" s="12">
        <v>2</v>
      </c>
      <c r="E3557" s="12">
        <v>2</v>
      </c>
      <c r="F3557" s="12">
        <v>1222</v>
      </c>
      <c r="G3557" s="12" t="s">
        <v>288</v>
      </c>
      <c r="H3557" s="13">
        <v>19.9445265771</v>
      </c>
    </row>
    <row r="3558" spans="1:8" ht="14.25">
      <c r="A3558" s="12" t="s">
        <v>55</v>
      </c>
      <c r="B3558" s="12">
        <v>1</v>
      </c>
      <c r="C3558" s="12">
        <v>2</v>
      </c>
      <c r="D3558" s="12">
        <v>2</v>
      </c>
      <c r="E3558" s="12">
        <v>2</v>
      </c>
      <c r="F3558" s="12">
        <v>1222</v>
      </c>
      <c r="G3558" s="12" t="s">
        <v>288</v>
      </c>
      <c r="H3558" s="13">
        <v>0.578472059255</v>
      </c>
    </row>
    <row r="3559" spans="1:8" ht="14.25">
      <c r="A3559" s="12" t="s">
        <v>55</v>
      </c>
      <c r="B3559" s="12">
        <v>1</v>
      </c>
      <c r="C3559" s="12">
        <v>2</v>
      </c>
      <c r="D3559" s="12">
        <v>2</v>
      </c>
      <c r="E3559" s="12">
        <v>2</v>
      </c>
      <c r="F3559" s="12">
        <v>1222</v>
      </c>
      <c r="G3559" s="12" t="s">
        <v>288</v>
      </c>
      <c r="H3559" s="13">
        <v>36.495266426599997</v>
      </c>
    </row>
    <row r="3560" spans="1:8" ht="14.25">
      <c r="A3560" s="12" t="s">
        <v>55</v>
      </c>
      <c r="B3560" s="12">
        <v>1</v>
      </c>
      <c r="C3560" s="12">
        <v>2</v>
      </c>
      <c r="D3560" s="12">
        <v>2</v>
      </c>
      <c r="E3560" s="12">
        <v>2</v>
      </c>
      <c r="F3560" s="12">
        <v>1222</v>
      </c>
      <c r="G3560" s="12" t="s">
        <v>288</v>
      </c>
      <c r="H3560" s="13">
        <v>0.72700963294099996</v>
      </c>
    </row>
    <row r="3561" spans="1:8" ht="14.25">
      <c r="A3561" s="12" t="s">
        <v>55</v>
      </c>
      <c r="B3561" s="12">
        <v>1</v>
      </c>
      <c r="C3561" s="12">
        <v>2</v>
      </c>
      <c r="D3561" s="12">
        <v>2</v>
      </c>
      <c r="E3561" s="12">
        <v>2</v>
      </c>
      <c r="F3561" s="12">
        <v>1222</v>
      </c>
      <c r="G3561" s="12" t="s">
        <v>288</v>
      </c>
      <c r="H3561" s="13">
        <v>1.9786948148000001</v>
      </c>
    </row>
    <row r="3562" spans="1:8" ht="14.25">
      <c r="A3562" s="12" t="s">
        <v>55</v>
      </c>
      <c r="B3562" s="12">
        <v>1</v>
      </c>
      <c r="C3562" s="12">
        <v>2</v>
      </c>
      <c r="D3562" s="12">
        <v>2</v>
      </c>
      <c r="E3562" s="12">
        <v>2</v>
      </c>
      <c r="F3562" s="12">
        <v>1222</v>
      </c>
      <c r="G3562" s="12" t="s">
        <v>288</v>
      </c>
      <c r="H3562" s="13">
        <v>0.284542990715</v>
      </c>
    </row>
    <row r="3563" spans="1:8" ht="14.25">
      <c r="A3563" s="12" t="s">
        <v>55</v>
      </c>
      <c r="B3563" s="12">
        <v>1</v>
      </c>
      <c r="C3563" s="12">
        <v>2</v>
      </c>
      <c r="D3563" s="12">
        <v>2</v>
      </c>
      <c r="E3563" s="12">
        <v>2</v>
      </c>
      <c r="F3563" s="12">
        <v>1222</v>
      </c>
      <c r="G3563" s="12" t="s">
        <v>288</v>
      </c>
      <c r="H3563" s="13">
        <v>2.8425722584800002</v>
      </c>
    </row>
    <row r="3564" spans="1:8" ht="14.25">
      <c r="A3564" s="12" t="s">
        <v>55</v>
      </c>
      <c r="B3564" s="12">
        <v>1</v>
      </c>
      <c r="C3564" s="12">
        <v>2</v>
      </c>
      <c r="D3564" s="12">
        <v>2</v>
      </c>
      <c r="E3564" s="12">
        <v>2</v>
      </c>
      <c r="F3564" s="12">
        <v>1222</v>
      </c>
      <c r="G3564" s="12" t="s">
        <v>288</v>
      </c>
      <c r="H3564" s="13">
        <v>0.28680170310300002</v>
      </c>
    </row>
    <row r="3565" spans="1:8" ht="14.25">
      <c r="A3565" s="12" t="s">
        <v>55</v>
      </c>
      <c r="B3565" s="12">
        <v>1</v>
      </c>
      <c r="C3565" s="12">
        <v>2</v>
      </c>
      <c r="D3565" s="12">
        <v>2</v>
      </c>
      <c r="E3565" s="12">
        <v>2</v>
      </c>
      <c r="F3565" s="12">
        <v>1222</v>
      </c>
      <c r="G3565" s="12" t="s">
        <v>288</v>
      </c>
      <c r="H3565" s="13">
        <v>2.5701789395599999</v>
      </c>
    </row>
    <row r="3566" spans="1:8" ht="14.25">
      <c r="A3566" s="12" t="s">
        <v>55</v>
      </c>
      <c r="B3566" s="12">
        <v>1</v>
      </c>
      <c r="C3566" s="12">
        <v>2</v>
      </c>
      <c r="D3566" s="12">
        <v>2</v>
      </c>
      <c r="E3566" s="12">
        <v>2</v>
      </c>
      <c r="F3566" s="12">
        <v>1222</v>
      </c>
      <c r="G3566" s="12" t="s">
        <v>288</v>
      </c>
      <c r="H3566" s="13">
        <v>0.67320368837400002</v>
      </c>
    </row>
    <row r="3567" spans="1:8" ht="14.25">
      <c r="A3567" s="12" t="s">
        <v>55</v>
      </c>
      <c r="B3567" s="12">
        <v>1</v>
      </c>
      <c r="C3567" s="12">
        <v>2</v>
      </c>
      <c r="D3567" s="12">
        <v>2</v>
      </c>
      <c r="E3567" s="12">
        <v>2</v>
      </c>
      <c r="F3567" s="12">
        <v>1222</v>
      </c>
      <c r="G3567" s="12" t="s">
        <v>288</v>
      </c>
      <c r="H3567" s="13">
        <v>373.85148106999998</v>
      </c>
    </row>
    <row r="3568" spans="1:8" ht="14.25">
      <c r="A3568" s="12" t="s">
        <v>55</v>
      </c>
      <c r="B3568" s="12">
        <v>1</v>
      </c>
      <c r="C3568" s="12">
        <v>2</v>
      </c>
      <c r="D3568" s="12">
        <v>2</v>
      </c>
      <c r="E3568" s="12">
        <v>2</v>
      </c>
      <c r="F3568" s="12">
        <v>1222</v>
      </c>
      <c r="G3568" s="12" t="s">
        <v>288</v>
      </c>
      <c r="H3568" s="13">
        <v>5.7424115815899999</v>
      </c>
    </row>
    <row r="3569" spans="1:8" ht="14.25">
      <c r="A3569" s="12" t="s">
        <v>55</v>
      </c>
      <c r="B3569" s="12">
        <v>1</v>
      </c>
      <c r="C3569" s="12">
        <v>2</v>
      </c>
      <c r="D3569" s="12">
        <v>2</v>
      </c>
      <c r="E3569" s="12">
        <v>2</v>
      </c>
      <c r="F3569" s="12">
        <v>1222</v>
      </c>
      <c r="G3569" s="12" t="s">
        <v>288</v>
      </c>
      <c r="H3569" s="13">
        <v>1.9140868525999999E-2</v>
      </c>
    </row>
    <row r="3570" spans="1:8" ht="14.25">
      <c r="A3570" s="12" t="s">
        <v>55</v>
      </c>
      <c r="B3570" s="12">
        <v>1</v>
      </c>
      <c r="C3570" s="12">
        <v>2</v>
      </c>
      <c r="D3570" s="12">
        <v>2</v>
      </c>
      <c r="E3570" s="12">
        <v>2</v>
      </c>
      <c r="F3570" s="12">
        <v>1222</v>
      </c>
      <c r="G3570" s="12" t="s">
        <v>288</v>
      </c>
      <c r="H3570" s="13">
        <v>11.112018624199999</v>
      </c>
    </row>
    <row r="3571" spans="1:8" ht="14.25">
      <c r="A3571" s="12" t="s">
        <v>55</v>
      </c>
      <c r="B3571" s="12">
        <v>1</v>
      </c>
      <c r="C3571" s="12">
        <v>2</v>
      </c>
      <c r="D3571" s="12">
        <v>2</v>
      </c>
      <c r="E3571" s="12">
        <v>2</v>
      </c>
      <c r="F3571" s="12">
        <v>1222</v>
      </c>
      <c r="G3571" s="12" t="s">
        <v>288</v>
      </c>
      <c r="H3571" s="13">
        <v>0.19466828830800001</v>
      </c>
    </row>
    <row r="3572" spans="1:8" ht="14.25">
      <c r="A3572" s="12" t="s">
        <v>55</v>
      </c>
      <c r="B3572" s="12">
        <v>1</v>
      </c>
      <c r="C3572" s="12">
        <v>2</v>
      </c>
      <c r="D3572" s="12">
        <v>2</v>
      </c>
      <c r="E3572" s="12">
        <v>2</v>
      </c>
      <c r="F3572" s="12">
        <v>1222</v>
      </c>
      <c r="G3572" s="12" t="s">
        <v>288</v>
      </c>
      <c r="H3572" s="13">
        <v>0.306983415476</v>
      </c>
    </row>
    <row r="3573" spans="1:8" ht="14.25">
      <c r="A3573" s="12" t="s">
        <v>55</v>
      </c>
      <c r="B3573" s="12">
        <v>1</v>
      </c>
      <c r="C3573" s="12">
        <v>2</v>
      </c>
      <c r="D3573" s="12">
        <v>2</v>
      </c>
      <c r="E3573" s="12">
        <v>2</v>
      </c>
      <c r="F3573" s="12">
        <v>1222</v>
      </c>
      <c r="G3573" s="12" t="s">
        <v>288</v>
      </c>
      <c r="H3573" s="13">
        <v>1.68106346165</v>
      </c>
    </row>
    <row r="3574" spans="1:8" ht="14.25">
      <c r="A3574" s="12" t="s">
        <v>55</v>
      </c>
      <c r="B3574" s="12">
        <v>1</v>
      </c>
      <c r="C3574" s="12">
        <v>2</v>
      </c>
      <c r="D3574" s="12">
        <v>2</v>
      </c>
      <c r="E3574" s="12">
        <v>2</v>
      </c>
      <c r="F3574" s="12">
        <v>1222</v>
      </c>
      <c r="G3574" s="12" t="s">
        <v>288</v>
      </c>
      <c r="H3574" s="13">
        <v>0.77820303598600005</v>
      </c>
    </row>
    <row r="3575" spans="1:8" ht="14.25">
      <c r="A3575" s="12" t="s">
        <v>55</v>
      </c>
      <c r="B3575" s="12">
        <v>1</v>
      </c>
      <c r="C3575" s="12">
        <v>2</v>
      </c>
      <c r="D3575" s="12">
        <v>2</v>
      </c>
      <c r="E3575" s="12">
        <v>2</v>
      </c>
      <c r="F3575" s="12">
        <v>1222</v>
      </c>
      <c r="G3575" s="12" t="s">
        <v>288</v>
      </c>
      <c r="H3575" s="13">
        <v>0.85285534643200001</v>
      </c>
    </row>
    <row r="3576" spans="1:8" ht="14.25">
      <c r="A3576" s="12" t="s">
        <v>55</v>
      </c>
      <c r="B3576" s="12">
        <v>1</v>
      </c>
      <c r="C3576" s="12">
        <v>2</v>
      </c>
      <c r="D3576" s="12">
        <v>2</v>
      </c>
      <c r="E3576" s="12">
        <v>2</v>
      </c>
      <c r="F3576" s="12">
        <v>1222</v>
      </c>
      <c r="G3576" s="12" t="s">
        <v>288</v>
      </c>
      <c r="H3576" s="13">
        <v>3.9385804653999998</v>
      </c>
    </row>
    <row r="3577" spans="1:8" ht="14.25">
      <c r="A3577" s="12" t="s">
        <v>55</v>
      </c>
      <c r="B3577" s="12">
        <v>1</v>
      </c>
      <c r="C3577" s="12">
        <v>2</v>
      </c>
      <c r="D3577" s="12">
        <v>2</v>
      </c>
      <c r="E3577" s="12">
        <v>2</v>
      </c>
      <c r="F3577" s="12">
        <v>1222</v>
      </c>
      <c r="G3577" s="12" t="s">
        <v>288</v>
      </c>
      <c r="H3577" s="13">
        <v>109.289462935</v>
      </c>
    </row>
    <row r="3578" spans="1:8" ht="14.25">
      <c r="A3578" s="12" t="s">
        <v>55</v>
      </c>
      <c r="B3578" s="12">
        <v>1</v>
      </c>
      <c r="C3578" s="12">
        <v>2</v>
      </c>
      <c r="D3578" s="12">
        <v>2</v>
      </c>
      <c r="E3578" s="12">
        <v>2</v>
      </c>
      <c r="F3578" s="12">
        <v>1222</v>
      </c>
      <c r="G3578" s="12" t="s">
        <v>288</v>
      </c>
      <c r="H3578" s="13">
        <v>37.459038199799998</v>
      </c>
    </row>
    <row r="3579" spans="1:8" ht="14.25">
      <c r="A3579" s="12" t="s">
        <v>58</v>
      </c>
      <c r="B3579" s="12">
        <v>1</v>
      </c>
      <c r="C3579" s="12">
        <v>2</v>
      </c>
      <c r="D3579" s="12">
        <v>2</v>
      </c>
      <c r="E3579" s="12">
        <v>6</v>
      </c>
      <c r="F3579" s="12">
        <v>1226</v>
      </c>
      <c r="G3579" s="12" t="s">
        <v>284</v>
      </c>
      <c r="H3579" s="13">
        <v>0.60957294741199997</v>
      </c>
    </row>
    <row r="3580" spans="1:8" ht="14.25">
      <c r="A3580" s="12" t="s">
        <v>58</v>
      </c>
      <c r="B3580" s="12">
        <v>1</v>
      </c>
      <c r="C3580" s="12">
        <v>2</v>
      </c>
      <c r="D3580" s="12">
        <v>2</v>
      </c>
      <c r="E3580" s="12">
        <v>6</v>
      </c>
      <c r="F3580" s="12">
        <v>1226</v>
      </c>
      <c r="G3580" s="12" t="s">
        <v>284</v>
      </c>
      <c r="H3580" s="13">
        <v>0.32650023580400001</v>
      </c>
    </row>
    <row r="3581" spans="1:8" ht="14.25">
      <c r="A3581" s="12" t="s">
        <v>191</v>
      </c>
      <c r="B3581" s="12">
        <v>1</v>
      </c>
      <c r="C3581" s="12">
        <v>2</v>
      </c>
      <c r="D3581" s="12">
        <v>2</v>
      </c>
      <c r="E3581" s="12">
        <v>3</v>
      </c>
      <c r="F3581" s="12">
        <v>1223</v>
      </c>
      <c r="G3581" s="12" t="s">
        <v>307</v>
      </c>
      <c r="H3581" s="13">
        <v>0.238068172573</v>
      </c>
    </row>
    <row r="3582" spans="1:8" ht="14.25">
      <c r="A3582" s="12" t="s">
        <v>191</v>
      </c>
      <c r="B3582" s="12">
        <v>1</v>
      </c>
      <c r="C3582" s="12">
        <v>2</v>
      </c>
      <c r="D3582" s="12">
        <v>2</v>
      </c>
      <c r="E3582" s="12">
        <v>3</v>
      </c>
      <c r="F3582" s="12">
        <v>1223</v>
      </c>
      <c r="G3582" s="12" t="s">
        <v>307</v>
      </c>
      <c r="H3582" s="13">
        <v>0.34817317858300001</v>
      </c>
    </row>
    <row r="3583" spans="1:8" ht="14.25">
      <c r="A3583" s="12" t="s">
        <v>191</v>
      </c>
      <c r="B3583" s="12">
        <v>1</v>
      </c>
      <c r="C3583" s="12">
        <v>2</v>
      </c>
      <c r="D3583" s="12">
        <v>2</v>
      </c>
      <c r="E3583" s="12">
        <v>3</v>
      </c>
      <c r="F3583" s="12">
        <v>1223</v>
      </c>
      <c r="G3583" s="12" t="s">
        <v>307</v>
      </c>
      <c r="H3583" s="13">
        <v>0.17929528731899999</v>
      </c>
    </row>
    <row r="3584" spans="1:8" ht="14.25">
      <c r="A3584" s="12" t="s">
        <v>191</v>
      </c>
      <c r="B3584" s="12">
        <v>1</v>
      </c>
      <c r="C3584" s="12">
        <v>2</v>
      </c>
      <c r="D3584" s="12">
        <v>2</v>
      </c>
      <c r="E3584" s="12">
        <v>3</v>
      </c>
      <c r="F3584" s="12">
        <v>1223</v>
      </c>
      <c r="G3584" s="12" t="s">
        <v>307</v>
      </c>
      <c r="H3584" s="13">
        <v>1.28074158063</v>
      </c>
    </row>
    <row r="3585" spans="1:8" ht="14.25">
      <c r="A3585" s="12" t="s">
        <v>191</v>
      </c>
      <c r="B3585" s="12">
        <v>1</v>
      </c>
      <c r="C3585" s="12">
        <v>2</v>
      </c>
      <c r="D3585" s="12">
        <v>2</v>
      </c>
      <c r="E3585" s="12">
        <v>3</v>
      </c>
      <c r="F3585" s="12">
        <v>1223</v>
      </c>
      <c r="G3585" s="12" t="s">
        <v>307</v>
      </c>
      <c r="H3585" s="13">
        <v>0.36387548946699999</v>
      </c>
    </row>
    <row r="3586" spans="1:8" ht="14.25">
      <c r="A3586" s="12" t="s">
        <v>191</v>
      </c>
      <c r="B3586" s="12">
        <v>1</v>
      </c>
      <c r="C3586" s="12">
        <v>2</v>
      </c>
      <c r="D3586" s="12">
        <v>2</v>
      </c>
      <c r="E3586" s="12">
        <v>3</v>
      </c>
      <c r="F3586" s="12">
        <v>1223</v>
      </c>
      <c r="G3586" s="12" t="s">
        <v>307</v>
      </c>
      <c r="H3586" s="13">
        <v>0.439046204785</v>
      </c>
    </row>
    <row r="3587" spans="1:8" ht="14.25">
      <c r="A3587" s="12" t="s">
        <v>191</v>
      </c>
      <c r="B3587" s="12">
        <v>1</v>
      </c>
      <c r="C3587" s="12">
        <v>2</v>
      </c>
      <c r="D3587" s="12">
        <v>2</v>
      </c>
      <c r="E3587" s="12">
        <v>3</v>
      </c>
      <c r="F3587" s="12">
        <v>1223</v>
      </c>
      <c r="G3587" s="12" t="s">
        <v>307</v>
      </c>
      <c r="H3587" s="13">
        <v>0.47374529493899997</v>
      </c>
    </row>
    <row r="3588" spans="1:8" ht="14.25">
      <c r="A3588" s="12" t="s">
        <v>191</v>
      </c>
      <c r="B3588" s="12">
        <v>1</v>
      </c>
      <c r="C3588" s="12">
        <v>2</v>
      </c>
      <c r="D3588" s="12">
        <v>2</v>
      </c>
      <c r="E3588" s="12">
        <v>3</v>
      </c>
      <c r="F3588" s="12">
        <v>1223</v>
      </c>
      <c r="G3588" s="12" t="s">
        <v>307</v>
      </c>
      <c r="H3588" s="13">
        <v>0.31209575881099999</v>
      </c>
    </row>
    <row r="3589" spans="1:8" ht="14.25">
      <c r="A3589" s="12" t="s">
        <v>191</v>
      </c>
      <c r="B3589" s="12">
        <v>1</v>
      </c>
      <c r="C3589" s="12">
        <v>2</v>
      </c>
      <c r="D3589" s="12">
        <v>2</v>
      </c>
      <c r="E3589" s="12">
        <v>3</v>
      </c>
      <c r="F3589" s="12">
        <v>1223</v>
      </c>
      <c r="G3589" s="12" t="s">
        <v>307</v>
      </c>
      <c r="H3589" s="13">
        <v>1.75870068821</v>
      </c>
    </row>
    <row r="3590" spans="1:8" ht="14.25">
      <c r="A3590" s="12" t="s">
        <v>191</v>
      </c>
      <c r="B3590" s="12">
        <v>1</v>
      </c>
      <c r="C3590" s="12">
        <v>2</v>
      </c>
      <c r="D3590" s="12">
        <v>2</v>
      </c>
      <c r="E3590" s="12">
        <v>3</v>
      </c>
      <c r="F3590" s="12">
        <v>1223</v>
      </c>
      <c r="G3590" s="12" t="s">
        <v>307</v>
      </c>
      <c r="H3590" s="13">
        <v>0.27218099425199999</v>
      </c>
    </row>
    <row r="3591" spans="1:8" ht="14.25">
      <c r="A3591" s="12" t="s">
        <v>191</v>
      </c>
      <c r="B3591" s="12">
        <v>1</v>
      </c>
      <c r="C3591" s="12">
        <v>2</v>
      </c>
      <c r="D3591" s="12">
        <v>2</v>
      </c>
      <c r="E3591" s="12">
        <v>3</v>
      </c>
      <c r="F3591" s="12">
        <v>1223</v>
      </c>
      <c r="G3591" s="12" t="s">
        <v>307</v>
      </c>
      <c r="H3591" s="13">
        <v>0.22139407934999999</v>
      </c>
    </row>
    <row r="3592" spans="1:8" ht="14.25">
      <c r="A3592" s="12" t="s">
        <v>191</v>
      </c>
      <c r="B3592" s="12">
        <v>1</v>
      </c>
      <c r="C3592" s="12">
        <v>2</v>
      </c>
      <c r="D3592" s="12">
        <v>2</v>
      </c>
      <c r="E3592" s="12">
        <v>3</v>
      </c>
      <c r="F3592" s="12">
        <v>1223</v>
      </c>
      <c r="G3592" s="12" t="s">
        <v>307</v>
      </c>
      <c r="H3592" s="13">
        <v>0.202078625525</v>
      </c>
    </row>
    <row r="3593" spans="1:8" ht="14.25">
      <c r="A3593" s="12" t="s">
        <v>191</v>
      </c>
      <c r="B3593" s="12">
        <v>1</v>
      </c>
      <c r="C3593" s="12">
        <v>2</v>
      </c>
      <c r="D3593" s="12">
        <v>2</v>
      </c>
      <c r="E3593" s="12">
        <v>3</v>
      </c>
      <c r="F3593" s="12">
        <v>1223</v>
      </c>
      <c r="G3593" s="12" t="s">
        <v>307</v>
      </c>
      <c r="H3593" s="13">
        <v>0.195161805588</v>
      </c>
    </row>
    <row r="3594" spans="1:8" ht="14.25">
      <c r="A3594" s="12" t="s">
        <v>191</v>
      </c>
      <c r="B3594" s="12">
        <v>1</v>
      </c>
      <c r="C3594" s="12">
        <v>2</v>
      </c>
      <c r="D3594" s="12">
        <v>2</v>
      </c>
      <c r="E3594" s="12">
        <v>3</v>
      </c>
      <c r="F3594" s="12">
        <v>1223</v>
      </c>
      <c r="G3594" s="12" t="s">
        <v>307</v>
      </c>
      <c r="H3594" s="13">
        <v>0.39166572756000001</v>
      </c>
    </row>
    <row r="3595" spans="1:8" ht="14.25">
      <c r="A3595" s="12" t="s">
        <v>191</v>
      </c>
      <c r="B3595" s="12">
        <v>1</v>
      </c>
      <c r="C3595" s="12">
        <v>2</v>
      </c>
      <c r="D3595" s="12">
        <v>2</v>
      </c>
      <c r="E3595" s="12">
        <v>3</v>
      </c>
      <c r="F3595" s="12">
        <v>1223</v>
      </c>
      <c r="G3595" s="12" t="s">
        <v>307</v>
      </c>
      <c r="H3595" s="13">
        <v>0.42962304852200001</v>
      </c>
    </row>
    <row r="3596" spans="1:8" ht="14.25">
      <c r="A3596" s="12" t="s">
        <v>191</v>
      </c>
      <c r="B3596" s="12">
        <v>1</v>
      </c>
      <c r="C3596" s="12">
        <v>2</v>
      </c>
      <c r="D3596" s="12">
        <v>2</v>
      </c>
      <c r="E3596" s="12">
        <v>3</v>
      </c>
      <c r="F3596" s="12">
        <v>1223</v>
      </c>
      <c r="G3596" s="12" t="s">
        <v>307</v>
      </c>
      <c r="H3596" s="13">
        <v>0.46718646167799999</v>
      </c>
    </row>
    <row r="3597" spans="1:8" ht="14.25">
      <c r="A3597" s="12" t="s">
        <v>191</v>
      </c>
      <c r="B3597" s="12">
        <v>1</v>
      </c>
      <c r="C3597" s="12">
        <v>2</v>
      </c>
      <c r="D3597" s="12">
        <v>2</v>
      </c>
      <c r="E3597" s="12">
        <v>3</v>
      </c>
      <c r="F3597" s="12">
        <v>1223</v>
      </c>
      <c r="G3597" s="12" t="s">
        <v>307</v>
      </c>
      <c r="H3597" s="13">
        <v>0.11330956199099999</v>
      </c>
    </row>
    <row r="3598" spans="1:8" ht="14.25">
      <c r="A3598" s="12" t="s">
        <v>191</v>
      </c>
      <c r="B3598" s="12">
        <v>1</v>
      </c>
      <c r="C3598" s="12">
        <v>2</v>
      </c>
      <c r="D3598" s="12">
        <v>2</v>
      </c>
      <c r="E3598" s="12">
        <v>3</v>
      </c>
      <c r="F3598" s="12">
        <v>1223</v>
      </c>
      <c r="G3598" s="12" t="s">
        <v>307</v>
      </c>
      <c r="H3598" s="13">
        <v>0.53272748904599998</v>
      </c>
    </row>
    <row r="3599" spans="1:8" ht="14.25">
      <c r="A3599" s="12" t="s">
        <v>191</v>
      </c>
      <c r="B3599" s="12">
        <v>1</v>
      </c>
      <c r="C3599" s="12">
        <v>2</v>
      </c>
      <c r="D3599" s="12">
        <v>2</v>
      </c>
      <c r="E3599" s="12">
        <v>3</v>
      </c>
      <c r="F3599" s="12">
        <v>1223</v>
      </c>
      <c r="G3599" s="12" t="s">
        <v>307</v>
      </c>
      <c r="H3599" s="13">
        <v>0.67352296098999997</v>
      </c>
    </row>
    <row r="3600" spans="1:8" ht="14.25">
      <c r="A3600" s="12" t="s">
        <v>191</v>
      </c>
      <c r="B3600" s="12">
        <v>1</v>
      </c>
      <c r="C3600" s="12">
        <v>2</v>
      </c>
      <c r="D3600" s="12">
        <v>2</v>
      </c>
      <c r="E3600" s="12">
        <v>3</v>
      </c>
      <c r="F3600" s="12">
        <v>1223</v>
      </c>
      <c r="G3600" s="12" t="s">
        <v>307</v>
      </c>
      <c r="H3600" s="13">
        <v>0.54264034606300005</v>
      </c>
    </row>
    <row r="3601" spans="1:8" ht="14.25">
      <c r="A3601" s="12" t="s">
        <v>191</v>
      </c>
      <c r="B3601" s="12">
        <v>1</v>
      </c>
      <c r="C3601" s="12">
        <v>2</v>
      </c>
      <c r="D3601" s="12">
        <v>2</v>
      </c>
      <c r="E3601" s="12">
        <v>3</v>
      </c>
      <c r="F3601" s="12">
        <v>1223</v>
      </c>
      <c r="G3601" s="12" t="s">
        <v>307</v>
      </c>
      <c r="H3601" s="13">
        <v>0.17988703233299999</v>
      </c>
    </row>
    <row r="3602" spans="1:8" ht="14.25">
      <c r="A3602" s="12" t="s">
        <v>191</v>
      </c>
      <c r="B3602" s="12">
        <v>1</v>
      </c>
      <c r="C3602" s="12">
        <v>2</v>
      </c>
      <c r="D3602" s="12">
        <v>2</v>
      </c>
      <c r="E3602" s="12">
        <v>3</v>
      </c>
      <c r="F3602" s="12">
        <v>1223</v>
      </c>
      <c r="G3602" s="12" t="s">
        <v>307</v>
      </c>
      <c r="H3602" s="13">
        <v>0.39138470492600003</v>
      </c>
    </row>
    <row r="3603" spans="1:8" ht="14.25">
      <c r="A3603" s="12" t="s">
        <v>191</v>
      </c>
      <c r="B3603" s="12">
        <v>1</v>
      </c>
      <c r="C3603" s="12">
        <v>2</v>
      </c>
      <c r="D3603" s="12">
        <v>2</v>
      </c>
      <c r="E3603" s="12">
        <v>3</v>
      </c>
      <c r="F3603" s="12">
        <v>1223</v>
      </c>
      <c r="G3603" s="12" t="s">
        <v>307</v>
      </c>
      <c r="H3603" s="13">
        <v>0.26227509874499999</v>
      </c>
    </row>
    <row r="3604" spans="1:8" ht="14.25">
      <c r="A3604" s="12" t="s">
        <v>191</v>
      </c>
      <c r="B3604" s="12">
        <v>1</v>
      </c>
      <c r="C3604" s="12">
        <v>2</v>
      </c>
      <c r="D3604" s="12">
        <v>2</v>
      </c>
      <c r="E3604" s="12">
        <v>3</v>
      </c>
      <c r="F3604" s="12">
        <v>1223</v>
      </c>
      <c r="G3604" s="12" t="s">
        <v>307</v>
      </c>
      <c r="H3604" s="13">
        <v>0.27564907302399999</v>
      </c>
    </row>
    <row r="3605" spans="1:8" ht="14.25">
      <c r="A3605" s="12" t="s">
        <v>191</v>
      </c>
      <c r="B3605" s="12">
        <v>1</v>
      </c>
      <c r="C3605" s="12">
        <v>2</v>
      </c>
      <c r="D3605" s="12">
        <v>2</v>
      </c>
      <c r="E3605" s="12">
        <v>3</v>
      </c>
      <c r="F3605" s="12">
        <v>1223</v>
      </c>
      <c r="G3605" s="12" t="s">
        <v>307</v>
      </c>
      <c r="H3605" s="13">
        <v>0.35791404211599998</v>
      </c>
    </row>
    <row r="3606" spans="1:8" ht="14.25">
      <c r="A3606" s="12" t="s">
        <v>191</v>
      </c>
      <c r="B3606" s="12">
        <v>1</v>
      </c>
      <c r="C3606" s="12">
        <v>2</v>
      </c>
      <c r="D3606" s="12">
        <v>2</v>
      </c>
      <c r="E3606" s="12">
        <v>3</v>
      </c>
      <c r="F3606" s="12">
        <v>1223</v>
      </c>
      <c r="G3606" s="12" t="s">
        <v>307</v>
      </c>
      <c r="H3606" s="13">
        <v>0.53069726628500002</v>
      </c>
    </row>
    <row r="3607" spans="1:8" ht="14.25">
      <c r="A3607" s="12" t="s">
        <v>191</v>
      </c>
      <c r="B3607" s="12">
        <v>1</v>
      </c>
      <c r="C3607" s="12">
        <v>2</v>
      </c>
      <c r="D3607" s="12">
        <v>2</v>
      </c>
      <c r="E3607" s="12">
        <v>3</v>
      </c>
      <c r="F3607" s="12">
        <v>1223</v>
      </c>
      <c r="G3607" s="12" t="s">
        <v>307</v>
      </c>
      <c r="H3607" s="13">
        <v>0.52028283750399995</v>
      </c>
    </row>
    <row r="3608" spans="1:8" ht="14.25">
      <c r="A3608" s="12" t="s">
        <v>191</v>
      </c>
      <c r="B3608" s="12">
        <v>1</v>
      </c>
      <c r="C3608" s="12">
        <v>2</v>
      </c>
      <c r="D3608" s="12">
        <v>2</v>
      </c>
      <c r="E3608" s="12">
        <v>3</v>
      </c>
      <c r="F3608" s="12">
        <v>1223</v>
      </c>
      <c r="G3608" s="12" t="s">
        <v>307</v>
      </c>
      <c r="H3608" s="13">
        <v>0.26590581731099999</v>
      </c>
    </row>
    <row r="3609" spans="1:8" ht="14.25">
      <c r="A3609" s="12" t="s">
        <v>191</v>
      </c>
      <c r="B3609" s="12">
        <v>1</v>
      </c>
      <c r="C3609" s="12">
        <v>2</v>
      </c>
      <c r="D3609" s="12">
        <v>2</v>
      </c>
      <c r="E3609" s="12">
        <v>3</v>
      </c>
      <c r="F3609" s="12">
        <v>1223</v>
      </c>
      <c r="G3609" s="12" t="s">
        <v>307</v>
      </c>
      <c r="H3609" s="13">
        <v>1.02655217603</v>
      </c>
    </row>
    <row r="3610" spans="1:8" ht="14.25">
      <c r="A3610" s="12" t="s">
        <v>191</v>
      </c>
      <c r="B3610" s="12">
        <v>1</v>
      </c>
      <c r="C3610" s="12">
        <v>2</v>
      </c>
      <c r="D3610" s="12">
        <v>2</v>
      </c>
      <c r="E3610" s="12">
        <v>3</v>
      </c>
      <c r="F3610" s="12">
        <v>1223</v>
      </c>
      <c r="G3610" s="12" t="s">
        <v>307</v>
      </c>
      <c r="H3610" s="13">
        <v>0.40399200401500002</v>
      </c>
    </row>
    <row r="3611" spans="1:8" ht="14.25">
      <c r="A3611" s="12" t="s">
        <v>191</v>
      </c>
      <c r="B3611" s="12">
        <v>1</v>
      </c>
      <c r="C3611" s="12">
        <v>2</v>
      </c>
      <c r="D3611" s="12">
        <v>2</v>
      </c>
      <c r="E3611" s="12">
        <v>3</v>
      </c>
      <c r="F3611" s="12">
        <v>1223</v>
      </c>
      <c r="G3611" s="12" t="s">
        <v>307</v>
      </c>
      <c r="H3611" s="13">
        <v>1.0093651234400001</v>
      </c>
    </row>
    <row r="3612" spans="1:8" ht="14.25">
      <c r="A3612" s="12" t="s">
        <v>191</v>
      </c>
      <c r="B3612" s="12">
        <v>1</v>
      </c>
      <c r="C3612" s="12">
        <v>2</v>
      </c>
      <c r="D3612" s="12">
        <v>2</v>
      </c>
      <c r="E3612" s="12">
        <v>3</v>
      </c>
      <c r="F3612" s="12">
        <v>1223</v>
      </c>
      <c r="G3612" s="12" t="s">
        <v>307</v>
      </c>
      <c r="H3612" s="13">
        <v>0.432254098679</v>
      </c>
    </row>
    <row r="3613" spans="1:8" ht="14.25">
      <c r="A3613" s="12" t="s">
        <v>191</v>
      </c>
      <c r="B3613" s="12">
        <v>1</v>
      </c>
      <c r="C3613" s="12">
        <v>2</v>
      </c>
      <c r="D3613" s="12">
        <v>2</v>
      </c>
      <c r="E3613" s="12">
        <v>3</v>
      </c>
      <c r="F3613" s="12">
        <v>1223</v>
      </c>
      <c r="G3613" s="12" t="s">
        <v>307</v>
      </c>
      <c r="H3613" s="13">
        <v>0.26303858033400002</v>
      </c>
    </row>
    <row r="3614" spans="1:8" ht="14.25">
      <c r="A3614" s="12" t="s">
        <v>191</v>
      </c>
      <c r="B3614" s="12">
        <v>1</v>
      </c>
      <c r="C3614" s="12">
        <v>2</v>
      </c>
      <c r="D3614" s="12">
        <v>2</v>
      </c>
      <c r="E3614" s="12">
        <v>3</v>
      </c>
      <c r="F3614" s="12">
        <v>1223</v>
      </c>
      <c r="G3614" s="12" t="s">
        <v>307</v>
      </c>
      <c r="H3614" s="13">
        <v>0.355050559062</v>
      </c>
    </row>
    <row r="3615" spans="1:8" ht="14.25">
      <c r="A3615" s="12" t="s">
        <v>191</v>
      </c>
      <c r="B3615" s="12">
        <v>1</v>
      </c>
      <c r="C3615" s="12">
        <v>2</v>
      </c>
      <c r="D3615" s="12">
        <v>2</v>
      </c>
      <c r="E3615" s="12">
        <v>3</v>
      </c>
      <c r="F3615" s="12">
        <v>1223</v>
      </c>
      <c r="G3615" s="12" t="s">
        <v>307</v>
      </c>
      <c r="H3615" s="13">
        <v>0.20259451162600001</v>
      </c>
    </row>
    <row r="3616" spans="1:8" ht="14.25">
      <c r="A3616" s="12" t="s">
        <v>191</v>
      </c>
      <c r="B3616" s="12">
        <v>1</v>
      </c>
      <c r="C3616" s="12">
        <v>2</v>
      </c>
      <c r="D3616" s="12">
        <v>2</v>
      </c>
      <c r="E3616" s="12">
        <v>3</v>
      </c>
      <c r="F3616" s="12">
        <v>1223</v>
      </c>
      <c r="G3616" s="12" t="s">
        <v>307</v>
      </c>
      <c r="H3616" s="13">
        <v>0.16093867393</v>
      </c>
    </row>
    <row r="3617" spans="1:8" ht="14.25">
      <c r="A3617" s="12" t="s">
        <v>191</v>
      </c>
      <c r="B3617" s="12">
        <v>1</v>
      </c>
      <c r="C3617" s="12">
        <v>2</v>
      </c>
      <c r="D3617" s="12">
        <v>2</v>
      </c>
      <c r="E3617" s="12">
        <v>3</v>
      </c>
      <c r="F3617" s="12">
        <v>1223</v>
      </c>
      <c r="G3617" s="12" t="s">
        <v>307</v>
      </c>
      <c r="H3617" s="13">
        <v>0.246471971175</v>
      </c>
    </row>
    <row r="3618" spans="1:8" ht="14.25">
      <c r="A3618" s="12" t="s">
        <v>191</v>
      </c>
      <c r="B3618" s="12">
        <v>1</v>
      </c>
      <c r="C3618" s="12">
        <v>2</v>
      </c>
      <c r="D3618" s="12">
        <v>2</v>
      </c>
      <c r="E3618" s="12">
        <v>3</v>
      </c>
      <c r="F3618" s="12">
        <v>1223</v>
      </c>
      <c r="G3618" s="12" t="s">
        <v>307</v>
      </c>
      <c r="H3618" s="13">
        <v>0.31414872013</v>
      </c>
    </row>
    <row r="3619" spans="1:8" ht="14.25">
      <c r="A3619" s="12" t="s">
        <v>191</v>
      </c>
      <c r="B3619" s="12">
        <v>1</v>
      </c>
      <c r="C3619" s="12">
        <v>2</v>
      </c>
      <c r="D3619" s="12">
        <v>2</v>
      </c>
      <c r="E3619" s="12">
        <v>3</v>
      </c>
      <c r="F3619" s="12">
        <v>1223</v>
      </c>
      <c r="G3619" s="12" t="s">
        <v>307</v>
      </c>
      <c r="H3619" s="13">
        <v>0.35216607409700001</v>
      </c>
    </row>
    <row r="3620" spans="1:8" ht="14.25">
      <c r="A3620" s="12" t="s">
        <v>191</v>
      </c>
      <c r="B3620" s="12">
        <v>1</v>
      </c>
      <c r="C3620" s="12">
        <v>2</v>
      </c>
      <c r="D3620" s="12">
        <v>2</v>
      </c>
      <c r="E3620" s="12">
        <v>3</v>
      </c>
      <c r="F3620" s="12">
        <v>1223</v>
      </c>
      <c r="G3620" s="12" t="s">
        <v>307</v>
      </c>
      <c r="H3620" s="13">
        <v>0.250048220376</v>
      </c>
    </row>
    <row r="3621" spans="1:8" ht="14.25">
      <c r="A3621" s="12" t="s">
        <v>191</v>
      </c>
      <c r="B3621" s="12">
        <v>1</v>
      </c>
      <c r="C3621" s="12">
        <v>2</v>
      </c>
      <c r="D3621" s="12">
        <v>2</v>
      </c>
      <c r="E3621" s="12">
        <v>3</v>
      </c>
      <c r="F3621" s="12">
        <v>1223</v>
      </c>
      <c r="G3621" s="12" t="s">
        <v>307</v>
      </c>
      <c r="H3621" s="13">
        <v>0.84295595704399995</v>
      </c>
    </row>
    <row r="3622" spans="1:8" ht="14.25">
      <c r="A3622" s="12" t="s">
        <v>191</v>
      </c>
      <c r="B3622" s="12">
        <v>1</v>
      </c>
      <c r="C3622" s="12">
        <v>2</v>
      </c>
      <c r="D3622" s="12">
        <v>2</v>
      </c>
      <c r="E3622" s="12">
        <v>3</v>
      </c>
      <c r="F3622" s="12">
        <v>1223</v>
      </c>
      <c r="G3622" s="12" t="s">
        <v>307</v>
      </c>
      <c r="H3622" s="13">
        <v>1.0920826209200001</v>
      </c>
    </row>
    <row r="3623" spans="1:8" ht="14.25">
      <c r="A3623" s="12" t="s">
        <v>191</v>
      </c>
      <c r="B3623" s="12">
        <v>1</v>
      </c>
      <c r="C3623" s="12">
        <v>2</v>
      </c>
      <c r="D3623" s="12">
        <v>2</v>
      </c>
      <c r="E3623" s="12">
        <v>3</v>
      </c>
      <c r="F3623" s="12">
        <v>1223</v>
      </c>
      <c r="G3623" s="12" t="s">
        <v>307</v>
      </c>
      <c r="H3623" s="13">
        <v>0.20597807880300001</v>
      </c>
    </row>
    <row r="3624" spans="1:8" ht="14.25">
      <c r="A3624" s="12" t="s">
        <v>191</v>
      </c>
      <c r="B3624" s="12">
        <v>1</v>
      </c>
      <c r="C3624" s="12">
        <v>2</v>
      </c>
      <c r="D3624" s="12">
        <v>2</v>
      </c>
      <c r="E3624" s="12">
        <v>3</v>
      </c>
      <c r="F3624" s="12">
        <v>1223</v>
      </c>
      <c r="G3624" s="12" t="s">
        <v>307</v>
      </c>
      <c r="H3624" s="13">
        <v>0.180417054459</v>
      </c>
    </row>
    <row r="3625" spans="1:8" ht="14.25">
      <c r="A3625" s="12" t="s">
        <v>191</v>
      </c>
      <c r="B3625" s="12">
        <v>1</v>
      </c>
      <c r="C3625" s="12">
        <v>2</v>
      </c>
      <c r="D3625" s="12">
        <v>2</v>
      </c>
      <c r="E3625" s="12">
        <v>3</v>
      </c>
      <c r="F3625" s="12">
        <v>1223</v>
      </c>
      <c r="G3625" s="12" t="s">
        <v>307</v>
      </c>
      <c r="H3625" s="13">
        <v>0.24204389961</v>
      </c>
    </row>
    <row r="3626" spans="1:8" ht="14.25">
      <c r="A3626" s="12" t="s">
        <v>191</v>
      </c>
      <c r="B3626" s="12">
        <v>1</v>
      </c>
      <c r="C3626" s="12">
        <v>2</v>
      </c>
      <c r="D3626" s="12">
        <v>2</v>
      </c>
      <c r="E3626" s="12">
        <v>3</v>
      </c>
      <c r="F3626" s="12">
        <v>1223</v>
      </c>
      <c r="G3626" s="12" t="s">
        <v>307</v>
      </c>
      <c r="H3626" s="13">
        <v>0.20428225388599999</v>
      </c>
    </row>
    <row r="3627" spans="1:8" ht="14.25">
      <c r="A3627" s="12" t="s">
        <v>191</v>
      </c>
      <c r="B3627" s="12">
        <v>1</v>
      </c>
      <c r="C3627" s="12">
        <v>2</v>
      </c>
      <c r="D3627" s="12">
        <v>2</v>
      </c>
      <c r="E3627" s="12">
        <v>3</v>
      </c>
      <c r="F3627" s="12">
        <v>1223</v>
      </c>
      <c r="G3627" s="12" t="s">
        <v>307</v>
      </c>
      <c r="H3627" s="13">
        <v>0.24587422698</v>
      </c>
    </row>
    <row r="3628" spans="1:8" ht="14.25">
      <c r="A3628" s="12" t="s">
        <v>191</v>
      </c>
      <c r="B3628" s="12">
        <v>1</v>
      </c>
      <c r="C3628" s="12">
        <v>2</v>
      </c>
      <c r="D3628" s="12">
        <v>2</v>
      </c>
      <c r="E3628" s="12">
        <v>3</v>
      </c>
      <c r="F3628" s="12">
        <v>1223</v>
      </c>
      <c r="G3628" s="12" t="s">
        <v>307</v>
      </c>
      <c r="H3628" s="13">
        <v>0.62269047582199999</v>
      </c>
    </row>
    <row r="3629" spans="1:8" ht="14.25">
      <c r="A3629" s="12" t="s">
        <v>191</v>
      </c>
      <c r="B3629" s="12">
        <v>1</v>
      </c>
      <c r="C3629" s="12">
        <v>2</v>
      </c>
      <c r="D3629" s="12">
        <v>2</v>
      </c>
      <c r="E3629" s="12">
        <v>3</v>
      </c>
      <c r="F3629" s="12">
        <v>1223</v>
      </c>
      <c r="G3629" s="12" t="s">
        <v>307</v>
      </c>
      <c r="H3629" s="13">
        <v>0.178198585952</v>
      </c>
    </row>
    <row r="3630" spans="1:8" ht="14.25">
      <c r="A3630" s="12" t="s">
        <v>191</v>
      </c>
      <c r="B3630" s="12">
        <v>1</v>
      </c>
      <c r="C3630" s="12">
        <v>2</v>
      </c>
      <c r="D3630" s="12">
        <v>2</v>
      </c>
      <c r="E3630" s="12">
        <v>3</v>
      </c>
      <c r="F3630" s="12">
        <v>1223</v>
      </c>
      <c r="G3630" s="12" t="s">
        <v>307</v>
      </c>
      <c r="H3630" s="13">
        <v>0.626377535052</v>
      </c>
    </row>
    <row r="3631" spans="1:8" ht="14.25">
      <c r="A3631" s="12" t="s">
        <v>191</v>
      </c>
      <c r="B3631" s="12">
        <v>1</v>
      </c>
      <c r="C3631" s="12">
        <v>2</v>
      </c>
      <c r="D3631" s="12">
        <v>2</v>
      </c>
      <c r="E3631" s="12">
        <v>3</v>
      </c>
      <c r="F3631" s="12">
        <v>1223</v>
      </c>
      <c r="G3631" s="12" t="s">
        <v>307</v>
      </c>
      <c r="H3631" s="13">
        <v>0.23743271685199999</v>
      </c>
    </row>
    <row r="3632" spans="1:8" ht="14.25">
      <c r="A3632" s="12" t="s">
        <v>191</v>
      </c>
      <c r="B3632" s="12">
        <v>1</v>
      </c>
      <c r="C3632" s="12">
        <v>2</v>
      </c>
      <c r="D3632" s="12">
        <v>2</v>
      </c>
      <c r="E3632" s="12">
        <v>3</v>
      </c>
      <c r="F3632" s="12">
        <v>1223</v>
      </c>
      <c r="G3632" s="12" t="s">
        <v>307</v>
      </c>
      <c r="H3632" s="13">
        <v>0.209165781542</v>
      </c>
    </row>
    <row r="3633" spans="1:8" ht="14.25">
      <c r="A3633" s="12" t="s">
        <v>191</v>
      </c>
      <c r="B3633" s="12">
        <v>1</v>
      </c>
      <c r="C3633" s="12">
        <v>2</v>
      </c>
      <c r="D3633" s="12">
        <v>2</v>
      </c>
      <c r="E3633" s="12">
        <v>3</v>
      </c>
      <c r="F3633" s="12">
        <v>1223</v>
      </c>
      <c r="G3633" s="12" t="s">
        <v>307</v>
      </c>
      <c r="H3633" s="13">
        <v>0.213370801395</v>
      </c>
    </row>
    <row r="3634" spans="1:8" ht="14.25">
      <c r="A3634" s="12" t="s">
        <v>191</v>
      </c>
      <c r="B3634" s="12">
        <v>1</v>
      </c>
      <c r="C3634" s="12">
        <v>2</v>
      </c>
      <c r="D3634" s="12">
        <v>2</v>
      </c>
      <c r="E3634" s="12">
        <v>3</v>
      </c>
      <c r="F3634" s="12">
        <v>1223</v>
      </c>
      <c r="G3634" s="12" t="s">
        <v>307</v>
      </c>
      <c r="H3634" s="13">
        <v>0.17930087682500001</v>
      </c>
    </row>
    <row r="3635" spans="1:8" ht="14.25">
      <c r="A3635" s="12" t="s">
        <v>191</v>
      </c>
      <c r="B3635" s="12">
        <v>1</v>
      </c>
      <c r="C3635" s="12">
        <v>2</v>
      </c>
      <c r="D3635" s="12">
        <v>2</v>
      </c>
      <c r="E3635" s="12">
        <v>3</v>
      </c>
      <c r="F3635" s="12">
        <v>1223</v>
      </c>
      <c r="G3635" s="12" t="s">
        <v>307</v>
      </c>
      <c r="H3635" s="13">
        <v>0.25745545482299997</v>
      </c>
    </row>
    <row r="3636" spans="1:8" ht="14.25">
      <c r="A3636" s="12" t="s">
        <v>191</v>
      </c>
      <c r="B3636" s="12">
        <v>1</v>
      </c>
      <c r="C3636" s="12">
        <v>2</v>
      </c>
      <c r="D3636" s="12">
        <v>2</v>
      </c>
      <c r="E3636" s="12">
        <v>3</v>
      </c>
      <c r="F3636" s="12">
        <v>1223</v>
      </c>
      <c r="G3636" s="12" t="s">
        <v>307</v>
      </c>
      <c r="H3636" s="13">
        <v>0.28309647378800001</v>
      </c>
    </row>
    <row r="3637" spans="1:8" ht="14.25">
      <c r="A3637" s="12" t="s">
        <v>191</v>
      </c>
      <c r="B3637" s="12">
        <v>1</v>
      </c>
      <c r="C3637" s="12">
        <v>2</v>
      </c>
      <c r="D3637" s="12">
        <v>2</v>
      </c>
      <c r="E3637" s="12">
        <v>3</v>
      </c>
      <c r="F3637" s="12">
        <v>1223</v>
      </c>
      <c r="G3637" s="12" t="s">
        <v>307</v>
      </c>
      <c r="H3637" s="13">
        <v>1.3493313356800001</v>
      </c>
    </row>
    <row r="3638" spans="1:8" ht="14.25">
      <c r="A3638" s="12" t="s">
        <v>191</v>
      </c>
      <c r="B3638" s="12">
        <v>1</v>
      </c>
      <c r="C3638" s="12">
        <v>2</v>
      </c>
      <c r="D3638" s="12">
        <v>2</v>
      </c>
      <c r="E3638" s="12">
        <v>3</v>
      </c>
      <c r="F3638" s="12">
        <v>1223</v>
      </c>
      <c r="G3638" s="12" t="s">
        <v>307</v>
      </c>
      <c r="H3638" s="13">
        <v>1.19628072742</v>
      </c>
    </row>
    <row r="3639" spans="1:8" ht="14.25">
      <c r="A3639" s="12" t="s">
        <v>191</v>
      </c>
      <c r="B3639" s="12">
        <v>1</v>
      </c>
      <c r="C3639" s="12">
        <v>2</v>
      </c>
      <c r="D3639" s="12">
        <v>2</v>
      </c>
      <c r="E3639" s="12">
        <v>3</v>
      </c>
      <c r="F3639" s="12">
        <v>1223</v>
      </c>
      <c r="G3639" s="12" t="s">
        <v>307</v>
      </c>
      <c r="H3639" s="13">
        <v>0.18213447626599999</v>
      </c>
    </row>
    <row r="3640" spans="1:8" ht="14.25">
      <c r="A3640" s="12" t="s">
        <v>191</v>
      </c>
      <c r="B3640" s="12">
        <v>1</v>
      </c>
      <c r="C3640" s="12">
        <v>2</v>
      </c>
      <c r="D3640" s="12">
        <v>2</v>
      </c>
      <c r="E3640" s="12">
        <v>3</v>
      </c>
      <c r="F3640" s="12">
        <v>1223</v>
      </c>
      <c r="G3640" s="12" t="s">
        <v>307</v>
      </c>
      <c r="H3640" s="13">
        <v>0.34918637200199998</v>
      </c>
    </row>
    <row r="3641" spans="1:8" ht="14.25">
      <c r="A3641" s="12" t="s">
        <v>191</v>
      </c>
      <c r="B3641" s="12">
        <v>1</v>
      </c>
      <c r="C3641" s="12">
        <v>2</v>
      </c>
      <c r="D3641" s="12">
        <v>2</v>
      </c>
      <c r="E3641" s="12">
        <v>3</v>
      </c>
      <c r="F3641" s="12">
        <v>1223</v>
      </c>
      <c r="G3641" s="12" t="s">
        <v>307</v>
      </c>
      <c r="H3641" s="13">
        <v>0.25691591047399998</v>
      </c>
    </row>
    <row r="3642" spans="1:8" ht="14.25">
      <c r="A3642" s="12" t="s">
        <v>191</v>
      </c>
      <c r="B3642" s="12">
        <v>1</v>
      </c>
      <c r="C3642" s="12">
        <v>2</v>
      </c>
      <c r="D3642" s="12">
        <v>2</v>
      </c>
      <c r="E3642" s="12">
        <v>3</v>
      </c>
      <c r="F3642" s="12">
        <v>1223</v>
      </c>
      <c r="G3642" s="12" t="s">
        <v>307</v>
      </c>
      <c r="H3642" s="13">
        <v>0.26713882287200003</v>
      </c>
    </row>
    <row r="3643" spans="1:8" ht="14.25">
      <c r="A3643" s="12" t="s">
        <v>191</v>
      </c>
      <c r="B3643" s="12">
        <v>1</v>
      </c>
      <c r="C3643" s="12">
        <v>2</v>
      </c>
      <c r="D3643" s="12">
        <v>2</v>
      </c>
      <c r="E3643" s="12">
        <v>3</v>
      </c>
      <c r="F3643" s="12">
        <v>1223</v>
      </c>
      <c r="G3643" s="12" t="s">
        <v>307</v>
      </c>
      <c r="H3643" s="13">
        <v>0.89444785154999995</v>
      </c>
    </row>
    <row r="3644" spans="1:8" ht="14.25">
      <c r="A3644" s="12" t="s">
        <v>191</v>
      </c>
      <c r="B3644" s="12">
        <v>1</v>
      </c>
      <c r="C3644" s="12">
        <v>2</v>
      </c>
      <c r="D3644" s="12">
        <v>2</v>
      </c>
      <c r="E3644" s="12">
        <v>3</v>
      </c>
      <c r="F3644" s="12">
        <v>1223</v>
      </c>
      <c r="G3644" s="12" t="s">
        <v>307</v>
      </c>
      <c r="H3644" s="13">
        <v>0.32735949433799999</v>
      </c>
    </row>
    <row r="3645" spans="1:8" ht="14.25">
      <c r="A3645" s="12" t="s">
        <v>191</v>
      </c>
      <c r="B3645" s="12">
        <v>1</v>
      </c>
      <c r="C3645" s="12">
        <v>2</v>
      </c>
      <c r="D3645" s="12">
        <v>2</v>
      </c>
      <c r="E3645" s="12">
        <v>3</v>
      </c>
      <c r="F3645" s="12">
        <v>1223</v>
      </c>
      <c r="G3645" s="12" t="s">
        <v>307</v>
      </c>
      <c r="H3645" s="13">
        <v>0.336593215532</v>
      </c>
    </row>
    <row r="3646" spans="1:8" ht="14.25">
      <c r="A3646" s="12" t="s">
        <v>191</v>
      </c>
      <c r="B3646" s="12">
        <v>1</v>
      </c>
      <c r="C3646" s="12">
        <v>2</v>
      </c>
      <c r="D3646" s="12">
        <v>2</v>
      </c>
      <c r="E3646" s="12">
        <v>3</v>
      </c>
      <c r="F3646" s="12">
        <v>1223</v>
      </c>
      <c r="G3646" s="12" t="s">
        <v>307</v>
      </c>
      <c r="H3646" s="13">
        <v>0.32163192404000002</v>
      </c>
    </row>
    <row r="3647" spans="1:8" ht="14.25">
      <c r="A3647" s="12" t="s">
        <v>191</v>
      </c>
      <c r="B3647" s="12">
        <v>1</v>
      </c>
      <c r="C3647" s="12">
        <v>2</v>
      </c>
      <c r="D3647" s="12">
        <v>2</v>
      </c>
      <c r="E3647" s="12">
        <v>3</v>
      </c>
      <c r="F3647" s="12">
        <v>1223</v>
      </c>
      <c r="G3647" s="12" t="s">
        <v>307</v>
      </c>
      <c r="H3647" s="13">
        <v>0.37946058848899999</v>
      </c>
    </row>
    <row r="3648" spans="1:8" ht="14.25">
      <c r="A3648" s="12" t="s">
        <v>191</v>
      </c>
      <c r="B3648" s="12">
        <v>1</v>
      </c>
      <c r="C3648" s="12">
        <v>2</v>
      </c>
      <c r="D3648" s="12">
        <v>2</v>
      </c>
      <c r="E3648" s="12">
        <v>3</v>
      </c>
      <c r="F3648" s="12">
        <v>1223</v>
      </c>
      <c r="G3648" s="12" t="s">
        <v>307</v>
      </c>
      <c r="H3648" s="13">
        <v>0.38218822637299998</v>
      </c>
    </row>
    <row r="3649" spans="1:8" ht="14.25">
      <c r="A3649" s="12" t="s">
        <v>191</v>
      </c>
      <c r="B3649" s="12">
        <v>1</v>
      </c>
      <c r="C3649" s="12">
        <v>2</v>
      </c>
      <c r="D3649" s="12">
        <v>2</v>
      </c>
      <c r="E3649" s="12">
        <v>3</v>
      </c>
      <c r="F3649" s="12">
        <v>1223</v>
      </c>
      <c r="G3649" s="12" t="s">
        <v>307</v>
      </c>
      <c r="H3649" s="13">
        <v>0.424378533567</v>
      </c>
    </row>
    <row r="3650" spans="1:8" ht="14.25">
      <c r="A3650" s="12" t="s">
        <v>191</v>
      </c>
      <c r="B3650" s="12">
        <v>1</v>
      </c>
      <c r="C3650" s="12">
        <v>2</v>
      </c>
      <c r="D3650" s="12">
        <v>2</v>
      </c>
      <c r="E3650" s="12">
        <v>3</v>
      </c>
      <c r="F3650" s="12">
        <v>1223</v>
      </c>
      <c r="G3650" s="12" t="s">
        <v>307</v>
      </c>
      <c r="H3650" s="13">
        <v>0.30683305701300001</v>
      </c>
    </row>
    <row r="3651" spans="1:8" ht="14.25">
      <c r="A3651" s="12" t="s">
        <v>191</v>
      </c>
      <c r="B3651" s="12">
        <v>1</v>
      </c>
      <c r="C3651" s="12">
        <v>2</v>
      </c>
      <c r="D3651" s="12">
        <v>2</v>
      </c>
      <c r="E3651" s="12">
        <v>3</v>
      </c>
      <c r="F3651" s="12">
        <v>1223</v>
      </c>
      <c r="G3651" s="12" t="s">
        <v>307</v>
      </c>
      <c r="H3651" s="13">
        <v>1.2785351438400001</v>
      </c>
    </row>
    <row r="3652" spans="1:8" ht="14.25">
      <c r="A3652" s="12" t="s">
        <v>191</v>
      </c>
      <c r="B3652" s="12">
        <v>1</v>
      </c>
      <c r="C3652" s="12">
        <v>2</v>
      </c>
      <c r="D3652" s="12">
        <v>2</v>
      </c>
      <c r="E3652" s="12">
        <v>3</v>
      </c>
      <c r="F3652" s="12">
        <v>1223</v>
      </c>
      <c r="G3652" s="12" t="s">
        <v>307</v>
      </c>
      <c r="H3652" s="13">
        <v>1.2845620343499999</v>
      </c>
    </row>
    <row r="3653" spans="1:8" ht="14.25">
      <c r="A3653" s="12" t="s">
        <v>191</v>
      </c>
      <c r="B3653" s="12">
        <v>1</v>
      </c>
      <c r="C3653" s="12">
        <v>2</v>
      </c>
      <c r="D3653" s="12">
        <v>2</v>
      </c>
      <c r="E3653" s="12">
        <v>3</v>
      </c>
      <c r="F3653" s="12">
        <v>1223</v>
      </c>
      <c r="G3653" s="12" t="s">
        <v>307</v>
      </c>
      <c r="H3653" s="13">
        <v>0.27958191232899998</v>
      </c>
    </row>
    <row r="3654" spans="1:8" ht="14.25">
      <c r="A3654" s="12" t="s">
        <v>191</v>
      </c>
      <c r="B3654" s="12">
        <v>1</v>
      </c>
      <c r="C3654" s="12">
        <v>2</v>
      </c>
      <c r="D3654" s="12">
        <v>2</v>
      </c>
      <c r="E3654" s="12">
        <v>3</v>
      </c>
      <c r="F3654" s="12">
        <v>1223</v>
      </c>
      <c r="G3654" s="12" t="s">
        <v>307</v>
      </c>
      <c r="H3654" s="13">
        <v>1.76092095698</v>
      </c>
    </row>
    <row r="3655" spans="1:8" ht="14.25">
      <c r="A3655" s="12" t="s">
        <v>191</v>
      </c>
      <c r="B3655" s="12">
        <v>1</v>
      </c>
      <c r="C3655" s="12">
        <v>2</v>
      </c>
      <c r="D3655" s="12">
        <v>2</v>
      </c>
      <c r="E3655" s="12">
        <v>3</v>
      </c>
      <c r="F3655" s="12">
        <v>1223</v>
      </c>
      <c r="G3655" s="12" t="s">
        <v>307</v>
      </c>
      <c r="H3655" s="13">
        <v>0.90331907206700002</v>
      </c>
    </row>
    <row r="3656" spans="1:8" ht="14.25">
      <c r="A3656" s="12" t="s">
        <v>191</v>
      </c>
      <c r="B3656" s="12">
        <v>1</v>
      </c>
      <c r="C3656" s="12">
        <v>2</v>
      </c>
      <c r="D3656" s="12">
        <v>2</v>
      </c>
      <c r="E3656" s="12">
        <v>3</v>
      </c>
      <c r="F3656" s="12">
        <v>1223</v>
      </c>
      <c r="G3656" s="12" t="s">
        <v>307</v>
      </c>
      <c r="H3656" s="13">
        <v>0.34359848163399997</v>
      </c>
    </row>
    <row r="3657" spans="1:8" ht="14.25">
      <c r="A3657" s="12" t="s">
        <v>191</v>
      </c>
      <c r="B3657" s="12">
        <v>1</v>
      </c>
      <c r="C3657" s="12">
        <v>2</v>
      </c>
      <c r="D3657" s="12">
        <v>2</v>
      </c>
      <c r="E3657" s="12">
        <v>3</v>
      </c>
      <c r="F3657" s="12">
        <v>1223</v>
      </c>
      <c r="G3657" s="12" t="s">
        <v>307</v>
      </c>
      <c r="H3657" s="13">
        <v>0.35419593089599999</v>
      </c>
    </row>
    <row r="3658" spans="1:8" ht="14.25">
      <c r="A3658" s="12" t="s">
        <v>191</v>
      </c>
      <c r="B3658" s="12">
        <v>1</v>
      </c>
      <c r="C3658" s="12">
        <v>2</v>
      </c>
      <c r="D3658" s="12">
        <v>2</v>
      </c>
      <c r="E3658" s="12">
        <v>3</v>
      </c>
      <c r="F3658" s="12">
        <v>1223</v>
      </c>
      <c r="G3658" s="12" t="s">
        <v>307</v>
      </c>
      <c r="H3658" s="13">
        <v>0.25359188021099999</v>
      </c>
    </row>
    <row r="3659" spans="1:8" ht="14.25">
      <c r="A3659" s="12" t="s">
        <v>191</v>
      </c>
      <c r="B3659" s="12">
        <v>1</v>
      </c>
      <c r="C3659" s="12">
        <v>2</v>
      </c>
      <c r="D3659" s="12">
        <v>2</v>
      </c>
      <c r="E3659" s="12">
        <v>3</v>
      </c>
      <c r="F3659" s="12">
        <v>1223</v>
      </c>
      <c r="G3659" s="12" t="s">
        <v>307</v>
      </c>
      <c r="H3659" s="13">
        <v>0.52807179627300005</v>
      </c>
    </row>
    <row r="3660" spans="1:8" ht="14.25">
      <c r="A3660" s="12" t="s">
        <v>191</v>
      </c>
      <c r="B3660" s="12">
        <v>1</v>
      </c>
      <c r="C3660" s="12">
        <v>2</v>
      </c>
      <c r="D3660" s="12">
        <v>2</v>
      </c>
      <c r="E3660" s="12">
        <v>3</v>
      </c>
      <c r="F3660" s="12">
        <v>1223</v>
      </c>
      <c r="G3660" s="12" t="s">
        <v>307</v>
      </c>
      <c r="H3660" s="13">
        <v>0.42581810597500003</v>
      </c>
    </row>
    <row r="3661" spans="1:8" ht="14.25">
      <c r="A3661" s="12" t="s">
        <v>191</v>
      </c>
      <c r="B3661" s="12">
        <v>1</v>
      </c>
      <c r="C3661" s="12">
        <v>2</v>
      </c>
      <c r="D3661" s="12">
        <v>2</v>
      </c>
      <c r="E3661" s="12">
        <v>3</v>
      </c>
      <c r="F3661" s="12">
        <v>1223</v>
      </c>
      <c r="G3661" s="12" t="s">
        <v>307</v>
      </c>
      <c r="H3661" s="13">
        <v>0.22268481536900001</v>
      </c>
    </row>
    <row r="3662" spans="1:8" ht="14.25">
      <c r="A3662" s="12" t="s">
        <v>191</v>
      </c>
      <c r="B3662" s="12">
        <v>1</v>
      </c>
      <c r="C3662" s="12">
        <v>2</v>
      </c>
      <c r="D3662" s="12">
        <v>2</v>
      </c>
      <c r="E3662" s="12">
        <v>3</v>
      </c>
      <c r="F3662" s="12">
        <v>1223</v>
      </c>
      <c r="G3662" s="12" t="s">
        <v>307</v>
      </c>
      <c r="H3662" s="13">
        <v>0.40036448256099999</v>
      </c>
    </row>
    <row r="3663" spans="1:8" ht="14.25">
      <c r="A3663" s="12" t="s">
        <v>191</v>
      </c>
      <c r="B3663" s="12">
        <v>1</v>
      </c>
      <c r="C3663" s="12">
        <v>2</v>
      </c>
      <c r="D3663" s="12">
        <v>2</v>
      </c>
      <c r="E3663" s="12">
        <v>3</v>
      </c>
      <c r="F3663" s="12">
        <v>1223</v>
      </c>
      <c r="G3663" s="12" t="s">
        <v>307</v>
      </c>
      <c r="H3663" s="13">
        <v>1.3714980220099999</v>
      </c>
    </row>
    <row r="3664" spans="1:8" ht="14.25">
      <c r="A3664" s="12" t="s">
        <v>191</v>
      </c>
      <c r="B3664" s="12">
        <v>1</v>
      </c>
      <c r="C3664" s="12">
        <v>2</v>
      </c>
      <c r="D3664" s="12">
        <v>2</v>
      </c>
      <c r="E3664" s="12">
        <v>3</v>
      </c>
      <c r="F3664" s="12">
        <v>1223</v>
      </c>
      <c r="G3664" s="12" t="s">
        <v>307</v>
      </c>
      <c r="H3664" s="13">
        <v>0.48677843477299998</v>
      </c>
    </row>
    <row r="3665" spans="1:8" ht="14.25">
      <c r="A3665" s="12" t="s">
        <v>191</v>
      </c>
      <c r="B3665" s="12">
        <v>1</v>
      </c>
      <c r="C3665" s="12">
        <v>2</v>
      </c>
      <c r="D3665" s="12">
        <v>2</v>
      </c>
      <c r="E3665" s="12">
        <v>3</v>
      </c>
      <c r="F3665" s="12">
        <v>1223</v>
      </c>
      <c r="G3665" s="12" t="s">
        <v>307</v>
      </c>
      <c r="H3665" s="13">
        <v>0.97744438298900005</v>
      </c>
    </row>
    <row r="3666" spans="1:8" ht="14.25">
      <c r="A3666" s="12" t="s">
        <v>191</v>
      </c>
      <c r="B3666" s="12">
        <v>1</v>
      </c>
      <c r="C3666" s="12">
        <v>2</v>
      </c>
      <c r="D3666" s="12">
        <v>2</v>
      </c>
      <c r="E3666" s="12">
        <v>3</v>
      </c>
      <c r="F3666" s="12">
        <v>1223</v>
      </c>
      <c r="G3666" s="12" t="s">
        <v>307</v>
      </c>
      <c r="H3666" s="13">
        <v>0.37379916947399999</v>
      </c>
    </row>
    <row r="3667" spans="1:8" ht="14.25">
      <c r="A3667" s="12" t="s">
        <v>191</v>
      </c>
      <c r="B3667" s="12">
        <v>1</v>
      </c>
      <c r="C3667" s="12">
        <v>2</v>
      </c>
      <c r="D3667" s="12">
        <v>2</v>
      </c>
      <c r="E3667" s="12">
        <v>3</v>
      </c>
      <c r="F3667" s="12">
        <v>1223</v>
      </c>
      <c r="G3667" s="12" t="s">
        <v>307</v>
      </c>
      <c r="H3667" s="13">
        <v>0.18226778304999999</v>
      </c>
    </row>
    <row r="3668" spans="1:8" ht="14.25">
      <c r="A3668" s="12" t="s">
        <v>191</v>
      </c>
      <c r="B3668" s="12">
        <v>1</v>
      </c>
      <c r="C3668" s="12">
        <v>2</v>
      </c>
      <c r="D3668" s="12">
        <v>2</v>
      </c>
      <c r="E3668" s="12">
        <v>3</v>
      </c>
      <c r="F3668" s="12">
        <v>1223</v>
      </c>
      <c r="G3668" s="12" t="s">
        <v>307</v>
      </c>
      <c r="H3668" s="13">
        <v>0.49183542435400002</v>
      </c>
    </row>
    <row r="3669" spans="1:8" ht="14.25">
      <c r="A3669" s="12" t="s">
        <v>191</v>
      </c>
      <c r="B3669" s="12">
        <v>1</v>
      </c>
      <c r="C3669" s="12">
        <v>2</v>
      </c>
      <c r="D3669" s="12">
        <v>2</v>
      </c>
      <c r="E3669" s="12">
        <v>3</v>
      </c>
      <c r="F3669" s="12">
        <v>1223</v>
      </c>
      <c r="G3669" s="12" t="s">
        <v>307</v>
      </c>
      <c r="H3669" s="13">
        <v>0.79379108216200001</v>
      </c>
    </row>
    <row r="3670" spans="1:8" ht="14.25">
      <c r="A3670" s="12" t="s">
        <v>191</v>
      </c>
      <c r="B3670" s="12">
        <v>1</v>
      </c>
      <c r="C3670" s="12">
        <v>2</v>
      </c>
      <c r="D3670" s="12">
        <v>2</v>
      </c>
      <c r="E3670" s="12">
        <v>3</v>
      </c>
      <c r="F3670" s="12">
        <v>1223</v>
      </c>
      <c r="G3670" s="12" t="s">
        <v>307</v>
      </c>
      <c r="H3670" s="13">
        <v>0.201105679861</v>
      </c>
    </row>
    <row r="3671" spans="1:8" ht="14.25">
      <c r="A3671" s="12" t="s">
        <v>191</v>
      </c>
      <c r="B3671" s="12">
        <v>1</v>
      </c>
      <c r="C3671" s="12">
        <v>2</v>
      </c>
      <c r="D3671" s="12">
        <v>2</v>
      </c>
      <c r="E3671" s="12">
        <v>3</v>
      </c>
      <c r="F3671" s="12">
        <v>1223</v>
      </c>
      <c r="G3671" s="12" t="s">
        <v>307</v>
      </c>
      <c r="H3671" s="13">
        <v>0.97923849564200005</v>
      </c>
    </row>
    <row r="3672" spans="1:8" ht="14.25">
      <c r="A3672" s="12" t="s">
        <v>191</v>
      </c>
      <c r="B3672" s="12">
        <v>1</v>
      </c>
      <c r="C3672" s="12">
        <v>2</v>
      </c>
      <c r="D3672" s="12">
        <v>2</v>
      </c>
      <c r="E3672" s="12">
        <v>3</v>
      </c>
      <c r="F3672" s="12">
        <v>1223</v>
      </c>
      <c r="G3672" s="12" t="s">
        <v>307</v>
      </c>
      <c r="H3672" s="13">
        <v>0.86361576885199998</v>
      </c>
    </row>
    <row r="3673" spans="1:8" ht="14.25">
      <c r="A3673" s="12" t="s">
        <v>191</v>
      </c>
      <c r="B3673" s="12">
        <v>1</v>
      </c>
      <c r="C3673" s="12">
        <v>2</v>
      </c>
      <c r="D3673" s="12">
        <v>2</v>
      </c>
      <c r="E3673" s="12">
        <v>3</v>
      </c>
      <c r="F3673" s="12">
        <v>1223</v>
      </c>
      <c r="G3673" s="12" t="s">
        <v>307</v>
      </c>
      <c r="H3673" s="13">
        <v>1.0244158917699999</v>
      </c>
    </row>
    <row r="3674" spans="1:8" ht="14.25">
      <c r="A3674" s="12" t="s">
        <v>191</v>
      </c>
      <c r="B3674" s="12">
        <v>1</v>
      </c>
      <c r="C3674" s="12">
        <v>2</v>
      </c>
      <c r="D3674" s="12">
        <v>2</v>
      </c>
      <c r="E3674" s="12">
        <v>3</v>
      </c>
      <c r="F3674" s="12">
        <v>1223</v>
      </c>
      <c r="G3674" s="12" t="s">
        <v>307</v>
      </c>
      <c r="H3674" s="13">
        <v>0.47025308050800002</v>
      </c>
    </row>
    <row r="3675" spans="1:8" ht="14.25">
      <c r="A3675" s="12" t="s">
        <v>191</v>
      </c>
      <c r="B3675" s="12">
        <v>1</v>
      </c>
      <c r="C3675" s="12">
        <v>2</v>
      </c>
      <c r="D3675" s="12">
        <v>2</v>
      </c>
      <c r="E3675" s="12">
        <v>3</v>
      </c>
      <c r="F3675" s="12">
        <v>1223</v>
      </c>
      <c r="G3675" s="12" t="s">
        <v>307</v>
      </c>
      <c r="H3675" s="13">
        <v>0.45946552968299997</v>
      </c>
    </row>
    <row r="3676" spans="1:8" ht="14.25">
      <c r="A3676" s="12" t="s">
        <v>191</v>
      </c>
      <c r="B3676" s="12">
        <v>1</v>
      </c>
      <c r="C3676" s="12">
        <v>2</v>
      </c>
      <c r="D3676" s="12">
        <v>2</v>
      </c>
      <c r="E3676" s="12">
        <v>3</v>
      </c>
      <c r="F3676" s="12">
        <v>1223</v>
      </c>
      <c r="G3676" s="12" t="s">
        <v>307</v>
      </c>
      <c r="H3676" s="13">
        <v>0.73330753638400004</v>
      </c>
    </row>
    <row r="3677" spans="1:8" ht="14.25">
      <c r="A3677" s="12" t="s">
        <v>191</v>
      </c>
      <c r="B3677" s="12">
        <v>1</v>
      </c>
      <c r="C3677" s="12">
        <v>2</v>
      </c>
      <c r="D3677" s="12">
        <v>2</v>
      </c>
      <c r="E3677" s="12">
        <v>3</v>
      </c>
      <c r="F3677" s="12">
        <v>1223</v>
      </c>
      <c r="G3677" s="12" t="s">
        <v>307</v>
      </c>
      <c r="H3677" s="13">
        <v>0.58382823260600003</v>
      </c>
    </row>
    <row r="3678" spans="1:8" ht="14.25">
      <c r="A3678" s="12" t="s">
        <v>191</v>
      </c>
      <c r="B3678" s="12">
        <v>1</v>
      </c>
      <c r="C3678" s="12">
        <v>2</v>
      </c>
      <c r="D3678" s="12">
        <v>2</v>
      </c>
      <c r="E3678" s="12">
        <v>3</v>
      </c>
      <c r="F3678" s="12">
        <v>1223</v>
      </c>
      <c r="G3678" s="12" t="s">
        <v>307</v>
      </c>
      <c r="H3678" s="13">
        <v>0.29833408583600002</v>
      </c>
    </row>
    <row r="3679" spans="1:8" ht="14.25">
      <c r="A3679" s="12" t="s">
        <v>191</v>
      </c>
      <c r="B3679" s="12">
        <v>1</v>
      </c>
      <c r="C3679" s="12">
        <v>2</v>
      </c>
      <c r="D3679" s="12">
        <v>2</v>
      </c>
      <c r="E3679" s="12">
        <v>3</v>
      </c>
      <c r="F3679" s="12">
        <v>1223</v>
      </c>
      <c r="G3679" s="12" t="s">
        <v>307</v>
      </c>
      <c r="H3679" s="13">
        <v>0.76912696022500004</v>
      </c>
    </row>
    <row r="3680" spans="1:8" ht="14.25">
      <c r="A3680" s="12" t="s">
        <v>191</v>
      </c>
      <c r="B3680" s="12">
        <v>1</v>
      </c>
      <c r="C3680" s="12">
        <v>2</v>
      </c>
      <c r="D3680" s="12">
        <v>2</v>
      </c>
      <c r="E3680" s="12">
        <v>3</v>
      </c>
      <c r="F3680" s="12">
        <v>1223</v>
      </c>
      <c r="G3680" s="12" t="s">
        <v>307</v>
      </c>
      <c r="H3680" s="13">
        <v>0.51541379814300003</v>
      </c>
    </row>
    <row r="3681" spans="1:8" ht="14.25">
      <c r="A3681" s="12" t="s">
        <v>191</v>
      </c>
      <c r="B3681" s="12">
        <v>1</v>
      </c>
      <c r="C3681" s="12">
        <v>2</v>
      </c>
      <c r="D3681" s="12">
        <v>2</v>
      </c>
      <c r="E3681" s="12">
        <v>3</v>
      </c>
      <c r="F3681" s="12">
        <v>1223</v>
      </c>
      <c r="G3681" s="12" t="s">
        <v>307</v>
      </c>
      <c r="H3681" s="13">
        <v>0.26508036811000002</v>
      </c>
    </row>
    <row r="3682" spans="1:8" ht="14.25">
      <c r="A3682" s="12" t="s">
        <v>191</v>
      </c>
      <c r="B3682" s="12">
        <v>1</v>
      </c>
      <c r="C3682" s="12">
        <v>2</v>
      </c>
      <c r="D3682" s="12">
        <v>2</v>
      </c>
      <c r="E3682" s="12">
        <v>3</v>
      </c>
      <c r="F3682" s="12">
        <v>1223</v>
      </c>
      <c r="G3682" s="12" t="s">
        <v>307</v>
      </c>
      <c r="H3682" s="13">
        <v>0.63410078363699995</v>
      </c>
    </row>
    <row r="3683" spans="1:8" ht="14.25">
      <c r="A3683" s="12" t="s">
        <v>191</v>
      </c>
      <c r="B3683" s="12">
        <v>1</v>
      </c>
      <c r="C3683" s="12">
        <v>2</v>
      </c>
      <c r="D3683" s="12">
        <v>2</v>
      </c>
      <c r="E3683" s="12">
        <v>3</v>
      </c>
      <c r="F3683" s="12">
        <v>1223</v>
      </c>
      <c r="G3683" s="12" t="s">
        <v>307</v>
      </c>
      <c r="H3683" s="13">
        <v>0.30749575051900002</v>
      </c>
    </row>
    <row r="3684" spans="1:8" ht="14.25">
      <c r="A3684" s="12" t="s">
        <v>191</v>
      </c>
      <c r="B3684" s="12">
        <v>1</v>
      </c>
      <c r="C3684" s="12">
        <v>2</v>
      </c>
      <c r="D3684" s="12">
        <v>2</v>
      </c>
      <c r="E3684" s="12">
        <v>3</v>
      </c>
      <c r="F3684" s="12">
        <v>1223</v>
      </c>
      <c r="G3684" s="12" t="s">
        <v>307</v>
      </c>
      <c r="H3684" s="13">
        <v>0.49383211709500002</v>
      </c>
    </row>
    <row r="3685" spans="1:8" ht="14.25">
      <c r="A3685" s="12" t="s">
        <v>191</v>
      </c>
      <c r="B3685" s="12">
        <v>1</v>
      </c>
      <c r="C3685" s="12">
        <v>2</v>
      </c>
      <c r="D3685" s="12">
        <v>2</v>
      </c>
      <c r="E3685" s="12">
        <v>3</v>
      </c>
      <c r="F3685" s="12">
        <v>1223</v>
      </c>
      <c r="G3685" s="12" t="s">
        <v>307</v>
      </c>
      <c r="H3685" s="13">
        <v>0.77878012281800002</v>
      </c>
    </row>
    <row r="3686" spans="1:8" ht="14.25">
      <c r="A3686" s="12" t="s">
        <v>191</v>
      </c>
      <c r="B3686" s="12">
        <v>1</v>
      </c>
      <c r="C3686" s="12">
        <v>2</v>
      </c>
      <c r="D3686" s="12">
        <v>2</v>
      </c>
      <c r="E3686" s="12">
        <v>3</v>
      </c>
      <c r="F3686" s="12">
        <v>1223</v>
      </c>
      <c r="G3686" s="12" t="s">
        <v>307</v>
      </c>
      <c r="H3686" s="13">
        <v>0.80926098874200003</v>
      </c>
    </row>
    <row r="3687" spans="1:8" ht="14.25">
      <c r="A3687" s="12" t="s">
        <v>191</v>
      </c>
      <c r="B3687" s="12">
        <v>1</v>
      </c>
      <c r="C3687" s="12">
        <v>2</v>
      </c>
      <c r="D3687" s="12">
        <v>2</v>
      </c>
      <c r="E3687" s="12">
        <v>3</v>
      </c>
      <c r="F3687" s="12">
        <v>1223</v>
      </c>
      <c r="G3687" s="12" t="s">
        <v>307</v>
      </c>
      <c r="H3687" s="13">
        <v>0.31492614416300002</v>
      </c>
    </row>
    <row r="3688" spans="1:8" ht="14.25">
      <c r="A3688" s="12" t="s">
        <v>191</v>
      </c>
      <c r="B3688" s="12">
        <v>1</v>
      </c>
      <c r="C3688" s="12">
        <v>2</v>
      </c>
      <c r="D3688" s="12">
        <v>2</v>
      </c>
      <c r="E3688" s="12">
        <v>3</v>
      </c>
      <c r="F3688" s="12">
        <v>1223</v>
      </c>
      <c r="G3688" s="12" t="s">
        <v>307</v>
      </c>
      <c r="H3688" s="13">
        <v>2.62675408584</v>
      </c>
    </row>
    <row r="3689" spans="1:8" ht="14.25">
      <c r="A3689" s="12" t="s">
        <v>191</v>
      </c>
      <c r="B3689" s="12">
        <v>1</v>
      </c>
      <c r="C3689" s="12">
        <v>2</v>
      </c>
      <c r="D3689" s="12">
        <v>2</v>
      </c>
      <c r="E3689" s="12">
        <v>3</v>
      </c>
      <c r="F3689" s="12">
        <v>1223</v>
      </c>
      <c r="G3689" s="12" t="s">
        <v>307</v>
      </c>
      <c r="H3689" s="13">
        <v>0.168915109856</v>
      </c>
    </row>
    <row r="3690" spans="1:8" ht="14.25">
      <c r="A3690" s="12" t="s">
        <v>191</v>
      </c>
      <c r="B3690" s="12">
        <v>1</v>
      </c>
      <c r="C3690" s="12">
        <v>2</v>
      </c>
      <c r="D3690" s="12">
        <v>2</v>
      </c>
      <c r="E3690" s="12">
        <v>3</v>
      </c>
      <c r="F3690" s="12">
        <v>1223</v>
      </c>
      <c r="G3690" s="12" t="s">
        <v>307</v>
      </c>
      <c r="H3690" s="13">
        <v>0.27323463971400003</v>
      </c>
    </row>
    <row r="3691" spans="1:8" ht="14.25">
      <c r="A3691" s="12" t="s">
        <v>191</v>
      </c>
      <c r="B3691" s="12">
        <v>1</v>
      </c>
      <c r="C3691" s="12">
        <v>2</v>
      </c>
      <c r="D3691" s="12">
        <v>2</v>
      </c>
      <c r="E3691" s="12">
        <v>3</v>
      </c>
      <c r="F3691" s="12">
        <v>1223</v>
      </c>
      <c r="G3691" s="12" t="s">
        <v>307</v>
      </c>
      <c r="H3691" s="13">
        <v>0.58440677580800005</v>
      </c>
    </row>
    <row r="3692" spans="1:8" ht="14.25">
      <c r="A3692" s="12" t="s">
        <v>191</v>
      </c>
      <c r="B3692" s="12">
        <v>1</v>
      </c>
      <c r="C3692" s="12">
        <v>2</v>
      </c>
      <c r="D3692" s="12">
        <v>2</v>
      </c>
      <c r="E3692" s="12">
        <v>3</v>
      </c>
      <c r="F3692" s="12">
        <v>1223</v>
      </c>
      <c r="G3692" s="12" t="s">
        <v>307</v>
      </c>
      <c r="H3692" s="13">
        <v>0.88901246253099997</v>
      </c>
    </row>
    <row r="3693" spans="1:8" ht="14.25">
      <c r="A3693" s="12" t="s">
        <v>191</v>
      </c>
      <c r="B3693" s="12">
        <v>1</v>
      </c>
      <c r="C3693" s="12">
        <v>2</v>
      </c>
      <c r="D3693" s="12">
        <v>2</v>
      </c>
      <c r="E3693" s="12">
        <v>3</v>
      </c>
      <c r="F3693" s="12">
        <v>1223</v>
      </c>
      <c r="G3693" s="12" t="s">
        <v>307</v>
      </c>
      <c r="H3693" s="13">
        <v>0.451806694881</v>
      </c>
    </row>
    <row r="3694" spans="1:8" ht="14.25">
      <c r="A3694" s="12" t="s">
        <v>191</v>
      </c>
      <c r="B3694" s="12">
        <v>1</v>
      </c>
      <c r="C3694" s="12">
        <v>2</v>
      </c>
      <c r="D3694" s="12">
        <v>2</v>
      </c>
      <c r="E3694" s="12">
        <v>3</v>
      </c>
      <c r="F3694" s="12">
        <v>1223</v>
      </c>
      <c r="G3694" s="12" t="s">
        <v>307</v>
      </c>
      <c r="H3694" s="13">
        <v>0.65874036517199996</v>
      </c>
    </row>
    <row r="3695" spans="1:8" ht="14.25">
      <c r="A3695" s="12" t="s">
        <v>191</v>
      </c>
      <c r="B3695" s="12">
        <v>1</v>
      </c>
      <c r="C3695" s="12">
        <v>2</v>
      </c>
      <c r="D3695" s="12">
        <v>2</v>
      </c>
      <c r="E3695" s="12">
        <v>3</v>
      </c>
      <c r="F3695" s="12">
        <v>1223</v>
      </c>
      <c r="G3695" s="12" t="s">
        <v>307</v>
      </c>
      <c r="H3695" s="13">
        <v>0.41427119304400001</v>
      </c>
    </row>
    <row r="3696" spans="1:8" ht="14.25">
      <c r="A3696" s="12" t="s">
        <v>191</v>
      </c>
      <c r="B3696" s="12">
        <v>1</v>
      </c>
      <c r="C3696" s="12">
        <v>2</v>
      </c>
      <c r="D3696" s="12">
        <v>2</v>
      </c>
      <c r="E3696" s="12">
        <v>3</v>
      </c>
      <c r="F3696" s="12">
        <v>1223</v>
      </c>
      <c r="G3696" s="12" t="s">
        <v>307</v>
      </c>
      <c r="H3696" s="13">
        <v>0.48255994385200002</v>
      </c>
    </row>
    <row r="3697" spans="1:8" ht="14.25">
      <c r="A3697" s="12" t="s">
        <v>191</v>
      </c>
      <c r="B3697" s="12">
        <v>1</v>
      </c>
      <c r="C3697" s="12">
        <v>2</v>
      </c>
      <c r="D3697" s="12">
        <v>2</v>
      </c>
      <c r="E3697" s="12">
        <v>3</v>
      </c>
      <c r="F3697" s="12">
        <v>1223</v>
      </c>
      <c r="G3697" s="12" t="s">
        <v>307</v>
      </c>
      <c r="H3697" s="13">
        <v>0.97001265553899996</v>
      </c>
    </row>
    <row r="3698" spans="1:8" ht="14.25">
      <c r="A3698" s="12" t="s">
        <v>191</v>
      </c>
      <c r="B3698" s="12">
        <v>1</v>
      </c>
      <c r="C3698" s="12">
        <v>2</v>
      </c>
      <c r="D3698" s="12">
        <v>2</v>
      </c>
      <c r="E3698" s="12">
        <v>3</v>
      </c>
      <c r="F3698" s="12">
        <v>1223</v>
      </c>
      <c r="G3698" s="12" t="s">
        <v>307</v>
      </c>
      <c r="H3698" s="13">
        <v>0.31090343998100001</v>
      </c>
    </row>
    <row r="3699" spans="1:8" ht="14.25">
      <c r="A3699" s="12" t="s">
        <v>191</v>
      </c>
      <c r="B3699" s="12">
        <v>1</v>
      </c>
      <c r="C3699" s="12">
        <v>2</v>
      </c>
      <c r="D3699" s="12">
        <v>2</v>
      </c>
      <c r="E3699" s="12">
        <v>3</v>
      </c>
      <c r="F3699" s="12">
        <v>1223</v>
      </c>
      <c r="G3699" s="12" t="s">
        <v>307</v>
      </c>
      <c r="H3699" s="13">
        <v>0.289327655174</v>
      </c>
    </row>
    <row r="3700" spans="1:8" ht="14.25">
      <c r="A3700" s="12" t="s">
        <v>191</v>
      </c>
      <c r="B3700" s="12">
        <v>1</v>
      </c>
      <c r="C3700" s="12">
        <v>2</v>
      </c>
      <c r="D3700" s="12">
        <v>2</v>
      </c>
      <c r="E3700" s="12">
        <v>3</v>
      </c>
      <c r="F3700" s="12">
        <v>1223</v>
      </c>
      <c r="G3700" s="12" t="s">
        <v>307</v>
      </c>
      <c r="H3700" s="13">
        <v>1.3027297442200001</v>
      </c>
    </row>
    <row r="3701" spans="1:8" ht="14.25">
      <c r="A3701" s="12" t="s">
        <v>191</v>
      </c>
      <c r="B3701" s="12">
        <v>1</v>
      </c>
      <c r="C3701" s="12">
        <v>2</v>
      </c>
      <c r="D3701" s="12">
        <v>2</v>
      </c>
      <c r="E3701" s="12">
        <v>3</v>
      </c>
      <c r="F3701" s="12">
        <v>1223</v>
      </c>
      <c r="G3701" s="12" t="s">
        <v>307</v>
      </c>
      <c r="H3701" s="13">
        <v>0.205323108739</v>
      </c>
    </row>
    <row r="3702" spans="1:8" ht="14.25">
      <c r="A3702" s="12" t="s">
        <v>191</v>
      </c>
      <c r="B3702" s="12">
        <v>1</v>
      </c>
      <c r="C3702" s="12">
        <v>2</v>
      </c>
      <c r="D3702" s="12">
        <v>2</v>
      </c>
      <c r="E3702" s="12">
        <v>3</v>
      </c>
      <c r="F3702" s="12">
        <v>1223</v>
      </c>
      <c r="G3702" s="12" t="s">
        <v>307</v>
      </c>
      <c r="H3702" s="13">
        <v>0.86129544724100005</v>
      </c>
    </row>
    <row r="3703" spans="1:8" ht="14.25">
      <c r="A3703" s="12" t="s">
        <v>191</v>
      </c>
      <c r="B3703" s="12">
        <v>1</v>
      </c>
      <c r="C3703" s="12">
        <v>2</v>
      </c>
      <c r="D3703" s="12">
        <v>2</v>
      </c>
      <c r="E3703" s="12">
        <v>3</v>
      </c>
      <c r="F3703" s="12">
        <v>1223</v>
      </c>
      <c r="G3703" s="12" t="s">
        <v>307</v>
      </c>
      <c r="H3703" s="13">
        <v>0.921695612394</v>
      </c>
    </row>
    <row r="3704" spans="1:8" ht="14.25">
      <c r="A3704" s="12" t="s">
        <v>191</v>
      </c>
      <c r="B3704" s="12">
        <v>1</v>
      </c>
      <c r="C3704" s="12">
        <v>2</v>
      </c>
      <c r="D3704" s="12">
        <v>2</v>
      </c>
      <c r="E3704" s="12">
        <v>3</v>
      </c>
      <c r="F3704" s="12">
        <v>1223</v>
      </c>
      <c r="G3704" s="12" t="s">
        <v>307</v>
      </c>
      <c r="H3704" s="13">
        <v>0.43604719609600001</v>
      </c>
    </row>
    <row r="3705" spans="1:8" ht="14.25">
      <c r="A3705" s="12" t="s">
        <v>191</v>
      </c>
      <c r="B3705" s="12">
        <v>1</v>
      </c>
      <c r="C3705" s="12">
        <v>2</v>
      </c>
      <c r="D3705" s="12">
        <v>2</v>
      </c>
      <c r="E3705" s="12">
        <v>3</v>
      </c>
      <c r="F3705" s="12">
        <v>1223</v>
      </c>
      <c r="G3705" s="12" t="s">
        <v>307</v>
      </c>
      <c r="H3705" s="13">
        <v>1.77519793502</v>
      </c>
    </row>
    <row r="3706" spans="1:8" ht="14.25">
      <c r="A3706" s="12" t="s">
        <v>191</v>
      </c>
      <c r="B3706" s="12">
        <v>1</v>
      </c>
      <c r="C3706" s="12">
        <v>2</v>
      </c>
      <c r="D3706" s="12">
        <v>2</v>
      </c>
      <c r="E3706" s="12">
        <v>3</v>
      </c>
      <c r="F3706" s="12">
        <v>1223</v>
      </c>
      <c r="G3706" s="12" t="s">
        <v>307</v>
      </c>
      <c r="H3706" s="13">
        <v>0.95634881816499995</v>
      </c>
    </row>
    <row r="3707" spans="1:8" ht="14.25">
      <c r="A3707" s="12" t="s">
        <v>191</v>
      </c>
      <c r="B3707" s="12">
        <v>1</v>
      </c>
      <c r="C3707" s="12">
        <v>2</v>
      </c>
      <c r="D3707" s="12">
        <v>2</v>
      </c>
      <c r="E3707" s="12">
        <v>3</v>
      </c>
      <c r="F3707" s="12">
        <v>1223</v>
      </c>
      <c r="G3707" s="12" t="s">
        <v>307</v>
      </c>
      <c r="H3707" s="13">
        <v>0.183396158334</v>
      </c>
    </row>
    <row r="3708" spans="1:8" ht="14.25">
      <c r="A3708" s="12" t="s">
        <v>191</v>
      </c>
      <c r="B3708" s="12">
        <v>1</v>
      </c>
      <c r="C3708" s="12">
        <v>2</v>
      </c>
      <c r="D3708" s="12">
        <v>2</v>
      </c>
      <c r="E3708" s="12">
        <v>3</v>
      </c>
      <c r="F3708" s="12">
        <v>1223</v>
      </c>
      <c r="G3708" s="12" t="s">
        <v>307</v>
      </c>
      <c r="H3708" s="13">
        <v>0.21208958031200001</v>
      </c>
    </row>
    <row r="3709" spans="1:8" ht="14.25">
      <c r="A3709" s="12" t="s">
        <v>191</v>
      </c>
      <c r="B3709" s="12">
        <v>1</v>
      </c>
      <c r="C3709" s="12">
        <v>2</v>
      </c>
      <c r="D3709" s="12">
        <v>2</v>
      </c>
      <c r="E3709" s="12">
        <v>3</v>
      </c>
      <c r="F3709" s="12">
        <v>1223</v>
      </c>
      <c r="G3709" s="12" t="s">
        <v>307</v>
      </c>
      <c r="H3709" s="13">
        <v>0.20030757012200001</v>
      </c>
    </row>
    <row r="3710" spans="1:8" ht="14.25">
      <c r="A3710" s="12" t="s">
        <v>191</v>
      </c>
      <c r="B3710" s="12">
        <v>1</v>
      </c>
      <c r="C3710" s="12">
        <v>2</v>
      </c>
      <c r="D3710" s="12">
        <v>2</v>
      </c>
      <c r="E3710" s="12">
        <v>3</v>
      </c>
      <c r="F3710" s="12">
        <v>1223</v>
      </c>
      <c r="G3710" s="12" t="s">
        <v>307</v>
      </c>
      <c r="H3710" s="13">
        <v>0.82409147636699998</v>
      </c>
    </row>
    <row r="3711" spans="1:8" ht="14.25">
      <c r="A3711" s="12" t="s">
        <v>191</v>
      </c>
      <c r="B3711" s="12">
        <v>1</v>
      </c>
      <c r="C3711" s="12">
        <v>2</v>
      </c>
      <c r="D3711" s="12">
        <v>2</v>
      </c>
      <c r="E3711" s="12">
        <v>3</v>
      </c>
      <c r="F3711" s="12">
        <v>1223</v>
      </c>
      <c r="G3711" s="12" t="s">
        <v>307</v>
      </c>
      <c r="H3711" s="13">
        <v>0.98245827623600002</v>
      </c>
    </row>
    <row r="3712" spans="1:8" ht="14.25">
      <c r="A3712" s="12" t="s">
        <v>191</v>
      </c>
      <c r="B3712" s="12">
        <v>1</v>
      </c>
      <c r="C3712" s="12">
        <v>2</v>
      </c>
      <c r="D3712" s="12">
        <v>2</v>
      </c>
      <c r="E3712" s="12">
        <v>3</v>
      </c>
      <c r="F3712" s="12">
        <v>1223</v>
      </c>
      <c r="G3712" s="12" t="s">
        <v>307</v>
      </c>
      <c r="H3712" s="13">
        <v>0.30201687846899999</v>
      </c>
    </row>
    <row r="3713" spans="1:8" ht="14.25">
      <c r="A3713" s="12" t="s">
        <v>191</v>
      </c>
      <c r="B3713" s="12">
        <v>1</v>
      </c>
      <c r="C3713" s="12">
        <v>2</v>
      </c>
      <c r="D3713" s="12">
        <v>2</v>
      </c>
      <c r="E3713" s="12">
        <v>3</v>
      </c>
      <c r="F3713" s="12">
        <v>1223</v>
      </c>
      <c r="G3713" s="12" t="s">
        <v>307</v>
      </c>
      <c r="H3713" s="13">
        <v>0.332900666008</v>
      </c>
    </row>
    <row r="3714" spans="1:8" ht="14.25">
      <c r="A3714" s="12" t="s">
        <v>191</v>
      </c>
      <c r="B3714" s="12">
        <v>1</v>
      </c>
      <c r="C3714" s="12">
        <v>2</v>
      </c>
      <c r="D3714" s="12">
        <v>2</v>
      </c>
      <c r="E3714" s="12">
        <v>3</v>
      </c>
      <c r="F3714" s="12">
        <v>1223</v>
      </c>
      <c r="G3714" s="12" t="s">
        <v>307</v>
      </c>
      <c r="H3714" s="13">
        <v>0.77377570765100001</v>
      </c>
    </row>
    <row r="3715" spans="1:8" ht="14.25">
      <c r="A3715" s="12" t="s">
        <v>191</v>
      </c>
      <c r="B3715" s="12">
        <v>1</v>
      </c>
      <c r="C3715" s="12">
        <v>2</v>
      </c>
      <c r="D3715" s="12">
        <v>2</v>
      </c>
      <c r="E3715" s="12">
        <v>3</v>
      </c>
      <c r="F3715" s="12">
        <v>1223</v>
      </c>
      <c r="G3715" s="12" t="s">
        <v>307</v>
      </c>
      <c r="H3715" s="13">
        <v>0.40756738745299997</v>
      </c>
    </row>
    <row r="3716" spans="1:8" ht="14.25">
      <c r="A3716" s="12" t="s">
        <v>191</v>
      </c>
      <c r="B3716" s="12">
        <v>1</v>
      </c>
      <c r="C3716" s="12">
        <v>2</v>
      </c>
      <c r="D3716" s="12">
        <v>2</v>
      </c>
      <c r="E3716" s="12">
        <v>3</v>
      </c>
      <c r="F3716" s="12">
        <v>1223</v>
      </c>
      <c r="G3716" s="12" t="s">
        <v>307</v>
      </c>
      <c r="H3716" s="13">
        <v>0.98604712595499999</v>
      </c>
    </row>
    <row r="3717" spans="1:8" ht="14.25">
      <c r="A3717" s="12" t="s">
        <v>191</v>
      </c>
      <c r="B3717" s="12">
        <v>1</v>
      </c>
      <c r="C3717" s="12">
        <v>2</v>
      </c>
      <c r="D3717" s="12">
        <v>2</v>
      </c>
      <c r="E3717" s="12">
        <v>3</v>
      </c>
      <c r="F3717" s="12">
        <v>1223</v>
      </c>
      <c r="G3717" s="12" t="s">
        <v>307</v>
      </c>
      <c r="H3717" s="13">
        <v>0.192488087768</v>
      </c>
    </row>
    <row r="3718" spans="1:8" ht="14.25">
      <c r="A3718" s="12" t="s">
        <v>191</v>
      </c>
      <c r="B3718" s="12">
        <v>1</v>
      </c>
      <c r="C3718" s="12">
        <v>2</v>
      </c>
      <c r="D3718" s="12">
        <v>2</v>
      </c>
      <c r="E3718" s="12">
        <v>3</v>
      </c>
      <c r="F3718" s="12">
        <v>1223</v>
      </c>
      <c r="G3718" s="12" t="s">
        <v>307</v>
      </c>
      <c r="H3718" s="13">
        <v>1.5545355480900001</v>
      </c>
    </row>
    <row r="3719" spans="1:8" ht="14.25">
      <c r="A3719" s="12" t="s">
        <v>191</v>
      </c>
      <c r="B3719" s="12">
        <v>1</v>
      </c>
      <c r="C3719" s="12">
        <v>2</v>
      </c>
      <c r="D3719" s="12">
        <v>2</v>
      </c>
      <c r="E3719" s="12">
        <v>3</v>
      </c>
      <c r="F3719" s="12">
        <v>1223</v>
      </c>
      <c r="G3719" s="12" t="s">
        <v>307</v>
      </c>
      <c r="H3719" s="13">
        <v>0.18802204159800001</v>
      </c>
    </row>
    <row r="3720" spans="1:8" ht="14.25">
      <c r="A3720" s="12" t="s">
        <v>191</v>
      </c>
      <c r="B3720" s="12">
        <v>1</v>
      </c>
      <c r="C3720" s="12">
        <v>2</v>
      </c>
      <c r="D3720" s="12">
        <v>2</v>
      </c>
      <c r="E3720" s="12">
        <v>3</v>
      </c>
      <c r="F3720" s="12">
        <v>1223</v>
      </c>
      <c r="G3720" s="12" t="s">
        <v>307</v>
      </c>
      <c r="H3720" s="13">
        <v>0.54492386103900003</v>
      </c>
    </row>
    <row r="3721" spans="1:8" ht="14.25">
      <c r="A3721" s="12" t="s">
        <v>191</v>
      </c>
      <c r="B3721" s="12">
        <v>1</v>
      </c>
      <c r="C3721" s="12">
        <v>2</v>
      </c>
      <c r="D3721" s="12">
        <v>2</v>
      </c>
      <c r="E3721" s="12">
        <v>3</v>
      </c>
      <c r="F3721" s="12">
        <v>1223</v>
      </c>
      <c r="G3721" s="12" t="s">
        <v>307</v>
      </c>
      <c r="H3721" s="13">
        <v>0.49854011878900001</v>
      </c>
    </row>
    <row r="3722" spans="1:8" ht="14.25">
      <c r="A3722" s="12" t="s">
        <v>191</v>
      </c>
      <c r="B3722" s="12">
        <v>1</v>
      </c>
      <c r="C3722" s="12">
        <v>2</v>
      </c>
      <c r="D3722" s="12">
        <v>2</v>
      </c>
      <c r="E3722" s="12">
        <v>3</v>
      </c>
      <c r="F3722" s="12">
        <v>1223</v>
      </c>
      <c r="G3722" s="12" t="s">
        <v>307</v>
      </c>
      <c r="H3722" s="13">
        <v>0.40365686409399998</v>
      </c>
    </row>
    <row r="3723" spans="1:8" ht="14.25">
      <c r="A3723" s="12" t="s">
        <v>191</v>
      </c>
      <c r="B3723" s="12">
        <v>1</v>
      </c>
      <c r="C3723" s="12">
        <v>2</v>
      </c>
      <c r="D3723" s="12">
        <v>2</v>
      </c>
      <c r="E3723" s="12">
        <v>3</v>
      </c>
      <c r="F3723" s="12">
        <v>1223</v>
      </c>
      <c r="G3723" s="12" t="s">
        <v>307</v>
      </c>
      <c r="H3723" s="13">
        <v>0.386140065551</v>
      </c>
    </row>
    <row r="3724" spans="1:8" ht="14.25">
      <c r="A3724" s="12" t="s">
        <v>191</v>
      </c>
      <c r="B3724" s="12">
        <v>1</v>
      </c>
      <c r="C3724" s="12">
        <v>2</v>
      </c>
      <c r="D3724" s="12">
        <v>2</v>
      </c>
      <c r="E3724" s="12">
        <v>3</v>
      </c>
      <c r="F3724" s="12">
        <v>1223</v>
      </c>
      <c r="G3724" s="12" t="s">
        <v>307</v>
      </c>
      <c r="H3724" s="13">
        <v>0.25612956330199999</v>
      </c>
    </row>
    <row r="3725" spans="1:8" ht="14.25">
      <c r="A3725" s="12" t="s">
        <v>191</v>
      </c>
      <c r="B3725" s="12">
        <v>1</v>
      </c>
      <c r="C3725" s="12">
        <v>2</v>
      </c>
      <c r="D3725" s="12">
        <v>2</v>
      </c>
      <c r="E3725" s="12">
        <v>3</v>
      </c>
      <c r="F3725" s="12">
        <v>1223</v>
      </c>
      <c r="G3725" s="12" t="s">
        <v>307</v>
      </c>
      <c r="H3725" s="13">
        <v>0.64375681262899997</v>
      </c>
    </row>
    <row r="3726" spans="1:8" ht="14.25">
      <c r="A3726" s="12" t="s">
        <v>191</v>
      </c>
      <c r="B3726" s="12">
        <v>1</v>
      </c>
      <c r="C3726" s="12">
        <v>2</v>
      </c>
      <c r="D3726" s="12">
        <v>2</v>
      </c>
      <c r="E3726" s="12">
        <v>3</v>
      </c>
      <c r="F3726" s="12">
        <v>1223</v>
      </c>
      <c r="G3726" s="12" t="s">
        <v>307</v>
      </c>
      <c r="H3726" s="13">
        <v>0.256585590433</v>
      </c>
    </row>
    <row r="3727" spans="1:8" ht="14.25">
      <c r="A3727" s="12" t="s">
        <v>191</v>
      </c>
      <c r="B3727" s="12">
        <v>1</v>
      </c>
      <c r="C3727" s="12">
        <v>2</v>
      </c>
      <c r="D3727" s="12">
        <v>2</v>
      </c>
      <c r="E3727" s="12">
        <v>3</v>
      </c>
      <c r="F3727" s="12">
        <v>1223</v>
      </c>
      <c r="G3727" s="12" t="s">
        <v>307</v>
      </c>
      <c r="H3727" s="13">
        <v>0.89623024949200003</v>
      </c>
    </row>
    <row r="3728" spans="1:8" ht="14.25">
      <c r="A3728" s="12" t="s">
        <v>191</v>
      </c>
      <c r="B3728" s="12">
        <v>1</v>
      </c>
      <c r="C3728" s="12">
        <v>2</v>
      </c>
      <c r="D3728" s="12">
        <v>2</v>
      </c>
      <c r="E3728" s="12">
        <v>3</v>
      </c>
      <c r="F3728" s="12">
        <v>1223</v>
      </c>
      <c r="G3728" s="12" t="s">
        <v>307</v>
      </c>
      <c r="H3728" s="13">
        <v>0.21852206466900001</v>
      </c>
    </row>
    <row r="3729" spans="1:8" ht="14.25">
      <c r="A3729" s="12" t="s">
        <v>191</v>
      </c>
      <c r="B3729" s="12">
        <v>1</v>
      </c>
      <c r="C3729" s="12">
        <v>2</v>
      </c>
      <c r="D3729" s="12">
        <v>2</v>
      </c>
      <c r="E3729" s="12">
        <v>3</v>
      </c>
      <c r="F3729" s="12">
        <v>1223</v>
      </c>
      <c r="G3729" s="12" t="s">
        <v>307</v>
      </c>
      <c r="H3729" s="13">
        <v>0.18653531652200001</v>
      </c>
    </row>
    <row r="3730" spans="1:8" ht="14.25">
      <c r="A3730" s="12" t="s">
        <v>191</v>
      </c>
      <c r="B3730" s="12">
        <v>1</v>
      </c>
      <c r="C3730" s="12">
        <v>2</v>
      </c>
      <c r="D3730" s="12">
        <v>2</v>
      </c>
      <c r="E3730" s="12">
        <v>3</v>
      </c>
      <c r="F3730" s="12">
        <v>1223</v>
      </c>
      <c r="G3730" s="12" t="s">
        <v>307</v>
      </c>
      <c r="H3730" s="13">
        <v>1.5669180952299999</v>
      </c>
    </row>
    <row r="3731" spans="1:8" ht="14.25">
      <c r="A3731" s="12" t="s">
        <v>191</v>
      </c>
      <c r="B3731" s="12">
        <v>1</v>
      </c>
      <c r="C3731" s="12">
        <v>2</v>
      </c>
      <c r="D3731" s="12">
        <v>2</v>
      </c>
      <c r="E3731" s="12">
        <v>3</v>
      </c>
      <c r="F3731" s="12">
        <v>1223</v>
      </c>
      <c r="G3731" s="12" t="s">
        <v>307</v>
      </c>
      <c r="H3731" s="13">
        <v>0.57508638790900002</v>
      </c>
    </row>
    <row r="3732" spans="1:8" ht="14.25">
      <c r="A3732" s="12" t="s">
        <v>191</v>
      </c>
      <c r="B3732" s="12">
        <v>1</v>
      </c>
      <c r="C3732" s="12">
        <v>2</v>
      </c>
      <c r="D3732" s="12">
        <v>2</v>
      </c>
      <c r="E3732" s="12">
        <v>3</v>
      </c>
      <c r="F3732" s="12">
        <v>1223</v>
      </c>
      <c r="G3732" s="12" t="s">
        <v>307</v>
      </c>
      <c r="H3732" s="13">
        <v>0.20805398718400001</v>
      </c>
    </row>
    <row r="3733" spans="1:8" ht="14.25">
      <c r="A3733" s="12" t="s">
        <v>191</v>
      </c>
      <c r="B3733" s="12">
        <v>1</v>
      </c>
      <c r="C3733" s="12">
        <v>2</v>
      </c>
      <c r="D3733" s="12">
        <v>2</v>
      </c>
      <c r="E3733" s="12">
        <v>3</v>
      </c>
      <c r="F3733" s="12">
        <v>1223</v>
      </c>
      <c r="G3733" s="12" t="s">
        <v>307</v>
      </c>
      <c r="H3733" s="13">
        <v>0.165850824052</v>
      </c>
    </row>
    <row r="3734" spans="1:8" ht="14.25">
      <c r="A3734" s="12" t="s">
        <v>191</v>
      </c>
      <c r="B3734" s="12">
        <v>1</v>
      </c>
      <c r="C3734" s="12">
        <v>2</v>
      </c>
      <c r="D3734" s="12">
        <v>2</v>
      </c>
      <c r="E3734" s="12">
        <v>3</v>
      </c>
      <c r="F3734" s="12">
        <v>1223</v>
      </c>
      <c r="G3734" s="12" t="s">
        <v>307</v>
      </c>
      <c r="H3734" s="13">
        <v>0.21626521584300001</v>
      </c>
    </row>
    <row r="3735" spans="1:8" ht="14.25">
      <c r="A3735" s="12" t="s">
        <v>191</v>
      </c>
      <c r="B3735" s="12">
        <v>1</v>
      </c>
      <c r="C3735" s="12">
        <v>2</v>
      </c>
      <c r="D3735" s="12">
        <v>2</v>
      </c>
      <c r="E3735" s="12">
        <v>3</v>
      </c>
      <c r="F3735" s="12">
        <v>1223</v>
      </c>
      <c r="G3735" s="12" t="s">
        <v>307</v>
      </c>
      <c r="H3735" s="13">
        <v>0.20922496515299999</v>
      </c>
    </row>
    <row r="3736" spans="1:8" ht="14.25">
      <c r="A3736" s="12" t="s">
        <v>191</v>
      </c>
      <c r="B3736" s="12">
        <v>1</v>
      </c>
      <c r="C3736" s="12">
        <v>2</v>
      </c>
      <c r="D3736" s="12">
        <v>2</v>
      </c>
      <c r="E3736" s="12">
        <v>3</v>
      </c>
      <c r="F3736" s="12">
        <v>1223</v>
      </c>
      <c r="G3736" s="12" t="s">
        <v>307</v>
      </c>
      <c r="H3736" s="13">
        <v>0.36794454552099998</v>
      </c>
    </row>
    <row r="3737" spans="1:8" ht="14.25">
      <c r="A3737" s="12" t="s">
        <v>191</v>
      </c>
      <c r="B3737" s="12">
        <v>1</v>
      </c>
      <c r="C3737" s="12">
        <v>2</v>
      </c>
      <c r="D3737" s="12">
        <v>2</v>
      </c>
      <c r="E3737" s="12">
        <v>3</v>
      </c>
      <c r="F3737" s="12">
        <v>1223</v>
      </c>
      <c r="G3737" s="12" t="s">
        <v>307</v>
      </c>
      <c r="H3737" s="13">
        <v>0.36985067839500002</v>
      </c>
    </row>
    <row r="3738" spans="1:8" ht="14.25">
      <c r="A3738" s="12" t="s">
        <v>191</v>
      </c>
      <c r="B3738" s="12">
        <v>1</v>
      </c>
      <c r="C3738" s="12">
        <v>2</v>
      </c>
      <c r="D3738" s="12">
        <v>2</v>
      </c>
      <c r="E3738" s="12">
        <v>3</v>
      </c>
      <c r="F3738" s="12">
        <v>1223</v>
      </c>
      <c r="G3738" s="12" t="s">
        <v>307</v>
      </c>
      <c r="H3738" s="13">
        <v>0.40685248671300001</v>
      </c>
    </row>
    <row r="3739" spans="1:8" ht="14.25">
      <c r="A3739" s="12" t="s">
        <v>191</v>
      </c>
      <c r="B3739" s="12">
        <v>1</v>
      </c>
      <c r="C3739" s="12">
        <v>2</v>
      </c>
      <c r="D3739" s="12">
        <v>2</v>
      </c>
      <c r="E3739" s="12">
        <v>3</v>
      </c>
      <c r="F3739" s="12">
        <v>1223</v>
      </c>
      <c r="G3739" s="12" t="s">
        <v>307</v>
      </c>
      <c r="H3739" s="13">
        <v>0.25981493745899997</v>
      </c>
    </row>
    <row r="3740" spans="1:8" ht="14.25">
      <c r="A3740" s="12" t="s">
        <v>191</v>
      </c>
      <c r="B3740" s="12">
        <v>1</v>
      </c>
      <c r="C3740" s="12">
        <v>2</v>
      </c>
      <c r="D3740" s="12">
        <v>2</v>
      </c>
      <c r="E3740" s="12">
        <v>3</v>
      </c>
      <c r="F3740" s="12">
        <v>1223</v>
      </c>
      <c r="G3740" s="12" t="s">
        <v>307</v>
      </c>
      <c r="H3740" s="13">
        <v>0.38566777904900001</v>
      </c>
    </row>
    <row r="3741" spans="1:8" ht="14.25">
      <c r="A3741" s="12" t="s">
        <v>191</v>
      </c>
      <c r="B3741" s="12">
        <v>1</v>
      </c>
      <c r="C3741" s="12">
        <v>2</v>
      </c>
      <c r="D3741" s="12">
        <v>2</v>
      </c>
      <c r="E3741" s="12">
        <v>3</v>
      </c>
      <c r="F3741" s="12">
        <v>1223</v>
      </c>
      <c r="G3741" s="12" t="s">
        <v>307</v>
      </c>
      <c r="H3741" s="13">
        <v>0.19297102379100001</v>
      </c>
    </row>
    <row r="3742" spans="1:8" ht="14.25">
      <c r="A3742" s="12" t="s">
        <v>191</v>
      </c>
      <c r="B3742" s="12">
        <v>1</v>
      </c>
      <c r="C3742" s="12">
        <v>2</v>
      </c>
      <c r="D3742" s="12">
        <v>2</v>
      </c>
      <c r="E3742" s="12">
        <v>3</v>
      </c>
      <c r="F3742" s="12">
        <v>1223</v>
      </c>
      <c r="G3742" s="12" t="s">
        <v>307</v>
      </c>
      <c r="H3742" s="13">
        <v>0.38261028899900001</v>
      </c>
    </row>
    <row r="3743" spans="1:8" ht="14.25">
      <c r="A3743" s="12" t="s">
        <v>191</v>
      </c>
      <c r="B3743" s="12">
        <v>1</v>
      </c>
      <c r="C3743" s="12">
        <v>2</v>
      </c>
      <c r="D3743" s="12">
        <v>2</v>
      </c>
      <c r="E3743" s="12">
        <v>3</v>
      </c>
      <c r="F3743" s="12">
        <v>1223</v>
      </c>
      <c r="G3743" s="12" t="s">
        <v>307</v>
      </c>
      <c r="H3743" s="13">
        <v>0.35714643247700001</v>
      </c>
    </row>
    <row r="3744" spans="1:8" ht="14.25">
      <c r="A3744" s="12" t="s">
        <v>191</v>
      </c>
      <c r="B3744" s="12">
        <v>1</v>
      </c>
      <c r="C3744" s="12">
        <v>2</v>
      </c>
      <c r="D3744" s="12">
        <v>2</v>
      </c>
      <c r="E3744" s="12">
        <v>3</v>
      </c>
      <c r="F3744" s="12">
        <v>1223</v>
      </c>
      <c r="G3744" s="12" t="s">
        <v>307</v>
      </c>
      <c r="H3744" s="13">
        <v>1.19819743831</v>
      </c>
    </row>
    <row r="3745" spans="1:8" ht="14.25">
      <c r="A3745" s="12" t="s">
        <v>191</v>
      </c>
      <c r="B3745" s="12">
        <v>1</v>
      </c>
      <c r="C3745" s="12">
        <v>2</v>
      </c>
      <c r="D3745" s="12">
        <v>2</v>
      </c>
      <c r="E3745" s="12">
        <v>3</v>
      </c>
      <c r="F3745" s="12">
        <v>1223</v>
      </c>
      <c r="G3745" s="12" t="s">
        <v>307</v>
      </c>
      <c r="H3745" s="13">
        <v>0.30978079911099998</v>
      </c>
    </row>
    <row r="3746" spans="1:8" ht="14.25">
      <c r="A3746" s="12" t="s">
        <v>191</v>
      </c>
      <c r="B3746" s="12">
        <v>1</v>
      </c>
      <c r="C3746" s="12">
        <v>2</v>
      </c>
      <c r="D3746" s="12">
        <v>2</v>
      </c>
      <c r="E3746" s="12">
        <v>3</v>
      </c>
      <c r="F3746" s="12">
        <v>1223</v>
      </c>
      <c r="G3746" s="12" t="s">
        <v>307</v>
      </c>
      <c r="H3746" s="13">
        <v>0.47330118391300002</v>
      </c>
    </row>
    <row r="3747" spans="1:8" ht="14.25">
      <c r="A3747" s="12" t="s">
        <v>191</v>
      </c>
      <c r="B3747" s="12">
        <v>1</v>
      </c>
      <c r="C3747" s="12">
        <v>2</v>
      </c>
      <c r="D3747" s="12">
        <v>2</v>
      </c>
      <c r="E3747" s="12">
        <v>3</v>
      </c>
      <c r="F3747" s="12">
        <v>1223</v>
      </c>
      <c r="G3747" s="12" t="s">
        <v>307</v>
      </c>
      <c r="H3747" s="13">
        <v>1.11356015183</v>
      </c>
    </row>
    <row r="3748" spans="1:8" ht="14.25">
      <c r="A3748" s="12" t="s">
        <v>191</v>
      </c>
      <c r="B3748" s="12">
        <v>1</v>
      </c>
      <c r="C3748" s="12">
        <v>2</v>
      </c>
      <c r="D3748" s="12">
        <v>2</v>
      </c>
      <c r="E3748" s="12">
        <v>3</v>
      </c>
      <c r="F3748" s="12">
        <v>1223</v>
      </c>
      <c r="G3748" s="12" t="s">
        <v>307</v>
      </c>
      <c r="H3748" s="13">
        <v>0.503633742642</v>
      </c>
    </row>
    <row r="3749" spans="1:8" ht="14.25">
      <c r="A3749" s="12" t="s">
        <v>191</v>
      </c>
      <c r="B3749" s="12">
        <v>1</v>
      </c>
      <c r="C3749" s="12">
        <v>2</v>
      </c>
      <c r="D3749" s="12">
        <v>2</v>
      </c>
      <c r="E3749" s="12">
        <v>3</v>
      </c>
      <c r="F3749" s="12">
        <v>1223</v>
      </c>
      <c r="G3749" s="12" t="s">
        <v>307</v>
      </c>
      <c r="H3749" s="13">
        <v>0.48792321825000001</v>
      </c>
    </row>
    <row r="3750" spans="1:8" ht="14.25">
      <c r="A3750" s="12" t="s">
        <v>191</v>
      </c>
      <c r="B3750" s="12">
        <v>1</v>
      </c>
      <c r="C3750" s="12">
        <v>2</v>
      </c>
      <c r="D3750" s="12">
        <v>2</v>
      </c>
      <c r="E3750" s="12">
        <v>3</v>
      </c>
      <c r="F3750" s="12">
        <v>1223</v>
      </c>
      <c r="G3750" s="12" t="s">
        <v>307</v>
      </c>
      <c r="H3750" s="13">
        <v>0.16116815298000001</v>
      </c>
    </row>
    <row r="3751" spans="1:8" ht="14.25">
      <c r="A3751" s="12" t="s">
        <v>191</v>
      </c>
      <c r="B3751" s="12">
        <v>1</v>
      </c>
      <c r="C3751" s="12">
        <v>2</v>
      </c>
      <c r="D3751" s="12">
        <v>2</v>
      </c>
      <c r="E3751" s="12">
        <v>3</v>
      </c>
      <c r="F3751" s="12">
        <v>1223</v>
      </c>
      <c r="G3751" s="12" t="s">
        <v>307</v>
      </c>
      <c r="H3751" s="13">
        <v>0.285062339321</v>
      </c>
    </row>
    <row r="3752" spans="1:8" ht="14.25">
      <c r="A3752" s="12" t="s">
        <v>191</v>
      </c>
      <c r="B3752" s="12">
        <v>1</v>
      </c>
      <c r="C3752" s="12">
        <v>2</v>
      </c>
      <c r="D3752" s="12">
        <v>2</v>
      </c>
      <c r="E3752" s="12">
        <v>3</v>
      </c>
      <c r="F3752" s="12">
        <v>1223</v>
      </c>
      <c r="G3752" s="12" t="s">
        <v>307</v>
      </c>
      <c r="H3752" s="13">
        <v>0.788076636341</v>
      </c>
    </row>
    <row r="3753" spans="1:8" ht="14.25">
      <c r="A3753" s="12" t="s">
        <v>191</v>
      </c>
      <c r="B3753" s="12">
        <v>1</v>
      </c>
      <c r="C3753" s="12">
        <v>2</v>
      </c>
      <c r="D3753" s="12">
        <v>2</v>
      </c>
      <c r="E3753" s="12">
        <v>3</v>
      </c>
      <c r="F3753" s="12">
        <v>1223</v>
      </c>
      <c r="G3753" s="12" t="s">
        <v>307</v>
      </c>
      <c r="H3753" s="13">
        <v>1.1812673381200001</v>
      </c>
    </row>
    <row r="3754" spans="1:8" ht="14.25">
      <c r="A3754" s="12" t="s">
        <v>191</v>
      </c>
      <c r="B3754" s="12">
        <v>1</v>
      </c>
      <c r="C3754" s="12">
        <v>2</v>
      </c>
      <c r="D3754" s="12">
        <v>2</v>
      </c>
      <c r="E3754" s="12">
        <v>3</v>
      </c>
      <c r="F3754" s="12">
        <v>1223</v>
      </c>
      <c r="G3754" s="12" t="s">
        <v>307</v>
      </c>
      <c r="H3754" s="13">
        <v>0.35704464266000002</v>
      </c>
    </row>
    <row r="3755" spans="1:8" ht="14.25">
      <c r="A3755" s="12" t="s">
        <v>191</v>
      </c>
      <c r="B3755" s="12">
        <v>1</v>
      </c>
      <c r="C3755" s="12">
        <v>2</v>
      </c>
      <c r="D3755" s="12">
        <v>2</v>
      </c>
      <c r="E3755" s="12">
        <v>3</v>
      </c>
      <c r="F3755" s="12">
        <v>1223</v>
      </c>
      <c r="G3755" s="12" t="s">
        <v>307</v>
      </c>
      <c r="H3755" s="13">
        <v>0.77811809731199999</v>
      </c>
    </row>
    <row r="3756" spans="1:8" ht="14.25">
      <c r="A3756" s="12" t="s">
        <v>191</v>
      </c>
      <c r="B3756" s="12">
        <v>1</v>
      </c>
      <c r="C3756" s="12">
        <v>2</v>
      </c>
      <c r="D3756" s="12">
        <v>2</v>
      </c>
      <c r="E3756" s="12">
        <v>3</v>
      </c>
      <c r="F3756" s="12">
        <v>1223</v>
      </c>
      <c r="G3756" s="12" t="s">
        <v>307</v>
      </c>
      <c r="H3756" s="13">
        <v>0.32691469432999998</v>
      </c>
    </row>
    <row r="3757" spans="1:8" ht="14.25">
      <c r="A3757" s="12" t="s">
        <v>191</v>
      </c>
      <c r="B3757" s="12">
        <v>1</v>
      </c>
      <c r="C3757" s="12">
        <v>2</v>
      </c>
      <c r="D3757" s="12">
        <v>2</v>
      </c>
      <c r="E3757" s="12">
        <v>3</v>
      </c>
      <c r="F3757" s="12">
        <v>1223</v>
      </c>
      <c r="G3757" s="12" t="s">
        <v>307</v>
      </c>
      <c r="H3757" s="13">
        <v>0.165457248995</v>
      </c>
    </row>
    <row r="3758" spans="1:8" ht="14.25">
      <c r="A3758" s="12" t="s">
        <v>191</v>
      </c>
      <c r="B3758" s="12">
        <v>1</v>
      </c>
      <c r="C3758" s="12">
        <v>2</v>
      </c>
      <c r="D3758" s="12">
        <v>2</v>
      </c>
      <c r="E3758" s="12">
        <v>3</v>
      </c>
      <c r="F3758" s="12">
        <v>1223</v>
      </c>
      <c r="G3758" s="12" t="s">
        <v>307</v>
      </c>
      <c r="H3758" s="13">
        <v>0.25460784000699999</v>
      </c>
    </row>
    <row r="3759" spans="1:8" ht="14.25">
      <c r="A3759" s="12" t="s">
        <v>191</v>
      </c>
      <c r="B3759" s="12">
        <v>1</v>
      </c>
      <c r="C3759" s="12">
        <v>2</v>
      </c>
      <c r="D3759" s="12">
        <v>2</v>
      </c>
      <c r="E3759" s="12">
        <v>3</v>
      </c>
      <c r="F3759" s="12">
        <v>1223</v>
      </c>
      <c r="G3759" s="12" t="s">
        <v>307</v>
      </c>
      <c r="H3759" s="13">
        <v>0.18640482128399999</v>
      </c>
    </row>
    <row r="3760" spans="1:8" ht="14.25">
      <c r="A3760" s="12" t="s">
        <v>191</v>
      </c>
      <c r="B3760" s="12">
        <v>1</v>
      </c>
      <c r="C3760" s="12">
        <v>2</v>
      </c>
      <c r="D3760" s="12">
        <v>2</v>
      </c>
      <c r="E3760" s="12">
        <v>3</v>
      </c>
      <c r="F3760" s="12">
        <v>1223</v>
      </c>
      <c r="G3760" s="12" t="s">
        <v>307</v>
      </c>
      <c r="H3760" s="13">
        <v>0.54366039625399998</v>
      </c>
    </row>
    <row r="3761" spans="1:8" ht="14.25">
      <c r="A3761" s="12" t="s">
        <v>191</v>
      </c>
      <c r="B3761" s="12">
        <v>1</v>
      </c>
      <c r="C3761" s="12">
        <v>2</v>
      </c>
      <c r="D3761" s="12">
        <v>2</v>
      </c>
      <c r="E3761" s="12">
        <v>3</v>
      </c>
      <c r="F3761" s="12">
        <v>1223</v>
      </c>
      <c r="G3761" s="12" t="s">
        <v>307</v>
      </c>
      <c r="H3761" s="13">
        <v>0.28785258466500002</v>
      </c>
    </row>
    <row r="3762" spans="1:8" ht="14.25">
      <c r="A3762" s="12" t="s">
        <v>191</v>
      </c>
      <c r="B3762" s="12">
        <v>1</v>
      </c>
      <c r="C3762" s="12">
        <v>2</v>
      </c>
      <c r="D3762" s="12">
        <v>2</v>
      </c>
      <c r="E3762" s="12">
        <v>3</v>
      </c>
      <c r="F3762" s="12">
        <v>1223</v>
      </c>
      <c r="G3762" s="12" t="s">
        <v>307</v>
      </c>
      <c r="H3762" s="13">
        <v>0.19597799904800001</v>
      </c>
    </row>
    <row r="3763" spans="1:8" ht="14.25">
      <c r="A3763" s="12" t="s">
        <v>191</v>
      </c>
      <c r="B3763" s="12">
        <v>1</v>
      </c>
      <c r="C3763" s="12">
        <v>2</v>
      </c>
      <c r="D3763" s="12">
        <v>2</v>
      </c>
      <c r="E3763" s="12">
        <v>3</v>
      </c>
      <c r="F3763" s="12">
        <v>1223</v>
      </c>
      <c r="G3763" s="12" t="s">
        <v>307</v>
      </c>
      <c r="H3763" s="13">
        <v>0.94514256831599996</v>
      </c>
    </row>
    <row r="3764" spans="1:8" ht="14.25">
      <c r="A3764" s="12" t="s">
        <v>191</v>
      </c>
      <c r="B3764" s="12">
        <v>1</v>
      </c>
      <c r="C3764" s="12">
        <v>2</v>
      </c>
      <c r="D3764" s="12">
        <v>2</v>
      </c>
      <c r="E3764" s="12">
        <v>3</v>
      </c>
      <c r="F3764" s="12">
        <v>1223</v>
      </c>
      <c r="G3764" s="12" t="s">
        <v>307</v>
      </c>
      <c r="H3764" s="13">
        <v>0.84972357563400003</v>
      </c>
    </row>
    <row r="3765" spans="1:8" ht="14.25">
      <c r="A3765" s="12" t="s">
        <v>191</v>
      </c>
      <c r="B3765" s="12">
        <v>1</v>
      </c>
      <c r="C3765" s="12">
        <v>2</v>
      </c>
      <c r="D3765" s="12">
        <v>2</v>
      </c>
      <c r="E3765" s="12">
        <v>3</v>
      </c>
      <c r="F3765" s="12">
        <v>1223</v>
      </c>
      <c r="G3765" s="12" t="s">
        <v>307</v>
      </c>
      <c r="H3765" s="13">
        <v>0.55424749021099995</v>
      </c>
    </row>
    <row r="3766" spans="1:8" ht="14.25">
      <c r="A3766" s="12" t="s">
        <v>191</v>
      </c>
      <c r="B3766" s="12">
        <v>1</v>
      </c>
      <c r="C3766" s="12">
        <v>2</v>
      </c>
      <c r="D3766" s="12">
        <v>2</v>
      </c>
      <c r="E3766" s="12">
        <v>3</v>
      </c>
      <c r="F3766" s="12">
        <v>1223</v>
      </c>
      <c r="G3766" s="12" t="s">
        <v>307</v>
      </c>
      <c r="H3766" s="13">
        <v>0.19019315389399999</v>
      </c>
    </row>
    <row r="3767" spans="1:8" ht="14.25">
      <c r="A3767" s="12" t="s">
        <v>191</v>
      </c>
      <c r="B3767" s="12">
        <v>1</v>
      </c>
      <c r="C3767" s="12">
        <v>2</v>
      </c>
      <c r="D3767" s="12">
        <v>2</v>
      </c>
      <c r="E3767" s="12">
        <v>3</v>
      </c>
      <c r="F3767" s="12">
        <v>1223</v>
      </c>
      <c r="G3767" s="12" t="s">
        <v>307</v>
      </c>
      <c r="H3767" s="13">
        <v>0.32642955291600001</v>
      </c>
    </row>
    <row r="3768" spans="1:8" ht="14.25">
      <c r="A3768" s="12" t="s">
        <v>191</v>
      </c>
      <c r="B3768" s="12">
        <v>1</v>
      </c>
      <c r="C3768" s="12">
        <v>2</v>
      </c>
      <c r="D3768" s="12">
        <v>2</v>
      </c>
      <c r="E3768" s="12">
        <v>3</v>
      </c>
      <c r="F3768" s="12">
        <v>1223</v>
      </c>
      <c r="G3768" s="12" t="s">
        <v>307</v>
      </c>
      <c r="H3768" s="13">
        <v>0.746385946902</v>
      </c>
    </row>
    <row r="3769" spans="1:8" ht="14.25">
      <c r="A3769" s="12" t="s">
        <v>191</v>
      </c>
      <c r="B3769" s="12">
        <v>1</v>
      </c>
      <c r="C3769" s="12">
        <v>2</v>
      </c>
      <c r="D3769" s="12">
        <v>2</v>
      </c>
      <c r="E3769" s="12">
        <v>3</v>
      </c>
      <c r="F3769" s="12">
        <v>1223</v>
      </c>
      <c r="G3769" s="12" t="s">
        <v>307</v>
      </c>
      <c r="H3769" s="13">
        <v>0.37741188516899998</v>
      </c>
    </row>
    <row r="3770" spans="1:8" ht="14.25">
      <c r="A3770" s="12" t="s">
        <v>191</v>
      </c>
      <c r="B3770" s="12">
        <v>1</v>
      </c>
      <c r="C3770" s="12">
        <v>2</v>
      </c>
      <c r="D3770" s="12">
        <v>2</v>
      </c>
      <c r="E3770" s="12">
        <v>3</v>
      </c>
      <c r="F3770" s="12">
        <v>1223</v>
      </c>
      <c r="G3770" s="12" t="s">
        <v>307</v>
      </c>
      <c r="H3770" s="13">
        <v>1.57926950097</v>
      </c>
    </row>
    <row r="3771" spans="1:8" ht="14.25">
      <c r="A3771" s="12" t="s">
        <v>191</v>
      </c>
      <c r="B3771" s="12">
        <v>1</v>
      </c>
      <c r="C3771" s="12">
        <v>2</v>
      </c>
      <c r="D3771" s="12">
        <v>2</v>
      </c>
      <c r="E3771" s="12">
        <v>3</v>
      </c>
      <c r="F3771" s="12">
        <v>1223</v>
      </c>
      <c r="G3771" s="12" t="s">
        <v>307</v>
      </c>
      <c r="H3771" s="13">
        <v>1.3375112934</v>
      </c>
    </row>
    <row r="3772" spans="1:8" ht="14.25">
      <c r="A3772" s="12" t="s">
        <v>191</v>
      </c>
      <c r="B3772" s="12">
        <v>1</v>
      </c>
      <c r="C3772" s="12">
        <v>2</v>
      </c>
      <c r="D3772" s="12">
        <v>2</v>
      </c>
      <c r="E3772" s="12">
        <v>3</v>
      </c>
      <c r="F3772" s="12">
        <v>1223</v>
      </c>
      <c r="G3772" s="12" t="s">
        <v>307</v>
      </c>
      <c r="H3772" s="13">
        <v>0.40456643871499998</v>
      </c>
    </row>
    <row r="3773" spans="1:8" ht="14.25">
      <c r="A3773" s="12" t="s">
        <v>191</v>
      </c>
      <c r="B3773" s="12">
        <v>1</v>
      </c>
      <c r="C3773" s="12">
        <v>2</v>
      </c>
      <c r="D3773" s="12">
        <v>2</v>
      </c>
      <c r="E3773" s="12">
        <v>3</v>
      </c>
      <c r="F3773" s="12">
        <v>1223</v>
      </c>
      <c r="G3773" s="12" t="s">
        <v>307</v>
      </c>
      <c r="H3773" s="13">
        <v>0.40593140774300002</v>
      </c>
    </row>
    <row r="3774" spans="1:8" ht="14.25">
      <c r="A3774" s="12" t="s">
        <v>191</v>
      </c>
      <c r="B3774" s="12">
        <v>1</v>
      </c>
      <c r="C3774" s="12">
        <v>2</v>
      </c>
      <c r="D3774" s="12">
        <v>2</v>
      </c>
      <c r="E3774" s="12">
        <v>3</v>
      </c>
      <c r="F3774" s="12">
        <v>1223</v>
      </c>
      <c r="G3774" s="12" t="s">
        <v>307</v>
      </c>
      <c r="H3774" s="13">
        <v>0.72117958704999996</v>
      </c>
    </row>
    <row r="3775" spans="1:8" ht="14.25">
      <c r="A3775" s="12" t="s">
        <v>191</v>
      </c>
      <c r="B3775" s="12">
        <v>1</v>
      </c>
      <c r="C3775" s="12">
        <v>2</v>
      </c>
      <c r="D3775" s="12">
        <v>2</v>
      </c>
      <c r="E3775" s="12">
        <v>3</v>
      </c>
      <c r="F3775" s="12">
        <v>1223</v>
      </c>
      <c r="G3775" s="12" t="s">
        <v>307</v>
      </c>
      <c r="H3775" s="13">
        <v>0.163352988427</v>
      </c>
    </row>
    <row r="3776" spans="1:8" ht="14.25">
      <c r="A3776" s="12" t="s">
        <v>191</v>
      </c>
      <c r="B3776" s="12">
        <v>1</v>
      </c>
      <c r="C3776" s="12">
        <v>2</v>
      </c>
      <c r="D3776" s="12">
        <v>2</v>
      </c>
      <c r="E3776" s="12">
        <v>3</v>
      </c>
      <c r="F3776" s="12">
        <v>1223</v>
      </c>
      <c r="G3776" s="12" t="s">
        <v>307</v>
      </c>
      <c r="H3776" s="13">
        <v>0.30003650467100001</v>
      </c>
    </row>
    <row r="3777" spans="1:8" ht="14.25">
      <c r="A3777" s="12" t="s">
        <v>191</v>
      </c>
      <c r="B3777" s="12">
        <v>1</v>
      </c>
      <c r="C3777" s="12">
        <v>2</v>
      </c>
      <c r="D3777" s="12">
        <v>2</v>
      </c>
      <c r="E3777" s="12">
        <v>3</v>
      </c>
      <c r="F3777" s="12">
        <v>1223</v>
      </c>
      <c r="G3777" s="12" t="s">
        <v>307</v>
      </c>
      <c r="H3777" s="13">
        <v>0.23964859191499999</v>
      </c>
    </row>
    <row r="3778" spans="1:8" ht="14.25">
      <c r="A3778" s="12" t="s">
        <v>191</v>
      </c>
      <c r="B3778" s="12">
        <v>1</v>
      </c>
      <c r="C3778" s="12">
        <v>2</v>
      </c>
      <c r="D3778" s="12">
        <v>2</v>
      </c>
      <c r="E3778" s="12">
        <v>3</v>
      </c>
      <c r="F3778" s="12">
        <v>1223</v>
      </c>
      <c r="G3778" s="12" t="s">
        <v>307</v>
      </c>
      <c r="H3778" s="13">
        <v>0.16879424055200001</v>
      </c>
    </row>
    <row r="3779" spans="1:8" ht="14.25">
      <c r="A3779" s="12" t="s">
        <v>191</v>
      </c>
      <c r="B3779" s="12">
        <v>1</v>
      </c>
      <c r="C3779" s="12">
        <v>2</v>
      </c>
      <c r="D3779" s="12">
        <v>2</v>
      </c>
      <c r="E3779" s="12">
        <v>3</v>
      </c>
      <c r="F3779" s="12">
        <v>1223</v>
      </c>
      <c r="G3779" s="12" t="s">
        <v>307</v>
      </c>
      <c r="H3779" s="13">
        <v>0.80810341905299998</v>
      </c>
    </row>
    <row r="3780" spans="1:8" ht="14.25">
      <c r="A3780" s="12" t="s">
        <v>191</v>
      </c>
      <c r="B3780" s="12">
        <v>1</v>
      </c>
      <c r="C3780" s="12">
        <v>2</v>
      </c>
      <c r="D3780" s="12">
        <v>2</v>
      </c>
      <c r="E3780" s="12">
        <v>3</v>
      </c>
      <c r="F3780" s="12">
        <v>1223</v>
      </c>
      <c r="G3780" s="12" t="s">
        <v>307</v>
      </c>
      <c r="H3780" s="13">
        <v>0.19900234132299999</v>
      </c>
    </row>
    <row r="3781" spans="1:8" ht="14.25">
      <c r="A3781" s="12" t="s">
        <v>191</v>
      </c>
      <c r="B3781" s="12">
        <v>1</v>
      </c>
      <c r="C3781" s="12">
        <v>2</v>
      </c>
      <c r="D3781" s="12">
        <v>2</v>
      </c>
      <c r="E3781" s="12">
        <v>3</v>
      </c>
      <c r="F3781" s="12">
        <v>1223</v>
      </c>
      <c r="G3781" s="12" t="s">
        <v>307</v>
      </c>
      <c r="H3781" s="13">
        <v>0.41393479133799999</v>
      </c>
    </row>
    <row r="3782" spans="1:8" ht="14.25">
      <c r="A3782" s="12" t="s">
        <v>191</v>
      </c>
      <c r="B3782" s="12">
        <v>1</v>
      </c>
      <c r="C3782" s="12">
        <v>2</v>
      </c>
      <c r="D3782" s="12">
        <v>2</v>
      </c>
      <c r="E3782" s="12">
        <v>3</v>
      </c>
      <c r="F3782" s="12">
        <v>1223</v>
      </c>
      <c r="G3782" s="12" t="s">
        <v>307</v>
      </c>
      <c r="H3782" s="13">
        <v>0.60467164453300004</v>
      </c>
    </row>
    <row r="3783" spans="1:8" ht="14.25">
      <c r="A3783" s="12" t="s">
        <v>191</v>
      </c>
      <c r="B3783" s="12">
        <v>1</v>
      </c>
      <c r="C3783" s="12">
        <v>2</v>
      </c>
      <c r="D3783" s="12">
        <v>2</v>
      </c>
      <c r="E3783" s="12">
        <v>3</v>
      </c>
      <c r="F3783" s="12">
        <v>1223</v>
      </c>
      <c r="G3783" s="12" t="s">
        <v>307</v>
      </c>
      <c r="H3783" s="13">
        <v>0.36741831652500001</v>
      </c>
    </row>
    <row r="3784" spans="1:8" ht="14.25">
      <c r="A3784" s="12" t="s">
        <v>191</v>
      </c>
      <c r="B3784" s="12">
        <v>1</v>
      </c>
      <c r="C3784" s="12">
        <v>2</v>
      </c>
      <c r="D3784" s="12">
        <v>2</v>
      </c>
      <c r="E3784" s="12">
        <v>3</v>
      </c>
      <c r="F3784" s="12">
        <v>1223</v>
      </c>
      <c r="G3784" s="12" t="s">
        <v>307</v>
      </c>
      <c r="H3784" s="13">
        <v>0.43668486207500001</v>
      </c>
    </row>
    <row r="3785" spans="1:8" ht="14.25">
      <c r="A3785" s="12" t="s">
        <v>191</v>
      </c>
      <c r="B3785" s="12">
        <v>1</v>
      </c>
      <c r="C3785" s="12">
        <v>2</v>
      </c>
      <c r="D3785" s="12">
        <v>2</v>
      </c>
      <c r="E3785" s="12">
        <v>3</v>
      </c>
      <c r="F3785" s="12">
        <v>1223</v>
      </c>
      <c r="G3785" s="12" t="s">
        <v>307</v>
      </c>
      <c r="H3785" s="13">
        <v>0.32912679002299999</v>
      </c>
    </row>
    <row r="3786" spans="1:8" ht="14.25">
      <c r="A3786" s="12" t="s">
        <v>191</v>
      </c>
      <c r="B3786" s="12">
        <v>1</v>
      </c>
      <c r="C3786" s="12">
        <v>2</v>
      </c>
      <c r="D3786" s="12">
        <v>2</v>
      </c>
      <c r="E3786" s="12">
        <v>3</v>
      </c>
      <c r="F3786" s="12">
        <v>1223</v>
      </c>
      <c r="G3786" s="12" t="s">
        <v>307</v>
      </c>
      <c r="H3786" s="13">
        <v>0.380776421152</v>
      </c>
    </row>
    <row r="3787" spans="1:8" ht="14.25">
      <c r="A3787" s="12" t="s">
        <v>191</v>
      </c>
      <c r="B3787" s="12">
        <v>1</v>
      </c>
      <c r="C3787" s="12">
        <v>2</v>
      </c>
      <c r="D3787" s="12">
        <v>2</v>
      </c>
      <c r="E3787" s="12">
        <v>3</v>
      </c>
      <c r="F3787" s="12">
        <v>1223</v>
      </c>
      <c r="G3787" s="12" t="s">
        <v>307</v>
      </c>
      <c r="H3787" s="13">
        <v>0.394413332984</v>
      </c>
    </row>
    <row r="3788" spans="1:8" ht="14.25">
      <c r="A3788" s="12" t="s">
        <v>191</v>
      </c>
      <c r="B3788" s="12">
        <v>1</v>
      </c>
      <c r="C3788" s="12">
        <v>2</v>
      </c>
      <c r="D3788" s="12">
        <v>2</v>
      </c>
      <c r="E3788" s="12">
        <v>3</v>
      </c>
      <c r="F3788" s="12">
        <v>1223</v>
      </c>
      <c r="G3788" s="12" t="s">
        <v>307</v>
      </c>
      <c r="H3788" s="13">
        <v>0.14688339226399999</v>
      </c>
    </row>
    <row r="3789" spans="1:8" ht="14.25">
      <c r="A3789" s="12" t="s">
        <v>191</v>
      </c>
      <c r="B3789" s="12">
        <v>1</v>
      </c>
      <c r="C3789" s="12">
        <v>2</v>
      </c>
      <c r="D3789" s="12">
        <v>2</v>
      </c>
      <c r="E3789" s="12">
        <v>3</v>
      </c>
      <c r="F3789" s="12">
        <v>1223</v>
      </c>
      <c r="G3789" s="12" t="s">
        <v>307</v>
      </c>
      <c r="H3789" s="13">
        <v>0.87110655069300003</v>
      </c>
    </row>
    <row r="3790" spans="1:8" ht="14.25">
      <c r="A3790" s="12" t="s">
        <v>191</v>
      </c>
      <c r="B3790" s="12">
        <v>1</v>
      </c>
      <c r="C3790" s="12">
        <v>2</v>
      </c>
      <c r="D3790" s="12">
        <v>2</v>
      </c>
      <c r="E3790" s="12">
        <v>3</v>
      </c>
      <c r="F3790" s="12">
        <v>1223</v>
      </c>
      <c r="G3790" s="12" t="s">
        <v>307</v>
      </c>
      <c r="H3790" s="13">
        <v>1.0226334558800001</v>
      </c>
    </row>
    <row r="3791" spans="1:8" ht="14.25">
      <c r="A3791" s="12" t="s">
        <v>191</v>
      </c>
      <c r="B3791" s="12">
        <v>1</v>
      </c>
      <c r="C3791" s="12">
        <v>2</v>
      </c>
      <c r="D3791" s="12">
        <v>2</v>
      </c>
      <c r="E3791" s="12">
        <v>3</v>
      </c>
      <c r="F3791" s="12">
        <v>1223</v>
      </c>
      <c r="G3791" s="12" t="s">
        <v>307</v>
      </c>
      <c r="H3791" s="13">
        <v>0.18783391839499999</v>
      </c>
    </row>
    <row r="3792" spans="1:8" ht="14.25">
      <c r="A3792" s="12" t="s">
        <v>191</v>
      </c>
      <c r="B3792" s="12">
        <v>1</v>
      </c>
      <c r="C3792" s="12">
        <v>2</v>
      </c>
      <c r="D3792" s="12">
        <v>2</v>
      </c>
      <c r="E3792" s="12">
        <v>3</v>
      </c>
      <c r="F3792" s="12">
        <v>1223</v>
      </c>
      <c r="G3792" s="12" t="s">
        <v>307</v>
      </c>
      <c r="H3792" s="13">
        <v>0.27690674698000001</v>
      </c>
    </row>
    <row r="3793" spans="1:8" ht="14.25">
      <c r="A3793" s="12" t="s">
        <v>84</v>
      </c>
      <c r="B3793" s="12">
        <v>2</v>
      </c>
      <c r="C3793" s="12">
        <v>1</v>
      </c>
      <c r="D3793" s="12">
        <v>2</v>
      </c>
      <c r="E3793" s="12">
        <v>1</v>
      </c>
      <c r="F3793" s="12">
        <v>2121</v>
      </c>
      <c r="G3793" s="12" t="s">
        <v>254</v>
      </c>
      <c r="H3793" s="13">
        <v>1.76369207998</v>
      </c>
    </row>
    <row r="3794" spans="1:8" ht="14.25">
      <c r="A3794" s="12" t="s">
        <v>84</v>
      </c>
      <c r="B3794" s="12">
        <v>2</v>
      </c>
      <c r="C3794" s="12">
        <v>1</v>
      </c>
      <c r="D3794" s="12">
        <v>2</v>
      </c>
      <c r="E3794" s="12">
        <v>1</v>
      </c>
      <c r="F3794" s="12">
        <v>2121</v>
      </c>
      <c r="G3794" s="12" t="s">
        <v>254</v>
      </c>
      <c r="H3794" s="13">
        <v>1.1473472558</v>
      </c>
    </row>
    <row r="3795" spans="1:8" ht="14.25">
      <c r="A3795" s="12" t="s">
        <v>84</v>
      </c>
      <c r="B3795" s="12">
        <v>2</v>
      </c>
      <c r="C3795" s="12">
        <v>1</v>
      </c>
      <c r="D3795" s="12">
        <v>2</v>
      </c>
      <c r="E3795" s="12">
        <v>1</v>
      </c>
      <c r="F3795" s="12">
        <v>2121</v>
      </c>
      <c r="G3795" s="12" t="s">
        <v>254</v>
      </c>
      <c r="H3795" s="13">
        <v>1.6917811622700001</v>
      </c>
    </row>
    <row r="3796" spans="1:8" ht="14.25">
      <c r="A3796" s="12" t="s">
        <v>84</v>
      </c>
      <c r="B3796" s="12">
        <v>2</v>
      </c>
      <c r="C3796" s="12">
        <v>1</v>
      </c>
      <c r="D3796" s="12">
        <v>2</v>
      </c>
      <c r="E3796" s="12">
        <v>1</v>
      </c>
      <c r="F3796" s="12">
        <v>2121</v>
      </c>
      <c r="G3796" s="12" t="s">
        <v>254</v>
      </c>
      <c r="H3796" s="13">
        <v>2.0176489700600002</v>
      </c>
    </row>
    <row r="3797" spans="1:8" ht="14.25">
      <c r="A3797" s="12" t="s">
        <v>84</v>
      </c>
      <c r="B3797" s="12">
        <v>2</v>
      </c>
      <c r="C3797" s="12">
        <v>1</v>
      </c>
      <c r="D3797" s="12">
        <v>2</v>
      </c>
      <c r="E3797" s="12">
        <v>1</v>
      </c>
      <c r="F3797" s="12">
        <v>2121</v>
      </c>
      <c r="G3797" s="12" t="s">
        <v>254</v>
      </c>
      <c r="H3797" s="13">
        <v>8.6861316773400006</v>
      </c>
    </row>
    <row r="3798" spans="1:8" ht="14.25">
      <c r="A3798" s="12" t="s">
        <v>84</v>
      </c>
      <c r="B3798" s="12">
        <v>2</v>
      </c>
      <c r="C3798" s="12">
        <v>1</v>
      </c>
      <c r="D3798" s="12">
        <v>2</v>
      </c>
      <c r="E3798" s="12">
        <v>1</v>
      </c>
      <c r="F3798" s="12">
        <v>2121</v>
      </c>
      <c r="G3798" s="12" t="s">
        <v>254</v>
      </c>
      <c r="H3798" s="13">
        <v>1.2698515263800001</v>
      </c>
    </row>
    <row r="3799" spans="1:8" ht="14.25">
      <c r="A3799" s="12" t="s">
        <v>84</v>
      </c>
      <c r="B3799" s="12">
        <v>2</v>
      </c>
      <c r="C3799" s="12">
        <v>1</v>
      </c>
      <c r="D3799" s="12">
        <v>2</v>
      </c>
      <c r="E3799" s="12">
        <v>1</v>
      </c>
      <c r="F3799" s="12">
        <v>2121</v>
      </c>
      <c r="G3799" s="12" t="s">
        <v>254</v>
      </c>
      <c r="H3799" s="13">
        <v>1.69829000769</v>
      </c>
    </row>
    <row r="3800" spans="1:8" ht="14.25">
      <c r="A3800" s="12" t="s">
        <v>84</v>
      </c>
      <c r="B3800" s="12">
        <v>2</v>
      </c>
      <c r="C3800" s="12">
        <v>1</v>
      </c>
      <c r="D3800" s="12">
        <v>2</v>
      </c>
      <c r="E3800" s="12">
        <v>1</v>
      </c>
      <c r="F3800" s="12">
        <v>2121</v>
      </c>
      <c r="G3800" s="12" t="s">
        <v>254</v>
      </c>
      <c r="H3800" s="13">
        <v>0.42331358313700002</v>
      </c>
    </row>
    <row r="3801" spans="1:8" ht="14.25">
      <c r="A3801" s="12" t="s">
        <v>84</v>
      </c>
      <c r="B3801" s="12">
        <v>2</v>
      </c>
      <c r="C3801" s="12">
        <v>1</v>
      </c>
      <c r="D3801" s="12">
        <v>2</v>
      </c>
      <c r="E3801" s="12">
        <v>1</v>
      </c>
      <c r="F3801" s="12">
        <v>2121</v>
      </c>
      <c r="G3801" s="12" t="s">
        <v>254</v>
      </c>
      <c r="H3801" s="13">
        <v>7.2081469831299998</v>
      </c>
    </row>
    <row r="3802" spans="1:8" ht="14.25">
      <c r="A3802" s="12" t="s">
        <v>84</v>
      </c>
      <c r="B3802" s="12">
        <v>2</v>
      </c>
      <c r="C3802" s="12">
        <v>1</v>
      </c>
      <c r="D3802" s="12">
        <v>2</v>
      </c>
      <c r="E3802" s="12">
        <v>1</v>
      </c>
      <c r="F3802" s="12">
        <v>2121</v>
      </c>
      <c r="G3802" s="12" t="s">
        <v>254</v>
      </c>
      <c r="H3802" s="13">
        <v>0.269589130969</v>
      </c>
    </row>
    <row r="3803" spans="1:8" ht="14.25">
      <c r="A3803" s="12" t="s">
        <v>84</v>
      </c>
      <c r="B3803" s="12">
        <v>2</v>
      </c>
      <c r="C3803" s="12">
        <v>1</v>
      </c>
      <c r="D3803" s="12">
        <v>2</v>
      </c>
      <c r="E3803" s="12">
        <v>1</v>
      </c>
      <c r="F3803" s="12">
        <v>2121</v>
      </c>
      <c r="G3803" s="12" t="s">
        <v>254</v>
      </c>
      <c r="H3803" s="13">
        <v>0.45516612018800001</v>
      </c>
    </row>
    <row r="3804" spans="1:8" ht="14.25">
      <c r="A3804" s="12" t="s">
        <v>84</v>
      </c>
      <c r="B3804" s="12">
        <v>2</v>
      </c>
      <c r="C3804" s="12">
        <v>1</v>
      </c>
      <c r="D3804" s="12">
        <v>2</v>
      </c>
      <c r="E3804" s="12">
        <v>1</v>
      </c>
      <c r="F3804" s="12">
        <v>2121</v>
      </c>
      <c r="G3804" s="12" t="s">
        <v>254</v>
      </c>
      <c r="H3804" s="13">
        <v>1.5735294499400001</v>
      </c>
    </row>
    <row r="3805" spans="1:8" ht="14.25">
      <c r="A3805" s="12" t="s">
        <v>84</v>
      </c>
      <c r="B3805" s="12">
        <v>2</v>
      </c>
      <c r="C3805" s="12">
        <v>1</v>
      </c>
      <c r="D3805" s="12">
        <v>2</v>
      </c>
      <c r="E3805" s="12">
        <v>1</v>
      </c>
      <c r="F3805" s="12">
        <v>2121</v>
      </c>
      <c r="G3805" s="12" t="s">
        <v>254</v>
      </c>
      <c r="H3805" s="13">
        <v>20.808686460499999</v>
      </c>
    </row>
    <row r="3806" spans="1:8" ht="14.25">
      <c r="A3806" s="12" t="s">
        <v>84</v>
      </c>
      <c r="B3806" s="12">
        <v>2</v>
      </c>
      <c r="C3806" s="12">
        <v>1</v>
      </c>
      <c r="D3806" s="12">
        <v>2</v>
      </c>
      <c r="E3806" s="12">
        <v>1</v>
      </c>
      <c r="F3806" s="12">
        <v>2121</v>
      </c>
      <c r="G3806" s="12" t="s">
        <v>254</v>
      </c>
      <c r="H3806" s="13">
        <v>0.56623740196000005</v>
      </c>
    </row>
    <row r="3807" spans="1:8" ht="14.25">
      <c r="A3807" s="12" t="s">
        <v>84</v>
      </c>
      <c r="B3807" s="12">
        <v>2</v>
      </c>
      <c r="C3807" s="12">
        <v>1</v>
      </c>
      <c r="D3807" s="12">
        <v>2</v>
      </c>
      <c r="E3807" s="12">
        <v>1</v>
      </c>
      <c r="F3807" s="12">
        <v>2121</v>
      </c>
      <c r="G3807" s="12" t="s">
        <v>254</v>
      </c>
      <c r="H3807" s="13">
        <v>0.81517740681200002</v>
      </c>
    </row>
    <row r="3808" spans="1:8" ht="14.25">
      <c r="A3808" s="12" t="s">
        <v>84</v>
      </c>
      <c r="B3808" s="12">
        <v>2</v>
      </c>
      <c r="C3808" s="12">
        <v>1</v>
      </c>
      <c r="D3808" s="12">
        <v>2</v>
      </c>
      <c r="E3808" s="12">
        <v>1</v>
      </c>
      <c r="F3808" s="12">
        <v>2121</v>
      </c>
      <c r="G3808" s="12" t="s">
        <v>254</v>
      </c>
      <c r="H3808" s="13">
        <v>12.684903419099999</v>
      </c>
    </row>
    <row r="3809" spans="1:8" ht="14.25">
      <c r="A3809" s="12" t="s">
        <v>84</v>
      </c>
      <c r="B3809" s="12">
        <v>2</v>
      </c>
      <c r="C3809" s="12">
        <v>1</v>
      </c>
      <c r="D3809" s="12">
        <v>2</v>
      </c>
      <c r="E3809" s="12">
        <v>1</v>
      </c>
      <c r="F3809" s="12">
        <v>2121</v>
      </c>
      <c r="G3809" s="12" t="s">
        <v>254</v>
      </c>
      <c r="H3809" s="13">
        <v>4.4314626614900003</v>
      </c>
    </row>
    <row r="3810" spans="1:8" ht="14.25">
      <c r="A3810" s="12" t="s">
        <v>84</v>
      </c>
      <c r="B3810" s="12">
        <v>2</v>
      </c>
      <c r="C3810" s="12">
        <v>1</v>
      </c>
      <c r="D3810" s="12">
        <v>2</v>
      </c>
      <c r="E3810" s="12">
        <v>1</v>
      </c>
      <c r="F3810" s="12">
        <v>2121</v>
      </c>
      <c r="G3810" s="12" t="s">
        <v>254</v>
      </c>
      <c r="H3810" s="13">
        <v>1.80165431585</v>
      </c>
    </row>
    <row r="3811" spans="1:8" ht="14.25">
      <c r="A3811" s="12" t="s">
        <v>84</v>
      </c>
      <c r="B3811" s="12">
        <v>2</v>
      </c>
      <c r="C3811" s="12">
        <v>1</v>
      </c>
      <c r="D3811" s="12">
        <v>2</v>
      </c>
      <c r="E3811" s="12">
        <v>1</v>
      </c>
      <c r="F3811" s="12">
        <v>2121</v>
      </c>
      <c r="G3811" s="12" t="s">
        <v>254</v>
      </c>
      <c r="H3811" s="13">
        <v>0.95357857995399997</v>
      </c>
    </row>
    <row r="3812" spans="1:8" ht="14.25">
      <c r="A3812" s="12" t="s">
        <v>84</v>
      </c>
      <c r="B3812" s="12">
        <v>2</v>
      </c>
      <c r="C3812" s="12">
        <v>1</v>
      </c>
      <c r="D3812" s="12">
        <v>2</v>
      </c>
      <c r="E3812" s="12">
        <v>1</v>
      </c>
      <c r="F3812" s="12">
        <v>2121</v>
      </c>
      <c r="G3812" s="12" t="s">
        <v>254</v>
      </c>
      <c r="H3812" s="13">
        <v>0.456656622826</v>
      </c>
    </row>
    <row r="3813" spans="1:8" ht="14.25">
      <c r="A3813" s="12" t="s">
        <v>84</v>
      </c>
      <c r="B3813" s="12">
        <v>2</v>
      </c>
      <c r="C3813" s="12">
        <v>1</v>
      </c>
      <c r="D3813" s="12">
        <v>2</v>
      </c>
      <c r="E3813" s="12">
        <v>1</v>
      </c>
      <c r="F3813" s="12">
        <v>2121</v>
      </c>
      <c r="G3813" s="12" t="s">
        <v>254</v>
      </c>
      <c r="H3813" s="13">
        <v>1.0445631951700001</v>
      </c>
    </row>
    <row r="3814" spans="1:8" ht="14.25">
      <c r="A3814" s="12" t="s">
        <v>84</v>
      </c>
      <c r="B3814" s="12">
        <v>2</v>
      </c>
      <c r="C3814" s="12">
        <v>1</v>
      </c>
      <c r="D3814" s="12">
        <v>2</v>
      </c>
      <c r="E3814" s="12">
        <v>1</v>
      </c>
      <c r="F3814" s="12">
        <v>2121</v>
      </c>
      <c r="G3814" s="12" t="s">
        <v>254</v>
      </c>
      <c r="H3814" s="13">
        <v>3.07110165963</v>
      </c>
    </row>
    <row r="3815" spans="1:8" ht="14.25">
      <c r="A3815" s="12" t="s">
        <v>84</v>
      </c>
      <c r="B3815" s="12">
        <v>2</v>
      </c>
      <c r="C3815" s="12">
        <v>1</v>
      </c>
      <c r="D3815" s="12">
        <v>2</v>
      </c>
      <c r="E3815" s="12">
        <v>1</v>
      </c>
      <c r="F3815" s="12">
        <v>2121</v>
      </c>
      <c r="G3815" s="12" t="s">
        <v>254</v>
      </c>
      <c r="H3815" s="13">
        <v>0.82032407423200004</v>
      </c>
    </row>
    <row r="3816" spans="1:8" ht="14.25">
      <c r="A3816" s="12" t="s">
        <v>84</v>
      </c>
      <c r="B3816" s="12">
        <v>2</v>
      </c>
      <c r="C3816" s="12">
        <v>1</v>
      </c>
      <c r="D3816" s="12">
        <v>2</v>
      </c>
      <c r="E3816" s="12">
        <v>1</v>
      </c>
      <c r="F3816" s="12">
        <v>2121</v>
      </c>
      <c r="G3816" s="12" t="s">
        <v>254</v>
      </c>
      <c r="H3816" s="13">
        <v>6.3080339934699996</v>
      </c>
    </row>
    <row r="3817" spans="1:8" ht="14.25">
      <c r="A3817" s="12" t="s">
        <v>84</v>
      </c>
      <c r="B3817" s="12">
        <v>2</v>
      </c>
      <c r="C3817" s="12">
        <v>1</v>
      </c>
      <c r="D3817" s="12">
        <v>2</v>
      </c>
      <c r="E3817" s="12">
        <v>1</v>
      </c>
      <c r="F3817" s="12">
        <v>2121</v>
      </c>
      <c r="G3817" s="12" t="s">
        <v>254</v>
      </c>
      <c r="H3817" s="13">
        <v>0.252220948359</v>
      </c>
    </row>
    <row r="3818" spans="1:8" ht="14.25">
      <c r="A3818" s="12" t="s">
        <v>84</v>
      </c>
      <c r="B3818" s="12">
        <v>2</v>
      </c>
      <c r="C3818" s="12">
        <v>1</v>
      </c>
      <c r="D3818" s="12">
        <v>2</v>
      </c>
      <c r="E3818" s="12">
        <v>1</v>
      </c>
      <c r="F3818" s="12">
        <v>2121</v>
      </c>
      <c r="G3818" s="12" t="s">
        <v>254</v>
      </c>
      <c r="H3818" s="13">
        <v>0.16923513216</v>
      </c>
    </row>
    <row r="3819" spans="1:8" ht="14.25">
      <c r="A3819" s="12" t="s">
        <v>84</v>
      </c>
      <c r="B3819" s="12">
        <v>2</v>
      </c>
      <c r="C3819" s="12">
        <v>1</v>
      </c>
      <c r="D3819" s="12">
        <v>2</v>
      </c>
      <c r="E3819" s="12">
        <v>1</v>
      </c>
      <c r="F3819" s="12">
        <v>2121</v>
      </c>
      <c r="G3819" s="12" t="s">
        <v>254</v>
      </c>
      <c r="H3819" s="13">
        <v>1.1422838184399999</v>
      </c>
    </row>
    <row r="3820" spans="1:8" ht="14.25">
      <c r="A3820" s="12" t="s">
        <v>84</v>
      </c>
      <c r="B3820" s="12">
        <v>2</v>
      </c>
      <c r="C3820" s="12">
        <v>1</v>
      </c>
      <c r="D3820" s="12">
        <v>2</v>
      </c>
      <c r="E3820" s="12">
        <v>1</v>
      </c>
      <c r="F3820" s="12">
        <v>2121</v>
      </c>
      <c r="G3820" s="12" t="s">
        <v>254</v>
      </c>
      <c r="H3820" s="13">
        <v>51.315721186399998</v>
      </c>
    </row>
    <row r="3821" spans="1:8" ht="14.25">
      <c r="A3821" s="12" t="s">
        <v>84</v>
      </c>
      <c r="B3821" s="12">
        <v>2</v>
      </c>
      <c r="C3821" s="12">
        <v>1</v>
      </c>
      <c r="D3821" s="12">
        <v>2</v>
      </c>
      <c r="E3821" s="12">
        <v>1</v>
      </c>
      <c r="F3821" s="12">
        <v>2121</v>
      </c>
      <c r="G3821" s="12" t="s">
        <v>254</v>
      </c>
      <c r="H3821" s="13">
        <v>1.9660252562</v>
      </c>
    </row>
    <row r="3822" spans="1:8" ht="14.25">
      <c r="A3822" s="12" t="s">
        <v>84</v>
      </c>
      <c r="B3822" s="12">
        <v>2</v>
      </c>
      <c r="C3822" s="12">
        <v>1</v>
      </c>
      <c r="D3822" s="12">
        <v>2</v>
      </c>
      <c r="E3822" s="12">
        <v>1</v>
      </c>
      <c r="F3822" s="12">
        <v>2121</v>
      </c>
      <c r="G3822" s="12" t="s">
        <v>254</v>
      </c>
      <c r="H3822" s="13">
        <v>0.96491442002600003</v>
      </c>
    </row>
    <row r="3823" spans="1:8" ht="14.25">
      <c r="A3823" s="12" t="s">
        <v>84</v>
      </c>
      <c r="B3823" s="12">
        <v>2</v>
      </c>
      <c r="C3823" s="12">
        <v>1</v>
      </c>
      <c r="D3823" s="12">
        <v>2</v>
      </c>
      <c r="E3823" s="12">
        <v>1</v>
      </c>
      <c r="F3823" s="12">
        <v>2121</v>
      </c>
      <c r="G3823" s="12" t="s">
        <v>254</v>
      </c>
      <c r="H3823" s="13">
        <v>0.33355101411499999</v>
      </c>
    </row>
    <row r="3824" spans="1:8" ht="14.25">
      <c r="A3824" s="12" t="s">
        <v>84</v>
      </c>
      <c r="B3824" s="12">
        <v>2</v>
      </c>
      <c r="C3824" s="12">
        <v>1</v>
      </c>
      <c r="D3824" s="12">
        <v>2</v>
      </c>
      <c r="E3824" s="12">
        <v>1</v>
      </c>
      <c r="F3824" s="12">
        <v>2121</v>
      </c>
      <c r="G3824" s="12" t="s">
        <v>254</v>
      </c>
      <c r="H3824" s="13">
        <v>1.3455493845399999</v>
      </c>
    </row>
    <row r="3825" spans="1:8" ht="14.25">
      <c r="A3825" s="12" t="s">
        <v>84</v>
      </c>
      <c r="B3825" s="12">
        <v>2</v>
      </c>
      <c r="C3825" s="12">
        <v>1</v>
      </c>
      <c r="D3825" s="12">
        <v>2</v>
      </c>
      <c r="E3825" s="12">
        <v>1</v>
      </c>
      <c r="F3825" s="12">
        <v>2121</v>
      </c>
      <c r="G3825" s="12" t="s">
        <v>254</v>
      </c>
      <c r="H3825" s="13">
        <v>86.8353494391</v>
      </c>
    </row>
    <row r="3826" spans="1:8" ht="14.25">
      <c r="A3826" s="12" t="s">
        <v>84</v>
      </c>
      <c r="B3826" s="12">
        <v>2</v>
      </c>
      <c r="C3826" s="12">
        <v>1</v>
      </c>
      <c r="D3826" s="12">
        <v>2</v>
      </c>
      <c r="E3826" s="12">
        <v>1</v>
      </c>
      <c r="F3826" s="12">
        <v>2121</v>
      </c>
      <c r="G3826" s="12" t="s">
        <v>254</v>
      </c>
      <c r="H3826" s="13">
        <v>0.27634561276699998</v>
      </c>
    </row>
    <row r="3827" spans="1:8" ht="14.25">
      <c r="A3827" s="12" t="s">
        <v>84</v>
      </c>
      <c r="B3827" s="12">
        <v>2</v>
      </c>
      <c r="C3827" s="12">
        <v>1</v>
      </c>
      <c r="D3827" s="12">
        <v>2</v>
      </c>
      <c r="E3827" s="12">
        <v>1</v>
      </c>
      <c r="F3827" s="12">
        <v>2121</v>
      </c>
      <c r="G3827" s="12" t="s">
        <v>254</v>
      </c>
      <c r="H3827" s="13">
        <v>50.369681387900002</v>
      </c>
    </row>
    <row r="3828" spans="1:8" ht="14.25">
      <c r="A3828" s="12" t="s">
        <v>84</v>
      </c>
      <c r="B3828" s="12">
        <v>2</v>
      </c>
      <c r="C3828" s="12">
        <v>1</v>
      </c>
      <c r="D3828" s="12">
        <v>2</v>
      </c>
      <c r="E3828" s="12">
        <v>1</v>
      </c>
      <c r="F3828" s="12">
        <v>2121</v>
      </c>
      <c r="G3828" s="12" t="s">
        <v>254</v>
      </c>
      <c r="H3828" s="13">
        <v>0.52910206723099995</v>
      </c>
    </row>
    <row r="3829" spans="1:8" ht="14.25">
      <c r="A3829" s="12" t="s">
        <v>84</v>
      </c>
      <c r="B3829" s="12">
        <v>2</v>
      </c>
      <c r="C3829" s="12">
        <v>1</v>
      </c>
      <c r="D3829" s="12">
        <v>2</v>
      </c>
      <c r="E3829" s="12">
        <v>1</v>
      </c>
      <c r="F3829" s="12">
        <v>2121</v>
      </c>
      <c r="G3829" s="12" t="s">
        <v>254</v>
      </c>
      <c r="H3829" s="13">
        <v>0.87301945566299999</v>
      </c>
    </row>
    <row r="3830" spans="1:8" ht="14.25">
      <c r="A3830" s="12" t="s">
        <v>84</v>
      </c>
      <c r="B3830" s="12">
        <v>2</v>
      </c>
      <c r="C3830" s="12">
        <v>1</v>
      </c>
      <c r="D3830" s="12">
        <v>2</v>
      </c>
      <c r="E3830" s="12">
        <v>1</v>
      </c>
      <c r="F3830" s="12">
        <v>2121</v>
      </c>
      <c r="G3830" s="12" t="s">
        <v>254</v>
      </c>
      <c r="H3830" s="13">
        <v>1.9478421485999999</v>
      </c>
    </row>
    <row r="3831" spans="1:8" ht="14.25">
      <c r="A3831" s="12" t="s">
        <v>84</v>
      </c>
      <c r="B3831" s="12">
        <v>2</v>
      </c>
      <c r="C3831" s="12">
        <v>1</v>
      </c>
      <c r="D3831" s="12">
        <v>2</v>
      </c>
      <c r="E3831" s="12">
        <v>1</v>
      </c>
      <c r="F3831" s="12">
        <v>2121</v>
      </c>
      <c r="G3831" s="12" t="s">
        <v>254</v>
      </c>
      <c r="H3831" s="13">
        <v>0.79958006168399998</v>
      </c>
    </row>
    <row r="3832" spans="1:8" ht="14.25">
      <c r="A3832" s="12" t="s">
        <v>84</v>
      </c>
      <c r="B3832" s="12">
        <v>2</v>
      </c>
      <c r="C3832" s="12">
        <v>1</v>
      </c>
      <c r="D3832" s="12">
        <v>2</v>
      </c>
      <c r="E3832" s="12">
        <v>1</v>
      </c>
      <c r="F3832" s="12">
        <v>2121</v>
      </c>
      <c r="G3832" s="12" t="s">
        <v>254</v>
      </c>
      <c r="H3832" s="13">
        <v>19.068686560300002</v>
      </c>
    </row>
    <row r="3833" spans="1:8" ht="14.25">
      <c r="A3833" s="12" t="s">
        <v>84</v>
      </c>
      <c r="B3833" s="12">
        <v>2</v>
      </c>
      <c r="C3833" s="12">
        <v>1</v>
      </c>
      <c r="D3833" s="12">
        <v>2</v>
      </c>
      <c r="E3833" s="12">
        <v>1</v>
      </c>
      <c r="F3833" s="12">
        <v>2121</v>
      </c>
      <c r="G3833" s="12" t="s">
        <v>254</v>
      </c>
      <c r="H3833" s="13">
        <v>8.0104963514299996</v>
      </c>
    </row>
    <row r="3834" spans="1:8" ht="14.25">
      <c r="A3834" s="12" t="s">
        <v>84</v>
      </c>
      <c r="B3834" s="12">
        <v>2</v>
      </c>
      <c r="C3834" s="12">
        <v>1</v>
      </c>
      <c r="D3834" s="12">
        <v>2</v>
      </c>
      <c r="E3834" s="12">
        <v>1</v>
      </c>
      <c r="F3834" s="12">
        <v>2121</v>
      </c>
      <c r="G3834" s="12" t="s">
        <v>254</v>
      </c>
      <c r="H3834" s="13">
        <v>0.624577408956</v>
      </c>
    </row>
    <row r="3835" spans="1:8" ht="14.25">
      <c r="A3835" s="12" t="s">
        <v>84</v>
      </c>
      <c r="B3835" s="12">
        <v>2</v>
      </c>
      <c r="C3835" s="12">
        <v>1</v>
      </c>
      <c r="D3835" s="12">
        <v>2</v>
      </c>
      <c r="E3835" s="12">
        <v>1</v>
      </c>
      <c r="F3835" s="12">
        <v>2121</v>
      </c>
      <c r="G3835" s="12" t="s">
        <v>254</v>
      </c>
      <c r="H3835" s="13">
        <v>4.4648600383300003</v>
      </c>
    </row>
    <row r="3836" spans="1:8" ht="14.25">
      <c r="A3836" s="12" t="s">
        <v>84</v>
      </c>
      <c r="B3836" s="12">
        <v>2</v>
      </c>
      <c r="C3836" s="12">
        <v>1</v>
      </c>
      <c r="D3836" s="12">
        <v>2</v>
      </c>
      <c r="E3836" s="12">
        <v>1</v>
      </c>
      <c r="F3836" s="12">
        <v>2121</v>
      </c>
      <c r="G3836" s="12" t="s">
        <v>254</v>
      </c>
      <c r="H3836" s="13">
        <v>0.16916989101499999</v>
      </c>
    </row>
    <row r="3837" spans="1:8" ht="14.25">
      <c r="A3837" s="12" t="s">
        <v>84</v>
      </c>
      <c r="B3837" s="12">
        <v>2</v>
      </c>
      <c r="C3837" s="12">
        <v>1</v>
      </c>
      <c r="D3837" s="12">
        <v>2</v>
      </c>
      <c r="E3837" s="12">
        <v>1</v>
      </c>
      <c r="F3837" s="12">
        <v>2121</v>
      </c>
      <c r="G3837" s="12" t="s">
        <v>254</v>
      </c>
      <c r="H3837" s="13">
        <v>10.2009004198</v>
      </c>
    </row>
    <row r="3838" spans="1:8" ht="14.25">
      <c r="A3838" s="12" t="s">
        <v>84</v>
      </c>
      <c r="B3838" s="12">
        <v>2</v>
      </c>
      <c r="C3838" s="12">
        <v>1</v>
      </c>
      <c r="D3838" s="12">
        <v>2</v>
      </c>
      <c r="E3838" s="12">
        <v>1</v>
      </c>
      <c r="F3838" s="12">
        <v>2121</v>
      </c>
      <c r="G3838" s="12" t="s">
        <v>254</v>
      </c>
      <c r="H3838" s="13">
        <v>1.04285043977</v>
      </c>
    </row>
    <row r="3839" spans="1:8" ht="14.25">
      <c r="A3839" s="12" t="s">
        <v>84</v>
      </c>
      <c r="B3839" s="12">
        <v>2</v>
      </c>
      <c r="C3839" s="12">
        <v>1</v>
      </c>
      <c r="D3839" s="12">
        <v>2</v>
      </c>
      <c r="E3839" s="12">
        <v>1</v>
      </c>
      <c r="F3839" s="12">
        <v>2121</v>
      </c>
      <c r="G3839" s="12" t="s">
        <v>254</v>
      </c>
      <c r="H3839" s="13">
        <v>11.8262682456</v>
      </c>
    </row>
    <row r="3840" spans="1:8" ht="14.25">
      <c r="A3840" s="12" t="s">
        <v>84</v>
      </c>
      <c r="B3840" s="12">
        <v>2</v>
      </c>
      <c r="C3840" s="12">
        <v>1</v>
      </c>
      <c r="D3840" s="12">
        <v>2</v>
      </c>
      <c r="E3840" s="12">
        <v>1</v>
      </c>
      <c r="F3840" s="12">
        <v>2121</v>
      </c>
      <c r="G3840" s="12" t="s">
        <v>254</v>
      </c>
      <c r="H3840" s="13">
        <v>1.45342645222</v>
      </c>
    </row>
    <row r="3841" spans="1:8" ht="14.25">
      <c r="A3841" s="12" t="s">
        <v>84</v>
      </c>
      <c r="B3841" s="12">
        <v>2</v>
      </c>
      <c r="C3841" s="12">
        <v>1</v>
      </c>
      <c r="D3841" s="12">
        <v>2</v>
      </c>
      <c r="E3841" s="12">
        <v>1</v>
      </c>
      <c r="F3841" s="12">
        <v>2121</v>
      </c>
      <c r="G3841" s="12" t="s">
        <v>254</v>
      </c>
      <c r="H3841" s="13">
        <v>0.28251599620200002</v>
      </c>
    </row>
    <row r="3842" spans="1:8" ht="14.25">
      <c r="A3842" s="12" t="s">
        <v>84</v>
      </c>
      <c r="B3842" s="12">
        <v>2</v>
      </c>
      <c r="C3842" s="12">
        <v>1</v>
      </c>
      <c r="D3842" s="12">
        <v>2</v>
      </c>
      <c r="E3842" s="12">
        <v>1</v>
      </c>
      <c r="F3842" s="12">
        <v>2121</v>
      </c>
      <c r="G3842" s="12" t="s">
        <v>254</v>
      </c>
      <c r="H3842" s="13">
        <v>4.0550161523100003</v>
      </c>
    </row>
    <row r="3843" spans="1:8" ht="14.25">
      <c r="A3843" s="12" t="s">
        <v>84</v>
      </c>
      <c r="B3843" s="12">
        <v>2</v>
      </c>
      <c r="C3843" s="12">
        <v>1</v>
      </c>
      <c r="D3843" s="12">
        <v>2</v>
      </c>
      <c r="E3843" s="12">
        <v>1</v>
      </c>
      <c r="F3843" s="12">
        <v>2121</v>
      </c>
      <c r="G3843" s="12" t="s">
        <v>254</v>
      </c>
      <c r="H3843" s="13">
        <v>1.7317490103199999E-2</v>
      </c>
    </row>
    <row r="3844" spans="1:8" ht="14.25">
      <c r="A3844" s="12" t="s">
        <v>84</v>
      </c>
      <c r="B3844" s="12">
        <v>2</v>
      </c>
      <c r="C3844" s="12">
        <v>1</v>
      </c>
      <c r="D3844" s="12">
        <v>2</v>
      </c>
      <c r="E3844" s="12">
        <v>1</v>
      </c>
      <c r="F3844" s="12">
        <v>2121</v>
      </c>
      <c r="G3844" s="12" t="s">
        <v>254</v>
      </c>
      <c r="H3844" s="13">
        <v>1.1212854752900001</v>
      </c>
    </row>
    <row r="3845" spans="1:8" ht="14.25">
      <c r="A3845" s="12" t="s">
        <v>84</v>
      </c>
      <c r="B3845" s="12">
        <v>2</v>
      </c>
      <c r="C3845" s="12">
        <v>1</v>
      </c>
      <c r="D3845" s="12">
        <v>2</v>
      </c>
      <c r="E3845" s="12">
        <v>1</v>
      </c>
      <c r="F3845" s="12">
        <v>2121</v>
      </c>
      <c r="G3845" s="12" t="s">
        <v>254</v>
      </c>
      <c r="H3845" s="13">
        <v>3.3855014403200001</v>
      </c>
    </row>
    <row r="3846" spans="1:8" ht="14.25">
      <c r="A3846" s="12" t="s">
        <v>84</v>
      </c>
      <c r="B3846" s="12">
        <v>2</v>
      </c>
      <c r="C3846" s="12">
        <v>1</v>
      </c>
      <c r="D3846" s="12">
        <v>2</v>
      </c>
      <c r="E3846" s="12">
        <v>1</v>
      </c>
      <c r="F3846" s="12">
        <v>2121</v>
      </c>
      <c r="G3846" s="12" t="s">
        <v>254</v>
      </c>
      <c r="H3846" s="13">
        <v>0.37059184624899999</v>
      </c>
    </row>
    <row r="3847" spans="1:8" ht="14.25">
      <c r="A3847" s="12" t="s">
        <v>84</v>
      </c>
      <c r="B3847" s="12">
        <v>2</v>
      </c>
      <c r="C3847" s="12">
        <v>1</v>
      </c>
      <c r="D3847" s="12">
        <v>2</v>
      </c>
      <c r="E3847" s="12">
        <v>1</v>
      </c>
      <c r="F3847" s="12">
        <v>2121</v>
      </c>
      <c r="G3847" s="12" t="s">
        <v>254</v>
      </c>
      <c r="H3847" s="13">
        <v>2.6606330636000002</v>
      </c>
    </row>
    <row r="3848" spans="1:8" ht="14.25">
      <c r="A3848" s="12" t="s">
        <v>84</v>
      </c>
      <c r="B3848" s="12">
        <v>2</v>
      </c>
      <c r="C3848" s="12">
        <v>1</v>
      </c>
      <c r="D3848" s="12">
        <v>2</v>
      </c>
      <c r="E3848" s="12">
        <v>1</v>
      </c>
      <c r="F3848" s="12">
        <v>2121</v>
      </c>
      <c r="G3848" s="12" t="s">
        <v>254</v>
      </c>
      <c r="H3848" s="13">
        <v>1.0663235762900001</v>
      </c>
    </row>
    <row r="3849" spans="1:8" ht="14.25">
      <c r="A3849" s="12" t="s">
        <v>84</v>
      </c>
      <c r="B3849" s="12">
        <v>2</v>
      </c>
      <c r="C3849" s="12">
        <v>1</v>
      </c>
      <c r="D3849" s="12">
        <v>2</v>
      </c>
      <c r="E3849" s="12">
        <v>1</v>
      </c>
      <c r="F3849" s="12">
        <v>2121</v>
      </c>
      <c r="G3849" s="12" t="s">
        <v>254</v>
      </c>
      <c r="H3849" s="13">
        <v>0.16975417706900001</v>
      </c>
    </row>
    <row r="3850" spans="1:8" ht="14.25">
      <c r="A3850" s="12" t="s">
        <v>84</v>
      </c>
      <c r="B3850" s="12">
        <v>2</v>
      </c>
      <c r="C3850" s="12">
        <v>1</v>
      </c>
      <c r="D3850" s="12">
        <v>2</v>
      </c>
      <c r="E3850" s="12">
        <v>1</v>
      </c>
      <c r="F3850" s="12">
        <v>2121</v>
      </c>
      <c r="G3850" s="12" t="s">
        <v>254</v>
      </c>
      <c r="H3850" s="13">
        <v>0.39481634765599999</v>
      </c>
    </row>
    <row r="3851" spans="1:8" ht="14.25">
      <c r="A3851" s="12" t="s">
        <v>84</v>
      </c>
      <c r="B3851" s="12">
        <v>2</v>
      </c>
      <c r="C3851" s="12">
        <v>1</v>
      </c>
      <c r="D3851" s="12">
        <v>2</v>
      </c>
      <c r="E3851" s="12">
        <v>1</v>
      </c>
      <c r="F3851" s="12">
        <v>2121</v>
      </c>
      <c r="G3851" s="12" t="s">
        <v>254</v>
      </c>
      <c r="H3851" s="13">
        <v>1.7007876790000001</v>
      </c>
    </row>
    <row r="3852" spans="1:8" ht="14.25">
      <c r="A3852" s="12" t="s">
        <v>84</v>
      </c>
      <c r="B3852" s="12">
        <v>2</v>
      </c>
      <c r="C3852" s="12">
        <v>1</v>
      </c>
      <c r="D3852" s="12">
        <v>2</v>
      </c>
      <c r="E3852" s="12">
        <v>1</v>
      </c>
      <c r="F3852" s="12">
        <v>2121</v>
      </c>
      <c r="G3852" s="12" t="s">
        <v>254</v>
      </c>
      <c r="H3852" s="13">
        <v>2.2699591110399999</v>
      </c>
    </row>
    <row r="3853" spans="1:8" ht="14.25">
      <c r="A3853" s="12" t="s">
        <v>84</v>
      </c>
      <c r="B3853" s="12">
        <v>2</v>
      </c>
      <c r="C3853" s="12">
        <v>1</v>
      </c>
      <c r="D3853" s="12">
        <v>2</v>
      </c>
      <c r="E3853" s="12">
        <v>1</v>
      </c>
      <c r="F3853" s="12">
        <v>2121</v>
      </c>
      <c r="G3853" s="12" t="s">
        <v>254</v>
      </c>
      <c r="H3853" s="13">
        <v>1.6727173909999999</v>
      </c>
    </row>
    <row r="3854" spans="1:8" ht="14.25">
      <c r="A3854" s="12" t="s">
        <v>84</v>
      </c>
      <c r="B3854" s="12">
        <v>2</v>
      </c>
      <c r="C3854" s="12">
        <v>1</v>
      </c>
      <c r="D3854" s="12">
        <v>2</v>
      </c>
      <c r="E3854" s="12">
        <v>1</v>
      </c>
      <c r="F3854" s="12">
        <v>2121</v>
      </c>
      <c r="G3854" s="12" t="s">
        <v>254</v>
      </c>
      <c r="H3854" s="13">
        <v>0.95086910329700003</v>
      </c>
    </row>
    <row r="3855" spans="1:8" ht="14.25">
      <c r="A3855" s="12" t="s">
        <v>84</v>
      </c>
      <c r="B3855" s="12">
        <v>2</v>
      </c>
      <c r="C3855" s="12">
        <v>1</v>
      </c>
      <c r="D3855" s="12">
        <v>2</v>
      </c>
      <c r="E3855" s="12">
        <v>1</v>
      </c>
      <c r="F3855" s="12">
        <v>2121</v>
      </c>
      <c r="G3855" s="12" t="s">
        <v>254</v>
      </c>
      <c r="H3855" s="13">
        <v>1.4354354942400001</v>
      </c>
    </row>
    <row r="3856" spans="1:8" ht="14.25">
      <c r="A3856" s="12" t="s">
        <v>84</v>
      </c>
      <c r="B3856" s="12">
        <v>2</v>
      </c>
      <c r="C3856" s="12">
        <v>1</v>
      </c>
      <c r="D3856" s="12">
        <v>2</v>
      </c>
      <c r="E3856" s="12">
        <v>1</v>
      </c>
      <c r="F3856" s="12">
        <v>2121</v>
      </c>
      <c r="G3856" s="12" t="s">
        <v>254</v>
      </c>
      <c r="H3856" s="13">
        <v>0.24269857620800001</v>
      </c>
    </row>
    <row r="3857" spans="1:8" ht="14.25">
      <c r="A3857" s="12" t="s">
        <v>84</v>
      </c>
      <c r="B3857" s="12">
        <v>2</v>
      </c>
      <c r="C3857" s="12">
        <v>1</v>
      </c>
      <c r="D3857" s="12">
        <v>2</v>
      </c>
      <c r="E3857" s="12">
        <v>1</v>
      </c>
      <c r="F3857" s="12">
        <v>2121</v>
      </c>
      <c r="G3857" s="12" t="s">
        <v>254</v>
      </c>
      <c r="H3857" s="13">
        <v>1.1451077698800001</v>
      </c>
    </row>
    <row r="3858" spans="1:8" ht="14.25">
      <c r="A3858" s="12" t="s">
        <v>84</v>
      </c>
      <c r="B3858" s="12">
        <v>2</v>
      </c>
      <c r="C3858" s="12">
        <v>1</v>
      </c>
      <c r="D3858" s="12">
        <v>2</v>
      </c>
      <c r="E3858" s="12">
        <v>1</v>
      </c>
      <c r="F3858" s="12">
        <v>2121</v>
      </c>
      <c r="G3858" s="12" t="s">
        <v>254</v>
      </c>
      <c r="H3858" s="13">
        <v>4.1042212981799997</v>
      </c>
    </row>
    <row r="3859" spans="1:8" ht="14.25">
      <c r="A3859" s="12" t="s">
        <v>84</v>
      </c>
      <c r="B3859" s="12">
        <v>2</v>
      </c>
      <c r="C3859" s="12">
        <v>1</v>
      </c>
      <c r="D3859" s="12">
        <v>2</v>
      </c>
      <c r="E3859" s="12">
        <v>1</v>
      </c>
      <c r="F3859" s="12">
        <v>2121</v>
      </c>
      <c r="G3859" s="12" t="s">
        <v>254</v>
      </c>
      <c r="H3859" s="13">
        <v>3.24184766643</v>
      </c>
    </row>
    <row r="3860" spans="1:8" ht="14.25">
      <c r="A3860" s="12" t="s">
        <v>84</v>
      </c>
      <c r="B3860" s="12">
        <v>2</v>
      </c>
      <c r="C3860" s="12">
        <v>1</v>
      </c>
      <c r="D3860" s="12">
        <v>2</v>
      </c>
      <c r="E3860" s="12">
        <v>1</v>
      </c>
      <c r="F3860" s="12">
        <v>2121</v>
      </c>
      <c r="G3860" s="12" t="s">
        <v>254</v>
      </c>
      <c r="H3860" s="13">
        <v>0.67895313912300004</v>
      </c>
    </row>
    <row r="3861" spans="1:8" ht="14.25">
      <c r="A3861" s="12" t="s">
        <v>84</v>
      </c>
      <c r="B3861" s="12">
        <v>2</v>
      </c>
      <c r="C3861" s="12">
        <v>1</v>
      </c>
      <c r="D3861" s="12">
        <v>2</v>
      </c>
      <c r="E3861" s="12">
        <v>1</v>
      </c>
      <c r="F3861" s="12">
        <v>2121</v>
      </c>
      <c r="G3861" s="12" t="s">
        <v>254</v>
      </c>
      <c r="H3861" s="13">
        <v>9.2633678732300009</v>
      </c>
    </row>
    <row r="3862" spans="1:8" ht="14.25">
      <c r="A3862" s="12" t="s">
        <v>84</v>
      </c>
      <c r="B3862" s="12">
        <v>2</v>
      </c>
      <c r="C3862" s="12">
        <v>1</v>
      </c>
      <c r="D3862" s="12">
        <v>2</v>
      </c>
      <c r="E3862" s="12">
        <v>1</v>
      </c>
      <c r="F3862" s="12">
        <v>2121</v>
      </c>
      <c r="G3862" s="12" t="s">
        <v>254</v>
      </c>
      <c r="H3862" s="13">
        <v>7.7962082115299998</v>
      </c>
    </row>
    <row r="3863" spans="1:8" ht="14.25">
      <c r="A3863" s="12" t="s">
        <v>84</v>
      </c>
      <c r="B3863" s="12">
        <v>2</v>
      </c>
      <c r="C3863" s="12">
        <v>1</v>
      </c>
      <c r="D3863" s="12">
        <v>2</v>
      </c>
      <c r="E3863" s="12">
        <v>1</v>
      </c>
      <c r="F3863" s="12">
        <v>2121</v>
      </c>
      <c r="G3863" s="12" t="s">
        <v>254</v>
      </c>
      <c r="H3863" s="13">
        <v>15.5640976783</v>
      </c>
    </row>
    <row r="3864" spans="1:8" ht="14.25">
      <c r="A3864" s="12" t="s">
        <v>84</v>
      </c>
      <c r="B3864" s="12">
        <v>2</v>
      </c>
      <c r="C3864" s="12">
        <v>1</v>
      </c>
      <c r="D3864" s="12">
        <v>2</v>
      </c>
      <c r="E3864" s="12">
        <v>1</v>
      </c>
      <c r="F3864" s="12">
        <v>2121</v>
      </c>
      <c r="G3864" s="12" t="s">
        <v>254</v>
      </c>
      <c r="H3864" s="13">
        <v>2.27018780557</v>
      </c>
    </row>
    <row r="3865" spans="1:8" ht="14.25">
      <c r="A3865" s="12" t="s">
        <v>84</v>
      </c>
      <c r="B3865" s="12">
        <v>2</v>
      </c>
      <c r="C3865" s="12">
        <v>1</v>
      </c>
      <c r="D3865" s="12">
        <v>2</v>
      </c>
      <c r="E3865" s="12">
        <v>1</v>
      </c>
      <c r="F3865" s="12">
        <v>2121</v>
      </c>
      <c r="G3865" s="12" t="s">
        <v>254</v>
      </c>
      <c r="H3865" s="13">
        <v>0.55624118764099995</v>
      </c>
    </row>
    <row r="3866" spans="1:8" ht="14.25">
      <c r="A3866" s="12" t="s">
        <v>84</v>
      </c>
      <c r="B3866" s="12">
        <v>2</v>
      </c>
      <c r="C3866" s="12">
        <v>1</v>
      </c>
      <c r="D3866" s="12">
        <v>2</v>
      </c>
      <c r="E3866" s="12">
        <v>1</v>
      </c>
      <c r="F3866" s="12">
        <v>2121</v>
      </c>
      <c r="G3866" s="12" t="s">
        <v>254</v>
      </c>
      <c r="H3866" s="13">
        <v>1.1606470022299999</v>
      </c>
    </row>
    <row r="3867" spans="1:8" ht="14.25">
      <c r="A3867" s="12" t="s">
        <v>84</v>
      </c>
      <c r="B3867" s="12">
        <v>2</v>
      </c>
      <c r="C3867" s="12">
        <v>1</v>
      </c>
      <c r="D3867" s="12">
        <v>2</v>
      </c>
      <c r="E3867" s="12">
        <v>1</v>
      </c>
      <c r="F3867" s="12">
        <v>2121</v>
      </c>
      <c r="G3867" s="12" t="s">
        <v>254</v>
      </c>
      <c r="H3867" s="13">
        <v>4.7953151394800004</v>
      </c>
    </row>
    <row r="3868" spans="1:8" ht="14.25">
      <c r="A3868" s="12" t="s">
        <v>84</v>
      </c>
      <c r="B3868" s="12">
        <v>2</v>
      </c>
      <c r="C3868" s="12">
        <v>1</v>
      </c>
      <c r="D3868" s="12">
        <v>2</v>
      </c>
      <c r="E3868" s="12">
        <v>1</v>
      </c>
      <c r="F3868" s="12">
        <v>2121</v>
      </c>
      <c r="G3868" s="12" t="s">
        <v>254</v>
      </c>
      <c r="H3868" s="13">
        <v>0.58296944688399999</v>
      </c>
    </row>
    <row r="3869" spans="1:8" ht="14.25">
      <c r="A3869" s="12" t="s">
        <v>84</v>
      </c>
      <c r="B3869" s="12">
        <v>2</v>
      </c>
      <c r="C3869" s="12">
        <v>1</v>
      </c>
      <c r="D3869" s="12">
        <v>2</v>
      </c>
      <c r="E3869" s="12">
        <v>1</v>
      </c>
      <c r="F3869" s="12">
        <v>2121</v>
      </c>
      <c r="G3869" s="12" t="s">
        <v>254</v>
      </c>
      <c r="H3869" s="13">
        <v>2.1537597149000001</v>
      </c>
    </row>
    <row r="3870" spans="1:8" ht="14.25">
      <c r="A3870" s="12" t="s">
        <v>84</v>
      </c>
      <c r="B3870" s="12">
        <v>2</v>
      </c>
      <c r="C3870" s="12">
        <v>1</v>
      </c>
      <c r="D3870" s="12">
        <v>2</v>
      </c>
      <c r="E3870" s="12">
        <v>1</v>
      </c>
      <c r="F3870" s="12">
        <v>2121</v>
      </c>
      <c r="G3870" s="12" t="s">
        <v>254</v>
      </c>
      <c r="H3870" s="13">
        <v>8.9034723124199999</v>
      </c>
    </row>
    <row r="3871" spans="1:8" ht="14.25">
      <c r="A3871" s="12" t="s">
        <v>84</v>
      </c>
      <c r="B3871" s="12">
        <v>2</v>
      </c>
      <c r="C3871" s="12">
        <v>1</v>
      </c>
      <c r="D3871" s="12">
        <v>2</v>
      </c>
      <c r="E3871" s="12">
        <v>1</v>
      </c>
      <c r="F3871" s="12">
        <v>2121</v>
      </c>
      <c r="G3871" s="12" t="s">
        <v>254</v>
      </c>
      <c r="H3871" s="13">
        <v>0.79491584020100003</v>
      </c>
    </row>
    <row r="3872" spans="1:8" ht="14.25">
      <c r="A3872" s="12" t="s">
        <v>84</v>
      </c>
      <c r="B3872" s="12">
        <v>2</v>
      </c>
      <c r="C3872" s="12">
        <v>1</v>
      </c>
      <c r="D3872" s="12">
        <v>2</v>
      </c>
      <c r="E3872" s="12">
        <v>1</v>
      </c>
      <c r="F3872" s="12">
        <v>2121</v>
      </c>
      <c r="G3872" s="12" t="s">
        <v>254</v>
      </c>
      <c r="H3872" s="13">
        <v>1.95661980389</v>
      </c>
    </row>
    <row r="3873" spans="1:8" ht="14.25">
      <c r="A3873" s="12" t="s">
        <v>84</v>
      </c>
      <c r="B3873" s="12">
        <v>2</v>
      </c>
      <c r="C3873" s="12">
        <v>1</v>
      </c>
      <c r="D3873" s="12">
        <v>2</v>
      </c>
      <c r="E3873" s="12">
        <v>1</v>
      </c>
      <c r="F3873" s="12">
        <v>2121</v>
      </c>
      <c r="G3873" s="12" t="s">
        <v>254</v>
      </c>
      <c r="H3873" s="13">
        <v>0.61673760258999999</v>
      </c>
    </row>
    <row r="3874" spans="1:8" ht="14.25">
      <c r="A3874" s="12" t="s">
        <v>84</v>
      </c>
      <c r="B3874" s="12">
        <v>2</v>
      </c>
      <c r="C3874" s="12">
        <v>1</v>
      </c>
      <c r="D3874" s="12">
        <v>2</v>
      </c>
      <c r="E3874" s="12">
        <v>1</v>
      </c>
      <c r="F3874" s="12">
        <v>2121</v>
      </c>
      <c r="G3874" s="12" t="s">
        <v>254</v>
      </c>
      <c r="H3874" s="13">
        <v>1.28154847552</v>
      </c>
    </row>
    <row r="3875" spans="1:8" ht="14.25">
      <c r="A3875" s="12" t="s">
        <v>84</v>
      </c>
      <c r="B3875" s="12">
        <v>2</v>
      </c>
      <c r="C3875" s="12">
        <v>1</v>
      </c>
      <c r="D3875" s="12">
        <v>2</v>
      </c>
      <c r="E3875" s="12">
        <v>1</v>
      </c>
      <c r="F3875" s="12">
        <v>2121</v>
      </c>
      <c r="G3875" s="12" t="s">
        <v>254</v>
      </c>
      <c r="H3875" s="13">
        <v>2.3374175023900001</v>
      </c>
    </row>
    <row r="3876" spans="1:8" ht="14.25">
      <c r="A3876" s="12" t="s">
        <v>84</v>
      </c>
      <c r="B3876" s="12">
        <v>2</v>
      </c>
      <c r="C3876" s="12">
        <v>1</v>
      </c>
      <c r="D3876" s="12">
        <v>2</v>
      </c>
      <c r="E3876" s="12">
        <v>1</v>
      </c>
      <c r="F3876" s="12">
        <v>2121</v>
      </c>
      <c r="G3876" s="12" t="s">
        <v>254</v>
      </c>
      <c r="H3876" s="13">
        <v>2.28999556668</v>
      </c>
    </row>
    <row r="3877" spans="1:8" ht="14.25">
      <c r="A3877" s="12" t="s">
        <v>84</v>
      </c>
      <c r="B3877" s="12">
        <v>2</v>
      </c>
      <c r="C3877" s="12">
        <v>1</v>
      </c>
      <c r="D3877" s="12">
        <v>2</v>
      </c>
      <c r="E3877" s="12">
        <v>1</v>
      </c>
      <c r="F3877" s="12">
        <v>2121</v>
      </c>
      <c r="G3877" s="12" t="s">
        <v>254</v>
      </c>
      <c r="H3877" s="13">
        <v>24.0340109178</v>
      </c>
    </row>
    <row r="3878" spans="1:8" ht="14.25">
      <c r="A3878" s="12" t="s">
        <v>84</v>
      </c>
      <c r="B3878" s="12">
        <v>2</v>
      </c>
      <c r="C3878" s="12">
        <v>1</v>
      </c>
      <c r="D3878" s="12">
        <v>2</v>
      </c>
      <c r="E3878" s="12">
        <v>1</v>
      </c>
      <c r="F3878" s="12">
        <v>2121</v>
      </c>
      <c r="G3878" s="12" t="s">
        <v>254</v>
      </c>
      <c r="H3878" s="13">
        <v>1.89148417258</v>
      </c>
    </row>
    <row r="3879" spans="1:8" ht="14.25">
      <c r="A3879" s="12" t="s">
        <v>84</v>
      </c>
      <c r="B3879" s="12">
        <v>2</v>
      </c>
      <c r="C3879" s="12">
        <v>1</v>
      </c>
      <c r="D3879" s="12">
        <v>2</v>
      </c>
      <c r="E3879" s="12">
        <v>1</v>
      </c>
      <c r="F3879" s="12">
        <v>2121</v>
      </c>
      <c r="G3879" s="12" t="s">
        <v>254</v>
      </c>
      <c r="H3879" s="13">
        <v>17.5899538872</v>
      </c>
    </row>
    <row r="3880" spans="1:8" ht="14.25">
      <c r="A3880" s="12" t="s">
        <v>84</v>
      </c>
      <c r="B3880" s="12">
        <v>2</v>
      </c>
      <c r="C3880" s="12">
        <v>1</v>
      </c>
      <c r="D3880" s="12">
        <v>2</v>
      </c>
      <c r="E3880" s="12">
        <v>1</v>
      </c>
      <c r="F3880" s="12">
        <v>2121</v>
      </c>
      <c r="G3880" s="12" t="s">
        <v>254</v>
      </c>
      <c r="H3880" s="13">
        <v>0.88864042722100001</v>
      </c>
    </row>
    <row r="3881" spans="1:8" ht="14.25">
      <c r="A3881" s="12" t="s">
        <v>84</v>
      </c>
      <c r="B3881" s="12">
        <v>2</v>
      </c>
      <c r="C3881" s="12">
        <v>1</v>
      </c>
      <c r="D3881" s="12">
        <v>2</v>
      </c>
      <c r="E3881" s="12">
        <v>1</v>
      </c>
      <c r="F3881" s="12">
        <v>2121</v>
      </c>
      <c r="G3881" s="12" t="s">
        <v>254</v>
      </c>
      <c r="H3881" s="13">
        <v>8.8047423199299999</v>
      </c>
    </row>
    <row r="3882" spans="1:8" ht="14.25">
      <c r="A3882" s="12" t="s">
        <v>84</v>
      </c>
      <c r="B3882" s="12">
        <v>2</v>
      </c>
      <c r="C3882" s="12">
        <v>1</v>
      </c>
      <c r="D3882" s="12">
        <v>2</v>
      </c>
      <c r="E3882" s="12">
        <v>1</v>
      </c>
      <c r="F3882" s="12">
        <v>2121</v>
      </c>
      <c r="G3882" s="12" t="s">
        <v>254</v>
      </c>
      <c r="H3882" s="13">
        <v>0.37803057724799999</v>
      </c>
    </row>
    <row r="3883" spans="1:8" ht="14.25">
      <c r="A3883" s="12" t="s">
        <v>84</v>
      </c>
      <c r="B3883" s="12">
        <v>2</v>
      </c>
      <c r="C3883" s="12">
        <v>1</v>
      </c>
      <c r="D3883" s="12">
        <v>2</v>
      </c>
      <c r="E3883" s="12">
        <v>1</v>
      </c>
      <c r="F3883" s="12">
        <v>2121</v>
      </c>
      <c r="G3883" s="12" t="s">
        <v>254</v>
      </c>
      <c r="H3883" s="13">
        <v>1.5727368831199999</v>
      </c>
    </row>
    <row r="3884" spans="1:8" ht="14.25">
      <c r="A3884" s="12" t="s">
        <v>84</v>
      </c>
      <c r="B3884" s="12">
        <v>2</v>
      </c>
      <c r="C3884" s="12">
        <v>1</v>
      </c>
      <c r="D3884" s="12">
        <v>2</v>
      </c>
      <c r="E3884" s="12">
        <v>1</v>
      </c>
      <c r="F3884" s="12">
        <v>2121</v>
      </c>
      <c r="G3884" s="12" t="s">
        <v>254</v>
      </c>
      <c r="H3884" s="13">
        <v>17.386360287599999</v>
      </c>
    </row>
    <row r="3885" spans="1:8" ht="14.25">
      <c r="A3885" s="12" t="s">
        <v>84</v>
      </c>
      <c r="B3885" s="12">
        <v>2</v>
      </c>
      <c r="C3885" s="12">
        <v>1</v>
      </c>
      <c r="D3885" s="12">
        <v>2</v>
      </c>
      <c r="E3885" s="12">
        <v>1</v>
      </c>
      <c r="F3885" s="12">
        <v>2121</v>
      </c>
      <c r="G3885" s="12" t="s">
        <v>254</v>
      </c>
      <c r="H3885" s="13">
        <v>0.18777983468000001</v>
      </c>
    </row>
    <row r="3886" spans="1:8" ht="14.25">
      <c r="A3886" s="12" t="s">
        <v>84</v>
      </c>
      <c r="B3886" s="12">
        <v>2</v>
      </c>
      <c r="C3886" s="12">
        <v>1</v>
      </c>
      <c r="D3886" s="12">
        <v>2</v>
      </c>
      <c r="E3886" s="12">
        <v>1</v>
      </c>
      <c r="F3886" s="12">
        <v>2121</v>
      </c>
      <c r="G3886" s="12" t="s">
        <v>254</v>
      </c>
      <c r="H3886" s="13">
        <v>6.5156861810900004</v>
      </c>
    </row>
    <row r="3887" spans="1:8" ht="14.25">
      <c r="A3887" s="12" t="s">
        <v>84</v>
      </c>
      <c r="B3887" s="12">
        <v>2</v>
      </c>
      <c r="C3887" s="12">
        <v>1</v>
      </c>
      <c r="D3887" s="12">
        <v>2</v>
      </c>
      <c r="E3887" s="12">
        <v>1</v>
      </c>
      <c r="F3887" s="12">
        <v>2121</v>
      </c>
      <c r="G3887" s="12" t="s">
        <v>254</v>
      </c>
      <c r="H3887" s="13">
        <v>6.7402194523999999</v>
      </c>
    </row>
    <row r="3888" spans="1:8" ht="14.25">
      <c r="A3888" s="12" t="s">
        <v>84</v>
      </c>
      <c r="B3888" s="12">
        <v>2</v>
      </c>
      <c r="C3888" s="12">
        <v>1</v>
      </c>
      <c r="D3888" s="12">
        <v>2</v>
      </c>
      <c r="E3888" s="12">
        <v>1</v>
      </c>
      <c r="F3888" s="12">
        <v>2121</v>
      </c>
      <c r="G3888" s="12" t="s">
        <v>254</v>
      </c>
      <c r="H3888" s="13">
        <v>3.12195024147</v>
      </c>
    </row>
    <row r="3889" spans="1:8" ht="14.25">
      <c r="A3889" s="12" t="s">
        <v>84</v>
      </c>
      <c r="B3889" s="12">
        <v>2</v>
      </c>
      <c r="C3889" s="12">
        <v>1</v>
      </c>
      <c r="D3889" s="12">
        <v>2</v>
      </c>
      <c r="E3889" s="12">
        <v>1</v>
      </c>
      <c r="F3889" s="12">
        <v>2121</v>
      </c>
      <c r="G3889" s="12" t="s">
        <v>254</v>
      </c>
      <c r="H3889" s="13">
        <v>5.10295003403</v>
      </c>
    </row>
    <row r="3890" spans="1:8" ht="14.25">
      <c r="A3890" s="12" t="s">
        <v>84</v>
      </c>
      <c r="B3890" s="12">
        <v>2</v>
      </c>
      <c r="C3890" s="12">
        <v>1</v>
      </c>
      <c r="D3890" s="12">
        <v>2</v>
      </c>
      <c r="E3890" s="12">
        <v>1</v>
      </c>
      <c r="F3890" s="12">
        <v>2121</v>
      </c>
      <c r="G3890" s="12" t="s">
        <v>254</v>
      </c>
      <c r="H3890" s="13">
        <v>6.7604002674199997</v>
      </c>
    </row>
    <row r="3891" spans="1:8" ht="14.25">
      <c r="A3891" s="12" t="s">
        <v>84</v>
      </c>
      <c r="B3891" s="12">
        <v>2</v>
      </c>
      <c r="C3891" s="12">
        <v>1</v>
      </c>
      <c r="D3891" s="12">
        <v>2</v>
      </c>
      <c r="E3891" s="12">
        <v>1</v>
      </c>
      <c r="F3891" s="12">
        <v>2121</v>
      </c>
      <c r="G3891" s="12" t="s">
        <v>254</v>
      </c>
      <c r="H3891" s="13">
        <v>0.830582641713</v>
      </c>
    </row>
    <row r="3892" spans="1:8" ht="14.25">
      <c r="A3892" s="12" t="s">
        <v>84</v>
      </c>
      <c r="B3892" s="12">
        <v>2</v>
      </c>
      <c r="C3892" s="12">
        <v>1</v>
      </c>
      <c r="D3892" s="12">
        <v>2</v>
      </c>
      <c r="E3892" s="12">
        <v>1</v>
      </c>
      <c r="F3892" s="12">
        <v>2121</v>
      </c>
      <c r="G3892" s="12" t="s">
        <v>254</v>
      </c>
      <c r="H3892" s="13">
        <v>1.0441010467</v>
      </c>
    </row>
    <row r="3893" spans="1:8" ht="14.25">
      <c r="A3893" s="12" t="s">
        <v>84</v>
      </c>
      <c r="B3893" s="12">
        <v>2</v>
      </c>
      <c r="C3893" s="12">
        <v>1</v>
      </c>
      <c r="D3893" s="12">
        <v>2</v>
      </c>
      <c r="E3893" s="12">
        <v>1</v>
      </c>
      <c r="F3893" s="12">
        <v>2121</v>
      </c>
      <c r="G3893" s="12" t="s">
        <v>254</v>
      </c>
      <c r="H3893" s="13">
        <v>0.93480636269499995</v>
      </c>
    </row>
    <row r="3894" spans="1:8" ht="14.25">
      <c r="A3894" s="12" t="s">
        <v>84</v>
      </c>
      <c r="B3894" s="12">
        <v>2</v>
      </c>
      <c r="C3894" s="12">
        <v>1</v>
      </c>
      <c r="D3894" s="12">
        <v>2</v>
      </c>
      <c r="E3894" s="12">
        <v>1</v>
      </c>
      <c r="F3894" s="12">
        <v>2121</v>
      </c>
      <c r="G3894" s="12" t="s">
        <v>254</v>
      </c>
      <c r="H3894" s="13">
        <v>20.317098936299999</v>
      </c>
    </row>
    <row r="3895" spans="1:8" ht="14.25">
      <c r="A3895" s="12" t="s">
        <v>84</v>
      </c>
      <c r="B3895" s="12">
        <v>2</v>
      </c>
      <c r="C3895" s="12">
        <v>1</v>
      </c>
      <c r="D3895" s="12">
        <v>2</v>
      </c>
      <c r="E3895" s="12">
        <v>1</v>
      </c>
      <c r="F3895" s="12">
        <v>2121</v>
      </c>
      <c r="G3895" s="12" t="s">
        <v>254</v>
      </c>
      <c r="H3895" s="13">
        <v>414.87701683099999</v>
      </c>
    </row>
    <row r="3896" spans="1:8" ht="14.25">
      <c r="A3896" s="12" t="s">
        <v>84</v>
      </c>
      <c r="B3896" s="12">
        <v>2</v>
      </c>
      <c r="C3896" s="12">
        <v>1</v>
      </c>
      <c r="D3896" s="12">
        <v>2</v>
      </c>
      <c r="E3896" s="12">
        <v>1</v>
      </c>
      <c r="F3896" s="12">
        <v>2121</v>
      </c>
      <c r="G3896" s="12" t="s">
        <v>254</v>
      </c>
      <c r="H3896" s="13">
        <v>6.4133550727699999</v>
      </c>
    </row>
    <row r="3897" spans="1:8" ht="14.25">
      <c r="A3897" s="12" t="s">
        <v>84</v>
      </c>
      <c r="B3897" s="12">
        <v>2</v>
      </c>
      <c r="C3897" s="12">
        <v>1</v>
      </c>
      <c r="D3897" s="12">
        <v>2</v>
      </c>
      <c r="E3897" s="12">
        <v>1</v>
      </c>
      <c r="F3897" s="12">
        <v>2121</v>
      </c>
      <c r="G3897" s="12" t="s">
        <v>254</v>
      </c>
      <c r="H3897" s="13">
        <v>3.5410214406999998</v>
      </c>
    </row>
    <row r="3898" spans="1:8" ht="14.25">
      <c r="A3898" s="12" t="s">
        <v>84</v>
      </c>
      <c r="B3898" s="12">
        <v>2</v>
      </c>
      <c r="C3898" s="12">
        <v>1</v>
      </c>
      <c r="D3898" s="12">
        <v>2</v>
      </c>
      <c r="E3898" s="12">
        <v>1</v>
      </c>
      <c r="F3898" s="12">
        <v>2121</v>
      </c>
      <c r="G3898" s="12" t="s">
        <v>254</v>
      </c>
      <c r="H3898" s="13">
        <v>0.36464231187700002</v>
      </c>
    </row>
    <row r="3899" spans="1:8" ht="14.25">
      <c r="A3899" s="12" t="s">
        <v>84</v>
      </c>
      <c r="B3899" s="12">
        <v>2</v>
      </c>
      <c r="C3899" s="12">
        <v>1</v>
      </c>
      <c r="D3899" s="12">
        <v>2</v>
      </c>
      <c r="E3899" s="12">
        <v>1</v>
      </c>
      <c r="F3899" s="12">
        <v>2121</v>
      </c>
      <c r="G3899" s="12" t="s">
        <v>254</v>
      </c>
      <c r="H3899" s="13">
        <v>2.0827573940600002</v>
      </c>
    </row>
    <row r="3900" spans="1:8" ht="14.25">
      <c r="A3900" s="12" t="s">
        <v>84</v>
      </c>
      <c r="B3900" s="12">
        <v>2</v>
      </c>
      <c r="C3900" s="12">
        <v>1</v>
      </c>
      <c r="D3900" s="12">
        <v>2</v>
      </c>
      <c r="E3900" s="12">
        <v>1</v>
      </c>
      <c r="F3900" s="12">
        <v>2121</v>
      </c>
      <c r="G3900" s="12" t="s">
        <v>254</v>
      </c>
      <c r="H3900" s="13">
        <v>1.62913947369</v>
      </c>
    </row>
    <row r="3901" spans="1:8" ht="14.25">
      <c r="A3901" s="12" t="s">
        <v>84</v>
      </c>
      <c r="B3901" s="12">
        <v>2</v>
      </c>
      <c r="C3901" s="12">
        <v>1</v>
      </c>
      <c r="D3901" s="12">
        <v>2</v>
      </c>
      <c r="E3901" s="12">
        <v>1</v>
      </c>
      <c r="F3901" s="12">
        <v>2121</v>
      </c>
      <c r="G3901" s="12" t="s">
        <v>254</v>
      </c>
      <c r="H3901" s="13">
        <v>2.3788451839500002</v>
      </c>
    </row>
    <row r="3902" spans="1:8" ht="14.25">
      <c r="A3902" s="12" t="s">
        <v>84</v>
      </c>
      <c r="B3902" s="12">
        <v>2</v>
      </c>
      <c r="C3902" s="12">
        <v>1</v>
      </c>
      <c r="D3902" s="12">
        <v>2</v>
      </c>
      <c r="E3902" s="12">
        <v>1</v>
      </c>
      <c r="F3902" s="12">
        <v>2121</v>
      </c>
      <c r="G3902" s="12" t="s">
        <v>254</v>
      </c>
      <c r="H3902" s="13">
        <v>3.5717849242500002</v>
      </c>
    </row>
    <row r="3903" spans="1:8" ht="14.25">
      <c r="A3903" s="12" t="s">
        <v>84</v>
      </c>
      <c r="B3903" s="12">
        <v>2</v>
      </c>
      <c r="C3903" s="12">
        <v>1</v>
      </c>
      <c r="D3903" s="12">
        <v>2</v>
      </c>
      <c r="E3903" s="12">
        <v>1</v>
      </c>
      <c r="F3903" s="12">
        <v>2121</v>
      </c>
      <c r="G3903" s="12" t="s">
        <v>254</v>
      </c>
      <c r="H3903" s="13">
        <v>1.55533192315</v>
      </c>
    </row>
    <row r="3904" spans="1:8" ht="14.25">
      <c r="A3904" s="12" t="s">
        <v>84</v>
      </c>
      <c r="B3904" s="12">
        <v>2</v>
      </c>
      <c r="C3904" s="12">
        <v>1</v>
      </c>
      <c r="D3904" s="12">
        <v>2</v>
      </c>
      <c r="E3904" s="12">
        <v>1</v>
      </c>
      <c r="F3904" s="12">
        <v>2121</v>
      </c>
      <c r="G3904" s="12" t="s">
        <v>254</v>
      </c>
      <c r="H3904" s="13">
        <v>3.6249494402</v>
      </c>
    </row>
    <row r="3905" spans="1:8" ht="14.25">
      <c r="A3905" s="12" t="s">
        <v>84</v>
      </c>
      <c r="B3905" s="12">
        <v>2</v>
      </c>
      <c r="C3905" s="12">
        <v>1</v>
      </c>
      <c r="D3905" s="12">
        <v>2</v>
      </c>
      <c r="E3905" s="12">
        <v>1</v>
      </c>
      <c r="F3905" s="12">
        <v>2121</v>
      </c>
      <c r="G3905" s="12" t="s">
        <v>254</v>
      </c>
      <c r="H3905" s="13">
        <v>0.63534115133799995</v>
      </c>
    </row>
    <row r="3906" spans="1:8" ht="14.25">
      <c r="A3906" s="12" t="s">
        <v>84</v>
      </c>
      <c r="B3906" s="12">
        <v>2</v>
      </c>
      <c r="C3906" s="12">
        <v>1</v>
      </c>
      <c r="D3906" s="12">
        <v>2</v>
      </c>
      <c r="E3906" s="12">
        <v>1</v>
      </c>
      <c r="F3906" s="12">
        <v>2121</v>
      </c>
      <c r="G3906" s="12" t="s">
        <v>254</v>
      </c>
      <c r="H3906" s="13">
        <v>1.2854503452699999</v>
      </c>
    </row>
    <row r="3907" spans="1:8" ht="14.25">
      <c r="A3907" s="12" t="s">
        <v>84</v>
      </c>
      <c r="B3907" s="12">
        <v>2</v>
      </c>
      <c r="C3907" s="12">
        <v>1</v>
      </c>
      <c r="D3907" s="12">
        <v>2</v>
      </c>
      <c r="E3907" s="12">
        <v>1</v>
      </c>
      <c r="F3907" s="12">
        <v>2121</v>
      </c>
      <c r="G3907" s="12" t="s">
        <v>254</v>
      </c>
      <c r="H3907" s="13">
        <v>5.81662781</v>
      </c>
    </row>
    <row r="3908" spans="1:8" ht="14.25">
      <c r="A3908" s="12" t="s">
        <v>84</v>
      </c>
      <c r="B3908" s="12">
        <v>2</v>
      </c>
      <c r="C3908" s="12">
        <v>1</v>
      </c>
      <c r="D3908" s="12">
        <v>2</v>
      </c>
      <c r="E3908" s="12">
        <v>1</v>
      </c>
      <c r="F3908" s="12">
        <v>2121</v>
      </c>
      <c r="G3908" s="12" t="s">
        <v>254</v>
      </c>
      <c r="H3908" s="13">
        <v>16.7904068524</v>
      </c>
    </row>
    <row r="3909" spans="1:8" ht="14.25">
      <c r="A3909" s="12" t="s">
        <v>84</v>
      </c>
      <c r="B3909" s="12">
        <v>2</v>
      </c>
      <c r="C3909" s="12">
        <v>1</v>
      </c>
      <c r="D3909" s="12">
        <v>2</v>
      </c>
      <c r="E3909" s="12">
        <v>1</v>
      </c>
      <c r="F3909" s="12">
        <v>2121</v>
      </c>
      <c r="G3909" s="12" t="s">
        <v>254</v>
      </c>
      <c r="H3909" s="13">
        <v>10.852369227500001</v>
      </c>
    </row>
    <row r="3910" spans="1:8" ht="14.25">
      <c r="A3910" s="12" t="s">
        <v>84</v>
      </c>
      <c r="B3910" s="12">
        <v>2</v>
      </c>
      <c r="C3910" s="12">
        <v>1</v>
      </c>
      <c r="D3910" s="12">
        <v>2</v>
      </c>
      <c r="E3910" s="12">
        <v>1</v>
      </c>
      <c r="F3910" s="12">
        <v>2121</v>
      </c>
      <c r="G3910" s="12" t="s">
        <v>254</v>
      </c>
      <c r="H3910" s="13">
        <v>4.7477398617700004</v>
      </c>
    </row>
    <row r="3911" spans="1:8" ht="14.25">
      <c r="A3911" s="12" t="s">
        <v>84</v>
      </c>
      <c r="B3911" s="12">
        <v>2</v>
      </c>
      <c r="C3911" s="12">
        <v>1</v>
      </c>
      <c r="D3911" s="12">
        <v>2</v>
      </c>
      <c r="E3911" s="12">
        <v>1</v>
      </c>
      <c r="F3911" s="12">
        <v>2121</v>
      </c>
      <c r="G3911" s="12" t="s">
        <v>254</v>
      </c>
      <c r="H3911" s="13">
        <v>5.8953103316800002</v>
      </c>
    </row>
    <row r="3912" spans="1:8" ht="14.25">
      <c r="A3912" s="12" t="s">
        <v>84</v>
      </c>
      <c r="B3912" s="12">
        <v>2</v>
      </c>
      <c r="C3912" s="12">
        <v>1</v>
      </c>
      <c r="D3912" s="12">
        <v>2</v>
      </c>
      <c r="E3912" s="12">
        <v>1</v>
      </c>
      <c r="F3912" s="12">
        <v>2121</v>
      </c>
      <c r="G3912" s="12" t="s">
        <v>254</v>
      </c>
      <c r="H3912" s="13">
        <v>7.2178388870500001</v>
      </c>
    </row>
    <row r="3913" spans="1:8" ht="14.25">
      <c r="A3913" s="12" t="s">
        <v>84</v>
      </c>
      <c r="B3913" s="12">
        <v>2</v>
      </c>
      <c r="C3913" s="12">
        <v>1</v>
      </c>
      <c r="D3913" s="12">
        <v>2</v>
      </c>
      <c r="E3913" s="12">
        <v>1</v>
      </c>
      <c r="F3913" s="12">
        <v>2121</v>
      </c>
      <c r="G3913" s="12" t="s">
        <v>254</v>
      </c>
      <c r="H3913" s="13">
        <v>0.19543114416599999</v>
      </c>
    </row>
    <row r="3914" spans="1:8" ht="14.25">
      <c r="A3914" s="12" t="s">
        <v>84</v>
      </c>
      <c r="B3914" s="12">
        <v>2</v>
      </c>
      <c r="C3914" s="12">
        <v>1</v>
      </c>
      <c r="D3914" s="12">
        <v>2</v>
      </c>
      <c r="E3914" s="12">
        <v>1</v>
      </c>
      <c r="F3914" s="12">
        <v>2121</v>
      </c>
      <c r="G3914" s="12" t="s">
        <v>254</v>
      </c>
      <c r="H3914" s="13">
        <v>9.1220261212300002</v>
      </c>
    </row>
    <row r="3915" spans="1:8" ht="14.25">
      <c r="A3915" s="12" t="s">
        <v>84</v>
      </c>
      <c r="B3915" s="12">
        <v>2</v>
      </c>
      <c r="C3915" s="12">
        <v>1</v>
      </c>
      <c r="D3915" s="12">
        <v>2</v>
      </c>
      <c r="E3915" s="12">
        <v>1</v>
      </c>
      <c r="F3915" s="12">
        <v>2121</v>
      </c>
      <c r="G3915" s="12" t="s">
        <v>254</v>
      </c>
      <c r="H3915" s="13">
        <v>3.6769310373100001</v>
      </c>
    </row>
    <row r="3916" spans="1:8" ht="14.25">
      <c r="A3916" s="12" t="s">
        <v>84</v>
      </c>
      <c r="B3916" s="12">
        <v>2</v>
      </c>
      <c r="C3916" s="12">
        <v>1</v>
      </c>
      <c r="D3916" s="12">
        <v>2</v>
      </c>
      <c r="E3916" s="12">
        <v>1</v>
      </c>
      <c r="F3916" s="12">
        <v>2121</v>
      </c>
      <c r="G3916" s="12" t="s">
        <v>254</v>
      </c>
      <c r="H3916" s="13">
        <v>0.204750066111</v>
      </c>
    </row>
    <row r="3917" spans="1:8" ht="14.25">
      <c r="A3917" s="12" t="s">
        <v>84</v>
      </c>
      <c r="B3917" s="12">
        <v>2</v>
      </c>
      <c r="C3917" s="12">
        <v>1</v>
      </c>
      <c r="D3917" s="12">
        <v>2</v>
      </c>
      <c r="E3917" s="12">
        <v>1</v>
      </c>
      <c r="F3917" s="12">
        <v>2121</v>
      </c>
      <c r="G3917" s="12" t="s">
        <v>254</v>
      </c>
      <c r="H3917" s="13">
        <v>5.5719321596200002</v>
      </c>
    </row>
    <row r="3918" spans="1:8" ht="14.25">
      <c r="A3918" s="12" t="s">
        <v>84</v>
      </c>
      <c r="B3918" s="12">
        <v>2</v>
      </c>
      <c r="C3918" s="12">
        <v>1</v>
      </c>
      <c r="D3918" s="12">
        <v>2</v>
      </c>
      <c r="E3918" s="12">
        <v>1</v>
      </c>
      <c r="F3918" s="12">
        <v>2121</v>
      </c>
      <c r="G3918" s="12" t="s">
        <v>254</v>
      </c>
      <c r="H3918" s="13">
        <v>58.925915833700003</v>
      </c>
    </row>
    <row r="3919" spans="1:8" ht="14.25">
      <c r="A3919" s="12" t="s">
        <v>84</v>
      </c>
      <c r="B3919" s="12">
        <v>2</v>
      </c>
      <c r="C3919" s="12">
        <v>1</v>
      </c>
      <c r="D3919" s="12">
        <v>2</v>
      </c>
      <c r="E3919" s="12">
        <v>1</v>
      </c>
      <c r="F3919" s="12">
        <v>2121</v>
      </c>
      <c r="G3919" s="12" t="s">
        <v>254</v>
      </c>
      <c r="H3919" s="13">
        <v>5.5055486722899998</v>
      </c>
    </row>
    <row r="3920" spans="1:8" ht="14.25">
      <c r="A3920" s="12" t="s">
        <v>84</v>
      </c>
      <c r="B3920" s="12">
        <v>2</v>
      </c>
      <c r="C3920" s="12">
        <v>1</v>
      </c>
      <c r="D3920" s="12">
        <v>2</v>
      </c>
      <c r="E3920" s="12">
        <v>1</v>
      </c>
      <c r="F3920" s="12">
        <v>2121</v>
      </c>
      <c r="G3920" s="12" t="s">
        <v>254</v>
      </c>
      <c r="H3920" s="13">
        <v>0.65704026883199995</v>
      </c>
    </row>
    <row r="3921" spans="1:8" ht="14.25">
      <c r="A3921" s="12" t="s">
        <v>84</v>
      </c>
      <c r="B3921" s="12">
        <v>2</v>
      </c>
      <c r="C3921" s="12">
        <v>1</v>
      </c>
      <c r="D3921" s="12">
        <v>2</v>
      </c>
      <c r="E3921" s="12">
        <v>1</v>
      </c>
      <c r="F3921" s="12">
        <v>2121</v>
      </c>
      <c r="G3921" s="12" t="s">
        <v>254</v>
      </c>
      <c r="H3921" s="13">
        <v>5.7821481304100004</v>
      </c>
    </row>
    <row r="3922" spans="1:8" ht="14.25">
      <c r="A3922" s="12" t="s">
        <v>84</v>
      </c>
      <c r="B3922" s="12">
        <v>2</v>
      </c>
      <c r="C3922" s="12">
        <v>1</v>
      </c>
      <c r="D3922" s="12">
        <v>2</v>
      </c>
      <c r="E3922" s="12">
        <v>1</v>
      </c>
      <c r="F3922" s="12">
        <v>2121</v>
      </c>
      <c r="G3922" s="12" t="s">
        <v>254</v>
      </c>
      <c r="H3922" s="13">
        <v>0.56445913821100002</v>
      </c>
    </row>
    <row r="3923" spans="1:8" ht="14.25">
      <c r="A3923" s="12" t="s">
        <v>84</v>
      </c>
      <c r="B3923" s="12">
        <v>2</v>
      </c>
      <c r="C3923" s="12">
        <v>1</v>
      </c>
      <c r="D3923" s="12">
        <v>2</v>
      </c>
      <c r="E3923" s="12">
        <v>1</v>
      </c>
      <c r="F3923" s="12">
        <v>2121</v>
      </c>
      <c r="G3923" s="12" t="s">
        <v>254</v>
      </c>
      <c r="H3923" s="13">
        <v>1.2633826591999999</v>
      </c>
    </row>
    <row r="3924" spans="1:8" ht="14.25">
      <c r="A3924" s="12" t="s">
        <v>84</v>
      </c>
      <c r="B3924" s="12">
        <v>2</v>
      </c>
      <c r="C3924" s="12">
        <v>1</v>
      </c>
      <c r="D3924" s="12">
        <v>2</v>
      </c>
      <c r="E3924" s="12">
        <v>1</v>
      </c>
      <c r="F3924" s="12">
        <v>2121</v>
      </c>
      <c r="G3924" s="12" t="s">
        <v>254</v>
      </c>
      <c r="H3924" s="13">
        <v>1.85932992875</v>
      </c>
    </row>
    <row r="3925" spans="1:8" ht="14.25">
      <c r="A3925" s="12" t="s">
        <v>84</v>
      </c>
      <c r="B3925" s="12">
        <v>2</v>
      </c>
      <c r="C3925" s="12">
        <v>1</v>
      </c>
      <c r="D3925" s="12">
        <v>2</v>
      </c>
      <c r="E3925" s="12">
        <v>1</v>
      </c>
      <c r="F3925" s="12">
        <v>2121</v>
      </c>
      <c r="G3925" s="12" t="s">
        <v>254</v>
      </c>
      <c r="H3925" s="13">
        <v>4.7374701325400004</v>
      </c>
    </row>
    <row r="3926" spans="1:8" ht="14.25">
      <c r="A3926" s="12" t="s">
        <v>84</v>
      </c>
      <c r="B3926" s="12">
        <v>2</v>
      </c>
      <c r="C3926" s="12">
        <v>1</v>
      </c>
      <c r="D3926" s="12">
        <v>2</v>
      </c>
      <c r="E3926" s="12">
        <v>1</v>
      </c>
      <c r="F3926" s="12">
        <v>2121</v>
      </c>
      <c r="G3926" s="12" t="s">
        <v>254</v>
      </c>
      <c r="H3926" s="13">
        <v>3.2719498194900001</v>
      </c>
    </row>
    <row r="3927" spans="1:8" ht="14.25">
      <c r="A3927" s="12" t="s">
        <v>84</v>
      </c>
      <c r="B3927" s="12">
        <v>2</v>
      </c>
      <c r="C3927" s="12">
        <v>1</v>
      </c>
      <c r="D3927" s="12">
        <v>2</v>
      </c>
      <c r="E3927" s="12">
        <v>1</v>
      </c>
      <c r="F3927" s="12">
        <v>2121</v>
      </c>
      <c r="G3927" s="12" t="s">
        <v>254</v>
      </c>
      <c r="H3927" s="13">
        <v>0.35283740003399999</v>
      </c>
    </row>
    <row r="3928" spans="1:8" ht="14.25">
      <c r="A3928" s="12" t="s">
        <v>84</v>
      </c>
      <c r="B3928" s="12">
        <v>2</v>
      </c>
      <c r="C3928" s="12">
        <v>1</v>
      </c>
      <c r="D3928" s="12">
        <v>2</v>
      </c>
      <c r="E3928" s="12">
        <v>1</v>
      </c>
      <c r="F3928" s="12">
        <v>2121</v>
      </c>
      <c r="G3928" s="12" t="s">
        <v>254</v>
      </c>
      <c r="H3928" s="13">
        <v>13.749211497299999</v>
      </c>
    </row>
    <row r="3929" spans="1:8" ht="14.25">
      <c r="A3929" s="12" t="s">
        <v>84</v>
      </c>
      <c r="B3929" s="12">
        <v>2</v>
      </c>
      <c r="C3929" s="12">
        <v>1</v>
      </c>
      <c r="D3929" s="12">
        <v>2</v>
      </c>
      <c r="E3929" s="12">
        <v>1</v>
      </c>
      <c r="F3929" s="12">
        <v>2121</v>
      </c>
      <c r="G3929" s="12" t="s">
        <v>254</v>
      </c>
      <c r="H3929" s="13">
        <v>55.706760193000001</v>
      </c>
    </row>
    <row r="3930" spans="1:8" ht="14.25">
      <c r="A3930" s="12" t="s">
        <v>84</v>
      </c>
      <c r="B3930" s="12">
        <v>2</v>
      </c>
      <c r="C3930" s="12">
        <v>1</v>
      </c>
      <c r="D3930" s="12">
        <v>2</v>
      </c>
      <c r="E3930" s="12">
        <v>1</v>
      </c>
      <c r="F3930" s="12">
        <v>2121</v>
      </c>
      <c r="G3930" s="12" t="s">
        <v>254</v>
      </c>
      <c r="H3930" s="13">
        <v>0.49807132128199999</v>
      </c>
    </row>
    <row r="3931" spans="1:8" ht="14.25">
      <c r="A3931" s="12" t="s">
        <v>84</v>
      </c>
      <c r="B3931" s="12">
        <v>2</v>
      </c>
      <c r="C3931" s="12">
        <v>1</v>
      </c>
      <c r="D3931" s="12">
        <v>2</v>
      </c>
      <c r="E3931" s="12">
        <v>1</v>
      </c>
      <c r="F3931" s="12">
        <v>2121</v>
      </c>
      <c r="G3931" s="12" t="s">
        <v>254</v>
      </c>
      <c r="H3931" s="13">
        <v>13.3046879714</v>
      </c>
    </row>
    <row r="3932" spans="1:8" ht="14.25">
      <c r="A3932" s="12" t="s">
        <v>84</v>
      </c>
      <c r="B3932" s="12">
        <v>2</v>
      </c>
      <c r="C3932" s="12">
        <v>1</v>
      </c>
      <c r="D3932" s="12">
        <v>2</v>
      </c>
      <c r="E3932" s="12">
        <v>1</v>
      </c>
      <c r="F3932" s="12">
        <v>2121</v>
      </c>
      <c r="G3932" s="12" t="s">
        <v>254</v>
      </c>
      <c r="H3932" s="13">
        <v>11.808351911200001</v>
      </c>
    </row>
    <row r="3933" spans="1:8" ht="14.25">
      <c r="A3933" s="12" t="s">
        <v>84</v>
      </c>
      <c r="B3933" s="12">
        <v>2</v>
      </c>
      <c r="C3933" s="12">
        <v>1</v>
      </c>
      <c r="D3933" s="12">
        <v>2</v>
      </c>
      <c r="E3933" s="12">
        <v>1</v>
      </c>
      <c r="F3933" s="12">
        <v>2121</v>
      </c>
      <c r="G3933" s="12" t="s">
        <v>254</v>
      </c>
      <c r="H3933" s="13">
        <v>8.0586417802000003</v>
      </c>
    </row>
    <row r="3934" spans="1:8" ht="14.25">
      <c r="A3934" s="12" t="s">
        <v>84</v>
      </c>
      <c r="B3934" s="12">
        <v>2</v>
      </c>
      <c r="C3934" s="12">
        <v>1</v>
      </c>
      <c r="D3934" s="12">
        <v>2</v>
      </c>
      <c r="E3934" s="12">
        <v>1</v>
      </c>
      <c r="F3934" s="12">
        <v>2121</v>
      </c>
      <c r="G3934" s="12" t="s">
        <v>254</v>
      </c>
      <c r="H3934" s="13">
        <v>1.88720853173</v>
      </c>
    </row>
    <row r="3935" spans="1:8" ht="14.25">
      <c r="A3935" s="12" t="s">
        <v>84</v>
      </c>
      <c r="B3935" s="12">
        <v>2</v>
      </c>
      <c r="C3935" s="12">
        <v>1</v>
      </c>
      <c r="D3935" s="12">
        <v>2</v>
      </c>
      <c r="E3935" s="12">
        <v>1</v>
      </c>
      <c r="F3935" s="12">
        <v>2121</v>
      </c>
      <c r="G3935" s="12" t="s">
        <v>254</v>
      </c>
      <c r="H3935" s="13">
        <v>6.1146711071000004</v>
      </c>
    </row>
    <row r="3936" spans="1:8" ht="14.25">
      <c r="A3936" s="12" t="s">
        <v>84</v>
      </c>
      <c r="B3936" s="12">
        <v>2</v>
      </c>
      <c r="C3936" s="12">
        <v>1</v>
      </c>
      <c r="D3936" s="12">
        <v>2</v>
      </c>
      <c r="E3936" s="12">
        <v>1</v>
      </c>
      <c r="F3936" s="12">
        <v>2121</v>
      </c>
      <c r="G3936" s="12" t="s">
        <v>254</v>
      </c>
      <c r="H3936" s="13">
        <v>0.52230405835899996</v>
      </c>
    </row>
    <row r="3937" spans="1:8" ht="14.25">
      <c r="A3937" s="12" t="s">
        <v>84</v>
      </c>
      <c r="B3937" s="12">
        <v>2</v>
      </c>
      <c r="C3937" s="12">
        <v>1</v>
      </c>
      <c r="D3937" s="12">
        <v>2</v>
      </c>
      <c r="E3937" s="12">
        <v>1</v>
      </c>
      <c r="F3937" s="12">
        <v>2121</v>
      </c>
      <c r="G3937" s="12" t="s">
        <v>254</v>
      </c>
      <c r="H3937" s="13">
        <v>2.1825581173100002</v>
      </c>
    </row>
    <row r="3938" spans="1:8" ht="14.25">
      <c r="A3938" s="12" t="s">
        <v>84</v>
      </c>
      <c r="B3938" s="12">
        <v>2</v>
      </c>
      <c r="C3938" s="12">
        <v>1</v>
      </c>
      <c r="D3938" s="12">
        <v>2</v>
      </c>
      <c r="E3938" s="12">
        <v>1</v>
      </c>
      <c r="F3938" s="12">
        <v>2121</v>
      </c>
      <c r="G3938" s="12" t="s">
        <v>254</v>
      </c>
      <c r="H3938" s="13">
        <v>0.48422249706999998</v>
      </c>
    </row>
    <row r="3939" spans="1:8" ht="14.25">
      <c r="A3939" s="12" t="s">
        <v>84</v>
      </c>
      <c r="B3939" s="12">
        <v>2</v>
      </c>
      <c r="C3939" s="12">
        <v>1</v>
      </c>
      <c r="D3939" s="12">
        <v>2</v>
      </c>
      <c r="E3939" s="12">
        <v>1</v>
      </c>
      <c r="F3939" s="12">
        <v>2121</v>
      </c>
      <c r="G3939" s="12" t="s">
        <v>254</v>
      </c>
      <c r="H3939" s="13">
        <v>1.4240910866700001</v>
      </c>
    </row>
    <row r="3940" spans="1:8" ht="14.25">
      <c r="A3940" s="12" t="s">
        <v>84</v>
      </c>
      <c r="B3940" s="12">
        <v>2</v>
      </c>
      <c r="C3940" s="12">
        <v>1</v>
      </c>
      <c r="D3940" s="12">
        <v>2</v>
      </c>
      <c r="E3940" s="12">
        <v>1</v>
      </c>
      <c r="F3940" s="12">
        <v>2121</v>
      </c>
      <c r="G3940" s="12" t="s">
        <v>254</v>
      </c>
      <c r="H3940" s="13">
        <v>6.4559577256900003</v>
      </c>
    </row>
    <row r="3941" spans="1:8" ht="14.25">
      <c r="A3941" s="12" t="s">
        <v>84</v>
      </c>
      <c r="B3941" s="12">
        <v>2</v>
      </c>
      <c r="C3941" s="12">
        <v>1</v>
      </c>
      <c r="D3941" s="12">
        <v>2</v>
      </c>
      <c r="E3941" s="12">
        <v>1</v>
      </c>
      <c r="F3941" s="12">
        <v>2121</v>
      </c>
      <c r="G3941" s="12" t="s">
        <v>254</v>
      </c>
      <c r="H3941" s="13">
        <v>0.28407291601200002</v>
      </c>
    </row>
    <row r="3942" spans="1:8" ht="14.25">
      <c r="A3942" s="12" t="s">
        <v>84</v>
      </c>
      <c r="B3942" s="12">
        <v>2</v>
      </c>
      <c r="C3942" s="12">
        <v>1</v>
      </c>
      <c r="D3942" s="12">
        <v>2</v>
      </c>
      <c r="E3942" s="12">
        <v>1</v>
      </c>
      <c r="F3942" s="12">
        <v>2121</v>
      </c>
      <c r="G3942" s="12" t="s">
        <v>254</v>
      </c>
      <c r="H3942" s="13">
        <v>5.0850727665699997</v>
      </c>
    </row>
    <row r="3943" spans="1:8" ht="14.25">
      <c r="A3943" s="12" t="s">
        <v>84</v>
      </c>
      <c r="B3943" s="12">
        <v>2</v>
      </c>
      <c r="C3943" s="12">
        <v>1</v>
      </c>
      <c r="D3943" s="12">
        <v>2</v>
      </c>
      <c r="E3943" s="12">
        <v>1</v>
      </c>
      <c r="F3943" s="12">
        <v>2121</v>
      </c>
      <c r="G3943" s="12" t="s">
        <v>254</v>
      </c>
      <c r="H3943" s="13">
        <v>230.133337127</v>
      </c>
    </row>
    <row r="3944" spans="1:8" ht="14.25">
      <c r="A3944" s="12" t="s">
        <v>84</v>
      </c>
      <c r="B3944" s="12">
        <v>2</v>
      </c>
      <c r="C3944" s="12">
        <v>1</v>
      </c>
      <c r="D3944" s="12">
        <v>2</v>
      </c>
      <c r="E3944" s="12">
        <v>1</v>
      </c>
      <c r="F3944" s="12">
        <v>2121</v>
      </c>
      <c r="G3944" s="12" t="s">
        <v>254</v>
      </c>
      <c r="H3944" s="13">
        <v>5.0876392207399999</v>
      </c>
    </row>
    <row r="3945" spans="1:8" ht="14.25">
      <c r="A3945" s="12" t="s">
        <v>84</v>
      </c>
      <c r="B3945" s="12">
        <v>2</v>
      </c>
      <c r="C3945" s="12">
        <v>1</v>
      </c>
      <c r="D3945" s="12">
        <v>2</v>
      </c>
      <c r="E3945" s="12">
        <v>1</v>
      </c>
      <c r="F3945" s="12">
        <v>2121</v>
      </c>
      <c r="G3945" s="12" t="s">
        <v>254</v>
      </c>
      <c r="H3945" s="13">
        <v>20.8860204231</v>
      </c>
    </row>
    <row r="3946" spans="1:8" ht="14.25">
      <c r="A3946" s="12" t="s">
        <v>84</v>
      </c>
      <c r="B3946" s="12">
        <v>2</v>
      </c>
      <c r="C3946" s="12">
        <v>1</v>
      </c>
      <c r="D3946" s="12">
        <v>2</v>
      </c>
      <c r="E3946" s="12">
        <v>1</v>
      </c>
      <c r="F3946" s="12">
        <v>2121</v>
      </c>
      <c r="G3946" s="12" t="s">
        <v>254</v>
      </c>
      <c r="H3946" s="13">
        <v>3.4916204359799998</v>
      </c>
    </row>
    <row r="3947" spans="1:8" ht="14.25">
      <c r="A3947" s="12" t="s">
        <v>84</v>
      </c>
      <c r="B3947" s="12">
        <v>2</v>
      </c>
      <c r="C3947" s="12">
        <v>1</v>
      </c>
      <c r="D3947" s="12">
        <v>2</v>
      </c>
      <c r="E3947" s="12">
        <v>1</v>
      </c>
      <c r="F3947" s="12">
        <v>2121</v>
      </c>
      <c r="G3947" s="12" t="s">
        <v>254</v>
      </c>
      <c r="H3947" s="13">
        <v>0.57973530625799996</v>
      </c>
    </row>
    <row r="3948" spans="1:8" ht="14.25">
      <c r="A3948" s="12" t="s">
        <v>84</v>
      </c>
      <c r="B3948" s="12">
        <v>2</v>
      </c>
      <c r="C3948" s="12">
        <v>1</v>
      </c>
      <c r="D3948" s="12">
        <v>2</v>
      </c>
      <c r="E3948" s="12">
        <v>1</v>
      </c>
      <c r="F3948" s="12">
        <v>2121</v>
      </c>
      <c r="G3948" s="12" t="s">
        <v>254</v>
      </c>
      <c r="H3948" s="13">
        <v>0.21334676776</v>
      </c>
    </row>
    <row r="3949" spans="1:8" ht="14.25">
      <c r="A3949" s="12" t="s">
        <v>84</v>
      </c>
      <c r="B3949" s="12">
        <v>2</v>
      </c>
      <c r="C3949" s="12">
        <v>1</v>
      </c>
      <c r="D3949" s="12">
        <v>2</v>
      </c>
      <c r="E3949" s="12">
        <v>1</v>
      </c>
      <c r="F3949" s="12">
        <v>2121</v>
      </c>
      <c r="G3949" s="12" t="s">
        <v>254</v>
      </c>
      <c r="H3949" s="13">
        <v>16.546832119600001</v>
      </c>
    </row>
    <row r="3950" spans="1:8" ht="14.25">
      <c r="A3950" s="12" t="s">
        <v>84</v>
      </c>
      <c r="B3950" s="12">
        <v>2</v>
      </c>
      <c r="C3950" s="12">
        <v>1</v>
      </c>
      <c r="D3950" s="12">
        <v>2</v>
      </c>
      <c r="E3950" s="12">
        <v>1</v>
      </c>
      <c r="F3950" s="12">
        <v>2121</v>
      </c>
      <c r="G3950" s="12" t="s">
        <v>254</v>
      </c>
      <c r="H3950" s="13">
        <v>0.37605955355100001</v>
      </c>
    </row>
    <row r="3951" spans="1:8" ht="14.25">
      <c r="A3951" s="12" t="s">
        <v>84</v>
      </c>
      <c r="B3951" s="12">
        <v>2</v>
      </c>
      <c r="C3951" s="12">
        <v>1</v>
      </c>
      <c r="D3951" s="12">
        <v>2</v>
      </c>
      <c r="E3951" s="12">
        <v>1</v>
      </c>
      <c r="F3951" s="12">
        <v>2121</v>
      </c>
      <c r="G3951" s="12" t="s">
        <v>254</v>
      </c>
      <c r="H3951" s="13">
        <v>69.088456837999999</v>
      </c>
    </row>
    <row r="3952" spans="1:8" ht="14.25">
      <c r="A3952" s="12" t="s">
        <v>84</v>
      </c>
      <c r="B3952" s="12">
        <v>2</v>
      </c>
      <c r="C3952" s="12">
        <v>1</v>
      </c>
      <c r="D3952" s="12">
        <v>2</v>
      </c>
      <c r="E3952" s="12">
        <v>1</v>
      </c>
      <c r="F3952" s="12">
        <v>2121</v>
      </c>
      <c r="G3952" s="12" t="s">
        <v>254</v>
      </c>
      <c r="H3952" s="13">
        <v>1.1607554991099999E-3</v>
      </c>
    </row>
    <row r="3953" spans="1:8" ht="14.25">
      <c r="A3953" s="12" t="s">
        <v>84</v>
      </c>
      <c r="B3953" s="12">
        <v>2</v>
      </c>
      <c r="C3953" s="12">
        <v>1</v>
      </c>
      <c r="D3953" s="12">
        <v>2</v>
      </c>
      <c r="E3953" s="12">
        <v>1</v>
      </c>
      <c r="F3953" s="12">
        <v>2121</v>
      </c>
      <c r="G3953" s="12" t="s">
        <v>254</v>
      </c>
      <c r="H3953" s="13">
        <v>0.32935798578999997</v>
      </c>
    </row>
    <row r="3954" spans="1:8" ht="14.25">
      <c r="A3954" s="12" t="s">
        <v>84</v>
      </c>
      <c r="B3954" s="12">
        <v>2</v>
      </c>
      <c r="C3954" s="12">
        <v>1</v>
      </c>
      <c r="D3954" s="12">
        <v>2</v>
      </c>
      <c r="E3954" s="12">
        <v>1</v>
      </c>
      <c r="F3954" s="12">
        <v>2121</v>
      </c>
      <c r="G3954" s="12" t="s">
        <v>254</v>
      </c>
      <c r="H3954" s="13">
        <v>0.25308466583799999</v>
      </c>
    </row>
    <row r="3955" spans="1:8" ht="14.25">
      <c r="A3955" s="12" t="s">
        <v>84</v>
      </c>
      <c r="B3955" s="12">
        <v>2</v>
      </c>
      <c r="C3955" s="12">
        <v>1</v>
      </c>
      <c r="D3955" s="12">
        <v>2</v>
      </c>
      <c r="E3955" s="12">
        <v>1</v>
      </c>
      <c r="F3955" s="12">
        <v>2121</v>
      </c>
      <c r="G3955" s="12" t="s">
        <v>254</v>
      </c>
      <c r="H3955" s="13">
        <v>0.248812269004</v>
      </c>
    </row>
    <row r="3956" spans="1:8" ht="14.25">
      <c r="A3956" s="12" t="s">
        <v>84</v>
      </c>
      <c r="B3956" s="12">
        <v>2</v>
      </c>
      <c r="C3956" s="12">
        <v>1</v>
      </c>
      <c r="D3956" s="12">
        <v>2</v>
      </c>
      <c r="E3956" s="12">
        <v>1</v>
      </c>
      <c r="F3956" s="12">
        <v>2121</v>
      </c>
      <c r="G3956" s="12" t="s">
        <v>254</v>
      </c>
      <c r="H3956" s="13">
        <v>0.19732539922600001</v>
      </c>
    </row>
    <row r="3957" spans="1:8" ht="14.25">
      <c r="A3957" s="12" t="s">
        <v>84</v>
      </c>
      <c r="B3957" s="12">
        <v>2</v>
      </c>
      <c r="C3957" s="12">
        <v>1</v>
      </c>
      <c r="D3957" s="12">
        <v>2</v>
      </c>
      <c r="E3957" s="12">
        <v>1</v>
      </c>
      <c r="F3957" s="12">
        <v>2121</v>
      </c>
      <c r="G3957" s="12" t="s">
        <v>254</v>
      </c>
      <c r="H3957" s="13">
        <v>3.46453552424</v>
      </c>
    </row>
    <row r="3958" spans="1:8" ht="14.25">
      <c r="A3958" s="12" t="s">
        <v>84</v>
      </c>
      <c r="B3958" s="12">
        <v>2</v>
      </c>
      <c r="C3958" s="12">
        <v>1</v>
      </c>
      <c r="D3958" s="12">
        <v>2</v>
      </c>
      <c r="E3958" s="12">
        <v>1</v>
      </c>
      <c r="F3958" s="12">
        <v>2121</v>
      </c>
      <c r="G3958" s="12" t="s">
        <v>254</v>
      </c>
      <c r="H3958" s="13">
        <v>14.7440933052</v>
      </c>
    </row>
    <row r="3959" spans="1:8" ht="14.25">
      <c r="A3959" s="12" t="s">
        <v>84</v>
      </c>
      <c r="B3959" s="12">
        <v>2</v>
      </c>
      <c r="C3959" s="12">
        <v>1</v>
      </c>
      <c r="D3959" s="12">
        <v>2</v>
      </c>
      <c r="E3959" s="12">
        <v>1</v>
      </c>
      <c r="F3959" s="12">
        <v>2121</v>
      </c>
      <c r="G3959" s="12" t="s">
        <v>254</v>
      </c>
      <c r="H3959" s="13">
        <v>3.98666866211</v>
      </c>
    </row>
    <row r="3960" spans="1:8" ht="14.25">
      <c r="A3960" s="12" t="s">
        <v>84</v>
      </c>
      <c r="B3960" s="12">
        <v>2</v>
      </c>
      <c r="C3960" s="12">
        <v>1</v>
      </c>
      <c r="D3960" s="12">
        <v>2</v>
      </c>
      <c r="E3960" s="12">
        <v>1</v>
      </c>
      <c r="F3960" s="12">
        <v>2121</v>
      </c>
      <c r="G3960" s="12" t="s">
        <v>254</v>
      </c>
      <c r="H3960" s="13">
        <v>43.062166770300003</v>
      </c>
    </row>
    <row r="3961" spans="1:8" ht="14.25">
      <c r="A3961" s="12" t="s">
        <v>84</v>
      </c>
      <c r="B3961" s="12">
        <v>2</v>
      </c>
      <c r="C3961" s="12">
        <v>1</v>
      </c>
      <c r="D3961" s="12">
        <v>2</v>
      </c>
      <c r="E3961" s="12">
        <v>1</v>
      </c>
      <c r="F3961" s="12">
        <v>2121</v>
      </c>
      <c r="G3961" s="12" t="s">
        <v>254</v>
      </c>
      <c r="H3961" s="13">
        <v>6.1103929472500003</v>
      </c>
    </row>
    <row r="3962" spans="1:8" ht="14.25">
      <c r="A3962" s="12" t="s">
        <v>84</v>
      </c>
      <c r="B3962" s="12">
        <v>2</v>
      </c>
      <c r="C3962" s="12">
        <v>1</v>
      </c>
      <c r="D3962" s="12">
        <v>2</v>
      </c>
      <c r="E3962" s="12">
        <v>1</v>
      </c>
      <c r="F3962" s="12">
        <v>2121</v>
      </c>
      <c r="G3962" s="12" t="s">
        <v>254</v>
      </c>
      <c r="H3962" s="13">
        <v>0.67551725891100001</v>
      </c>
    </row>
    <row r="3963" spans="1:8" ht="14.25">
      <c r="A3963" s="12" t="s">
        <v>84</v>
      </c>
      <c r="B3963" s="12">
        <v>2</v>
      </c>
      <c r="C3963" s="12">
        <v>1</v>
      </c>
      <c r="D3963" s="12">
        <v>2</v>
      </c>
      <c r="E3963" s="12">
        <v>1</v>
      </c>
      <c r="F3963" s="12">
        <v>2121</v>
      </c>
      <c r="G3963" s="12" t="s">
        <v>254</v>
      </c>
      <c r="H3963" s="13">
        <v>14.2285702375</v>
      </c>
    </row>
    <row r="3964" spans="1:8" ht="14.25">
      <c r="A3964" s="12" t="s">
        <v>84</v>
      </c>
      <c r="B3964" s="12">
        <v>2</v>
      </c>
      <c r="C3964" s="12">
        <v>1</v>
      </c>
      <c r="D3964" s="12">
        <v>2</v>
      </c>
      <c r="E3964" s="12">
        <v>1</v>
      </c>
      <c r="F3964" s="12">
        <v>2121</v>
      </c>
      <c r="G3964" s="12" t="s">
        <v>254</v>
      </c>
      <c r="H3964" s="13">
        <v>1.1527305268100001</v>
      </c>
    </row>
    <row r="3965" spans="1:8" ht="14.25">
      <c r="A3965" s="12" t="s">
        <v>84</v>
      </c>
      <c r="B3965" s="12">
        <v>2</v>
      </c>
      <c r="C3965" s="12">
        <v>1</v>
      </c>
      <c r="D3965" s="12">
        <v>2</v>
      </c>
      <c r="E3965" s="12">
        <v>1</v>
      </c>
      <c r="F3965" s="12">
        <v>2121</v>
      </c>
      <c r="G3965" s="12" t="s">
        <v>254</v>
      </c>
      <c r="H3965" s="13">
        <v>6.31387627359</v>
      </c>
    </row>
    <row r="3966" spans="1:8" ht="14.25">
      <c r="A3966" s="12" t="s">
        <v>84</v>
      </c>
      <c r="B3966" s="12">
        <v>2</v>
      </c>
      <c r="C3966" s="12">
        <v>1</v>
      </c>
      <c r="D3966" s="12">
        <v>2</v>
      </c>
      <c r="E3966" s="12">
        <v>1</v>
      </c>
      <c r="F3966" s="12">
        <v>2121</v>
      </c>
      <c r="G3966" s="12" t="s">
        <v>254</v>
      </c>
      <c r="H3966" s="13">
        <v>0.38137399741700001</v>
      </c>
    </row>
    <row r="3967" spans="1:8" ht="14.25">
      <c r="A3967" s="12" t="s">
        <v>84</v>
      </c>
      <c r="B3967" s="12">
        <v>2</v>
      </c>
      <c r="C3967" s="12">
        <v>1</v>
      </c>
      <c r="D3967" s="12">
        <v>2</v>
      </c>
      <c r="E3967" s="12">
        <v>1</v>
      </c>
      <c r="F3967" s="12">
        <v>2121</v>
      </c>
      <c r="G3967" s="12" t="s">
        <v>254</v>
      </c>
      <c r="H3967" s="13">
        <v>4.16391606009</v>
      </c>
    </row>
    <row r="3968" spans="1:8" ht="14.25">
      <c r="A3968" s="12" t="s">
        <v>84</v>
      </c>
      <c r="B3968" s="12">
        <v>2</v>
      </c>
      <c r="C3968" s="12">
        <v>1</v>
      </c>
      <c r="D3968" s="12">
        <v>2</v>
      </c>
      <c r="E3968" s="12">
        <v>1</v>
      </c>
      <c r="F3968" s="12">
        <v>2121</v>
      </c>
      <c r="G3968" s="12" t="s">
        <v>254</v>
      </c>
      <c r="H3968" s="13">
        <v>1.4189463894600001</v>
      </c>
    </row>
    <row r="3969" spans="1:8" ht="14.25">
      <c r="A3969" s="12" t="s">
        <v>84</v>
      </c>
      <c r="B3969" s="12">
        <v>2</v>
      </c>
      <c r="C3969" s="12">
        <v>1</v>
      </c>
      <c r="D3969" s="12">
        <v>2</v>
      </c>
      <c r="E3969" s="12">
        <v>1</v>
      </c>
      <c r="F3969" s="12">
        <v>2121</v>
      </c>
      <c r="G3969" s="12" t="s">
        <v>254</v>
      </c>
      <c r="H3969" s="13">
        <v>0.29007924853799999</v>
      </c>
    </row>
    <row r="3970" spans="1:8" ht="14.25">
      <c r="A3970" s="12" t="s">
        <v>84</v>
      </c>
      <c r="B3970" s="12">
        <v>2</v>
      </c>
      <c r="C3970" s="12">
        <v>1</v>
      </c>
      <c r="D3970" s="12">
        <v>2</v>
      </c>
      <c r="E3970" s="12">
        <v>1</v>
      </c>
      <c r="F3970" s="12">
        <v>2121</v>
      </c>
      <c r="G3970" s="12" t="s">
        <v>254</v>
      </c>
      <c r="H3970" s="13">
        <v>0.34690382153299998</v>
      </c>
    </row>
    <row r="3971" spans="1:8" ht="14.25">
      <c r="A3971" s="12" t="s">
        <v>84</v>
      </c>
      <c r="B3971" s="12">
        <v>2</v>
      </c>
      <c r="C3971" s="12">
        <v>1</v>
      </c>
      <c r="D3971" s="12">
        <v>2</v>
      </c>
      <c r="E3971" s="12">
        <v>1</v>
      </c>
      <c r="F3971" s="12">
        <v>2121</v>
      </c>
      <c r="G3971" s="12" t="s">
        <v>254</v>
      </c>
      <c r="H3971" s="13">
        <v>4.5556553733999996</v>
      </c>
    </row>
    <row r="3972" spans="1:8" ht="14.25">
      <c r="A3972" s="12" t="s">
        <v>84</v>
      </c>
      <c r="B3972" s="12">
        <v>2</v>
      </c>
      <c r="C3972" s="12">
        <v>1</v>
      </c>
      <c r="D3972" s="12">
        <v>2</v>
      </c>
      <c r="E3972" s="12">
        <v>1</v>
      </c>
      <c r="F3972" s="12">
        <v>2121</v>
      </c>
      <c r="G3972" s="12" t="s">
        <v>254</v>
      </c>
      <c r="H3972" s="13">
        <v>1.68734075907</v>
      </c>
    </row>
    <row r="3973" spans="1:8" ht="14.25">
      <c r="A3973" s="12" t="s">
        <v>84</v>
      </c>
      <c r="B3973" s="12">
        <v>2</v>
      </c>
      <c r="C3973" s="12">
        <v>1</v>
      </c>
      <c r="D3973" s="12">
        <v>2</v>
      </c>
      <c r="E3973" s="12">
        <v>1</v>
      </c>
      <c r="F3973" s="12">
        <v>2121</v>
      </c>
      <c r="G3973" s="12" t="s">
        <v>254</v>
      </c>
      <c r="H3973" s="13">
        <v>6.2235421785699998</v>
      </c>
    </row>
    <row r="3974" spans="1:8" ht="14.25">
      <c r="A3974" s="12" t="s">
        <v>84</v>
      </c>
      <c r="B3974" s="12">
        <v>2</v>
      </c>
      <c r="C3974" s="12">
        <v>1</v>
      </c>
      <c r="D3974" s="12">
        <v>2</v>
      </c>
      <c r="E3974" s="12">
        <v>1</v>
      </c>
      <c r="F3974" s="12">
        <v>2121</v>
      </c>
      <c r="G3974" s="12" t="s">
        <v>254</v>
      </c>
      <c r="H3974" s="13">
        <v>10.203116853299999</v>
      </c>
    </row>
    <row r="3975" spans="1:8" ht="14.25">
      <c r="A3975" s="12" t="s">
        <v>84</v>
      </c>
      <c r="B3975" s="12">
        <v>2</v>
      </c>
      <c r="C3975" s="12">
        <v>1</v>
      </c>
      <c r="D3975" s="12">
        <v>2</v>
      </c>
      <c r="E3975" s="12">
        <v>1</v>
      </c>
      <c r="F3975" s="12">
        <v>2121</v>
      </c>
      <c r="G3975" s="12" t="s">
        <v>254</v>
      </c>
      <c r="H3975" s="13">
        <v>259.963999688</v>
      </c>
    </row>
    <row r="3976" spans="1:8" ht="14.25">
      <c r="A3976" s="12" t="s">
        <v>84</v>
      </c>
      <c r="B3976" s="12">
        <v>2</v>
      </c>
      <c r="C3976" s="12">
        <v>1</v>
      </c>
      <c r="D3976" s="12">
        <v>2</v>
      </c>
      <c r="E3976" s="12">
        <v>1</v>
      </c>
      <c r="F3976" s="12">
        <v>2121</v>
      </c>
      <c r="G3976" s="12" t="s">
        <v>254</v>
      </c>
      <c r="H3976" s="13">
        <v>0.88345969743700004</v>
      </c>
    </row>
    <row r="3977" spans="1:8" ht="14.25">
      <c r="A3977" s="12" t="s">
        <v>84</v>
      </c>
      <c r="B3977" s="12">
        <v>2</v>
      </c>
      <c r="C3977" s="12">
        <v>1</v>
      </c>
      <c r="D3977" s="12">
        <v>2</v>
      </c>
      <c r="E3977" s="12">
        <v>1</v>
      </c>
      <c r="F3977" s="12">
        <v>2121</v>
      </c>
      <c r="G3977" s="12" t="s">
        <v>254</v>
      </c>
      <c r="H3977" s="13">
        <v>1.40322342037</v>
      </c>
    </row>
    <row r="3978" spans="1:8" ht="14.25">
      <c r="A3978" s="12" t="s">
        <v>84</v>
      </c>
      <c r="B3978" s="12">
        <v>2</v>
      </c>
      <c r="C3978" s="12">
        <v>1</v>
      </c>
      <c r="D3978" s="12">
        <v>2</v>
      </c>
      <c r="E3978" s="12">
        <v>1</v>
      </c>
      <c r="F3978" s="12">
        <v>2121</v>
      </c>
      <c r="G3978" s="12" t="s">
        <v>254</v>
      </c>
      <c r="H3978" s="13">
        <v>6.0340124200799998</v>
      </c>
    </row>
    <row r="3979" spans="1:8" ht="14.25">
      <c r="A3979" s="12" t="s">
        <v>84</v>
      </c>
      <c r="B3979" s="12">
        <v>2</v>
      </c>
      <c r="C3979" s="12">
        <v>1</v>
      </c>
      <c r="D3979" s="12">
        <v>2</v>
      </c>
      <c r="E3979" s="12">
        <v>1</v>
      </c>
      <c r="F3979" s="12">
        <v>2121</v>
      </c>
      <c r="G3979" s="12" t="s">
        <v>254</v>
      </c>
      <c r="H3979" s="13">
        <v>109.268601696</v>
      </c>
    </row>
    <row r="3980" spans="1:8" ht="14.25">
      <c r="A3980" s="12" t="s">
        <v>84</v>
      </c>
      <c r="B3980" s="12">
        <v>2</v>
      </c>
      <c r="C3980" s="12">
        <v>1</v>
      </c>
      <c r="D3980" s="12">
        <v>2</v>
      </c>
      <c r="E3980" s="12">
        <v>1</v>
      </c>
      <c r="F3980" s="12">
        <v>2121</v>
      </c>
      <c r="G3980" s="12" t="s">
        <v>254</v>
      </c>
      <c r="H3980" s="13">
        <v>1.8697677689100001</v>
      </c>
    </row>
    <row r="3981" spans="1:8" ht="14.25">
      <c r="A3981" s="12" t="s">
        <v>84</v>
      </c>
      <c r="B3981" s="12">
        <v>2</v>
      </c>
      <c r="C3981" s="12">
        <v>1</v>
      </c>
      <c r="D3981" s="12">
        <v>2</v>
      </c>
      <c r="E3981" s="12">
        <v>1</v>
      </c>
      <c r="F3981" s="12">
        <v>2121</v>
      </c>
      <c r="G3981" s="12" t="s">
        <v>254</v>
      </c>
      <c r="H3981" s="13">
        <v>6.7713852822799998</v>
      </c>
    </row>
    <row r="3982" spans="1:8" ht="14.25">
      <c r="A3982" s="12" t="s">
        <v>84</v>
      </c>
      <c r="B3982" s="12">
        <v>2</v>
      </c>
      <c r="C3982" s="12">
        <v>1</v>
      </c>
      <c r="D3982" s="12">
        <v>2</v>
      </c>
      <c r="E3982" s="12">
        <v>1</v>
      </c>
      <c r="F3982" s="12">
        <v>2121</v>
      </c>
      <c r="G3982" s="12" t="s">
        <v>254</v>
      </c>
      <c r="H3982" s="13">
        <v>65.488479717999994</v>
      </c>
    </row>
    <row r="3983" spans="1:8" ht="14.25">
      <c r="A3983" s="12" t="s">
        <v>84</v>
      </c>
      <c r="B3983" s="12">
        <v>2</v>
      </c>
      <c r="C3983" s="12">
        <v>1</v>
      </c>
      <c r="D3983" s="12">
        <v>2</v>
      </c>
      <c r="E3983" s="12">
        <v>1</v>
      </c>
      <c r="F3983" s="12">
        <v>2121</v>
      </c>
      <c r="G3983" s="12" t="s">
        <v>254</v>
      </c>
      <c r="H3983" s="13">
        <v>1.6710472107200001</v>
      </c>
    </row>
    <row r="3984" spans="1:8" ht="14.25">
      <c r="A3984" s="12" t="s">
        <v>84</v>
      </c>
      <c r="B3984" s="12">
        <v>2</v>
      </c>
      <c r="C3984" s="12">
        <v>1</v>
      </c>
      <c r="D3984" s="12">
        <v>2</v>
      </c>
      <c r="E3984" s="12">
        <v>1</v>
      </c>
      <c r="F3984" s="12">
        <v>2121</v>
      </c>
      <c r="G3984" s="12" t="s">
        <v>254</v>
      </c>
      <c r="H3984" s="13">
        <v>0.62283799415300001</v>
      </c>
    </row>
    <row r="3985" spans="1:8" ht="14.25">
      <c r="A3985" s="12" t="s">
        <v>84</v>
      </c>
      <c r="B3985" s="12">
        <v>2</v>
      </c>
      <c r="C3985" s="12">
        <v>1</v>
      </c>
      <c r="D3985" s="12">
        <v>2</v>
      </c>
      <c r="E3985" s="12">
        <v>1</v>
      </c>
      <c r="F3985" s="12">
        <v>2121</v>
      </c>
      <c r="G3985" s="12" t="s">
        <v>254</v>
      </c>
      <c r="H3985" s="13">
        <v>3.1619056302300002</v>
      </c>
    </row>
    <row r="3986" spans="1:8" ht="14.25">
      <c r="A3986" s="12" t="s">
        <v>84</v>
      </c>
      <c r="B3986" s="12">
        <v>2</v>
      </c>
      <c r="C3986" s="12">
        <v>1</v>
      </c>
      <c r="D3986" s="12">
        <v>2</v>
      </c>
      <c r="E3986" s="12">
        <v>1</v>
      </c>
      <c r="F3986" s="12">
        <v>2121</v>
      </c>
      <c r="G3986" s="12" t="s">
        <v>254</v>
      </c>
      <c r="H3986" s="13">
        <v>1.0526906138100001</v>
      </c>
    </row>
    <row r="3987" spans="1:8" ht="14.25">
      <c r="A3987" s="12" t="s">
        <v>84</v>
      </c>
      <c r="B3987" s="12">
        <v>2</v>
      </c>
      <c r="C3987" s="12">
        <v>1</v>
      </c>
      <c r="D3987" s="12">
        <v>2</v>
      </c>
      <c r="E3987" s="12">
        <v>1</v>
      </c>
      <c r="F3987" s="12">
        <v>2121</v>
      </c>
      <c r="G3987" s="12" t="s">
        <v>254</v>
      </c>
      <c r="H3987" s="13">
        <v>36.948184534100001</v>
      </c>
    </row>
    <row r="3988" spans="1:8" ht="14.25">
      <c r="A3988" s="12" t="s">
        <v>84</v>
      </c>
      <c r="B3988" s="12">
        <v>2</v>
      </c>
      <c r="C3988" s="12">
        <v>1</v>
      </c>
      <c r="D3988" s="12">
        <v>2</v>
      </c>
      <c r="E3988" s="12">
        <v>1</v>
      </c>
      <c r="F3988" s="12">
        <v>2121</v>
      </c>
      <c r="G3988" s="12" t="s">
        <v>254</v>
      </c>
      <c r="H3988" s="13">
        <v>11.2379644785</v>
      </c>
    </row>
    <row r="3989" spans="1:8" ht="14.25">
      <c r="A3989" s="12" t="s">
        <v>84</v>
      </c>
      <c r="B3989" s="12">
        <v>2</v>
      </c>
      <c r="C3989" s="12">
        <v>1</v>
      </c>
      <c r="D3989" s="12">
        <v>2</v>
      </c>
      <c r="E3989" s="12">
        <v>1</v>
      </c>
      <c r="F3989" s="12">
        <v>2121</v>
      </c>
      <c r="G3989" s="12" t="s">
        <v>254</v>
      </c>
      <c r="H3989" s="13">
        <v>32.385452453500001</v>
      </c>
    </row>
    <row r="3990" spans="1:8" ht="14.25">
      <c r="A3990" s="12" t="s">
        <v>84</v>
      </c>
      <c r="B3990" s="12">
        <v>2</v>
      </c>
      <c r="C3990" s="12">
        <v>1</v>
      </c>
      <c r="D3990" s="12">
        <v>2</v>
      </c>
      <c r="E3990" s="12">
        <v>1</v>
      </c>
      <c r="F3990" s="12">
        <v>2121</v>
      </c>
      <c r="G3990" s="12" t="s">
        <v>254</v>
      </c>
      <c r="H3990" s="13">
        <v>51.963177465699999</v>
      </c>
    </row>
    <row r="3991" spans="1:8" ht="14.25">
      <c r="A3991" s="12" t="s">
        <v>84</v>
      </c>
      <c r="B3991" s="12">
        <v>2</v>
      </c>
      <c r="C3991" s="12">
        <v>1</v>
      </c>
      <c r="D3991" s="12">
        <v>2</v>
      </c>
      <c r="E3991" s="12">
        <v>1</v>
      </c>
      <c r="F3991" s="12">
        <v>2121</v>
      </c>
      <c r="G3991" s="12" t="s">
        <v>254</v>
      </c>
      <c r="H3991" s="13">
        <v>0.234213950926</v>
      </c>
    </row>
    <row r="3992" spans="1:8" ht="14.25">
      <c r="A3992" s="12" t="s">
        <v>84</v>
      </c>
      <c r="B3992" s="12">
        <v>2</v>
      </c>
      <c r="C3992" s="12">
        <v>1</v>
      </c>
      <c r="D3992" s="12">
        <v>2</v>
      </c>
      <c r="E3992" s="12">
        <v>1</v>
      </c>
      <c r="F3992" s="12">
        <v>2121</v>
      </c>
      <c r="G3992" s="12" t="s">
        <v>254</v>
      </c>
      <c r="H3992" s="13">
        <v>0.48373294452499999</v>
      </c>
    </row>
    <row r="3993" spans="1:8" ht="14.25">
      <c r="A3993" s="12" t="s">
        <v>84</v>
      </c>
      <c r="B3993" s="12">
        <v>2</v>
      </c>
      <c r="C3993" s="12">
        <v>1</v>
      </c>
      <c r="D3993" s="12">
        <v>2</v>
      </c>
      <c r="E3993" s="12">
        <v>1</v>
      </c>
      <c r="F3993" s="12">
        <v>2121</v>
      </c>
      <c r="G3993" s="12" t="s">
        <v>254</v>
      </c>
      <c r="H3993" s="13">
        <v>9.9068781606300007</v>
      </c>
    </row>
    <row r="3994" spans="1:8" ht="14.25">
      <c r="A3994" s="12" t="s">
        <v>84</v>
      </c>
      <c r="B3994" s="12">
        <v>2</v>
      </c>
      <c r="C3994" s="12">
        <v>1</v>
      </c>
      <c r="D3994" s="12">
        <v>2</v>
      </c>
      <c r="E3994" s="12">
        <v>1</v>
      </c>
      <c r="F3994" s="12">
        <v>2121</v>
      </c>
      <c r="G3994" s="12" t="s">
        <v>254</v>
      </c>
      <c r="H3994" s="13">
        <v>1.20107444004</v>
      </c>
    </row>
    <row r="3995" spans="1:8" ht="14.25">
      <c r="A3995" s="12" t="s">
        <v>84</v>
      </c>
      <c r="B3995" s="12">
        <v>2</v>
      </c>
      <c r="C3995" s="12">
        <v>1</v>
      </c>
      <c r="D3995" s="12">
        <v>2</v>
      </c>
      <c r="E3995" s="12">
        <v>1</v>
      </c>
      <c r="F3995" s="12">
        <v>2121</v>
      </c>
      <c r="G3995" s="12" t="s">
        <v>254</v>
      </c>
      <c r="H3995" s="13">
        <v>5.7743383253699996</v>
      </c>
    </row>
    <row r="3996" spans="1:8" ht="14.25">
      <c r="A3996" s="12" t="s">
        <v>84</v>
      </c>
      <c r="B3996" s="12">
        <v>2</v>
      </c>
      <c r="C3996" s="12">
        <v>1</v>
      </c>
      <c r="D3996" s="12">
        <v>2</v>
      </c>
      <c r="E3996" s="12">
        <v>1</v>
      </c>
      <c r="F3996" s="12">
        <v>2121</v>
      </c>
      <c r="G3996" s="12" t="s">
        <v>254</v>
      </c>
      <c r="H3996" s="13">
        <v>2.7657089287900001</v>
      </c>
    </row>
    <row r="3997" spans="1:8" ht="14.25">
      <c r="A3997" s="12" t="s">
        <v>84</v>
      </c>
      <c r="B3997" s="12">
        <v>2</v>
      </c>
      <c r="C3997" s="12">
        <v>1</v>
      </c>
      <c r="D3997" s="12">
        <v>2</v>
      </c>
      <c r="E3997" s="12">
        <v>1</v>
      </c>
      <c r="F3997" s="12">
        <v>2121</v>
      </c>
      <c r="G3997" s="12" t="s">
        <v>254</v>
      </c>
      <c r="H3997" s="13">
        <v>3.7108687205300002</v>
      </c>
    </row>
    <row r="3998" spans="1:8" ht="14.25">
      <c r="A3998" s="12" t="s">
        <v>84</v>
      </c>
      <c r="B3998" s="12">
        <v>2</v>
      </c>
      <c r="C3998" s="12">
        <v>1</v>
      </c>
      <c r="D3998" s="12">
        <v>2</v>
      </c>
      <c r="E3998" s="12">
        <v>1</v>
      </c>
      <c r="F3998" s="12">
        <v>2121</v>
      </c>
      <c r="G3998" s="12" t="s">
        <v>254</v>
      </c>
      <c r="H3998" s="13">
        <v>1.98953479289</v>
      </c>
    </row>
    <row r="3999" spans="1:8" ht="14.25">
      <c r="A3999" s="12" t="s">
        <v>84</v>
      </c>
      <c r="B3999" s="12">
        <v>2</v>
      </c>
      <c r="C3999" s="12">
        <v>1</v>
      </c>
      <c r="D3999" s="12">
        <v>2</v>
      </c>
      <c r="E3999" s="12">
        <v>1</v>
      </c>
      <c r="F3999" s="12">
        <v>2121</v>
      </c>
      <c r="G3999" s="12" t="s">
        <v>254</v>
      </c>
      <c r="H3999" s="13">
        <v>14.395261100200001</v>
      </c>
    </row>
    <row r="4000" spans="1:8" ht="14.25">
      <c r="A4000" s="12" t="s">
        <v>84</v>
      </c>
      <c r="B4000" s="12">
        <v>2</v>
      </c>
      <c r="C4000" s="12">
        <v>1</v>
      </c>
      <c r="D4000" s="12">
        <v>2</v>
      </c>
      <c r="E4000" s="12">
        <v>1</v>
      </c>
      <c r="F4000" s="12">
        <v>2121</v>
      </c>
      <c r="G4000" s="12" t="s">
        <v>254</v>
      </c>
      <c r="H4000" s="13">
        <v>3.8609669644200002</v>
      </c>
    </row>
    <row r="4001" spans="1:8" ht="14.25">
      <c r="A4001" s="12" t="s">
        <v>84</v>
      </c>
      <c r="B4001" s="12">
        <v>2</v>
      </c>
      <c r="C4001" s="12">
        <v>1</v>
      </c>
      <c r="D4001" s="12">
        <v>2</v>
      </c>
      <c r="E4001" s="12">
        <v>1</v>
      </c>
      <c r="F4001" s="12">
        <v>2121</v>
      </c>
      <c r="G4001" s="12" t="s">
        <v>254</v>
      </c>
      <c r="H4001" s="13">
        <v>281.33658941499999</v>
      </c>
    </row>
    <row r="4002" spans="1:8" ht="14.25">
      <c r="A4002" s="12" t="s">
        <v>83</v>
      </c>
      <c r="B4002" s="12">
        <v>2</v>
      </c>
      <c r="C4002" s="12">
        <v>1</v>
      </c>
      <c r="D4002" s="12">
        <v>1</v>
      </c>
      <c r="E4002" s="12">
        <v>0</v>
      </c>
      <c r="F4002" s="12">
        <v>2110</v>
      </c>
      <c r="G4002" s="12" t="s">
        <v>255</v>
      </c>
      <c r="H4002" s="13">
        <v>0.27925082800899997</v>
      </c>
    </row>
    <row r="4003" spans="1:8" ht="14.25">
      <c r="A4003" s="12" t="s">
        <v>83</v>
      </c>
      <c r="B4003" s="12">
        <v>2</v>
      </c>
      <c r="C4003" s="12">
        <v>1</v>
      </c>
      <c r="D4003" s="12">
        <v>1</v>
      </c>
      <c r="E4003" s="12">
        <v>0</v>
      </c>
      <c r="F4003" s="12">
        <v>2110</v>
      </c>
      <c r="G4003" s="12" t="s">
        <v>255</v>
      </c>
      <c r="H4003" s="13">
        <v>0.30609085324200003</v>
      </c>
    </row>
    <row r="4004" spans="1:8" ht="14.25">
      <c r="A4004" s="12" t="s">
        <v>83</v>
      </c>
      <c r="B4004" s="12">
        <v>2</v>
      </c>
      <c r="C4004" s="12">
        <v>1</v>
      </c>
      <c r="D4004" s="12">
        <v>1</v>
      </c>
      <c r="E4004" s="12">
        <v>0</v>
      </c>
      <c r="F4004" s="12">
        <v>2110</v>
      </c>
      <c r="G4004" s="12" t="s">
        <v>255</v>
      </c>
      <c r="H4004" s="13">
        <v>0.34901377085899998</v>
      </c>
    </row>
    <row r="4005" spans="1:8" ht="14.25">
      <c r="A4005" s="12" t="s">
        <v>83</v>
      </c>
      <c r="B4005" s="12">
        <v>2</v>
      </c>
      <c r="C4005" s="12">
        <v>1</v>
      </c>
      <c r="D4005" s="12">
        <v>1</v>
      </c>
      <c r="E4005" s="12">
        <v>0</v>
      </c>
      <c r="F4005" s="12">
        <v>2110</v>
      </c>
      <c r="G4005" s="12" t="s">
        <v>255</v>
      </c>
      <c r="H4005" s="13">
        <v>9.6860178753399993</v>
      </c>
    </row>
    <row r="4006" spans="1:8" ht="14.25">
      <c r="A4006" s="12" t="s">
        <v>83</v>
      </c>
      <c r="B4006" s="12">
        <v>2</v>
      </c>
      <c r="C4006" s="12">
        <v>1</v>
      </c>
      <c r="D4006" s="12">
        <v>1</v>
      </c>
      <c r="E4006" s="12">
        <v>0</v>
      </c>
      <c r="F4006" s="12">
        <v>2110</v>
      </c>
      <c r="G4006" s="12" t="s">
        <v>255</v>
      </c>
      <c r="H4006" s="13">
        <v>4.4524776772700001</v>
      </c>
    </row>
    <row r="4007" spans="1:8" ht="14.25">
      <c r="A4007" s="12" t="s">
        <v>83</v>
      </c>
      <c r="B4007" s="12">
        <v>2</v>
      </c>
      <c r="C4007" s="12">
        <v>1</v>
      </c>
      <c r="D4007" s="12">
        <v>1</v>
      </c>
      <c r="E4007" s="12">
        <v>0</v>
      </c>
      <c r="F4007" s="12">
        <v>2110</v>
      </c>
      <c r="G4007" s="12" t="s">
        <v>255</v>
      </c>
      <c r="H4007" s="13">
        <v>31.857645705700001</v>
      </c>
    </row>
    <row r="4008" spans="1:8" ht="14.25">
      <c r="A4008" s="12" t="s">
        <v>83</v>
      </c>
      <c r="B4008" s="12">
        <v>2</v>
      </c>
      <c r="C4008" s="12">
        <v>1</v>
      </c>
      <c r="D4008" s="12">
        <v>1</v>
      </c>
      <c r="E4008" s="12">
        <v>0</v>
      </c>
      <c r="F4008" s="12">
        <v>2110</v>
      </c>
      <c r="G4008" s="12" t="s">
        <v>255</v>
      </c>
      <c r="H4008" s="13">
        <v>1.2909120871799999</v>
      </c>
    </row>
    <row r="4009" spans="1:8" ht="14.25">
      <c r="A4009" s="12" t="s">
        <v>83</v>
      </c>
      <c r="B4009" s="12">
        <v>2</v>
      </c>
      <c r="C4009" s="12">
        <v>1</v>
      </c>
      <c r="D4009" s="12">
        <v>1</v>
      </c>
      <c r="E4009" s="12">
        <v>0</v>
      </c>
      <c r="F4009" s="12">
        <v>2110</v>
      </c>
      <c r="G4009" s="12" t="s">
        <v>255</v>
      </c>
      <c r="H4009" s="13">
        <v>10.1312452201</v>
      </c>
    </row>
    <row r="4010" spans="1:8" ht="14.25">
      <c r="A4010" s="12" t="s">
        <v>83</v>
      </c>
      <c r="B4010" s="12">
        <v>2</v>
      </c>
      <c r="C4010" s="12">
        <v>1</v>
      </c>
      <c r="D4010" s="12">
        <v>1</v>
      </c>
      <c r="E4010" s="12">
        <v>0</v>
      </c>
      <c r="F4010" s="12">
        <v>2110</v>
      </c>
      <c r="G4010" s="12" t="s">
        <v>255</v>
      </c>
      <c r="H4010" s="13">
        <v>3.2217612799699999</v>
      </c>
    </row>
    <row r="4011" spans="1:8" ht="14.25">
      <c r="A4011" s="12" t="s">
        <v>83</v>
      </c>
      <c r="B4011" s="12">
        <v>2</v>
      </c>
      <c r="C4011" s="12">
        <v>1</v>
      </c>
      <c r="D4011" s="12">
        <v>1</v>
      </c>
      <c r="E4011" s="12">
        <v>0</v>
      </c>
      <c r="F4011" s="12">
        <v>2110</v>
      </c>
      <c r="G4011" s="12" t="s">
        <v>255</v>
      </c>
      <c r="H4011" s="13">
        <v>4.7193606792000002</v>
      </c>
    </row>
    <row r="4012" spans="1:8" ht="14.25">
      <c r="A4012" s="12" t="s">
        <v>83</v>
      </c>
      <c r="B4012" s="12">
        <v>2</v>
      </c>
      <c r="C4012" s="12">
        <v>1</v>
      </c>
      <c r="D4012" s="12">
        <v>1</v>
      </c>
      <c r="E4012" s="12">
        <v>0</v>
      </c>
      <c r="F4012" s="12">
        <v>2110</v>
      </c>
      <c r="G4012" s="12" t="s">
        <v>255</v>
      </c>
      <c r="H4012" s="13">
        <v>13.040224736300001</v>
      </c>
    </row>
    <row r="4013" spans="1:8" ht="14.25">
      <c r="A4013" s="12" t="s">
        <v>83</v>
      </c>
      <c r="B4013" s="12">
        <v>2</v>
      </c>
      <c r="C4013" s="12">
        <v>1</v>
      </c>
      <c r="D4013" s="12">
        <v>1</v>
      </c>
      <c r="E4013" s="12">
        <v>0</v>
      </c>
      <c r="F4013" s="12">
        <v>2110</v>
      </c>
      <c r="G4013" s="12" t="s">
        <v>255</v>
      </c>
      <c r="H4013" s="13">
        <v>24.134694756999998</v>
      </c>
    </row>
    <row r="4014" spans="1:8" ht="14.25">
      <c r="A4014" s="12" t="s">
        <v>83</v>
      </c>
      <c r="B4014" s="12">
        <v>2</v>
      </c>
      <c r="C4014" s="12">
        <v>1</v>
      </c>
      <c r="D4014" s="12">
        <v>1</v>
      </c>
      <c r="E4014" s="12">
        <v>0</v>
      </c>
      <c r="F4014" s="12">
        <v>2110</v>
      </c>
      <c r="G4014" s="12" t="s">
        <v>255</v>
      </c>
      <c r="H4014" s="13">
        <v>2.6310722910600002</v>
      </c>
    </row>
    <row r="4015" spans="1:8" ht="14.25">
      <c r="A4015" s="12" t="s">
        <v>83</v>
      </c>
      <c r="B4015" s="12">
        <v>2</v>
      </c>
      <c r="C4015" s="12">
        <v>1</v>
      </c>
      <c r="D4015" s="12">
        <v>1</v>
      </c>
      <c r="E4015" s="12">
        <v>0</v>
      </c>
      <c r="F4015" s="12">
        <v>2110</v>
      </c>
      <c r="G4015" s="12" t="s">
        <v>255</v>
      </c>
      <c r="H4015" s="13">
        <v>0.181837871383</v>
      </c>
    </row>
    <row r="4016" spans="1:8" ht="14.25">
      <c r="A4016" s="12" t="s">
        <v>83</v>
      </c>
      <c r="B4016" s="12">
        <v>2</v>
      </c>
      <c r="C4016" s="12">
        <v>1</v>
      </c>
      <c r="D4016" s="12">
        <v>1</v>
      </c>
      <c r="E4016" s="12">
        <v>0</v>
      </c>
      <c r="F4016" s="12">
        <v>2110</v>
      </c>
      <c r="G4016" s="12" t="s">
        <v>255</v>
      </c>
      <c r="H4016" s="13">
        <v>0.36089139552100002</v>
      </c>
    </row>
    <row r="4017" spans="1:8" ht="14.25">
      <c r="A4017" s="12" t="s">
        <v>83</v>
      </c>
      <c r="B4017" s="12">
        <v>2</v>
      </c>
      <c r="C4017" s="12">
        <v>1</v>
      </c>
      <c r="D4017" s="12">
        <v>1</v>
      </c>
      <c r="E4017" s="12">
        <v>0</v>
      </c>
      <c r="F4017" s="12">
        <v>2110</v>
      </c>
      <c r="G4017" s="12" t="s">
        <v>255</v>
      </c>
      <c r="H4017" s="13">
        <v>0.27039266176499999</v>
      </c>
    </row>
    <row r="4018" spans="1:8" ht="14.25">
      <c r="A4018" s="12" t="s">
        <v>83</v>
      </c>
      <c r="B4018" s="12">
        <v>2</v>
      </c>
      <c r="C4018" s="12">
        <v>1</v>
      </c>
      <c r="D4018" s="12">
        <v>1</v>
      </c>
      <c r="E4018" s="12">
        <v>0</v>
      </c>
      <c r="F4018" s="12">
        <v>2110</v>
      </c>
      <c r="G4018" s="12" t="s">
        <v>255</v>
      </c>
      <c r="H4018" s="13">
        <v>2.1854682307000002</v>
      </c>
    </row>
    <row r="4019" spans="1:8" ht="14.25">
      <c r="A4019" s="12" t="s">
        <v>83</v>
      </c>
      <c r="B4019" s="12">
        <v>2</v>
      </c>
      <c r="C4019" s="12">
        <v>1</v>
      </c>
      <c r="D4019" s="12">
        <v>1</v>
      </c>
      <c r="E4019" s="12">
        <v>0</v>
      </c>
      <c r="F4019" s="12">
        <v>2110</v>
      </c>
      <c r="G4019" s="12" t="s">
        <v>255</v>
      </c>
      <c r="H4019" s="13">
        <v>0.46791774565799998</v>
      </c>
    </row>
    <row r="4020" spans="1:8" ht="14.25">
      <c r="A4020" s="12" t="s">
        <v>83</v>
      </c>
      <c r="B4020" s="12">
        <v>2</v>
      </c>
      <c r="C4020" s="12">
        <v>1</v>
      </c>
      <c r="D4020" s="12">
        <v>1</v>
      </c>
      <c r="E4020" s="12">
        <v>0</v>
      </c>
      <c r="F4020" s="12">
        <v>2110</v>
      </c>
      <c r="G4020" s="12" t="s">
        <v>255</v>
      </c>
      <c r="H4020" s="13">
        <v>2.5383802238600001E-2</v>
      </c>
    </row>
    <row r="4021" spans="1:8" ht="14.25">
      <c r="A4021" s="12" t="s">
        <v>83</v>
      </c>
      <c r="B4021" s="12">
        <v>2</v>
      </c>
      <c r="C4021" s="12">
        <v>1</v>
      </c>
      <c r="D4021" s="12">
        <v>1</v>
      </c>
      <c r="E4021" s="12">
        <v>0</v>
      </c>
      <c r="F4021" s="12">
        <v>2110</v>
      </c>
      <c r="G4021" s="12" t="s">
        <v>255</v>
      </c>
      <c r="H4021" s="13">
        <v>0.94013752826200003</v>
      </c>
    </row>
    <row r="4022" spans="1:8" ht="14.25">
      <c r="A4022" s="12" t="s">
        <v>83</v>
      </c>
      <c r="B4022" s="12">
        <v>2</v>
      </c>
      <c r="C4022" s="12">
        <v>1</v>
      </c>
      <c r="D4022" s="12">
        <v>1</v>
      </c>
      <c r="E4022" s="12">
        <v>0</v>
      </c>
      <c r="F4022" s="12">
        <v>2110</v>
      </c>
      <c r="G4022" s="12" t="s">
        <v>255</v>
      </c>
      <c r="H4022" s="13">
        <v>0.48139799143799999</v>
      </c>
    </row>
    <row r="4023" spans="1:8" ht="14.25">
      <c r="A4023" s="12" t="s">
        <v>83</v>
      </c>
      <c r="B4023" s="12">
        <v>2</v>
      </c>
      <c r="C4023" s="12">
        <v>1</v>
      </c>
      <c r="D4023" s="12">
        <v>1</v>
      </c>
      <c r="E4023" s="12">
        <v>0</v>
      </c>
      <c r="F4023" s="12">
        <v>2110</v>
      </c>
      <c r="G4023" s="12" t="s">
        <v>255</v>
      </c>
      <c r="H4023" s="13">
        <v>1.91097958489</v>
      </c>
    </row>
    <row r="4024" spans="1:8" ht="14.25">
      <c r="A4024" s="12" t="s">
        <v>83</v>
      </c>
      <c r="B4024" s="12">
        <v>2</v>
      </c>
      <c r="C4024" s="12">
        <v>1</v>
      </c>
      <c r="D4024" s="12">
        <v>1</v>
      </c>
      <c r="E4024" s="12">
        <v>0</v>
      </c>
      <c r="F4024" s="12">
        <v>2110</v>
      </c>
      <c r="G4024" s="12" t="s">
        <v>255</v>
      </c>
      <c r="H4024" s="13">
        <v>0.944582848413</v>
      </c>
    </row>
    <row r="4025" spans="1:8" ht="14.25">
      <c r="A4025" s="12" t="s">
        <v>83</v>
      </c>
      <c r="B4025" s="12">
        <v>2</v>
      </c>
      <c r="C4025" s="12">
        <v>1</v>
      </c>
      <c r="D4025" s="12">
        <v>1</v>
      </c>
      <c r="E4025" s="12">
        <v>0</v>
      </c>
      <c r="F4025" s="12">
        <v>2110</v>
      </c>
      <c r="G4025" s="12" t="s">
        <v>255</v>
      </c>
      <c r="H4025" s="13">
        <v>20.5253666865</v>
      </c>
    </row>
    <row r="4026" spans="1:8" ht="14.25">
      <c r="A4026" s="12" t="s">
        <v>83</v>
      </c>
      <c r="B4026" s="12">
        <v>2</v>
      </c>
      <c r="C4026" s="12">
        <v>1</v>
      </c>
      <c r="D4026" s="12">
        <v>1</v>
      </c>
      <c r="E4026" s="12">
        <v>0</v>
      </c>
      <c r="F4026" s="12">
        <v>2110</v>
      </c>
      <c r="G4026" s="12" t="s">
        <v>255</v>
      </c>
      <c r="H4026" s="13">
        <v>1.95508318918</v>
      </c>
    </row>
    <row r="4027" spans="1:8" ht="14.25">
      <c r="A4027" s="12" t="s">
        <v>83</v>
      </c>
      <c r="B4027" s="12">
        <v>2</v>
      </c>
      <c r="C4027" s="12">
        <v>1</v>
      </c>
      <c r="D4027" s="12">
        <v>1</v>
      </c>
      <c r="E4027" s="12">
        <v>0</v>
      </c>
      <c r="F4027" s="12">
        <v>2110</v>
      </c>
      <c r="G4027" s="12" t="s">
        <v>255</v>
      </c>
      <c r="H4027" s="13">
        <v>1.4435939145300001</v>
      </c>
    </row>
    <row r="4028" spans="1:8" ht="14.25">
      <c r="A4028" s="12" t="s">
        <v>83</v>
      </c>
      <c r="B4028" s="12">
        <v>2</v>
      </c>
      <c r="C4028" s="12">
        <v>1</v>
      </c>
      <c r="D4028" s="12">
        <v>1</v>
      </c>
      <c r="E4028" s="12">
        <v>0</v>
      </c>
      <c r="F4028" s="12">
        <v>2110</v>
      </c>
      <c r="G4028" s="12" t="s">
        <v>255</v>
      </c>
      <c r="H4028" s="13">
        <v>29.160635720799998</v>
      </c>
    </row>
    <row r="4029" spans="1:8" ht="14.25">
      <c r="A4029" s="12" t="s">
        <v>83</v>
      </c>
      <c r="B4029" s="12">
        <v>2</v>
      </c>
      <c r="C4029" s="12">
        <v>1</v>
      </c>
      <c r="D4029" s="12">
        <v>1</v>
      </c>
      <c r="E4029" s="12">
        <v>0</v>
      </c>
      <c r="F4029" s="12">
        <v>2110</v>
      </c>
      <c r="G4029" s="12" t="s">
        <v>255</v>
      </c>
      <c r="H4029" s="13">
        <v>20.011038280499999</v>
      </c>
    </row>
    <row r="4030" spans="1:8" ht="14.25">
      <c r="A4030" s="12" t="s">
        <v>83</v>
      </c>
      <c r="B4030" s="12">
        <v>2</v>
      </c>
      <c r="C4030" s="12">
        <v>1</v>
      </c>
      <c r="D4030" s="12">
        <v>1</v>
      </c>
      <c r="E4030" s="12">
        <v>0</v>
      </c>
      <c r="F4030" s="12">
        <v>2110</v>
      </c>
      <c r="G4030" s="12" t="s">
        <v>255</v>
      </c>
      <c r="H4030" s="13">
        <v>1.4383897701199999</v>
      </c>
    </row>
    <row r="4031" spans="1:8" ht="14.25">
      <c r="A4031" s="12" t="s">
        <v>83</v>
      </c>
      <c r="B4031" s="12">
        <v>2</v>
      </c>
      <c r="C4031" s="12">
        <v>1</v>
      </c>
      <c r="D4031" s="12">
        <v>1</v>
      </c>
      <c r="E4031" s="12">
        <v>0</v>
      </c>
      <c r="F4031" s="12">
        <v>2110</v>
      </c>
      <c r="G4031" s="12" t="s">
        <v>255</v>
      </c>
      <c r="H4031" s="13">
        <v>0.52301220624699996</v>
      </c>
    </row>
    <row r="4032" spans="1:8" ht="14.25">
      <c r="A4032" s="12" t="s">
        <v>83</v>
      </c>
      <c r="B4032" s="12">
        <v>2</v>
      </c>
      <c r="C4032" s="12">
        <v>1</v>
      </c>
      <c r="D4032" s="12">
        <v>1</v>
      </c>
      <c r="E4032" s="12">
        <v>0</v>
      </c>
      <c r="F4032" s="12">
        <v>2110</v>
      </c>
      <c r="G4032" s="12" t="s">
        <v>255</v>
      </c>
      <c r="H4032" s="13">
        <v>1.1692869518</v>
      </c>
    </row>
    <row r="4033" spans="1:8" ht="14.25">
      <c r="A4033" s="12" t="s">
        <v>83</v>
      </c>
      <c r="B4033" s="12">
        <v>2</v>
      </c>
      <c r="C4033" s="12">
        <v>1</v>
      </c>
      <c r="D4033" s="12">
        <v>1</v>
      </c>
      <c r="E4033" s="12">
        <v>0</v>
      </c>
      <c r="F4033" s="12">
        <v>2110</v>
      </c>
      <c r="G4033" s="12" t="s">
        <v>255</v>
      </c>
      <c r="H4033" s="13">
        <v>27.284071163699998</v>
      </c>
    </row>
    <row r="4034" spans="1:8" ht="14.25">
      <c r="A4034" s="12" t="s">
        <v>83</v>
      </c>
      <c r="B4034" s="12">
        <v>2</v>
      </c>
      <c r="C4034" s="12">
        <v>1</v>
      </c>
      <c r="D4034" s="12">
        <v>1</v>
      </c>
      <c r="E4034" s="12">
        <v>0</v>
      </c>
      <c r="F4034" s="12">
        <v>2110</v>
      </c>
      <c r="G4034" s="12" t="s">
        <v>255</v>
      </c>
      <c r="H4034" s="13">
        <v>4.3422814483399996</v>
      </c>
    </row>
    <row r="4035" spans="1:8" ht="14.25">
      <c r="A4035" s="12" t="s">
        <v>83</v>
      </c>
      <c r="B4035" s="12">
        <v>2</v>
      </c>
      <c r="C4035" s="12">
        <v>1</v>
      </c>
      <c r="D4035" s="12">
        <v>1</v>
      </c>
      <c r="E4035" s="12">
        <v>0</v>
      </c>
      <c r="F4035" s="12">
        <v>2110</v>
      </c>
      <c r="G4035" s="12" t="s">
        <v>255</v>
      </c>
      <c r="H4035" s="13">
        <v>1.7183454889200001</v>
      </c>
    </row>
    <row r="4036" spans="1:8" ht="14.25">
      <c r="A4036" s="12" t="s">
        <v>83</v>
      </c>
      <c r="B4036" s="12">
        <v>2</v>
      </c>
      <c r="C4036" s="12">
        <v>1</v>
      </c>
      <c r="D4036" s="12">
        <v>1</v>
      </c>
      <c r="E4036" s="12">
        <v>0</v>
      </c>
      <c r="F4036" s="12">
        <v>2110</v>
      </c>
      <c r="G4036" s="12" t="s">
        <v>255</v>
      </c>
      <c r="H4036" s="13">
        <v>4.1763278525400001</v>
      </c>
    </row>
    <row r="4037" spans="1:8" ht="14.25">
      <c r="A4037" s="12" t="s">
        <v>83</v>
      </c>
      <c r="B4037" s="12">
        <v>2</v>
      </c>
      <c r="C4037" s="12">
        <v>1</v>
      </c>
      <c r="D4037" s="12">
        <v>1</v>
      </c>
      <c r="E4037" s="12">
        <v>0</v>
      </c>
      <c r="F4037" s="12">
        <v>2110</v>
      </c>
      <c r="G4037" s="12" t="s">
        <v>255</v>
      </c>
      <c r="H4037" s="13">
        <v>3.7098205459</v>
      </c>
    </row>
    <row r="4038" spans="1:8" ht="14.25">
      <c r="A4038" s="12" t="s">
        <v>83</v>
      </c>
      <c r="B4038" s="12">
        <v>2</v>
      </c>
      <c r="C4038" s="12">
        <v>1</v>
      </c>
      <c r="D4038" s="12">
        <v>1</v>
      </c>
      <c r="E4038" s="12">
        <v>0</v>
      </c>
      <c r="F4038" s="12">
        <v>2110</v>
      </c>
      <c r="G4038" s="12" t="s">
        <v>255</v>
      </c>
      <c r="H4038" s="13">
        <v>0.24866853068100001</v>
      </c>
    </row>
    <row r="4039" spans="1:8" ht="14.25">
      <c r="A4039" s="12" t="s">
        <v>83</v>
      </c>
      <c r="B4039" s="12">
        <v>2</v>
      </c>
      <c r="C4039" s="12">
        <v>1</v>
      </c>
      <c r="D4039" s="12">
        <v>1</v>
      </c>
      <c r="E4039" s="12">
        <v>0</v>
      </c>
      <c r="F4039" s="12">
        <v>2110</v>
      </c>
      <c r="G4039" s="12" t="s">
        <v>255</v>
      </c>
      <c r="H4039" s="13">
        <v>4.84523285638</v>
      </c>
    </row>
    <row r="4040" spans="1:8" ht="14.25">
      <c r="A4040" s="12" t="s">
        <v>83</v>
      </c>
      <c r="B4040" s="12">
        <v>2</v>
      </c>
      <c r="C4040" s="12">
        <v>1</v>
      </c>
      <c r="D4040" s="12">
        <v>1</v>
      </c>
      <c r="E4040" s="12">
        <v>0</v>
      </c>
      <c r="F4040" s="12">
        <v>2110</v>
      </c>
      <c r="G4040" s="12" t="s">
        <v>255</v>
      </c>
      <c r="H4040" s="13">
        <v>1.2950041114999999</v>
      </c>
    </row>
    <row r="4041" spans="1:8" ht="14.25">
      <c r="A4041" s="12" t="s">
        <v>83</v>
      </c>
      <c r="B4041" s="12">
        <v>2</v>
      </c>
      <c r="C4041" s="12">
        <v>1</v>
      </c>
      <c r="D4041" s="12">
        <v>1</v>
      </c>
      <c r="E4041" s="12">
        <v>0</v>
      </c>
      <c r="F4041" s="12">
        <v>2110</v>
      </c>
      <c r="G4041" s="12" t="s">
        <v>255</v>
      </c>
      <c r="H4041" s="13">
        <v>3.3888591474599998</v>
      </c>
    </row>
    <row r="4042" spans="1:8" ht="14.25">
      <c r="A4042" s="12" t="s">
        <v>83</v>
      </c>
      <c r="B4042" s="12">
        <v>2</v>
      </c>
      <c r="C4042" s="12">
        <v>1</v>
      </c>
      <c r="D4042" s="12">
        <v>1</v>
      </c>
      <c r="E4042" s="12">
        <v>0</v>
      </c>
      <c r="F4042" s="12">
        <v>2110</v>
      </c>
      <c r="G4042" s="12" t="s">
        <v>255</v>
      </c>
      <c r="H4042" s="13">
        <v>20.075636240400001</v>
      </c>
    </row>
    <row r="4043" spans="1:8" ht="14.25">
      <c r="A4043" s="12" t="s">
        <v>83</v>
      </c>
      <c r="B4043" s="12">
        <v>2</v>
      </c>
      <c r="C4043" s="12">
        <v>1</v>
      </c>
      <c r="D4043" s="12">
        <v>1</v>
      </c>
      <c r="E4043" s="12">
        <v>0</v>
      </c>
      <c r="F4043" s="12">
        <v>2110</v>
      </c>
      <c r="G4043" s="12" t="s">
        <v>255</v>
      </c>
      <c r="H4043" s="13">
        <v>40.299493145900001</v>
      </c>
    </row>
    <row r="4044" spans="1:8" ht="14.25">
      <c r="A4044" s="12" t="s">
        <v>83</v>
      </c>
      <c r="B4044" s="12">
        <v>2</v>
      </c>
      <c r="C4044" s="12">
        <v>1</v>
      </c>
      <c r="D4044" s="12">
        <v>1</v>
      </c>
      <c r="E4044" s="12">
        <v>0</v>
      </c>
      <c r="F4044" s="12">
        <v>2110</v>
      </c>
      <c r="G4044" s="12" t="s">
        <v>255</v>
      </c>
      <c r="H4044" s="13">
        <v>5.2587343964200004</v>
      </c>
    </row>
    <row r="4045" spans="1:8" ht="14.25">
      <c r="A4045" s="12" t="s">
        <v>83</v>
      </c>
      <c r="B4045" s="12">
        <v>2</v>
      </c>
      <c r="C4045" s="12">
        <v>1</v>
      </c>
      <c r="D4045" s="12">
        <v>1</v>
      </c>
      <c r="E4045" s="12">
        <v>0</v>
      </c>
      <c r="F4045" s="12">
        <v>2110</v>
      </c>
      <c r="G4045" s="12" t="s">
        <v>255</v>
      </c>
      <c r="H4045" s="13">
        <v>0.49965247243700001</v>
      </c>
    </row>
    <row r="4046" spans="1:8" ht="14.25">
      <c r="A4046" s="12" t="s">
        <v>83</v>
      </c>
      <c r="B4046" s="12">
        <v>2</v>
      </c>
      <c r="C4046" s="12">
        <v>1</v>
      </c>
      <c r="D4046" s="12">
        <v>1</v>
      </c>
      <c r="E4046" s="12">
        <v>0</v>
      </c>
      <c r="F4046" s="12">
        <v>2110</v>
      </c>
      <c r="G4046" s="12" t="s">
        <v>255</v>
      </c>
      <c r="H4046" s="13">
        <v>2.85857701734</v>
      </c>
    </row>
    <row r="4047" spans="1:8" ht="14.25">
      <c r="A4047" s="12" t="s">
        <v>83</v>
      </c>
      <c r="B4047" s="12">
        <v>2</v>
      </c>
      <c r="C4047" s="12">
        <v>1</v>
      </c>
      <c r="D4047" s="12">
        <v>1</v>
      </c>
      <c r="E4047" s="12">
        <v>0</v>
      </c>
      <c r="F4047" s="12">
        <v>2110</v>
      </c>
      <c r="G4047" s="12" t="s">
        <v>255</v>
      </c>
      <c r="H4047" s="13">
        <v>8.4827768454400001</v>
      </c>
    </row>
    <row r="4048" spans="1:8" ht="14.25">
      <c r="A4048" s="12" t="s">
        <v>83</v>
      </c>
      <c r="B4048" s="12">
        <v>2</v>
      </c>
      <c r="C4048" s="12">
        <v>1</v>
      </c>
      <c r="D4048" s="12">
        <v>1</v>
      </c>
      <c r="E4048" s="12">
        <v>0</v>
      </c>
      <c r="F4048" s="12">
        <v>2110</v>
      </c>
      <c r="G4048" s="12" t="s">
        <v>255</v>
      </c>
      <c r="H4048" s="13">
        <v>7.3899687290299996</v>
      </c>
    </row>
    <row r="4049" spans="1:8" ht="14.25">
      <c r="A4049" s="12" t="s">
        <v>83</v>
      </c>
      <c r="B4049" s="12">
        <v>2</v>
      </c>
      <c r="C4049" s="12">
        <v>1</v>
      </c>
      <c r="D4049" s="12">
        <v>1</v>
      </c>
      <c r="E4049" s="12">
        <v>0</v>
      </c>
      <c r="F4049" s="12">
        <v>2110</v>
      </c>
      <c r="G4049" s="12" t="s">
        <v>255</v>
      </c>
      <c r="H4049" s="13">
        <v>0.82496059230600005</v>
      </c>
    </row>
    <row r="4050" spans="1:8" ht="14.25">
      <c r="A4050" s="12" t="s">
        <v>83</v>
      </c>
      <c r="B4050" s="12">
        <v>2</v>
      </c>
      <c r="C4050" s="12">
        <v>1</v>
      </c>
      <c r="D4050" s="12">
        <v>1</v>
      </c>
      <c r="E4050" s="12">
        <v>0</v>
      </c>
      <c r="F4050" s="12">
        <v>2110</v>
      </c>
      <c r="G4050" s="12" t="s">
        <v>255</v>
      </c>
      <c r="H4050" s="13">
        <v>0.41533534007599998</v>
      </c>
    </row>
    <row r="4051" spans="1:8" ht="14.25">
      <c r="A4051" s="12" t="s">
        <v>83</v>
      </c>
      <c r="B4051" s="12">
        <v>2</v>
      </c>
      <c r="C4051" s="12">
        <v>1</v>
      </c>
      <c r="D4051" s="12">
        <v>1</v>
      </c>
      <c r="E4051" s="12">
        <v>0</v>
      </c>
      <c r="F4051" s="12">
        <v>2110</v>
      </c>
      <c r="G4051" s="12" t="s">
        <v>255</v>
      </c>
      <c r="H4051" s="13">
        <v>0.82843873762999998</v>
      </c>
    </row>
    <row r="4052" spans="1:8" ht="14.25">
      <c r="A4052" s="12" t="s">
        <v>83</v>
      </c>
      <c r="B4052" s="12">
        <v>2</v>
      </c>
      <c r="C4052" s="12">
        <v>1</v>
      </c>
      <c r="D4052" s="12">
        <v>1</v>
      </c>
      <c r="E4052" s="12">
        <v>0</v>
      </c>
      <c r="F4052" s="12">
        <v>2110</v>
      </c>
      <c r="G4052" s="12" t="s">
        <v>255</v>
      </c>
      <c r="H4052" s="13">
        <v>0.208306472341</v>
      </c>
    </row>
    <row r="4053" spans="1:8" ht="14.25">
      <c r="A4053" s="12" t="s">
        <v>83</v>
      </c>
      <c r="B4053" s="12">
        <v>2</v>
      </c>
      <c r="C4053" s="12">
        <v>1</v>
      </c>
      <c r="D4053" s="12">
        <v>1</v>
      </c>
      <c r="E4053" s="12">
        <v>0</v>
      </c>
      <c r="F4053" s="12">
        <v>2110</v>
      </c>
      <c r="G4053" s="12" t="s">
        <v>255</v>
      </c>
      <c r="H4053" s="13">
        <v>0.59719706084000002</v>
      </c>
    </row>
    <row r="4054" spans="1:8" ht="14.25">
      <c r="A4054" s="12" t="s">
        <v>83</v>
      </c>
      <c r="B4054" s="12">
        <v>2</v>
      </c>
      <c r="C4054" s="12">
        <v>1</v>
      </c>
      <c r="D4054" s="12">
        <v>1</v>
      </c>
      <c r="E4054" s="12">
        <v>0</v>
      </c>
      <c r="F4054" s="12">
        <v>2110</v>
      </c>
      <c r="G4054" s="12" t="s">
        <v>255</v>
      </c>
      <c r="H4054" s="13">
        <v>30.375313155299999</v>
      </c>
    </row>
    <row r="4055" spans="1:8" ht="14.25">
      <c r="A4055" s="12" t="s">
        <v>83</v>
      </c>
      <c r="B4055" s="12">
        <v>2</v>
      </c>
      <c r="C4055" s="12">
        <v>1</v>
      </c>
      <c r="D4055" s="12">
        <v>1</v>
      </c>
      <c r="E4055" s="12">
        <v>0</v>
      </c>
      <c r="F4055" s="12">
        <v>2110</v>
      </c>
      <c r="G4055" s="12" t="s">
        <v>255</v>
      </c>
      <c r="H4055" s="13">
        <v>34.235517144799999</v>
      </c>
    </row>
    <row r="4056" spans="1:8" ht="14.25">
      <c r="A4056" s="12" t="s">
        <v>83</v>
      </c>
      <c r="B4056" s="12">
        <v>2</v>
      </c>
      <c r="C4056" s="12">
        <v>1</v>
      </c>
      <c r="D4056" s="12">
        <v>1</v>
      </c>
      <c r="E4056" s="12">
        <v>0</v>
      </c>
      <c r="F4056" s="12">
        <v>2110</v>
      </c>
      <c r="G4056" s="12" t="s">
        <v>255</v>
      </c>
      <c r="H4056" s="13">
        <v>3.99150331928</v>
      </c>
    </row>
    <row r="4057" spans="1:8" ht="14.25">
      <c r="A4057" s="12" t="s">
        <v>83</v>
      </c>
      <c r="B4057" s="12">
        <v>2</v>
      </c>
      <c r="C4057" s="12">
        <v>1</v>
      </c>
      <c r="D4057" s="12">
        <v>1</v>
      </c>
      <c r="E4057" s="12">
        <v>0</v>
      </c>
      <c r="F4057" s="12">
        <v>2110</v>
      </c>
      <c r="G4057" s="12" t="s">
        <v>255</v>
      </c>
      <c r="H4057" s="13">
        <v>1.5015731156100001</v>
      </c>
    </row>
    <row r="4058" spans="1:8" ht="14.25">
      <c r="A4058" s="12" t="s">
        <v>83</v>
      </c>
      <c r="B4058" s="12">
        <v>2</v>
      </c>
      <c r="C4058" s="12">
        <v>1</v>
      </c>
      <c r="D4058" s="12">
        <v>1</v>
      </c>
      <c r="E4058" s="12">
        <v>0</v>
      </c>
      <c r="F4058" s="12">
        <v>2110</v>
      </c>
      <c r="G4058" s="12" t="s">
        <v>255</v>
      </c>
      <c r="H4058" s="13">
        <v>13.1401197661</v>
      </c>
    </row>
    <row r="4059" spans="1:8" ht="14.25">
      <c r="A4059" s="12" t="s">
        <v>83</v>
      </c>
      <c r="B4059" s="12">
        <v>2</v>
      </c>
      <c r="C4059" s="12">
        <v>1</v>
      </c>
      <c r="D4059" s="12">
        <v>1</v>
      </c>
      <c r="E4059" s="12">
        <v>0</v>
      </c>
      <c r="F4059" s="12">
        <v>2110</v>
      </c>
      <c r="G4059" s="12" t="s">
        <v>255</v>
      </c>
      <c r="H4059" s="13">
        <v>2.2675428449199999</v>
      </c>
    </row>
    <row r="4060" spans="1:8" ht="14.25">
      <c r="A4060" s="12" t="s">
        <v>83</v>
      </c>
      <c r="B4060" s="12">
        <v>2</v>
      </c>
      <c r="C4060" s="12">
        <v>1</v>
      </c>
      <c r="D4060" s="12">
        <v>1</v>
      </c>
      <c r="E4060" s="12">
        <v>0</v>
      </c>
      <c r="F4060" s="12">
        <v>2110</v>
      </c>
      <c r="G4060" s="12" t="s">
        <v>255</v>
      </c>
      <c r="H4060" s="13">
        <v>3.2824226651599999</v>
      </c>
    </row>
    <row r="4061" spans="1:8" ht="14.25">
      <c r="A4061" s="12" t="s">
        <v>83</v>
      </c>
      <c r="B4061" s="12">
        <v>2</v>
      </c>
      <c r="C4061" s="12">
        <v>1</v>
      </c>
      <c r="D4061" s="12">
        <v>1</v>
      </c>
      <c r="E4061" s="12">
        <v>0</v>
      </c>
      <c r="F4061" s="12">
        <v>2110</v>
      </c>
      <c r="G4061" s="12" t="s">
        <v>255</v>
      </c>
      <c r="H4061" s="13">
        <v>3.71206895618</v>
      </c>
    </row>
    <row r="4062" spans="1:8" ht="14.25">
      <c r="A4062" s="12" t="s">
        <v>83</v>
      </c>
      <c r="B4062" s="12">
        <v>2</v>
      </c>
      <c r="C4062" s="12">
        <v>1</v>
      </c>
      <c r="D4062" s="12">
        <v>1</v>
      </c>
      <c r="E4062" s="12">
        <v>0</v>
      </c>
      <c r="F4062" s="12">
        <v>2110</v>
      </c>
      <c r="G4062" s="12" t="s">
        <v>255</v>
      </c>
      <c r="H4062" s="13">
        <v>6.4774415522100002</v>
      </c>
    </row>
    <row r="4063" spans="1:8" ht="14.25">
      <c r="A4063" s="12" t="s">
        <v>83</v>
      </c>
      <c r="B4063" s="12">
        <v>2</v>
      </c>
      <c r="C4063" s="12">
        <v>1</v>
      </c>
      <c r="D4063" s="12">
        <v>1</v>
      </c>
      <c r="E4063" s="12">
        <v>0</v>
      </c>
      <c r="F4063" s="12">
        <v>2110</v>
      </c>
      <c r="G4063" s="12" t="s">
        <v>255</v>
      </c>
      <c r="H4063" s="13">
        <v>0.17169996796699999</v>
      </c>
    </row>
    <row r="4064" spans="1:8" ht="14.25">
      <c r="A4064" s="12" t="s">
        <v>83</v>
      </c>
      <c r="B4064" s="12">
        <v>2</v>
      </c>
      <c r="C4064" s="12">
        <v>1</v>
      </c>
      <c r="D4064" s="12">
        <v>1</v>
      </c>
      <c r="E4064" s="12">
        <v>0</v>
      </c>
      <c r="F4064" s="12">
        <v>2110</v>
      </c>
      <c r="G4064" s="12" t="s">
        <v>255</v>
      </c>
      <c r="H4064" s="13">
        <v>10.696476167</v>
      </c>
    </row>
    <row r="4065" spans="1:8" ht="14.25">
      <c r="A4065" s="12" t="s">
        <v>83</v>
      </c>
      <c r="B4065" s="12">
        <v>2</v>
      </c>
      <c r="C4065" s="12">
        <v>1</v>
      </c>
      <c r="D4065" s="12">
        <v>1</v>
      </c>
      <c r="E4065" s="12">
        <v>0</v>
      </c>
      <c r="F4065" s="12">
        <v>2110</v>
      </c>
      <c r="G4065" s="12" t="s">
        <v>255</v>
      </c>
      <c r="H4065" s="13">
        <v>2.78707166409</v>
      </c>
    </row>
    <row r="4066" spans="1:8" ht="14.25">
      <c r="A4066" s="12" t="s">
        <v>83</v>
      </c>
      <c r="B4066" s="12">
        <v>2</v>
      </c>
      <c r="C4066" s="12">
        <v>1</v>
      </c>
      <c r="D4066" s="12">
        <v>1</v>
      </c>
      <c r="E4066" s="12">
        <v>0</v>
      </c>
      <c r="F4066" s="12">
        <v>2110</v>
      </c>
      <c r="G4066" s="12" t="s">
        <v>255</v>
      </c>
      <c r="H4066" s="13">
        <v>33.683635876899999</v>
      </c>
    </row>
    <row r="4067" spans="1:8" ht="14.25">
      <c r="A4067" s="12" t="s">
        <v>83</v>
      </c>
      <c r="B4067" s="12">
        <v>2</v>
      </c>
      <c r="C4067" s="12">
        <v>1</v>
      </c>
      <c r="D4067" s="12">
        <v>1</v>
      </c>
      <c r="E4067" s="12">
        <v>0</v>
      </c>
      <c r="F4067" s="12">
        <v>2110</v>
      </c>
      <c r="G4067" s="12" t="s">
        <v>255</v>
      </c>
      <c r="H4067" s="13">
        <v>1.6438921019799999</v>
      </c>
    </row>
    <row r="4068" spans="1:8" ht="14.25">
      <c r="A4068" s="12" t="s">
        <v>83</v>
      </c>
      <c r="B4068" s="12">
        <v>2</v>
      </c>
      <c r="C4068" s="12">
        <v>1</v>
      </c>
      <c r="D4068" s="12">
        <v>1</v>
      </c>
      <c r="E4068" s="12">
        <v>0</v>
      </c>
      <c r="F4068" s="12">
        <v>2110</v>
      </c>
      <c r="G4068" s="12" t="s">
        <v>255</v>
      </c>
      <c r="H4068" s="13">
        <v>13.155712873000001</v>
      </c>
    </row>
    <row r="4069" spans="1:8" ht="14.25">
      <c r="A4069" s="12" t="s">
        <v>83</v>
      </c>
      <c r="B4069" s="12">
        <v>2</v>
      </c>
      <c r="C4069" s="12">
        <v>1</v>
      </c>
      <c r="D4069" s="12">
        <v>1</v>
      </c>
      <c r="E4069" s="12">
        <v>0</v>
      </c>
      <c r="F4069" s="12">
        <v>2110</v>
      </c>
      <c r="G4069" s="12" t="s">
        <v>255</v>
      </c>
      <c r="H4069" s="13">
        <v>24.847861223500001</v>
      </c>
    </row>
    <row r="4070" spans="1:8" ht="14.25">
      <c r="A4070" s="12" t="s">
        <v>83</v>
      </c>
      <c r="B4070" s="12">
        <v>2</v>
      </c>
      <c r="C4070" s="12">
        <v>1</v>
      </c>
      <c r="D4070" s="12">
        <v>1</v>
      </c>
      <c r="E4070" s="12">
        <v>0</v>
      </c>
      <c r="F4070" s="12">
        <v>2110</v>
      </c>
      <c r="G4070" s="12" t="s">
        <v>255</v>
      </c>
      <c r="H4070" s="13">
        <v>0.52053593872299997</v>
      </c>
    </row>
    <row r="4071" spans="1:8" ht="14.25">
      <c r="A4071" s="12" t="s">
        <v>83</v>
      </c>
      <c r="B4071" s="12">
        <v>2</v>
      </c>
      <c r="C4071" s="12">
        <v>1</v>
      </c>
      <c r="D4071" s="12">
        <v>1</v>
      </c>
      <c r="E4071" s="12">
        <v>0</v>
      </c>
      <c r="F4071" s="12">
        <v>2110</v>
      </c>
      <c r="G4071" s="12" t="s">
        <v>255</v>
      </c>
      <c r="H4071" s="13">
        <v>0.34483456650599997</v>
      </c>
    </row>
    <row r="4072" spans="1:8" ht="14.25">
      <c r="A4072" s="12" t="s">
        <v>83</v>
      </c>
      <c r="B4072" s="12">
        <v>2</v>
      </c>
      <c r="C4072" s="12">
        <v>1</v>
      </c>
      <c r="D4072" s="12">
        <v>1</v>
      </c>
      <c r="E4072" s="12">
        <v>0</v>
      </c>
      <c r="F4072" s="12">
        <v>2110</v>
      </c>
      <c r="G4072" s="12" t="s">
        <v>255</v>
      </c>
      <c r="H4072" s="13">
        <v>1.0202334288899999</v>
      </c>
    </row>
    <row r="4073" spans="1:8" ht="14.25">
      <c r="A4073" s="12" t="s">
        <v>83</v>
      </c>
      <c r="B4073" s="12">
        <v>2</v>
      </c>
      <c r="C4073" s="12">
        <v>1</v>
      </c>
      <c r="D4073" s="12">
        <v>1</v>
      </c>
      <c r="E4073" s="12">
        <v>0</v>
      </c>
      <c r="F4073" s="12">
        <v>2110</v>
      </c>
      <c r="G4073" s="12" t="s">
        <v>255</v>
      </c>
      <c r="H4073" s="13">
        <v>9.4573331630700004</v>
      </c>
    </row>
    <row r="4074" spans="1:8" ht="14.25">
      <c r="A4074" s="12" t="s">
        <v>83</v>
      </c>
      <c r="B4074" s="12">
        <v>2</v>
      </c>
      <c r="C4074" s="12">
        <v>1</v>
      </c>
      <c r="D4074" s="12">
        <v>1</v>
      </c>
      <c r="E4074" s="12">
        <v>0</v>
      </c>
      <c r="F4074" s="12">
        <v>2110</v>
      </c>
      <c r="G4074" s="12" t="s">
        <v>255</v>
      </c>
      <c r="H4074" s="13">
        <v>0.67731161677700003</v>
      </c>
    </row>
    <row r="4075" spans="1:8" ht="14.25">
      <c r="A4075" s="12" t="s">
        <v>83</v>
      </c>
      <c r="B4075" s="12">
        <v>2</v>
      </c>
      <c r="C4075" s="12">
        <v>1</v>
      </c>
      <c r="D4075" s="12">
        <v>1</v>
      </c>
      <c r="E4075" s="12">
        <v>0</v>
      </c>
      <c r="F4075" s="12">
        <v>2110</v>
      </c>
      <c r="G4075" s="12" t="s">
        <v>255</v>
      </c>
      <c r="H4075" s="13">
        <v>1.08120710205</v>
      </c>
    </row>
    <row r="4076" spans="1:8" ht="14.25">
      <c r="A4076" s="12" t="s">
        <v>83</v>
      </c>
      <c r="B4076" s="12">
        <v>2</v>
      </c>
      <c r="C4076" s="12">
        <v>1</v>
      </c>
      <c r="D4076" s="12">
        <v>1</v>
      </c>
      <c r="E4076" s="12">
        <v>0</v>
      </c>
      <c r="F4076" s="12">
        <v>2110</v>
      </c>
      <c r="G4076" s="12" t="s">
        <v>255</v>
      </c>
      <c r="H4076" s="13">
        <v>10.932069848399999</v>
      </c>
    </row>
    <row r="4077" spans="1:8" ht="14.25">
      <c r="A4077" s="12" t="s">
        <v>83</v>
      </c>
      <c r="B4077" s="12">
        <v>2</v>
      </c>
      <c r="C4077" s="12">
        <v>1</v>
      </c>
      <c r="D4077" s="12">
        <v>1</v>
      </c>
      <c r="E4077" s="12">
        <v>0</v>
      </c>
      <c r="F4077" s="12">
        <v>2110</v>
      </c>
      <c r="G4077" s="12" t="s">
        <v>255</v>
      </c>
      <c r="H4077" s="13">
        <v>2.6693633908200001</v>
      </c>
    </row>
    <row r="4078" spans="1:8" ht="14.25">
      <c r="A4078" s="12" t="s">
        <v>83</v>
      </c>
      <c r="B4078" s="12">
        <v>2</v>
      </c>
      <c r="C4078" s="12">
        <v>1</v>
      </c>
      <c r="D4078" s="12">
        <v>1</v>
      </c>
      <c r="E4078" s="12">
        <v>0</v>
      </c>
      <c r="F4078" s="12">
        <v>2110</v>
      </c>
      <c r="G4078" s="12" t="s">
        <v>255</v>
      </c>
      <c r="H4078" s="13">
        <v>0.459989652676</v>
      </c>
    </row>
    <row r="4079" spans="1:8" ht="14.25">
      <c r="A4079" s="12" t="s">
        <v>83</v>
      </c>
      <c r="B4079" s="12">
        <v>2</v>
      </c>
      <c r="C4079" s="12">
        <v>1</v>
      </c>
      <c r="D4079" s="12">
        <v>1</v>
      </c>
      <c r="E4079" s="12">
        <v>0</v>
      </c>
      <c r="F4079" s="12">
        <v>2110</v>
      </c>
      <c r="G4079" s="12" t="s">
        <v>255</v>
      </c>
      <c r="H4079" s="13">
        <v>4.3002179736599997</v>
      </c>
    </row>
    <row r="4080" spans="1:8" ht="14.25">
      <c r="A4080" s="12" t="s">
        <v>83</v>
      </c>
      <c r="B4080" s="12">
        <v>2</v>
      </c>
      <c r="C4080" s="12">
        <v>1</v>
      </c>
      <c r="D4080" s="12">
        <v>1</v>
      </c>
      <c r="E4080" s="12">
        <v>0</v>
      </c>
      <c r="F4080" s="12">
        <v>2110</v>
      </c>
      <c r="G4080" s="12" t="s">
        <v>255</v>
      </c>
      <c r="H4080" s="13">
        <v>1.2233616867399999</v>
      </c>
    </row>
    <row r="4081" spans="1:8" ht="14.25">
      <c r="A4081" s="12" t="s">
        <v>83</v>
      </c>
      <c r="B4081" s="12">
        <v>2</v>
      </c>
      <c r="C4081" s="12">
        <v>1</v>
      </c>
      <c r="D4081" s="12">
        <v>1</v>
      </c>
      <c r="E4081" s="12">
        <v>0</v>
      </c>
      <c r="F4081" s="12">
        <v>2110</v>
      </c>
      <c r="G4081" s="12" t="s">
        <v>255</v>
      </c>
      <c r="H4081" s="13">
        <v>14.453224196200001</v>
      </c>
    </row>
    <row r="4082" spans="1:8" ht="14.25">
      <c r="A4082" s="12" t="s">
        <v>83</v>
      </c>
      <c r="B4082" s="12">
        <v>2</v>
      </c>
      <c r="C4082" s="12">
        <v>1</v>
      </c>
      <c r="D4082" s="12">
        <v>1</v>
      </c>
      <c r="E4082" s="12">
        <v>0</v>
      </c>
      <c r="F4082" s="12">
        <v>2110</v>
      </c>
      <c r="G4082" s="12" t="s">
        <v>255</v>
      </c>
      <c r="H4082" s="13">
        <v>2.91741935232</v>
      </c>
    </row>
    <row r="4083" spans="1:8" ht="14.25">
      <c r="A4083" s="12" t="s">
        <v>83</v>
      </c>
      <c r="B4083" s="12">
        <v>2</v>
      </c>
      <c r="C4083" s="12">
        <v>1</v>
      </c>
      <c r="D4083" s="12">
        <v>1</v>
      </c>
      <c r="E4083" s="12">
        <v>0</v>
      </c>
      <c r="F4083" s="12">
        <v>2110</v>
      </c>
      <c r="G4083" s="12" t="s">
        <v>255</v>
      </c>
      <c r="H4083" s="13">
        <v>0.72838385418100005</v>
      </c>
    </row>
    <row r="4084" spans="1:8" ht="14.25">
      <c r="A4084" s="12" t="s">
        <v>83</v>
      </c>
      <c r="B4084" s="12">
        <v>2</v>
      </c>
      <c r="C4084" s="12">
        <v>1</v>
      </c>
      <c r="D4084" s="12">
        <v>1</v>
      </c>
      <c r="E4084" s="12">
        <v>0</v>
      </c>
      <c r="F4084" s="12">
        <v>2110</v>
      </c>
      <c r="G4084" s="12" t="s">
        <v>255</v>
      </c>
      <c r="H4084" s="13">
        <v>2.36730476431</v>
      </c>
    </row>
    <row r="4085" spans="1:8" ht="14.25">
      <c r="A4085" s="12" t="s">
        <v>83</v>
      </c>
      <c r="B4085" s="12">
        <v>2</v>
      </c>
      <c r="C4085" s="12">
        <v>1</v>
      </c>
      <c r="D4085" s="12">
        <v>1</v>
      </c>
      <c r="E4085" s="12">
        <v>0</v>
      </c>
      <c r="F4085" s="12">
        <v>2110</v>
      </c>
      <c r="G4085" s="12" t="s">
        <v>255</v>
      </c>
      <c r="H4085" s="13">
        <v>1.0431484903699999</v>
      </c>
    </row>
    <row r="4086" spans="1:8" ht="14.25">
      <c r="A4086" s="12" t="s">
        <v>83</v>
      </c>
      <c r="B4086" s="12">
        <v>2</v>
      </c>
      <c r="C4086" s="12">
        <v>1</v>
      </c>
      <c r="D4086" s="12">
        <v>1</v>
      </c>
      <c r="E4086" s="12">
        <v>0</v>
      </c>
      <c r="F4086" s="12">
        <v>2110</v>
      </c>
      <c r="G4086" s="12" t="s">
        <v>255</v>
      </c>
      <c r="H4086" s="13">
        <v>6.6278555370900003</v>
      </c>
    </row>
    <row r="4087" spans="1:8" ht="14.25">
      <c r="A4087" s="12" t="s">
        <v>83</v>
      </c>
      <c r="B4087" s="12">
        <v>2</v>
      </c>
      <c r="C4087" s="12">
        <v>1</v>
      </c>
      <c r="D4087" s="12">
        <v>1</v>
      </c>
      <c r="E4087" s="12">
        <v>0</v>
      </c>
      <c r="F4087" s="12">
        <v>2110</v>
      </c>
      <c r="G4087" s="12" t="s">
        <v>255</v>
      </c>
      <c r="H4087" s="13">
        <v>21.071359758</v>
      </c>
    </row>
    <row r="4088" spans="1:8" ht="14.25">
      <c r="A4088" s="12" t="s">
        <v>83</v>
      </c>
      <c r="B4088" s="12">
        <v>2</v>
      </c>
      <c r="C4088" s="12">
        <v>1</v>
      </c>
      <c r="D4088" s="12">
        <v>1</v>
      </c>
      <c r="E4088" s="12">
        <v>0</v>
      </c>
      <c r="F4088" s="12">
        <v>2110</v>
      </c>
      <c r="G4088" s="12" t="s">
        <v>255</v>
      </c>
      <c r="H4088" s="13">
        <v>0.36711499668999997</v>
      </c>
    </row>
    <row r="4089" spans="1:8" ht="14.25">
      <c r="A4089" s="12" t="s">
        <v>83</v>
      </c>
      <c r="B4089" s="12">
        <v>2</v>
      </c>
      <c r="C4089" s="12">
        <v>1</v>
      </c>
      <c r="D4089" s="12">
        <v>1</v>
      </c>
      <c r="E4089" s="12">
        <v>0</v>
      </c>
      <c r="F4089" s="12">
        <v>2110</v>
      </c>
      <c r="G4089" s="12" t="s">
        <v>255</v>
      </c>
      <c r="H4089" s="13">
        <v>59.484929617500001</v>
      </c>
    </row>
    <row r="4090" spans="1:8" ht="14.25">
      <c r="A4090" s="12" t="s">
        <v>83</v>
      </c>
      <c r="B4090" s="12">
        <v>2</v>
      </c>
      <c r="C4090" s="12">
        <v>1</v>
      </c>
      <c r="D4090" s="12">
        <v>1</v>
      </c>
      <c r="E4090" s="12">
        <v>0</v>
      </c>
      <c r="F4090" s="12">
        <v>2110</v>
      </c>
      <c r="G4090" s="12" t="s">
        <v>255</v>
      </c>
      <c r="H4090" s="13">
        <v>0.28094957249800001</v>
      </c>
    </row>
    <row r="4091" spans="1:8" ht="14.25">
      <c r="A4091" s="12" t="s">
        <v>83</v>
      </c>
      <c r="B4091" s="12">
        <v>2</v>
      </c>
      <c r="C4091" s="12">
        <v>1</v>
      </c>
      <c r="D4091" s="12">
        <v>1</v>
      </c>
      <c r="E4091" s="12">
        <v>0</v>
      </c>
      <c r="F4091" s="12">
        <v>2110</v>
      </c>
      <c r="G4091" s="12" t="s">
        <v>255</v>
      </c>
      <c r="H4091" s="13">
        <v>35.086223398000001</v>
      </c>
    </row>
    <row r="4092" spans="1:8" ht="14.25">
      <c r="A4092" s="12" t="s">
        <v>83</v>
      </c>
      <c r="B4092" s="12">
        <v>2</v>
      </c>
      <c r="C4092" s="12">
        <v>1</v>
      </c>
      <c r="D4092" s="12">
        <v>1</v>
      </c>
      <c r="E4092" s="12">
        <v>0</v>
      </c>
      <c r="F4092" s="12">
        <v>2110</v>
      </c>
      <c r="G4092" s="12" t="s">
        <v>255</v>
      </c>
      <c r="H4092" s="13">
        <v>0.56120858201699997</v>
      </c>
    </row>
    <row r="4093" spans="1:8" ht="14.25">
      <c r="A4093" s="12" t="s">
        <v>83</v>
      </c>
      <c r="B4093" s="12">
        <v>2</v>
      </c>
      <c r="C4093" s="12">
        <v>1</v>
      </c>
      <c r="D4093" s="12">
        <v>1</v>
      </c>
      <c r="E4093" s="12">
        <v>0</v>
      </c>
      <c r="F4093" s="12">
        <v>2110</v>
      </c>
      <c r="G4093" s="12" t="s">
        <v>255</v>
      </c>
      <c r="H4093" s="13">
        <v>2.78369977415</v>
      </c>
    </row>
    <row r="4094" spans="1:8" ht="14.25">
      <c r="A4094" s="12" t="s">
        <v>83</v>
      </c>
      <c r="B4094" s="12">
        <v>2</v>
      </c>
      <c r="C4094" s="12">
        <v>1</v>
      </c>
      <c r="D4094" s="12">
        <v>1</v>
      </c>
      <c r="E4094" s="12">
        <v>0</v>
      </c>
      <c r="F4094" s="12">
        <v>2110</v>
      </c>
      <c r="G4094" s="12" t="s">
        <v>255</v>
      </c>
      <c r="H4094" s="13">
        <v>6.2856356052300004</v>
      </c>
    </row>
    <row r="4095" spans="1:8" ht="14.25">
      <c r="A4095" s="12" t="s">
        <v>83</v>
      </c>
      <c r="B4095" s="12">
        <v>2</v>
      </c>
      <c r="C4095" s="12">
        <v>1</v>
      </c>
      <c r="D4095" s="12">
        <v>1</v>
      </c>
      <c r="E4095" s="12">
        <v>0</v>
      </c>
      <c r="F4095" s="12">
        <v>2110</v>
      </c>
      <c r="G4095" s="12" t="s">
        <v>255</v>
      </c>
      <c r="H4095" s="13">
        <v>0.50250423853799997</v>
      </c>
    </row>
    <row r="4096" spans="1:8" ht="14.25">
      <c r="A4096" s="12" t="s">
        <v>83</v>
      </c>
      <c r="B4096" s="12">
        <v>2</v>
      </c>
      <c r="C4096" s="12">
        <v>1</v>
      </c>
      <c r="D4096" s="12">
        <v>1</v>
      </c>
      <c r="E4096" s="12">
        <v>0</v>
      </c>
      <c r="F4096" s="12">
        <v>2110</v>
      </c>
      <c r="G4096" s="12" t="s">
        <v>255</v>
      </c>
      <c r="H4096" s="13">
        <v>0.51115792208400002</v>
      </c>
    </row>
    <row r="4097" spans="1:8" ht="14.25">
      <c r="A4097" s="12" t="s">
        <v>83</v>
      </c>
      <c r="B4097" s="12">
        <v>2</v>
      </c>
      <c r="C4097" s="12">
        <v>1</v>
      </c>
      <c r="D4097" s="12">
        <v>1</v>
      </c>
      <c r="E4097" s="12">
        <v>0</v>
      </c>
      <c r="F4097" s="12">
        <v>2110</v>
      </c>
      <c r="G4097" s="12" t="s">
        <v>255</v>
      </c>
      <c r="H4097" s="13">
        <v>0.28915162816200002</v>
      </c>
    </row>
    <row r="4098" spans="1:8" ht="14.25">
      <c r="A4098" s="12" t="s">
        <v>83</v>
      </c>
      <c r="B4098" s="12">
        <v>2</v>
      </c>
      <c r="C4098" s="12">
        <v>1</v>
      </c>
      <c r="D4098" s="12">
        <v>1</v>
      </c>
      <c r="E4098" s="12">
        <v>0</v>
      </c>
      <c r="F4098" s="12">
        <v>2110</v>
      </c>
      <c r="G4098" s="12" t="s">
        <v>255</v>
      </c>
      <c r="H4098" s="13">
        <v>4.6500864003900002</v>
      </c>
    </row>
    <row r="4099" spans="1:8" ht="14.25">
      <c r="A4099" s="12" t="s">
        <v>83</v>
      </c>
      <c r="B4099" s="12">
        <v>2</v>
      </c>
      <c r="C4099" s="12">
        <v>1</v>
      </c>
      <c r="D4099" s="12">
        <v>1</v>
      </c>
      <c r="E4099" s="12">
        <v>0</v>
      </c>
      <c r="F4099" s="12">
        <v>2110</v>
      </c>
      <c r="G4099" s="12" t="s">
        <v>255</v>
      </c>
      <c r="H4099" s="13">
        <v>0.29028410209200001</v>
      </c>
    </row>
    <row r="4100" spans="1:8" ht="14.25">
      <c r="A4100" s="12" t="s">
        <v>83</v>
      </c>
      <c r="B4100" s="12">
        <v>2</v>
      </c>
      <c r="C4100" s="12">
        <v>1</v>
      </c>
      <c r="D4100" s="12">
        <v>1</v>
      </c>
      <c r="E4100" s="12">
        <v>0</v>
      </c>
      <c r="F4100" s="12">
        <v>2110</v>
      </c>
      <c r="G4100" s="12" t="s">
        <v>255</v>
      </c>
      <c r="H4100" s="13">
        <v>0.188284552494</v>
      </c>
    </row>
    <row r="4101" spans="1:8" ht="14.25">
      <c r="A4101" s="12" t="s">
        <v>83</v>
      </c>
      <c r="B4101" s="12">
        <v>2</v>
      </c>
      <c r="C4101" s="12">
        <v>1</v>
      </c>
      <c r="D4101" s="12">
        <v>1</v>
      </c>
      <c r="E4101" s="12">
        <v>0</v>
      </c>
      <c r="F4101" s="12">
        <v>2110</v>
      </c>
      <c r="G4101" s="12" t="s">
        <v>255</v>
      </c>
      <c r="H4101" s="13">
        <v>5.8243534201499996</v>
      </c>
    </row>
    <row r="4102" spans="1:8" ht="14.25">
      <c r="A4102" s="12" t="s">
        <v>83</v>
      </c>
      <c r="B4102" s="12">
        <v>2</v>
      </c>
      <c r="C4102" s="12">
        <v>1</v>
      </c>
      <c r="D4102" s="12">
        <v>1</v>
      </c>
      <c r="E4102" s="12">
        <v>0</v>
      </c>
      <c r="F4102" s="12">
        <v>2110</v>
      </c>
      <c r="G4102" s="12" t="s">
        <v>255</v>
      </c>
      <c r="H4102" s="13">
        <v>7.8996311603700002</v>
      </c>
    </row>
    <row r="4103" spans="1:8" ht="14.25">
      <c r="A4103" s="12" t="s">
        <v>83</v>
      </c>
      <c r="B4103" s="12">
        <v>2</v>
      </c>
      <c r="C4103" s="12">
        <v>1</v>
      </c>
      <c r="D4103" s="12">
        <v>1</v>
      </c>
      <c r="E4103" s="12">
        <v>0</v>
      </c>
      <c r="F4103" s="12">
        <v>2110</v>
      </c>
      <c r="G4103" s="12" t="s">
        <v>255</v>
      </c>
      <c r="H4103" s="13">
        <v>1.05899167349</v>
      </c>
    </row>
    <row r="4104" spans="1:8" ht="14.25">
      <c r="A4104" s="12" t="s">
        <v>83</v>
      </c>
      <c r="B4104" s="12">
        <v>2</v>
      </c>
      <c r="C4104" s="12">
        <v>1</v>
      </c>
      <c r="D4104" s="12">
        <v>1</v>
      </c>
      <c r="E4104" s="12">
        <v>0</v>
      </c>
      <c r="F4104" s="12">
        <v>2110</v>
      </c>
      <c r="G4104" s="12" t="s">
        <v>255</v>
      </c>
      <c r="H4104" s="13">
        <v>7.8054380015299998</v>
      </c>
    </row>
    <row r="4105" spans="1:8" ht="14.25">
      <c r="A4105" s="12" t="s">
        <v>83</v>
      </c>
      <c r="B4105" s="12">
        <v>2</v>
      </c>
      <c r="C4105" s="12">
        <v>1</v>
      </c>
      <c r="D4105" s="12">
        <v>1</v>
      </c>
      <c r="E4105" s="12">
        <v>0</v>
      </c>
      <c r="F4105" s="12">
        <v>2110</v>
      </c>
      <c r="G4105" s="12" t="s">
        <v>255</v>
      </c>
      <c r="H4105" s="13">
        <v>12.221621261799999</v>
      </c>
    </row>
    <row r="4106" spans="1:8" ht="14.25">
      <c r="A4106" s="12" t="s">
        <v>83</v>
      </c>
      <c r="B4106" s="12">
        <v>2</v>
      </c>
      <c r="C4106" s="12">
        <v>1</v>
      </c>
      <c r="D4106" s="12">
        <v>1</v>
      </c>
      <c r="E4106" s="12">
        <v>0</v>
      </c>
      <c r="F4106" s="12">
        <v>2110</v>
      </c>
      <c r="G4106" s="12" t="s">
        <v>255</v>
      </c>
      <c r="H4106" s="13">
        <v>3.16119478288</v>
      </c>
    </row>
    <row r="4107" spans="1:8" ht="14.25">
      <c r="A4107" s="12" t="s">
        <v>83</v>
      </c>
      <c r="B4107" s="12">
        <v>2</v>
      </c>
      <c r="C4107" s="12">
        <v>1</v>
      </c>
      <c r="D4107" s="12">
        <v>1</v>
      </c>
      <c r="E4107" s="12">
        <v>0</v>
      </c>
      <c r="F4107" s="12">
        <v>2110</v>
      </c>
      <c r="G4107" s="12" t="s">
        <v>255</v>
      </c>
      <c r="H4107" s="13">
        <v>1.15866117004</v>
      </c>
    </row>
    <row r="4108" spans="1:8" ht="14.25">
      <c r="A4108" s="12" t="s">
        <v>83</v>
      </c>
      <c r="B4108" s="12">
        <v>2</v>
      </c>
      <c r="C4108" s="12">
        <v>1</v>
      </c>
      <c r="D4108" s="12">
        <v>1</v>
      </c>
      <c r="E4108" s="12">
        <v>0</v>
      </c>
      <c r="F4108" s="12">
        <v>2110</v>
      </c>
      <c r="G4108" s="12" t="s">
        <v>255</v>
      </c>
      <c r="H4108" s="13">
        <v>0.66803181390800004</v>
      </c>
    </row>
    <row r="4109" spans="1:8" ht="14.25">
      <c r="A4109" s="12" t="s">
        <v>83</v>
      </c>
      <c r="B4109" s="12">
        <v>2</v>
      </c>
      <c r="C4109" s="12">
        <v>1</v>
      </c>
      <c r="D4109" s="12">
        <v>1</v>
      </c>
      <c r="E4109" s="12">
        <v>0</v>
      </c>
      <c r="F4109" s="12">
        <v>2110</v>
      </c>
      <c r="G4109" s="12" t="s">
        <v>255</v>
      </c>
      <c r="H4109" s="13">
        <v>3.36444170554</v>
      </c>
    </row>
    <row r="4110" spans="1:8" ht="14.25">
      <c r="A4110" s="12" t="s">
        <v>83</v>
      </c>
      <c r="B4110" s="12">
        <v>2</v>
      </c>
      <c r="C4110" s="12">
        <v>1</v>
      </c>
      <c r="D4110" s="12">
        <v>1</v>
      </c>
      <c r="E4110" s="12">
        <v>0</v>
      </c>
      <c r="F4110" s="12">
        <v>2110</v>
      </c>
      <c r="G4110" s="12" t="s">
        <v>255</v>
      </c>
      <c r="H4110" s="13">
        <v>3.9155324579499999</v>
      </c>
    </row>
    <row r="4111" spans="1:8" ht="14.25">
      <c r="A4111" s="12" t="s">
        <v>83</v>
      </c>
      <c r="B4111" s="12">
        <v>2</v>
      </c>
      <c r="C4111" s="12">
        <v>1</v>
      </c>
      <c r="D4111" s="12">
        <v>1</v>
      </c>
      <c r="E4111" s="12">
        <v>0</v>
      </c>
      <c r="F4111" s="12">
        <v>2110</v>
      </c>
      <c r="G4111" s="12" t="s">
        <v>255</v>
      </c>
      <c r="H4111" s="13">
        <v>0.68870306540600001</v>
      </c>
    </row>
    <row r="4112" spans="1:8" ht="14.25">
      <c r="A4112" s="12" t="s">
        <v>83</v>
      </c>
      <c r="B4112" s="12">
        <v>2</v>
      </c>
      <c r="C4112" s="12">
        <v>1</v>
      </c>
      <c r="D4112" s="12">
        <v>1</v>
      </c>
      <c r="E4112" s="12">
        <v>0</v>
      </c>
      <c r="F4112" s="12">
        <v>2110</v>
      </c>
      <c r="G4112" s="12" t="s">
        <v>255</v>
      </c>
      <c r="H4112" s="13">
        <v>0.83011548984700001</v>
      </c>
    </row>
    <row r="4113" spans="1:8" ht="14.25">
      <c r="A4113" s="12" t="s">
        <v>83</v>
      </c>
      <c r="B4113" s="12">
        <v>2</v>
      </c>
      <c r="C4113" s="12">
        <v>1</v>
      </c>
      <c r="D4113" s="12">
        <v>1</v>
      </c>
      <c r="E4113" s="12">
        <v>0</v>
      </c>
      <c r="F4113" s="12">
        <v>2110</v>
      </c>
      <c r="G4113" s="12" t="s">
        <v>255</v>
      </c>
      <c r="H4113" s="13">
        <v>1.43322200555</v>
      </c>
    </row>
    <row r="4114" spans="1:8" ht="14.25">
      <c r="A4114" s="12" t="s">
        <v>83</v>
      </c>
      <c r="B4114" s="12">
        <v>2</v>
      </c>
      <c r="C4114" s="12">
        <v>1</v>
      </c>
      <c r="D4114" s="12">
        <v>1</v>
      </c>
      <c r="E4114" s="12">
        <v>0</v>
      </c>
      <c r="F4114" s="12">
        <v>2110</v>
      </c>
      <c r="G4114" s="12" t="s">
        <v>255</v>
      </c>
      <c r="H4114" s="13">
        <v>3.4615239193699998</v>
      </c>
    </row>
    <row r="4115" spans="1:8" ht="14.25">
      <c r="A4115" s="12" t="s">
        <v>83</v>
      </c>
      <c r="B4115" s="12">
        <v>2</v>
      </c>
      <c r="C4115" s="12">
        <v>1</v>
      </c>
      <c r="D4115" s="12">
        <v>1</v>
      </c>
      <c r="E4115" s="12">
        <v>0</v>
      </c>
      <c r="F4115" s="12">
        <v>2110</v>
      </c>
      <c r="G4115" s="12" t="s">
        <v>255</v>
      </c>
      <c r="H4115" s="13">
        <v>1.2882651897499999</v>
      </c>
    </row>
    <row r="4116" spans="1:8" ht="14.25">
      <c r="A4116" s="12" t="s">
        <v>83</v>
      </c>
      <c r="B4116" s="12">
        <v>2</v>
      </c>
      <c r="C4116" s="12">
        <v>1</v>
      </c>
      <c r="D4116" s="12">
        <v>1</v>
      </c>
      <c r="E4116" s="12">
        <v>0</v>
      </c>
      <c r="F4116" s="12">
        <v>2110</v>
      </c>
      <c r="G4116" s="12" t="s">
        <v>255</v>
      </c>
      <c r="H4116" s="13">
        <v>3.26242987945</v>
      </c>
    </row>
    <row r="4117" spans="1:8" ht="14.25">
      <c r="A4117" s="12" t="s">
        <v>86</v>
      </c>
      <c r="B4117" s="12">
        <v>2</v>
      </c>
      <c r="C4117" s="12">
        <v>1</v>
      </c>
      <c r="D4117" s="12">
        <v>2</v>
      </c>
      <c r="E4117" s="12">
        <v>3</v>
      </c>
      <c r="F4117" s="12">
        <v>2123</v>
      </c>
      <c r="G4117" s="12" t="s">
        <v>252</v>
      </c>
      <c r="H4117" s="13">
        <v>0.30400950029099999</v>
      </c>
    </row>
    <row r="4118" spans="1:8" ht="14.25">
      <c r="A4118" s="12" t="s">
        <v>86</v>
      </c>
      <c r="B4118" s="12">
        <v>2</v>
      </c>
      <c r="C4118" s="12">
        <v>1</v>
      </c>
      <c r="D4118" s="12">
        <v>2</v>
      </c>
      <c r="E4118" s="12">
        <v>3</v>
      </c>
      <c r="F4118" s="12">
        <v>2123</v>
      </c>
      <c r="G4118" s="12" t="s">
        <v>252</v>
      </c>
      <c r="H4118" s="13">
        <v>0.75905874735800005</v>
      </c>
    </row>
    <row r="4119" spans="1:8" ht="14.25">
      <c r="A4119" s="12" t="s">
        <v>86</v>
      </c>
      <c r="B4119" s="12">
        <v>2</v>
      </c>
      <c r="C4119" s="12">
        <v>1</v>
      </c>
      <c r="D4119" s="12">
        <v>2</v>
      </c>
      <c r="E4119" s="12">
        <v>3</v>
      </c>
      <c r="F4119" s="12">
        <v>2123</v>
      </c>
      <c r="G4119" s="12" t="s">
        <v>252</v>
      </c>
      <c r="H4119" s="13">
        <v>0.321381471719</v>
      </c>
    </row>
    <row r="4120" spans="1:8" ht="14.25">
      <c r="A4120" s="12" t="s">
        <v>86</v>
      </c>
      <c r="B4120" s="12">
        <v>2</v>
      </c>
      <c r="C4120" s="12">
        <v>1</v>
      </c>
      <c r="D4120" s="12">
        <v>2</v>
      </c>
      <c r="E4120" s="12">
        <v>3</v>
      </c>
      <c r="F4120" s="12">
        <v>2123</v>
      </c>
      <c r="G4120" s="12" t="s">
        <v>252</v>
      </c>
      <c r="H4120" s="13">
        <v>0.31689998597300001</v>
      </c>
    </row>
    <row r="4121" spans="1:8" ht="14.25">
      <c r="A4121" s="12" t="s">
        <v>86</v>
      </c>
      <c r="B4121" s="12">
        <v>2</v>
      </c>
      <c r="C4121" s="12">
        <v>1</v>
      </c>
      <c r="D4121" s="12">
        <v>2</v>
      </c>
      <c r="E4121" s="12">
        <v>3</v>
      </c>
      <c r="F4121" s="12">
        <v>2123</v>
      </c>
      <c r="G4121" s="12" t="s">
        <v>252</v>
      </c>
      <c r="H4121" s="13">
        <v>0.708069070907</v>
      </c>
    </row>
    <row r="4122" spans="1:8" ht="14.25">
      <c r="A4122" s="12" t="s">
        <v>86</v>
      </c>
      <c r="B4122" s="12">
        <v>2</v>
      </c>
      <c r="C4122" s="12">
        <v>1</v>
      </c>
      <c r="D4122" s="12">
        <v>2</v>
      </c>
      <c r="E4122" s="12">
        <v>3</v>
      </c>
      <c r="F4122" s="12">
        <v>2123</v>
      </c>
      <c r="G4122" s="12" t="s">
        <v>252</v>
      </c>
      <c r="H4122" s="13">
        <v>0.235932892905</v>
      </c>
    </row>
    <row r="4123" spans="1:8" ht="14.25">
      <c r="A4123" s="12" t="s">
        <v>86</v>
      </c>
      <c r="B4123" s="12">
        <v>2</v>
      </c>
      <c r="C4123" s="12">
        <v>1</v>
      </c>
      <c r="D4123" s="12">
        <v>2</v>
      </c>
      <c r="E4123" s="12">
        <v>3</v>
      </c>
      <c r="F4123" s="12">
        <v>2123</v>
      </c>
      <c r="G4123" s="12" t="s">
        <v>252</v>
      </c>
      <c r="H4123" s="13">
        <v>0.264561739583</v>
      </c>
    </row>
    <row r="4124" spans="1:8" ht="14.25">
      <c r="A4124" s="12" t="s">
        <v>86</v>
      </c>
      <c r="B4124" s="12">
        <v>2</v>
      </c>
      <c r="C4124" s="12">
        <v>1</v>
      </c>
      <c r="D4124" s="12">
        <v>2</v>
      </c>
      <c r="E4124" s="12">
        <v>3</v>
      </c>
      <c r="F4124" s="12">
        <v>2123</v>
      </c>
      <c r="G4124" s="12" t="s">
        <v>252</v>
      </c>
      <c r="H4124" s="13">
        <v>0.31889752217099998</v>
      </c>
    </row>
    <row r="4125" spans="1:8" ht="14.25">
      <c r="A4125" s="12" t="s">
        <v>86</v>
      </c>
      <c r="B4125" s="12">
        <v>2</v>
      </c>
      <c r="C4125" s="12">
        <v>1</v>
      </c>
      <c r="D4125" s="12">
        <v>2</v>
      </c>
      <c r="E4125" s="12">
        <v>3</v>
      </c>
      <c r="F4125" s="12">
        <v>2123</v>
      </c>
      <c r="G4125" s="12" t="s">
        <v>252</v>
      </c>
      <c r="H4125" s="13">
        <v>0.30984670283100002</v>
      </c>
    </row>
    <row r="4126" spans="1:8" ht="14.25">
      <c r="A4126" s="12" t="s">
        <v>86</v>
      </c>
      <c r="B4126" s="12">
        <v>2</v>
      </c>
      <c r="C4126" s="12">
        <v>1</v>
      </c>
      <c r="D4126" s="12">
        <v>2</v>
      </c>
      <c r="E4126" s="12">
        <v>3</v>
      </c>
      <c r="F4126" s="12">
        <v>2123</v>
      </c>
      <c r="G4126" s="12" t="s">
        <v>252</v>
      </c>
      <c r="H4126" s="13">
        <v>0.52451193672800001</v>
      </c>
    </row>
    <row r="4127" spans="1:8" ht="14.25">
      <c r="A4127" s="12" t="s">
        <v>86</v>
      </c>
      <c r="B4127" s="12">
        <v>2</v>
      </c>
      <c r="C4127" s="12">
        <v>1</v>
      </c>
      <c r="D4127" s="12">
        <v>2</v>
      </c>
      <c r="E4127" s="12">
        <v>3</v>
      </c>
      <c r="F4127" s="12">
        <v>2123</v>
      </c>
      <c r="G4127" s="12" t="s">
        <v>252</v>
      </c>
      <c r="H4127" s="13">
        <v>0.234916711424</v>
      </c>
    </row>
    <row r="4128" spans="1:8" ht="14.25">
      <c r="A4128" s="12" t="s">
        <v>86</v>
      </c>
      <c r="B4128" s="12">
        <v>2</v>
      </c>
      <c r="C4128" s="12">
        <v>1</v>
      </c>
      <c r="D4128" s="12">
        <v>2</v>
      </c>
      <c r="E4128" s="12">
        <v>3</v>
      </c>
      <c r="F4128" s="12">
        <v>2123</v>
      </c>
      <c r="G4128" s="12" t="s">
        <v>252</v>
      </c>
      <c r="H4128" s="13">
        <v>1.42814969374</v>
      </c>
    </row>
    <row r="4129" spans="1:8" ht="14.25">
      <c r="A4129" s="12" t="s">
        <v>86</v>
      </c>
      <c r="B4129" s="12">
        <v>2</v>
      </c>
      <c r="C4129" s="12">
        <v>1</v>
      </c>
      <c r="D4129" s="12">
        <v>2</v>
      </c>
      <c r="E4129" s="12">
        <v>3</v>
      </c>
      <c r="F4129" s="12">
        <v>2123</v>
      </c>
      <c r="G4129" s="12" t="s">
        <v>252</v>
      </c>
      <c r="H4129" s="13">
        <v>0.400507541292</v>
      </c>
    </row>
    <row r="4130" spans="1:8" ht="14.25">
      <c r="A4130" s="12" t="s">
        <v>86</v>
      </c>
      <c r="B4130" s="12">
        <v>2</v>
      </c>
      <c r="C4130" s="12">
        <v>1</v>
      </c>
      <c r="D4130" s="12">
        <v>2</v>
      </c>
      <c r="E4130" s="12">
        <v>3</v>
      </c>
      <c r="F4130" s="12">
        <v>2123</v>
      </c>
      <c r="G4130" s="12" t="s">
        <v>252</v>
      </c>
      <c r="H4130" s="13">
        <v>0.31824339673300001</v>
      </c>
    </row>
    <row r="4131" spans="1:8" ht="14.25">
      <c r="A4131" s="12" t="s">
        <v>86</v>
      </c>
      <c r="B4131" s="12">
        <v>2</v>
      </c>
      <c r="C4131" s="12">
        <v>1</v>
      </c>
      <c r="D4131" s="12">
        <v>2</v>
      </c>
      <c r="E4131" s="12">
        <v>3</v>
      </c>
      <c r="F4131" s="12">
        <v>2123</v>
      </c>
      <c r="G4131" s="12" t="s">
        <v>252</v>
      </c>
      <c r="H4131" s="13">
        <v>0.39083792944899998</v>
      </c>
    </row>
    <row r="4132" spans="1:8" ht="14.25">
      <c r="A4132" s="12" t="s">
        <v>86</v>
      </c>
      <c r="B4132" s="12">
        <v>2</v>
      </c>
      <c r="C4132" s="12">
        <v>1</v>
      </c>
      <c r="D4132" s="12">
        <v>2</v>
      </c>
      <c r="E4132" s="12">
        <v>3</v>
      </c>
      <c r="F4132" s="12">
        <v>2123</v>
      </c>
      <c r="G4132" s="12" t="s">
        <v>252</v>
      </c>
      <c r="H4132" s="13">
        <v>6.6874136489799998</v>
      </c>
    </row>
    <row r="4133" spans="1:8" ht="14.25">
      <c r="A4133" s="12" t="s">
        <v>86</v>
      </c>
      <c r="B4133" s="12">
        <v>2</v>
      </c>
      <c r="C4133" s="12">
        <v>1</v>
      </c>
      <c r="D4133" s="12">
        <v>2</v>
      </c>
      <c r="E4133" s="12">
        <v>3</v>
      </c>
      <c r="F4133" s="12">
        <v>2123</v>
      </c>
      <c r="G4133" s="12" t="s">
        <v>252</v>
      </c>
      <c r="H4133" s="13">
        <v>0.58534759035999995</v>
      </c>
    </row>
    <row r="4134" spans="1:8" ht="14.25">
      <c r="A4134" s="12" t="s">
        <v>86</v>
      </c>
      <c r="B4134" s="12">
        <v>2</v>
      </c>
      <c r="C4134" s="12">
        <v>1</v>
      </c>
      <c r="D4134" s="12">
        <v>2</v>
      </c>
      <c r="E4134" s="12">
        <v>3</v>
      </c>
      <c r="F4134" s="12">
        <v>2123</v>
      </c>
      <c r="G4134" s="12" t="s">
        <v>252</v>
      </c>
      <c r="H4134" s="13">
        <v>2.9336573119199998</v>
      </c>
    </row>
    <row r="4135" spans="1:8" ht="14.25">
      <c r="A4135" s="12" t="s">
        <v>86</v>
      </c>
      <c r="B4135" s="12">
        <v>2</v>
      </c>
      <c r="C4135" s="12">
        <v>1</v>
      </c>
      <c r="D4135" s="12">
        <v>2</v>
      </c>
      <c r="E4135" s="12">
        <v>3</v>
      </c>
      <c r="F4135" s="12">
        <v>2123</v>
      </c>
      <c r="G4135" s="12" t="s">
        <v>252</v>
      </c>
      <c r="H4135" s="13">
        <v>0.54288612158399996</v>
      </c>
    </row>
    <row r="4136" spans="1:8" ht="14.25">
      <c r="A4136" s="12" t="s">
        <v>86</v>
      </c>
      <c r="B4136" s="12">
        <v>2</v>
      </c>
      <c r="C4136" s="12">
        <v>1</v>
      </c>
      <c r="D4136" s="12">
        <v>2</v>
      </c>
      <c r="E4136" s="12">
        <v>3</v>
      </c>
      <c r="F4136" s="12">
        <v>2123</v>
      </c>
      <c r="G4136" s="12" t="s">
        <v>252</v>
      </c>
      <c r="H4136" s="13">
        <v>0.308147053329</v>
      </c>
    </row>
    <row r="4137" spans="1:8" ht="14.25">
      <c r="A4137" s="12" t="s">
        <v>86</v>
      </c>
      <c r="B4137" s="12">
        <v>2</v>
      </c>
      <c r="C4137" s="12">
        <v>1</v>
      </c>
      <c r="D4137" s="12">
        <v>2</v>
      </c>
      <c r="E4137" s="12">
        <v>3</v>
      </c>
      <c r="F4137" s="12">
        <v>2123</v>
      </c>
      <c r="G4137" s="12" t="s">
        <v>252</v>
      </c>
      <c r="H4137" s="13">
        <v>0.54990905885499997</v>
      </c>
    </row>
    <row r="4138" spans="1:8" ht="14.25">
      <c r="A4138" s="12" t="s">
        <v>86</v>
      </c>
      <c r="B4138" s="12">
        <v>2</v>
      </c>
      <c r="C4138" s="12">
        <v>1</v>
      </c>
      <c r="D4138" s="12">
        <v>2</v>
      </c>
      <c r="E4138" s="12">
        <v>3</v>
      </c>
      <c r="F4138" s="12">
        <v>2123</v>
      </c>
      <c r="G4138" s="12" t="s">
        <v>252</v>
      </c>
      <c r="H4138" s="13">
        <v>0.31109423757100002</v>
      </c>
    </row>
    <row r="4139" spans="1:8" ht="14.25">
      <c r="A4139" s="12" t="s">
        <v>86</v>
      </c>
      <c r="B4139" s="12">
        <v>2</v>
      </c>
      <c r="C4139" s="12">
        <v>1</v>
      </c>
      <c r="D4139" s="12">
        <v>2</v>
      </c>
      <c r="E4139" s="12">
        <v>3</v>
      </c>
      <c r="F4139" s="12">
        <v>2123</v>
      </c>
      <c r="G4139" s="12" t="s">
        <v>252</v>
      </c>
      <c r="H4139" s="13">
        <v>0.32215703585299998</v>
      </c>
    </row>
    <row r="4140" spans="1:8" ht="14.25">
      <c r="A4140" s="12" t="s">
        <v>86</v>
      </c>
      <c r="B4140" s="12">
        <v>2</v>
      </c>
      <c r="C4140" s="12">
        <v>1</v>
      </c>
      <c r="D4140" s="12">
        <v>2</v>
      </c>
      <c r="E4140" s="12">
        <v>3</v>
      </c>
      <c r="F4140" s="12">
        <v>2123</v>
      </c>
      <c r="G4140" s="12" t="s">
        <v>252</v>
      </c>
      <c r="H4140" s="13">
        <v>0.32478372731499999</v>
      </c>
    </row>
    <row r="4141" spans="1:8" ht="14.25">
      <c r="A4141" s="12" t="s">
        <v>86</v>
      </c>
      <c r="B4141" s="12">
        <v>2</v>
      </c>
      <c r="C4141" s="12">
        <v>1</v>
      </c>
      <c r="D4141" s="12">
        <v>2</v>
      </c>
      <c r="E4141" s="12">
        <v>3</v>
      </c>
      <c r="F4141" s="12">
        <v>2123</v>
      </c>
      <c r="G4141" s="12" t="s">
        <v>252</v>
      </c>
      <c r="H4141" s="13">
        <v>0.86343200431099998</v>
      </c>
    </row>
    <row r="4142" spans="1:8" ht="14.25">
      <c r="A4142" s="12" t="s">
        <v>86</v>
      </c>
      <c r="B4142" s="12">
        <v>2</v>
      </c>
      <c r="C4142" s="12">
        <v>1</v>
      </c>
      <c r="D4142" s="12">
        <v>2</v>
      </c>
      <c r="E4142" s="12">
        <v>3</v>
      </c>
      <c r="F4142" s="12">
        <v>2123</v>
      </c>
      <c r="G4142" s="12" t="s">
        <v>252</v>
      </c>
      <c r="H4142" s="13">
        <v>2.4292975287499998</v>
      </c>
    </row>
    <row r="4143" spans="1:8" ht="14.25">
      <c r="A4143" s="12" t="s">
        <v>86</v>
      </c>
      <c r="B4143" s="12">
        <v>2</v>
      </c>
      <c r="C4143" s="12">
        <v>1</v>
      </c>
      <c r="D4143" s="12">
        <v>2</v>
      </c>
      <c r="E4143" s="12">
        <v>3</v>
      </c>
      <c r="F4143" s="12">
        <v>2123</v>
      </c>
      <c r="G4143" s="12" t="s">
        <v>252</v>
      </c>
      <c r="H4143" s="13">
        <v>0.175527537934</v>
      </c>
    </row>
    <row r="4144" spans="1:8" ht="14.25">
      <c r="A4144" s="12" t="s">
        <v>86</v>
      </c>
      <c r="B4144" s="12">
        <v>2</v>
      </c>
      <c r="C4144" s="12">
        <v>1</v>
      </c>
      <c r="D4144" s="12">
        <v>2</v>
      </c>
      <c r="E4144" s="12">
        <v>3</v>
      </c>
      <c r="F4144" s="12">
        <v>2123</v>
      </c>
      <c r="G4144" s="12" t="s">
        <v>252</v>
      </c>
      <c r="H4144" s="13">
        <v>3.4604956196500001</v>
      </c>
    </row>
    <row r="4145" spans="1:8" ht="14.25">
      <c r="A4145" s="12" t="s">
        <v>86</v>
      </c>
      <c r="B4145" s="12">
        <v>2</v>
      </c>
      <c r="C4145" s="12">
        <v>1</v>
      </c>
      <c r="D4145" s="12">
        <v>2</v>
      </c>
      <c r="E4145" s="12">
        <v>3</v>
      </c>
      <c r="F4145" s="12">
        <v>2123</v>
      </c>
      <c r="G4145" s="12" t="s">
        <v>252</v>
      </c>
      <c r="H4145" s="13">
        <v>1.2960052682400001</v>
      </c>
    </row>
    <row r="4146" spans="1:8" ht="14.25">
      <c r="A4146" s="12" t="s">
        <v>86</v>
      </c>
      <c r="B4146" s="12">
        <v>2</v>
      </c>
      <c r="C4146" s="12">
        <v>1</v>
      </c>
      <c r="D4146" s="12">
        <v>2</v>
      </c>
      <c r="E4146" s="12">
        <v>3</v>
      </c>
      <c r="F4146" s="12">
        <v>2123</v>
      </c>
      <c r="G4146" s="12" t="s">
        <v>252</v>
      </c>
      <c r="H4146" s="13">
        <v>0.99698201586500002</v>
      </c>
    </row>
    <row r="4147" spans="1:8" ht="14.25">
      <c r="A4147" s="12" t="s">
        <v>86</v>
      </c>
      <c r="B4147" s="12">
        <v>2</v>
      </c>
      <c r="C4147" s="12">
        <v>1</v>
      </c>
      <c r="D4147" s="12">
        <v>2</v>
      </c>
      <c r="E4147" s="12">
        <v>3</v>
      </c>
      <c r="F4147" s="12">
        <v>2123</v>
      </c>
      <c r="G4147" s="12" t="s">
        <v>252</v>
      </c>
      <c r="H4147" s="13">
        <v>0.70925286861199999</v>
      </c>
    </row>
    <row r="4148" spans="1:8" ht="14.25">
      <c r="A4148" s="12" t="s">
        <v>86</v>
      </c>
      <c r="B4148" s="12">
        <v>2</v>
      </c>
      <c r="C4148" s="12">
        <v>1</v>
      </c>
      <c r="D4148" s="12">
        <v>2</v>
      </c>
      <c r="E4148" s="12">
        <v>3</v>
      </c>
      <c r="F4148" s="12">
        <v>2123</v>
      </c>
      <c r="G4148" s="12" t="s">
        <v>252</v>
      </c>
      <c r="H4148" s="13">
        <v>3.3290916200099998</v>
      </c>
    </row>
    <row r="4149" spans="1:8" ht="14.25">
      <c r="A4149" s="12" t="s">
        <v>86</v>
      </c>
      <c r="B4149" s="12">
        <v>2</v>
      </c>
      <c r="C4149" s="12">
        <v>1</v>
      </c>
      <c r="D4149" s="12">
        <v>2</v>
      </c>
      <c r="E4149" s="12">
        <v>3</v>
      </c>
      <c r="F4149" s="12">
        <v>2123</v>
      </c>
      <c r="G4149" s="12" t="s">
        <v>252</v>
      </c>
      <c r="H4149" s="13">
        <v>3.0125394644400001</v>
      </c>
    </row>
    <row r="4150" spans="1:8" ht="14.25">
      <c r="A4150" s="12" t="s">
        <v>86</v>
      </c>
      <c r="B4150" s="12">
        <v>2</v>
      </c>
      <c r="C4150" s="12">
        <v>1</v>
      </c>
      <c r="D4150" s="12">
        <v>2</v>
      </c>
      <c r="E4150" s="12">
        <v>3</v>
      </c>
      <c r="F4150" s="12">
        <v>2123</v>
      </c>
      <c r="G4150" s="12" t="s">
        <v>252</v>
      </c>
      <c r="H4150" s="13">
        <v>0.199053083706</v>
      </c>
    </row>
    <row r="4151" spans="1:8" ht="14.25">
      <c r="A4151" s="12" t="s">
        <v>86</v>
      </c>
      <c r="B4151" s="12">
        <v>2</v>
      </c>
      <c r="C4151" s="12">
        <v>1</v>
      </c>
      <c r="D4151" s="12">
        <v>2</v>
      </c>
      <c r="E4151" s="12">
        <v>3</v>
      </c>
      <c r="F4151" s="12">
        <v>2123</v>
      </c>
      <c r="G4151" s="12" t="s">
        <v>252</v>
      </c>
      <c r="H4151" s="13">
        <v>1.3038142399699999</v>
      </c>
    </row>
    <row r="4152" spans="1:8" ht="14.25">
      <c r="A4152" s="12" t="s">
        <v>85</v>
      </c>
      <c r="B4152" s="12">
        <v>2</v>
      </c>
      <c r="C4152" s="12">
        <v>1</v>
      </c>
      <c r="D4152" s="12">
        <v>2</v>
      </c>
      <c r="E4152" s="12">
        <v>2</v>
      </c>
      <c r="F4152" s="12">
        <v>2122</v>
      </c>
      <c r="G4152" s="12" t="s">
        <v>253</v>
      </c>
      <c r="H4152" s="13">
        <v>1.3927386822900001</v>
      </c>
    </row>
    <row r="4153" spans="1:8" ht="14.25">
      <c r="A4153" s="12" t="s">
        <v>85</v>
      </c>
      <c r="B4153" s="12">
        <v>2</v>
      </c>
      <c r="C4153" s="12">
        <v>1</v>
      </c>
      <c r="D4153" s="12">
        <v>2</v>
      </c>
      <c r="E4153" s="12">
        <v>2</v>
      </c>
      <c r="F4153" s="12">
        <v>2122</v>
      </c>
      <c r="G4153" s="12" t="s">
        <v>253</v>
      </c>
      <c r="H4153" s="13">
        <v>3.3601215527899999</v>
      </c>
    </row>
    <row r="4154" spans="1:8" ht="14.25">
      <c r="A4154" s="12" t="s">
        <v>85</v>
      </c>
      <c r="B4154" s="12">
        <v>2</v>
      </c>
      <c r="C4154" s="12">
        <v>1</v>
      </c>
      <c r="D4154" s="12">
        <v>2</v>
      </c>
      <c r="E4154" s="12">
        <v>2</v>
      </c>
      <c r="F4154" s="12">
        <v>2122</v>
      </c>
      <c r="G4154" s="12" t="s">
        <v>253</v>
      </c>
      <c r="H4154" s="13">
        <v>0.202578067547</v>
      </c>
    </row>
    <row r="4155" spans="1:8" ht="14.25">
      <c r="A4155" s="12" t="s">
        <v>85</v>
      </c>
      <c r="B4155" s="12">
        <v>2</v>
      </c>
      <c r="C4155" s="12">
        <v>1</v>
      </c>
      <c r="D4155" s="12">
        <v>2</v>
      </c>
      <c r="E4155" s="12">
        <v>2</v>
      </c>
      <c r="F4155" s="12">
        <v>2122</v>
      </c>
      <c r="G4155" s="12" t="s">
        <v>253</v>
      </c>
      <c r="H4155" s="13">
        <v>0.80753732003400003</v>
      </c>
    </row>
    <row r="4156" spans="1:8" ht="14.25">
      <c r="A4156" s="12" t="s">
        <v>85</v>
      </c>
      <c r="B4156" s="12">
        <v>2</v>
      </c>
      <c r="C4156" s="12">
        <v>1</v>
      </c>
      <c r="D4156" s="12">
        <v>2</v>
      </c>
      <c r="E4156" s="12">
        <v>2</v>
      </c>
      <c r="F4156" s="12">
        <v>2122</v>
      </c>
      <c r="G4156" s="12" t="s">
        <v>253</v>
      </c>
      <c r="H4156" s="13">
        <v>0.36428128296200002</v>
      </c>
    </row>
    <row r="4157" spans="1:8" ht="14.25">
      <c r="A4157" s="12" t="s">
        <v>85</v>
      </c>
      <c r="B4157" s="12">
        <v>2</v>
      </c>
      <c r="C4157" s="12">
        <v>1</v>
      </c>
      <c r="D4157" s="12">
        <v>2</v>
      </c>
      <c r="E4157" s="12">
        <v>2</v>
      </c>
      <c r="F4157" s="12">
        <v>2122</v>
      </c>
      <c r="G4157" s="12" t="s">
        <v>253</v>
      </c>
      <c r="H4157" s="13">
        <v>11.953698427400001</v>
      </c>
    </row>
    <row r="4158" spans="1:8" ht="14.25">
      <c r="A4158" s="12" t="s">
        <v>85</v>
      </c>
      <c r="B4158" s="12">
        <v>2</v>
      </c>
      <c r="C4158" s="12">
        <v>1</v>
      </c>
      <c r="D4158" s="12">
        <v>2</v>
      </c>
      <c r="E4158" s="12">
        <v>2</v>
      </c>
      <c r="F4158" s="12">
        <v>2122</v>
      </c>
      <c r="G4158" s="12" t="s">
        <v>253</v>
      </c>
      <c r="H4158" s="13">
        <v>0.90213740228899997</v>
      </c>
    </row>
    <row r="4159" spans="1:8" ht="14.25">
      <c r="A4159" s="12" t="s">
        <v>85</v>
      </c>
      <c r="B4159" s="12">
        <v>2</v>
      </c>
      <c r="C4159" s="12">
        <v>1</v>
      </c>
      <c r="D4159" s="12">
        <v>2</v>
      </c>
      <c r="E4159" s="12">
        <v>2</v>
      </c>
      <c r="F4159" s="12">
        <v>2122</v>
      </c>
      <c r="G4159" s="12" t="s">
        <v>253</v>
      </c>
      <c r="H4159" s="13">
        <v>4.3851168901399999</v>
      </c>
    </row>
    <row r="4160" spans="1:8" ht="14.25">
      <c r="A4160" s="12" t="s">
        <v>85</v>
      </c>
      <c r="B4160" s="12">
        <v>2</v>
      </c>
      <c r="C4160" s="12">
        <v>1</v>
      </c>
      <c r="D4160" s="12">
        <v>2</v>
      </c>
      <c r="E4160" s="12">
        <v>2</v>
      </c>
      <c r="F4160" s="12">
        <v>2122</v>
      </c>
      <c r="G4160" s="12" t="s">
        <v>253</v>
      </c>
      <c r="H4160" s="13">
        <v>2.66050779968</v>
      </c>
    </row>
    <row r="4161" spans="1:8" ht="14.25">
      <c r="A4161" s="12" t="s">
        <v>85</v>
      </c>
      <c r="B4161" s="12">
        <v>2</v>
      </c>
      <c r="C4161" s="12">
        <v>1</v>
      </c>
      <c r="D4161" s="12">
        <v>2</v>
      </c>
      <c r="E4161" s="12">
        <v>2</v>
      </c>
      <c r="F4161" s="12">
        <v>2122</v>
      </c>
      <c r="G4161" s="12" t="s">
        <v>253</v>
      </c>
      <c r="H4161" s="13">
        <v>0.70705332919200004</v>
      </c>
    </row>
    <row r="4162" spans="1:8" ht="14.25">
      <c r="A4162" s="12" t="s">
        <v>85</v>
      </c>
      <c r="B4162" s="12">
        <v>2</v>
      </c>
      <c r="C4162" s="12">
        <v>1</v>
      </c>
      <c r="D4162" s="12">
        <v>2</v>
      </c>
      <c r="E4162" s="12">
        <v>2</v>
      </c>
      <c r="F4162" s="12">
        <v>2122</v>
      </c>
      <c r="G4162" s="12" t="s">
        <v>253</v>
      </c>
      <c r="H4162" s="13">
        <v>0.42895091127500001</v>
      </c>
    </row>
    <row r="4163" spans="1:8" ht="14.25">
      <c r="A4163" s="12" t="s">
        <v>85</v>
      </c>
      <c r="B4163" s="12">
        <v>2</v>
      </c>
      <c r="C4163" s="12">
        <v>1</v>
      </c>
      <c r="D4163" s="12">
        <v>2</v>
      </c>
      <c r="E4163" s="12">
        <v>2</v>
      </c>
      <c r="F4163" s="12">
        <v>2122</v>
      </c>
      <c r="G4163" s="12" t="s">
        <v>253</v>
      </c>
      <c r="H4163" s="13">
        <v>0.81333450325800005</v>
      </c>
    </row>
    <row r="4164" spans="1:8" ht="14.25">
      <c r="A4164" s="12" t="s">
        <v>85</v>
      </c>
      <c r="B4164" s="12">
        <v>2</v>
      </c>
      <c r="C4164" s="12">
        <v>1</v>
      </c>
      <c r="D4164" s="12">
        <v>2</v>
      </c>
      <c r="E4164" s="12">
        <v>2</v>
      </c>
      <c r="F4164" s="12">
        <v>2122</v>
      </c>
      <c r="G4164" s="12" t="s">
        <v>253</v>
      </c>
      <c r="H4164" s="13">
        <v>1.16310402215</v>
      </c>
    </row>
    <row r="4165" spans="1:8" ht="14.25">
      <c r="A4165" s="12" t="s">
        <v>85</v>
      </c>
      <c r="B4165" s="12">
        <v>2</v>
      </c>
      <c r="C4165" s="12">
        <v>1</v>
      </c>
      <c r="D4165" s="12">
        <v>2</v>
      </c>
      <c r="E4165" s="12">
        <v>2</v>
      </c>
      <c r="F4165" s="12">
        <v>2122</v>
      </c>
      <c r="G4165" s="12" t="s">
        <v>253</v>
      </c>
      <c r="H4165" s="13">
        <v>1.5170864798699999</v>
      </c>
    </row>
    <row r="4166" spans="1:8" ht="14.25">
      <c r="A4166" s="12" t="s">
        <v>85</v>
      </c>
      <c r="B4166" s="12">
        <v>2</v>
      </c>
      <c r="C4166" s="12">
        <v>1</v>
      </c>
      <c r="D4166" s="12">
        <v>2</v>
      </c>
      <c r="E4166" s="12">
        <v>2</v>
      </c>
      <c r="F4166" s="12">
        <v>2122</v>
      </c>
      <c r="G4166" s="12" t="s">
        <v>253</v>
      </c>
      <c r="H4166" s="13">
        <v>0.35397128391499999</v>
      </c>
    </row>
    <row r="4167" spans="1:8" ht="14.25">
      <c r="A4167" s="12" t="s">
        <v>85</v>
      </c>
      <c r="B4167" s="12">
        <v>2</v>
      </c>
      <c r="C4167" s="12">
        <v>1</v>
      </c>
      <c r="D4167" s="12">
        <v>2</v>
      </c>
      <c r="E4167" s="12">
        <v>2</v>
      </c>
      <c r="F4167" s="12">
        <v>2122</v>
      </c>
      <c r="G4167" s="12" t="s">
        <v>253</v>
      </c>
      <c r="H4167" s="13">
        <v>2.4873896169799998</v>
      </c>
    </row>
    <row r="4168" spans="1:8" ht="14.25">
      <c r="A4168" s="12" t="s">
        <v>85</v>
      </c>
      <c r="B4168" s="12">
        <v>2</v>
      </c>
      <c r="C4168" s="12">
        <v>1</v>
      </c>
      <c r="D4168" s="12">
        <v>2</v>
      </c>
      <c r="E4168" s="12">
        <v>2</v>
      </c>
      <c r="F4168" s="12">
        <v>2122</v>
      </c>
      <c r="G4168" s="12" t="s">
        <v>253</v>
      </c>
      <c r="H4168" s="13">
        <v>10.241001474200001</v>
      </c>
    </row>
    <row r="4169" spans="1:8" ht="14.25">
      <c r="A4169" s="12" t="s">
        <v>85</v>
      </c>
      <c r="B4169" s="12">
        <v>2</v>
      </c>
      <c r="C4169" s="12">
        <v>1</v>
      </c>
      <c r="D4169" s="12">
        <v>2</v>
      </c>
      <c r="E4169" s="12">
        <v>2</v>
      </c>
      <c r="F4169" s="12">
        <v>2122</v>
      </c>
      <c r="G4169" s="12" t="s">
        <v>253</v>
      </c>
      <c r="H4169" s="13">
        <v>5.78473708878</v>
      </c>
    </row>
    <row r="4170" spans="1:8" ht="14.25">
      <c r="A4170" s="12" t="s">
        <v>85</v>
      </c>
      <c r="B4170" s="12">
        <v>2</v>
      </c>
      <c r="C4170" s="12">
        <v>1</v>
      </c>
      <c r="D4170" s="12">
        <v>2</v>
      </c>
      <c r="E4170" s="12">
        <v>2</v>
      </c>
      <c r="F4170" s="12">
        <v>2122</v>
      </c>
      <c r="G4170" s="12" t="s">
        <v>253</v>
      </c>
      <c r="H4170" s="13">
        <v>4.0851637376100003</v>
      </c>
    </row>
    <row r="4171" spans="1:8" ht="14.25">
      <c r="A4171" s="12" t="s">
        <v>42</v>
      </c>
      <c r="B4171" s="12">
        <v>3</v>
      </c>
      <c r="C4171" s="12">
        <v>2</v>
      </c>
      <c r="D4171" s="12">
        <v>3</v>
      </c>
      <c r="E4171" s="12">
        <v>2</v>
      </c>
      <c r="F4171" s="12">
        <v>3232</v>
      </c>
      <c r="G4171" s="12" t="s">
        <v>231</v>
      </c>
      <c r="H4171" s="13">
        <v>1.0293114238300001</v>
      </c>
    </row>
    <row r="4172" spans="1:8" ht="14.25">
      <c r="A4172" s="12" t="s">
        <v>42</v>
      </c>
      <c r="B4172" s="12">
        <v>3</v>
      </c>
      <c r="C4172" s="12">
        <v>2</v>
      </c>
      <c r="D4172" s="12">
        <v>3</v>
      </c>
      <c r="E4172" s="12">
        <v>2</v>
      </c>
      <c r="F4172" s="12">
        <v>3232</v>
      </c>
      <c r="G4172" s="12" t="s">
        <v>231</v>
      </c>
      <c r="H4172" s="13">
        <v>0.61353204140299999</v>
      </c>
    </row>
    <row r="4173" spans="1:8" ht="14.25">
      <c r="A4173" s="12" t="s">
        <v>42</v>
      </c>
      <c r="B4173" s="12">
        <v>3</v>
      </c>
      <c r="C4173" s="12">
        <v>2</v>
      </c>
      <c r="D4173" s="12">
        <v>3</v>
      </c>
      <c r="E4173" s="12">
        <v>2</v>
      </c>
      <c r="F4173" s="12">
        <v>3232</v>
      </c>
      <c r="G4173" s="12" t="s">
        <v>231</v>
      </c>
      <c r="H4173" s="13">
        <v>0.75577049225500004</v>
      </c>
    </row>
    <row r="4174" spans="1:8" ht="14.25">
      <c r="A4174" s="12" t="s">
        <v>42</v>
      </c>
      <c r="B4174" s="12">
        <v>3</v>
      </c>
      <c r="C4174" s="12">
        <v>2</v>
      </c>
      <c r="D4174" s="12">
        <v>3</v>
      </c>
      <c r="E4174" s="12">
        <v>2</v>
      </c>
      <c r="F4174" s="12">
        <v>3232</v>
      </c>
      <c r="G4174" s="12" t="s">
        <v>231</v>
      </c>
      <c r="H4174" s="13">
        <v>1.5100487356900001</v>
      </c>
    </row>
    <row r="4175" spans="1:8" ht="14.25">
      <c r="A4175" s="12" t="s">
        <v>42</v>
      </c>
      <c r="B4175" s="12">
        <v>3</v>
      </c>
      <c r="C4175" s="12">
        <v>2</v>
      </c>
      <c r="D4175" s="12">
        <v>3</v>
      </c>
      <c r="E4175" s="12">
        <v>2</v>
      </c>
      <c r="F4175" s="12">
        <v>3232</v>
      </c>
      <c r="G4175" s="12" t="s">
        <v>231</v>
      </c>
      <c r="H4175" s="13">
        <v>0.93913358357099996</v>
      </c>
    </row>
    <row r="4176" spans="1:8" ht="14.25">
      <c r="A4176" s="12" t="s">
        <v>42</v>
      </c>
      <c r="B4176" s="12">
        <v>3</v>
      </c>
      <c r="C4176" s="12">
        <v>2</v>
      </c>
      <c r="D4176" s="12">
        <v>3</v>
      </c>
      <c r="E4176" s="12">
        <v>2</v>
      </c>
      <c r="F4176" s="12">
        <v>3232</v>
      </c>
      <c r="G4176" s="12" t="s">
        <v>231</v>
      </c>
      <c r="H4176" s="13">
        <v>1.7045576360300001</v>
      </c>
    </row>
    <row r="4177" spans="1:8" ht="14.25">
      <c r="A4177" s="12" t="s">
        <v>42</v>
      </c>
      <c r="B4177" s="12">
        <v>3</v>
      </c>
      <c r="C4177" s="12">
        <v>2</v>
      </c>
      <c r="D4177" s="12">
        <v>3</v>
      </c>
      <c r="E4177" s="12">
        <v>2</v>
      </c>
      <c r="F4177" s="12">
        <v>3232</v>
      </c>
      <c r="G4177" s="12" t="s">
        <v>231</v>
      </c>
      <c r="H4177" s="13">
        <v>9.1256374567300007</v>
      </c>
    </row>
    <row r="4178" spans="1:8" ht="14.25">
      <c r="A4178" s="12" t="s">
        <v>42</v>
      </c>
      <c r="B4178" s="12">
        <v>3</v>
      </c>
      <c r="C4178" s="12">
        <v>2</v>
      </c>
      <c r="D4178" s="12">
        <v>3</v>
      </c>
      <c r="E4178" s="12">
        <v>2</v>
      </c>
      <c r="F4178" s="12">
        <v>3232</v>
      </c>
      <c r="G4178" s="12" t="s">
        <v>231</v>
      </c>
      <c r="H4178" s="13">
        <v>2.10272570313</v>
      </c>
    </row>
    <row r="4179" spans="1:8" ht="14.25">
      <c r="A4179" s="12" t="s">
        <v>42</v>
      </c>
      <c r="B4179" s="12">
        <v>3</v>
      </c>
      <c r="C4179" s="12">
        <v>2</v>
      </c>
      <c r="D4179" s="12">
        <v>3</v>
      </c>
      <c r="E4179" s="12">
        <v>2</v>
      </c>
      <c r="F4179" s="12">
        <v>3232</v>
      </c>
      <c r="G4179" s="12" t="s">
        <v>231</v>
      </c>
      <c r="H4179" s="13">
        <v>1.3258253499799999</v>
      </c>
    </row>
    <row r="4180" spans="1:8" ht="14.25">
      <c r="A4180" s="12" t="s">
        <v>42</v>
      </c>
      <c r="B4180" s="12">
        <v>3</v>
      </c>
      <c r="C4180" s="12">
        <v>2</v>
      </c>
      <c r="D4180" s="12">
        <v>3</v>
      </c>
      <c r="E4180" s="12">
        <v>2</v>
      </c>
      <c r="F4180" s="12">
        <v>3232</v>
      </c>
      <c r="G4180" s="12" t="s">
        <v>231</v>
      </c>
      <c r="H4180" s="13">
        <v>1.4776927613099999</v>
      </c>
    </row>
    <row r="4181" spans="1:8" ht="14.25">
      <c r="A4181" s="12" t="s">
        <v>42</v>
      </c>
      <c r="B4181" s="12">
        <v>3</v>
      </c>
      <c r="C4181" s="12">
        <v>2</v>
      </c>
      <c r="D4181" s="12">
        <v>3</v>
      </c>
      <c r="E4181" s="12">
        <v>2</v>
      </c>
      <c r="F4181" s="12">
        <v>3232</v>
      </c>
      <c r="G4181" s="12" t="s">
        <v>231</v>
      </c>
      <c r="H4181" s="13">
        <v>1.5341059299399999</v>
      </c>
    </row>
    <row r="4182" spans="1:8" ht="14.25">
      <c r="A4182" s="12" t="s">
        <v>42</v>
      </c>
      <c r="B4182" s="12">
        <v>3</v>
      </c>
      <c r="C4182" s="12">
        <v>2</v>
      </c>
      <c r="D4182" s="12">
        <v>3</v>
      </c>
      <c r="E4182" s="12">
        <v>2</v>
      </c>
      <c r="F4182" s="12">
        <v>3232</v>
      </c>
      <c r="G4182" s="12" t="s">
        <v>231</v>
      </c>
      <c r="H4182" s="13">
        <v>0.64608530951800003</v>
      </c>
    </row>
    <row r="4183" spans="1:8" ht="14.25">
      <c r="A4183" s="12" t="s">
        <v>42</v>
      </c>
      <c r="B4183" s="12">
        <v>3</v>
      </c>
      <c r="C4183" s="12">
        <v>2</v>
      </c>
      <c r="D4183" s="12">
        <v>3</v>
      </c>
      <c r="E4183" s="12">
        <v>2</v>
      </c>
      <c r="F4183" s="12">
        <v>3232</v>
      </c>
      <c r="G4183" s="12" t="s">
        <v>231</v>
      </c>
      <c r="H4183" s="13">
        <v>1.9711460919599999</v>
      </c>
    </row>
    <row r="4184" spans="1:8" ht="14.25">
      <c r="A4184" s="12" t="s">
        <v>42</v>
      </c>
      <c r="B4184" s="12">
        <v>3</v>
      </c>
      <c r="C4184" s="12">
        <v>2</v>
      </c>
      <c r="D4184" s="12">
        <v>3</v>
      </c>
      <c r="E4184" s="12">
        <v>2</v>
      </c>
      <c r="F4184" s="12">
        <v>3232</v>
      </c>
      <c r="G4184" s="12" t="s">
        <v>231</v>
      </c>
      <c r="H4184" s="13">
        <v>3.0610530791300001</v>
      </c>
    </row>
    <row r="4185" spans="1:8" ht="14.25">
      <c r="A4185" s="12" t="s">
        <v>42</v>
      </c>
      <c r="B4185" s="12">
        <v>3</v>
      </c>
      <c r="C4185" s="12">
        <v>2</v>
      </c>
      <c r="D4185" s="12">
        <v>3</v>
      </c>
      <c r="E4185" s="12">
        <v>2</v>
      </c>
      <c r="F4185" s="12">
        <v>3232</v>
      </c>
      <c r="G4185" s="12" t="s">
        <v>231</v>
      </c>
      <c r="H4185" s="13">
        <v>0.610285129235</v>
      </c>
    </row>
    <row r="4186" spans="1:8" ht="14.25">
      <c r="A4186" s="12" t="s">
        <v>42</v>
      </c>
      <c r="B4186" s="12">
        <v>3</v>
      </c>
      <c r="C4186" s="12">
        <v>2</v>
      </c>
      <c r="D4186" s="12">
        <v>3</v>
      </c>
      <c r="E4186" s="12">
        <v>2</v>
      </c>
      <c r="F4186" s="12">
        <v>3232</v>
      </c>
      <c r="G4186" s="12" t="s">
        <v>231</v>
      </c>
      <c r="H4186" s="13">
        <v>0.44589598234599997</v>
      </c>
    </row>
    <row r="4187" spans="1:8" ht="14.25">
      <c r="A4187" s="12" t="s">
        <v>42</v>
      </c>
      <c r="B4187" s="12">
        <v>3</v>
      </c>
      <c r="C4187" s="12">
        <v>2</v>
      </c>
      <c r="D4187" s="12">
        <v>3</v>
      </c>
      <c r="E4187" s="12">
        <v>2</v>
      </c>
      <c r="F4187" s="12">
        <v>3232</v>
      </c>
      <c r="G4187" s="12" t="s">
        <v>231</v>
      </c>
      <c r="H4187" s="13">
        <v>3.6662369212599999</v>
      </c>
    </row>
    <row r="4188" spans="1:8" ht="14.25">
      <c r="A4188" s="12" t="s">
        <v>42</v>
      </c>
      <c r="B4188" s="12">
        <v>3</v>
      </c>
      <c r="C4188" s="12">
        <v>2</v>
      </c>
      <c r="D4188" s="12">
        <v>3</v>
      </c>
      <c r="E4188" s="12">
        <v>2</v>
      </c>
      <c r="F4188" s="12">
        <v>3232</v>
      </c>
      <c r="G4188" s="12" t="s">
        <v>231</v>
      </c>
      <c r="H4188" s="13">
        <v>1.2814796322499999</v>
      </c>
    </row>
    <row r="4189" spans="1:8" ht="14.25">
      <c r="A4189" s="12" t="s">
        <v>42</v>
      </c>
      <c r="B4189" s="12">
        <v>3</v>
      </c>
      <c r="C4189" s="12">
        <v>2</v>
      </c>
      <c r="D4189" s="12">
        <v>3</v>
      </c>
      <c r="E4189" s="12">
        <v>2</v>
      </c>
      <c r="F4189" s="12">
        <v>3232</v>
      </c>
      <c r="G4189" s="12" t="s">
        <v>231</v>
      </c>
      <c r="H4189" s="13">
        <v>0.63053323529799998</v>
      </c>
    </row>
    <row r="4190" spans="1:8" ht="14.25">
      <c r="A4190" s="12" t="s">
        <v>42</v>
      </c>
      <c r="B4190" s="12">
        <v>3</v>
      </c>
      <c r="C4190" s="12">
        <v>2</v>
      </c>
      <c r="D4190" s="12">
        <v>3</v>
      </c>
      <c r="E4190" s="12">
        <v>2</v>
      </c>
      <c r="F4190" s="12">
        <v>3232</v>
      </c>
      <c r="G4190" s="12" t="s">
        <v>231</v>
      </c>
      <c r="H4190" s="13">
        <v>0.33009312900799997</v>
      </c>
    </row>
    <row r="4191" spans="1:8" ht="14.25">
      <c r="A4191" s="12" t="s">
        <v>95</v>
      </c>
      <c r="B4191" s="12">
        <v>3</v>
      </c>
      <c r="C4191" s="12">
        <v>2</v>
      </c>
      <c r="D4191" s="12">
        <v>3</v>
      </c>
      <c r="E4191" s="12">
        <v>1</v>
      </c>
      <c r="F4191" s="12">
        <v>3231</v>
      </c>
      <c r="G4191" s="12" t="s">
        <v>232</v>
      </c>
      <c r="H4191" s="13">
        <v>0.88229712880900002</v>
      </c>
    </row>
    <row r="4192" spans="1:8" ht="14.25">
      <c r="A4192" s="12" t="s">
        <v>95</v>
      </c>
      <c r="B4192" s="12">
        <v>3</v>
      </c>
      <c r="C4192" s="12">
        <v>2</v>
      </c>
      <c r="D4192" s="12">
        <v>3</v>
      </c>
      <c r="E4192" s="12">
        <v>1</v>
      </c>
      <c r="F4192" s="12">
        <v>3231</v>
      </c>
      <c r="G4192" s="12" t="s">
        <v>232</v>
      </c>
      <c r="H4192" s="13">
        <v>14.3180845508</v>
      </c>
    </row>
    <row r="4193" spans="1:8" ht="14.25">
      <c r="A4193" s="12" t="s">
        <v>95</v>
      </c>
      <c r="B4193" s="12">
        <v>3</v>
      </c>
      <c r="C4193" s="12">
        <v>2</v>
      </c>
      <c r="D4193" s="12">
        <v>3</v>
      </c>
      <c r="E4193" s="12">
        <v>1</v>
      </c>
      <c r="F4193" s="12">
        <v>3231</v>
      </c>
      <c r="G4193" s="12" t="s">
        <v>232</v>
      </c>
      <c r="H4193" s="13">
        <v>0.33074996422000003</v>
      </c>
    </row>
    <row r="4194" spans="1:8" ht="14.25">
      <c r="A4194" s="12" t="s">
        <v>95</v>
      </c>
      <c r="B4194" s="12">
        <v>3</v>
      </c>
      <c r="C4194" s="12">
        <v>2</v>
      </c>
      <c r="D4194" s="12">
        <v>3</v>
      </c>
      <c r="E4194" s="12">
        <v>1</v>
      </c>
      <c r="F4194" s="12">
        <v>3231</v>
      </c>
      <c r="G4194" s="12" t="s">
        <v>232</v>
      </c>
      <c r="H4194" s="13">
        <v>0.71732990535999996</v>
      </c>
    </row>
    <row r="4195" spans="1:8" ht="14.25">
      <c r="A4195" s="12" t="s">
        <v>95</v>
      </c>
      <c r="B4195" s="12">
        <v>3</v>
      </c>
      <c r="C4195" s="12">
        <v>2</v>
      </c>
      <c r="D4195" s="12">
        <v>3</v>
      </c>
      <c r="E4195" s="12">
        <v>1</v>
      </c>
      <c r="F4195" s="12">
        <v>3231</v>
      </c>
      <c r="G4195" s="12" t="s">
        <v>232</v>
      </c>
      <c r="H4195" s="13">
        <v>0.37598830339200001</v>
      </c>
    </row>
    <row r="4196" spans="1:8" ht="14.25">
      <c r="A4196" s="12" t="s">
        <v>95</v>
      </c>
      <c r="B4196" s="12">
        <v>3</v>
      </c>
      <c r="C4196" s="12">
        <v>2</v>
      </c>
      <c r="D4196" s="12">
        <v>3</v>
      </c>
      <c r="E4196" s="12">
        <v>1</v>
      </c>
      <c r="F4196" s="12">
        <v>3231</v>
      </c>
      <c r="G4196" s="12" t="s">
        <v>232</v>
      </c>
      <c r="H4196" s="13">
        <v>4.1736351493199999</v>
      </c>
    </row>
    <row r="4197" spans="1:8" ht="14.25">
      <c r="A4197" s="12" t="s">
        <v>95</v>
      </c>
      <c r="B4197" s="12">
        <v>3</v>
      </c>
      <c r="C4197" s="12">
        <v>2</v>
      </c>
      <c r="D4197" s="12">
        <v>3</v>
      </c>
      <c r="E4197" s="12">
        <v>1</v>
      </c>
      <c r="F4197" s="12">
        <v>3231</v>
      </c>
      <c r="G4197" s="12" t="s">
        <v>232</v>
      </c>
      <c r="H4197" s="13">
        <v>0.36212204609400001</v>
      </c>
    </row>
    <row r="4198" spans="1:8" ht="14.25">
      <c r="A4198" s="12" t="s">
        <v>95</v>
      </c>
      <c r="B4198" s="12">
        <v>3</v>
      </c>
      <c r="C4198" s="12">
        <v>2</v>
      </c>
      <c r="D4198" s="12">
        <v>3</v>
      </c>
      <c r="E4198" s="12">
        <v>1</v>
      </c>
      <c r="F4198" s="12">
        <v>3231</v>
      </c>
      <c r="G4198" s="12" t="s">
        <v>232</v>
      </c>
      <c r="H4198" s="13">
        <v>3.0451294446600001</v>
      </c>
    </row>
    <row r="4199" spans="1:8" ht="14.25">
      <c r="A4199" s="12" t="s">
        <v>95</v>
      </c>
      <c r="B4199" s="12">
        <v>3</v>
      </c>
      <c r="C4199" s="12">
        <v>2</v>
      </c>
      <c r="D4199" s="12">
        <v>3</v>
      </c>
      <c r="E4199" s="12">
        <v>1</v>
      </c>
      <c r="F4199" s="12">
        <v>3231</v>
      </c>
      <c r="G4199" s="12" t="s">
        <v>232</v>
      </c>
      <c r="H4199" s="13">
        <v>0.24545857578800001</v>
      </c>
    </row>
    <row r="4200" spans="1:8" ht="14.25">
      <c r="A4200" s="12" t="s">
        <v>95</v>
      </c>
      <c r="B4200" s="12">
        <v>3</v>
      </c>
      <c r="C4200" s="12">
        <v>2</v>
      </c>
      <c r="D4200" s="12">
        <v>3</v>
      </c>
      <c r="E4200" s="12">
        <v>1</v>
      </c>
      <c r="F4200" s="12">
        <v>3231</v>
      </c>
      <c r="G4200" s="12" t="s">
        <v>232</v>
      </c>
      <c r="H4200" s="13">
        <v>4.5661471609399999</v>
      </c>
    </row>
    <row r="4201" spans="1:8" ht="14.25">
      <c r="A4201" s="12" t="s">
        <v>95</v>
      </c>
      <c r="B4201" s="12">
        <v>3</v>
      </c>
      <c r="C4201" s="12">
        <v>2</v>
      </c>
      <c r="D4201" s="12">
        <v>3</v>
      </c>
      <c r="E4201" s="12">
        <v>1</v>
      </c>
      <c r="F4201" s="12">
        <v>3231</v>
      </c>
      <c r="G4201" s="12" t="s">
        <v>232</v>
      </c>
      <c r="H4201" s="13">
        <v>1.7626937513800001</v>
      </c>
    </row>
    <row r="4202" spans="1:8" ht="14.25">
      <c r="A4202" s="12" t="s">
        <v>95</v>
      </c>
      <c r="B4202" s="12">
        <v>3</v>
      </c>
      <c r="C4202" s="12">
        <v>2</v>
      </c>
      <c r="D4202" s="12">
        <v>3</v>
      </c>
      <c r="E4202" s="12">
        <v>1</v>
      </c>
      <c r="F4202" s="12">
        <v>3231</v>
      </c>
      <c r="G4202" s="12" t="s">
        <v>232</v>
      </c>
      <c r="H4202" s="13">
        <v>24.885858459200001</v>
      </c>
    </row>
    <row r="4203" spans="1:8" ht="14.25">
      <c r="A4203" s="12" t="s">
        <v>95</v>
      </c>
      <c r="B4203" s="12">
        <v>3</v>
      </c>
      <c r="C4203" s="12">
        <v>2</v>
      </c>
      <c r="D4203" s="12">
        <v>3</v>
      </c>
      <c r="E4203" s="12">
        <v>1</v>
      </c>
      <c r="F4203" s="12">
        <v>3231</v>
      </c>
      <c r="G4203" s="12" t="s">
        <v>232</v>
      </c>
      <c r="H4203" s="13">
        <v>0.793886083475</v>
      </c>
    </row>
    <row r="4204" spans="1:8" ht="14.25">
      <c r="A4204" s="12" t="s">
        <v>95</v>
      </c>
      <c r="B4204" s="12">
        <v>3</v>
      </c>
      <c r="C4204" s="12">
        <v>2</v>
      </c>
      <c r="D4204" s="12">
        <v>3</v>
      </c>
      <c r="E4204" s="12">
        <v>1</v>
      </c>
      <c r="F4204" s="12">
        <v>3231</v>
      </c>
      <c r="G4204" s="12" t="s">
        <v>232</v>
      </c>
      <c r="H4204" s="13">
        <v>7.6021066798000003</v>
      </c>
    </row>
    <row r="4205" spans="1:8" ht="14.25">
      <c r="A4205" s="12" t="s">
        <v>95</v>
      </c>
      <c r="B4205" s="12">
        <v>3</v>
      </c>
      <c r="C4205" s="12">
        <v>2</v>
      </c>
      <c r="D4205" s="12">
        <v>3</v>
      </c>
      <c r="E4205" s="12">
        <v>1</v>
      </c>
      <c r="F4205" s="12">
        <v>3231</v>
      </c>
      <c r="G4205" s="12" t="s">
        <v>232</v>
      </c>
      <c r="H4205" s="13">
        <v>0.78016524979900004</v>
      </c>
    </row>
    <row r="4206" spans="1:8" ht="14.25">
      <c r="A4206" s="12" t="s">
        <v>95</v>
      </c>
      <c r="B4206" s="12">
        <v>3</v>
      </c>
      <c r="C4206" s="12">
        <v>2</v>
      </c>
      <c r="D4206" s="12">
        <v>3</v>
      </c>
      <c r="E4206" s="12">
        <v>1</v>
      </c>
      <c r="F4206" s="12">
        <v>3231</v>
      </c>
      <c r="G4206" s="12" t="s">
        <v>232</v>
      </c>
      <c r="H4206" s="13">
        <v>0.597053835019</v>
      </c>
    </row>
    <row r="4207" spans="1:8" ht="14.25">
      <c r="A4207" s="12" t="s">
        <v>95</v>
      </c>
      <c r="B4207" s="12">
        <v>3</v>
      </c>
      <c r="C4207" s="12">
        <v>2</v>
      </c>
      <c r="D4207" s="12">
        <v>3</v>
      </c>
      <c r="E4207" s="12">
        <v>1</v>
      </c>
      <c r="F4207" s="12">
        <v>3231</v>
      </c>
      <c r="G4207" s="12" t="s">
        <v>232</v>
      </c>
      <c r="H4207" s="13">
        <v>13.9198385936</v>
      </c>
    </row>
    <row r="4208" spans="1:8" ht="14.25">
      <c r="A4208" s="12" t="s">
        <v>95</v>
      </c>
      <c r="B4208" s="12">
        <v>3</v>
      </c>
      <c r="C4208" s="12">
        <v>2</v>
      </c>
      <c r="D4208" s="12">
        <v>3</v>
      </c>
      <c r="E4208" s="12">
        <v>1</v>
      </c>
      <c r="F4208" s="12">
        <v>3231</v>
      </c>
      <c r="G4208" s="12" t="s">
        <v>232</v>
      </c>
      <c r="H4208" s="13">
        <v>0.31074957849200002</v>
      </c>
    </row>
    <row r="4209" spans="1:8" ht="14.25">
      <c r="A4209" s="12" t="s">
        <v>95</v>
      </c>
      <c r="B4209" s="12">
        <v>3</v>
      </c>
      <c r="C4209" s="12">
        <v>2</v>
      </c>
      <c r="D4209" s="12">
        <v>3</v>
      </c>
      <c r="E4209" s="12">
        <v>1</v>
      </c>
      <c r="F4209" s="12">
        <v>3231</v>
      </c>
      <c r="G4209" s="12" t="s">
        <v>232</v>
      </c>
      <c r="H4209" s="13">
        <v>0.32062953418700002</v>
      </c>
    </row>
    <row r="4210" spans="1:8" ht="14.25">
      <c r="A4210" s="12" t="s">
        <v>95</v>
      </c>
      <c r="B4210" s="12">
        <v>3</v>
      </c>
      <c r="C4210" s="12">
        <v>2</v>
      </c>
      <c r="D4210" s="12">
        <v>3</v>
      </c>
      <c r="E4210" s="12">
        <v>1</v>
      </c>
      <c r="F4210" s="12">
        <v>3231</v>
      </c>
      <c r="G4210" s="12" t="s">
        <v>232</v>
      </c>
      <c r="H4210" s="13">
        <v>0.52855679239099995</v>
      </c>
    </row>
    <row r="4211" spans="1:8" ht="14.25">
      <c r="A4211" s="12" t="s">
        <v>95</v>
      </c>
      <c r="B4211" s="12">
        <v>3</v>
      </c>
      <c r="C4211" s="12">
        <v>2</v>
      </c>
      <c r="D4211" s="12">
        <v>3</v>
      </c>
      <c r="E4211" s="12">
        <v>1</v>
      </c>
      <c r="F4211" s="12">
        <v>3231</v>
      </c>
      <c r="G4211" s="12" t="s">
        <v>232</v>
      </c>
      <c r="H4211" s="13">
        <v>0.178417183092</v>
      </c>
    </row>
    <row r="4212" spans="1:8" ht="14.25">
      <c r="A4212" s="12" t="s">
        <v>95</v>
      </c>
      <c r="B4212" s="12">
        <v>3</v>
      </c>
      <c r="C4212" s="12">
        <v>2</v>
      </c>
      <c r="D4212" s="12">
        <v>3</v>
      </c>
      <c r="E4212" s="12">
        <v>1</v>
      </c>
      <c r="F4212" s="12">
        <v>3231</v>
      </c>
      <c r="G4212" s="12" t="s">
        <v>232</v>
      </c>
      <c r="H4212" s="13">
        <v>7.76507803306</v>
      </c>
    </row>
    <row r="4213" spans="1:8" ht="14.25">
      <c r="A4213" s="12" t="s">
        <v>95</v>
      </c>
      <c r="B4213" s="12">
        <v>3</v>
      </c>
      <c r="C4213" s="12">
        <v>2</v>
      </c>
      <c r="D4213" s="12">
        <v>3</v>
      </c>
      <c r="E4213" s="12">
        <v>1</v>
      </c>
      <c r="F4213" s="12">
        <v>3231</v>
      </c>
      <c r="G4213" s="12" t="s">
        <v>232</v>
      </c>
      <c r="H4213" s="13">
        <v>0.14798668450399999</v>
      </c>
    </row>
    <row r="4214" spans="1:8" ht="14.25">
      <c r="A4214" s="12" t="s">
        <v>95</v>
      </c>
      <c r="B4214" s="12">
        <v>3</v>
      </c>
      <c r="C4214" s="12">
        <v>2</v>
      </c>
      <c r="D4214" s="12">
        <v>3</v>
      </c>
      <c r="E4214" s="12">
        <v>1</v>
      </c>
      <c r="F4214" s="12">
        <v>3231</v>
      </c>
      <c r="G4214" s="12" t="s">
        <v>232</v>
      </c>
      <c r="H4214" s="13">
        <v>6.17071147383</v>
      </c>
    </row>
    <row r="4215" spans="1:8" ht="14.25">
      <c r="A4215" s="12" t="s">
        <v>95</v>
      </c>
      <c r="B4215" s="12">
        <v>3</v>
      </c>
      <c r="C4215" s="12">
        <v>2</v>
      </c>
      <c r="D4215" s="12">
        <v>3</v>
      </c>
      <c r="E4215" s="12">
        <v>1</v>
      </c>
      <c r="F4215" s="12">
        <v>3231</v>
      </c>
      <c r="G4215" s="12" t="s">
        <v>232</v>
      </c>
      <c r="H4215" s="13">
        <v>54.274766381900001</v>
      </c>
    </row>
    <row r="4216" spans="1:8" ht="14.25">
      <c r="A4216" s="12" t="s">
        <v>95</v>
      </c>
      <c r="B4216" s="12">
        <v>3</v>
      </c>
      <c r="C4216" s="12">
        <v>2</v>
      </c>
      <c r="D4216" s="12">
        <v>3</v>
      </c>
      <c r="E4216" s="12">
        <v>1</v>
      </c>
      <c r="F4216" s="12">
        <v>3231</v>
      </c>
      <c r="G4216" s="12" t="s">
        <v>232</v>
      </c>
      <c r="H4216" s="13">
        <v>4.3916348200700002</v>
      </c>
    </row>
    <row r="4217" spans="1:8" ht="14.25">
      <c r="A4217" s="12" t="s">
        <v>95</v>
      </c>
      <c r="B4217" s="12">
        <v>3</v>
      </c>
      <c r="C4217" s="12">
        <v>2</v>
      </c>
      <c r="D4217" s="12">
        <v>3</v>
      </c>
      <c r="E4217" s="12">
        <v>1</v>
      </c>
      <c r="F4217" s="12">
        <v>3231</v>
      </c>
      <c r="G4217" s="12" t="s">
        <v>232</v>
      </c>
      <c r="H4217" s="13">
        <v>0.553413442837</v>
      </c>
    </row>
    <row r="4218" spans="1:8" ht="14.25">
      <c r="A4218" s="12" t="s">
        <v>95</v>
      </c>
      <c r="B4218" s="12">
        <v>3</v>
      </c>
      <c r="C4218" s="12">
        <v>2</v>
      </c>
      <c r="D4218" s="12">
        <v>3</v>
      </c>
      <c r="E4218" s="12">
        <v>1</v>
      </c>
      <c r="F4218" s="12">
        <v>3231</v>
      </c>
      <c r="G4218" s="12" t="s">
        <v>232</v>
      </c>
      <c r="H4218" s="13">
        <v>0.178563826999</v>
      </c>
    </row>
    <row r="4219" spans="1:8" ht="14.25">
      <c r="A4219" s="12" t="s">
        <v>95</v>
      </c>
      <c r="B4219" s="12">
        <v>3</v>
      </c>
      <c r="C4219" s="12">
        <v>2</v>
      </c>
      <c r="D4219" s="12">
        <v>3</v>
      </c>
      <c r="E4219" s="12">
        <v>1</v>
      </c>
      <c r="F4219" s="12">
        <v>3231</v>
      </c>
      <c r="G4219" s="12" t="s">
        <v>232</v>
      </c>
      <c r="H4219" s="13">
        <v>0.53686347878600005</v>
      </c>
    </row>
    <row r="4220" spans="1:8" ht="14.25">
      <c r="A4220" s="12" t="s">
        <v>95</v>
      </c>
      <c r="B4220" s="12">
        <v>3</v>
      </c>
      <c r="C4220" s="12">
        <v>2</v>
      </c>
      <c r="D4220" s="12">
        <v>3</v>
      </c>
      <c r="E4220" s="12">
        <v>1</v>
      </c>
      <c r="F4220" s="12">
        <v>3231</v>
      </c>
      <c r="G4220" s="12" t="s">
        <v>232</v>
      </c>
      <c r="H4220" s="13">
        <v>0.69296441317299995</v>
      </c>
    </row>
    <row r="4221" spans="1:8" ht="14.25">
      <c r="A4221" s="12" t="s">
        <v>95</v>
      </c>
      <c r="B4221" s="12">
        <v>3</v>
      </c>
      <c r="C4221" s="12">
        <v>2</v>
      </c>
      <c r="D4221" s="12">
        <v>3</v>
      </c>
      <c r="E4221" s="12">
        <v>1</v>
      </c>
      <c r="F4221" s="12">
        <v>3231</v>
      </c>
      <c r="G4221" s="12" t="s">
        <v>232</v>
      </c>
      <c r="H4221" s="13">
        <v>0.946912433163</v>
      </c>
    </row>
    <row r="4222" spans="1:8" ht="14.25">
      <c r="A4222" s="12" t="s">
        <v>95</v>
      </c>
      <c r="B4222" s="12">
        <v>3</v>
      </c>
      <c r="C4222" s="12">
        <v>2</v>
      </c>
      <c r="D4222" s="12">
        <v>3</v>
      </c>
      <c r="E4222" s="12">
        <v>1</v>
      </c>
      <c r="F4222" s="12">
        <v>3231</v>
      </c>
      <c r="G4222" s="12" t="s">
        <v>232</v>
      </c>
      <c r="H4222" s="13">
        <v>0.188258959058</v>
      </c>
    </row>
    <row r="4223" spans="1:8" ht="14.25">
      <c r="A4223" s="12" t="s">
        <v>95</v>
      </c>
      <c r="B4223" s="12">
        <v>3</v>
      </c>
      <c r="C4223" s="12">
        <v>2</v>
      </c>
      <c r="D4223" s="12">
        <v>3</v>
      </c>
      <c r="E4223" s="12">
        <v>1</v>
      </c>
      <c r="F4223" s="12">
        <v>3231</v>
      </c>
      <c r="G4223" s="12" t="s">
        <v>232</v>
      </c>
      <c r="H4223" s="13">
        <v>0.33880915572699999</v>
      </c>
    </row>
    <row r="4224" spans="1:8" ht="14.25">
      <c r="A4224" s="12" t="s">
        <v>95</v>
      </c>
      <c r="B4224" s="12">
        <v>3</v>
      </c>
      <c r="C4224" s="12">
        <v>2</v>
      </c>
      <c r="D4224" s="12">
        <v>3</v>
      </c>
      <c r="E4224" s="12">
        <v>1</v>
      </c>
      <c r="F4224" s="12">
        <v>3231</v>
      </c>
      <c r="G4224" s="12" t="s">
        <v>232</v>
      </c>
      <c r="H4224" s="13">
        <v>20.796665199700001</v>
      </c>
    </row>
    <row r="4225" spans="1:8" ht="14.25">
      <c r="A4225" s="12" t="s">
        <v>95</v>
      </c>
      <c r="B4225" s="12">
        <v>3</v>
      </c>
      <c r="C4225" s="12">
        <v>2</v>
      </c>
      <c r="D4225" s="12">
        <v>3</v>
      </c>
      <c r="E4225" s="12">
        <v>1</v>
      </c>
      <c r="F4225" s="12">
        <v>3231</v>
      </c>
      <c r="G4225" s="12" t="s">
        <v>232</v>
      </c>
      <c r="H4225" s="13">
        <v>0.48053100811499999</v>
      </c>
    </row>
    <row r="4226" spans="1:8" ht="14.25">
      <c r="A4226" s="12" t="s">
        <v>95</v>
      </c>
      <c r="B4226" s="12">
        <v>3</v>
      </c>
      <c r="C4226" s="12">
        <v>2</v>
      </c>
      <c r="D4226" s="12">
        <v>3</v>
      </c>
      <c r="E4226" s="12">
        <v>1</v>
      </c>
      <c r="F4226" s="12">
        <v>3231</v>
      </c>
      <c r="G4226" s="12" t="s">
        <v>232</v>
      </c>
      <c r="H4226" s="13">
        <v>0.52278999502400003</v>
      </c>
    </row>
    <row r="4227" spans="1:8" ht="14.25">
      <c r="A4227" s="12" t="s">
        <v>95</v>
      </c>
      <c r="B4227" s="12">
        <v>3</v>
      </c>
      <c r="C4227" s="12">
        <v>2</v>
      </c>
      <c r="D4227" s="12">
        <v>3</v>
      </c>
      <c r="E4227" s="12">
        <v>1</v>
      </c>
      <c r="F4227" s="12">
        <v>3231</v>
      </c>
      <c r="G4227" s="12" t="s">
        <v>232</v>
      </c>
      <c r="H4227" s="13">
        <v>0.20204247775699999</v>
      </c>
    </row>
    <row r="4228" spans="1:8" ht="14.25">
      <c r="A4228" s="12" t="s">
        <v>95</v>
      </c>
      <c r="B4228" s="12">
        <v>3</v>
      </c>
      <c r="C4228" s="12">
        <v>2</v>
      </c>
      <c r="D4228" s="12">
        <v>3</v>
      </c>
      <c r="E4228" s="12">
        <v>1</v>
      </c>
      <c r="F4228" s="12">
        <v>3231</v>
      </c>
      <c r="G4228" s="12" t="s">
        <v>232</v>
      </c>
      <c r="H4228" s="13">
        <v>0.249472097181</v>
      </c>
    </row>
    <row r="4229" spans="1:8" ht="14.25">
      <c r="A4229" s="12" t="s">
        <v>95</v>
      </c>
      <c r="B4229" s="12">
        <v>3</v>
      </c>
      <c r="C4229" s="12">
        <v>2</v>
      </c>
      <c r="D4229" s="12">
        <v>3</v>
      </c>
      <c r="E4229" s="12">
        <v>1</v>
      </c>
      <c r="F4229" s="12">
        <v>3231</v>
      </c>
      <c r="G4229" s="12" t="s">
        <v>232</v>
      </c>
      <c r="H4229" s="13">
        <v>3.8338695871300001</v>
      </c>
    </row>
    <row r="4230" spans="1:8" ht="14.25">
      <c r="A4230" s="12" t="s">
        <v>95</v>
      </c>
      <c r="B4230" s="12">
        <v>3</v>
      </c>
      <c r="C4230" s="12">
        <v>2</v>
      </c>
      <c r="D4230" s="12">
        <v>3</v>
      </c>
      <c r="E4230" s="12">
        <v>1</v>
      </c>
      <c r="F4230" s="12">
        <v>3231</v>
      </c>
      <c r="G4230" s="12" t="s">
        <v>232</v>
      </c>
      <c r="H4230" s="13">
        <v>0.67140471232800003</v>
      </c>
    </row>
    <row r="4231" spans="1:8" ht="14.25">
      <c r="A4231" s="12" t="s">
        <v>95</v>
      </c>
      <c r="B4231" s="12">
        <v>3</v>
      </c>
      <c r="C4231" s="12">
        <v>2</v>
      </c>
      <c r="D4231" s="12">
        <v>3</v>
      </c>
      <c r="E4231" s="12">
        <v>1</v>
      </c>
      <c r="F4231" s="12">
        <v>3231</v>
      </c>
      <c r="G4231" s="12" t="s">
        <v>232</v>
      </c>
      <c r="H4231" s="13">
        <v>0.68963736610600002</v>
      </c>
    </row>
    <row r="4232" spans="1:8" ht="14.25">
      <c r="A4232" s="12" t="s">
        <v>95</v>
      </c>
      <c r="B4232" s="12">
        <v>3</v>
      </c>
      <c r="C4232" s="12">
        <v>2</v>
      </c>
      <c r="D4232" s="12">
        <v>3</v>
      </c>
      <c r="E4232" s="12">
        <v>1</v>
      </c>
      <c r="F4232" s="12">
        <v>3231</v>
      </c>
      <c r="G4232" s="12" t="s">
        <v>232</v>
      </c>
      <c r="H4232" s="13">
        <v>0.35554033746699998</v>
      </c>
    </row>
    <row r="4233" spans="1:8" ht="14.25">
      <c r="A4233" s="12" t="s">
        <v>95</v>
      </c>
      <c r="B4233" s="12">
        <v>3</v>
      </c>
      <c r="C4233" s="12">
        <v>2</v>
      </c>
      <c r="D4233" s="12">
        <v>3</v>
      </c>
      <c r="E4233" s="12">
        <v>1</v>
      </c>
      <c r="F4233" s="12">
        <v>3231</v>
      </c>
      <c r="G4233" s="12" t="s">
        <v>232</v>
      </c>
      <c r="H4233" s="13">
        <v>2.0140739557599998</v>
      </c>
    </row>
    <row r="4234" spans="1:8" ht="14.25">
      <c r="A4234" s="12" t="s">
        <v>95</v>
      </c>
      <c r="B4234" s="12">
        <v>3</v>
      </c>
      <c r="C4234" s="12">
        <v>2</v>
      </c>
      <c r="D4234" s="12">
        <v>3</v>
      </c>
      <c r="E4234" s="12">
        <v>1</v>
      </c>
      <c r="F4234" s="12">
        <v>3231</v>
      </c>
      <c r="G4234" s="12" t="s">
        <v>232</v>
      </c>
      <c r="H4234" s="13">
        <v>0.62674920453000005</v>
      </c>
    </row>
    <row r="4235" spans="1:8" ht="14.25">
      <c r="A4235" s="12" t="s">
        <v>95</v>
      </c>
      <c r="B4235" s="12">
        <v>3</v>
      </c>
      <c r="C4235" s="12">
        <v>2</v>
      </c>
      <c r="D4235" s="12">
        <v>3</v>
      </c>
      <c r="E4235" s="12">
        <v>1</v>
      </c>
      <c r="F4235" s="12">
        <v>3231</v>
      </c>
      <c r="G4235" s="12" t="s">
        <v>232</v>
      </c>
      <c r="H4235" s="13">
        <v>1.2754771038699999</v>
      </c>
    </row>
    <row r="4236" spans="1:8" ht="14.25">
      <c r="A4236" s="12" t="s">
        <v>95</v>
      </c>
      <c r="B4236" s="12">
        <v>3</v>
      </c>
      <c r="C4236" s="12">
        <v>2</v>
      </c>
      <c r="D4236" s="12">
        <v>3</v>
      </c>
      <c r="E4236" s="12">
        <v>1</v>
      </c>
      <c r="F4236" s="12">
        <v>3231</v>
      </c>
      <c r="G4236" s="12" t="s">
        <v>232</v>
      </c>
      <c r="H4236" s="13">
        <v>3.65838592847</v>
      </c>
    </row>
    <row r="4237" spans="1:8" ht="14.25">
      <c r="A4237" s="12" t="s">
        <v>95</v>
      </c>
      <c r="B4237" s="12">
        <v>3</v>
      </c>
      <c r="C4237" s="12">
        <v>2</v>
      </c>
      <c r="D4237" s="12">
        <v>3</v>
      </c>
      <c r="E4237" s="12">
        <v>1</v>
      </c>
      <c r="F4237" s="12">
        <v>3231</v>
      </c>
      <c r="G4237" s="12" t="s">
        <v>232</v>
      </c>
      <c r="H4237" s="13">
        <v>0.44088709036599999</v>
      </c>
    </row>
    <row r="4238" spans="1:8" ht="14.25">
      <c r="A4238" s="12" t="s">
        <v>95</v>
      </c>
      <c r="B4238" s="12">
        <v>3</v>
      </c>
      <c r="C4238" s="12">
        <v>2</v>
      </c>
      <c r="D4238" s="12">
        <v>3</v>
      </c>
      <c r="E4238" s="12">
        <v>1</v>
      </c>
      <c r="F4238" s="12">
        <v>3231</v>
      </c>
      <c r="G4238" s="12" t="s">
        <v>232</v>
      </c>
      <c r="H4238" s="13">
        <v>0.85547580170699999</v>
      </c>
    </row>
    <row r="4239" spans="1:8" ht="14.25">
      <c r="A4239" s="12" t="s">
        <v>95</v>
      </c>
      <c r="B4239" s="12">
        <v>3</v>
      </c>
      <c r="C4239" s="12">
        <v>2</v>
      </c>
      <c r="D4239" s="12">
        <v>3</v>
      </c>
      <c r="E4239" s="12">
        <v>1</v>
      </c>
      <c r="F4239" s="12">
        <v>3231</v>
      </c>
      <c r="G4239" s="12" t="s">
        <v>232</v>
      </c>
      <c r="H4239" s="13">
        <v>0.18043615193500001</v>
      </c>
    </row>
    <row r="4240" spans="1:8" ht="14.25">
      <c r="A4240" s="12" t="s">
        <v>95</v>
      </c>
      <c r="B4240" s="12">
        <v>3</v>
      </c>
      <c r="C4240" s="12">
        <v>2</v>
      </c>
      <c r="D4240" s="12">
        <v>3</v>
      </c>
      <c r="E4240" s="12">
        <v>1</v>
      </c>
      <c r="F4240" s="12">
        <v>3231</v>
      </c>
      <c r="G4240" s="12" t="s">
        <v>232</v>
      </c>
      <c r="H4240" s="13">
        <v>21.748793816399999</v>
      </c>
    </row>
    <row r="4241" spans="1:8" ht="14.25">
      <c r="A4241" s="12" t="s">
        <v>95</v>
      </c>
      <c r="B4241" s="12">
        <v>3</v>
      </c>
      <c r="C4241" s="12">
        <v>2</v>
      </c>
      <c r="D4241" s="12">
        <v>3</v>
      </c>
      <c r="E4241" s="12">
        <v>1</v>
      </c>
      <c r="F4241" s="12">
        <v>3231</v>
      </c>
      <c r="G4241" s="12" t="s">
        <v>232</v>
      </c>
      <c r="H4241" s="13">
        <v>0.75207905238100003</v>
      </c>
    </row>
    <row r="4242" spans="1:8" ht="14.25">
      <c r="A4242" s="12" t="s">
        <v>95</v>
      </c>
      <c r="B4242" s="12">
        <v>3</v>
      </c>
      <c r="C4242" s="12">
        <v>2</v>
      </c>
      <c r="D4242" s="12">
        <v>3</v>
      </c>
      <c r="E4242" s="12">
        <v>1</v>
      </c>
      <c r="F4242" s="12">
        <v>3231</v>
      </c>
      <c r="G4242" s="12" t="s">
        <v>232</v>
      </c>
      <c r="H4242" s="13">
        <v>0.53956260346200002</v>
      </c>
    </row>
    <row r="4243" spans="1:8" ht="14.25">
      <c r="A4243" s="12" t="s">
        <v>95</v>
      </c>
      <c r="B4243" s="12">
        <v>3</v>
      </c>
      <c r="C4243" s="12">
        <v>2</v>
      </c>
      <c r="D4243" s="12">
        <v>3</v>
      </c>
      <c r="E4243" s="12">
        <v>1</v>
      </c>
      <c r="F4243" s="12">
        <v>3231</v>
      </c>
      <c r="G4243" s="12" t="s">
        <v>232</v>
      </c>
      <c r="H4243" s="13">
        <v>4.08856350798</v>
      </c>
    </row>
    <row r="4244" spans="1:8" ht="14.25">
      <c r="A4244" s="12" t="s">
        <v>95</v>
      </c>
      <c r="B4244" s="12">
        <v>3</v>
      </c>
      <c r="C4244" s="12">
        <v>2</v>
      </c>
      <c r="D4244" s="12">
        <v>3</v>
      </c>
      <c r="E4244" s="12">
        <v>1</v>
      </c>
      <c r="F4244" s="12">
        <v>3231</v>
      </c>
      <c r="G4244" s="12" t="s">
        <v>232</v>
      </c>
      <c r="H4244" s="13">
        <v>0.315940312936</v>
      </c>
    </row>
    <row r="4245" spans="1:8" ht="14.25">
      <c r="A4245" s="12" t="s">
        <v>95</v>
      </c>
      <c r="B4245" s="12">
        <v>3</v>
      </c>
      <c r="C4245" s="12">
        <v>2</v>
      </c>
      <c r="D4245" s="12">
        <v>3</v>
      </c>
      <c r="E4245" s="12">
        <v>1</v>
      </c>
      <c r="F4245" s="12">
        <v>3231</v>
      </c>
      <c r="G4245" s="12" t="s">
        <v>232</v>
      </c>
      <c r="H4245" s="13">
        <v>40.701133434200003</v>
      </c>
    </row>
    <row r="4246" spans="1:8" ht="14.25">
      <c r="A4246" s="12" t="s">
        <v>95</v>
      </c>
      <c r="B4246" s="12">
        <v>3</v>
      </c>
      <c r="C4246" s="12">
        <v>2</v>
      </c>
      <c r="D4246" s="12">
        <v>3</v>
      </c>
      <c r="E4246" s="12">
        <v>1</v>
      </c>
      <c r="F4246" s="12">
        <v>3231</v>
      </c>
      <c r="G4246" s="12" t="s">
        <v>232</v>
      </c>
      <c r="H4246" s="13">
        <v>8.8484187622999997</v>
      </c>
    </row>
    <row r="4247" spans="1:8" ht="14.25">
      <c r="A4247" s="12" t="s">
        <v>95</v>
      </c>
      <c r="B4247" s="12">
        <v>3</v>
      </c>
      <c r="C4247" s="12">
        <v>2</v>
      </c>
      <c r="D4247" s="12">
        <v>3</v>
      </c>
      <c r="E4247" s="12">
        <v>1</v>
      </c>
      <c r="F4247" s="12">
        <v>3231</v>
      </c>
      <c r="G4247" s="12" t="s">
        <v>232</v>
      </c>
      <c r="H4247" s="13">
        <v>5.3792138585</v>
      </c>
    </row>
    <row r="4248" spans="1:8" ht="14.25">
      <c r="A4248" s="12" t="s">
        <v>95</v>
      </c>
      <c r="B4248" s="12">
        <v>3</v>
      </c>
      <c r="C4248" s="12">
        <v>2</v>
      </c>
      <c r="D4248" s="12">
        <v>3</v>
      </c>
      <c r="E4248" s="12">
        <v>1</v>
      </c>
      <c r="F4248" s="12">
        <v>3231</v>
      </c>
      <c r="G4248" s="12" t="s">
        <v>232</v>
      </c>
      <c r="H4248" s="13">
        <v>2.0028030355999999</v>
      </c>
    </row>
    <row r="4249" spans="1:8" ht="14.25">
      <c r="A4249" s="12" t="s">
        <v>95</v>
      </c>
      <c r="B4249" s="12">
        <v>3</v>
      </c>
      <c r="C4249" s="12">
        <v>2</v>
      </c>
      <c r="D4249" s="12">
        <v>3</v>
      </c>
      <c r="E4249" s="12">
        <v>1</v>
      </c>
      <c r="F4249" s="12">
        <v>3231</v>
      </c>
      <c r="G4249" s="12" t="s">
        <v>232</v>
      </c>
      <c r="H4249" s="13">
        <v>0.21018370016999999</v>
      </c>
    </row>
    <row r="4250" spans="1:8" ht="14.25">
      <c r="A4250" s="12" t="s">
        <v>95</v>
      </c>
      <c r="B4250" s="12">
        <v>3</v>
      </c>
      <c r="C4250" s="12">
        <v>2</v>
      </c>
      <c r="D4250" s="12">
        <v>3</v>
      </c>
      <c r="E4250" s="12">
        <v>1</v>
      </c>
      <c r="F4250" s="12">
        <v>3231</v>
      </c>
      <c r="G4250" s="12" t="s">
        <v>232</v>
      </c>
      <c r="H4250" s="13">
        <v>1.2802030868000001</v>
      </c>
    </row>
    <row r="4251" spans="1:8" ht="14.25">
      <c r="A4251" s="12" t="s">
        <v>95</v>
      </c>
      <c r="B4251" s="12">
        <v>3</v>
      </c>
      <c r="C4251" s="12">
        <v>2</v>
      </c>
      <c r="D4251" s="12">
        <v>3</v>
      </c>
      <c r="E4251" s="12">
        <v>1</v>
      </c>
      <c r="F4251" s="12">
        <v>3231</v>
      </c>
      <c r="G4251" s="12" t="s">
        <v>232</v>
      </c>
      <c r="H4251" s="13">
        <v>4.46932590749</v>
      </c>
    </row>
    <row r="4252" spans="1:8" ht="14.25">
      <c r="A4252" s="12" t="s">
        <v>95</v>
      </c>
      <c r="B4252" s="12">
        <v>3</v>
      </c>
      <c r="C4252" s="12">
        <v>2</v>
      </c>
      <c r="D4252" s="12">
        <v>3</v>
      </c>
      <c r="E4252" s="12">
        <v>1</v>
      </c>
      <c r="F4252" s="12">
        <v>3231</v>
      </c>
      <c r="G4252" s="12" t="s">
        <v>232</v>
      </c>
      <c r="H4252" s="13">
        <v>1.64018177158</v>
      </c>
    </row>
    <row r="4253" spans="1:8" ht="14.25">
      <c r="A4253" s="12" t="s">
        <v>95</v>
      </c>
      <c r="B4253" s="12">
        <v>3</v>
      </c>
      <c r="C4253" s="12">
        <v>2</v>
      </c>
      <c r="D4253" s="12">
        <v>3</v>
      </c>
      <c r="E4253" s="12">
        <v>1</v>
      </c>
      <c r="F4253" s="12">
        <v>3231</v>
      </c>
      <c r="G4253" s="12" t="s">
        <v>232</v>
      </c>
      <c r="H4253" s="13">
        <v>0.36065139546800001</v>
      </c>
    </row>
    <row r="4254" spans="1:8" ht="14.25">
      <c r="A4254" s="12" t="s">
        <v>95</v>
      </c>
      <c r="B4254" s="12">
        <v>3</v>
      </c>
      <c r="C4254" s="12">
        <v>2</v>
      </c>
      <c r="D4254" s="12">
        <v>3</v>
      </c>
      <c r="E4254" s="12">
        <v>1</v>
      </c>
      <c r="F4254" s="12">
        <v>3231</v>
      </c>
      <c r="G4254" s="12" t="s">
        <v>232</v>
      </c>
      <c r="H4254" s="13">
        <v>0.324932426394</v>
      </c>
    </row>
    <row r="4255" spans="1:8" ht="14.25">
      <c r="A4255" s="12" t="s">
        <v>95</v>
      </c>
      <c r="B4255" s="12">
        <v>3</v>
      </c>
      <c r="C4255" s="12">
        <v>2</v>
      </c>
      <c r="D4255" s="12">
        <v>3</v>
      </c>
      <c r="E4255" s="12">
        <v>1</v>
      </c>
      <c r="F4255" s="12">
        <v>3231</v>
      </c>
      <c r="G4255" s="12" t="s">
        <v>232</v>
      </c>
      <c r="H4255" s="13">
        <v>0.57469659970200004</v>
      </c>
    </row>
    <row r="4256" spans="1:8" ht="14.25">
      <c r="A4256" s="12" t="s">
        <v>95</v>
      </c>
      <c r="B4256" s="12">
        <v>3</v>
      </c>
      <c r="C4256" s="12">
        <v>2</v>
      </c>
      <c r="D4256" s="12">
        <v>3</v>
      </c>
      <c r="E4256" s="12">
        <v>1</v>
      </c>
      <c r="F4256" s="12">
        <v>3231</v>
      </c>
      <c r="G4256" s="12" t="s">
        <v>232</v>
      </c>
      <c r="H4256" s="13">
        <v>0.27601006031100001</v>
      </c>
    </row>
    <row r="4257" spans="1:8" ht="14.25">
      <c r="A4257" s="12" t="s">
        <v>95</v>
      </c>
      <c r="B4257" s="12">
        <v>3</v>
      </c>
      <c r="C4257" s="12">
        <v>2</v>
      </c>
      <c r="D4257" s="12">
        <v>3</v>
      </c>
      <c r="E4257" s="12">
        <v>1</v>
      </c>
      <c r="F4257" s="12">
        <v>3231</v>
      </c>
      <c r="G4257" s="12" t="s">
        <v>232</v>
      </c>
      <c r="H4257" s="13">
        <v>0.29017478553800002</v>
      </c>
    </row>
    <row r="4258" spans="1:8" ht="14.25">
      <c r="A4258" s="12" t="s">
        <v>95</v>
      </c>
      <c r="B4258" s="12">
        <v>3</v>
      </c>
      <c r="C4258" s="12">
        <v>2</v>
      </c>
      <c r="D4258" s="12">
        <v>3</v>
      </c>
      <c r="E4258" s="12">
        <v>1</v>
      </c>
      <c r="F4258" s="12">
        <v>3231</v>
      </c>
      <c r="G4258" s="12" t="s">
        <v>232</v>
      </c>
      <c r="H4258" s="13">
        <v>0.370460659172</v>
      </c>
    </row>
    <row r="4259" spans="1:8" ht="14.25">
      <c r="A4259" s="12" t="s">
        <v>95</v>
      </c>
      <c r="B4259" s="12">
        <v>3</v>
      </c>
      <c r="C4259" s="12">
        <v>2</v>
      </c>
      <c r="D4259" s="12">
        <v>3</v>
      </c>
      <c r="E4259" s="12">
        <v>1</v>
      </c>
      <c r="F4259" s="12">
        <v>3231</v>
      </c>
      <c r="G4259" s="12" t="s">
        <v>232</v>
      </c>
      <c r="H4259" s="13">
        <v>0.59346774792599999</v>
      </c>
    </row>
    <row r="4260" spans="1:8" ht="14.25">
      <c r="A4260" s="12" t="s">
        <v>95</v>
      </c>
      <c r="B4260" s="12">
        <v>3</v>
      </c>
      <c r="C4260" s="12">
        <v>2</v>
      </c>
      <c r="D4260" s="12">
        <v>3</v>
      </c>
      <c r="E4260" s="12">
        <v>1</v>
      </c>
      <c r="F4260" s="12">
        <v>3231</v>
      </c>
      <c r="G4260" s="12" t="s">
        <v>232</v>
      </c>
      <c r="H4260" s="13">
        <v>0.38279587202999998</v>
      </c>
    </row>
    <row r="4261" spans="1:8" ht="14.25">
      <c r="A4261" s="12" t="s">
        <v>95</v>
      </c>
      <c r="B4261" s="12">
        <v>3</v>
      </c>
      <c r="C4261" s="12">
        <v>2</v>
      </c>
      <c r="D4261" s="12">
        <v>3</v>
      </c>
      <c r="E4261" s="12">
        <v>1</v>
      </c>
      <c r="F4261" s="12">
        <v>3231</v>
      </c>
      <c r="G4261" s="12" t="s">
        <v>232</v>
      </c>
      <c r="H4261" s="13">
        <v>0.82483159502199999</v>
      </c>
    </row>
    <row r="4262" spans="1:8" ht="14.25">
      <c r="A4262" s="12" t="s">
        <v>95</v>
      </c>
      <c r="B4262" s="12">
        <v>3</v>
      </c>
      <c r="C4262" s="12">
        <v>2</v>
      </c>
      <c r="D4262" s="12">
        <v>3</v>
      </c>
      <c r="E4262" s="12">
        <v>1</v>
      </c>
      <c r="F4262" s="12">
        <v>3231</v>
      </c>
      <c r="G4262" s="12" t="s">
        <v>232</v>
      </c>
      <c r="H4262" s="13">
        <v>0.17985524876</v>
      </c>
    </row>
    <row r="4263" spans="1:8" ht="14.25">
      <c r="A4263" s="12" t="s">
        <v>95</v>
      </c>
      <c r="B4263" s="12">
        <v>3</v>
      </c>
      <c r="C4263" s="12">
        <v>2</v>
      </c>
      <c r="D4263" s="12">
        <v>3</v>
      </c>
      <c r="E4263" s="12">
        <v>1</v>
      </c>
      <c r="F4263" s="12">
        <v>3231</v>
      </c>
      <c r="G4263" s="12" t="s">
        <v>232</v>
      </c>
      <c r="H4263" s="13">
        <v>2.5680591336899998</v>
      </c>
    </row>
    <row r="4264" spans="1:8" ht="14.25">
      <c r="A4264" s="12" t="s">
        <v>95</v>
      </c>
      <c r="B4264" s="12">
        <v>3</v>
      </c>
      <c r="C4264" s="12">
        <v>2</v>
      </c>
      <c r="D4264" s="12">
        <v>3</v>
      </c>
      <c r="E4264" s="12">
        <v>1</v>
      </c>
      <c r="F4264" s="12">
        <v>3231</v>
      </c>
      <c r="G4264" s="12" t="s">
        <v>232</v>
      </c>
      <c r="H4264" s="13">
        <v>0.79472645307199996</v>
      </c>
    </row>
    <row r="4265" spans="1:8" ht="14.25">
      <c r="A4265" s="12" t="s">
        <v>95</v>
      </c>
      <c r="B4265" s="12">
        <v>3</v>
      </c>
      <c r="C4265" s="12">
        <v>2</v>
      </c>
      <c r="D4265" s="12">
        <v>3</v>
      </c>
      <c r="E4265" s="12">
        <v>1</v>
      </c>
      <c r="F4265" s="12">
        <v>3231</v>
      </c>
      <c r="G4265" s="12" t="s">
        <v>232</v>
      </c>
      <c r="H4265" s="13">
        <v>1.47142351673</v>
      </c>
    </row>
    <row r="4266" spans="1:8" ht="14.25">
      <c r="A4266" s="12" t="s">
        <v>95</v>
      </c>
      <c r="B4266" s="12">
        <v>3</v>
      </c>
      <c r="C4266" s="12">
        <v>2</v>
      </c>
      <c r="D4266" s="12">
        <v>3</v>
      </c>
      <c r="E4266" s="12">
        <v>1</v>
      </c>
      <c r="F4266" s="12">
        <v>3231</v>
      </c>
      <c r="G4266" s="12" t="s">
        <v>232</v>
      </c>
      <c r="H4266" s="13">
        <v>0.395444773503</v>
      </c>
    </row>
    <row r="4267" spans="1:8" ht="14.25">
      <c r="A4267" s="12" t="s">
        <v>95</v>
      </c>
      <c r="B4267" s="12">
        <v>3</v>
      </c>
      <c r="C4267" s="12">
        <v>2</v>
      </c>
      <c r="D4267" s="12">
        <v>3</v>
      </c>
      <c r="E4267" s="12">
        <v>1</v>
      </c>
      <c r="F4267" s="12">
        <v>3231</v>
      </c>
      <c r="G4267" s="12" t="s">
        <v>232</v>
      </c>
      <c r="H4267" s="13">
        <v>0.169400237717</v>
      </c>
    </row>
    <row r="4268" spans="1:8" ht="14.25">
      <c r="A4268" s="12" t="s">
        <v>95</v>
      </c>
      <c r="B4268" s="12">
        <v>3</v>
      </c>
      <c r="C4268" s="12">
        <v>2</v>
      </c>
      <c r="D4268" s="12">
        <v>3</v>
      </c>
      <c r="E4268" s="12">
        <v>1</v>
      </c>
      <c r="F4268" s="12">
        <v>3231</v>
      </c>
      <c r="G4268" s="12" t="s">
        <v>232</v>
      </c>
      <c r="H4268" s="13">
        <v>0.40894153230899999</v>
      </c>
    </row>
    <row r="4269" spans="1:8" ht="14.25">
      <c r="A4269" s="12" t="s">
        <v>95</v>
      </c>
      <c r="B4269" s="12">
        <v>3</v>
      </c>
      <c r="C4269" s="12">
        <v>2</v>
      </c>
      <c r="D4269" s="12">
        <v>3</v>
      </c>
      <c r="E4269" s="12">
        <v>1</v>
      </c>
      <c r="F4269" s="12">
        <v>3231</v>
      </c>
      <c r="G4269" s="12" t="s">
        <v>232</v>
      </c>
      <c r="H4269" s="13">
        <v>0.41317747127600002</v>
      </c>
    </row>
    <row r="4270" spans="1:8" ht="14.25">
      <c r="A4270" s="12" t="s">
        <v>95</v>
      </c>
      <c r="B4270" s="12">
        <v>3</v>
      </c>
      <c r="C4270" s="12">
        <v>2</v>
      </c>
      <c r="D4270" s="12">
        <v>3</v>
      </c>
      <c r="E4270" s="12">
        <v>1</v>
      </c>
      <c r="F4270" s="12">
        <v>3231</v>
      </c>
      <c r="G4270" s="12" t="s">
        <v>232</v>
      </c>
      <c r="H4270" s="13">
        <v>0.16993925366400001</v>
      </c>
    </row>
    <row r="4271" spans="1:8" ht="14.25">
      <c r="A4271" s="12" t="s">
        <v>95</v>
      </c>
      <c r="B4271" s="12">
        <v>3</v>
      </c>
      <c r="C4271" s="12">
        <v>2</v>
      </c>
      <c r="D4271" s="12">
        <v>3</v>
      </c>
      <c r="E4271" s="12">
        <v>1</v>
      </c>
      <c r="F4271" s="12">
        <v>3231</v>
      </c>
      <c r="G4271" s="12" t="s">
        <v>232</v>
      </c>
      <c r="H4271" s="13">
        <v>0.21133211146100001</v>
      </c>
    </row>
    <row r="4272" spans="1:8" ht="14.25">
      <c r="A4272" s="12" t="s">
        <v>95</v>
      </c>
      <c r="B4272" s="12">
        <v>3</v>
      </c>
      <c r="C4272" s="12">
        <v>2</v>
      </c>
      <c r="D4272" s="12">
        <v>3</v>
      </c>
      <c r="E4272" s="12">
        <v>1</v>
      </c>
      <c r="F4272" s="12">
        <v>3231</v>
      </c>
      <c r="G4272" s="12" t="s">
        <v>232</v>
      </c>
      <c r="H4272" s="13">
        <v>0.54337849085500001</v>
      </c>
    </row>
    <row r="4273" spans="1:8" ht="14.25">
      <c r="A4273" s="12" t="s">
        <v>95</v>
      </c>
      <c r="B4273" s="12">
        <v>3</v>
      </c>
      <c r="C4273" s="12">
        <v>2</v>
      </c>
      <c r="D4273" s="12">
        <v>3</v>
      </c>
      <c r="E4273" s="12">
        <v>1</v>
      </c>
      <c r="F4273" s="12">
        <v>3231</v>
      </c>
      <c r="G4273" s="12" t="s">
        <v>232</v>
      </c>
      <c r="H4273" s="13">
        <v>0.61123395182899998</v>
      </c>
    </row>
    <row r="4274" spans="1:8" ht="14.25">
      <c r="A4274" s="12" t="s">
        <v>95</v>
      </c>
      <c r="B4274" s="12">
        <v>3</v>
      </c>
      <c r="C4274" s="12">
        <v>2</v>
      </c>
      <c r="D4274" s="12">
        <v>3</v>
      </c>
      <c r="E4274" s="12">
        <v>1</v>
      </c>
      <c r="F4274" s="12">
        <v>3231</v>
      </c>
      <c r="G4274" s="12" t="s">
        <v>232</v>
      </c>
      <c r="H4274" s="13">
        <v>0.33453944967799998</v>
      </c>
    </row>
    <row r="4275" spans="1:8" ht="14.25">
      <c r="A4275" s="12" t="s">
        <v>95</v>
      </c>
      <c r="B4275" s="12">
        <v>3</v>
      </c>
      <c r="C4275" s="12">
        <v>2</v>
      </c>
      <c r="D4275" s="12">
        <v>3</v>
      </c>
      <c r="E4275" s="12">
        <v>1</v>
      </c>
      <c r="F4275" s="12">
        <v>3231</v>
      </c>
      <c r="G4275" s="12" t="s">
        <v>232</v>
      </c>
      <c r="H4275" s="13">
        <v>0.66514279472000004</v>
      </c>
    </row>
    <row r="4276" spans="1:8" ht="14.25">
      <c r="A4276" s="12" t="s">
        <v>95</v>
      </c>
      <c r="B4276" s="12">
        <v>3</v>
      </c>
      <c r="C4276" s="12">
        <v>2</v>
      </c>
      <c r="D4276" s="12">
        <v>3</v>
      </c>
      <c r="E4276" s="12">
        <v>1</v>
      </c>
      <c r="F4276" s="12">
        <v>3231</v>
      </c>
      <c r="G4276" s="12" t="s">
        <v>232</v>
      </c>
      <c r="H4276" s="13">
        <v>0.36720996916400001</v>
      </c>
    </row>
    <row r="4277" spans="1:8" ht="14.25">
      <c r="A4277" s="12" t="s">
        <v>95</v>
      </c>
      <c r="B4277" s="12">
        <v>3</v>
      </c>
      <c r="C4277" s="12">
        <v>2</v>
      </c>
      <c r="D4277" s="12">
        <v>3</v>
      </c>
      <c r="E4277" s="12">
        <v>1</v>
      </c>
      <c r="F4277" s="12">
        <v>3231</v>
      </c>
      <c r="G4277" s="12" t="s">
        <v>232</v>
      </c>
      <c r="H4277" s="13">
        <v>0.203725404256</v>
      </c>
    </row>
    <row r="4278" spans="1:8" ht="14.25">
      <c r="A4278" s="12" t="s">
        <v>95</v>
      </c>
      <c r="B4278" s="12">
        <v>3</v>
      </c>
      <c r="C4278" s="12">
        <v>2</v>
      </c>
      <c r="D4278" s="12">
        <v>3</v>
      </c>
      <c r="E4278" s="12">
        <v>1</v>
      </c>
      <c r="F4278" s="12">
        <v>3231</v>
      </c>
      <c r="G4278" s="12" t="s">
        <v>232</v>
      </c>
      <c r="H4278" s="13">
        <v>0.44594594074299998</v>
      </c>
    </row>
    <row r="4279" spans="1:8" ht="14.25">
      <c r="A4279" s="12" t="s">
        <v>95</v>
      </c>
      <c r="B4279" s="12">
        <v>3</v>
      </c>
      <c r="C4279" s="12">
        <v>2</v>
      </c>
      <c r="D4279" s="12">
        <v>3</v>
      </c>
      <c r="E4279" s="12">
        <v>1</v>
      </c>
      <c r="F4279" s="12">
        <v>3231</v>
      </c>
      <c r="G4279" s="12" t="s">
        <v>232</v>
      </c>
      <c r="H4279" s="13">
        <v>19.1158630752</v>
      </c>
    </row>
    <row r="4280" spans="1:8" ht="14.25">
      <c r="A4280" s="12" t="s">
        <v>95</v>
      </c>
      <c r="B4280" s="12">
        <v>3</v>
      </c>
      <c r="C4280" s="12">
        <v>2</v>
      </c>
      <c r="D4280" s="12">
        <v>3</v>
      </c>
      <c r="E4280" s="12">
        <v>1</v>
      </c>
      <c r="F4280" s="12">
        <v>3231</v>
      </c>
      <c r="G4280" s="12" t="s">
        <v>232</v>
      </c>
      <c r="H4280" s="13">
        <v>1.27078098253</v>
      </c>
    </row>
    <row r="4281" spans="1:8" ht="14.25">
      <c r="A4281" s="12" t="s">
        <v>95</v>
      </c>
      <c r="B4281" s="12">
        <v>3</v>
      </c>
      <c r="C4281" s="12">
        <v>2</v>
      </c>
      <c r="D4281" s="12">
        <v>3</v>
      </c>
      <c r="E4281" s="12">
        <v>1</v>
      </c>
      <c r="F4281" s="12">
        <v>3231</v>
      </c>
      <c r="G4281" s="12" t="s">
        <v>232</v>
      </c>
      <c r="H4281" s="13">
        <v>6.6780876881199998</v>
      </c>
    </row>
    <row r="4282" spans="1:8" ht="14.25">
      <c r="A4282" s="12" t="s">
        <v>95</v>
      </c>
      <c r="B4282" s="12">
        <v>3</v>
      </c>
      <c r="C4282" s="12">
        <v>2</v>
      </c>
      <c r="D4282" s="12">
        <v>3</v>
      </c>
      <c r="E4282" s="12">
        <v>1</v>
      </c>
      <c r="F4282" s="12">
        <v>3231</v>
      </c>
      <c r="G4282" s="12" t="s">
        <v>232</v>
      </c>
      <c r="H4282" s="13">
        <v>2.0330412253099999</v>
      </c>
    </row>
    <row r="4283" spans="1:8" ht="14.25">
      <c r="A4283" s="12" t="s">
        <v>95</v>
      </c>
      <c r="B4283" s="12">
        <v>3</v>
      </c>
      <c r="C4283" s="12">
        <v>2</v>
      </c>
      <c r="D4283" s="12">
        <v>3</v>
      </c>
      <c r="E4283" s="12">
        <v>1</v>
      </c>
      <c r="F4283" s="12">
        <v>3231</v>
      </c>
      <c r="G4283" s="12" t="s">
        <v>232</v>
      </c>
      <c r="H4283" s="13">
        <v>0.177074423142</v>
      </c>
    </row>
    <row r="4284" spans="1:8" ht="14.25">
      <c r="A4284" s="12" t="s">
        <v>95</v>
      </c>
      <c r="B4284" s="12">
        <v>3</v>
      </c>
      <c r="C4284" s="12">
        <v>2</v>
      </c>
      <c r="D4284" s="12">
        <v>3</v>
      </c>
      <c r="E4284" s="12">
        <v>1</v>
      </c>
      <c r="F4284" s="12">
        <v>3231</v>
      </c>
      <c r="G4284" s="12" t="s">
        <v>232</v>
      </c>
      <c r="H4284" s="13">
        <v>0.321934023372</v>
      </c>
    </row>
    <row r="4285" spans="1:8" ht="14.25">
      <c r="A4285" s="12" t="s">
        <v>95</v>
      </c>
      <c r="B4285" s="12">
        <v>3</v>
      </c>
      <c r="C4285" s="12">
        <v>2</v>
      </c>
      <c r="D4285" s="12">
        <v>3</v>
      </c>
      <c r="E4285" s="12">
        <v>1</v>
      </c>
      <c r="F4285" s="12">
        <v>3231</v>
      </c>
      <c r="G4285" s="12" t="s">
        <v>232</v>
      </c>
      <c r="H4285" s="13">
        <v>6.1977838355200001</v>
      </c>
    </row>
    <row r="4286" spans="1:8" ht="14.25">
      <c r="A4286" s="12" t="s">
        <v>95</v>
      </c>
      <c r="B4286" s="12">
        <v>3</v>
      </c>
      <c r="C4286" s="12">
        <v>2</v>
      </c>
      <c r="D4286" s="12">
        <v>3</v>
      </c>
      <c r="E4286" s="12">
        <v>1</v>
      </c>
      <c r="F4286" s="12">
        <v>3231</v>
      </c>
      <c r="G4286" s="12" t="s">
        <v>232</v>
      </c>
      <c r="H4286" s="13">
        <v>0.41160881324600002</v>
      </c>
    </row>
    <row r="4287" spans="1:8" ht="14.25">
      <c r="A4287" s="12" t="s">
        <v>95</v>
      </c>
      <c r="B4287" s="12">
        <v>3</v>
      </c>
      <c r="C4287" s="12">
        <v>2</v>
      </c>
      <c r="D4287" s="12">
        <v>3</v>
      </c>
      <c r="E4287" s="12">
        <v>1</v>
      </c>
      <c r="F4287" s="12">
        <v>3231</v>
      </c>
      <c r="G4287" s="12" t="s">
        <v>232</v>
      </c>
      <c r="H4287" s="13">
        <v>63.247554230299997</v>
      </c>
    </row>
    <row r="4288" spans="1:8" ht="14.25">
      <c r="A4288" s="12" t="s">
        <v>95</v>
      </c>
      <c r="B4288" s="12">
        <v>3</v>
      </c>
      <c r="C4288" s="12">
        <v>2</v>
      </c>
      <c r="D4288" s="12">
        <v>3</v>
      </c>
      <c r="E4288" s="12">
        <v>1</v>
      </c>
      <c r="F4288" s="12">
        <v>3231</v>
      </c>
      <c r="G4288" s="12" t="s">
        <v>232</v>
      </c>
      <c r="H4288" s="13">
        <v>0.65075373769699996</v>
      </c>
    </row>
    <row r="4289" spans="1:8" ht="14.25">
      <c r="A4289" s="12" t="s">
        <v>95</v>
      </c>
      <c r="B4289" s="12">
        <v>3</v>
      </c>
      <c r="C4289" s="12">
        <v>2</v>
      </c>
      <c r="D4289" s="12">
        <v>3</v>
      </c>
      <c r="E4289" s="12">
        <v>1</v>
      </c>
      <c r="F4289" s="12">
        <v>3231</v>
      </c>
      <c r="G4289" s="12" t="s">
        <v>232</v>
      </c>
      <c r="H4289" s="13">
        <v>20.156072463800001</v>
      </c>
    </row>
    <row r="4290" spans="1:8" ht="14.25">
      <c r="A4290" s="12" t="s">
        <v>95</v>
      </c>
      <c r="B4290" s="12">
        <v>3</v>
      </c>
      <c r="C4290" s="12">
        <v>2</v>
      </c>
      <c r="D4290" s="12">
        <v>3</v>
      </c>
      <c r="E4290" s="12">
        <v>1</v>
      </c>
      <c r="F4290" s="12">
        <v>3231</v>
      </c>
      <c r="G4290" s="12" t="s">
        <v>232</v>
      </c>
      <c r="H4290" s="13">
        <v>1.5232824309299999</v>
      </c>
    </row>
    <row r="4291" spans="1:8" ht="14.25">
      <c r="A4291" s="12" t="s">
        <v>95</v>
      </c>
      <c r="B4291" s="12">
        <v>3</v>
      </c>
      <c r="C4291" s="12">
        <v>2</v>
      </c>
      <c r="D4291" s="12">
        <v>3</v>
      </c>
      <c r="E4291" s="12">
        <v>1</v>
      </c>
      <c r="F4291" s="12">
        <v>3231</v>
      </c>
      <c r="G4291" s="12" t="s">
        <v>232</v>
      </c>
      <c r="H4291" s="13">
        <v>3.0456947191700001</v>
      </c>
    </row>
    <row r="4292" spans="1:8" ht="14.25">
      <c r="A4292" s="12" t="s">
        <v>95</v>
      </c>
      <c r="B4292" s="12">
        <v>3</v>
      </c>
      <c r="C4292" s="12">
        <v>2</v>
      </c>
      <c r="D4292" s="12">
        <v>3</v>
      </c>
      <c r="E4292" s="12">
        <v>1</v>
      </c>
      <c r="F4292" s="12">
        <v>3231</v>
      </c>
      <c r="G4292" s="12" t="s">
        <v>232</v>
      </c>
      <c r="H4292" s="13">
        <v>2.7822208869199998</v>
      </c>
    </row>
    <row r="4293" spans="1:8" ht="14.25">
      <c r="A4293" s="12" t="s">
        <v>95</v>
      </c>
      <c r="B4293" s="12">
        <v>3</v>
      </c>
      <c r="C4293" s="12">
        <v>2</v>
      </c>
      <c r="D4293" s="12">
        <v>3</v>
      </c>
      <c r="E4293" s="12">
        <v>1</v>
      </c>
      <c r="F4293" s="12">
        <v>3231</v>
      </c>
      <c r="G4293" s="12" t="s">
        <v>232</v>
      </c>
      <c r="H4293" s="13">
        <v>1.3728415996800001</v>
      </c>
    </row>
    <row r="4294" spans="1:8" ht="14.25">
      <c r="A4294" s="12" t="s">
        <v>95</v>
      </c>
      <c r="B4294" s="12">
        <v>3</v>
      </c>
      <c r="C4294" s="12">
        <v>2</v>
      </c>
      <c r="D4294" s="12">
        <v>3</v>
      </c>
      <c r="E4294" s="12">
        <v>1</v>
      </c>
      <c r="F4294" s="12">
        <v>3231</v>
      </c>
      <c r="G4294" s="12" t="s">
        <v>232</v>
      </c>
      <c r="H4294" s="13">
        <v>0.28212738725300002</v>
      </c>
    </row>
    <row r="4295" spans="1:8" ht="14.25">
      <c r="A4295" s="12" t="s">
        <v>95</v>
      </c>
      <c r="B4295" s="12">
        <v>3</v>
      </c>
      <c r="C4295" s="12">
        <v>2</v>
      </c>
      <c r="D4295" s="12">
        <v>3</v>
      </c>
      <c r="E4295" s="12">
        <v>1</v>
      </c>
      <c r="F4295" s="12">
        <v>3231</v>
      </c>
      <c r="G4295" s="12" t="s">
        <v>232</v>
      </c>
      <c r="H4295" s="13">
        <v>0.68671220872899996</v>
      </c>
    </row>
    <row r="4296" spans="1:8" ht="14.25">
      <c r="A4296" s="12" t="s">
        <v>95</v>
      </c>
      <c r="B4296" s="12">
        <v>3</v>
      </c>
      <c r="C4296" s="12">
        <v>2</v>
      </c>
      <c r="D4296" s="12">
        <v>3</v>
      </c>
      <c r="E4296" s="12">
        <v>1</v>
      </c>
      <c r="F4296" s="12">
        <v>3231</v>
      </c>
      <c r="G4296" s="12" t="s">
        <v>232</v>
      </c>
      <c r="H4296" s="13">
        <v>0.63921226815300003</v>
      </c>
    </row>
    <row r="4297" spans="1:8" ht="14.25">
      <c r="A4297" s="12" t="s">
        <v>95</v>
      </c>
      <c r="B4297" s="12">
        <v>3</v>
      </c>
      <c r="C4297" s="12">
        <v>2</v>
      </c>
      <c r="D4297" s="12">
        <v>3</v>
      </c>
      <c r="E4297" s="12">
        <v>1</v>
      </c>
      <c r="F4297" s="12">
        <v>3231</v>
      </c>
      <c r="G4297" s="12" t="s">
        <v>232</v>
      </c>
      <c r="H4297" s="13">
        <v>1.2166769777299999</v>
      </c>
    </row>
    <row r="4298" spans="1:8" ht="14.25">
      <c r="A4298" s="12" t="s">
        <v>95</v>
      </c>
      <c r="B4298" s="12">
        <v>3</v>
      </c>
      <c r="C4298" s="12">
        <v>2</v>
      </c>
      <c r="D4298" s="12">
        <v>3</v>
      </c>
      <c r="E4298" s="12">
        <v>1</v>
      </c>
      <c r="F4298" s="12">
        <v>3231</v>
      </c>
      <c r="G4298" s="12" t="s">
        <v>232</v>
      </c>
      <c r="H4298" s="13">
        <v>1.2173018794099999</v>
      </c>
    </row>
    <row r="4299" spans="1:8" ht="14.25">
      <c r="A4299" s="12" t="s">
        <v>95</v>
      </c>
      <c r="B4299" s="12">
        <v>3</v>
      </c>
      <c r="C4299" s="12">
        <v>2</v>
      </c>
      <c r="D4299" s="12">
        <v>3</v>
      </c>
      <c r="E4299" s="12">
        <v>1</v>
      </c>
      <c r="F4299" s="12">
        <v>3231</v>
      </c>
      <c r="G4299" s="12" t="s">
        <v>232</v>
      </c>
      <c r="H4299" s="13">
        <v>0.25412492421799998</v>
      </c>
    </row>
    <row r="4300" spans="1:8" ht="14.25">
      <c r="A4300" s="12" t="s">
        <v>95</v>
      </c>
      <c r="B4300" s="12">
        <v>3</v>
      </c>
      <c r="C4300" s="12">
        <v>2</v>
      </c>
      <c r="D4300" s="12">
        <v>3</v>
      </c>
      <c r="E4300" s="12">
        <v>1</v>
      </c>
      <c r="F4300" s="12">
        <v>3231</v>
      </c>
      <c r="G4300" s="12" t="s">
        <v>232</v>
      </c>
      <c r="H4300" s="13">
        <v>0.46244276731099998</v>
      </c>
    </row>
    <row r="4301" spans="1:8" ht="14.25">
      <c r="A4301" s="12" t="s">
        <v>95</v>
      </c>
      <c r="B4301" s="12">
        <v>3</v>
      </c>
      <c r="C4301" s="12">
        <v>2</v>
      </c>
      <c r="D4301" s="12">
        <v>3</v>
      </c>
      <c r="E4301" s="12">
        <v>1</v>
      </c>
      <c r="F4301" s="12">
        <v>3231</v>
      </c>
      <c r="G4301" s="12" t="s">
        <v>232</v>
      </c>
      <c r="H4301" s="13">
        <v>0.39432345106700001</v>
      </c>
    </row>
    <row r="4302" spans="1:8" ht="14.25">
      <c r="A4302" s="12" t="s">
        <v>95</v>
      </c>
      <c r="B4302" s="12">
        <v>3</v>
      </c>
      <c r="C4302" s="12">
        <v>2</v>
      </c>
      <c r="D4302" s="12">
        <v>3</v>
      </c>
      <c r="E4302" s="12">
        <v>1</v>
      </c>
      <c r="F4302" s="12">
        <v>3231</v>
      </c>
      <c r="G4302" s="12" t="s">
        <v>232</v>
      </c>
      <c r="H4302" s="13">
        <v>13.0202897898</v>
      </c>
    </row>
    <row r="4303" spans="1:8" ht="14.25">
      <c r="A4303" s="12" t="s">
        <v>95</v>
      </c>
      <c r="B4303" s="12">
        <v>3</v>
      </c>
      <c r="C4303" s="12">
        <v>2</v>
      </c>
      <c r="D4303" s="12">
        <v>3</v>
      </c>
      <c r="E4303" s="12">
        <v>1</v>
      </c>
      <c r="F4303" s="12">
        <v>3231</v>
      </c>
      <c r="G4303" s="12" t="s">
        <v>232</v>
      </c>
      <c r="H4303" s="13">
        <v>0.60750444080699995</v>
      </c>
    </row>
    <row r="4304" spans="1:8" ht="14.25">
      <c r="A4304" s="12" t="s">
        <v>95</v>
      </c>
      <c r="B4304" s="12">
        <v>3</v>
      </c>
      <c r="C4304" s="12">
        <v>2</v>
      </c>
      <c r="D4304" s="12">
        <v>3</v>
      </c>
      <c r="E4304" s="12">
        <v>1</v>
      </c>
      <c r="F4304" s="12">
        <v>3231</v>
      </c>
      <c r="G4304" s="12" t="s">
        <v>232</v>
      </c>
      <c r="H4304" s="13">
        <v>0.28961638389</v>
      </c>
    </row>
    <row r="4305" spans="1:8" ht="14.25">
      <c r="A4305" s="12" t="s">
        <v>95</v>
      </c>
      <c r="B4305" s="12">
        <v>3</v>
      </c>
      <c r="C4305" s="12">
        <v>2</v>
      </c>
      <c r="D4305" s="12">
        <v>3</v>
      </c>
      <c r="E4305" s="12">
        <v>1</v>
      </c>
      <c r="F4305" s="12">
        <v>3231</v>
      </c>
      <c r="G4305" s="12" t="s">
        <v>232</v>
      </c>
      <c r="H4305" s="13">
        <v>0.36011223959700001</v>
      </c>
    </row>
    <row r="4306" spans="1:8" ht="14.25">
      <c r="A4306" s="12" t="s">
        <v>95</v>
      </c>
      <c r="B4306" s="12">
        <v>3</v>
      </c>
      <c r="C4306" s="12">
        <v>2</v>
      </c>
      <c r="D4306" s="12">
        <v>3</v>
      </c>
      <c r="E4306" s="12">
        <v>1</v>
      </c>
      <c r="F4306" s="12">
        <v>3231</v>
      </c>
      <c r="G4306" s="12" t="s">
        <v>232</v>
      </c>
      <c r="H4306" s="13">
        <v>0.34359349005299999</v>
      </c>
    </row>
    <row r="4307" spans="1:8" ht="14.25">
      <c r="A4307" s="12" t="s">
        <v>95</v>
      </c>
      <c r="B4307" s="12">
        <v>3</v>
      </c>
      <c r="C4307" s="12">
        <v>2</v>
      </c>
      <c r="D4307" s="12">
        <v>3</v>
      </c>
      <c r="E4307" s="12">
        <v>1</v>
      </c>
      <c r="F4307" s="12">
        <v>3231</v>
      </c>
      <c r="G4307" s="12" t="s">
        <v>232</v>
      </c>
      <c r="H4307" s="13">
        <v>0.95782954265499998</v>
      </c>
    </row>
    <row r="4308" spans="1:8" ht="14.25">
      <c r="A4308" s="12" t="s">
        <v>95</v>
      </c>
      <c r="B4308" s="12">
        <v>3</v>
      </c>
      <c r="C4308" s="12">
        <v>2</v>
      </c>
      <c r="D4308" s="12">
        <v>3</v>
      </c>
      <c r="E4308" s="12">
        <v>1</v>
      </c>
      <c r="F4308" s="12">
        <v>3231</v>
      </c>
      <c r="G4308" s="12" t="s">
        <v>232</v>
      </c>
      <c r="H4308" s="13">
        <v>0.31246263676500002</v>
      </c>
    </row>
    <row r="4309" spans="1:8" ht="14.25">
      <c r="A4309" s="12" t="s">
        <v>95</v>
      </c>
      <c r="B4309" s="12">
        <v>3</v>
      </c>
      <c r="C4309" s="12">
        <v>2</v>
      </c>
      <c r="D4309" s="12">
        <v>3</v>
      </c>
      <c r="E4309" s="12">
        <v>1</v>
      </c>
      <c r="F4309" s="12">
        <v>3231</v>
      </c>
      <c r="G4309" s="12" t="s">
        <v>232</v>
      </c>
      <c r="H4309" s="13">
        <v>4.5194890875600002</v>
      </c>
    </row>
    <row r="4310" spans="1:8" ht="14.25">
      <c r="A4310" s="12" t="s">
        <v>95</v>
      </c>
      <c r="B4310" s="12">
        <v>3</v>
      </c>
      <c r="C4310" s="12">
        <v>2</v>
      </c>
      <c r="D4310" s="12">
        <v>3</v>
      </c>
      <c r="E4310" s="12">
        <v>1</v>
      </c>
      <c r="F4310" s="12">
        <v>3231</v>
      </c>
      <c r="G4310" s="12" t="s">
        <v>232</v>
      </c>
      <c r="H4310" s="13">
        <v>0.79380509086700002</v>
      </c>
    </row>
    <row r="4311" spans="1:8" ht="14.25">
      <c r="A4311" s="12" t="s">
        <v>95</v>
      </c>
      <c r="B4311" s="12">
        <v>3</v>
      </c>
      <c r="C4311" s="12">
        <v>2</v>
      </c>
      <c r="D4311" s="12">
        <v>3</v>
      </c>
      <c r="E4311" s="12">
        <v>1</v>
      </c>
      <c r="F4311" s="12">
        <v>3231</v>
      </c>
      <c r="G4311" s="12" t="s">
        <v>232</v>
      </c>
      <c r="H4311" s="13">
        <v>2.8057134046700001</v>
      </c>
    </row>
    <row r="4312" spans="1:8" ht="14.25">
      <c r="A4312" s="12" t="s">
        <v>95</v>
      </c>
      <c r="B4312" s="12">
        <v>3</v>
      </c>
      <c r="C4312" s="12">
        <v>2</v>
      </c>
      <c r="D4312" s="12">
        <v>3</v>
      </c>
      <c r="E4312" s="12">
        <v>1</v>
      </c>
      <c r="F4312" s="12">
        <v>3231</v>
      </c>
      <c r="G4312" s="12" t="s">
        <v>232</v>
      </c>
      <c r="H4312" s="13">
        <v>1.3682312452900001</v>
      </c>
    </row>
    <row r="4313" spans="1:8" ht="14.25">
      <c r="A4313" s="12" t="s">
        <v>95</v>
      </c>
      <c r="B4313" s="12">
        <v>3</v>
      </c>
      <c r="C4313" s="12">
        <v>2</v>
      </c>
      <c r="D4313" s="12">
        <v>3</v>
      </c>
      <c r="E4313" s="12">
        <v>1</v>
      </c>
      <c r="F4313" s="12">
        <v>3231</v>
      </c>
      <c r="G4313" s="12" t="s">
        <v>232</v>
      </c>
      <c r="H4313" s="13">
        <v>2.8273290971899998</v>
      </c>
    </row>
    <row r="4314" spans="1:8" ht="14.25">
      <c r="A4314" s="12" t="s">
        <v>95</v>
      </c>
      <c r="B4314" s="12">
        <v>3</v>
      </c>
      <c r="C4314" s="12">
        <v>2</v>
      </c>
      <c r="D4314" s="12">
        <v>3</v>
      </c>
      <c r="E4314" s="12">
        <v>1</v>
      </c>
      <c r="F4314" s="12">
        <v>3231</v>
      </c>
      <c r="G4314" s="12" t="s">
        <v>232</v>
      </c>
      <c r="H4314" s="13">
        <v>0.36070633732099999</v>
      </c>
    </row>
    <row r="4315" spans="1:8" ht="14.25">
      <c r="A4315" s="12" t="s">
        <v>95</v>
      </c>
      <c r="B4315" s="12">
        <v>3</v>
      </c>
      <c r="C4315" s="12">
        <v>2</v>
      </c>
      <c r="D4315" s="12">
        <v>3</v>
      </c>
      <c r="E4315" s="12">
        <v>1</v>
      </c>
      <c r="F4315" s="12">
        <v>3231</v>
      </c>
      <c r="G4315" s="12" t="s">
        <v>232</v>
      </c>
      <c r="H4315" s="13">
        <v>3.2189698874400001</v>
      </c>
    </row>
    <row r="4316" spans="1:8" ht="14.25">
      <c r="A4316" s="12" t="s">
        <v>95</v>
      </c>
      <c r="B4316" s="12">
        <v>3</v>
      </c>
      <c r="C4316" s="12">
        <v>2</v>
      </c>
      <c r="D4316" s="12">
        <v>3</v>
      </c>
      <c r="E4316" s="12">
        <v>1</v>
      </c>
      <c r="F4316" s="12">
        <v>3231</v>
      </c>
      <c r="G4316" s="12" t="s">
        <v>232</v>
      </c>
      <c r="H4316" s="13">
        <v>2.6854614838100002</v>
      </c>
    </row>
    <row r="4317" spans="1:8" ht="14.25">
      <c r="A4317" s="12" t="s">
        <v>95</v>
      </c>
      <c r="B4317" s="12">
        <v>3</v>
      </c>
      <c r="C4317" s="12">
        <v>2</v>
      </c>
      <c r="D4317" s="12">
        <v>3</v>
      </c>
      <c r="E4317" s="12">
        <v>1</v>
      </c>
      <c r="F4317" s="12">
        <v>3231</v>
      </c>
      <c r="G4317" s="12" t="s">
        <v>232</v>
      </c>
      <c r="H4317" s="13">
        <v>0.20475837009699999</v>
      </c>
    </row>
    <row r="4318" spans="1:8" ht="14.25">
      <c r="A4318" s="12" t="s">
        <v>95</v>
      </c>
      <c r="B4318" s="12">
        <v>3</v>
      </c>
      <c r="C4318" s="12">
        <v>2</v>
      </c>
      <c r="D4318" s="12">
        <v>3</v>
      </c>
      <c r="E4318" s="12">
        <v>1</v>
      </c>
      <c r="F4318" s="12">
        <v>3231</v>
      </c>
      <c r="G4318" s="12" t="s">
        <v>232</v>
      </c>
      <c r="H4318" s="13">
        <v>1.45017522002</v>
      </c>
    </row>
    <row r="4319" spans="1:8" ht="14.25">
      <c r="A4319" s="12" t="s">
        <v>95</v>
      </c>
      <c r="B4319" s="12">
        <v>3</v>
      </c>
      <c r="C4319" s="12">
        <v>2</v>
      </c>
      <c r="D4319" s="12">
        <v>3</v>
      </c>
      <c r="E4319" s="12">
        <v>1</v>
      </c>
      <c r="F4319" s="12">
        <v>3231</v>
      </c>
      <c r="G4319" s="12" t="s">
        <v>232</v>
      </c>
      <c r="H4319" s="13">
        <v>4.1026944405799997</v>
      </c>
    </row>
    <row r="4320" spans="1:8" ht="14.25">
      <c r="A4320" s="12" t="s">
        <v>95</v>
      </c>
      <c r="B4320" s="12">
        <v>3</v>
      </c>
      <c r="C4320" s="12">
        <v>2</v>
      </c>
      <c r="D4320" s="12">
        <v>3</v>
      </c>
      <c r="E4320" s="12">
        <v>1</v>
      </c>
      <c r="F4320" s="12">
        <v>3231</v>
      </c>
      <c r="G4320" s="12" t="s">
        <v>232</v>
      </c>
      <c r="H4320" s="13">
        <v>1.21006202122</v>
      </c>
    </row>
    <row r="4321" spans="1:8" ht="14.25">
      <c r="A4321" s="12" t="s">
        <v>95</v>
      </c>
      <c r="B4321" s="12">
        <v>3</v>
      </c>
      <c r="C4321" s="12">
        <v>2</v>
      </c>
      <c r="D4321" s="12">
        <v>3</v>
      </c>
      <c r="E4321" s="12">
        <v>1</v>
      </c>
      <c r="F4321" s="12">
        <v>3231</v>
      </c>
      <c r="G4321" s="12" t="s">
        <v>232</v>
      </c>
      <c r="H4321" s="13">
        <v>6.5151007407900003</v>
      </c>
    </row>
    <row r="4322" spans="1:8" ht="14.25">
      <c r="A4322" s="12" t="s">
        <v>95</v>
      </c>
      <c r="B4322" s="12">
        <v>3</v>
      </c>
      <c r="C4322" s="12">
        <v>2</v>
      </c>
      <c r="D4322" s="12">
        <v>3</v>
      </c>
      <c r="E4322" s="12">
        <v>1</v>
      </c>
      <c r="F4322" s="12">
        <v>3231</v>
      </c>
      <c r="G4322" s="12" t="s">
        <v>232</v>
      </c>
      <c r="H4322" s="13">
        <v>0.433307270686</v>
      </c>
    </row>
    <row r="4323" spans="1:8" ht="14.25">
      <c r="A4323" s="12" t="s">
        <v>95</v>
      </c>
      <c r="B4323" s="12">
        <v>3</v>
      </c>
      <c r="C4323" s="12">
        <v>2</v>
      </c>
      <c r="D4323" s="12">
        <v>3</v>
      </c>
      <c r="E4323" s="12">
        <v>1</v>
      </c>
      <c r="F4323" s="12">
        <v>3231</v>
      </c>
      <c r="G4323" s="12" t="s">
        <v>232</v>
      </c>
      <c r="H4323" s="13">
        <v>8.7934773341000003</v>
      </c>
    </row>
    <row r="4324" spans="1:8" ht="14.25">
      <c r="A4324" s="12" t="s">
        <v>95</v>
      </c>
      <c r="B4324" s="12">
        <v>3</v>
      </c>
      <c r="C4324" s="12">
        <v>2</v>
      </c>
      <c r="D4324" s="12">
        <v>3</v>
      </c>
      <c r="E4324" s="12">
        <v>1</v>
      </c>
      <c r="F4324" s="12">
        <v>3231</v>
      </c>
      <c r="G4324" s="12" t="s">
        <v>232</v>
      </c>
      <c r="H4324" s="13">
        <v>1.67545230356</v>
      </c>
    </row>
    <row r="4325" spans="1:8" ht="14.25">
      <c r="A4325" s="12" t="s">
        <v>95</v>
      </c>
      <c r="B4325" s="12">
        <v>3</v>
      </c>
      <c r="C4325" s="12">
        <v>2</v>
      </c>
      <c r="D4325" s="12">
        <v>3</v>
      </c>
      <c r="E4325" s="12">
        <v>1</v>
      </c>
      <c r="F4325" s="12">
        <v>3231</v>
      </c>
      <c r="G4325" s="12" t="s">
        <v>232</v>
      </c>
      <c r="H4325" s="13">
        <v>3.94474374242</v>
      </c>
    </row>
    <row r="4326" spans="1:8" ht="14.25">
      <c r="A4326" s="12" t="s">
        <v>95</v>
      </c>
      <c r="B4326" s="12">
        <v>3</v>
      </c>
      <c r="C4326" s="12">
        <v>2</v>
      </c>
      <c r="D4326" s="12">
        <v>3</v>
      </c>
      <c r="E4326" s="12">
        <v>1</v>
      </c>
      <c r="F4326" s="12">
        <v>3231</v>
      </c>
      <c r="G4326" s="12" t="s">
        <v>232</v>
      </c>
      <c r="H4326" s="13">
        <v>1.34434476019</v>
      </c>
    </row>
    <row r="4327" spans="1:8" ht="14.25">
      <c r="A4327" s="12" t="s">
        <v>95</v>
      </c>
      <c r="B4327" s="12">
        <v>3</v>
      </c>
      <c r="C4327" s="12">
        <v>2</v>
      </c>
      <c r="D4327" s="12">
        <v>3</v>
      </c>
      <c r="E4327" s="12">
        <v>1</v>
      </c>
      <c r="F4327" s="12">
        <v>3231</v>
      </c>
      <c r="G4327" s="12" t="s">
        <v>232</v>
      </c>
      <c r="H4327" s="13">
        <v>0.21395017672899999</v>
      </c>
    </row>
    <row r="4328" spans="1:8" ht="14.25">
      <c r="A4328" s="12" t="s">
        <v>95</v>
      </c>
      <c r="B4328" s="12">
        <v>3</v>
      </c>
      <c r="C4328" s="12">
        <v>2</v>
      </c>
      <c r="D4328" s="12">
        <v>3</v>
      </c>
      <c r="E4328" s="12">
        <v>1</v>
      </c>
      <c r="F4328" s="12">
        <v>3231</v>
      </c>
      <c r="G4328" s="12" t="s">
        <v>232</v>
      </c>
      <c r="H4328" s="13">
        <v>1.40535760975</v>
      </c>
    </row>
    <row r="4329" spans="1:8" ht="14.25">
      <c r="A4329" s="12" t="s">
        <v>95</v>
      </c>
      <c r="B4329" s="12">
        <v>3</v>
      </c>
      <c r="C4329" s="12">
        <v>2</v>
      </c>
      <c r="D4329" s="12">
        <v>3</v>
      </c>
      <c r="E4329" s="12">
        <v>1</v>
      </c>
      <c r="F4329" s="12">
        <v>3231</v>
      </c>
      <c r="G4329" s="12" t="s">
        <v>232</v>
      </c>
      <c r="H4329" s="13">
        <v>0.96251225412300001</v>
      </c>
    </row>
    <row r="4330" spans="1:8" ht="14.25">
      <c r="A4330" s="12" t="s">
        <v>95</v>
      </c>
      <c r="B4330" s="12">
        <v>3</v>
      </c>
      <c r="C4330" s="12">
        <v>2</v>
      </c>
      <c r="D4330" s="12">
        <v>3</v>
      </c>
      <c r="E4330" s="12">
        <v>1</v>
      </c>
      <c r="F4330" s="12">
        <v>3231</v>
      </c>
      <c r="G4330" s="12" t="s">
        <v>232</v>
      </c>
      <c r="H4330" s="13">
        <v>0.42921650334299999</v>
      </c>
    </row>
    <row r="4331" spans="1:8" ht="14.25">
      <c r="A4331" s="12" t="s">
        <v>95</v>
      </c>
      <c r="B4331" s="12">
        <v>3</v>
      </c>
      <c r="C4331" s="12">
        <v>2</v>
      </c>
      <c r="D4331" s="12">
        <v>3</v>
      </c>
      <c r="E4331" s="12">
        <v>1</v>
      </c>
      <c r="F4331" s="12">
        <v>3231</v>
      </c>
      <c r="G4331" s="12" t="s">
        <v>232</v>
      </c>
      <c r="H4331" s="13">
        <v>0.83758955680000002</v>
      </c>
    </row>
    <row r="4332" spans="1:8" ht="14.25">
      <c r="A4332" s="12" t="s">
        <v>95</v>
      </c>
      <c r="B4332" s="12">
        <v>3</v>
      </c>
      <c r="C4332" s="12">
        <v>2</v>
      </c>
      <c r="D4332" s="12">
        <v>3</v>
      </c>
      <c r="E4332" s="12">
        <v>1</v>
      </c>
      <c r="F4332" s="12">
        <v>3231</v>
      </c>
      <c r="G4332" s="12" t="s">
        <v>232</v>
      </c>
      <c r="H4332" s="13">
        <v>0.51044193069199995</v>
      </c>
    </row>
    <row r="4333" spans="1:8" ht="14.25">
      <c r="A4333" s="12" t="s">
        <v>95</v>
      </c>
      <c r="B4333" s="12">
        <v>3</v>
      </c>
      <c r="C4333" s="12">
        <v>2</v>
      </c>
      <c r="D4333" s="12">
        <v>3</v>
      </c>
      <c r="E4333" s="12">
        <v>1</v>
      </c>
      <c r="F4333" s="12">
        <v>3231</v>
      </c>
      <c r="G4333" s="12" t="s">
        <v>232</v>
      </c>
      <c r="H4333" s="13">
        <v>1.23140156398</v>
      </c>
    </row>
    <row r="4334" spans="1:8" ht="14.25">
      <c r="A4334" s="12" t="s">
        <v>95</v>
      </c>
      <c r="B4334" s="12">
        <v>3</v>
      </c>
      <c r="C4334" s="12">
        <v>2</v>
      </c>
      <c r="D4334" s="12">
        <v>3</v>
      </c>
      <c r="E4334" s="12">
        <v>1</v>
      </c>
      <c r="F4334" s="12">
        <v>3231</v>
      </c>
      <c r="G4334" s="12" t="s">
        <v>232</v>
      </c>
      <c r="H4334" s="13">
        <v>1.3094164312300001</v>
      </c>
    </row>
    <row r="4335" spans="1:8" ht="14.25">
      <c r="A4335" s="12" t="s">
        <v>95</v>
      </c>
      <c r="B4335" s="12">
        <v>3</v>
      </c>
      <c r="C4335" s="12">
        <v>2</v>
      </c>
      <c r="D4335" s="12">
        <v>3</v>
      </c>
      <c r="E4335" s="12">
        <v>1</v>
      </c>
      <c r="F4335" s="12">
        <v>3231</v>
      </c>
      <c r="G4335" s="12" t="s">
        <v>232</v>
      </c>
      <c r="H4335" s="13">
        <v>3.73266887121</v>
      </c>
    </row>
    <row r="4336" spans="1:8" ht="14.25">
      <c r="A4336" s="12" t="s">
        <v>95</v>
      </c>
      <c r="B4336" s="12">
        <v>3</v>
      </c>
      <c r="C4336" s="12">
        <v>2</v>
      </c>
      <c r="D4336" s="12">
        <v>3</v>
      </c>
      <c r="E4336" s="12">
        <v>1</v>
      </c>
      <c r="F4336" s="12">
        <v>3231</v>
      </c>
      <c r="G4336" s="12" t="s">
        <v>232</v>
      </c>
      <c r="H4336" s="13">
        <v>0.299759445781</v>
      </c>
    </row>
    <row r="4337" spans="1:8" ht="14.25">
      <c r="A4337" s="12" t="s">
        <v>95</v>
      </c>
      <c r="B4337" s="12">
        <v>3</v>
      </c>
      <c r="C4337" s="12">
        <v>2</v>
      </c>
      <c r="D4337" s="12">
        <v>3</v>
      </c>
      <c r="E4337" s="12">
        <v>1</v>
      </c>
      <c r="F4337" s="12">
        <v>3231</v>
      </c>
      <c r="G4337" s="12" t="s">
        <v>232</v>
      </c>
      <c r="H4337" s="13">
        <v>0.80796773679800005</v>
      </c>
    </row>
    <row r="4338" spans="1:8" ht="14.25">
      <c r="A4338" s="12" t="s">
        <v>95</v>
      </c>
      <c r="B4338" s="12">
        <v>3</v>
      </c>
      <c r="C4338" s="12">
        <v>2</v>
      </c>
      <c r="D4338" s="12">
        <v>3</v>
      </c>
      <c r="E4338" s="12">
        <v>1</v>
      </c>
      <c r="F4338" s="12">
        <v>3231</v>
      </c>
      <c r="G4338" s="12" t="s">
        <v>232</v>
      </c>
      <c r="H4338" s="13">
        <v>1.83662601189</v>
      </c>
    </row>
    <row r="4339" spans="1:8" ht="14.25">
      <c r="A4339" s="12" t="s">
        <v>95</v>
      </c>
      <c r="B4339" s="12">
        <v>3</v>
      </c>
      <c r="C4339" s="12">
        <v>2</v>
      </c>
      <c r="D4339" s="12">
        <v>3</v>
      </c>
      <c r="E4339" s="12">
        <v>1</v>
      </c>
      <c r="F4339" s="12">
        <v>3231</v>
      </c>
      <c r="G4339" s="12" t="s">
        <v>232</v>
      </c>
      <c r="H4339" s="13">
        <v>0.44455225729699999</v>
      </c>
    </row>
    <row r="4340" spans="1:8" ht="14.25">
      <c r="A4340" s="12" t="s">
        <v>95</v>
      </c>
      <c r="B4340" s="12">
        <v>3</v>
      </c>
      <c r="C4340" s="12">
        <v>2</v>
      </c>
      <c r="D4340" s="12">
        <v>3</v>
      </c>
      <c r="E4340" s="12">
        <v>1</v>
      </c>
      <c r="F4340" s="12">
        <v>3231</v>
      </c>
      <c r="G4340" s="12" t="s">
        <v>232</v>
      </c>
      <c r="H4340" s="13">
        <v>7.06369585805</v>
      </c>
    </row>
    <row r="4341" spans="1:8" ht="14.25">
      <c r="A4341" s="12" t="s">
        <v>95</v>
      </c>
      <c r="B4341" s="12">
        <v>3</v>
      </c>
      <c r="C4341" s="12">
        <v>2</v>
      </c>
      <c r="D4341" s="12">
        <v>3</v>
      </c>
      <c r="E4341" s="12">
        <v>1</v>
      </c>
      <c r="F4341" s="12">
        <v>3231</v>
      </c>
      <c r="G4341" s="12" t="s">
        <v>232</v>
      </c>
      <c r="H4341" s="13">
        <v>7.9952733129500002</v>
      </c>
    </row>
    <row r="4342" spans="1:8" ht="14.25">
      <c r="A4342" s="12" t="s">
        <v>95</v>
      </c>
      <c r="B4342" s="12">
        <v>3</v>
      </c>
      <c r="C4342" s="12">
        <v>2</v>
      </c>
      <c r="D4342" s="12">
        <v>3</v>
      </c>
      <c r="E4342" s="12">
        <v>1</v>
      </c>
      <c r="F4342" s="12">
        <v>3231</v>
      </c>
      <c r="G4342" s="12" t="s">
        <v>232</v>
      </c>
      <c r="H4342" s="13">
        <v>5.5787539474200001</v>
      </c>
    </row>
    <row r="4343" spans="1:8" ht="14.25">
      <c r="A4343" s="12" t="s">
        <v>95</v>
      </c>
      <c r="B4343" s="12">
        <v>3</v>
      </c>
      <c r="C4343" s="12">
        <v>2</v>
      </c>
      <c r="D4343" s="12">
        <v>3</v>
      </c>
      <c r="E4343" s="12">
        <v>1</v>
      </c>
      <c r="F4343" s="12">
        <v>3231</v>
      </c>
      <c r="G4343" s="12" t="s">
        <v>232</v>
      </c>
      <c r="H4343" s="13">
        <v>0.49897024658700001</v>
      </c>
    </row>
    <row r="4344" spans="1:8" ht="14.25">
      <c r="A4344" s="12" t="s">
        <v>95</v>
      </c>
      <c r="B4344" s="12">
        <v>3</v>
      </c>
      <c r="C4344" s="12">
        <v>2</v>
      </c>
      <c r="D4344" s="12">
        <v>3</v>
      </c>
      <c r="E4344" s="12">
        <v>1</v>
      </c>
      <c r="F4344" s="12">
        <v>3231</v>
      </c>
      <c r="G4344" s="12" t="s">
        <v>232</v>
      </c>
      <c r="H4344" s="13">
        <v>2.1294163268399999</v>
      </c>
    </row>
    <row r="4345" spans="1:8" ht="14.25">
      <c r="A4345" s="12" t="s">
        <v>95</v>
      </c>
      <c r="B4345" s="12">
        <v>3</v>
      </c>
      <c r="C4345" s="12">
        <v>2</v>
      </c>
      <c r="D4345" s="12">
        <v>3</v>
      </c>
      <c r="E4345" s="12">
        <v>1</v>
      </c>
      <c r="F4345" s="12">
        <v>3231</v>
      </c>
      <c r="G4345" s="12" t="s">
        <v>232</v>
      </c>
      <c r="H4345" s="13">
        <v>7.0413905092200002</v>
      </c>
    </row>
    <row r="4346" spans="1:8" ht="14.25">
      <c r="A4346" s="12" t="s">
        <v>95</v>
      </c>
      <c r="B4346" s="12">
        <v>3</v>
      </c>
      <c r="C4346" s="12">
        <v>2</v>
      </c>
      <c r="D4346" s="12">
        <v>3</v>
      </c>
      <c r="E4346" s="12">
        <v>1</v>
      </c>
      <c r="F4346" s="12">
        <v>3231</v>
      </c>
      <c r="G4346" s="12" t="s">
        <v>232</v>
      </c>
      <c r="H4346" s="13">
        <v>1.13538788144</v>
      </c>
    </row>
    <row r="4347" spans="1:8" ht="14.25">
      <c r="A4347" s="12" t="s">
        <v>95</v>
      </c>
      <c r="B4347" s="12">
        <v>3</v>
      </c>
      <c r="C4347" s="12">
        <v>2</v>
      </c>
      <c r="D4347" s="12">
        <v>3</v>
      </c>
      <c r="E4347" s="12">
        <v>1</v>
      </c>
      <c r="F4347" s="12">
        <v>3231</v>
      </c>
      <c r="G4347" s="12" t="s">
        <v>232</v>
      </c>
      <c r="H4347" s="13">
        <v>0.145133783031</v>
      </c>
    </row>
    <row r="4348" spans="1:8" ht="14.25">
      <c r="A4348" s="12" t="s">
        <v>95</v>
      </c>
      <c r="B4348" s="12">
        <v>3</v>
      </c>
      <c r="C4348" s="12">
        <v>2</v>
      </c>
      <c r="D4348" s="12">
        <v>3</v>
      </c>
      <c r="E4348" s="12">
        <v>1</v>
      </c>
      <c r="F4348" s="12">
        <v>3231</v>
      </c>
      <c r="G4348" s="12" t="s">
        <v>232</v>
      </c>
      <c r="H4348" s="13">
        <v>0.91856023873000003</v>
      </c>
    </row>
    <row r="4349" spans="1:8" ht="14.25">
      <c r="A4349" s="12" t="s">
        <v>95</v>
      </c>
      <c r="B4349" s="12">
        <v>3</v>
      </c>
      <c r="C4349" s="12">
        <v>2</v>
      </c>
      <c r="D4349" s="12">
        <v>3</v>
      </c>
      <c r="E4349" s="12">
        <v>1</v>
      </c>
      <c r="F4349" s="12">
        <v>3231</v>
      </c>
      <c r="G4349" s="12" t="s">
        <v>232</v>
      </c>
      <c r="H4349" s="13">
        <v>1.1580412411000001</v>
      </c>
    </row>
    <row r="4350" spans="1:8" ht="14.25">
      <c r="A4350" s="12" t="s">
        <v>95</v>
      </c>
      <c r="B4350" s="12">
        <v>3</v>
      </c>
      <c r="C4350" s="12">
        <v>2</v>
      </c>
      <c r="D4350" s="12">
        <v>3</v>
      </c>
      <c r="E4350" s="12">
        <v>1</v>
      </c>
      <c r="F4350" s="12">
        <v>3231</v>
      </c>
      <c r="G4350" s="12" t="s">
        <v>232</v>
      </c>
      <c r="H4350" s="13">
        <v>0.91203298977400005</v>
      </c>
    </row>
    <row r="4351" spans="1:8" ht="14.25">
      <c r="A4351" s="12" t="s">
        <v>95</v>
      </c>
      <c r="B4351" s="12">
        <v>3</v>
      </c>
      <c r="C4351" s="12">
        <v>2</v>
      </c>
      <c r="D4351" s="12">
        <v>3</v>
      </c>
      <c r="E4351" s="12">
        <v>1</v>
      </c>
      <c r="F4351" s="12">
        <v>3231</v>
      </c>
      <c r="G4351" s="12" t="s">
        <v>232</v>
      </c>
      <c r="H4351" s="13">
        <v>0.54218382056799996</v>
      </c>
    </row>
    <row r="4352" spans="1:8" ht="14.25">
      <c r="A4352" s="12" t="s">
        <v>95</v>
      </c>
      <c r="B4352" s="12">
        <v>3</v>
      </c>
      <c r="C4352" s="12">
        <v>2</v>
      </c>
      <c r="D4352" s="12">
        <v>3</v>
      </c>
      <c r="E4352" s="12">
        <v>1</v>
      </c>
      <c r="F4352" s="12">
        <v>3231</v>
      </c>
      <c r="G4352" s="12" t="s">
        <v>232</v>
      </c>
      <c r="H4352" s="13">
        <v>0.60596999796600004</v>
      </c>
    </row>
    <row r="4353" spans="1:8" ht="14.25">
      <c r="A4353" s="12" t="s">
        <v>95</v>
      </c>
      <c r="B4353" s="12">
        <v>3</v>
      </c>
      <c r="C4353" s="12">
        <v>2</v>
      </c>
      <c r="D4353" s="12">
        <v>3</v>
      </c>
      <c r="E4353" s="12">
        <v>1</v>
      </c>
      <c r="F4353" s="12">
        <v>3231</v>
      </c>
      <c r="G4353" s="12" t="s">
        <v>232</v>
      </c>
      <c r="H4353" s="13">
        <v>1.61153239805</v>
      </c>
    </row>
    <row r="4354" spans="1:8" ht="14.25">
      <c r="A4354" s="12" t="s">
        <v>95</v>
      </c>
      <c r="B4354" s="12">
        <v>3</v>
      </c>
      <c r="C4354" s="12">
        <v>2</v>
      </c>
      <c r="D4354" s="12">
        <v>3</v>
      </c>
      <c r="E4354" s="12">
        <v>1</v>
      </c>
      <c r="F4354" s="12">
        <v>3231</v>
      </c>
      <c r="G4354" s="12" t="s">
        <v>232</v>
      </c>
      <c r="H4354" s="13">
        <v>1.93338526197</v>
      </c>
    </row>
    <row r="4355" spans="1:8" ht="14.25">
      <c r="A4355" s="12" t="s">
        <v>95</v>
      </c>
      <c r="B4355" s="12">
        <v>3</v>
      </c>
      <c r="C4355" s="12">
        <v>2</v>
      </c>
      <c r="D4355" s="12">
        <v>3</v>
      </c>
      <c r="E4355" s="12">
        <v>1</v>
      </c>
      <c r="F4355" s="12">
        <v>3231</v>
      </c>
      <c r="G4355" s="12" t="s">
        <v>232</v>
      </c>
      <c r="H4355" s="13">
        <v>0.52492858834599998</v>
      </c>
    </row>
    <row r="4356" spans="1:8" ht="14.25">
      <c r="A4356" s="12" t="s">
        <v>95</v>
      </c>
      <c r="B4356" s="12">
        <v>3</v>
      </c>
      <c r="C4356" s="12">
        <v>2</v>
      </c>
      <c r="D4356" s="12">
        <v>3</v>
      </c>
      <c r="E4356" s="12">
        <v>1</v>
      </c>
      <c r="F4356" s="12">
        <v>3231</v>
      </c>
      <c r="G4356" s="12" t="s">
        <v>232</v>
      </c>
      <c r="H4356" s="13">
        <v>0.87890671349899996</v>
      </c>
    </row>
    <row r="4357" spans="1:8" ht="14.25">
      <c r="A4357" s="12" t="s">
        <v>95</v>
      </c>
      <c r="B4357" s="12">
        <v>3</v>
      </c>
      <c r="C4357" s="12">
        <v>2</v>
      </c>
      <c r="D4357" s="12">
        <v>3</v>
      </c>
      <c r="E4357" s="12">
        <v>1</v>
      </c>
      <c r="F4357" s="12">
        <v>3231</v>
      </c>
      <c r="G4357" s="12" t="s">
        <v>232</v>
      </c>
      <c r="H4357" s="13">
        <v>3.5996450934299999</v>
      </c>
    </row>
    <row r="4358" spans="1:8" ht="14.25">
      <c r="A4358" s="12" t="s">
        <v>95</v>
      </c>
      <c r="B4358" s="12">
        <v>3</v>
      </c>
      <c r="C4358" s="12">
        <v>2</v>
      </c>
      <c r="D4358" s="12">
        <v>3</v>
      </c>
      <c r="E4358" s="12">
        <v>1</v>
      </c>
      <c r="F4358" s="12">
        <v>3231</v>
      </c>
      <c r="G4358" s="12" t="s">
        <v>232</v>
      </c>
      <c r="H4358" s="13">
        <v>0.82523967917200003</v>
      </c>
    </row>
    <row r="4359" spans="1:8" ht="14.25">
      <c r="A4359" s="12" t="s">
        <v>95</v>
      </c>
      <c r="B4359" s="12">
        <v>3</v>
      </c>
      <c r="C4359" s="12">
        <v>2</v>
      </c>
      <c r="D4359" s="12">
        <v>3</v>
      </c>
      <c r="E4359" s="12">
        <v>1</v>
      </c>
      <c r="F4359" s="12">
        <v>3231</v>
      </c>
      <c r="G4359" s="12" t="s">
        <v>232</v>
      </c>
      <c r="H4359" s="13">
        <v>1.6064593926499999</v>
      </c>
    </row>
    <row r="4360" spans="1:8" ht="14.25">
      <c r="A4360" s="12" t="s">
        <v>95</v>
      </c>
      <c r="B4360" s="12">
        <v>3</v>
      </c>
      <c r="C4360" s="12">
        <v>2</v>
      </c>
      <c r="D4360" s="12">
        <v>3</v>
      </c>
      <c r="E4360" s="12">
        <v>1</v>
      </c>
      <c r="F4360" s="12">
        <v>3231</v>
      </c>
      <c r="G4360" s="12" t="s">
        <v>232</v>
      </c>
      <c r="H4360" s="13">
        <v>1.06586342704</v>
      </c>
    </row>
    <row r="4361" spans="1:8" ht="14.25">
      <c r="A4361" s="12" t="s">
        <v>95</v>
      </c>
      <c r="B4361" s="12">
        <v>3</v>
      </c>
      <c r="C4361" s="12">
        <v>2</v>
      </c>
      <c r="D4361" s="12">
        <v>3</v>
      </c>
      <c r="E4361" s="12">
        <v>1</v>
      </c>
      <c r="F4361" s="12">
        <v>3231</v>
      </c>
      <c r="G4361" s="12" t="s">
        <v>232</v>
      </c>
      <c r="H4361" s="13">
        <v>0.65620025531799997</v>
      </c>
    </row>
    <row r="4362" spans="1:8" ht="14.25">
      <c r="A4362" s="12" t="s">
        <v>95</v>
      </c>
      <c r="B4362" s="12">
        <v>3</v>
      </c>
      <c r="C4362" s="12">
        <v>2</v>
      </c>
      <c r="D4362" s="12">
        <v>3</v>
      </c>
      <c r="E4362" s="12">
        <v>1</v>
      </c>
      <c r="F4362" s="12">
        <v>3231</v>
      </c>
      <c r="G4362" s="12" t="s">
        <v>232</v>
      </c>
      <c r="H4362" s="13">
        <v>0.61562515052</v>
      </c>
    </row>
    <row r="4363" spans="1:8" ht="14.25">
      <c r="A4363" s="12" t="s">
        <v>95</v>
      </c>
      <c r="B4363" s="12">
        <v>3</v>
      </c>
      <c r="C4363" s="12">
        <v>2</v>
      </c>
      <c r="D4363" s="12">
        <v>3</v>
      </c>
      <c r="E4363" s="12">
        <v>1</v>
      </c>
      <c r="F4363" s="12">
        <v>3231</v>
      </c>
      <c r="G4363" s="12" t="s">
        <v>232</v>
      </c>
      <c r="H4363" s="13">
        <v>1.6832918197</v>
      </c>
    </row>
    <row r="4364" spans="1:8" ht="14.25">
      <c r="A4364" s="12" t="s">
        <v>95</v>
      </c>
      <c r="B4364" s="12">
        <v>3</v>
      </c>
      <c r="C4364" s="12">
        <v>2</v>
      </c>
      <c r="D4364" s="12">
        <v>3</v>
      </c>
      <c r="E4364" s="12">
        <v>1</v>
      </c>
      <c r="F4364" s="12">
        <v>3231</v>
      </c>
      <c r="G4364" s="12" t="s">
        <v>232</v>
      </c>
      <c r="H4364" s="13">
        <v>0.93431765234499997</v>
      </c>
    </row>
    <row r="4365" spans="1:8" ht="14.25">
      <c r="A4365" s="12" t="s">
        <v>95</v>
      </c>
      <c r="B4365" s="12">
        <v>3</v>
      </c>
      <c r="C4365" s="12">
        <v>2</v>
      </c>
      <c r="D4365" s="12">
        <v>3</v>
      </c>
      <c r="E4365" s="12">
        <v>1</v>
      </c>
      <c r="F4365" s="12">
        <v>3231</v>
      </c>
      <c r="G4365" s="12" t="s">
        <v>232</v>
      </c>
      <c r="H4365" s="13">
        <v>9.9628993679800004</v>
      </c>
    </row>
    <row r="4366" spans="1:8" ht="14.25">
      <c r="A4366" s="12" t="s">
        <v>95</v>
      </c>
      <c r="B4366" s="12">
        <v>3</v>
      </c>
      <c r="C4366" s="12">
        <v>2</v>
      </c>
      <c r="D4366" s="12">
        <v>3</v>
      </c>
      <c r="E4366" s="12">
        <v>1</v>
      </c>
      <c r="F4366" s="12">
        <v>3231</v>
      </c>
      <c r="G4366" s="12" t="s">
        <v>232</v>
      </c>
      <c r="H4366" s="13">
        <v>1.68513529158</v>
      </c>
    </row>
    <row r="4367" spans="1:8" ht="14.25">
      <c r="A4367" s="12" t="s">
        <v>95</v>
      </c>
      <c r="B4367" s="12">
        <v>3</v>
      </c>
      <c r="C4367" s="12">
        <v>2</v>
      </c>
      <c r="D4367" s="12">
        <v>3</v>
      </c>
      <c r="E4367" s="12">
        <v>1</v>
      </c>
      <c r="F4367" s="12">
        <v>3231</v>
      </c>
      <c r="G4367" s="12" t="s">
        <v>232</v>
      </c>
      <c r="H4367" s="13">
        <v>5.1932701422900003</v>
      </c>
    </row>
    <row r="4368" spans="1:8" ht="14.25">
      <c r="A4368" s="12" t="s">
        <v>95</v>
      </c>
      <c r="B4368" s="12">
        <v>3</v>
      </c>
      <c r="C4368" s="12">
        <v>2</v>
      </c>
      <c r="D4368" s="12">
        <v>3</v>
      </c>
      <c r="E4368" s="12">
        <v>1</v>
      </c>
      <c r="F4368" s="12">
        <v>3231</v>
      </c>
      <c r="G4368" s="12" t="s">
        <v>232</v>
      </c>
      <c r="H4368" s="13">
        <v>0.85674312071000003</v>
      </c>
    </row>
    <row r="4369" spans="1:8" ht="14.25">
      <c r="A4369" s="12" t="s">
        <v>95</v>
      </c>
      <c r="B4369" s="12">
        <v>3</v>
      </c>
      <c r="C4369" s="12">
        <v>2</v>
      </c>
      <c r="D4369" s="12">
        <v>3</v>
      </c>
      <c r="E4369" s="12">
        <v>1</v>
      </c>
      <c r="F4369" s="12">
        <v>3231</v>
      </c>
      <c r="G4369" s="12" t="s">
        <v>232</v>
      </c>
      <c r="H4369" s="13">
        <v>0.25688122323599999</v>
      </c>
    </row>
    <row r="4370" spans="1:8" ht="14.25">
      <c r="A4370" s="12" t="s">
        <v>95</v>
      </c>
      <c r="B4370" s="12">
        <v>3</v>
      </c>
      <c r="C4370" s="12">
        <v>2</v>
      </c>
      <c r="D4370" s="12">
        <v>3</v>
      </c>
      <c r="E4370" s="12">
        <v>1</v>
      </c>
      <c r="F4370" s="12">
        <v>3231</v>
      </c>
      <c r="G4370" s="12" t="s">
        <v>232</v>
      </c>
      <c r="H4370" s="13">
        <v>0.41194098287600001</v>
      </c>
    </row>
    <row r="4371" spans="1:8" ht="14.25">
      <c r="A4371" s="12" t="s">
        <v>95</v>
      </c>
      <c r="B4371" s="12">
        <v>3</v>
      </c>
      <c r="C4371" s="12">
        <v>2</v>
      </c>
      <c r="D4371" s="12">
        <v>3</v>
      </c>
      <c r="E4371" s="12">
        <v>1</v>
      </c>
      <c r="F4371" s="12">
        <v>3231</v>
      </c>
      <c r="G4371" s="12" t="s">
        <v>232</v>
      </c>
      <c r="H4371" s="13">
        <v>0.18946152889500001</v>
      </c>
    </row>
    <row r="4372" spans="1:8" ht="14.25">
      <c r="A4372" s="12" t="s">
        <v>95</v>
      </c>
      <c r="B4372" s="12">
        <v>3</v>
      </c>
      <c r="C4372" s="12">
        <v>2</v>
      </c>
      <c r="D4372" s="12">
        <v>3</v>
      </c>
      <c r="E4372" s="12">
        <v>1</v>
      </c>
      <c r="F4372" s="12">
        <v>3231</v>
      </c>
      <c r="G4372" s="12" t="s">
        <v>232</v>
      </c>
      <c r="H4372" s="13">
        <v>1.98444103046</v>
      </c>
    </row>
    <row r="4373" spans="1:8" ht="14.25">
      <c r="A4373" s="12" t="s">
        <v>95</v>
      </c>
      <c r="B4373" s="12">
        <v>3</v>
      </c>
      <c r="C4373" s="12">
        <v>2</v>
      </c>
      <c r="D4373" s="12">
        <v>3</v>
      </c>
      <c r="E4373" s="12">
        <v>1</v>
      </c>
      <c r="F4373" s="12">
        <v>3231</v>
      </c>
      <c r="G4373" s="12" t="s">
        <v>232</v>
      </c>
      <c r="H4373" s="13">
        <v>7.9835833354899997</v>
      </c>
    </row>
    <row r="4374" spans="1:8" ht="14.25">
      <c r="A4374" s="12" t="s">
        <v>95</v>
      </c>
      <c r="B4374" s="12">
        <v>3</v>
      </c>
      <c r="C4374" s="12">
        <v>2</v>
      </c>
      <c r="D4374" s="12">
        <v>3</v>
      </c>
      <c r="E4374" s="12">
        <v>1</v>
      </c>
      <c r="F4374" s="12">
        <v>3231</v>
      </c>
      <c r="G4374" s="12" t="s">
        <v>232</v>
      </c>
      <c r="H4374" s="13">
        <v>0.44762400578599998</v>
      </c>
    </row>
    <row r="4375" spans="1:8" ht="14.25">
      <c r="A4375" s="12" t="s">
        <v>95</v>
      </c>
      <c r="B4375" s="12">
        <v>3</v>
      </c>
      <c r="C4375" s="12">
        <v>2</v>
      </c>
      <c r="D4375" s="12">
        <v>3</v>
      </c>
      <c r="E4375" s="12">
        <v>1</v>
      </c>
      <c r="F4375" s="12">
        <v>3231</v>
      </c>
      <c r="G4375" s="12" t="s">
        <v>232</v>
      </c>
      <c r="H4375" s="13">
        <v>3.5125127909799998</v>
      </c>
    </row>
    <row r="4376" spans="1:8" ht="14.25">
      <c r="A4376" s="12" t="s">
        <v>95</v>
      </c>
      <c r="B4376" s="12">
        <v>3</v>
      </c>
      <c r="C4376" s="12">
        <v>2</v>
      </c>
      <c r="D4376" s="12">
        <v>3</v>
      </c>
      <c r="E4376" s="12">
        <v>1</v>
      </c>
      <c r="F4376" s="12">
        <v>3231</v>
      </c>
      <c r="G4376" s="12" t="s">
        <v>232</v>
      </c>
      <c r="H4376" s="13">
        <v>1.10831979658</v>
      </c>
    </row>
    <row r="4377" spans="1:8" ht="14.25">
      <c r="A4377" s="12" t="s">
        <v>95</v>
      </c>
      <c r="B4377" s="12">
        <v>3</v>
      </c>
      <c r="C4377" s="12">
        <v>2</v>
      </c>
      <c r="D4377" s="12">
        <v>3</v>
      </c>
      <c r="E4377" s="12">
        <v>1</v>
      </c>
      <c r="F4377" s="12">
        <v>3231</v>
      </c>
      <c r="G4377" s="12" t="s">
        <v>232</v>
      </c>
      <c r="H4377" s="13">
        <v>3.6919659059000001</v>
      </c>
    </row>
    <row r="4378" spans="1:8" ht="14.25">
      <c r="A4378" s="12" t="s">
        <v>95</v>
      </c>
      <c r="B4378" s="12">
        <v>3</v>
      </c>
      <c r="C4378" s="12">
        <v>2</v>
      </c>
      <c r="D4378" s="12">
        <v>3</v>
      </c>
      <c r="E4378" s="12">
        <v>1</v>
      </c>
      <c r="F4378" s="12">
        <v>3231</v>
      </c>
      <c r="G4378" s="12" t="s">
        <v>232</v>
      </c>
      <c r="H4378" s="13">
        <v>1.0265093546499999</v>
      </c>
    </row>
    <row r="4379" spans="1:8" ht="14.25">
      <c r="A4379" s="12" t="s">
        <v>95</v>
      </c>
      <c r="B4379" s="12">
        <v>3</v>
      </c>
      <c r="C4379" s="12">
        <v>2</v>
      </c>
      <c r="D4379" s="12">
        <v>3</v>
      </c>
      <c r="E4379" s="12">
        <v>1</v>
      </c>
      <c r="F4379" s="12">
        <v>3231</v>
      </c>
      <c r="G4379" s="12" t="s">
        <v>232</v>
      </c>
      <c r="H4379" s="13">
        <v>2.2049699840199999</v>
      </c>
    </row>
    <row r="4380" spans="1:8" ht="14.25">
      <c r="A4380" s="12" t="s">
        <v>95</v>
      </c>
      <c r="B4380" s="12">
        <v>3</v>
      </c>
      <c r="C4380" s="12">
        <v>2</v>
      </c>
      <c r="D4380" s="12">
        <v>3</v>
      </c>
      <c r="E4380" s="12">
        <v>1</v>
      </c>
      <c r="F4380" s="12">
        <v>3231</v>
      </c>
      <c r="G4380" s="12" t="s">
        <v>232</v>
      </c>
      <c r="H4380" s="13">
        <v>1.23316846347</v>
      </c>
    </row>
    <row r="4381" spans="1:8" ht="14.25">
      <c r="A4381" s="12" t="s">
        <v>95</v>
      </c>
      <c r="B4381" s="12">
        <v>3</v>
      </c>
      <c r="C4381" s="12">
        <v>2</v>
      </c>
      <c r="D4381" s="12">
        <v>3</v>
      </c>
      <c r="E4381" s="12">
        <v>1</v>
      </c>
      <c r="F4381" s="12">
        <v>3231</v>
      </c>
      <c r="G4381" s="12" t="s">
        <v>232</v>
      </c>
      <c r="H4381" s="13">
        <v>0.35037354016900002</v>
      </c>
    </row>
    <row r="4382" spans="1:8" ht="14.25">
      <c r="A4382" s="12" t="s">
        <v>95</v>
      </c>
      <c r="B4382" s="12">
        <v>3</v>
      </c>
      <c r="C4382" s="12">
        <v>2</v>
      </c>
      <c r="D4382" s="12">
        <v>3</v>
      </c>
      <c r="E4382" s="12">
        <v>1</v>
      </c>
      <c r="F4382" s="12">
        <v>3231</v>
      </c>
      <c r="G4382" s="12" t="s">
        <v>232</v>
      </c>
      <c r="H4382" s="13">
        <v>12.829867996500001</v>
      </c>
    </row>
    <row r="4383" spans="1:8" ht="14.25">
      <c r="A4383" s="12" t="s">
        <v>95</v>
      </c>
      <c r="B4383" s="12">
        <v>3</v>
      </c>
      <c r="C4383" s="12">
        <v>2</v>
      </c>
      <c r="D4383" s="12">
        <v>3</v>
      </c>
      <c r="E4383" s="12">
        <v>1</v>
      </c>
      <c r="F4383" s="12">
        <v>3231</v>
      </c>
      <c r="G4383" s="12" t="s">
        <v>232</v>
      </c>
      <c r="H4383" s="13">
        <v>0.36567556597099998</v>
      </c>
    </row>
    <row r="4384" spans="1:8" ht="14.25">
      <c r="A4384" s="12" t="s">
        <v>95</v>
      </c>
      <c r="B4384" s="12">
        <v>3</v>
      </c>
      <c r="C4384" s="12">
        <v>2</v>
      </c>
      <c r="D4384" s="12">
        <v>3</v>
      </c>
      <c r="E4384" s="12">
        <v>1</v>
      </c>
      <c r="F4384" s="12">
        <v>3231</v>
      </c>
      <c r="G4384" s="12" t="s">
        <v>232</v>
      </c>
      <c r="H4384" s="13">
        <v>0.94707102746399996</v>
      </c>
    </row>
    <row r="4385" spans="1:8" ht="14.25">
      <c r="A4385" s="12" t="s">
        <v>95</v>
      </c>
      <c r="B4385" s="12">
        <v>3</v>
      </c>
      <c r="C4385" s="12">
        <v>2</v>
      </c>
      <c r="D4385" s="12">
        <v>3</v>
      </c>
      <c r="E4385" s="12">
        <v>1</v>
      </c>
      <c r="F4385" s="12">
        <v>3231</v>
      </c>
      <c r="G4385" s="12" t="s">
        <v>232</v>
      </c>
      <c r="H4385" s="13">
        <v>0.40920387260800001</v>
      </c>
    </row>
    <row r="4386" spans="1:8" ht="14.25">
      <c r="A4386" s="12" t="s">
        <v>95</v>
      </c>
      <c r="B4386" s="12">
        <v>3</v>
      </c>
      <c r="C4386" s="12">
        <v>2</v>
      </c>
      <c r="D4386" s="12">
        <v>3</v>
      </c>
      <c r="E4386" s="12">
        <v>1</v>
      </c>
      <c r="F4386" s="12">
        <v>3231</v>
      </c>
      <c r="G4386" s="12" t="s">
        <v>232</v>
      </c>
      <c r="H4386" s="13">
        <v>3.49729961857</v>
      </c>
    </row>
    <row r="4387" spans="1:8" ht="14.25">
      <c r="A4387" s="12" t="s">
        <v>95</v>
      </c>
      <c r="B4387" s="12">
        <v>3</v>
      </c>
      <c r="C4387" s="12">
        <v>2</v>
      </c>
      <c r="D4387" s="12">
        <v>3</v>
      </c>
      <c r="E4387" s="12">
        <v>1</v>
      </c>
      <c r="F4387" s="12">
        <v>3231</v>
      </c>
      <c r="G4387" s="12" t="s">
        <v>232</v>
      </c>
      <c r="H4387" s="13">
        <v>0.18923348439099999</v>
      </c>
    </row>
    <row r="4388" spans="1:8" ht="14.25">
      <c r="A4388" s="12" t="s">
        <v>95</v>
      </c>
      <c r="B4388" s="12">
        <v>3</v>
      </c>
      <c r="C4388" s="12">
        <v>2</v>
      </c>
      <c r="D4388" s="12">
        <v>3</v>
      </c>
      <c r="E4388" s="12">
        <v>1</v>
      </c>
      <c r="F4388" s="12">
        <v>3231</v>
      </c>
      <c r="G4388" s="12" t="s">
        <v>232</v>
      </c>
      <c r="H4388" s="13">
        <v>0.84449952278200002</v>
      </c>
    </row>
    <row r="4389" spans="1:8" ht="14.25">
      <c r="A4389" s="12" t="s">
        <v>95</v>
      </c>
      <c r="B4389" s="12">
        <v>3</v>
      </c>
      <c r="C4389" s="12">
        <v>2</v>
      </c>
      <c r="D4389" s="12">
        <v>3</v>
      </c>
      <c r="E4389" s="12">
        <v>1</v>
      </c>
      <c r="F4389" s="12">
        <v>3231</v>
      </c>
      <c r="G4389" s="12" t="s">
        <v>232</v>
      </c>
      <c r="H4389" s="13">
        <v>3.2448574537199999</v>
      </c>
    </row>
    <row r="4390" spans="1:8" ht="14.25">
      <c r="A4390" s="12" t="s">
        <v>95</v>
      </c>
      <c r="B4390" s="12">
        <v>3</v>
      </c>
      <c r="C4390" s="12">
        <v>2</v>
      </c>
      <c r="D4390" s="12">
        <v>3</v>
      </c>
      <c r="E4390" s="12">
        <v>1</v>
      </c>
      <c r="F4390" s="12">
        <v>3231</v>
      </c>
      <c r="G4390" s="12" t="s">
        <v>232</v>
      </c>
      <c r="H4390" s="13">
        <v>0.168230913905</v>
      </c>
    </row>
    <row r="4391" spans="1:8" ht="14.25">
      <c r="A4391" s="12" t="s">
        <v>95</v>
      </c>
      <c r="B4391" s="12">
        <v>3</v>
      </c>
      <c r="C4391" s="12">
        <v>2</v>
      </c>
      <c r="D4391" s="12">
        <v>3</v>
      </c>
      <c r="E4391" s="12">
        <v>1</v>
      </c>
      <c r="F4391" s="12">
        <v>3231</v>
      </c>
      <c r="G4391" s="12" t="s">
        <v>232</v>
      </c>
      <c r="H4391" s="13">
        <v>2.9530720526900001</v>
      </c>
    </row>
    <row r="4392" spans="1:8" ht="14.25">
      <c r="A4392" s="12" t="s">
        <v>95</v>
      </c>
      <c r="B4392" s="12">
        <v>3</v>
      </c>
      <c r="C4392" s="12">
        <v>2</v>
      </c>
      <c r="D4392" s="12">
        <v>3</v>
      </c>
      <c r="E4392" s="12">
        <v>1</v>
      </c>
      <c r="F4392" s="12">
        <v>3231</v>
      </c>
      <c r="G4392" s="12" t="s">
        <v>232</v>
      </c>
      <c r="H4392" s="13">
        <v>0.382082138435</v>
      </c>
    </row>
    <row r="4393" spans="1:8" ht="14.25">
      <c r="A4393" s="12" t="s">
        <v>95</v>
      </c>
      <c r="B4393" s="12">
        <v>3</v>
      </c>
      <c r="C4393" s="12">
        <v>2</v>
      </c>
      <c r="D4393" s="12">
        <v>3</v>
      </c>
      <c r="E4393" s="12">
        <v>1</v>
      </c>
      <c r="F4393" s="12">
        <v>3231</v>
      </c>
      <c r="G4393" s="12" t="s">
        <v>232</v>
      </c>
      <c r="H4393" s="13">
        <v>1.3349563715599999</v>
      </c>
    </row>
    <row r="4394" spans="1:8" ht="14.25">
      <c r="A4394" s="12" t="s">
        <v>95</v>
      </c>
      <c r="B4394" s="12">
        <v>3</v>
      </c>
      <c r="C4394" s="12">
        <v>2</v>
      </c>
      <c r="D4394" s="12">
        <v>3</v>
      </c>
      <c r="E4394" s="12">
        <v>1</v>
      </c>
      <c r="F4394" s="12">
        <v>3231</v>
      </c>
      <c r="G4394" s="12" t="s">
        <v>232</v>
      </c>
      <c r="H4394" s="13">
        <v>0.56515820574800002</v>
      </c>
    </row>
    <row r="4395" spans="1:8" ht="14.25">
      <c r="A4395" s="12" t="s">
        <v>95</v>
      </c>
      <c r="B4395" s="12">
        <v>3</v>
      </c>
      <c r="C4395" s="12">
        <v>2</v>
      </c>
      <c r="D4395" s="12">
        <v>3</v>
      </c>
      <c r="E4395" s="12">
        <v>1</v>
      </c>
      <c r="F4395" s="12">
        <v>3231</v>
      </c>
      <c r="G4395" s="12" t="s">
        <v>232</v>
      </c>
      <c r="H4395" s="13">
        <v>0.68560069749800001</v>
      </c>
    </row>
    <row r="4396" spans="1:8" ht="14.25">
      <c r="A4396" s="12" t="s">
        <v>95</v>
      </c>
      <c r="B4396" s="12">
        <v>3</v>
      </c>
      <c r="C4396" s="12">
        <v>2</v>
      </c>
      <c r="D4396" s="12">
        <v>3</v>
      </c>
      <c r="E4396" s="12">
        <v>1</v>
      </c>
      <c r="F4396" s="12">
        <v>3231</v>
      </c>
      <c r="G4396" s="12" t="s">
        <v>232</v>
      </c>
      <c r="H4396" s="13">
        <v>1.7499205825199999</v>
      </c>
    </row>
    <row r="4397" spans="1:8" ht="14.25">
      <c r="A4397" s="12" t="s">
        <v>79</v>
      </c>
      <c r="B4397" s="12">
        <v>1</v>
      </c>
      <c r="C4397" s="12">
        <v>4</v>
      </c>
      <c r="D4397" s="12">
        <v>2</v>
      </c>
      <c r="E4397" s="12">
        <v>6</v>
      </c>
      <c r="F4397" s="12">
        <v>1426</v>
      </c>
      <c r="G4397" s="12" t="s">
        <v>259</v>
      </c>
      <c r="H4397" s="13">
        <v>1.5114981590200001</v>
      </c>
    </row>
    <row r="4398" spans="1:8" ht="14.25">
      <c r="A4398" s="12" t="s">
        <v>79</v>
      </c>
      <c r="B4398" s="12">
        <v>1</v>
      </c>
      <c r="C4398" s="12">
        <v>4</v>
      </c>
      <c r="D4398" s="12">
        <v>2</v>
      </c>
      <c r="E4398" s="12">
        <v>6</v>
      </c>
      <c r="F4398" s="12">
        <v>1426</v>
      </c>
      <c r="G4398" s="12" t="s">
        <v>259</v>
      </c>
      <c r="H4398" s="13">
        <v>6.2092246833000004</v>
      </c>
    </row>
    <row r="4399" spans="1:8" ht="14.25">
      <c r="A4399" s="12" t="s">
        <v>77</v>
      </c>
      <c r="B4399" s="12">
        <v>1</v>
      </c>
      <c r="C4399" s="12">
        <v>4</v>
      </c>
      <c r="D4399" s="12">
        <v>2</v>
      </c>
      <c r="E4399" s="12">
        <v>3</v>
      </c>
      <c r="F4399" s="12">
        <v>1423</v>
      </c>
      <c r="G4399" s="12" t="s">
        <v>262</v>
      </c>
      <c r="H4399" s="13">
        <v>2.9427050445499998</v>
      </c>
    </row>
    <row r="4400" spans="1:8" ht="14.25">
      <c r="A4400" s="12" t="s">
        <v>77</v>
      </c>
      <c r="B4400" s="12">
        <v>1</v>
      </c>
      <c r="C4400" s="12">
        <v>4</v>
      </c>
      <c r="D4400" s="12">
        <v>2</v>
      </c>
      <c r="E4400" s="12">
        <v>3</v>
      </c>
      <c r="F4400" s="12">
        <v>1423</v>
      </c>
      <c r="G4400" s="12" t="s">
        <v>262</v>
      </c>
      <c r="H4400" s="13">
        <v>3.1336574871799998</v>
      </c>
    </row>
    <row r="4401" spans="1:8" ht="14.25">
      <c r="A4401" s="12" t="s">
        <v>77</v>
      </c>
      <c r="B4401" s="12">
        <v>1</v>
      </c>
      <c r="C4401" s="12">
        <v>4</v>
      </c>
      <c r="D4401" s="12">
        <v>2</v>
      </c>
      <c r="E4401" s="12">
        <v>3</v>
      </c>
      <c r="F4401" s="12">
        <v>1423</v>
      </c>
      <c r="G4401" s="12" t="s">
        <v>262</v>
      </c>
      <c r="H4401" s="13">
        <v>27.4904328804</v>
      </c>
    </row>
    <row r="4402" spans="1:8" ht="14.25">
      <c r="A4402" s="12" t="s">
        <v>77</v>
      </c>
      <c r="B4402" s="12">
        <v>1</v>
      </c>
      <c r="C4402" s="12">
        <v>4</v>
      </c>
      <c r="D4402" s="12">
        <v>2</v>
      </c>
      <c r="E4402" s="12">
        <v>3</v>
      </c>
      <c r="F4402" s="12">
        <v>1423</v>
      </c>
      <c r="G4402" s="12" t="s">
        <v>262</v>
      </c>
      <c r="H4402" s="13">
        <v>6.4716155185900002</v>
      </c>
    </row>
    <row r="4403" spans="1:8" ht="14.25">
      <c r="A4403" s="12" t="s">
        <v>78</v>
      </c>
      <c r="B4403" s="12">
        <v>1</v>
      </c>
      <c r="C4403" s="12">
        <v>4</v>
      </c>
      <c r="D4403" s="12">
        <v>2</v>
      </c>
      <c r="E4403" s="12">
        <v>5</v>
      </c>
      <c r="F4403" s="12">
        <v>1425</v>
      </c>
      <c r="G4403" s="12" t="s">
        <v>260</v>
      </c>
      <c r="H4403" s="13">
        <v>2.3972475038400001</v>
      </c>
    </row>
    <row r="4404" spans="1:8" ht="14.25">
      <c r="A4404" s="12" t="s">
        <v>78</v>
      </c>
      <c r="B4404" s="12">
        <v>1</v>
      </c>
      <c r="C4404" s="12">
        <v>4</v>
      </c>
      <c r="D4404" s="12">
        <v>2</v>
      </c>
      <c r="E4404" s="12">
        <v>5</v>
      </c>
      <c r="F4404" s="12">
        <v>1425</v>
      </c>
      <c r="G4404" s="12" t="s">
        <v>260</v>
      </c>
      <c r="H4404" s="13">
        <v>17.0257748967</v>
      </c>
    </row>
    <row r="4405" spans="1:8" ht="14.25">
      <c r="A4405" s="12" t="s">
        <v>78</v>
      </c>
      <c r="B4405" s="12">
        <v>1</v>
      </c>
      <c r="C4405" s="12">
        <v>4</v>
      </c>
      <c r="D4405" s="12">
        <v>2</v>
      </c>
      <c r="E4405" s="12">
        <v>5</v>
      </c>
      <c r="F4405" s="12">
        <v>1425</v>
      </c>
      <c r="G4405" s="12" t="s">
        <v>260</v>
      </c>
      <c r="H4405" s="13">
        <v>1.9640576357499999</v>
      </c>
    </row>
    <row r="4406" spans="1:8" ht="14.25">
      <c r="A4406" s="12" t="s">
        <v>82</v>
      </c>
      <c r="B4406" s="12">
        <v>1</v>
      </c>
      <c r="C4406" s="12">
        <v>4</v>
      </c>
      <c r="D4406" s="12">
        <v>3</v>
      </c>
      <c r="E4406" s="12">
        <v>0</v>
      </c>
      <c r="F4406" s="12">
        <v>1430</v>
      </c>
      <c r="G4406" s="12" t="s">
        <v>256</v>
      </c>
      <c r="H4406" s="13">
        <v>2.30892552757</v>
      </c>
    </row>
    <row r="4407" spans="1:8" ht="14.25">
      <c r="A4407" s="12" t="s">
        <v>82</v>
      </c>
      <c r="B4407" s="12">
        <v>1</v>
      </c>
      <c r="C4407" s="12">
        <v>4</v>
      </c>
      <c r="D4407" s="12">
        <v>3</v>
      </c>
      <c r="E4407" s="12">
        <v>0</v>
      </c>
      <c r="F4407" s="12">
        <v>1430</v>
      </c>
      <c r="G4407" s="12" t="s">
        <v>256</v>
      </c>
      <c r="H4407" s="13">
        <v>30.476687658500001</v>
      </c>
    </row>
    <row r="4408" spans="1:8" ht="14.25">
      <c r="A4408" s="12" t="s">
        <v>82</v>
      </c>
      <c r="B4408" s="12">
        <v>1</v>
      </c>
      <c r="C4408" s="12">
        <v>4</v>
      </c>
      <c r="D4408" s="12">
        <v>3</v>
      </c>
      <c r="E4408" s="12">
        <v>0</v>
      </c>
      <c r="F4408" s="12">
        <v>1430</v>
      </c>
      <c r="G4408" s="12" t="s">
        <v>256</v>
      </c>
      <c r="H4408" s="13">
        <v>15.8642007282</v>
      </c>
    </row>
    <row r="4409" spans="1:8" ht="14.25">
      <c r="A4409" s="12" t="s">
        <v>74</v>
      </c>
      <c r="B4409" s="12">
        <v>1</v>
      </c>
      <c r="C4409" s="12">
        <v>4</v>
      </c>
      <c r="D4409" s="12">
        <v>1</v>
      </c>
      <c r="E4409" s="12">
        <v>1</v>
      </c>
      <c r="F4409" s="12">
        <v>1411</v>
      </c>
      <c r="G4409" s="12" t="s">
        <v>267</v>
      </c>
      <c r="H4409" s="13">
        <v>1.01129626622</v>
      </c>
    </row>
    <row r="4410" spans="1:8" ht="14.25">
      <c r="A4410" s="12" t="s">
        <v>74</v>
      </c>
      <c r="B4410" s="12">
        <v>1</v>
      </c>
      <c r="C4410" s="12">
        <v>4</v>
      </c>
      <c r="D4410" s="12">
        <v>1</v>
      </c>
      <c r="E4410" s="12">
        <v>1</v>
      </c>
      <c r="F4410" s="12">
        <v>1411</v>
      </c>
      <c r="G4410" s="12" t="s">
        <v>267</v>
      </c>
      <c r="H4410" s="13">
        <v>29.802973044400002</v>
      </c>
    </row>
    <row r="4411" spans="1:8" ht="14.25">
      <c r="A4411" s="12" t="s">
        <v>74</v>
      </c>
      <c r="B4411" s="12">
        <v>1</v>
      </c>
      <c r="C4411" s="12">
        <v>4</v>
      </c>
      <c r="D4411" s="12">
        <v>1</v>
      </c>
      <c r="E4411" s="12">
        <v>1</v>
      </c>
      <c r="F4411" s="12">
        <v>1411</v>
      </c>
      <c r="G4411" s="12" t="s">
        <v>267</v>
      </c>
      <c r="H4411" s="13">
        <v>14.483691457100001</v>
      </c>
    </row>
    <row r="4412" spans="1:8" ht="14.25">
      <c r="A4412" s="12" t="s">
        <v>74</v>
      </c>
      <c r="B4412" s="12">
        <v>1</v>
      </c>
      <c r="C4412" s="12">
        <v>4</v>
      </c>
      <c r="D4412" s="12">
        <v>1</v>
      </c>
      <c r="E4412" s="12">
        <v>1</v>
      </c>
      <c r="F4412" s="12">
        <v>1411</v>
      </c>
      <c r="G4412" s="12" t="s">
        <v>267</v>
      </c>
      <c r="H4412" s="13">
        <v>26.778627922999998</v>
      </c>
    </row>
    <row r="4413" spans="1:8" ht="14.25">
      <c r="A4413" s="12" t="s">
        <v>74</v>
      </c>
      <c r="B4413" s="12">
        <v>1</v>
      </c>
      <c r="C4413" s="12">
        <v>4</v>
      </c>
      <c r="D4413" s="12">
        <v>1</v>
      </c>
      <c r="E4413" s="12">
        <v>1</v>
      </c>
      <c r="F4413" s="12">
        <v>1411</v>
      </c>
      <c r="G4413" s="12" t="s">
        <v>267</v>
      </c>
      <c r="H4413" s="13">
        <v>22.173763715900002</v>
      </c>
    </row>
    <row r="4414" spans="1:8" ht="14.25">
      <c r="A4414" s="12" t="s">
        <v>74</v>
      </c>
      <c r="B4414" s="12">
        <v>1</v>
      </c>
      <c r="C4414" s="12">
        <v>4</v>
      </c>
      <c r="D4414" s="12">
        <v>1</v>
      </c>
      <c r="E4414" s="12">
        <v>1</v>
      </c>
      <c r="F4414" s="12">
        <v>1411</v>
      </c>
      <c r="G4414" s="12" t="s">
        <v>267</v>
      </c>
      <c r="H4414" s="13">
        <v>1.57028312229</v>
      </c>
    </row>
    <row r="4415" spans="1:8" ht="14.25">
      <c r="A4415" s="12" t="s">
        <v>74</v>
      </c>
      <c r="B4415" s="12">
        <v>1</v>
      </c>
      <c r="C4415" s="12">
        <v>4</v>
      </c>
      <c r="D4415" s="12">
        <v>1</v>
      </c>
      <c r="E4415" s="12">
        <v>1</v>
      </c>
      <c r="F4415" s="12">
        <v>1411</v>
      </c>
      <c r="G4415" s="12" t="s">
        <v>267</v>
      </c>
      <c r="H4415" s="13">
        <v>0.23042093736700001</v>
      </c>
    </row>
    <row r="4416" spans="1:8" ht="14.25">
      <c r="A4416" s="12" t="s">
        <v>74</v>
      </c>
      <c r="B4416" s="12">
        <v>1</v>
      </c>
      <c r="C4416" s="12">
        <v>4</v>
      </c>
      <c r="D4416" s="12">
        <v>1</v>
      </c>
      <c r="E4416" s="12">
        <v>1</v>
      </c>
      <c r="F4416" s="12">
        <v>1411</v>
      </c>
      <c r="G4416" s="12" t="s">
        <v>267</v>
      </c>
      <c r="H4416" s="13">
        <v>3.27872556722</v>
      </c>
    </row>
    <row r="4417" spans="1:8" ht="14.25">
      <c r="A4417" s="12" t="s">
        <v>74</v>
      </c>
      <c r="B4417" s="12">
        <v>1</v>
      </c>
      <c r="C4417" s="12">
        <v>4</v>
      </c>
      <c r="D4417" s="12">
        <v>1</v>
      </c>
      <c r="E4417" s="12">
        <v>1</v>
      </c>
      <c r="F4417" s="12">
        <v>1411</v>
      </c>
      <c r="G4417" s="12" t="s">
        <v>267</v>
      </c>
      <c r="H4417" s="13">
        <v>0.32000030609199998</v>
      </c>
    </row>
    <row r="4418" spans="1:8" ht="14.25">
      <c r="A4418" s="12" t="s">
        <v>74</v>
      </c>
      <c r="B4418" s="12">
        <v>1</v>
      </c>
      <c r="C4418" s="12">
        <v>4</v>
      </c>
      <c r="D4418" s="12">
        <v>1</v>
      </c>
      <c r="E4418" s="12">
        <v>1</v>
      </c>
      <c r="F4418" s="12">
        <v>1411</v>
      </c>
      <c r="G4418" s="12" t="s">
        <v>267</v>
      </c>
      <c r="H4418" s="13">
        <v>1.26052126834</v>
      </c>
    </row>
    <row r="4419" spans="1:8" ht="14.25">
      <c r="A4419" s="12" t="s">
        <v>74</v>
      </c>
      <c r="B4419" s="12">
        <v>1</v>
      </c>
      <c r="C4419" s="12">
        <v>4</v>
      </c>
      <c r="D4419" s="12">
        <v>1</v>
      </c>
      <c r="E4419" s="12">
        <v>1</v>
      </c>
      <c r="F4419" s="12">
        <v>1411</v>
      </c>
      <c r="G4419" s="12" t="s">
        <v>267</v>
      </c>
      <c r="H4419" s="13">
        <v>1.53036171284</v>
      </c>
    </row>
    <row r="4420" spans="1:8" ht="14.25">
      <c r="A4420" s="12" t="s">
        <v>74</v>
      </c>
      <c r="B4420" s="12">
        <v>1</v>
      </c>
      <c r="C4420" s="12">
        <v>4</v>
      </c>
      <c r="D4420" s="12">
        <v>1</v>
      </c>
      <c r="E4420" s="12">
        <v>1</v>
      </c>
      <c r="F4420" s="12">
        <v>1411</v>
      </c>
      <c r="G4420" s="12" t="s">
        <v>267</v>
      </c>
      <c r="H4420" s="13">
        <v>7.6768512197899996</v>
      </c>
    </row>
    <row r="4421" spans="1:8" ht="14.25">
      <c r="A4421" s="12" t="s">
        <v>74</v>
      </c>
      <c r="B4421" s="12">
        <v>1</v>
      </c>
      <c r="C4421" s="12">
        <v>4</v>
      </c>
      <c r="D4421" s="12">
        <v>1</v>
      </c>
      <c r="E4421" s="12">
        <v>1</v>
      </c>
      <c r="F4421" s="12">
        <v>1411</v>
      </c>
      <c r="G4421" s="12" t="s">
        <v>267</v>
      </c>
      <c r="H4421" s="13">
        <v>10.600135870600001</v>
      </c>
    </row>
    <row r="4422" spans="1:8" ht="14.25">
      <c r="A4422" s="12" t="s">
        <v>74</v>
      </c>
      <c r="B4422" s="12">
        <v>1</v>
      </c>
      <c r="C4422" s="12">
        <v>4</v>
      </c>
      <c r="D4422" s="12">
        <v>1</v>
      </c>
      <c r="E4422" s="12">
        <v>1</v>
      </c>
      <c r="F4422" s="12">
        <v>1411</v>
      </c>
      <c r="G4422" s="12" t="s">
        <v>267</v>
      </c>
      <c r="H4422" s="13">
        <v>3.4624786587899998</v>
      </c>
    </row>
    <row r="4423" spans="1:8" ht="14.25">
      <c r="A4423" s="12" t="s">
        <v>74</v>
      </c>
      <c r="B4423" s="12">
        <v>1</v>
      </c>
      <c r="C4423" s="12">
        <v>4</v>
      </c>
      <c r="D4423" s="12">
        <v>1</v>
      </c>
      <c r="E4423" s="12">
        <v>1</v>
      </c>
      <c r="F4423" s="12">
        <v>1411</v>
      </c>
      <c r="G4423" s="12" t="s">
        <v>267</v>
      </c>
      <c r="H4423" s="13">
        <v>1.47847015579</v>
      </c>
    </row>
    <row r="4424" spans="1:8" ht="14.25">
      <c r="A4424" s="12" t="s">
        <v>74</v>
      </c>
      <c r="B4424" s="12">
        <v>1</v>
      </c>
      <c r="C4424" s="12">
        <v>4</v>
      </c>
      <c r="D4424" s="12">
        <v>1</v>
      </c>
      <c r="E4424" s="12">
        <v>1</v>
      </c>
      <c r="F4424" s="12">
        <v>1411</v>
      </c>
      <c r="G4424" s="12" t="s">
        <v>267</v>
      </c>
      <c r="H4424" s="13">
        <v>0.75555276740900001</v>
      </c>
    </row>
    <row r="4425" spans="1:8" ht="14.25">
      <c r="A4425" s="12" t="s">
        <v>74</v>
      </c>
      <c r="B4425" s="12">
        <v>1</v>
      </c>
      <c r="C4425" s="12">
        <v>4</v>
      </c>
      <c r="D4425" s="12">
        <v>1</v>
      </c>
      <c r="E4425" s="12">
        <v>1</v>
      </c>
      <c r="F4425" s="12">
        <v>1411</v>
      </c>
      <c r="G4425" s="12" t="s">
        <v>267</v>
      </c>
      <c r="H4425" s="13">
        <v>5.2008027430999997</v>
      </c>
    </row>
    <row r="4426" spans="1:8" ht="14.25">
      <c r="A4426" s="12" t="s">
        <v>74</v>
      </c>
      <c r="B4426" s="12">
        <v>1</v>
      </c>
      <c r="C4426" s="12">
        <v>4</v>
      </c>
      <c r="D4426" s="12">
        <v>1</v>
      </c>
      <c r="E4426" s="12">
        <v>1</v>
      </c>
      <c r="F4426" s="12">
        <v>1411</v>
      </c>
      <c r="G4426" s="12" t="s">
        <v>267</v>
      </c>
      <c r="H4426" s="13">
        <v>0.19309511789799999</v>
      </c>
    </row>
    <row r="4427" spans="1:8" ht="14.25">
      <c r="A4427" s="12" t="s">
        <v>74</v>
      </c>
      <c r="B4427" s="12">
        <v>1</v>
      </c>
      <c r="C4427" s="12">
        <v>4</v>
      </c>
      <c r="D4427" s="12">
        <v>1</v>
      </c>
      <c r="E4427" s="12">
        <v>1</v>
      </c>
      <c r="F4427" s="12">
        <v>1411</v>
      </c>
      <c r="G4427" s="12" t="s">
        <v>267</v>
      </c>
      <c r="H4427" s="13">
        <v>0.66712952872999998</v>
      </c>
    </row>
    <row r="4428" spans="1:8" ht="14.25">
      <c r="A4428" s="12" t="s">
        <v>74</v>
      </c>
      <c r="B4428" s="12">
        <v>1</v>
      </c>
      <c r="C4428" s="12">
        <v>4</v>
      </c>
      <c r="D4428" s="12">
        <v>1</v>
      </c>
      <c r="E4428" s="12">
        <v>1</v>
      </c>
      <c r="F4428" s="12">
        <v>1411</v>
      </c>
      <c r="G4428" s="12" t="s">
        <v>267</v>
      </c>
      <c r="H4428" s="13">
        <v>0.221265438845</v>
      </c>
    </row>
    <row r="4429" spans="1:8" ht="14.25">
      <c r="A4429" s="12" t="s">
        <v>74</v>
      </c>
      <c r="B4429" s="12">
        <v>1</v>
      </c>
      <c r="C4429" s="12">
        <v>4</v>
      </c>
      <c r="D4429" s="12">
        <v>1</v>
      </c>
      <c r="E4429" s="12">
        <v>1</v>
      </c>
      <c r="F4429" s="12">
        <v>1411</v>
      </c>
      <c r="G4429" s="12" t="s">
        <v>267</v>
      </c>
      <c r="H4429" s="13">
        <v>0.64059598360000003</v>
      </c>
    </row>
    <row r="4430" spans="1:8" ht="14.25">
      <c r="A4430" s="12" t="s">
        <v>74</v>
      </c>
      <c r="B4430" s="12">
        <v>1</v>
      </c>
      <c r="C4430" s="12">
        <v>4</v>
      </c>
      <c r="D4430" s="12">
        <v>1</v>
      </c>
      <c r="E4430" s="12">
        <v>1</v>
      </c>
      <c r="F4430" s="12">
        <v>1411</v>
      </c>
      <c r="G4430" s="12" t="s">
        <v>267</v>
      </c>
      <c r="H4430" s="13">
        <v>0.793182762263</v>
      </c>
    </row>
    <row r="4431" spans="1:8" ht="14.25">
      <c r="A4431" s="12" t="s">
        <v>74</v>
      </c>
      <c r="B4431" s="12">
        <v>1</v>
      </c>
      <c r="C4431" s="12">
        <v>4</v>
      </c>
      <c r="D4431" s="12">
        <v>1</v>
      </c>
      <c r="E4431" s="12">
        <v>1</v>
      </c>
      <c r="F4431" s="12">
        <v>1411</v>
      </c>
      <c r="G4431" s="12" t="s">
        <v>267</v>
      </c>
      <c r="H4431" s="13">
        <v>1.33241287864</v>
      </c>
    </row>
    <row r="4432" spans="1:8" ht="14.25">
      <c r="A4432" s="12" t="s">
        <v>74</v>
      </c>
      <c r="B4432" s="12">
        <v>1</v>
      </c>
      <c r="C4432" s="12">
        <v>4</v>
      </c>
      <c r="D4432" s="12">
        <v>1</v>
      </c>
      <c r="E4432" s="12">
        <v>1</v>
      </c>
      <c r="F4432" s="12">
        <v>1411</v>
      </c>
      <c r="G4432" s="12" t="s">
        <v>267</v>
      </c>
      <c r="H4432" s="13">
        <v>1.4282240938899999</v>
      </c>
    </row>
    <row r="4433" spans="1:8" ht="14.25">
      <c r="A4433" s="12" t="s">
        <v>74</v>
      </c>
      <c r="B4433" s="12">
        <v>1</v>
      </c>
      <c r="C4433" s="12">
        <v>4</v>
      </c>
      <c r="D4433" s="12">
        <v>1</v>
      </c>
      <c r="E4433" s="12">
        <v>1</v>
      </c>
      <c r="F4433" s="12">
        <v>1411</v>
      </c>
      <c r="G4433" s="12" t="s">
        <v>267</v>
      </c>
      <c r="H4433" s="13">
        <v>0.89557023134400005</v>
      </c>
    </row>
    <row r="4434" spans="1:8" ht="14.25">
      <c r="A4434" s="12" t="s">
        <v>74</v>
      </c>
      <c r="B4434" s="12">
        <v>1</v>
      </c>
      <c r="C4434" s="12">
        <v>4</v>
      </c>
      <c r="D4434" s="12">
        <v>1</v>
      </c>
      <c r="E4434" s="12">
        <v>1</v>
      </c>
      <c r="F4434" s="12">
        <v>1411</v>
      </c>
      <c r="G4434" s="12" t="s">
        <v>267</v>
      </c>
      <c r="H4434" s="13">
        <v>0.41214669047699998</v>
      </c>
    </row>
    <row r="4435" spans="1:8" ht="14.25">
      <c r="A4435" s="12" t="s">
        <v>74</v>
      </c>
      <c r="B4435" s="12">
        <v>1</v>
      </c>
      <c r="C4435" s="12">
        <v>4</v>
      </c>
      <c r="D4435" s="12">
        <v>1</v>
      </c>
      <c r="E4435" s="12">
        <v>1</v>
      </c>
      <c r="F4435" s="12">
        <v>1411</v>
      </c>
      <c r="G4435" s="12" t="s">
        <v>267</v>
      </c>
      <c r="H4435" s="13">
        <v>1.65437833431</v>
      </c>
    </row>
    <row r="4436" spans="1:8" ht="14.25">
      <c r="A4436" s="12" t="s">
        <v>74</v>
      </c>
      <c r="B4436" s="12">
        <v>1</v>
      </c>
      <c r="C4436" s="12">
        <v>4</v>
      </c>
      <c r="D4436" s="12">
        <v>1</v>
      </c>
      <c r="E4436" s="12">
        <v>1</v>
      </c>
      <c r="F4436" s="12">
        <v>1411</v>
      </c>
      <c r="G4436" s="12" t="s">
        <v>267</v>
      </c>
      <c r="H4436" s="13">
        <v>11.5489334087</v>
      </c>
    </row>
    <row r="4437" spans="1:8" ht="14.25">
      <c r="A4437" s="12" t="s">
        <v>74</v>
      </c>
      <c r="B4437" s="12">
        <v>1</v>
      </c>
      <c r="C4437" s="12">
        <v>4</v>
      </c>
      <c r="D4437" s="12">
        <v>1</v>
      </c>
      <c r="E4437" s="12">
        <v>1</v>
      </c>
      <c r="F4437" s="12">
        <v>1411</v>
      </c>
      <c r="G4437" s="12" t="s">
        <v>267</v>
      </c>
      <c r="H4437" s="13">
        <v>0.85530490839499995</v>
      </c>
    </row>
    <row r="4438" spans="1:8" ht="14.25">
      <c r="A4438" s="12" t="s">
        <v>74</v>
      </c>
      <c r="B4438" s="12">
        <v>1</v>
      </c>
      <c r="C4438" s="12">
        <v>4</v>
      </c>
      <c r="D4438" s="12">
        <v>1</v>
      </c>
      <c r="E4438" s="12">
        <v>1</v>
      </c>
      <c r="F4438" s="12">
        <v>1411</v>
      </c>
      <c r="G4438" s="12" t="s">
        <v>267</v>
      </c>
      <c r="H4438" s="13">
        <v>0.72041578699200004</v>
      </c>
    </row>
    <row r="4439" spans="1:8" ht="14.25">
      <c r="A4439" s="12" t="s">
        <v>74</v>
      </c>
      <c r="B4439" s="12">
        <v>1</v>
      </c>
      <c r="C4439" s="12">
        <v>4</v>
      </c>
      <c r="D4439" s="12">
        <v>1</v>
      </c>
      <c r="E4439" s="12">
        <v>1</v>
      </c>
      <c r="F4439" s="12">
        <v>1411</v>
      </c>
      <c r="G4439" s="12" t="s">
        <v>267</v>
      </c>
      <c r="H4439" s="13">
        <v>1.95211283891</v>
      </c>
    </row>
    <row r="4440" spans="1:8" ht="14.25">
      <c r="A4440" s="12" t="s">
        <v>74</v>
      </c>
      <c r="B4440" s="12">
        <v>1</v>
      </c>
      <c r="C4440" s="12">
        <v>4</v>
      </c>
      <c r="D4440" s="12">
        <v>1</v>
      </c>
      <c r="E4440" s="12">
        <v>1</v>
      </c>
      <c r="F4440" s="12">
        <v>1411</v>
      </c>
      <c r="G4440" s="12" t="s">
        <v>267</v>
      </c>
      <c r="H4440" s="13">
        <v>1.9120362533899999</v>
      </c>
    </row>
    <row r="4441" spans="1:8" ht="14.25">
      <c r="A4441" s="12" t="s">
        <v>74</v>
      </c>
      <c r="B4441" s="12">
        <v>1</v>
      </c>
      <c r="C4441" s="12">
        <v>4</v>
      </c>
      <c r="D4441" s="12">
        <v>1</v>
      </c>
      <c r="E4441" s="12">
        <v>1</v>
      </c>
      <c r="F4441" s="12">
        <v>1411</v>
      </c>
      <c r="G4441" s="12" t="s">
        <v>267</v>
      </c>
      <c r="H4441" s="13">
        <v>2.9720460738300001</v>
      </c>
    </row>
    <row r="4442" spans="1:8" ht="14.25">
      <c r="A4442" s="12" t="s">
        <v>74</v>
      </c>
      <c r="B4442" s="12">
        <v>1</v>
      </c>
      <c r="C4442" s="12">
        <v>4</v>
      </c>
      <c r="D4442" s="12">
        <v>1</v>
      </c>
      <c r="E4442" s="12">
        <v>1</v>
      </c>
      <c r="F4442" s="12">
        <v>1411</v>
      </c>
      <c r="G4442" s="12" t="s">
        <v>267</v>
      </c>
      <c r="H4442" s="13">
        <v>0.335617026554</v>
      </c>
    </row>
    <row r="4443" spans="1:8" ht="14.25">
      <c r="A4443" s="12" t="s">
        <v>74</v>
      </c>
      <c r="B4443" s="12">
        <v>1</v>
      </c>
      <c r="C4443" s="12">
        <v>4</v>
      </c>
      <c r="D4443" s="12">
        <v>1</v>
      </c>
      <c r="E4443" s="12">
        <v>1</v>
      </c>
      <c r="F4443" s="12">
        <v>1411</v>
      </c>
      <c r="G4443" s="12" t="s">
        <v>267</v>
      </c>
      <c r="H4443" s="13">
        <v>0.45469157335499999</v>
      </c>
    </row>
    <row r="4444" spans="1:8" ht="14.25">
      <c r="A4444" s="12" t="s">
        <v>74</v>
      </c>
      <c r="B4444" s="12">
        <v>1</v>
      </c>
      <c r="C4444" s="12">
        <v>4</v>
      </c>
      <c r="D4444" s="12">
        <v>1</v>
      </c>
      <c r="E4444" s="12">
        <v>1</v>
      </c>
      <c r="F4444" s="12">
        <v>1411</v>
      </c>
      <c r="G4444" s="12" t="s">
        <v>267</v>
      </c>
      <c r="H4444" s="13">
        <v>0.35337107374299997</v>
      </c>
    </row>
    <row r="4445" spans="1:8" ht="14.25">
      <c r="A4445" s="12" t="s">
        <v>74</v>
      </c>
      <c r="B4445" s="12">
        <v>1</v>
      </c>
      <c r="C4445" s="12">
        <v>4</v>
      </c>
      <c r="D4445" s="12">
        <v>1</v>
      </c>
      <c r="E4445" s="12">
        <v>1</v>
      </c>
      <c r="F4445" s="12">
        <v>1411</v>
      </c>
      <c r="G4445" s="12" t="s">
        <v>267</v>
      </c>
      <c r="H4445" s="13">
        <v>0.27660365240200002</v>
      </c>
    </row>
    <row r="4446" spans="1:8" ht="14.25">
      <c r="A4446" s="12" t="s">
        <v>74</v>
      </c>
      <c r="B4446" s="12">
        <v>1</v>
      </c>
      <c r="C4446" s="12">
        <v>4</v>
      </c>
      <c r="D4446" s="12">
        <v>1</v>
      </c>
      <c r="E4446" s="12">
        <v>1</v>
      </c>
      <c r="F4446" s="12">
        <v>1411</v>
      </c>
      <c r="G4446" s="12" t="s">
        <v>267</v>
      </c>
      <c r="H4446" s="13">
        <v>29.6264652582</v>
      </c>
    </row>
    <row r="4447" spans="1:8" ht="14.25">
      <c r="A4447" s="12" t="s">
        <v>74</v>
      </c>
      <c r="B4447" s="12">
        <v>1</v>
      </c>
      <c r="C4447" s="12">
        <v>4</v>
      </c>
      <c r="D4447" s="12">
        <v>1</v>
      </c>
      <c r="E4447" s="12">
        <v>1</v>
      </c>
      <c r="F4447" s="12">
        <v>1411</v>
      </c>
      <c r="G4447" s="12" t="s">
        <v>267</v>
      </c>
      <c r="H4447" s="13">
        <v>0.20018491352600001</v>
      </c>
    </row>
    <row r="4448" spans="1:8" ht="14.25">
      <c r="A4448" s="12" t="s">
        <v>74</v>
      </c>
      <c r="B4448" s="12">
        <v>1</v>
      </c>
      <c r="C4448" s="12">
        <v>4</v>
      </c>
      <c r="D4448" s="12">
        <v>1</v>
      </c>
      <c r="E4448" s="12">
        <v>1</v>
      </c>
      <c r="F4448" s="12">
        <v>1411</v>
      </c>
      <c r="G4448" s="12" t="s">
        <v>267</v>
      </c>
      <c r="H4448" s="13">
        <v>0.51179356122200004</v>
      </c>
    </row>
    <row r="4449" spans="1:8" ht="14.25">
      <c r="A4449" s="12" t="s">
        <v>74</v>
      </c>
      <c r="B4449" s="12">
        <v>1</v>
      </c>
      <c r="C4449" s="12">
        <v>4</v>
      </c>
      <c r="D4449" s="12">
        <v>1</v>
      </c>
      <c r="E4449" s="12">
        <v>1</v>
      </c>
      <c r="F4449" s="12">
        <v>1411</v>
      </c>
      <c r="G4449" s="12" t="s">
        <v>267</v>
      </c>
      <c r="H4449" s="13">
        <v>2.7386638901000002</v>
      </c>
    </row>
    <row r="4450" spans="1:8" ht="14.25">
      <c r="A4450" s="12" t="s">
        <v>74</v>
      </c>
      <c r="B4450" s="12">
        <v>1</v>
      </c>
      <c r="C4450" s="12">
        <v>4</v>
      </c>
      <c r="D4450" s="12">
        <v>1</v>
      </c>
      <c r="E4450" s="12">
        <v>1</v>
      </c>
      <c r="F4450" s="12">
        <v>1411</v>
      </c>
      <c r="G4450" s="12" t="s">
        <v>267</v>
      </c>
      <c r="H4450" s="13">
        <v>0.48274558707499998</v>
      </c>
    </row>
    <row r="4451" spans="1:8" ht="14.25">
      <c r="A4451" s="12" t="s">
        <v>74</v>
      </c>
      <c r="B4451" s="12">
        <v>1</v>
      </c>
      <c r="C4451" s="12">
        <v>4</v>
      </c>
      <c r="D4451" s="12">
        <v>1</v>
      </c>
      <c r="E4451" s="12">
        <v>1</v>
      </c>
      <c r="F4451" s="12">
        <v>1411</v>
      </c>
      <c r="G4451" s="12" t="s">
        <v>267</v>
      </c>
      <c r="H4451" s="13">
        <v>0.20997063899000001</v>
      </c>
    </row>
    <row r="4452" spans="1:8" ht="14.25">
      <c r="A4452" s="12" t="s">
        <v>74</v>
      </c>
      <c r="B4452" s="12">
        <v>1</v>
      </c>
      <c r="C4452" s="12">
        <v>4</v>
      </c>
      <c r="D4452" s="12">
        <v>1</v>
      </c>
      <c r="E4452" s="12">
        <v>1</v>
      </c>
      <c r="F4452" s="12">
        <v>1411</v>
      </c>
      <c r="G4452" s="12" t="s">
        <v>267</v>
      </c>
      <c r="H4452" s="13">
        <v>0.62581909949100001</v>
      </c>
    </row>
    <row r="4453" spans="1:8" ht="14.25">
      <c r="A4453" s="12" t="s">
        <v>74</v>
      </c>
      <c r="B4453" s="12">
        <v>1</v>
      </c>
      <c r="C4453" s="12">
        <v>4</v>
      </c>
      <c r="D4453" s="12">
        <v>1</v>
      </c>
      <c r="E4453" s="12">
        <v>1</v>
      </c>
      <c r="F4453" s="12">
        <v>1411</v>
      </c>
      <c r="G4453" s="12" t="s">
        <v>267</v>
      </c>
      <c r="H4453" s="13">
        <v>0.54236804884800005</v>
      </c>
    </row>
    <row r="4454" spans="1:8" ht="14.25">
      <c r="A4454" s="12" t="s">
        <v>74</v>
      </c>
      <c r="B4454" s="12">
        <v>1</v>
      </c>
      <c r="C4454" s="12">
        <v>4</v>
      </c>
      <c r="D4454" s="12">
        <v>1</v>
      </c>
      <c r="E4454" s="12">
        <v>1</v>
      </c>
      <c r="F4454" s="12">
        <v>1411</v>
      </c>
      <c r="G4454" s="12" t="s">
        <v>267</v>
      </c>
      <c r="H4454" s="13">
        <v>3.7867078870299999</v>
      </c>
    </row>
    <row r="4455" spans="1:8" ht="14.25">
      <c r="A4455" s="12" t="s">
        <v>74</v>
      </c>
      <c r="B4455" s="12">
        <v>1</v>
      </c>
      <c r="C4455" s="12">
        <v>4</v>
      </c>
      <c r="D4455" s="12">
        <v>1</v>
      </c>
      <c r="E4455" s="12">
        <v>1</v>
      </c>
      <c r="F4455" s="12">
        <v>1411</v>
      </c>
      <c r="G4455" s="12" t="s">
        <v>267</v>
      </c>
      <c r="H4455" s="13">
        <v>6.4813204115899996</v>
      </c>
    </row>
    <row r="4456" spans="1:8" ht="14.25">
      <c r="A4456" s="12" t="s">
        <v>74</v>
      </c>
      <c r="B4456" s="12">
        <v>1</v>
      </c>
      <c r="C4456" s="12">
        <v>4</v>
      </c>
      <c r="D4456" s="12">
        <v>1</v>
      </c>
      <c r="E4456" s="12">
        <v>1</v>
      </c>
      <c r="F4456" s="12">
        <v>1411</v>
      </c>
      <c r="G4456" s="12" t="s">
        <v>267</v>
      </c>
      <c r="H4456" s="13">
        <v>0.41512470032499998</v>
      </c>
    </row>
    <row r="4457" spans="1:8" ht="14.25">
      <c r="A4457" s="12" t="s">
        <v>74</v>
      </c>
      <c r="B4457" s="12">
        <v>1</v>
      </c>
      <c r="C4457" s="12">
        <v>4</v>
      </c>
      <c r="D4457" s="12">
        <v>1</v>
      </c>
      <c r="E4457" s="12">
        <v>1</v>
      </c>
      <c r="F4457" s="12">
        <v>1411</v>
      </c>
      <c r="G4457" s="12" t="s">
        <v>267</v>
      </c>
      <c r="H4457" s="13">
        <v>3.8049623174699998</v>
      </c>
    </row>
    <row r="4458" spans="1:8" ht="14.25">
      <c r="A4458" s="12" t="s">
        <v>74</v>
      </c>
      <c r="B4458" s="12">
        <v>1</v>
      </c>
      <c r="C4458" s="12">
        <v>4</v>
      </c>
      <c r="D4458" s="12">
        <v>1</v>
      </c>
      <c r="E4458" s="12">
        <v>1</v>
      </c>
      <c r="F4458" s="12">
        <v>1411</v>
      </c>
      <c r="G4458" s="12" t="s">
        <v>267</v>
      </c>
      <c r="H4458" s="13">
        <v>0.26763610219700001</v>
      </c>
    </row>
    <row r="4459" spans="1:8" ht="14.25">
      <c r="A4459" s="12" t="s">
        <v>74</v>
      </c>
      <c r="B4459" s="12">
        <v>1</v>
      </c>
      <c r="C4459" s="12">
        <v>4</v>
      </c>
      <c r="D4459" s="12">
        <v>1</v>
      </c>
      <c r="E4459" s="12">
        <v>1</v>
      </c>
      <c r="F4459" s="12">
        <v>1411</v>
      </c>
      <c r="G4459" s="12" t="s">
        <v>267</v>
      </c>
      <c r="H4459" s="13">
        <v>1.69069758358</v>
      </c>
    </row>
    <row r="4460" spans="1:8" ht="14.25">
      <c r="A4460" s="12" t="s">
        <v>74</v>
      </c>
      <c r="B4460" s="12">
        <v>1</v>
      </c>
      <c r="C4460" s="12">
        <v>4</v>
      </c>
      <c r="D4460" s="12">
        <v>1</v>
      </c>
      <c r="E4460" s="12">
        <v>1</v>
      </c>
      <c r="F4460" s="12">
        <v>1411</v>
      </c>
      <c r="G4460" s="12" t="s">
        <v>267</v>
      </c>
      <c r="H4460" s="13">
        <v>0.62959733372899995</v>
      </c>
    </row>
    <row r="4461" spans="1:8" ht="14.25">
      <c r="A4461" s="12" t="s">
        <v>74</v>
      </c>
      <c r="B4461" s="12">
        <v>1</v>
      </c>
      <c r="C4461" s="12">
        <v>4</v>
      </c>
      <c r="D4461" s="12">
        <v>1</v>
      </c>
      <c r="E4461" s="12">
        <v>1</v>
      </c>
      <c r="F4461" s="12">
        <v>1411</v>
      </c>
      <c r="G4461" s="12" t="s">
        <v>267</v>
      </c>
      <c r="H4461" s="13">
        <v>0.19173207763799999</v>
      </c>
    </row>
    <row r="4462" spans="1:8" ht="14.25">
      <c r="A4462" s="12" t="s">
        <v>74</v>
      </c>
      <c r="B4462" s="12">
        <v>1</v>
      </c>
      <c r="C4462" s="12">
        <v>4</v>
      </c>
      <c r="D4462" s="12">
        <v>1</v>
      </c>
      <c r="E4462" s="12">
        <v>1</v>
      </c>
      <c r="F4462" s="12">
        <v>1411</v>
      </c>
      <c r="G4462" s="12" t="s">
        <v>267</v>
      </c>
      <c r="H4462" s="13">
        <v>21.628753233200001</v>
      </c>
    </row>
    <row r="4463" spans="1:8" ht="14.25">
      <c r="A4463" s="12" t="s">
        <v>74</v>
      </c>
      <c r="B4463" s="12">
        <v>1</v>
      </c>
      <c r="C4463" s="12">
        <v>4</v>
      </c>
      <c r="D4463" s="12">
        <v>1</v>
      </c>
      <c r="E4463" s="12">
        <v>1</v>
      </c>
      <c r="F4463" s="12">
        <v>1411</v>
      </c>
      <c r="G4463" s="12" t="s">
        <v>267</v>
      </c>
      <c r="H4463" s="13">
        <v>0.714754348348</v>
      </c>
    </row>
    <row r="4464" spans="1:8" ht="14.25">
      <c r="A4464" s="12" t="s">
        <v>74</v>
      </c>
      <c r="B4464" s="12">
        <v>1</v>
      </c>
      <c r="C4464" s="12">
        <v>4</v>
      </c>
      <c r="D4464" s="12">
        <v>1</v>
      </c>
      <c r="E4464" s="12">
        <v>1</v>
      </c>
      <c r="F4464" s="12">
        <v>1411</v>
      </c>
      <c r="G4464" s="12" t="s">
        <v>267</v>
      </c>
      <c r="H4464" s="13">
        <v>1.9550924866299999</v>
      </c>
    </row>
    <row r="4465" spans="1:8" ht="14.25">
      <c r="A4465" s="12" t="s">
        <v>74</v>
      </c>
      <c r="B4465" s="12">
        <v>1</v>
      </c>
      <c r="C4465" s="12">
        <v>4</v>
      </c>
      <c r="D4465" s="12">
        <v>1</v>
      </c>
      <c r="E4465" s="12">
        <v>1</v>
      </c>
      <c r="F4465" s="12">
        <v>1411</v>
      </c>
      <c r="G4465" s="12" t="s">
        <v>267</v>
      </c>
      <c r="H4465" s="13">
        <v>0.44951709014500002</v>
      </c>
    </row>
    <row r="4466" spans="1:8" ht="14.25">
      <c r="A4466" s="12" t="s">
        <v>74</v>
      </c>
      <c r="B4466" s="12">
        <v>1</v>
      </c>
      <c r="C4466" s="12">
        <v>4</v>
      </c>
      <c r="D4466" s="12">
        <v>1</v>
      </c>
      <c r="E4466" s="12">
        <v>1</v>
      </c>
      <c r="F4466" s="12">
        <v>1411</v>
      </c>
      <c r="G4466" s="12" t="s">
        <v>267</v>
      </c>
      <c r="H4466" s="13">
        <v>0.83303609010099999</v>
      </c>
    </row>
    <row r="4467" spans="1:8" ht="14.25">
      <c r="A4467" s="12" t="s">
        <v>74</v>
      </c>
      <c r="B4467" s="12">
        <v>1</v>
      </c>
      <c r="C4467" s="12">
        <v>4</v>
      </c>
      <c r="D4467" s="12">
        <v>1</v>
      </c>
      <c r="E4467" s="12">
        <v>1</v>
      </c>
      <c r="F4467" s="12">
        <v>1411</v>
      </c>
      <c r="G4467" s="12" t="s">
        <v>267</v>
      </c>
      <c r="H4467" s="13">
        <v>0.23729067409499999</v>
      </c>
    </row>
    <row r="4468" spans="1:8" ht="14.25">
      <c r="A4468" s="12" t="s">
        <v>74</v>
      </c>
      <c r="B4468" s="12">
        <v>1</v>
      </c>
      <c r="C4468" s="12">
        <v>4</v>
      </c>
      <c r="D4468" s="12">
        <v>1</v>
      </c>
      <c r="E4468" s="12">
        <v>1</v>
      </c>
      <c r="F4468" s="12">
        <v>1411</v>
      </c>
      <c r="G4468" s="12" t="s">
        <v>267</v>
      </c>
      <c r="H4468" s="13">
        <v>1.51019956225</v>
      </c>
    </row>
    <row r="4469" spans="1:8" ht="14.25">
      <c r="A4469" s="12" t="s">
        <v>74</v>
      </c>
      <c r="B4469" s="12">
        <v>1</v>
      </c>
      <c r="C4469" s="12">
        <v>4</v>
      </c>
      <c r="D4469" s="12">
        <v>1</v>
      </c>
      <c r="E4469" s="12">
        <v>1</v>
      </c>
      <c r="F4469" s="12">
        <v>1411</v>
      </c>
      <c r="G4469" s="12" t="s">
        <v>267</v>
      </c>
      <c r="H4469" s="13">
        <v>1.1831090554399999</v>
      </c>
    </row>
    <row r="4470" spans="1:8" ht="14.25">
      <c r="A4470" s="12" t="s">
        <v>74</v>
      </c>
      <c r="B4470" s="12">
        <v>1</v>
      </c>
      <c r="C4470" s="12">
        <v>4</v>
      </c>
      <c r="D4470" s="12">
        <v>1</v>
      </c>
      <c r="E4470" s="12">
        <v>1</v>
      </c>
      <c r="F4470" s="12">
        <v>1411</v>
      </c>
      <c r="G4470" s="12" t="s">
        <v>267</v>
      </c>
      <c r="H4470" s="13">
        <v>0.84605875566400002</v>
      </c>
    </row>
    <row r="4471" spans="1:8" ht="14.25">
      <c r="A4471" s="12" t="s">
        <v>74</v>
      </c>
      <c r="B4471" s="12">
        <v>1</v>
      </c>
      <c r="C4471" s="12">
        <v>4</v>
      </c>
      <c r="D4471" s="12">
        <v>1</v>
      </c>
      <c r="E4471" s="12">
        <v>1</v>
      </c>
      <c r="F4471" s="12">
        <v>1411</v>
      </c>
      <c r="G4471" s="12" t="s">
        <v>267</v>
      </c>
      <c r="H4471" s="13">
        <v>0.955518865218</v>
      </c>
    </row>
    <row r="4472" spans="1:8" ht="14.25">
      <c r="A4472" s="12" t="s">
        <v>74</v>
      </c>
      <c r="B4472" s="12">
        <v>1</v>
      </c>
      <c r="C4472" s="12">
        <v>4</v>
      </c>
      <c r="D4472" s="12">
        <v>1</v>
      </c>
      <c r="E4472" s="12">
        <v>1</v>
      </c>
      <c r="F4472" s="12">
        <v>1411</v>
      </c>
      <c r="G4472" s="12" t="s">
        <v>267</v>
      </c>
      <c r="H4472" s="13">
        <v>0.68450974609100002</v>
      </c>
    </row>
    <row r="4473" spans="1:8" ht="14.25">
      <c r="A4473" s="12" t="s">
        <v>74</v>
      </c>
      <c r="B4473" s="12">
        <v>1</v>
      </c>
      <c r="C4473" s="12">
        <v>4</v>
      </c>
      <c r="D4473" s="12">
        <v>1</v>
      </c>
      <c r="E4473" s="12">
        <v>1</v>
      </c>
      <c r="F4473" s="12">
        <v>1411</v>
      </c>
      <c r="G4473" s="12" t="s">
        <v>267</v>
      </c>
      <c r="H4473" s="13">
        <v>0.19157090287100001</v>
      </c>
    </row>
    <row r="4474" spans="1:8" ht="14.25">
      <c r="A4474" s="12" t="s">
        <v>74</v>
      </c>
      <c r="B4474" s="12">
        <v>1</v>
      </c>
      <c r="C4474" s="12">
        <v>4</v>
      </c>
      <c r="D4474" s="12">
        <v>1</v>
      </c>
      <c r="E4474" s="12">
        <v>1</v>
      </c>
      <c r="F4474" s="12">
        <v>1411</v>
      </c>
      <c r="G4474" s="12" t="s">
        <v>267</v>
      </c>
      <c r="H4474" s="13">
        <v>0.43820126803300002</v>
      </c>
    </row>
    <row r="4475" spans="1:8" ht="14.25">
      <c r="A4475" s="12" t="s">
        <v>74</v>
      </c>
      <c r="B4475" s="12">
        <v>1</v>
      </c>
      <c r="C4475" s="12">
        <v>4</v>
      </c>
      <c r="D4475" s="12">
        <v>1</v>
      </c>
      <c r="E4475" s="12">
        <v>1</v>
      </c>
      <c r="F4475" s="12">
        <v>1411</v>
      </c>
      <c r="G4475" s="12" t="s">
        <v>267</v>
      </c>
      <c r="H4475" s="13">
        <v>0.19778271373</v>
      </c>
    </row>
    <row r="4476" spans="1:8" ht="14.25">
      <c r="A4476" s="12" t="s">
        <v>74</v>
      </c>
      <c r="B4476" s="12">
        <v>1</v>
      </c>
      <c r="C4476" s="12">
        <v>4</v>
      </c>
      <c r="D4476" s="12">
        <v>1</v>
      </c>
      <c r="E4476" s="12">
        <v>1</v>
      </c>
      <c r="F4476" s="12">
        <v>1411</v>
      </c>
      <c r="G4476" s="12" t="s">
        <v>267</v>
      </c>
      <c r="H4476" s="13">
        <v>0.83835001739500004</v>
      </c>
    </row>
    <row r="4477" spans="1:8" ht="14.25">
      <c r="A4477" s="12" t="s">
        <v>74</v>
      </c>
      <c r="B4477" s="12">
        <v>1</v>
      </c>
      <c r="C4477" s="12">
        <v>4</v>
      </c>
      <c r="D4477" s="12">
        <v>1</v>
      </c>
      <c r="E4477" s="12">
        <v>1</v>
      </c>
      <c r="F4477" s="12">
        <v>1411</v>
      </c>
      <c r="G4477" s="12" t="s">
        <v>267</v>
      </c>
      <c r="H4477" s="13">
        <v>22.418115467700002</v>
      </c>
    </row>
    <row r="4478" spans="1:8" ht="14.25">
      <c r="A4478" s="12" t="s">
        <v>74</v>
      </c>
      <c r="B4478" s="12">
        <v>1</v>
      </c>
      <c r="C4478" s="12">
        <v>4</v>
      </c>
      <c r="D4478" s="12">
        <v>1</v>
      </c>
      <c r="E4478" s="12">
        <v>1</v>
      </c>
      <c r="F4478" s="12">
        <v>1411</v>
      </c>
      <c r="G4478" s="12" t="s">
        <v>267</v>
      </c>
      <c r="H4478" s="13">
        <v>0.311980023356</v>
      </c>
    </row>
    <row r="4479" spans="1:8" ht="14.25">
      <c r="A4479" s="12" t="s">
        <v>74</v>
      </c>
      <c r="B4479" s="12">
        <v>1</v>
      </c>
      <c r="C4479" s="12">
        <v>4</v>
      </c>
      <c r="D4479" s="12">
        <v>1</v>
      </c>
      <c r="E4479" s="12">
        <v>1</v>
      </c>
      <c r="F4479" s="12">
        <v>1411</v>
      </c>
      <c r="G4479" s="12" t="s">
        <v>267</v>
      </c>
      <c r="H4479" s="13">
        <v>1.7440789371300001</v>
      </c>
    </row>
    <row r="4480" spans="1:8" ht="14.25">
      <c r="A4480" s="12" t="s">
        <v>74</v>
      </c>
      <c r="B4480" s="12">
        <v>1</v>
      </c>
      <c r="C4480" s="12">
        <v>4</v>
      </c>
      <c r="D4480" s="12">
        <v>1</v>
      </c>
      <c r="E4480" s="12">
        <v>1</v>
      </c>
      <c r="F4480" s="12">
        <v>1411</v>
      </c>
      <c r="G4480" s="12" t="s">
        <v>267</v>
      </c>
      <c r="H4480" s="13">
        <v>0.915838896136</v>
      </c>
    </row>
    <row r="4481" spans="1:8" ht="14.25">
      <c r="A4481" s="12" t="s">
        <v>74</v>
      </c>
      <c r="B4481" s="12">
        <v>1</v>
      </c>
      <c r="C4481" s="12">
        <v>4</v>
      </c>
      <c r="D4481" s="12">
        <v>1</v>
      </c>
      <c r="E4481" s="12">
        <v>1</v>
      </c>
      <c r="F4481" s="12">
        <v>1411</v>
      </c>
      <c r="G4481" s="12" t="s">
        <v>267</v>
      </c>
      <c r="H4481" s="13">
        <v>6.5773638527799996</v>
      </c>
    </row>
    <row r="4482" spans="1:8" ht="14.25">
      <c r="A4482" s="12" t="s">
        <v>74</v>
      </c>
      <c r="B4482" s="12">
        <v>1</v>
      </c>
      <c r="C4482" s="12">
        <v>4</v>
      </c>
      <c r="D4482" s="12">
        <v>1</v>
      </c>
      <c r="E4482" s="12">
        <v>1</v>
      </c>
      <c r="F4482" s="12">
        <v>1411</v>
      </c>
      <c r="G4482" s="12" t="s">
        <v>267</v>
      </c>
      <c r="H4482" s="13">
        <v>0.332902056339</v>
      </c>
    </row>
    <row r="4483" spans="1:8" ht="14.25">
      <c r="A4483" s="12" t="s">
        <v>74</v>
      </c>
      <c r="B4483" s="12">
        <v>1</v>
      </c>
      <c r="C4483" s="12">
        <v>4</v>
      </c>
      <c r="D4483" s="12">
        <v>1</v>
      </c>
      <c r="E4483" s="12">
        <v>1</v>
      </c>
      <c r="F4483" s="12">
        <v>1411</v>
      </c>
      <c r="G4483" s="12" t="s">
        <v>267</v>
      </c>
      <c r="H4483" s="13">
        <v>2.2475484406400001</v>
      </c>
    </row>
    <row r="4484" spans="1:8" ht="14.25">
      <c r="A4484" s="12" t="s">
        <v>74</v>
      </c>
      <c r="B4484" s="12">
        <v>1</v>
      </c>
      <c r="C4484" s="12">
        <v>4</v>
      </c>
      <c r="D4484" s="12">
        <v>1</v>
      </c>
      <c r="E4484" s="12">
        <v>1</v>
      </c>
      <c r="F4484" s="12">
        <v>1411</v>
      </c>
      <c r="G4484" s="12" t="s">
        <v>267</v>
      </c>
      <c r="H4484" s="13">
        <v>1.7364191927299999</v>
      </c>
    </row>
    <row r="4485" spans="1:8" ht="14.25">
      <c r="A4485" s="12" t="s">
        <v>74</v>
      </c>
      <c r="B4485" s="12">
        <v>1</v>
      </c>
      <c r="C4485" s="12">
        <v>4</v>
      </c>
      <c r="D4485" s="12">
        <v>1</v>
      </c>
      <c r="E4485" s="12">
        <v>1</v>
      </c>
      <c r="F4485" s="12">
        <v>1411</v>
      </c>
      <c r="G4485" s="12" t="s">
        <v>267</v>
      </c>
      <c r="H4485" s="13">
        <v>1.75759112482</v>
      </c>
    </row>
    <row r="4486" spans="1:8" ht="14.25">
      <c r="A4486" s="12" t="s">
        <v>74</v>
      </c>
      <c r="B4486" s="12">
        <v>1</v>
      </c>
      <c r="C4486" s="12">
        <v>4</v>
      </c>
      <c r="D4486" s="12">
        <v>1</v>
      </c>
      <c r="E4486" s="12">
        <v>1</v>
      </c>
      <c r="F4486" s="12">
        <v>1411</v>
      </c>
      <c r="G4486" s="12" t="s">
        <v>267</v>
      </c>
      <c r="H4486" s="13">
        <v>0.206408746073</v>
      </c>
    </row>
    <row r="4487" spans="1:8" ht="14.25">
      <c r="A4487" s="12" t="s">
        <v>74</v>
      </c>
      <c r="B4487" s="12">
        <v>1</v>
      </c>
      <c r="C4487" s="12">
        <v>4</v>
      </c>
      <c r="D4487" s="12">
        <v>1</v>
      </c>
      <c r="E4487" s="12">
        <v>1</v>
      </c>
      <c r="F4487" s="12">
        <v>1411</v>
      </c>
      <c r="G4487" s="12" t="s">
        <v>267</v>
      </c>
      <c r="H4487" s="13">
        <v>7.6009611031000004</v>
      </c>
    </row>
    <row r="4488" spans="1:8" ht="14.25">
      <c r="A4488" s="12" t="s">
        <v>74</v>
      </c>
      <c r="B4488" s="12">
        <v>1</v>
      </c>
      <c r="C4488" s="12">
        <v>4</v>
      </c>
      <c r="D4488" s="12">
        <v>1</v>
      </c>
      <c r="E4488" s="12">
        <v>1</v>
      </c>
      <c r="F4488" s="12">
        <v>1411</v>
      </c>
      <c r="G4488" s="12" t="s">
        <v>267</v>
      </c>
      <c r="H4488" s="13">
        <v>0.91098727386</v>
      </c>
    </row>
    <row r="4489" spans="1:8" ht="14.25">
      <c r="A4489" s="12" t="s">
        <v>74</v>
      </c>
      <c r="B4489" s="12">
        <v>1</v>
      </c>
      <c r="C4489" s="12">
        <v>4</v>
      </c>
      <c r="D4489" s="12">
        <v>1</v>
      </c>
      <c r="E4489" s="12">
        <v>1</v>
      </c>
      <c r="F4489" s="12">
        <v>1411</v>
      </c>
      <c r="G4489" s="12" t="s">
        <v>267</v>
      </c>
      <c r="H4489" s="13">
        <v>0.192876601363</v>
      </c>
    </row>
    <row r="4490" spans="1:8" ht="14.25">
      <c r="A4490" s="12" t="s">
        <v>74</v>
      </c>
      <c r="B4490" s="12">
        <v>1</v>
      </c>
      <c r="C4490" s="12">
        <v>4</v>
      </c>
      <c r="D4490" s="12">
        <v>1</v>
      </c>
      <c r="E4490" s="12">
        <v>1</v>
      </c>
      <c r="F4490" s="12">
        <v>1411</v>
      </c>
      <c r="G4490" s="12" t="s">
        <v>267</v>
      </c>
      <c r="H4490" s="13">
        <v>0.79457846158699996</v>
      </c>
    </row>
    <row r="4491" spans="1:8" ht="14.25">
      <c r="A4491" s="12" t="s">
        <v>74</v>
      </c>
      <c r="B4491" s="12">
        <v>1</v>
      </c>
      <c r="C4491" s="12">
        <v>4</v>
      </c>
      <c r="D4491" s="12">
        <v>1</v>
      </c>
      <c r="E4491" s="12">
        <v>1</v>
      </c>
      <c r="F4491" s="12">
        <v>1411</v>
      </c>
      <c r="G4491" s="12" t="s">
        <v>267</v>
      </c>
      <c r="H4491" s="13">
        <v>1.0698780730899999</v>
      </c>
    </row>
    <row r="4492" spans="1:8" ht="14.25">
      <c r="A4492" s="12" t="s">
        <v>74</v>
      </c>
      <c r="B4492" s="12">
        <v>1</v>
      </c>
      <c r="C4492" s="12">
        <v>4</v>
      </c>
      <c r="D4492" s="12">
        <v>1</v>
      </c>
      <c r="E4492" s="12">
        <v>1</v>
      </c>
      <c r="F4492" s="12">
        <v>1411</v>
      </c>
      <c r="G4492" s="12" t="s">
        <v>267</v>
      </c>
      <c r="H4492" s="13">
        <v>2.1438903798600002</v>
      </c>
    </row>
    <row r="4493" spans="1:8" ht="14.25">
      <c r="A4493" s="12" t="s">
        <v>74</v>
      </c>
      <c r="B4493" s="12">
        <v>1</v>
      </c>
      <c r="C4493" s="12">
        <v>4</v>
      </c>
      <c r="D4493" s="12">
        <v>1</v>
      </c>
      <c r="E4493" s="12">
        <v>1</v>
      </c>
      <c r="F4493" s="12">
        <v>1411</v>
      </c>
      <c r="G4493" s="12" t="s">
        <v>267</v>
      </c>
      <c r="H4493" s="13">
        <v>0.31574790210300002</v>
      </c>
    </row>
    <row r="4494" spans="1:8" ht="14.25">
      <c r="A4494" s="12" t="s">
        <v>74</v>
      </c>
      <c r="B4494" s="12">
        <v>1</v>
      </c>
      <c r="C4494" s="12">
        <v>4</v>
      </c>
      <c r="D4494" s="12">
        <v>1</v>
      </c>
      <c r="E4494" s="12">
        <v>1</v>
      </c>
      <c r="F4494" s="12">
        <v>1411</v>
      </c>
      <c r="G4494" s="12" t="s">
        <v>267</v>
      </c>
      <c r="H4494" s="13">
        <v>0.23349979190100001</v>
      </c>
    </row>
    <row r="4495" spans="1:8" ht="14.25">
      <c r="A4495" s="12" t="s">
        <v>74</v>
      </c>
      <c r="B4495" s="12">
        <v>1</v>
      </c>
      <c r="C4495" s="12">
        <v>4</v>
      </c>
      <c r="D4495" s="12">
        <v>1</v>
      </c>
      <c r="E4495" s="12">
        <v>1</v>
      </c>
      <c r="F4495" s="12">
        <v>1411</v>
      </c>
      <c r="G4495" s="12" t="s">
        <v>267</v>
      </c>
      <c r="H4495" s="13">
        <v>0.27743604122400001</v>
      </c>
    </row>
    <row r="4496" spans="1:8" ht="14.25">
      <c r="A4496" s="12" t="s">
        <v>74</v>
      </c>
      <c r="B4496" s="12">
        <v>1</v>
      </c>
      <c r="C4496" s="12">
        <v>4</v>
      </c>
      <c r="D4496" s="12">
        <v>1</v>
      </c>
      <c r="E4496" s="12">
        <v>1</v>
      </c>
      <c r="F4496" s="12">
        <v>1411</v>
      </c>
      <c r="G4496" s="12" t="s">
        <v>267</v>
      </c>
      <c r="H4496" s="13">
        <v>0.50994645617099998</v>
      </c>
    </row>
    <row r="4497" spans="1:8" ht="14.25">
      <c r="A4497" s="12" t="s">
        <v>74</v>
      </c>
      <c r="B4497" s="12">
        <v>1</v>
      </c>
      <c r="C4497" s="12">
        <v>4</v>
      </c>
      <c r="D4497" s="12">
        <v>1</v>
      </c>
      <c r="E4497" s="12">
        <v>1</v>
      </c>
      <c r="F4497" s="12">
        <v>1411</v>
      </c>
      <c r="G4497" s="12" t="s">
        <v>267</v>
      </c>
      <c r="H4497" s="13">
        <v>3.0399054651099999</v>
      </c>
    </row>
    <row r="4498" spans="1:8" ht="14.25">
      <c r="A4498" s="12" t="s">
        <v>74</v>
      </c>
      <c r="B4498" s="12">
        <v>1</v>
      </c>
      <c r="C4498" s="12">
        <v>4</v>
      </c>
      <c r="D4498" s="12">
        <v>1</v>
      </c>
      <c r="E4498" s="12">
        <v>1</v>
      </c>
      <c r="F4498" s="12">
        <v>1411</v>
      </c>
      <c r="G4498" s="12" t="s">
        <v>267</v>
      </c>
      <c r="H4498" s="13">
        <v>0.39725680915700001</v>
      </c>
    </row>
    <row r="4499" spans="1:8" ht="14.25">
      <c r="A4499" s="12" t="s">
        <v>74</v>
      </c>
      <c r="B4499" s="12">
        <v>1</v>
      </c>
      <c r="C4499" s="12">
        <v>4</v>
      </c>
      <c r="D4499" s="12">
        <v>1</v>
      </c>
      <c r="E4499" s="12">
        <v>1</v>
      </c>
      <c r="F4499" s="12">
        <v>1411</v>
      </c>
      <c r="G4499" s="12" t="s">
        <v>267</v>
      </c>
      <c r="H4499" s="13">
        <v>0.99973887208099999</v>
      </c>
    </row>
    <row r="4500" spans="1:8" ht="14.25">
      <c r="A4500" s="12" t="s">
        <v>74</v>
      </c>
      <c r="B4500" s="12">
        <v>1</v>
      </c>
      <c r="C4500" s="12">
        <v>4</v>
      </c>
      <c r="D4500" s="12">
        <v>1</v>
      </c>
      <c r="E4500" s="12">
        <v>1</v>
      </c>
      <c r="F4500" s="12">
        <v>1411</v>
      </c>
      <c r="G4500" s="12" t="s">
        <v>267</v>
      </c>
      <c r="H4500" s="13">
        <v>1.7838923020099999</v>
      </c>
    </row>
    <row r="4501" spans="1:8" ht="14.25">
      <c r="A4501" s="12" t="s">
        <v>74</v>
      </c>
      <c r="B4501" s="12">
        <v>1</v>
      </c>
      <c r="C4501" s="12">
        <v>4</v>
      </c>
      <c r="D4501" s="12">
        <v>1</v>
      </c>
      <c r="E4501" s="12">
        <v>1</v>
      </c>
      <c r="F4501" s="12">
        <v>1411</v>
      </c>
      <c r="G4501" s="12" t="s">
        <v>267</v>
      </c>
      <c r="H4501" s="13">
        <v>0.48793977850699999</v>
      </c>
    </row>
    <row r="4502" spans="1:8" ht="14.25">
      <c r="A4502" s="12" t="s">
        <v>74</v>
      </c>
      <c r="B4502" s="12">
        <v>1</v>
      </c>
      <c r="C4502" s="12">
        <v>4</v>
      </c>
      <c r="D4502" s="12">
        <v>1</v>
      </c>
      <c r="E4502" s="12">
        <v>1</v>
      </c>
      <c r="F4502" s="12">
        <v>1411</v>
      </c>
      <c r="G4502" s="12" t="s">
        <v>267</v>
      </c>
      <c r="H4502" s="13">
        <v>0.34239251354900002</v>
      </c>
    </row>
    <row r="4503" spans="1:8" ht="14.25">
      <c r="A4503" s="12" t="s">
        <v>74</v>
      </c>
      <c r="B4503" s="12">
        <v>1</v>
      </c>
      <c r="C4503" s="12">
        <v>4</v>
      </c>
      <c r="D4503" s="12">
        <v>1</v>
      </c>
      <c r="E4503" s="12">
        <v>1</v>
      </c>
      <c r="F4503" s="12">
        <v>1411</v>
      </c>
      <c r="G4503" s="12" t="s">
        <v>267</v>
      </c>
      <c r="H4503" s="13">
        <v>0.911876780183</v>
      </c>
    </row>
    <row r="4504" spans="1:8" ht="14.25">
      <c r="A4504" s="12" t="s">
        <v>74</v>
      </c>
      <c r="B4504" s="12">
        <v>1</v>
      </c>
      <c r="C4504" s="12">
        <v>4</v>
      </c>
      <c r="D4504" s="12">
        <v>1</v>
      </c>
      <c r="E4504" s="12">
        <v>1</v>
      </c>
      <c r="F4504" s="12">
        <v>1411</v>
      </c>
      <c r="G4504" s="12" t="s">
        <v>267</v>
      </c>
      <c r="H4504" s="13">
        <v>0.226896841205</v>
      </c>
    </row>
    <row r="4505" spans="1:8" ht="14.25">
      <c r="A4505" s="12" t="s">
        <v>74</v>
      </c>
      <c r="B4505" s="12">
        <v>1</v>
      </c>
      <c r="C4505" s="12">
        <v>4</v>
      </c>
      <c r="D4505" s="12">
        <v>1</v>
      </c>
      <c r="E4505" s="12">
        <v>1</v>
      </c>
      <c r="F4505" s="12">
        <v>1411</v>
      </c>
      <c r="G4505" s="12" t="s">
        <v>267</v>
      </c>
      <c r="H4505" s="13">
        <v>0.89194930909799996</v>
      </c>
    </row>
    <row r="4506" spans="1:8" ht="14.25">
      <c r="A4506" s="12" t="s">
        <v>74</v>
      </c>
      <c r="B4506" s="12">
        <v>1</v>
      </c>
      <c r="C4506" s="12">
        <v>4</v>
      </c>
      <c r="D4506" s="12">
        <v>1</v>
      </c>
      <c r="E4506" s="12">
        <v>1</v>
      </c>
      <c r="F4506" s="12">
        <v>1411</v>
      </c>
      <c r="G4506" s="12" t="s">
        <v>267</v>
      </c>
      <c r="H4506" s="13">
        <v>0.53797497029899999</v>
      </c>
    </row>
    <row r="4507" spans="1:8" ht="14.25">
      <c r="A4507" s="12" t="s">
        <v>74</v>
      </c>
      <c r="B4507" s="12">
        <v>1</v>
      </c>
      <c r="C4507" s="12">
        <v>4</v>
      </c>
      <c r="D4507" s="12">
        <v>1</v>
      </c>
      <c r="E4507" s="12">
        <v>1</v>
      </c>
      <c r="F4507" s="12">
        <v>1411</v>
      </c>
      <c r="G4507" s="12" t="s">
        <v>267</v>
      </c>
      <c r="H4507" s="13">
        <v>0.55961974446600005</v>
      </c>
    </row>
    <row r="4508" spans="1:8" ht="14.25">
      <c r="A4508" s="12" t="s">
        <v>74</v>
      </c>
      <c r="B4508" s="12">
        <v>1</v>
      </c>
      <c r="C4508" s="12">
        <v>4</v>
      </c>
      <c r="D4508" s="12">
        <v>1</v>
      </c>
      <c r="E4508" s="12">
        <v>1</v>
      </c>
      <c r="F4508" s="12">
        <v>1411</v>
      </c>
      <c r="G4508" s="12" t="s">
        <v>267</v>
      </c>
      <c r="H4508" s="13">
        <v>1.37567357259</v>
      </c>
    </row>
    <row r="4509" spans="1:8" ht="14.25">
      <c r="A4509" s="12" t="s">
        <v>74</v>
      </c>
      <c r="B4509" s="12">
        <v>1</v>
      </c>
      <c r="C4509" s="12">
        <v>4</v>
      </c>
      <c r="D4509" s="12">
        <v>1</v>
      </c>
      <c r="E4509" s="12">
        <v>1</v>
      </c>
      <c r="F4509" s="12">
        <v>1411</v>
      </c>
      <c r="G4509" s="12" t="s">
        <v>267</v>
      </c>
      <c r="H4509" s="13">
        <v>3.7982971030999999</v>
      </c>
    </row>
    <row r="4510" spans="1:8" ht="14.25">
      <c r="A4510" s="12" t="s">
        <v>74</v>
      </c>
      <c r="B4510" s="12">
        <v>1</v>
      </c>
      <c r="C4510" s="12">
        <v>4</v>
      </c>
      <c r="D4510" s="12">
        <v>1</v>
      </c>
      <c r="E4510" s="12">
        <v>1</v>
      </c>
      <c r="F4510" s="12">
        <v>1411</v>
      </c>
      <c r="G4510" s="12" t="s">
        <v>267</v>
      </c>
      <c r="H4510" s="13">
        <v>1.2963149887100001</v>
      </c>
    </row>
    <row r="4511" spans="1:8" ht="14.25">
      <c r="A4511" s="12" t="s">
        <v>74</v>
      </c>
      <c r="B4511" s="12">
        <v>1</v>
      </c>
      <c r="C4511" s="12">
        <v>4</v>
      </c>
      <c r="D4511" s="12">
        <v>1</v>
      </c>
      <c r="E4511" s="12">
        <v>1</v>
      </c>
      <c r="F4511" s="12">
        <v>1411</v>
      </c>
      <c r="G4511" s="12" t="s">
        <v>267</v>
      </c>
      <c r="H4511" s="13">
        <v>0.59025333443899997</v>
      </c>
    </row>
    <row r="4512" spans="1:8" ht="14.25">
      <c r="A4512" s="12" t="s">
        <v>74</v>
      </c>
      <c r="B4512" s="12">
        <v>1</v>
      </c>
      <c r="C4512" s="12">
        <v>4</v>
      </c>
      <c r="D4512" s="12">
        <v>1</v>
      </c>
      <c r="E4512" s="12">
        <v>1</v>
      </c>
      <c r="F4512" s="12">
        <v>1411</v>
      </c>
      <c r="G4512" s="12" t="s">
        <v>267</v>
      </c>
      <c r="H4512" s="13">
        <v>0.60035813045200004</v>
      </c>
    </row>
    <row r="4513" spans="1:8" ht="14.25">
      <c r="A4513" s="12" t="s">
        <v>74</v>
      </c>
      <c r="B4513" s="12">
        <v>1</v>
      </c>
      <c r="C4513" s="12">
        <v>4</v>
      </c>
      <c r="D4513" s="12">
        <v>1</v>
      </c>
      <c r="E4513" s="12">
        <v>1</v>
      </c>
      <c r="F4513" s="12">
        <v>1411</v>
      </c>
      <c r="G4513" s="12" t="s">
        <v>267</v>
      </c>
      <c r="H4513" s="13">
        <v>1.3692286731900001</v>
      </c>
    </row>
    <row r="4514" spans="1:8" ht="14.25">
      <c r="A4514" s="12" t="s">
        <v>74</v>
      </c>
      <c r="B4514" s="12">
        <v>1</v>
      </c>
      <c r="C4514" s="12">
        <v>4</v>
      </c>
      <c r="D4514" s="12">
        <v>1</v>
      </c>
      <c r="E4514" s="12">
        <v>1</v>
      </c>
      <c r="F4514" s="12">
        <v>1411</v>
      </c>
      <c r="G4514" s="12" t="s">
        <v>267</v>
      </c>
      <c r="H4514" s="13">
        <v>0.23910455666200001</v>
      </c>
    </row>
    <row r="4515" spans="1:8" ht="14.25">
      <c r="A4515" s="12" t="s">
        <v>74</v>
      </c>
      <c r="B4515" s="12">
        <v>1</v>
      </c>
      <c r="C4515" s="12">
        <v>4</v>
      </c>
      <c r="D4515" s="12">
        <v>1</v>
      </c>
      <c r="E4515" s="12">
        <v>1</v>
      </c>
      <c r="F4515" s="12">
        <v>1411</v>
      </c>
      <c r="G4515" s="12" t="s">
        <v>267</v>
      </c>
      <c r="H4515" s="13">
        <v>0.81824175858199999</v>
      </c>
    </row>
    <row r="4516" spans="1:8" ht="14.25">
      <c r="A4516" s="12" t="s">
        <v>74</v>
      </c>
      <c r="B4516" s="12">
        <v>1</v>
      </c>
      <c r="C4516" s="12">
        <v>4</v>
      </c>
      <c r="D4516" s="12">
        <v>1</v>
      </c>
      <c r="E4516" s="12">
        <v>1</v>
      </c>
      <c r="F4516" s="12">
        <v>1411</v>
      </c>
      <c r="G4516" s="12" t="s">
        <v>267</v>
      </c>
      <c r="H4516" s="13">
        <v>4.3212937396199997</v>
      </c>
    </row>
    <row r="4517" spans="1:8" ht="14.25">
      <c r="A4517" s="12" t="s">
        <v>74</v>
      </c>
      <c r="B4517" s="12">
        <v>1</v>
      </c>
      <c r="C4517" s="12">
        <v>4</v>
      </c>
      <c r="D4517" s="12">
        <v>1</v>
      </c>
      <c r="E4517" s="12">
        <v>1</v>
      </c>
      <c r="F4517" s="12">
        <v>1411</v>
      </c>
      <c r="G4517" s="12" t="s">
        <v>267</v>
      </c>
      <c r="H4517" s="13">
        <v>14.378559215899999</v>
      </c>
    </row>
    <row r="4518" spans="1:8" ht="14.25">
      <c r="A4518" s="12" t="s">
        <v>74</v>
      </c>
      <c r="B4518" s="12">
        <v>1</v>
      </c>
      <c r="C4518" s="12">
        <v>4</v>
      </c>
      <c r="D4518" s="12">
        <v>1</v>
      </c>
      <c r="E4518" s="12">
        <v>1</v>
      </c>
      <c r="F4518" s="12">
        <v>1411</v>
      </c>
      <c r="G4518" s="12" t="s">
        <v>267</v>
      </c>
      <c r="H4518" s="13">
        <v>0.46467502397900001</v>
      </c>
    </row>
    <row r="4519" spans="1:8" ht="14.25">
      <c r="A4519" s="12" t="s">
        <v>74</v>
      </c>
      <c r="B4519" s="12">
        <v>1</v>
      </c>
      <c r="C4519" s="12">
        <v>4</v>
      </c>
      <c r="D4519" s="12">
        <v>1</v>
      </c>
      <c r="E4519" s="12">
        <v>1</v>
      </c>
      <c r="F4519" s="12">
        <v>1411</v>
      </c>
      <c r="G4519" s="12" t="s">
        <v>267</v>
      </c>
      <c r="H4519" s="13">
        <v>3.4948707566400001</v>
      </c>
    </row>
    <row r="4520" spans="1:8" ht="14.25">
      <c r="A4520" s="12" t="s">
        <v>74</v>
      </c>
      <c r="B4520" s="12">
        <v>1</v>
      </c>
      <c r="C4520" s="12">
        <v>4</v>
      </c>
      <c r="D4520" s="12">
        <v>1</v>
      </c>
      <c r="E4520" s="12">
        <v>1</v>
      </c>
      <c r="F4520" s="12">
        <v>1411</v>
      </c>
      <c r="G4520" s="12" t="s">
        <v>267</v>
      </c>
      <c r="H4520" s="13">
        <v>0.78473929251499996</v>
      </c>
    </row>
    <row r="4521" spans="1:8" ht="14.25">
      <c r="A4521" s="12" t="s">
        <v>74</v>
      </c>
      <c r="B4521" s="12">
        <v>1</v>
      </c>
      <c r="C4521" s="12">
        <v>4</v>
      </c>
      <c r="D4521" s="12">
        <v>1</v>
      </c>
      <c r="E4521" s="12">
        <v>1</v>
      </c>
      <c r="F4521" s="12">
        <v>1411</v>
      </c>
      <c r="G4521" s="12" t="s">
        <v>267</v>
      </c>
      <c r="H4521" s="13">
        <v>0.16512001843099999</v>
      </c>
    </row>
    <row r="4522" spans="1:8" ht="14.25">
      <c r="A4522" s="12" t="s">
        <v>74</v>
      </c>
      <c r="B4522" s="12">
        <v>1</v>
      </c>
      <c r="C4522" s="12">
        <v>4</v>
      </c>
      <c r="D4522" s="12">
        <v>1</v>
      </c>
      <c r="E4522" s="12">
        <v>1</v>
      </c>
      <c r="F4522" s="12">
        <v>1411</v>
      </c>
      <c r="G4522" s="12" t="s">
        <v>267</v>
      </c>
      <c r="H4522" s="13">
        <v>0.91216042334299996</v>
      </c>
    </row>
    <row r="4523" spans="1:8" ht="14.25">
      <c r="A4523" s="12" t="s">
        <v>74</v>
      </c>
      <c r="B4523" s="12">
        <v>1</v>
      </c>
      <c r="C4523" s="12">
        <v>4</v>
      </c>
      <c r="D4523" s="12">
        <v>1</v>
      </c>
      <c r="E4523" s="12">
        <v>1</v>
      </c>
      <c r="F4523" s="12">
        <v>1411</v>
      </c>
      <c r="G4523" s="12" t="s">
        <v>267</v>
      </c>
      <c r="H4523" s="13">
        <v>0.44071721952800003</v>
      </c>
    </row>
    <row r="4524" spans="1:8" ht="14.25">
      <c r="A4524" s="12" t="s">
        <v>74</v>
      </c>
      <c r="B4524" s="12">
        <v>1</v>
      </c>
      <c r="C4524" s="12">
        <v>4</v>
      </c>
      <c r="D4524" s="12">
        <v>1</v>
      </c>
      <c r="E4524" s="12">
        <v>1</v>
      </c>
      <c r="F4524" s="12">
        <v>1411</v>
      </c>
      <c r="G4524" s="12" t="s">
        <v>267</v>
      </c>
      <c r="H4524" s="13">
        <v>0.27001162209099999</v>
      </c>
    </row>
    <row r="4525" spans="1:8" ht="14.25">
      <c r="A4525" s="12" t="s">
        <v>74</v>
      </c>
      <c r="B4525" s="12">
        <v>1</v>
      </c>
      <c r="C4525" s="12">
        <v>4</v>
      </c>
      <c r="D4525" s="12">
        <v>1</v>
      </c>
      <c r="E4525" s="12">
        <v>1</v>
      </c>
      <c r="F4525" s="12">
        <v>1411</v>
      </c>
      <c r="G4525" s="12" t="s">
        <v>267</v>
      </c>
      <c r="H4525" s="13">
        <v>1.95719450644</v>
      </c>
    </row>
    <row r="4526" spans="1:8" ht="14.25">
      <c r="A4526" s="12" t="s">
        <v>74</v>
      </c>
      <c r="B4526" s="12">
        <v>1</v>
      </c>
      <c r="C4526" s="12">
        <v>4</v>
      </c>
      <c r="D4526" s="12">
        <v>1</v>
      </c>
      <c r="E4526" s="12">
        <v>1</v>
      </c>
      <c r="F4526" s="12">
        <v>1411</v>
      </c>
      <c r="G4526" s="12" t="s">
        <v>267</v>
      </c>
      <c r="H4526" s="13">
        <v>3.8795658616500002</v>
      </c>
    </row>
    <row r="4527" spans="1:8" ht="14.25">
      <c r="A4527" s="12" t="s">
        <v>74</v>
      </c>
      <c r="B4527" s="12">
        <v>1</v>
      </c>
      <c r="C4527" s="12">
        <v>4</v>
      </c>
      <c r="D4527" s="12">
        <v>1</v>
      </c>
      <c r="E4527" s="12">
        <v>1</v>
      </c>
      <c r="F4527" s="12">
        <v>1411</v>
      </c>
      <c r="G4527" s="12" t="s">
        <v>267</v>
      </c>
      <c r="H4527" s="13">
        <v>1.5119000249500001</v>
      </c>
    </row>
    <row r="4528" spans="1:8" ht="14.25">
      <c r="A4528" s="12" t="s">
        <v>74</v>
      </c>
      <c r="B4528" s="12">
        <v>1</v>
      </c>
      <c r="C4528" s="12">
        <v>4</v>
      </c>
      <c r="D4528" s="12">
        <v>1</v>
      </c>
      <c r="E4528" s="12">
        <v>1</v>
      </c>
      <c r="F4528" s="12">
        <v>1411</v>
      </c>
      <c r="G4528" s="12" t="s">
        <v>267</v>
      </c>
      <c r="H4528" s="13">
        <v>2.0284556378700001</v>
      </c>
    </row>
    <row r="4529" spans="1:8" ht="14.25">
      <c r="A4529" s="12" t="s">
        <v>74</v>
      </c>
      <c r="B4529" s="12">
        <v>1</v>
      </c>
      <c r="C4529" s="12">
        <v>4</v>
      </c>
      <c r="D4529" s="12">
        <v>1</v>
      </c>
      <c r="E4529" s="12">
        <v>1</v>
      </c>
      <c r="F4529" s="12">
        <v>1411</v>
      </c>
      <c r="G4529" s="12" t="s">
        <v>267</v>
      </c>
      <c r="H4529" s="13">
        <v>1.58937684643</v>
      </c>
    </row>
    <row r="4530" spans="1:8" ht="14.25">
      <c r="A4530" s="12" t="s">
        <v>74</v>
      </c>
      <c r="B4530" s="12">
        <v>1</v>
      </c>
      <c r="C4530" s="12">
        <v>4</v>
      </c>
      <c r="D4530" s="12">
        <v>1</v>
      </c>
      <c r="E4530" s="12">
        <v>1</v>
      </c>
      <c r="F4530" s="12">
        <v>1411</v>
      </c>
      <c r="G4530" s="12" t="s">
        <v>267</v>
      </c>
      <c r="H4530" s="13">
        <v>0.46178292117199998</v>
      </c>
    </row>
    <row r="4531" spans="1:8" ht="14.25">
      <c r="A4531" s="12" t="s">
        <v>74</v>
      </c>
      <c r="B4531" s="12">
        <v>1</v>
      </c>
      <c r="C4531" s="12">
        <v>4</v>
      </c>
      <c r="D4531" s="12">
        <v>1</v>
      </c>
      <c r="E4531" s="12">
        <v>1</v>
      </c>
      <c r="F4531" s="12">
        <v>1411</v>
      </c>
      <c r="G4531" s="12" t="s">
        <v>267</v>
      </c>
      <c r="H4531" s="13">
        <v>0.25887414680900001</v>
      </c>
    </row>
    <row r="4532" spans="1:8" ht="14.25">
      <c r="A4532" s="12" t="s">
        <v>74</v>
      </c>
      <c r="B4532" s="12">
        <v>1</v>
      </c>
      <c r="C4532" s="12">
        <v>4</v>
      </c>
      <c r="D4532" s="12">
        <v>1</v>
      </c>
      <c r="E4532" s="12">
        <v>1</v>
      </c>
      <c r="F4532" s="12">
        <v>1411</v>
      </c>
      <c r="G4532" s="12" t="s">
        <v>267</v>
      </c>
      <c r="H4532" s="13">
        <v>1.30003524071</v>
      </c>
    </row>
    <row r="4533" spans="1:8" ht="14.25">
      <c r="A4533" s="12" t="s">
        <v>74</v>
      </c>
      <c r="B4533" s="12">
        <v>1</v>
      </c>
      <c r="C4533" s="12">
        <v>4</v>
      </c>
      <c r="D4533" s="12">
        <v>1</v>
      </c>
      <c r="E4533" s="12">
        <v>1</v>
      </c>
      <c r="F4533" s="12">
        <v>1411</v>
      </c>
      <c r="G4533" s="12" t="s">
        <v>267</v>
      </c>
      <c r="H4533" s="13">
        <v>0.25801368951300002</v>
      </c>
    </row>
    <row r="4534" spans="1:8" ht="14.25">
      <c r="A4534" s="12" t="s">
        <v>74</v>
      </c>
      <c r="B4534" s="12">
        <v>1</v>
      </c>
      <c r="C4534" s="12">
        <v>4</v>
      </c>
      <c r="D4534" s="12">
        <v>1</v>
      </c>
      <c r="E4534" s="12">
        <v>1</v>
      </c>
      <c r="F4534" s="12">
        <v>1411</v>
      </c>
      <c r="G4534" s="12" t="s">
        <v>267</v>
      </c>
      <c r="H4534" s="13">
        <v>0.38926170705500002</v>
      </c>
    </row>
    <row r="4535" spans="1:8" ht="14.25">
      <c r="A4535" s="12" t="s">
        <v>74</v>
      </c>
      <c r="B4535" s="12">
        <v>1</v>
      </c>
      <c r="C4535" s="12">
        <v>4</v>
      </c>
      <c r="D4535" s="12">
        <v>1</v>
      </c>
      <c r="E4535" s="12">
        <v>1</v>
      </c>
      <c r="F4535" s="12">
        <v>1411</v>
      </c>
      <c r="G4535" s="12" t="s">
        <v>267</v>
      </c>
      <c r="H4535" s="13">
        <v>0.29647992748200003</v>
      </c>
    </row>
    <row r="4536" spans="1:8" ht="14.25">
      <c r="A4536" s="12" t="s">
        <v>74</v>
      </c>
      <c r="B4536" s="12">
        <v>1</v>
      </c>
      <c r="C4536" s="12">
        <v>4</v>
      </c>
      <c r="D4536" s="12">
        <v>1</v>
      </c>
      <c r="E4536" s="12">
        <v>1</v>
      </c>
      <c r="F4536" s="12">
        <v>1411</v>
      </c>
      <c r="G4536" s="12" t="s">
        <v>267</v>
      </c>
      <c r="H4536" s="13">
        <v>0.41124157753399998</v>
      </c>
    </row>
    <row r="4537" spans="1:8" ht="14.25">
      <c r="A4537" s="12" t="s">
        <v>74</v>
      </c>
      <c r="B4537" s="12">
        <v>1</v>
      </c>
      <c r="C4537" s="12">
        <v>4</v>
      </c>
      <c r="D4537" s="12">
        <v>1</v>
      </c>
      <c r="E4537" s="12">
        <v>1</v>
      </c>
      <c r="F4537" s="12">
        <v>1411</v>
      </c>
      <c r="G4537" s="12" t="s">
        <v>267</v>
      </c>
      <c r="H4537" s="13">
        <v>7.5324547579800001</v>
      </c>
    </row>
    <row r="4538" spans="1:8" ht="14.25">
      <c r="A4538" s="12" t="s">
        <v>74</v>
      </c>
      <c r="B4538" s="12">
        <v>1</v>
      </c>
      <c r="C4538" s="12">
        <v>4</v>
      </c>
      <c r="D4538" s="12">
        <v>1</v>
      </c>
      <c r="E4538" s="12">
        <v>1</v>
      </c>
      <c r="F4538" s="12">
        <v>1411</v>
      </c>
      <c r="G4538" s="12" t="s">
        <v>267</v>
      </c>
      <c r="H4538" s="13">
        <v>0.18427857487300001</v>
      </c>
    </row>
    <row r="4539" spans="1:8" ht="14.25">
      <c r="A4539" s="12" t="s">
        <v>74</v>
      </c>
      <c r="B4539" s="12">
        <v>1</v>
      </c>
      <c r="C4539" s="12">
        <v>4</v>
      </c>
      <c r="D4539" s="12">
        <v>1</v>
      </c>
      <c r="E4539" s="12">
        <v>1</v>
      </c>
      <c r="F4539" s="12">
        <v>1411</v>
      </c>
      <c r="G4539" s="12" t="s">
        <v>267</v>
      </c>
      <c r="H4539" s="13">
        <v>21.7341999163</v>
      </c>
    </row>
    <row r="4540" spans="1:8" ht="14.25">
      <c r="A4540" s="12" t="s">
        <v>74</v>
      </c>
      <c r="B4540" s="12">
        <v>1</v>
      </c>
      <c r="C4540" s="12">
        <v>4</v>
      </c>
      <c r="D4540" s="12">
        <v>1</v>
      </c>
      <c r="E4540" s="12">
        <v>1</v>
      </c>
      <c r="F4540" s="12">
        <v>1411</v>
      </c>
      <c r="G4540" s="12" t="s">
        <v>267</v>
      </c>
      <c r="H4540" s="13">
        <v>0.24351718008699999</v>
      </c>
    </row>
    <row r="4541" spans="1:8" ht="14.25">
      <c r="A4541" s="12" t="s">
        <v>74</v>
      </c>
      <c r="B4541" s="12">
        <v>1</v>
      </c>
      <c r="C4541" s="12">
        <v>4</v>
      </c>
      <c r="D4541" s="12">
        <v>1</v>
      </c>
      <c r="E4541" s="12">
        <v>1</v>
      </c>
      <c r="F4541" s="12">
        <v>1411</v>
      </c>
      <c r="G4541" s="12" t="s">
        <v>267</v>
      </c>
      <c r="H4541" s="13">
        <v>6.1305735451199999</v>
      </c>
    </row>
    <row r="4542" spans="1:8" ht="14.25">
      <c r="A4542" s="12" t="s">
        <v>74</v>
      </c>
      <c r="B4542" s="12">
        <v>1</v>
      </c>
      <c r="C4542" s="12">
        <v>4</v>
      </c>
      <c r="D4542" s="12">
        <v>1</v>
      </c>
      <c r="E4542" s="12">
        <v>1</v>
      </c>
      <c r="F4542" s="12">
        <v>1411</v>
      </c>
      <c r="G4542" s="12" t="s">
        <v>267</v>
      </c>
      <c r="H4542" s="13">
        <v>0.45541708440299999</v>
      </c>
    </row>
    <row r="4543" spans="1:8" ht="14.25">
      <c r="A4543" s="12" t="s">
        <v>74</v>
      </c>
      <c r="B4543" s="12">
        <v>1</v>
      </c>
      <c r="C4543" s="12">
        <v>4</v>
      </c>
      <c r="D4543" s="12">
        <v>1</v>
      </c>
      <c r="E4543" s="12">
        <v>1</v>
      </c>
      <c r="F4543" s="12">
        <v>1411</v>
      </c>
      <c r="G4543" s="12" t="s">
        <v>267</v>
      </c>
      <c r="H4543" s="13">
        <v>1.1699624635400001</v>
      </c>
    </row>
    <row r="4544" spans="1:8" ht="14.25">
      <c r="A4544" s="12" t="s">
        <v>74</v>
      </c>
      <c r="B4544" s="12">
        <v>1</v>
      </c>
      <c r="C4544" s="12">
        <v>4</v>
      </c>
      <c r="D4544" s="12">
        <v>1</v>
      </c>
      <c r="E4544" s="12">
        <v>1</v>
      </c>
      <c r="F4544" s="12">
        <v>1411</v>
      </c>
      <c r="G4544" s="12" t="s">
        <v>267</v>
      </c>
      <c r="H4544" s="13">
        <v>1.0407411317299999</v>
      </c>
    </row>
    <row r="4545" spans="1:8" ht="14.25">
      <c r="A4545" s="12" t="s">
        <v>74</v>
      </c>
      <c r="B4545" s="12">
        <v>1</v>
      </c>
      <c r="C4545" s="12">
        <v>4</v>
      </c>
      <c r="D4545" s="12">
        <v>1</v>
      </c>
      <c r="E4545" s="12">
        <v>1</v>
      </c>
      <c r="F4545" s="12">
        <v>1411</v>
      </c>
      <c r="G4545" s="12" t="s">
        <v>267</v>
      </c>
      <c r="H4545" s="13">
        <v>10.5621293842</v>
      </c>
    </row>
    <row r="4546" spans="1:8" ht="14.25">
      <c r="A4546" s="12" t="s">
        <v>74</v>
      </c>
      <c r="B4546" s="12">
        <v>1</v>
      </c>
      <c r="C4546" s="12">
        <v>4</v>
      </c>
      <c r="D4546" s="12">
        <v>1</v>
      </c>
      <c r="E4546" s="12">
        <v>1</v>
      </c>
      <c r="F4546" s="12">
        <v>1411</v>
      </c>
      <c r="G4546" s="12" t="s">
        <v>267</v>
      </c>
      <c r="H4546" s="13">
        <v>0.56449254677399996</v>
      </c>
    </row>
    <row r="4547" spans="1:8" ht="14.25">
      <c r="A4547" s="12" t="s">
        <v>74</v>
      </c>
      <c r="B4547" s="12">
        <v>1</v>
      </c>
      <c r="C4547" s="12">
        <v>4</v>
      </c>
      <c r="D4547" s="12">
        <v>1</v>
      </c>
      <c r="E4547" s="12">
        <v>1</v>
      </c>
      <c r="F4547" s="12">
        <v>1411</v>
      </c>
      <c r="G4547" s="12" t="s">
        <v>267</v>
      </c>
      <c r="H4547" s="13">
        <v>3.6058870552800002</v>
      </c>
    </row>
    <row r="4548" spans="1:8" ht="14.25">
      <c r="A4548" s="12" t="s">
        <v>74</v>
      </c>
      <c r="B4548" s="12">
        <v>1</v>
      </c>
      <c r="C4548" s="12">
        <v>4</v>
      </c>
      <c r="D4548" s="12">
        <v>1</v>
      </c>
      <c r="E4548" s="12">
        <v>1</v>
      </c>
      <c r="F4548" s="12">
        <v>1411</v>
      </c>
      <c r="G4548" s="12" t="s">
        <v>267</v>
      </c>
      <c r="H4548" s="13">
        <v>1.5381007091400001</v>
      </c>
    </row>
    <row r="4549" spans="1:8" ht="14.25">
      <c r="A4549" s="12" t="s">
        <v>74</v>
      </c>
      <c r="B4549" s="12">
        <v>1</v>
      </c>
      <c r="C4549" s="12">
        <v>4</v>
      </c>
      <c r="D4549" s="12">
        <v>1</v>
      </c>
      <c r="E4549" s="12">
        <v>1</v>
      </c>
      <c r="F4549" s="12">
        <v>1411</v>
      </c>
      <c r="G4549" s="12" t="s">
        <v>267</v>
      </c>
      <c r="H4549" s="13">
        <v>0.19588087109899999</v>
      </c>
    </row>
    <row r="4550" spans="1:8" ht="14.25">
      <c r="A4550" s="12" t="s">
        <v>74</v>
      </c>
      <c r="B4550" s="12">
        <v>1</v>
      </c>
      <c r="C4550" s="12">
        <v>4</v>
      </c>
      <c r="D4550" s="12">
        <v>1</v>
      </c>
      <c r="E4550" s="12">
        <v>1</v>
      </c>
      <c r="F4550" s="12">
        <v>1411</v>
      </c>
      <c r="G4550" s="12" t="s">
        <v>267</v>
      </c>
      <c r="H4550" s="13">
        <v>6.47073108812</v>
      </c>
    </row>
    <row r="4551" spans="1:8" ht="14.25">
      <c r="A4551" s="12" t="s">
        <v>74</v>
      </c>
      <c r="B4551" s="12">
        <v>1</v>
      </c>
      <c r="C4551" s="12">
        <v>4</v>
      </c>
      <c r="D4551" s="12">
        <v>1</v>
      </c>
      <c r="E4551" s="12">
        <v>1</v>
      </c>
      <c r="F4551" s="12">
        <v>1411</v>
      </c>
      <c r="G4551" s="12" t="s">
        <v>267</v>
      </c>
      <c r="H4551" s="13">
        <v>3.7517642733500001</v>
      </c>
    </row>
    <row r="4552" spans="1:8" ht="14.25">
      <c r="A4552" s="12" t="s">
        <v>74</v>
      </c>
      <c r="B4552" s="12">
        <v>1</v>
      </c>
      <c r="C4552" s="12">
        <v>4</v>
      </c>
      <c r="D4552" s="12">
        <v>1</v>
      </c>
      <c r="E4552" s="12">
        <v>1</v>
      </c>
      <c r="F4552" s="12">
        <v>1411</v>
      </c>
      <c r="G4552" s="12" t="s">
        <v>267</v>
      </c>
      <c r="H4552" s="13">
        <v>1.17086813087</v>
      </c>
    </row>
    <row r="4553" spans="1:8" ht="14.25">
      <c r="A4553" s="12" t="s">
        <v>74</v>
      </c>
      <c r="B4553" s="12">
        <v>1</v>
      </c>
      <c r="C4553" s="12">
        <v>4</v>
      </c>
      <c r="D4553" s="12">
        <v>1</v>
      </c>
      <c r="E4553" s="12">
        <v>1</v>
      </c>
      <c r="F4553" s="12">
        <v>1411</v>
      </c>
      <c r="G4553" s="12" t="s">
        <v>267</v>
      </c>
      <c r="H4553" s="13">
        <v>1.68989778435</v>
      </c>
    </row>
    <row r="4554" spans="1:8" ht="14.25">
      <c r="A4554" s="12" t="s">
        <v>74</v>
      </c>
      <c r="B4554" s="12">
        <v>1</v>
      </c>
      <c r="C4554" s="12">
        <v>4</v>
      </c>
      <c r="D4554" s="12">
        <v>1</v>
      </c>
      <c r="E4554" s="12">
        <v>1</v>
      </c>
      <c r="F4554" s="12">
        <v>1411</v>
      </c>
      <c r="G4554" s="12" t="s">
        <v>267</v>
      </c>
      <c r="H4554" s="13">
        <v>5.2264796995799996</v>
      </c>
    </row>
    <row r="4555" spans="1:8" ht="14.25">
      <c r="A4555" s="12" t="s">
        <v>74</v>
      </c>
      <c r="B4555" s="12">
        <v>1</v>
      </c>
      <c r="C4555" s="12">
        <v>4</v>
      </c>
      <c r="D4555" s="12">
        <v>1</v>
      </c>
      <c r="E4555" s="12">
        <v>1</v>
      </c>
      <c r="F4555" s="12">
        <v>1411</v>
      </c>
      <c r="G4555" s="12" t="s">
        <v>267</v>
      </c>
      <c r="H4555" s="13">
        <v>1.72335625316</v>
      </c>
    </row>
    <row r="4556" spans="1:8" ht="14.25">
      <c r="A4556" s="12" t="s">
        <v>74</v>
      </c>
      <c r="B4556" s="12">
        <v>1</v>
      </c>
      <c r="C4556" s="12">
        <v>4</v>
      </c>
      <c r="D4556" s="12">
        <v>1</v>
      </c>
      <c r="E4556" s="12">
        <v>1</v>
      </c>
      <c r="F4556" s="12">
        <v>1411</v>
      </c>
      <c r="G4556" s="12" t="s">
        <v>267</v>
      </c>
      <c r="H4556" s="13">
        <v>4.0048322468000004</v>
      </c>
    </row>
    <row r="4557" spans="1:8" ht="14.25">
      <c r="A4557" s="12" t="s">
        <v>74</v>
      </c>
      <c r="B4557" s="12">
        <v>1</v>
      </c>
      <c r="C4557" s="12">
        <v>4</v>
      </c>
      <c r="D4557" s="12">
        <v>1</v>
      </c>
      <c r="E4557" s="12">
        <v>1</v>
      </c>
      <c r="F4557" s="12">
        <v>1411</v>
      </c>
      <c r="G4557" s="12" t="s">
        <v>267</v>
      </c>
      <c r="H4557" s="13">
        <v>17.323476082500001</v>
      </c>
    </row>
    <row r="4558" spans="1:8" ht="14.25">
      <c r="A4558" s="12" t="s">
        <v>74</v>
      </c>
      <c r="B4558" s="12">
        <v>1</v>
      </c>
      <c r="C4558" s="12">
        <v>4</v>
      </c>
      <c r="D4558" s="12">
        <v>1</v>
      </c>
      <c r="E4558" s="12">
        <v>1</v>
      </c>
      <c r="F4558" s="12">
        <v>1411</v>
      </c>
      <c r="G4558" s="12" t="s">
        <v>267</v>
      </c>
      <c r="H4558" s="13">
        <v>1.0316890434199999</v>
      </c>
    </row>
    <row r="4559" spans="1:8" ht="14.25">
      <c r="A4559" s="12" t="s">
        <v>74</v>
      </c>
      <c r="B4559" s="12">
        <v>1</v>
      </c>
      <c r="C4559" s="12">
        <v>4</v>
      </c>
      <c r="D4559" s="12">
        <v>1</v>
      </c>
      <c r="E4559" s="12">
        <v>1</v>
      </c>
      <c r="F4559" s="12">
        <v>1411</v>
      </c>
      <c r="G4559" s="12" t="s">
        <v>267</v>
      </c>
      <c r="H4559" s="13">
        <v>9.6934039643100007</v>
      </c>
    </row>
    <row r="4560" spans="1:8" ht="14.25">
      <c r="A4560" s="12" t="s">
        <v>74</v>
      </c>
      <c r="B4560" s="12">
        <v>1</v>
      </c>
      <c r="C4560" s="12">
        <v>4</v>
      </c>
      <c r="D4560" s="12">
        <v>1</v>
      </c>
      <c r="E4560" s="12">
        <v>1</v>
      </c>
      <c r="F4560" s="12">
        <v>1411</v>
      </c>
      <c r="G4560" s="12" t="s">
        <v>267</v>
      </c>
      <c r="H4560" s="13">
        <v>0.83669304917700005</v>
      </c>
    </row>
    <row r="4561" spans="1:8" ht="14.25">
      <c r="A4561" s="12" t="s">
        <v>74</v>
      </c>
      <c r="B4561" s="12">
        <v>1</v>
      </c>
      <c r="C4561" s="12">
        <v>4</v>
      </c>
      <c r="D4561" s="12">
        <v>1</v>
      </c>
      <c r="E4561" s="12">
        <v>1</v>
      </c>
      <c r="F4561" s="12">
        <v>1411</v>
      </c>
      <c r="G4561" s="12" t="s">
        <v>267</v>
      </c>
      <c r="H4561" s="13">
        <v>0.72989795012299996</v>
      </c>
    </row>
    <row r="4562" spans="1:8" ht="14.25">
      <c r="A4562" s="12" t="s">
        <v>74</v>
      </c>
      <c r="B4562" s="12">
        <v>1</v>
      </c>
      <c r="C4562" s="12">
        <v>4</v>
      </c>
      <c r="D4562" s="12">
        <v>1</v>
      </c>
      <c r="E4562" s="12">
        <v>1</v>
      </c>
      <c r="F4562" s="12">
        <v>1411</v>
      </c>
      <c r="G4562" s="12" t="s">
        <v>267</v>
      </c>
      <c r="H4562" s="13">
        <v>0.95784891245799997</v>
      </c>
    </row>
    <row r="4563" spans="1:8" ht="14.25">
      <c r="A4563" s="12" t="s">
        <v>74</v>
      </c>
      <c r="B4563" s="12">
        <v>1</v>
      </c>
      <c r="C4563" s="12">
        <v>4</v>
      </c>
      <c r="D4563" s="12">
        <v>1</v>
      </c>
      <c r="E4563" s="12">
        <v>1</v>
      </c>
      <c r="F4563" s="12">
        <v>1411</v>
      </c>
      <c r="G4563" s="12" t="s">
        <v>267</v>
      </c>
      <c r="H4563" s="13">
        <v>0.41207579410099998</v>
      </c>
    </row>
    <row r="4564" spans="1:8" ht="14.25">
      <c r="A4564" s="12" t="s">
        <v>74</v>
      </c>
      <c r="B4564" s="12">
        <v>1</v>
      </c>
      <c r="C4564" s="12">
        <v>4</v>
      </c>
      <c r="D4564" s="12">
        <v>1</v>
      </c>
      <c r="E4564" s="12">
        <v>1</v>
      </c>
      <c r="F4564" s="12">
        <v>1411</v>
      </c>
      <c r="G4564" s="12" t="s">
        <v>267</v>
      </c>
      <c r="H4564" s="13">
        <v>2.7402355306400001</v>
      </c>
    </row>
    <row r="4565" spans="1:8" ht="14.25">
      <c r="A4565" s="12" t="s">
        <v>74</v>
      </c>
      <c r="B4565" s="12">
        <v>1</v>
      </c>
      <c r="C4565" s="12">
        <v>4</v>
      </c>
      <c r="D4565" s="12">
        <v>1</v>
      </c>
      <c r="E4565" s="12">
        <v>1</v>
      </c>
      <c r="F4565" s="12">
        <v>1411</v>
      </c>
      <c r="G4565" s="12" t="s">
        <v>267</v>
      </c>
      <c r="H4565" s="13">
        <v>1.32321199701</v>
      </c>
    </row>
    <row r="4566" spans="1:8" ht="14.25">
      <c r="A4566" s="12" t="s">
        <v>74</v>
      </c>
      <c r="B4566" s="12">
        <v>1</v>
      </c>
      <c r="C4566" s="12">
        <v>4</v>
      </c>
      <c r="D4566" s="12">
        <v>1</v>
      </c>
      <c r="E4566" s="12">
        <v>1</v>
      </c>
      <c r="F4566" s="12">
        <v>1411</v>
      </c>
      <c r="G4566" s="12" t="s">
        <v>267</v>
      </c>
      <c r="H4566" s="13">
        <v>0.85109328328900002</v>
      </c>
    </row>
    <row r="4567" spans="1:8" ht="14.25">
      <c r="A4567" s="12" t="s">
        <v>74</v>
      </c>
      <c r="B4567" s="12">
        <v>1</v>
      </c>
      <c r="C4567" s="12">
        <v>4</v>
      </c>
      <c r="D4567" s="12">
        <v>1</v>
      </c>
      <c r="E4567" s="12">
        <v>1</v>
      </c>
      <c r="F4567" s="12">
        <v>1411</v>
      </c>
      <c r="G4567" s="12" t="s">
        <v>267</v>
      </c>
      <c r="H4567" s="13">
        <v>3.2533633220799998</v>
      </c>
    </row>
    <row r="4568" spans="1:8" ht="14.25">
      <c r="A4568" s="12" t="s">
        <v>74</v>
      </c>
      <c r="B4568" s="12">
        <v>1</v>
      </c>
      <c r="C4568" s="12">
        <v>4</v>
      </c>
      <c r="D4568" s="12">
        <v>1</v>
      </c>
      <c r="E4568" s="12">
        <v>1</v>
      </c>
      <c r="F4568" s="12">
        <v>1411</v>
      </c>
      <c r="G4568" s="12" t="s">
        <v>267</v>
      </c>
      <c r="H4568" s="13">
        <v>2.4040003587499998</v>
      </c>
    </row>
    <row r="4569" spans="1:8" ht="14.25">
      <c r="A4569" s="12" t="s">
        <v>74</v>
      </c>
      <c r="B4569" s="12">
        <v>1</v>
      </c>
      <c r="C4569" s="12">
        <v>4</v>
      </c>
      <c r="D4569" s="12">
        <v>1</v>
      </c>
      <c r="E4569" s="12">
        <v>1</v>
      </c>
      <c r="F4569" s="12">
        <v>1411</v>
      </c>
      <c r="G4569" s="12" t="s">
        <v>267</v>
      </c>
      <c r="H4569" s="13">
        <v>1.54447787597</v>
      </c>
    </row>
    <row r="4570" spans="1:8" ht="14.25">
      <c r="A4570" s="12" t="s">
        <v>74</v>
      </c>
      <c r="B4570" s="12">
        <v>1</v>
      </c>
      <c r="C4570" s="12">
        <v>4</v>
      </c>
      <c r="D4570" s="12">
        <v>1</v>
      </c>
      <c r="E4570" s="12">
        <v>1</v>
      </c>
      <c r="F4570" s="12">
        <v>1411</v>
      </c>
      <c r="G4570" s="12" t="s">
        <v>267</v>
      </c>
      <c r="H4570" s="13">
        <v>2.8677437815900002</v>
      </c>
    </row>
    <row r="4571" spans="1:8" ht="14.25">
      <c r="A4571" s="12" t="s">
        <v>74</v>
      </c>
      <c r="B4571" s="12">
        <v>1</v>
      </c>
      <c r="C4571" s="12">
        <v>4</v>
      </c>
      <c r="D4571" s="12">
        <v>1</v>
      </c>
      <c r="E4571" s="12">
        <v>1</v>
      </c>
      <c r="F4571" s="12">
        <v>1411</v>
      </c>
      <c r="G4571" s="12" t="s">
        <v>267</v>
      </c>
      <c r="H4571" s="13">
        <v>3.02615175657</v>
      </c>
    </row>
    <row r="4572" spans="1:8" ht="14.25">
      <c r="A4572" s="12" t="s">
        <v>74</v>
      </c>
      <c r="B4572" s="12">
        <v>1</v>
      </c>
      <c r="C4572" s="12">
        <v>4</v>
      </c>
      <c r="D4572" s="12">
        <v>1</v>
      </c>
      <c r="E4572" s="12">
        <v>1</v>
      </c>
      <c r="F4572" s="12">
        <v>1411</v>
      </c>
      <c r="G4572" s="12" t="s">
        <v>267</v>
      </c>
      <c r="H4572" s="13">
        <v>3.43827911165</v>
      </c>
    </row>
    <row r="4573" spans="1:8" ht="14.25">
      <c r="A4573" s="12" t="s">
        <v>74</v>
      </c>
      <c r="B4573" s="12">
        <v>1</v>
      </c>
      <c r="C4573" s="12">
        <v>4</v>
      </c>
      <c r="D4573" s="12">
        <v>1</v>
      </c>
      <c r="E4573" s="12">
        <v>1</v>
      </c>
      <c r="F4573" s="12">
        <v>1411</v>
      </c>
      <c r="G4573" s="12" t="s">
        <v>267</v>
      </c>
      <c r="H4573" s="13">
        <v>1.6862457958199999</v>
      </c>
    </row>
    <row r="4574" spans="1:8" ht="14.25">
      <c r="A4574" s="12" t="s">
        <v>74</v>
      </c>
      <c r="B4574" s="12">
        <v>1</v>
      </c>
      <c r="C4574" s="12">
        <v>4</v>
      </c>
      <c r="D4574" s="12">
        <v>1</v>
      </c>
      <c r="E4574" s="12">
        <v>1</v>
      </c>
      <c r="F4574" s="12">
        <v>1411</v>
      </c>
      <c r="G4574" s="12" t="s">
        <v>267</v>
      </c>
      <c r="H4574" s="13">
        <v>0.72236217689000004</v>
      </c>
    </row>
    <row r="4575" spans="1:8" ht="14.25">
      <c r="A4575" s="12" t="s">
        <v>74</v>
      </c>
      <c r="B4575" s="12">
        <v>1</v>
      </c>
      <c r="C4575" s="12">
        <v>4</v>
      </c>
      <c r="D4575" s="12">
        <v>1</v>
      </c>
      <c r="E4575" s="12">
        <v>1</v>
      </c>
      <c r="F4575" s="12">
        <v>1411</v>
      </c>
      <c r="G4575" s="12" t="s">
        <v>267</v>
      </c>
      <c r="H4575" s="13">
        <v>0.35730315535500001</v>
      </c>
    </row>
    <row r="4576" spans="1:8" ht="14.25">
      <c r="A4576" s="12" t="s">
        <v>74</v>
      </c>
      <c r="B4576" s="12">
        <v>1</v>
      </c>
      <c r="C4576" s="12">
        <v>4</v>
      </c>
      <c r="D4576" s="12">
        <v>1</v>
      </c>
      <c r="E4576" s="12">
        <v>1</v>
      </c>
      <c r="F4576" s="12">
        <v>1411</v>
      </c>
      <c r="G4576" s="12" t="s">
        <v>267</v>
      </c>
      <c r="H4576" s="13">
        <v>0.177406087702</v>
      </c>
    </row>
    <row r="4577" spans="1:8" ht="14.25">
      <c r="A4577" s="12" t="s">
        <v>74</v>
      </c>
      <c r="B4577" s="12">
        <v>1</v>
      </c>
      <c r="C4577" s="12">
        <v>4</v>
      </c>
      <c r="D4577" s="12">
        <v>1</v>
      </c>
      <c r="E4577" s="12">
        <v>1</v>
      </c>
      <c r="F4577" s="12">
        <v>1411</v>
      </c>
      <c r="G4577" s="12" t="s">
        <v>267</v>
      </c>
      <c r="H4577" s="13">
        <v>1.9508310920700001</v>
      </c>
    </row>
    <row r="4578" spans="1:8" ht="14.25">
      <c r="A4578" s="12" t="s">
        <v>74</v>
      </c>
      <c r="B4578" s="12">
        <v>1</v>
      </c>
      <c r="C4578" s="12">
        <v>4</v>
      </c>
      <c r="D4578" s="12">
        <v>1</v>
      </c>
      <c r="E4578" s="12">
        <v>1</v>
      </c>
      <c r="F4578" s="12">
        <v>1411</v>
      </c>
      <c r="G4578" s="12" t="s">
        <v>267</v>
      </c>
      <c r="H4578" s="13">
        <v>11.091345945200001</v>
      </c>
    </row>
    <row r="4579" spans="1:8" ht="14.25">
      <c r="A4579" s="12" t="s">
        <v>74</v>
      </c>
      <c r="B4579" s="12">
        <v>1</v>
      </c>
      <c r="C4579" s="12">
        <v>4</v>
      </c>
      <c r="D4579" s="12">
        <v>1</v>
      </c>
      <c r="E4579" s="12">
        <v>1</v>
      </c>
      <c r="F4579" s="12">
        <v>1411</v>
      </c>
      <c r="G4579" s="12" t="s">
        <v>267</v>
      </c>
      <c r="H4579" s="13">
        <v>1.1480771030500001</v>
      </c>
    </row>
    <row r="4580" spans="1:8" ht="14.25">
      <c r="A4580" s="12" t="s">
        <v>74</v>
      </c>
      <c r="B4580" s="12">
        <v>1</v>
      </c>
      <c r="C4580" s="12">
        <v>4</v>
      </c>
      <c r="D4580" s="12">
        <v>1</v>
      </c>
      <c r="E4580" s="12">
        <v>1</v>
      </c>
      <c r="F4580" s="12">
        <v>1411</v>
      </c>
      <c r="G4580" s="12" t="s">
        <v>267</v>
      </c>
      <c r="H4580" s="13">
        <v>0.35314803119999999</v>
      </c>
    </row>
    <row r="4581" spans="1:8" ht="14.25">
      <c r="A4581" s="12" t="s">
        <v>74</v>
      </c>
      <c r="B4581" s="12">
        <v>1</v>
      </c>
      <c r="C4581" s="12">
        <v>4</v>
      </c>
      <c r="D4581" s="12">
        <v>1</v>
      </c>
      <c r="E4581" s="12">
        <v>1</v>
      </c>
      <c r="F4581" s="12">
        <v>1411</v>
      </c>
      <c r="G4581" s="12" t="s">
        <v>267</v>
      </c>
      <c r="H4581" s="13">
        <v>2.19700771183</v>
      </c>
    </row>
    <row r="4582" spans="1:8" ht="14.25">
      <c r="A4582" s="12" t="s">
        <v>74</v>
      </c>
      <c r="B4582" s="12">
        <v>1</v>
      </c>
      <c r="C4582" s="12">
        <v>4</v>
      </c>
      <c r="D4582" s="12">
        <v>1</v>
      </c>
      <c r="E4582" s="12">
        <v>1</v>
      </c>
      <c r="F4582" s="12">
        <v>1411</v>
      </c>
      <c r="G4582" s="12" t="s">
        <v>267</v>
      </c>
      <c r="H4582" s="13">
        <v>1.24626342508</v>
      </c>
    </row>
    <row r="4583" spans="1:8" ht="14.25">
      <c r="A4583" s="12" t="s">
        <v>74</v>
      </c>
      <c r="B4583" s="12">
        <v>1</v>
      </c>
      <c r="C4583" s="12">
        <v>4</v>
      </c>
      <c r="D4583" s="12">
        <v>1</v>
      </c>
      <c r="E4583" s="12">
        <v>1</v>
      </c>
      <c r="F4583" s="12">
        <v>1411</v>
      </c>
      <c r="G4583" s="12" t="s">
        <v>267</v>
      </c>
      <c r="H4583" s="13">
        <v>0.68184461138999997</v>
      </c>
    </row>
    <row r="4584" spans="1:8" ht="14.25">
      <c r="A4584" s="12" t="s">
        <v>74</v>
      </c>
      <c r="B4584" s="12">
        <v>1</v>
      </c>
      <c r="C4584" s="12">
        <v>4</v>
      </c>
      <c r="D4584" s="12">
        <v>1</v>
      </c>
      <c r="E4584" s="12">
        <v>1</v>
      </c>
      <c r="F4584" s="12">
        <v>1411</v>
      </c>
      <c r="G4584" s="12" t="s">
        <v>267</v>
      </c>
      <c r="H4584" s="13">
        <v>8.4683744918099997</v>
      </c>
    </row>
    <row r="4585" spans="1:8" ht="14.25">
      <c r="A4585" s="12" t="s">
        <v>74</v>
      </c>
      <c r="B4585" s="12">
        <v>1</v>
      </c>
      <c r="C4585" s="12">
        <v>4</v>
      </c>
      <c r="D4585" s="12">
        <v>1</v>
      </c>
      <c r="E4585" s="12">
        <v>1</v>
      </c>
      <c r="F4585" s="12">
        <v>1411</v>
      </c>
      <c r="G4585" s="12" t="s">
        <v>267</v>
      </c>
      <c r="H4585" s="13">
        <v>2.3333242375799998</v>
      </c>
    </row>
    <row r="4586" spans="1:8" ht="14.25">
      <c r="A4586" s="12" t="s">
        <v>74</v>
      </c>
      <c r="B4586" s="12">
        <v>1</v>
      </c>
      <c r="C4586" s="12">
        <v>4</v>
      </c>
      <c r="D4586" s="12">
        <v>1</v>
      </c>
      <c r="E4586" s="12">
        <v>1</v>
      </c>
      <c r="F4586" s="12">
        <v>1411</v>
      </c>
      <c r="G4586" s="12" t="s">
        <v>267</v>
      </c>
      <c r="H4586" s="13">
        <v>0.35355488821499997</v>
      </c>
    </row>
    <row r="4587" spans="1:8" ht="14.25">
      <c r="A4587" s="12" t="s">
        <v>74</v>
      </c>
      <c r="B4587" s="12">
        <v>1</v>
      </c>
      <c r="C4587" s="12">
        <v>4</v>
      </c>
      <c r="D4587" s="12">
        <v>1</v>
      </c>
      <c r="E4587" s="12">
        <v>1</v>
      </c>
      <c r="F4587" s="12">
        <v>1411</v>
      </c>
      <c r="G4587" s="12" t="s">
        <v>267</v>
      </c>
      <c r="H4587" s="13">
        <v>1.3758772558900001</v>
      </c>
    </row>
    <row r="4588" spans="1:8" ht="14.25">
      <c r="A4588" s="12" t="s">
        <v>74</v>
      </c>
      <c r="B4588" s="12">
        <v>1</v>
      </c>
      <c r="C4588" s="12">
        <v>4</v>
      </c>
      <c r="D4588" s="12">
        <v>1</v>
      </c>
      <c r="E4588" s="12">
        <v>1</v>
      </c>
      <c r="F4588" s="12">
        <v>1411</v>
      </c>
      <c r="G4588" s="12" t="s">
        <v>267</v>
      </c>
      <c r="H4588" s="13">
        <v>0.37061521523099999</v>
      </c>
    </row>
    <row r="4589" spans="1:8" ht="14.25">
      <c r="A4589" s="12" t="s">
        <v>74</v>
      </c>
      <c r="B4589" s="12">
        <v>1</v>
      </c>
      <c r="C4589" s="12">
        <v>4</v>
      </c>
      <c r="D4589" s="12">
        <v>1</v>
      </c>
      <c r="E4589" s="12">
        <v>1</v>
      </c>
      <c r="F4589" s="12">
        <v>1411</v>
      </c>
      <c r="G4589" s="12" t="s">
        <v>267</v>
      </c>
      <c r="H4589" s="13">
        <v>2.5213503738399998</v>
      </c>
    </row>
    <row r="4590" spans="1:8" ht="14.25">
      <c r="A4590" s="12" t="s">
        <v>74</v>
      </c>
      <c r="B4590" s="12">
        <v>1</v>
      </c>
      <c r="C4590" s="12">
        <v>4</v>
      </c>
      <c r="D4590" s="12">
        <v>1</v>
      </c>
      <c r="E4590" s="12">
        <v>1</v>
      </c>
      <c r="F4590" s="12">
        <v>1411</v>
      </c>
      <c r="G4590" s="12" t="s">
        <v>267</v>
      </c>
      <c r="H4590" s="13">
        <v>1.1730495329599999</v>
      </c>
    </row>
    <row r="4591" spans="1:8" ht="14.25">
      <c r="A4591" s="12" t="s">
        <v>74</v>
      </c>
      <c r="B4591" s="12">
        <v>1</v>
      </c>
      <c r="C4591" s="12">
        <v>4</v>
      </c>
      <c r="D4591" s="12">
        <v>1</v>
      </c>
      <c r="E4591" s="12">
        <v>1</v>
      </c>
      <c r="F4591" s="12">
        <v>1411</v>
      </c>
      <c r="G4591" s="12" t="s">
        <v>267</v>
      </c>
      <c r="H4591" s="13">
        <v>0.284265887908</v>
      </c>
    </row>
    <row r="4592" spans="1:8" ht="14.25">
      <c r="A4592" s="12" t="s">
        <v>74</v>
      </c>
      <c r="B4592" s="12">
        <v>1</v>
      </c>
      <c r="C4592" s="12">
        <v>4</v>
      </c>
      <c r="D4592" s="12">
        <v>1</v>
      </c>
      <c r="E4592" s="12">
        <v>1</v>
      </c>
      <c r="F4592" s="12">
        <v>1411</v>
      </c>
      <c r="G4592" s="12" t="s">
        <v>267</v>
      </c>
      <c r="H4592" s="13">
        <v>0.28780359311699999</v>
      </c>
    </row>
    <row r="4593" spans="1:8" ht="14.25">
      <c r="A4593" s="12" t="s">
        <v>74</v>
      </c>
      <c r="B4593" s="12">
        <v>1</v>
      </c>
      <c r="C4593" s="12">
        <v>4</v>
      </c>
      <c r="D4593" s="12">
        <v>1</v>
      </c>
      <c r="E4593" s="12">
        <v>1</v>
      </c>
      <c r="F4593" s="12">
        <v>1411</v>
      </c>
      <c r="G4593" s="12" t="s">
        <v>267</v>
      </c>
      <c r="H4593" s="13">
        <v>0.92344347311499997</v>
      </c>
    </row>
    <row r="4594" spans="1:8" ht="14.25">
      <c r="A4594" s="12" t="s">
        <v>74</v>
      </c>
      <c r="B4594" s="12">
        <v>1</v>
      </c>
      <c r="C4594" s="12">
        <v>4</v>
      </c>
      <c r="D4594" s="12">
        <v>1</v>
      </c>
      <c r="E4594" s="12">
        <v>1</v>
      </c>
      <c r="F4594" s="12">
        <v>1411</v>
      </c>
      <c r="G4594" s="12" t="s">
        <v>267</v>
      </c>
      <c r="H4594" s="13">
        <v>4.0392274690800001</v>
      </c>
    </row>
    <row r="4595" spans="1:8" ht="14.25">
      <c r="A4595" s="12" t="s">
        <v>74</v>
      </c>
      <c r="B4595" s="12">
        <v>1</v>
      </c>
      <c r="C4595" s="12">
        <v>4</v>
      </c>
      <c r="D4595" s="12">
        <v>1</v>
      </c>
      <c r="E4595" s="12">
        <v>1</v>
      </c>
      <c r="F4595" s="12">
        <v>1411</v>
      </c>
      <c r="G4595" s="12" t="s">
        <v>267</v>
      </c>
      <c r="H4595" s="13">
        <v>3.24774069986</v>
      </c>
    </row>
    <row r="4596" spans="1:8" ht="14.25">
      <c r="A4596" s="12" t="s">
        <v>74</v>
      </c>
      <c r="B4596" s="12">
        <v>1</v>
      </c>
      <c r="C4596" s="12">
        <v>4</v>
      </c>
      <c r="D4596" s="12">
        <v>1</v>
      </c>
      <c r="E4596" s="12">
        <v>1</v>
      </c>
      <c r="F4596" s="12">
        <v>1411</v>
      </c>
      <c r="G4596" s="12" t="s">
        <v>267</v>
      </c>
      <c r="H4596" s="13">
        <v>0.60572356809899996</v>
      </c>
    </row>
    <row r="4597" spans="1:8" ht="14.25">
      <c r="A4597" s="12" t="s">
        <v>74</v>
      </c>
      <c r="B4597" s="12">
        <v>1</v>
      </c>
      <c r="C4597" s="12">
        <v>4</v>
      </c>
      <c r="D4597" s="12">
        <v>1</v>
      </c>
      <c r="E4597" s="12">
        <v>1</v>
      </c>
      <c r="F4597" s="12">
        <v>1411</v>
      </c>
      <c r="G4597" s="12" t="s">
        <v>267</v>
      </c>
      <c r="H4597" s="13">
        <v>1.43235938931</v>
      </c>
    </row>
    <row r="4598" spans="1:8" ht="14.25">
      <c r="A4598" s="12" t="s">
        <v>74</v>
      </c>
      <c r="B4598" s="12">
        <v>1</v>
      </c>
      <c r="C4598" s="12">
        <v>4</v>
      </c>
      <c r="D4598" s="12">
        <v>1</v>
      </c>
      <c r="E4598" s="12">
        <v>1</v>
      </c>
      <c r="F4598" s="12">
        <v>1411</v>
      </c>
      <c r="G4598" s="12" t="s">
        <v>267</v>
      </c>
      <c r="H4598" s="13">
        <v>1.1204360281900001</v>
      </c>
    </row>
    <row r="4599" spans="1:8" ht="14.25">
      <c r="A4599" s="12" t="s">
        <v>74</v>
      </c>
      <c r="B4599" s="12">
        <v>1</v>
      </c>
      <c r="C4599" s="12">
        <v>4</v>
      </c>
      <c r="D4599" s="12">
        <v>1</v>
      </c>
      <c r="E4599" s="12">
        <v>1</v>
      </c>
      <c r="F4599" s="12">
        <v>1411</v>
      </c>
      <c r="G4599" s="12" t="s">
        <v>267</v>
      </c>
      <c r="H4599" s="13">
        <v>0.889212816633</v>
      </c>
    </row>
    <row r="4600" spans="1:8" ht="14.25">
      <c r="A4600" s="12" t="s">
        <v>74</v>
      </c>
      <c r="B4600" s="12">
        <v>1</v>
      </c>
      <c r="C4600" s="12">
        <v>4</v>
      </c>
      <c r="D4600" s="12">
        <v>1</v>
      </c>
      <c r="E4600" s="12">
        <v>1</v>
      </c>
      <c r="F4600" s="12">
        <v>1411</v>
      </c>
      <c r="G4600" s="12" t="s">
        <v>267</v>
      </c>
      <c r="H4600" s="13">
        <v>5.65761137428</v>
      </c>
    </row>
    <row r="4601" spans="1:8" ht="14.25">
      <c r="A4601" s="12" t="s">
        <v>74</v>
      </c>
      <c r="B4601" s="12">
        <v>1</v>
      </c>
      <c r="C4601" s="12">
        <v>4</v>
      </c>
      <c r="D4601" s="12">
        <v>1</v>
      </c>
      <c r="E4601" s="12">
        <v>1</v>
      </c>
      <c r="F4601" s="12">
        <v>1411</v>
      </c>
      <c r="G4601" s="12" t="s">
        <v>267</v>
      </c>
      <c r="H4601" s="13">
        <v>7.6054505908300003</v>
      </c>
    </row>
    <row r="4602" spans="1:8" ht="14.25">
      <c r="A4602" s="12" t="s">
        <v>74</v>
      </c>
      <c r="B4602" s="12">
        <v>1</v>
      </c>
      <c r="C4602" s="12">
        <v>4</v>
      </c>
      <c r="D4602" s="12">
        <v>1</v>
      </c>
      <c r="E4602" s="12">
        <v>1</v>
      </c>
      <c r="F4602" s="12">
        <v>1411</v>
      </c>
      <c r="G4602" s="12" t="s">
        <v>267</v>
      </c>
      <c r="H4602" s="13">
        <v>13.759572130800001</v>
      </c>
    </row>
    <row r="4603" spans="1:8" ht="14.25">
      <c r="A4603" s="12" t="s">
        <v>74</v>
      </c>
      <c r="B4603" s="12">
        <v>1</v>
      </c>
      <c r="C4603" s="12">
        <v>4</v>
      </c>
      <c r="D4603" s="12">
        <v>1</v>
      </c>
      <c r="E4603" s="12">
        <v>1</v>
      </c>
      <c r="F4603" s="12">
        <v>1411</v>
      </c>
      <c r="G4603" s="12" t="s">
        <v>267</v>
      </c>
      <c r="H4603" s="13">
        <v>1.89947440874</v>
      </c>
    </row>
    <row r="4604" spans="1:8" ht="14.25">
      <c r="A4604" s="12" t="s">
        <v>74</v>
      </c>
      <c r="B4604" s="12">
        <v>1</v>
      </c>
      <c r="C4604" s="12">
        <v>4</v>
      </c>
      <c r="D4604" s="12">
        <v>1</v>
      </c>
      <c r="E4604" s="12">
        <v>1</v>
      </c>
      <c r="F4604" s="12">
        <v>1411</v>
      </c>
      <c r="G4604" s="12" t="s">
        <v>267</v>
      </c>
      <c r="H4604" s="13">
        <v>2.4322639105300001</v>
      </c>
    </row>
    <row r="4605" spans="1:8" ht="14.25">
      <c r="A4605" s="12" t="s">
        <v>74</v>
      </c>
      <c r="B4605" s="12">
        <v>1</v>
      </c>
      <c r="C4605" s="12">
        <v>4</v>
      </c>
      <c r="D4605" s="12">
        <v>1</v>
      </c>
      <c r="E4605" s="12">
        <v>1</v>
      </c>
      <c r="F4605" s="12">
        <v>1411</v>
      </c>
      <c r="G4605" s="12" t="s">
        <v>267</v>
      </c>
      <c r="H4605" s="13">
        <v>0.539484196561</v>
      </c>
    </row>
    <row r="4606" spans="1:8" ht="14.25">
      <c r="A4606" s="12" t="s">
        <v>74</v>
      </c>
      <c r="B4606" s="12">
        <v>1</v>
      </c>
      <c r="C4606" s="12">
        <v>4</v>
      </c>
      <c r="D4606" s="12">
        <v>1</v>
      </c>
      <c r="E4606" s="12">
        <v>1</v>
      </c>
      <c r="F4606" s="12">
        <v>1411</v>
      </c>
      <c r="G4606" s="12" t="s">
        <v>267</v>
      </c>
      <c r="H4606" s="13">
        <v>0.33143863950300001</v>
      </c>
    </row>
    <row r="4607" spans="1:8" ht="14.25">
      <c r="A4607" s="12" t="s">
        <v>74</v>
      </c>
      <c r="B4607" s="12">
        <v>1</v>
      </c>
      <c r="C4607" s="12">
        <v>4</v>
      </c>
      <c r="D4607" s="12">
        <v>1</v>
      </c>
      <c r="E4607" s="12">
        <v>1</v>
      </c>
      <c r="F4607" s="12">
        <v>1411</v>
      </c>
      <c r="G4607" s="12" t="s">
        <v>267</v>
      </c>
      <c r="H4607" s="13">
        <v>0.37798434530899999</v>
      </c>
    </row>
    <row r="4608" spans="1:8" ht="14.25">
      <c r="A4608" s="12" t="s">
        <v>74</v>
      </c>
      <c r="B4608" s="12">
        <v>1</v>
      </c>
      <c r="C4608" s="12">
        <v>4</v>
      </c>
      <c r="D4608" s="12">
        <v>1</v>
      </c>
      <c r="E4608" s="12">
        <v>1</v>
      </c>
      <c r="F4608" s="12">
        <v>1411</v>
      </c>
      <c r="G4608" s="12" t="s">
        <v>267</v>
      </c>
      <c r="H4608" s="13">
        <v>1.7081696311500001</v>
      </c>
    </row>
    <row r="4609" spans="1:8" ht="14.25">
      <c r="A4609" s="12" t="s">
        <v>74</v>
      </c>
      <c r="B4609" s="12">
        <v>1</v>
      </c>
      <c r="C4609" s="12">
        <v>4</v>
      </c>
      <c r="D4609" s="12">
        <v>1</v>
      </c>
      <c r="E4609" s="12">
        <v>1</v>
      </c>
      <c r="F4609" s="12">
        <v>1411</v>
      </c>
      <c r="G4609" s="12" t="s">
        <v>267</v>
      </c>
      <c r="H4609" s="13">
        <v>1.63240914479</v>
      </c>
    </row>
    <row r="4610" spans="1:8" ht="14.25">
      <c r="A4610" s="12" t="s">
        <v>74</v>
      </c>
      <c r="B4610" s="12">
        <v>1</v>
      </c>
      <c r="C4610" s="12">
        <v>4</v>
      </c>
      <c r="D4610" s="12">
        <v>1</v>
      </c>
      <c r="E4610" s="12">
        <v>1</v>
      </c>
      <c r="F4610" s="12">
        <v>1411</v>
      </c>
      <c r="G4610" s="12" t="s">
        <v>267</v>
      </c>
      <c r="H4610" s="13">
        <v>2.1194350127799999</v>
      </c>
    </row>
    <row r="4611" spans="1:8" ht="14.25">
      <c r="A4611" s="12" t="s">
        <v>74</v>
      </c>
      <c r="B4611" s="12">
        <v>1</v>
      </c>
      <c r="C4611" s="12">
        <v>4</v>
      </c>
      <c r="D4611" s="12">
        <v>1</v>
      </c>
      <c r="E4611" s="12">
        <v>1</v>
      </c>
      <c r="F4611" s="12">
        <v>1411</v>
      </c>
      <c r="G4611" s="12" t="s">
        <v>267</v>
      </c>
      <c r="H4611" s="13">
        <v>6.01497272698</v>
      </c>
    </row>
    <row r="4612" spans="1:8" ht="14.25">
      <c r="A4612" s="12" t="s">
        <v>74</v>
      </c>
      <c r="B4612" s="12">
        <v>1</v>
      </c>
      <c r="C4612" s="12">
        <v>4</v>
      </c>
      <c r="D4612" s="12">
        <v>1</v>
      </c>
      <c r="E4612" s="12">
        <v>1</v>
      </c>
      <c r="F4612" s="12">
        <v>1411</v>
      </c>
      <c r="G4612" s="12" t="s">
        <v>267</v>
      </c>
      <c r="H4612" s="13">
        <v>1.3164470537299999</v>
      </c>
    </row>
    <row r="4613" spans="1:8" ht="14.25">
      <c r="A4613" s="12" t="s">
        <v>74</v>
      </c>
      <c r="B4613" s="12">
        <v>1</v>
      </c>
      <c r="C4613" s="12">
        <v>4</v>
      </c>
      <c r="D4613" s="12">
        <v>1</v>
      </c>
      <c r="E4613" s="12">
        <v>1</v>
      </c>
      <c r="F4613" s="12">
        <v>1411</v>
      </c>
      <c r="G4613" s="12" t="s">
        <v>267</v>
      </c>
      <c r="H4613" s="13">
        <v>2.2958066754100002</v>
      </c>
    </row>
    <row r="4614" spans="1:8" ht="14.25">
      <c r="A4614" s="12" t="s">
        <v>74</v>
      </c>
      <c r="B4614" s="12">
        <v>1</v>
      </c>
      <c r="C4614" s="12">
        <v>4</v>
      </c>
      <c r="D4614" s="12">
        <v>1</v>
      </c>
      <c r="E4614" s="12">
        <v>1</v>
      </c>
      <c r="F4614" s="12">
        <v>1411</v>
      </c>
      <c r="G4614" s="12" t="s">
        <v>267</v>
      </c>
      <c r="H4614" s="13">
        <v>1.6754584887299999</v>
      </c>
    </row>
    <row r="4615" spans="1:8" ht="14.25">
      <c r="A4615" s="12" t="s">
        <v>74</v>
      </c>
      <c r="B4615" s="12">
        <v>1</v>
      </c>
      <c r="C4615" s="12">
        <v>4</v>
      </c>
      <c r="D4615" s="12">
        <v>1</v>
      </c>
      <c r="E4615" s="12">
        <v>1</v>
      </c>
      <c r="F4615" s="12">
        <v>1411</v>
      </c>
      <c r="G4615" s="12" t="s">
        <v>267</v>
      </c>
      <c r="H4615" s="13">
        <v>0.909504879381</v>
      </c>
    </row>
    <row r="4616" spans="1:8" ht="14.25">
      <c r="A4616" s="12" t="s">
        <v>74</v>
      </c>
      <c r="B4616" s="12">
        <v>1</v>
      </c>
      <c r="C4616" s="12">
        <v>4</v>
      </c>
      <c r="D4616" s="12">
        <v>1</v>
      </c>
      <c r="E4616" s="12">
        <v>1</v>
      </c>
      <c r="F4616" s="12">
        <v>1411</v>
      </c>
      <c r="G4616" s="12" t="s">
        <v>267</v>
      </c>
      <c r="H4616" s="13">
        <v>0.65666844297600002</v>
      </c>
    </row>
    <row r="4617" spans="1:8" ht="14.25">
      <c r="A4617" s="12" t="s">
        <v>74</v>
      </c>
      <c r="B4617" s="12">
        <v>1</v>
      </c>
      <c r="C4617" s="12">
        <v>4</v>
      </c>
      <c r="D4617" s="12">
        <v>1</v>
      </c>
      <c r="E4617" s="12">
        <v>1</v>
      </c>
      <c r="F4617" s="12">
        <v>1411</v>
      </c>
      <c r="G4617" s="12" t="s">
        <v>267</v>
      </c>
      <c r="H4617" s="13">
        <v>3.0485200381699999</v>
      </c>
    </row>
    <row r="4618" spans="1:8" ht="14.25">
      <c r="A4618" s="12" t="s">
        <v>74</v>
      </c>
      <c r="B4618" s="12">
        <v>1</v>
      </c>
      <c r="C4618" s="12">
        <v>4</v>
      </c>
      <c r="D4618" s="12">
        <v>1</v>
      </c>
      <c r="E4618" s="12">
        <v>1</v>
      </c>
      <c r="F4618" s="12">
        <v>1411</v>
      </c>
      <c r="G4618" s="12" t="s">
        <v>267</v>
      </c>
      <c r="H4618" s="13">
        <v>0.88465014400099995</v>
      </c>
    </row>
    <row r="4619" spans="1:8" ht="14.25">
      <c r="A4619" s="12" t="s">
        <v>74</v>
      </c>
      <c r="B4619" s="12">
        <v>1</v>
      </c>
      <c r="C4619" s="12">
        <v>4</v>
      </c>
      <c r="D4619" s="12">
        <v>1</v>
      </c>
      <c r="E4619" s="12">
        <v>1</v>
      </c>
      <c r="F4619" s="12">
        <v>1411</v>
      </c>
      <c r="G4619" s="12" t="s">
        <v>267</v>
      </c>
      <c r="H4619" s="13">
        <v>0.25365684527100002</v>
      </c>
    </row>
    <row r="4620" spans="1:8" ht="14.25">
      <c r="A4620" s="12" t="s">
        <v>74</v>
      </c>
      <c r="B4620" s="12">
        <v>1</v>
      </c>
      <c r="C4620" s="12">
        <v>4</v>
      </c>
      <c r="D4620" s="12">
        <v>1</v>
      </c>
      <c r="E4620" s="12">
        <v>1</v>
      </c>
      <c r="F4620" s="12">
        <v>1411</v>
      </c>
      <c r="G4620" s="12" t="s">
        <v>267</v>
      </c>
      <c r="H4620" s="13">
        <v>3.2956231863299998</v>
      </c>
    </row>
    <row r="4621" spans="1:8" ht="14.25">
      <c r="A4621" s="12" t="s">
        <v>74</v>
      </c>
      <c r="B4621" s="12">
        <v>1</v>
      </c>
      <c r="C4621" s="12">
        <v>4</v>
      </c>
      <c r="D4621" s="12">
        <v>1</v>
      </c>
      <c r="E4621" s="12">
        <v>1</v>
      </c>
      <c r="F4621" s="12">
        <v>1411</v>
      </c>
      <c r="G4621" s="12" t="s">
        <v>267</v>
      </c>
      <c r="H4621" s="13">
        <v>0.46180920658300001</v>
      </c>
    </row>
    <row r="4622" spans="1:8" ht="14.25">
      <c r="A4622" s="12" t="s">
        <v>74</v>
      </c>
      <c r="B4622" s="12">
        <v>1</v>
      </c>
      <c r="C4622" s="12">
        <v>4</v>
      </c>
      <c r="D4622" s="12">
        <v>1</v>
      </c>
      <c r="E4622" s="12">
        <v>1</v>
      </c>
      <c r="F4622" s="12">
        <v>1411</v>
      </c>
      <c r="G4622" s="12" t="s">
        <v>267</v>
      </c>
      <c r="H4622" s="13">
        <v>0.59507150425199995</v>
      </c>
    </row>
    <row r="4623" spans="1:8" ht="14.25">
      <c r="A4623" s="12" t="s">
        <v>74</v>
      </c>
      <c r="B4623" s="12">
        <v>1</v>
      </c>
      <c r="C4623" s="12">
        <v>4</v>
      </c>
      <c r="D4623" s="12">
        <v>1</v>
      </c>
      <c r="E4623" s="12">
        <v>1</v>
      </c>
      <c r="F4623" s="12">
        <v>1411</v>
      </c>
      <c r="G4623" s="12" t="s">
        <v>267</v>
      </c>
      <c r="H4623" s="13">
        <v>1.14586626022</v>
      </c>
    </row>
    <row r="4624" spans="1:8" ht="14.25">
      <c r="A4624" s="12" t="s">
        <v>74</v>
      </c>
      <c r="B4624" s="12">
        <v>1</v>
      </c>
      <c r="C4624" s="12">
        <v>4</v>
      </c>
      <c r="D4624" s="12">
        <v>1</v>
      </c>
      <c r="E4624" s="12">
        <v>1</v>
      </c>
      <c r="F4624" s="12">
        <v>1411</v>
      </c>
      <c r="G4624" s="12" t="s">
        <v>267</v>
      </c>
      <c r="H4624" s="13">
        <v>4.0935846385700003</v>
      </c>
    </row>
    <row r="4625" spans="1:8" ht="14.25">
      <c r="A4625" s="12" t="s">
        <v>74</v>
      </c>
      <c r="B4625" s="12">
        <v>1</v>
      </c>
      <c r="C4625" s="12">
        <v>4</v>
      </c>
      <c r="D4625" s="12">
        <v>1</v>
      </c>
      <c r="E4625" s="12">
        <v>1</v>
      </c>
      <c r="F4625" s="12">
        <v>1411</v>
      </c>
      <c r="G4625" s="12" t="s">
        <v>267</v>
      </c>
      <c r="H4625" s="13">
        <v>0.23160888982700001</v>
      </c>
    </row>
    <row r="4626" spans="1:8" ht="14.25">
      <c r="A4626" s="12" t="s">
        <v>74</v>
      </c>
      <c r="B4626" s="12">
        <v>1</v>
      </c>
      <c r="C4626" s="12">
        <v>4</v>
      </c>
      <c r="D4626" s="12">
        <v>1</v>
      </c>
      <c r="E4626" s="12">
        <v>1</v>
      </c>
      <c r="F4626" s="12">
        <v>1411</v>
      </c>
      <c r="G4626" s="12" t="s">
        <v>267</v>
      </c>
      <c r="H4626" s="13">
        <v>1.1641606224500001</v>
      </c>
    </row>
    <row r="4627" spans="1:8" ht="14.25">
      <c r="A4627" s="12" t="s">
        <v>74</v>
      </c>
      <c r="B4627" s="12">
        <v>1</v>
      </c>
      <c r="C4627" s="12">
        <v>4</v>
      </c>
      <c r="D4627" s="12">
        <v>1</v>
      </c>
      <c r="E4627" s="12">
        <v>1</v>
      </c>
      <c r="F4627" s="12">
        <v>1411</v>
      </c>
      <c r="G4627" s="12" t="s">
        <v>267</v>
      </c>
      <c r="H4627" s="13">
        <v>0.65433951502200005</v>
      </c>
    </row>
    <row r="4628" spans="1:8" ht="14.25">
      <c r="A4628" s="12" t="s">
        <v>74</v>
      </c>
      <c r="B4628" s="12">
        <v>1</v>
      </c>
      <c r="C4628" s="12">
        <v>4</v>
      </c>
      <c r="D4628" s="12">
        <v>1</v>
      </c>
      <c r="E4628" s="12">
        <v>1</v>
      </c>
      <c r="F4628" s="12">
        <v>1411</v>
      </c>
      <c r="G4628" s="12" t="s">
        <v>267</v>
      </c>
      <c r="H4628" s="13">
        <v>10.106004505</v>
      </c>
    </row>
    <row r="4629" spans="1:8" ht="14.25">
      <c r="A4629" s="12" t="s">
        <v>74</v>
      </c>
      <c r="B4629" s="12">
        <v>1</v>
      </c>
      <c r="C4629" s="12">
        <v>4</v>
      </c>
      <c r="D4629" s="12">
        <v>1</v>
      </c>
      <c r="E4629" s="12">
        <v>1</v>
      </c>
      <c r="F4629" s="12">
        <v>1411</v>
      </c>
      <c r="G4629" s="12" t="s">
        <v>267</v>
      </c>
      <c r="H4629" s="13">
        <v>1.9163166494599999</v>
      </c>
    </row>
    <row r="4630" spans="1:8" ht="14.25">
      <c r="A4630" s="12" t="s">
        <v>74</v>
      </c>
      <c r="B4630" s="12">
        <v>1</v>
      </c>
      <c r="C4630" s="12">
        <v>4</v>
      </c>
      <c r="D4630" s="12">
        <v>1</v>
      </c>
      <c r="E4630" s="12">
        <v>1</v>
      </c>
      <c r="F4630" s="12">
        <v>1411</v>
      </c>
      <c r="G4630" s="12" t="s">
        <v>267</v>
      </c>
      <c r="H4630" s="13">
        <v>0.81758460739500005</v>
      </c>
    </row>
    <row r="4631" spans="1:8" ht="14.25">
      <c r="A4631" s="12" t="s">
        <v>74</v>
      </c>
      <c r="B4631" s="12">
        <v>1</v>
      </c>
      <c r="C4631" s="12">
        <v>4</v>
      </c>
      <c r="D4631" s="12">
        <v>1</v>
      </c>
      <c r="E4631" s="12">
        <v>1</v>
      </c>
      <c r="F4631" s="12">
        <v>1411</v>
      </c>
      <c r="G4631" s="12" t="s">
        <v>267</v>
      </c>
      <c r="H4631" s="13">
        <v>1.57835176627</v>
      </c>
    </row>
    <row r="4632" spans="1:8" ht="14.25">
      <c r="A4632" s="12" t="s">
        <v>74</v>
      </c>
      <c r="B4632" s="12">
        <v>1</v>
      </c>
      <c r="C4632" s="12">
        <v>4</v>
      </c>
      <c r="D4632" s="12">
        <v>1</v>
      </c>
      <c r="E4632" s="12">
        <v>1</v>
      </c>
      <c r="F4632" s="12">
        <v>1411</v>
      </c>
      <c r="G4632" s="12" t="s">
        <v>267</v>
      </c>
      <c r="H4632" s="13">
        <v>1.9324516728700001</v>
      </c>
    </row>
    <row r="4633" spans="1:8" ht="14.25">
      <c r="A4633" s="12" t="s">
        <v>74</v>
      </c>
      <c r="B4633" s="12">
        <v>1</v>
      </c>
      <c r="C4633" s="12">
        <v>4</v>
      </c>
      <c r="D4633" s="12">
        <v>1</v>
      </c>
      <c r="E4633" s="12">
        <v>1</v>
      </c>
      <c r="F4633" s="12">
        <v>1411</v>
      </c>
      <c r="G4633" s="12" t="s">
        <v>267</v>
      </c>
      <c r="H4633" s="13">
        <v>0.29883536216399997</v>
      </c>
    </row>
    <row r="4634" spans="1:8" ht="14.25">
      <c r="A4634" s="12" t="s">
        <v>46</v>
      </c>
      <c r="B4634" s="12">
        <v>1</v>
      </c>
      <c r="C4634" s="12">
        <v>4</v>
      </c>
      <c r="D4634" s="12">
        <v>2</v>
      </c>
      <c r="E4634" s="12">
        <v>2</v>
      </c>
      <c r="F4634" s="12">
        <v>1422</v>
      </c>
      <c r="G4634" s="12" t="s">
        <v>263</v>
      </c>
      <c r="H4634" s="13">
        <v>1.39783969115</v>
      </c>
    </row>
    <row r="4635" spans="1:8" ht="14.25">
      <c r="A4635" s="12" t="s">
        <v>46</v>
      </c>
      <c r="B4635" s="12">
        <v>1</v>
      </c>
      <c r="C4635" s="12">
        <v>4</v>
      </c>
      <c r="D4635" s="12">
        <v>2</v>
      </c>
      <c r="E4635" s="12">
        <v>2</v>
      </c>
      <c r="F4635" s="12">
        <v>1422</v>
      </c>
      <c r="G4635" s="12" t="s">
        <v>263</v>
      </c>
      <c r="H4635" s="13">
        <v>0.28782771896699999</v>
      </c>
    </row>
    <row r="4636" spans="1:8" ht="14.25">
      <c r="A4636" s="12" t="s">
        <v>46</v>
      </c>
      <c r="B4636" s="12">
        <v>1</v>
      </c>
      <c r="C4636" s="12">
        <v>4</v>
      </c>
      <c r="D4636" s="12">
        <v>2</v>
      </c>
      <c r="E4636" s="12">
        <v>2</v>
      </c>
      <c r="F4636" s="12">
        <v>1422</v>
      </c>
      <c r="G4636" s="12" t="s">
        <v>263</v>
      </c>
      <c r="H4636" s="13">
        <v>6.39176152787</v>
      </c>
    </row>
    <row r="4637" spans="1:8" ht="14.25">
      <c r="A4637" s="12" t="s">
        <v>46</v>
      </c>
      <c r="B4637" s="12">
        <v>1</v>
      </c>
      <c r="C4637" s="12">
        <v>4</v>
      </c>
      <c r="D4637" s="12">
        <v>2</v>
      </c>
      <c r="E4637" s="12">
        <v>2</v>
      </c>
      <c r="F4637" s="12">
        <v>1422</v>
      </c>
      <c r="G4637" s="12" t="s">
        <v>263</v>
      </c>
      <c r="H4637" s="13">
        <v>0.160698255998</v>
      </c>
    </row>
    <row r="4638" spans="1:8" ht="14.25">
      <c r="A4638" s="12" t="s">
        <v>46</v>
      </c>
      <c r="B4638" s="12">
        <v>1</v>
      </c>
      <c r="C4638" s="12">
        <v>4</v>
      </c>
      <c r="D4638" s="12">
        <v>2</v>
      </c>
      <c r="E4638" s="12">
        <v>2</v>
      </c>
      <c r="F4638" s="12">
        <v>1422</v>
      </c>
      <c r="G4638" s="12" t="s">
        <v>263</v>
      </c>
      <c r="H4638" s="13">
        <v>0.73929320765999995</v>
      </c>
    </row>
    <row r="4639" spans="1:8" ht="14.25">
      <c r="A4639" s="12" t="s">
        <v>46</v>
      </c>
      <c r="B4639" s="12">
        <v>1</v>
      </c>
      <c r="C4639" s="12">
        <v>4</v>
      </c>
      <c r="D4639" s="12">
        <v>2</v>
      </c>
      <c r="E4639" s="12">
        <v>2</v>
      </c>
      <c r="F4639" s="12">
        <v>1422</v>
      </c>
      <c r="G4639" s="12" t="s">
        <v>263</v>
      </c>
      <c r="H4639" s="13">
        <v>0.213167502403</v>
      </c>
    </row>
    <row r="4640" spans="1:8" ht="14.25">
      <c r="A4640" s="12" t="s">
        <v>46</v>
      </c>
      <c r="B4640" s="12">
        <v>1</v>
      </c>
      <c r="C4640" s="12">
        <v>4</v>
      </c>
      <c r="D4640" s="12">
        <v>2</v>
      </c>
      <c r="E4640" s="12">
        <v>2</v>
      </c>
      <c r="F4640" s="12">
        <v>1422</v>
      </c>
      <c r="G4640" s="12" t="s">
        <v>263</v>
      </c>
      <c r="H4640" s="13">
        <v>0.68201724089899995</v>
      </c>
    </row>
    <row r="4641" spans="1:8" ht="14.25">
      <c r="A4641" s="12" t="s">
        <v>46</v>
      </c>
      <c r="B4641" s="12">
        <v>1</v>
      </c>
      <c r="C4641" s="12">
        <v>4</v>
      </c>
      <c r="D4641" s="12">
        <v>2</v>
      </c>
      <c r="E4641" s="12">
        <v>2</v>
      </c>
      <c r="F4641" s="12">
        <v>1422</v>
      </c>
      <c r="G4641" s="12" t="s">
        <v>263</v>
      </c>
      <c r="H4641" s="13">
        <v>0.234310744343</v>
      </c>
    </row>
    <row r="4642" spans="1:8" ht="14.25">
      <c r="A4642" s="12" t="s">
        <v>46</v>
      </c>
      <c r="B4642" s="12">
        <v>1</v>
      </c>
      <c r="C4642" s="12">
        <v>4</v>
      </c>
      <c r="D4642" s="12">
        <v>2</v>
      </c>
      <c r="E4642" s="12">
        <v>2</v>
      </c>
      <c r="F4642" s="12">
        <v>1422</v>
      </c>
      <c r="G4642" s="12" t="s">
        <v>263</v>
      </c>
      <c r="H4642" s="13">
        <v>2.0755397503099999</v>
      </c>
    </row>
    <row r="4643" spans="1:8" ht="14.25">
      <c r="A4643" s="12" t="s">
        <v>46</v>
      </c>
      <c r="B4643" s="12">
        <v>1</v>
      </c>
      <c r="C4643" s="12">
        <v>4</v>
      </c>
      <c r="D4643" s="12">
        <v>2</v>
      </c>
      <c r="E4643" s="12">
        <v>2</v>
      </c>
      <c r="F4643" s="12">
        <v>1422</v>
      </c>
      <c r="G4643" s="12" t="s">
        <v>263</v>
      </c>
      <c r="H4643" s="13">
        <v>1.22152741269</v>
      </c>
    </row>
    <row r="4644" spans="1:8" ht="14.25">
      <c r="A4644" s="12" t="s">
        <v>46</v>
      </c>
      <c r="B4644" s="12">
        <v>1</v>
      </c>
      <c r="C4644" s="12">
        <v>4</v>
      </c>
      <c r="D4644" s="12">
        <v>2</v>
      </c>
      <c r="E4644" s="12">
        <v>2</v>
      </c>
      <c r="F4644" s="12">
        <v>1422</v>
      </c>
      <c r="G4644" s="12" t="s">
        <v>263</v>
      </c>
      <c r="H4644" s="13">
        <v>3.4640243114099998</v>
      </c>
    </row>
    <row r="4645" spans="1:8" ht="14.25">
      <c r="A4645" s="12" t="s">
        <v>46</v>
      </c>
      <c r="B4645" s="12">
        <v>1</v>
      </c>
      <c r="C4645" s="12">
        <v>4</v>
      </c>
      <c r="D4645" s="12">
        <v>2</v>
      </c>
      <c r="E4645" s="12">
        <v>2</v>
      </c>
      <c r="F4645" s="12">
        <v>1422</v>
      </c>
      <c r="G4645" s="12" t="s">
        <v>263</v>
      </c>
      <c r="H4645" s="13">
        <v>0.34576216370399998</v>
      </c>
    </row>
    <row r="4646" spans="1:8" ht="14.25">
      <c r="A4646" s="12" t="s">
        <v>46</v>
      </c>
      <c r="B4646" s="12">
        <v>1</v>
      </c>
      <c r="C4646" s="12">
        <v>4</v>
      </c>
      <c r="D4646" s="12">
        <v>2</v>
      </c>
      <c r="E4646" s="12">
        <v>2</v>
      </c>
      <c r="F4646" s="12">
        <v>1422</v>
      </c>
      <c r="G4646" s="12" t="s">
        <v>263</v>
      </c>
      <c r="H4646" s="13">
        <v>3.6741527270800001</v>
      </c>
    </row>
    <row r="4647" spans="1:8" ht="14.25">
      <c r="A4647" s="12" t="s">
        <v>46</v>
      </c>
      <c r="B4647" s="12">
        <v>1</v>
      </c>
      <c r="C4647" s="12">
        <v>4</v>
      </c>
      <c r="D4647" s="12">
        <v>2</v>
      </c>
      <c r="E4647" s="12">
        <v>2</v>
      </c>
      <c r="F4647" s="12">
        <v>1422</v>
      </c>
      <c r="G4647" s="12" t="s">
        <v>263</v>
      </c>
      <c r="H4647" s="13">
        <v>1.6922021120399999</v>
      </c>
    </row>
    <row r="4648" spans="1:8" ht="14.25">
      <c r="A4648" s="12" t="s">
        <v>46</v>
      </c>
      <c r="B4648" s="12">
        <v>1</v>
      </c>
      <c r="C4648" s="12">
        <v>4</v>
      </c>
      <c r="D4648" s="12">
        <v>2</v>
      </c>
      <c r="E4648" s="12">
        <v>2</v>
      </c>
      <c r="F4648" s="12">
        <v>1422</v>
      </c>
      <c r="G4648" s="12" t="s">
        <v>263</v>
      </c>
      <c r="H4648" s="13">
        <v>3.00698991892</v>
      </c>
    </row>
    <row r="4649" spans="1:8" ht="14.25">
      <c r="A4649" s="12" t="s">
        <v>46</v>
      </c>
      <c r="B4649" s="12">
        <v>1</v>
      </c>
      <c r="C4649" s="12">
        <v>4</v>
      </c>
      <c r="D4649" s="12">
        <v>2</v>
      </c>
      <c r="E4649" s="12">
        <v>2</v>
      </c>
      <c r="F4649" s="12">
        <v>1422</v>
      </c>
      <c r="G4649" s="12" t="s">
        <v>263</v>
      </c>
      <c r="H4649" s="13">
        <v>1.6326597631499999</v>
      </c>
    </row>
    <row r="4650" spans="1:8" ht="14.25">
      <c r="A4650" s="12" t="s">
        <v>46</v>
      </c>
      <c r="B4650" s="12">
        <v>1</v>
      </c>
      <c r="C4650" s="12">
        <v>4</v>
      </c>
      <c r="D4650" s="12">
        <v>2</v>
      </c>
      <c r="E4650" s="12">
        <v>2</v>
      </c>
      <c r="F4650" s="12">
        <v>1422</v>
      </c>
      <c r="G4650" s="12" t="s">
        <v>263</v>
      </c>
      <c r="H4650" s="13">
        <v>0.30865787462700001</v>
      </c>
    </row>
    <row r="4651" spans="1:8" ht="14.25">
      <c r="A4651" s="12" t="s">
        <v>46</v>
      </c>
      <c r="B4651" s="12">
        <v>1</v>
      </c>
      <c r="C4651" s="12">
        <v>4</v>
      </c>
      <c r="D4651" s="12">
        <v>2</v>
      </c>
      <c r="E4651" s="12">
        <v>2</v>
      </c>
      <c r="F4651" s="12">
        <v>1422</v>
      </c>
      <c r="G4651" s="12" t="s">
        <v>263</v>
      </c>
      <c r="H4651" s="13">
        <v>0.311150498986</v>
      </c>
    </row>
    <row r="4652" spans="1:8" ht="14.25">
      <c r="A4652" s="12" t="s">
        <v>46</v>
      </c>
      <c r="B4652" s="12">
        <v>1</v>
      </c>
      <c r="C4652" s="12">
        <v>4</v>
      </c>
      <c r="D4652" s="12">
        <v>2</v>
      </c>
      <c r="E4652" s="12">
        <v>2</v>
      </c>
      <c r="F4652" s="12">
        <v>1422</v>
      </c>
      <c r="G4652" s="12" t="s">
        <v>263</v>
      </c>
      <c r="H4652" s="13">
        <v>0.82858127821700001</v>
      </c>
    </row>
    <row r="4653" spans="1:8" ht="14.25">
      <c r="A4653" s="12" t="s">
        <v>46</v>
      </c>
      <c r="B4653" s="12">
        <v>1</v>
      </c>
      <c r="C4653" s="12">
        <v>4</v>
      </c>
      <c r="D4653" s="12">
        <v>2</v>
      </c>
      <c r="E4653" s="12">
        <v>2</v>
      </c>
      <c r="F4653" s="12">
        <v>1422</v>
      </c>
      <c r="G4653" s="12" t="s">
        <v>263</v>
      </c>
      <c r="H4653" s="13">
        <v>1.10847090075</v>
      </c>
    </row>
    <row r="4654" spans="1:8" ht="14.25">
      <c r="A4654" s="12" t="s">
        <v>46</v>
      </c>
      <c r="B4654" s="12">
        <v>1</v>
      </c>
      <c r="C4654" s="12">
        <v>4</v>
      </c>
      <c r="D4654" s="12">
        <v>2</v>
      </c>
      <c r="E4654" s="12">
        <v>2</v>
      </c>
      <c r="F4654" s="12">
        <v>1422</v>
      </c>
      <c r="G4654" s="12" t="s">
        <v>263</v>
      </c>
      <c r="H4654" s="13">
        <v>0.38384949578400002</v>
      </c>
    </row>
    <row r="4655" spans="1:8" ht="14.25">
      <c r="A4655" s="12" t="s">
        <v>46</v>
      </c>
      <c r="B4655" s="12">
        <v>1</v>
      </c>
      <c r="C4655" s="12">
        <v>4</v>
      </c>
      <c r="D4655" s="12">
        <v>2</v>
      </c>
      <c r="E4655" s="12">
        <v>2</v>
      </c>
      <c r="F4655" s="12">
        <v>1422</v>
      </c>
      <c r="G4655" s="12" t="s">
        <v>263</v>
      </c>
      <c r="H4655" s="13">
        <v>1.62601080292</v>
      </c>
    </row>
    <row r="4656" spans="1:8" ht="14.25">
      <c r="A4656" s="12" t="s">
        <v>46</v>
      </c>
      <c r="B4656" s="12">
        <v>1</v>
      </c>
      <c r="C4656" s="12">
        <v>4</v>
      </c>
      <c r="D4656" s="12">
        <v>2</v>
      </c>
      <c r="E4656" s="12">
        <v>2</v>
      </c>
      <c r="F4656" s="12">
        <v>1422</v>
      </c>
      <c r="G4656" s="12" t="s">
        <v>263</v>
      </c>
      <c r="H4656" s="13">
        <v>0.28007949410299998</v>
      </c>
    </row>
    <row r="4657" spans="1:8" ht="14.25">
      <c r="A4657" s="12" t="s">
        <v>46</v>
      </c>
      <c r="B4657" s="12">
        <v>1</v>
      </c>
      <c r="C4657" s="12">
        <v>4</v>
      </c>
      <c r="D4657" s="12">
        <v>2</v>
      </c>
      <c r="E4657" s="12">
        <v>2</v>
      </c>
      <c r="F4657" s="12">
        <v>1422</v>
      </c>
      <c r="G4657" s="12" t="s">
        <v>263</v>
      </c>
      <c r="H4657" s="13">
        <v>9.2449869257700001</v>
      </c>
    </row>
    <row r="4658" spans="1:8" ht="14.25">
      <c r="A4658" s="12" t="s">
        <v>46</v>
      </c>
      <c r="B4658" s="12">
        <v>1</v>
      </c>
      <c r="C4658" s="12">
        <v>4</v>
      </c>
      <c r="D4658" s="12">
        <v>2</v>
      </c>
      <c r="E4658" s="12">
        <v>2</v>
      </c>
      <c r="F4658" s="12">
        <v>1422</v>
      </c>
      <c r="G4658" s="12" t="s">
        <v>263</v>
      </c>
      <c r="H4658" s="13">
        <v>7.0202137086900001</v>
      </c>
    </row>
    <row r="4659" spans="1:8" ht="14.25">
      <c r="A4659" s="12" t="s">
        <v>46</v>
      </c>
      <c r="B4659" s="12">
        <v>1</v>
      </c>
      <c r="C4659" s="12">
        <v>4</v>
      </c>
      <c r="D4659" s="12">
        <v>2</v>
      </c>
      <c r="E4659" s="12">
        <v>2</v>
      </c>
      <c r="F4659" s="12">
        <v>1422</v>
      </c>
      <c r="G4659" s="12" t="s">
        <v>263</v>
      </c>
      <c r="H4659" s="13">
        <v>2.8238196684700001</v>
      </c>
    </row>
    <row r="4660" spans="1:8" ht="14.25">
      <c r="A4660" s="12" t="s">
        <v>46</v>
      </c>
      <c r="B4660" s="12">
        <v>1</v>
      </c>
      <c r="C4660" s="12">
        <v>4</v>
      </c>
      <c r="D4660" s="12">
        <v>2</v>
      </c>
      <c r="E4660" s="12">
        <v>2</v>
      </c>
      <c r="F4660" s="12">
        <v>1422</v>
      </c>
      <c r="G4660" s="12" t="s">
        <v>263</v>
      </c>
      <c r="H4660" s="13">
        <v>1.52085243358</v>
      </c>
    </row>
    <row r="4661" spans="1:8" ht="14.25">
      <c r="A4661" s="12" t="s">
        <v>46</v>
      </c>
      <c r="B4661" s="12">
        <v>1</v>
      </c>
      <c r="C4661" s="12">
        <v>4</v>
      </c>
      <c r="D4661" s="12">
        <v>2</v>
      </c>
      <c r="E4661" s="12">
        <v>2</v>
      </c>
      <c r="F4661" s="12">
        <v>1422</v>
      </c>
      <c r="G4661" s="12" t="s">
        <v>263</v>
      </c>
      <c r="H4661" s="13">
        <v>3.0374546826</v>
      </c>
    </row>
    <row r="4662" spans="1:8" ht="14.25">
      <c r="A4662" s="12" t="s">
        <v>46</v>
      </c>
      <c r="B4662" s="12">
        <v>1</v>
      </c>
      <c r="C4662" s="12">
        <v>4</v>
      </c>
      <c r="D4662" s="12">
        <v>2</v>
      </c>
      <c r="E4662" s="12">
        <v>2</v>
      </c>
      <c r="F4662" s="12">
        <v>1422</v>
      </c>
      <c r="G4662" s="12" t="s">
        <v>263</v>
      </c>
      <c r="H4662" s="13">
        <v>3.8490674775999998</v>
      </c>
    </row>
    <row r="4663" spans="1:8" ht="14.25">
      <c r="A4663" s="12" t="s">
        <v>46</v>
      </c>
      <c r="B4663" s="12">
        <v>1</v>
      </c>
      <c r="C4663" s="12">
        <v>4</v>
      </c>
      <c r="D4663" s="12">
        <v>2</v>
      </c>
      <c r="E4663" s="12">
        <v>2</v>
      </c>
      <c r="F4663" s="12">
        <v>1422</v>
      </c>
      <c r="G4663" s="12" t="s">
        <v>263</v>
      </c>
      <c r="H4663" s="13">
        <v>11.422186415100001</v>
      </c>
    </row>
    <row r="4664" spans="1:8" ht="14.25">
      <c r="A4664" s="12" t="s">
        <v>46</v>
      </c>
      <c r="B4664" s="12">
        <v>1</v>
      </c>
      <c r="C4664" s="12">
        <v>4</v>
      </c>
      <c r="D4664" s="12">
        <v>2</v>
      </c>
      <c r="E4664" s="12">
        <v>2</v>
      </c>
      <c r="F4664" s="12">
        <v>1422</v>
      </c>
      <c r="G4664" s="12" t="s">
        <v>263</v>
      </c>
      <c r="H4664" s="13">
        <v>3.4883776497899999</v>
      </c>
    </row>
    <row r="4665" spans="1:8" ht="14.25">
      <c r="A4665" s="12" t="s">
        <v>46</v>
      </c>
      <c r="B4665" s="12">
        <v>1</v>
      </c>
      <c r="C4665" s="12">
        <v>4</v>
      </c>
      <c r="D4665" s="12">
        <v>2</v>
      </c>
      <c r="E4665" s="12">
        <v>2</v>
      </c>
      <c r="F4665" s="12">
        <v>1422</v>
      </c>
      <c r="G4665" s="12" t="s">
        <v>263</v>
      </c>
      <c r="H4665" s="13">
        <v>0.92771714143999995</v>
      </c>
    </row>
    <row r="4666" spans="1:8" ht="14.25">
      <c r="A4666" s="12" t="s">
        <v>46</v>
      </c>
      <c r="B4666" s="12">
        <v>1</v>
      </c>
      <c r="C4666" s="12">
        <v>4</v>
      </c>
      <c r="D4666" s="12">
        <v>2</v>
      </c>
      <c r="E4666" s="12">
        <v>2</v>
      </c>
      <c r="F4666" s="12">
        <v>1422</v>
      </c>
      <c r="G4666" s="12" t="s">
        <v>263</v>
      </c>
      <c r="H4666" s="13">
        <v>3.1836314826800001</v>
      </c>
    </row>
    <row r="4667" spans="1:8" ht="14.25">
      <c r="A4667" s="12" t="s">
        <v>46</v>
      </c>
      <c r="B4667" s="12">
        <v>1</v>
      </c>
      <c r="C4667" s="12">
        <v>4</v>
      </c>
      <c r="D4667" s="12">
        <v>2</v>
      </c>
      <c r="E4667" s="12">
        <v>2</v>
      </c>
      <c r="F4667" s="12">
        <v>1422</v>
      </c>
      <c r="G4667" s="12" t="s">
        <v>263</v>
      </c>
      <c r="H4667" s="13">
        <v>3.14554171732</v>
      </c>
    </row>
    <row r="4668" spans="1:8" ht="14.25">
      <c r="A4668" s="12" t="s">
        <v>46</v>
      </c>
      <c r="B4668" s="12">
        <v>1</v>
      </c>
      <c r="C4668" s="12">
        <v>4</v>
      </c>
      <c r="D4668" s="12">
        <v>2</v>
      </c>
      <c r="E4668" s="12">
        <v>2</v>
      </c>
      <c r="F4668" s="12">
        <v>1422</v>
      </c>
      <c r="G4668" s="12" t="s">
        <v>263</v>
      </c>
      <c r="H4668" s="13">
        <v>0.827866742672</v>
      </c>
    </row>
    <row r="4669" spans="1:8" ht="14.25">
      <c r="A4669" s="12" t="s">
        <v>46</v>
      </c>
      <c r="B4669" s="12">
        <v>1</v>
      </c>
      <c r="C4669" s="12">
        <v>4</v>
      </c>
      <c r="D4669" s="12">
        <v>2</v>
      </c>
      <c r="E4669" s="12">
        <v>2</v>
      </c>
      <c r="F4669" s="12">
        <v>1422</v>
      </c>
      <c r="G4669" s="12" t="s">
        <v>263</v>
      </c>
      <c r="H4669" s="13">
        <v>3.7958897693</v>
      </c>
    </row>
    <row r="4670" spans="1:8" ht="14.25">
      <c r="A4670" s="12" t="s">
        <v>46</v>
      </c>
      <c r="B4670" s="12">
        <v>1</v>
      </c>
      <c r="C4670" s="12">
        <v>4</v>
      </c>
      <c r="D4670" s="12">
        <v>2</v>
      </c>
      <c r="E4670" s="12">
        <v>2</v>
      </c>
      <c r="F4670" s="12">
        <v>1422</v>
      </c>
      <c r="G4670" s="12" t="s">
        <v>263</v>
      </c>
      <c r="H4670" s="13">
        <v>1.3095105458</v>
      </c>
    </row>
    <row r="4671" spans="1:8" ht="14.25">
      <c r="A4671" s="12" t="s">
        <v>46</v>
      </c>
      <c r="B4671" s="12">
        <v>1</v>
      </c>
      <c r="C4671" s="12">
        <v>4</v>
      </c>
      <c r="D4671" s="12">
        <v>2</v>
      </c>
      <c r="E4671" s="12">
        <v>2</v>
      </c>
      <c r="F4671" s="12">
        <v>1422</v>
      </c>
      <c r="G4671" s="12" t="s">
        <v>263</v>
      </c>
      <c r="H4671" s="13">
        <v>0.53135073930599996</v>
      </c>
    </row>
    <row r="4672" spans="1:8" ht="14.25">
      <c r="A4672" s="12" t="s">
        <v>46</v>
      </c>
      <c r="B4672" s="12">
        <v>1</v>
      </c>
      <c r="C4672" s="12">
        <v>4</v>
      </c>
      <c r="D4672" s="12">
        <v>2</v>
      </c>
      <c r="E4672" s="12">
        <v>2</v>
      </c>
      <c r="F4672" s="12">
        <v>1422</v>
      </c>
      <c r="G4672" s="12" t="s">
        <v>263</v>
      </c>
      <c r="H4672" s="13">
        <v>0.63439870541400001</v>
      </c>
    </row>
    <row r="4673" spans="1:8" ht="14.25">
      <c r="A4673" s="12" t="s">
        <v>46</v>
      </c>
      <c r="B4673" s="12">
        <v>1</v>
      </c>
      <c r="C4673" s="12">
        <v>4</v>
      </c>
      <c r="D4673" s="12">
        <v>2</v>
      </c>
      <c r="E4673" s="12">
        <v>2</v>
      </c>
      <c r="F4673" s="12">
        <v>1422</v>
      </c>
      <c r="G4673" s="12" t="s">
        <v>263</v>
      </c>
      <c r="H4673" s="13">
        <v>6.45831928538</v>
      </c>
    </row>
    <row r="4674" spans="1:8" ht="14.25">
      <c r="A4674" s="12" t="s">
        <v>46</v>
      </c>
      <c r="B4674" s="12">
        <v>1</v>
      </c>
      <c r="C4674" s="12">
        <v>4</v>
      </c>
      <c r="D4674" s="12">
        <v>2</v>
      </c>
      <c r="E4674" s="12">
        <v>2</v>
      </c>
      <c r="F4674" s="12">
        <v>1422</v>
      </c>
      <c r="G4674" s="12" t="s">
        <v>263</v>
      </c>
      <c r="H4674" s="13">
        <v>8.0717012398100003</v>
      </c>
    </row>
    <row r="4675" spans="1:8" ht="14.25">
      <c r="A4675" s="12" t="s">
        <v>46</v>
      </c>
      <c r="B4675" s="12">
        <v>1</v>
      </c>
      <c r="C4675" s="12">
        <v>4</v>
      </c>
      <c r="D4675" s="12">
        <v>2</v>
      </c>
      <c r="E4675" s="12">
        <v>2</v>
      </c>
      <c r="F4675" s="12">
        <v>1422</v>
      </c>
      <c r="G4675" s="12" t="s">
        <v>263</v>
      </c>
      <c r="H4675" s="13">
        <v>3.7092636995000001</v>
      </c>
    </row>
    <row r="4676" spans="1:8" ht="14.25">
      <c r="A4676" s="12" t="s">
        <v>46</v>
      </c>
      <c r="B4676" s="12">
        <v>1</v>
      </c>
      <c r="C4676" s="12">
        <v>4</v>
      </c>
      <c r="D4676" s="12">
        <v>2</v>
      </c>
      <c r="E4676" s="12">
        <v>2</v>
      </c>
      <c r="F4676" s="12">
        <v>1422</v>
      </c>
      <c r="G4676" s="12" t="s">
        <v>263</v>
      </c>
      <c r="H4676" s="13">
        <v>2.37196047695</v>
      </c>
    </row>
    <row r="4677" spans="1:8" ht="14.25">
      <c r="A4677" s="12" t="s">
        <v>46</v>
      </c>
      <c r="B4677" s="12">
        <v>1</v>
      </c>
      <c r="C4677" s="12">
        <v>4</v>
      </c>
      <c r="D4677" s="12">
        <v>2</v>
      </c>
      <c r="E4677" s="12">
        <v>2</v>
      </c>
      <c r="F4677" s="12">
        <v>1422</v>
      </c>
      <c r="G4677" s="12" t="s">
        <v>263</v>
      </c>
      <c r="H4677" s="13">
        <v>1.74534419885</v>
      </c>
    </row>
    <row r="4678" spans="1:8" ht="14.25">
      <c r="A4678" s="12" t="s">
        <v>46</v>
      </c>
      <c r="B4678" s="12">
        <v>1</v>
      </c>
      <c r="C4678" s="12">
        <v>4</v>
      </c>
      <c r="D4678" s="12">
        <v>2</v>
      </c>
      <c r="E4678" s="12">
        <v>2</v>
      </c>
      <c r="F4678" s="12">
        <v>1422</v>
      </c>
      <c r="G4678" s="12" t="s">
        <v>263</v>
      </c>
      <c r="H4678" s="13">
        <v>3.4074780593699998</v>
      </c>
    </row>
    <row r="4679" spans="1:8" ht="14.25">
      <c r="A4679" s="12" t="s">
        <v>46</v>
      </c>
      <c r="B4679" s="12">
        <v>1</v>
      </c>
      <c r="C4679" s="12">
        <v>4</v>
      </c>
      <c r="D4679" s="12">
        <v>2</v>
      </c>
      <c r="E4679" s="12">
        <v>2</v>
      </c>
      <c r="F4679" s="12">
        <v>1422</v>
      </c>
      <c r="G4679" s="12" t="s">
        <v>263</v>
      </c>
      <c r="H4679" s="13">
        <v>5.7085707228200002</v>
      </c>
    </row>
    <row r="4680" spans="1:8" ht="14.25">
      <c r="A4680" s="12" t="s">
        <v>46</v>
      </c>
      <c r="B4680" s="12">
        <v>1</v>
      </c>
      <c r="C4680" s="12">
        <v>4</v>
      </c>
      <c r="D4680" s="12">
        <v>2</v>
      </c>
      <c r="E4680" s="12">
        <v>2</v>
      </c>
      <c r="F4680" s="12">
        <v>1422</v>
      </c>
      <c r="G4680" s="12" t="s">
        <v>263</v>
      </c>
      <c r="H4680" s="13">
        <v>1.8156192517700001</v>
      </c>
    </row>
    <row r="4681" spans="1:8" ht="14.25">
      <c r="A4681" s="12" t="s">
        <v>46</v>
      </c>
      <c r="B4681" s="12">
        <v>1</v>
      </c>
      <c r="C4681" s="12">
        <v>4</v>
      </c>
      <c r="D4681" s="12">
        <v>2</v>
      </c>
      <c r="E4681" s="12">
        <v>2</v>
      </c>
      <c r="F4681" s="12">
        <v>1422</v>
      </c>
      <c r="G4681" s="12" t="s">
        <v>263</v>
      </c>
      <c r="H4681" s="13">
        <v>5.5583684711199997</v>
      </c>
    </row>
    <row r="4682" spans="1:8" ht="14.25">
      <c r="A4682" s="12" t="s">
        <v>46</v>
      </c>
      <c r="B4682" s="12">
        <v>1</v>
      </c>
      <c r="C4682" s="12">
        <v>4</v>
      </c>
      <c r="D4682" s="12">
        <v>2</v>
      </c>
      <c r="E4682" s="12">
        <v>2</v>
      </c>
      <c r="F4682" s="12">
        <v>1422</v>
      </c>
      <c r="G4682" s="12" t="s">
        <v>263</v>
      </c>
      <c r="H4682" s="13">
        <v>10.956346827100001</v>
      </c>
    </row>
    <row r="4683" spans="1:8" ht="14.25">
      <c r="A4683" s="12" t="s">
        <v>46</v>
      </c>
      <c r="B4683" s="12">
        <v>1</v>
      </c>
      <c r="C4683" s="12">
        <v>4</v>
      </c>
      <c r="D4683" s="12">
        <v>2</v>
      </c>
      <c r="E4683" s="12">
        <v>2</v>
      </c>
      <c r="F4683" s="12">
        <v>1422</v>
      </c>
      <c r="G4683" s="12" t="s">
        <v>263</v>
      </c>
      <c r="H4683" s="13">
        <v>1.01162416025</v>
      </c>
    </row>
    <row r="4684" spans="1:8" ht="14.25">
      <c r="A4684" s="12" t="s">
        <v>46</v>
      </c>
      <c r="B4684" s="12">
        <v>1</v>
      </c>
      <c r="C4684" s="12">
        <v>4</v>
      </c>
      <c r="D4684" s="12">
        <v>2</v>
      </c>
      <c r="E4684" s="12">
        <v>2</v>
      </c>
      <c r="F4684" s="12">
        <v>1422</v>
      </c>
      <c r="G4684" s="12" t="s">
        <v>263</v>
      </c>
      <c r="H4684" s="13">
        <v>1.3956771805999999</v>
      </c>
    </row>
    <row r="4685" spans="1:8" ht="14.25">
      <c r="A4685" s="12" t="s">
        <v>46</v>
      </c>
      <c r="B4685" s="12">
        <v>1</v>
      </c>
      <c r="C4685" s="12">
        <v>4</v>
      </c>
      <c r="D4685" s="12">
        <v>2</v>
      </c>
      <c r="E4685" s="12">
        <v>2</v>
      </c>
      <c r="F4685" s="12">
        <v>1422</v>
      </c>
      <c r="G4685" s="12" t="s">
        <v>263</v>
      </c>
      <c r="H4685" s="13">
        <v>8.8231895418999997</v>
      </c>
    </row>
    <row r="4686" spans="1:8" ht="14.25">
      <c r="A4686" s="12" t="s">
        <v>46</v>
      </c>
      <c r="B4686" s="12">
        <v>1</v>
      </c>
      <c r="C4686" s="12">
        <v>4</v>
      </c>
      <c r="D4686" s="12">
        <v>2</v>
      </c>
      <c r="E4686" s="12">
        <v>2</v>
      </c>
      <c r="F4686" s="12">
        <v>1422</v>
      </c>
      <c r="G4686" s="12" t="s">
        <v>263</v>
      </c>
      <c r="H4686" s="13">
        <v>9.7640483441499999</v>
      </c>
    </row>
    <row r="4687" spans="1:8" ht="14.25">
      <c r="A4687" s="12" t="s">
        <v>46</v>
      </c>
      <c r="B4687" s="12">
        <v>1</v>
      </c>
      <c r="C4687" s="12">
        <v>4</v>
      </c>
      <c r="D4687" s="12">
        <v>2</v>
      </c>
      <c r="E4687" s="12">
        <v>2</v>
      </c>
      <c r="F4687" s="12">
        <v>1422</v>
      </c>
      <c r="G4687" s="12" t="s">
        <v>263</v>
      </c>
      <c r="H4687" s="13">
        <v>5.3501992626400003</v>
      </c>
    </row>
    <row r="4688" spans="1:8" ht="14.25">
      <c r="A4688" s="12" t="s">
        <v>46</v>
      </c>
      <c r="B4688" s="12">
        <v>1</v>
      </c>
      <c r="C4688" s="12">
        <v>4</v>
      </c>
      <c r="D4688" s="12">
        <v>2</v>
      </c>
      <c r="E4688" s="12">
        <v>2</v>
      </c>
      <c r="F4688" s="12">
        <v>1422</v>
      </c>
      <c r="G4688" s="12" t="s">
        <v>263</v>
      </c>
      <c r="H4688" s="13">
        <v>5.2362797775700001</v>
      </c>
    </row>
    <row r="4689" spans="1:8" ht="14.25">
      <c r="A4689" s="12" t="s">
        <v>46</v>
      </c>
      <c r="B4689" s="12">
        <v>1</v>
      </c>
      <c r="C4689" s="12">
        <v>4</v>
      </c>
      <c r="D4689" s="12">
        <v>2</v>
      </c>
      <c r="E4689" s="12">
        <v>2</v>
      </c>
      <c r="F4689" s="12">
        <v>1422</v>
      </c>
      <c r="G4689" s="12" t="s">
        <v>263</v>
      </c>
      <c r="H4689" s="13">
        <v>2.4305449960900001</v>
      </c>
    </row>
    <row r="4690" spans="1:8" ht="14.25">
      <c r="A4690" s="12" t="s">
        <v>46</v>
      </c>
      <c r="B4690" s="12">
        <v>1</v>
      </c>
      <c r="C4690" s="12">
        <v>4</v>
      </c>
      <c r="D4690" s="12">
        <v>2</v>
      </c>
      <c r="E4690" s="12">
        <v>2</v>
      </c>
      <c r="F4690" s="12">
        <v>1422</v>
      </c>
      <c r="G4690" s="12" t="s">
        <v>263</v>
      </c>
      <c r="H4690" s="13">
        <v>5.6708768859100003</v>
      </c>
    </row>
    <row r="4691" spans="1:8" ht="14.25">
      <c r="A4691" s="12" t="s">
        <v>46</v>
      </c>
      <c r="B4691" s="12">
        <v>1</v>
      </c>
      <c r="C4691" s="12">
        <v>4</v>
      </c>
      <c r="D4691" s="12">
        <v>2</v>
      </c>
      <c r="E4691" s="12">
        <v>2</v>
      </c>
      <c r="F4691" s="12">
        <v>1422</v>
      </c>
      <c r="G4691" s="12" t="s">
        <v>263</v>
      </c>
      <c r="H4691" s="13">
        <v>11.780980765900001</v>
      </c>
    </row>
    <row r="4692" spans="1:8" ht="14.25">
      <c r="A4692" s="12" t="s">
        <v>46</v>
      </c>
      <c r="B4692" s="12">
        <v>1</v>
      </c>
      <c r="C4692" s="12">
        <v>4</v>
      </c>
      <c r="D4692" s="12">
        <v>2</v>
      </c>
      <c r="E4692" s="12">
        <v>2</v>
      </c>
      <c r="F4692" s="12">
        <v>1422</v>
      </c>
      <c r="G4692" s="12" t="s">
        <v>263</v>
      </c>
      <c r="H4692" s="13">
        <v>5.36619757271</v>
      </c>
    </row>
    <row r="4693" spans="1:8" ht="14.25">
      <c r="A4693" s="12" t="s">
        <v>46</v>
      </c>
      <c r="B4693" s="12">
        <v>1</v>
      </c>
      <c r="C4693" s="12">
        <v>4</v>
      </c>
      <c r="D4693" s="12">
        <v>2</v>
      </c>
      <c r="E4693" s="12">
        <v>2</v>
      </c>
      <c r="F4693" s="12">
        <v>1422</v>
      </c>
      <c r="G4693" s="12" t="s">
        <v>263</v>
      </c>
      <c r="H4693" s="13">
        <v>0.44536699754199999</v>
      </c>
    </row>
    <row r="4694" spans="1:8" ht="14.25">
      <c r="A4694" s="12" t="s">
        <v>46</v>
      </c>
      <c r="B4694" s="12">
        <v>1</v>
      </c>
      <c r="C4694" s="12">
        <v>4</v>
      </c>
      <c r="D4694" s="12">
        <v>2</v>
      </c>
      <c r="E4694" s="12">
        <v>2</v>
      </c>
      <c r="F4694" s="12">
        <v>1422</v>
      </c>
      <c r="G4694" s="12" t="s">
        <v>263</v>
      </c>
      <c r="H4694" s="13">
        <v>0.34166599046099999</v>
      </c>
    </row>
    <row r="4695" spans="1:8" ht="14.25">
      <c r="A4695" s="12" t="s">
        <v>46</v>
      </c>
      <c r="B4695" s="12">
        <v>1</v>
      </c>
      <c r="C4695" s="12">
        <v>4</v>
      </c>
      <c r="D4695" s="12">
        <v>2</v>
      </c>
      <c r="E4695" s="12">
        <v>2</v>
      </c>
      <c r="F4695" s="12">
        <v>1422</v>
      </c>
      <c r="G4695" s="12" t="s">
        <v>263</v>
      </c>
      <c r="H4695" s="13">
        <v>1.2250227901399999</v>
      </c>
    </row>
    <row r="4696" spans="1:8" ht="14.25">
      <c r="A4696" s="12" t="s">
        <v>46</v>
      </c>
      <c r="B4696" s="12">
        <v>1</v>
      </c>
      <c r="C4696" s="12">
        <v>4</v>
      </c>
      <c r="D4696" s="12">
        <v>2</v>
      </c>
      <c r="E4696" s="12">
        <v>2</v>
      </c>
      <c r="F4696" s="12">
        <v>1422</v>
      </c>
      <c r="G4696" s="12" t="s">
        <v>263</v>
      </c>
      <c r="H4696" s="13">
        <v>6.9194833707500001</v>
      </c>
    </row>
    <row r="4697" spans="1:8" ht="14.25">
      <c r="A4697" s="12" t="s">
        <v>76</v>
      </c>
      <c r="B4697" s="12">
        <v>1</v>
      </c>
      <c r="C4697" s="12">
        <v>4</v>
      </c>
      <c r="D4697" s="12">
        <v>2</v>
      </c>
      <c r="E4697" s="12">
        <v>1</v>
      </c>
      <c r="F4697" s="12">
        <v>1421</v>
      </c>
      <c r="G4697" s="12" t="s">
        <v>264</v>
      </c>
      <c r="H4697" s="13">
        <v>6.6405433646800001</v>
      </c>
    </row>
    <row r="4698" spans="1:8" ht="14.25">
      <c r="A4698" s="12" t="s">
        <v>202</v>
      </c>
      <c r="B4698" s="12">
        <v>1</v>
      </c>
      <c r="C4698" s="12">
        <v>4</v>
      </c>
      <c r="D4698" s="12">
        <v>1</v>
      </c>
      <c r="E4698" s="12">
        <v>2</v>
      </c>
      <c r="F4698" s="12">
        <v>1412</v>
      </c>
      <c r="G4698" s="12" t="s">
        <v>266</v>
      </c>
      <c r="H4698" s="13">
        <v>1.4314093485799999</v>
      </c>
    </row>
    <row r="4699" spans="1:8" ht="14.25">
      <c r="A4699" s="12" t="s">
        <v>202</v>
      </c>
      <c r="B4699" s="12">
        <v>1</v>
      </c>
      <c r="C4699" s="12">
        <v>4</v>
      </c>
      <c r="D4699" s="12">
        <v>1</v>
      </c>
      <c r="E4699" s="12">
        <v>2</v>
      </c>
      <c r="F4699" s="12">
        <v>1412</v>
      </c>
      <c r="G4699" s="12" t="s">
        <v>266</v>
      </c>
      <c r="H4699" s="13">
        <v>1.4263664865900001</v>
      </c>
    </row>
    <row r="4700" spans="1:8" ht="14.25">
      <c r="A4700" s="12" t="s">
        <v>202</v>
      </c>
      <c r="B4700" s="12">
        <v>1</v>
      </c>
      <c r="C4700" s="12">
        <v>4</v>
      </c>
      <c r="D4700" s="12">
        <v>1</v>
      </c>
      <c r="E4700" s="12">
        <v>2</v>
      </c>
      <c r="F4700" s="12">
        <v>1412</v>
      </c>
      <c r="G4700" s="12" t="s">
        <v>266</v>
      </c>
      <c r="H4700" s="13">
        <v>3.0569217477400001</v>
      </c>
    </row>
    <row r="4701" spans="1:8" ht="14.25">
      <c r="A4701" s="12" t="s">
        <v>202</v>
      </c>
      <c r="B4701" s="12">
        <v>1</v>
      </c>
      <c r="C4701" s="12">
        <v>4</v>
      </c>
      <c r="D4701" s="12">
        <v>1</v>
      </c>
      <c r="E4701" s="12">
        <v>2</v>
      </c>
      <c r="F4701" s="12">
        <v>1412</v>
      </c>
      <c r="G4701" s="12" t="s">
        <v>266</v>
      </c>
      <c r="H4701" s="13">
        <v>1.3479034646300001</v>
      </c>
    </row>
    <row r="4702" spans="1:8" ht="14.25">
      <c r="A4702" s="12" t="s">
        <v>202</v>
      </c>
      <c r="B4702" s="12">
        <v>1</v>
      </c>
      <c r="C4702" s="12">
        <v>4</v>
      </c>
      <c r="D4702" s="12">
        <v>1</v>
      </c>
      <c r="E4702" s="12">
        <v>2</v>
      </c>
      <c r="F4702" s="12">
        <v>1412</v>
      </c>
      <c r="G4702" s="12" t="s">
        <v>266</v>
      </c>
      <c r="H4702" s="13">
        <v>2.79593964679</v>
      </c>
    </row>
    <row r="4703" spans="1:8" ht="14.25">
      <c r="A4703" s="12" t="s">
        <v>202</v>
      </c>
      <c r="B4703" s="12">
        <v>1</v>
      </c>
      <c r="C4703" s="12">
        <v>4</v>
      </c>
      <c r="D4703" s="12">
        <v>1</v>
      </c>
      <c r="E4703" s="12">
        <v>2</v>
      </c>
      <c r="F4703" s="12">
        <v>1412</v>
      </c>
      <c r="G4703" s="12" t="s">
        <v>266</v>
      </c>
      <c r="H4703" s="13">
        <v>1.4101034265000001</v>
      </c>
    </row>
    <row r="4704" spans="1:8" ht="14.25">
      <c r="A4704" s="12" t="s">
        <v>202</v>
      </c>
      <c r="B4704" s="12">
        <v>1</v>
      </c>
      <c r="C4704" s="12">
        <v>4</v>
      </c>
      <c r="D4704" s="12">
        <v>1</v>
      </c>
      <c r="E4704" s="12">
        <v>2</v>
      </c>
      <c r="F4704" s="12">
        <v>1412</v>
      </c>
      <c r="G4704" s="12" t="s">
        <v>266</v>
      </c>
      <c r="H4704" s="13">
        <v>4.3714604539500002</v>
      </c>
    </row>
    <row r="4705" spans="1:8" ht="14.25">
      <c r="A4705" s="12" t="s">
        <v>202</v>
      </c>
      <c r="B4705" s="12">
        <v>1</v>
      </c>
      <c r="C4705" s="12">
        <v>4</v>
      </c>
      <c r="D4705" s="12">
        <v>1</v>
      </c>
      <c r="E4705" s="12">
        <v>2</v>
      </c>
      <c r="F4705" s="12">
        <v>1412</v>
      </c>
      <c r="G4705" s="12" t="s">
        <v>266</v>
      </c>
      <c r="H4705" s="13">
        <v>1.48608189643</v>
      </c>
    </row>
    <row r="4706" spans="1:8" ht="14.25">
      <c r="A4706" s="12" t="s">
        <v>202</v>
      </c>
      <c r="B4706" s="12">
        <v>1</v>
      </c>
      <c r="C4706" s="12">
        <v>4</v>
      </c>
      <c r="D4706" s="12">
        <v>1</v>
      </c>
      <c r="E4706" s="12">
        <v>2</v>
      </c>
      <c r="F4706" s="12">
        <v>1412</v>
      </c>
      <c r="G4706" s="12" t="s">
        <v>266</v>
      </c>
      <c r="H4706" s="13">
        <v>2.59873572985</v>
      </c>
    </row>
    <row r="4707" spans="1:8" ht="14.25">
      <c r="A4707" s="12" t="s">
        <v>202</v>
      </c>
      <c r="B4707" s="12">
        <v>1</v>
      </c>
      <c r="C4707" s="12">
        <v>4</v>
      </c>
      <c r="D4707" s="12">
        <v>1</v>
      </c>
      <c r="E4707" s="12">
        <v>2</v>
      </c>
      <c r="F4707" s="12">
        <v>1412</v>
      </c>
      <c r="G4707" s="12" t="s">
        <v>266</v>
      </c>
      <c r="H4707" s="13">
        <v>3.7243730998700002</v>
      </c>
    </row>
    <row r="4708" spans="1:8" ht="14.25">
      <c r="A4708" s="12" t="s">
        <v>202</v>
      </c>
      <c r="B4708" s="12">
        <v>1</v>
      </c>
      <c r="C4708" s="12">
        <v>4</v>
      </c>
      <c r="D4708" s="12">
        <v>1</v>
      </c>
      <c r="E4708" s="12">
        <v>2</v>
      </c>
      <c r="F4708" s="12">
        <v>1412</v>
      </c>
      <c r="G4708" s="12" t="s">
        <v>266</v>
      </c>
      <c r="H4708" s="13">
        <v>6.0503451519300002</v>
      </c>
    </row>
    <row r="4709" spans="1:8" ht="14.25">
      <c r="A4709" s="12" t="s">
        <v>202</v>
      </c>
      <c r="B4709" s="12">
        <v>1</v>
      </c>
      <c r="C4709" s="12">
        <v>4</v>
      </c>
      <c r="D4709" s="12">
        <v>1</v>
      </c>
      <c r="E4709" s="12">
        <v>2</v>
      </c>
      <c r="F4709" s="12">
        <v>1412</v>
      </c>
      <c r="G4709" s="12" t="s">
        <v>266</v>
      </c>
      <c r="H4709" s="13">
        <v>5.8262661606400004</v>
      </c>
    </row>
    <row r="4710" spans="1:8" ht="14.25">
      <c r="A4710" s="12" t="s">
        <v>202</v>
      </c>
      <c r="B4710" s="12">
        <v>1</v>
      </c>
      <c r="C4710" s="12">
        <v>4</v>
      </c>
      <c r="D4710" s="12">
        <v>1</v>
      </c>
      <c r="E4710" s="12">
        <v>2</v>
      </c>
      <c r="F4710" s="12">
        <v>1412</v>
      </c>
      <c r="G4710" s="12" t="s">
        <v>266</v>
      </c>
      <c r="H4710" s="13">
        <v>1.8592696553500001</v>
      </c>
    </row>
    <row r="4711" spans="1:8" ht="14.25">
      <c r="A4711" s="12" t="s">
        <v>202</v>
      </c>
      <c r="B4711" s="12">
        <v>1</v>
      </c>
      <c r="C4711" s="12">
        <v>4</v>
      </c>
      <c r="D4711" s="12">
        <v>1</v>
      </c>
      <c r="E4711" s="12">
        <v>2</v>
      </c>
      <c r="F4711" s="12">
        <v>1412</v>
      </c>
      <c r="G4711" s="12" t="s">
        <v>266</v>
      </c>
      <c r="H4711" s="13">
        <v>0.97221458260299998</v>
      </c>
    </row>
    <row r="4712" spans="1:8" ht="14.25">
      <c r="A4712" s="12" t="s">
        <v>202</v>
      </c>
      <c r="B4712" s="12">
        <v>1</v>
      </c>
      <c r="C4712" s="12">
        <v>4</v>
      </c>
      <c r="D4712" s="12">
        <v>1</v>
      </c>
      <c r="E4712" s="12">
        <v>2</v>
      </c>
      <c r="F4712" s="12">
        <v>1412</v>
      </c>
      <c r="G4712" s="12" t="s">
        <v>266</v>
      </c>
      <c r="H4712" s="13">
        <v>0.68454400465700005</v>
      </c>
    </row>
    <row r="4713" spans="1:8" ht="14.25">
      <c r="A4713" s="12" t="s">
        <v>202</v>
      </c>
      <c r="B4713" s="12">
        <v>1</v>
      </c>
      <c r="C4713" s="12">
        <v>4</v>
      </c>
      <c r="D4713" s="12">
        <v>1</v>
      </c>
      <c r="E4713" s="12">
        <v>2</v>
      </c>
      <c r="F4713" s="12">
        <v>1412</v>
      </c>
      <c r="G4713" s="12" t="s">
        <v>266</v>
      </c>
      <c r="H4713" s="13">
        <v>1.00607790826</v>
      </c>
    </row>
    <row r="4714" spans="1:8" ht="14.25">
      <c r="A4714" s="12" t="s">
        <v>202</v>
      </c>
      <c r="B4714" s="12">
        <v>1</v>
      </c>
      <c r="C4714" s="12">
        <v>4</v>
      </c>
      <c r="D4714" s="12">
        <v>1</v>
      </c>
      <c r="E4714" s="12">
        <v>2</v>
      </c>
      <c r="F4714" s="12">
        <v>1412</v>
      </c>
      <c r="G4714" s="12" t="s">
        <v>266</v>
      </c>
      <c r="H4714" s="13">
        <v>5.7072581205299997</v>
      </c>
    </row>
    <row r="4715" spans="1:8" ht="14.25">
      <c r="A4715" s="12" t="s">
        <v>202</v>
      </c>
      <c r="B4715" s="12">
        <v>1</v>
      </c>
      <c r="C4715" s="12">
        <v>4</v>
      </c>
      <c r="D4715" s="12">
        <v>1</v>
      </c>
      <c r="E4715" s="12">
        <v>2</v>
      </c>
      <c r="F4715" s="12">
        <v>1412</v>
      </c>
      <c r="G4715" s="12" t="s">
        <v>266</v>
      </c>
      <c r="H4715" s="13">
        <v>1.73636607479</v>
      </c>
    </row>
    <row r="4716" spans="1:8" ht="14.25">
      <c r="A4716" s="12" t="s">
        <v>202</v>
      </c>
      <c r="B4716" s="12">
        <v>1</v>
      </c>
      <c r="C4716" s="12">
        <v>4</v>
      </c>
      <c r="D4716" s="12">
        <v>1</v>
      </c>
      <c r="E4716" s="12">
        <v>2</v>
      </c>
      <c r="F4716" s="12">
        <v>1412</v>
      </c>
      <c r="G4716" s="12" t="s">
        <v>266</v>
      </c>
      <c r="H4716" s="13">
        <v>3.8148323320999999</v>
      </c>
    </row>
    <row r="4717" spans="1:8" ht="14.25">
      <c r="A4717" s="12" t="s">
        <v>202</v>
      </c>
      <c r="B4717" s="12">
        <v>1</v>
      </c>
      <c r="C4717" s="12">
        <v>4</v>
      </c>
      <c r="D4717" s="12">
        <v>1</v>
      </c>
      <c r="E4717" s="12">
        <v>2</v>
      </c>
      <c r="F4717" s="12">
        <v>1412</v>
      </c>
      <c r="G4717" s="12" t="s">
        <v>266</v>
      </c>
      <c r="H4717" s="13">
        <v>2.6757866785000002</v>
      </c>
    </row>
    <row r="4718" spans="1:8" ht="14.25">
      <c r="A4718" s="12" t="s">
        <v>202</v>
      </c>
      <c r="B4718" s="12">
        <v>1</v>
      </c>
      <c r="C4718" s="12">
        <v>4</v>
      </c>
      <c r="D4718" s="12">
        <v>1</v>
      </c>
      <c r="E4718" s="12">
        <v>2</v>
      </c>
      <c r="F4718" s="12">
        <v>1412</v>
      </c>
      <c r="G4718" s="12" t="s">
        <v>266</v>
      </c>
      <c r="H4718" s="13">
        <v>2.4631996467700001</v>
      </c>
    </row>
    <row r="4719" spans="1:8" ht="14.25">
      <c r="A4719" s="12" t="s">
        <v>202</v>
      </c>
      <c r="B4719" s="12">
        <v>1</v>
      </c>
      <c r="C4719" s="12">
        <v>4</v>
      </c>
      <c r="D4719" s="12">
        <v>1</v>
      </c>
      <c r="E4719" s="12">
        <v>2</v>
      </c>
      <c r="F4719" s="12">
        <v>1412</v>
      </c>
      <c r="G4719" s="12" t="s">
        <v>266</v>
      </c>
      <c r="H4719" s="13">
        <v>2.0126443415800002</v>
      </c>
    </row>
    <row r="4720" spans="1:8" ht="14.25">
      <c r="A4720" s="12" t="s">
        <v>202</v>
      </c>
      <c r="B4720" s="12">
        <v>1</v>
      </c>
      <c r="C4720" s="12">
        <v>4</v>
      </c>
      <c r="D4720" s="12">
        <v>1</v>
      </c>
      <c r="E4720" s="12">
        <v>2</v>
      </c>
      <c r="F4720" s="12">
        <v>1412</v>
      </c>
      <c r="G4720" s="12" t="s">
        <v>266</v>
      </c>
      <c r="H4720" s="13">
        <v>7.4813847134399998</v>
      </c>
    </row>
    <row r="4721" spans="1:8" ht="14.25">
      <c r="A4721" s="12" t="s">
        <v>202</v>
      </c>
      <c r="B4721" s="12">
        <v>1</v>
      </c>
      <c r="C4721" s="12">
        <v>4</v>
      </c>
      <c r="D4721" s="12">
        <v>1</v>
      </c>
      <c r="E4721" s="12">
        <v>2</v>
      </c>
      <c r="F4721" s="12">
        <v>1412</v>
      </c>
      <c r="G4721" s="12" t="s">
        <v>266</v>
      </c>
      <c r="H4721" s="13">
        <v>1.9183900418099999</v>
      </c>
    </row>
    <row r="4722" spans="1:8" ht="14.25">
      <c r="A4722" s="12" t="s">
        <v>202</v>
      </c>
      <c r="B4722" s="12">
        <v>1</v>
      </c>
      <c r="C4722" s="12">
        <v>4</v>
      </c>
      <c r="D4722" s="12">
        <v>1</v>
      </c>
      <c r="E4722" s="12">
        <v>2</v>
      </c>
      <c r="F4722" s="12">
        <v>1412</v>
      </c>
      <c r="G4722" s="12" t="s">
        <v>266</v>
      </c>
      <c r="H4722" s="13">
        <v>2.6774902534799998</v>
      </c>
    </row>
    <row r="4723" spans="1:8" ht="14.25">
      <c r="A4723" s="12" t="s">
        <v>202</v>
      </c>
      <c r="B4723" s="12">
        <v>1</v>
      </c>
      <c r="C4723" s="12">
        <v>4</v>
      </c>
      <c r="D4723" s="12">
        <v>1</v>
      </c>
      <c r="E4723" s="12">
        <v>2</v>
      </c>
      <c r="F4723" s="12">
        <v>1412</v>
      </c>
      <c r="G4723" s="12" t="s">
        <v>266</v>
      </c>
      <c r="H4723" s="13">
        <v>10.7696092012</v>
      </c>
    </row>
    <row r="4724" spans="1:8" ht="14.25">
      <c r="A4724" s="12" t="s">
        <v>202</v>
      </c>
      <c r="B4724" s="12">
        <v>1</v>
      </c>
      <c r="C4724" s="12">
        <v>4</v>
      </c>
      <c r="D4724" s="12">
        <v>1</v>
      </c>
      <c r="E4724" s="12">
        <v>2</v>
      </c>
      <c r="F4724" s="12">
        <v>1412</v>
      </c>
      <c r="G4724" s="12" t="s">
        <v>266</v>
      </c>
      <c r="H4724" s="13">
        <v>3.6919141103799999</v>
      </c>
    </row>
    <row r="4725" spans="1:8" ht="14.25">
      <c r="A4725" s="12" t="s">
        <v>202</v>
      </c>
      <c r="B4725" s="12">
        <v>1</v>
      </c>
      <c r="C4725" s="12">
        <v>4</v>
      </c>
      <c r="D4725" s="12">
        <v>1</v>
      </c>
      <c r="E4725" s="12">
        <v>2</v>
      </c>
      <c r="F4725" s="12">
        <v>1412</v>
      </c>
      <c r="G4725" s="12" t="s">
        <v>266</v>
      </c>
      <c r="H4725" s="13">
        <v>1.02414975733</v>
      </c>
    </row>
    <row r="4726" spans="1:8" ht="14.25">
      <c r="A4726" s="12" t="s">
        <v>202</v>
      </c>
      <c r="B4726" s="12">
        <v>1</v>
      </c>
      <c r="C4726" s="12">
        <v>4</v>
      </c>
      <c r="D4726" s="12">
        <v>1</v>
      </c>
      <c r="E4726" s="12">
        <v>2</v>
      </c>
      <c r="F4726" s="12">
        <v>1412</v>
      </c>
      <c r="G4726" s="12" t="s">
        <v>266</v>
      </c>
      <c r="H4726" s="13">
        <v>7.2079659283100002</v>
      </c>
    </row>
    <row r="4727" spans="1:8" ht="14.25">
      <c r="A4727" s="12" t="s">
        <v>202</v>
      </c>
      <c r="B4727" s="12">
        <v>1</v>
      </c>
      <c r="C4727" s="12">
        <v>4</v>
      </c>
      <c r="D4727" s="12">
        <v>1</v>
      </c>
      <c r="E4727" s="12">
        <v>2</v>
      </c>
      <c r="F4727" s="12">
        <v>1412</v>
      </c>
      <c r="G4727" s="12" t="s">
        <v>266</v>
      </c>
      <c r="H4727" s="13">
        <v>4.641917608</v>
      </c>
    </row>
    <row r="4728" spans="1:8" ht="14.25">
      <c r="A4728" s="12" t="s">
        <v>202</v>
      </c>
      <c r="B4728" s="12">
        <v>1</v>
      </c>
      <c r="C4728" s="12">
        <v>4</v>
      </c>
      <c r="D4728" s="12">
        <v>1</v>
      </c>
      <c r="E4728" s="12">
        <v>2</v>
      </c>
      <c r="F4728" s="12">
        <v>1412</v>
      </c>
      <c r="G4728" s="12" t="s">
        <v>266</v>
      </c>
      <c r="H4728" s="13">
        <v>1.0784839568</v>
      </c>
    </row>
    <row r="4729" spans="1:8" ht="14.25">
      <c r="A4729" s="12" t="s">
        <v>202</v>
      </c>
      <c r="B4729" s="12">
        <v>1</v>
      </c>
      <c r="C4729" s="12">
        <v>4</v>
      </c>
      <c r="D4729" s="12">
        <v>1</v>
      </c>
      <c r="E4729" s="12">
        <v>2</v>
      </c>
      <c r="F4729" s="12">
        <v>1412</v>
      </c>
      <c r="G4729" s="12" t="s">
        <v>266</v>
      </c>
      <c r="H4729" s="13">
        <v>3.2217281421999999</v>
      </c>
    </row>
    <row r="4730" spans="1:8" ht="14.25">
      <c r="A4730" s="12" t="s">
        <v>202</v>
      </c>
      <c r="B4730" s="12">
        <v>1</v>
      </c>
      <c r="C4730" s="12">
        <v>4</v>
      </c>
      <c r="D4730" s="12">
        <v>1</v>
      </c>
      <c r="E4730" s="12">
        <v>2</v>
      </c>
      <c r="F4730" s="12">
        <v>1412</v>
      </c>
      <c r="G4730" s="12" t="s">
        <v>266</v>
      </c>
      <c r="H4730" s="13">
        <v>1.83911480104</v>
      </c>
    </row>
    <row r="4731" spans="1:8" ht="14.25">
      <c r="A4731" s="12" t="s">
        <v>202</v>
      </c>
      <c r="B4731" s="12">
        <v>1</v>
      </c>
      <c r="C4731" s="12">
        <v>4</v>
      </c>
      <c r="D4731" s="12">
        <v>1</v>
      </c>
      <c r="E4731" s="12">
        <v>2</v>
      </c>
      <c r="F4731" s="12">
        <v>1412</v>
      </c>
      <c r="G4731" s="12" t="s">
        <v>266</v>
      </c>
      <c r="H4731" s="13">
        <v>5.46291689179</v>
      </c>
    </row>
    <row r="4732" spans="1:8" ht="14.25">
      <c r="A4732" s="12" t="s">
        <v>202</v>
      </c>
      <c r="B4732" s="12">
        <v>1</v>
      </c>
      <c r="C4732" s="12">
        <v>4</v>
      </c>
      <c r="D4732" s="12">
        <v>1</v>
      </c>
      <c r="E4732" s="12">
        <v>2</v>
      </c>
      <c r="F4732" s="12">
        <v>1412</v>
      </c>
      <c r="G4732" s="12" t="s">
        <v>266</v>
      </c>
      <c r="H4732" s="13">
        <v>3.79276319459</v>
      </c>
    </row>
    <row r="4733" spans="1:8" ht="14.25">
      <c r="A4733" s="12" t="s">
        <v>202</v>
      </c>
      <c r="B4733" s="12">
        <v>1</v>
      </c>
      <c r="C4733" s="12">
        <v>4</v>
      </c>
      <c r="D4733" s="12">
        <v>1</v>
      </c>
      <c r="E4733" s="12">
        <v>2</v>
      </c>
      <c r="F4733" s="12">
        <v>1412</v>
      </c>
      <c r="G4733" s="12" t="s">
        <v>266</v>
      </c>
      <c r="H4733" s="13">
        <v>2.41035451168</v>
      </c>
    </row>
    <row r="4734" spans="1:8" ht="14.25">
      <c r="A4734" s="12" t="s">
        <v>202</v>
      </c>
      <c r="B4734" s="12">
        <v>1</v>
      </c>
      <c r="C4734" s="12">
        <v>4</v>
      </c>
      <c r="D4734" s="12">
        <v>1</v>
      </c>
      <c r="E4734" s="12">
        <v>2</v>
      </c>
      <c r="F4734" s="12">
        <v>1412</v>
      </c>
      <c r="G4734" s="12" t="s">
        <v>266</v>
      </c>
      <c r="H4734" s="13">
        <v>2.23295339551</v>
      </c>
    </row>
    <row r="4735" spans="1:8" ht="14.25">
      <c r="A4735" s="12" t="s">
        <v>202</v>
      </c>
      <c r="B4735" s="12">
        <v>1</v>
      </c>
      <c r="C4735" s="12">
        <v>4</v>
      </c>
      <c r="D4735" s="12">
        <v>1</v>
      </c>
      <c r="E4735" s="12">
        <v>2</v>
      </c>
      <c r="F4735" s="12">
        <v>1412</v>
      </c>
      <c r="G4735" s="12" t="s">
        <v>266</v>
      </c>
      <c r="H4735" s="13">
        <v>5.9009165476499996</v>
      </c>
    </row>
    <row r="4736" spans="1:8" ht="14.25">
      <c r="A4736" s="12" t="s">
        <v>202</v>
      </c>
      <c r="B4736" s="12">
        <v>1</v>
      </c>
      <c r="C4736" s="12">
        <v>4</v>
      </c>
      <c r="D4736" s="12">
        <v>1</v>
      </c>
      <c r="E4736" s="12">
        <v>2</v>
      </c>
      <c r="F4736" s="12">
        <v>1412</v>
      </c>
      <c r="G4736" s="12" t="s">
        <v>266</v>
      </c>
      <c r="H4736" s="13">
        <v>2.4482919197999999</v>
      </c>
    </row>
    <row r="4737" spans="1:8" ht="14.25">
      <c r="A4737" s="12" t="s">
        <v>202</v>
      </c>
      <c r="B4737" s="12">
        <v>1</v>
      </c>
      <c r="C4737" s="12">
        <v>4</v>
      </c>
      <c r="D4737" s="12">
        <v>1</v>
      </c>
      <c r="E4737" s="12">
        <v>2</v>
      </c>
      <c r="F4737" s="12">
        <v>1412</v>
      </c>
      <c r="G4737" s="12" t="s">
        <v>266</v>
      </c>
      <c r="H4737" s="13">
        <v>2.32839608484</v>
      </c>
    </row>
    <row r="4738" spans="1:8" ht="14.25">
      <c r="A4738" s="12" t="s">
        <v>202</v>
      </c>
      <c r="B4738" s="12">
        <v>1</v>
      </c>
      <c r="C4738" s="12">
        <v>4</v>
      </c>
      <c r="D4738" s="12">
        <v>1</v>
      </c>
      <c r="E4738" s="12">
        <v>2</v>
      </c>
      <c r="F4738" s="12">
        <v>1412</v>
      </c>
      <c r="G4738" s="12" t="s">
        <v>266</v>
      </c>
      <c r="H4738" s="13">
        <v>24.720036497900001</v>
      </c>
    </row>
    <row r="4739" spans="1:8" ht="14.25">
      <c r="A4739" s="12" t="s">
        <v>202</v>
      </c>
      <c r="B4739" s="12">
        <v>1</v>
      </c>
      <c r="C4739" s="12">
        <v>4</v>
      </c>
      <c r="D4739" s="12">
        <v>1</v>
      </c>
      <c r="E4739" s="12">
        <v>2</v>
      </c>
      <c r="F4739" s="12">
        <v>1412</v>
      </c>
      <c r="G4739" s="12" t="s">
        <v>266</v>
      </c>
      <c r="H4739" s="13">
        <v>4.1533887324999998</v>
      </c>
    </row>
    <row r="4740" spans="1:8" ht="14.25">
      <c r="A4740" s="12" t="s">
        <v>202</v>
      </c>
      <c r="B4740" s="12">
        <v>1</v>
      </c>
      <c r="C4740" s="12">
        <v>4</v>
      </c>
      <c r="D4740" s="12">
        <v>1</v>
      </c>
      <c r="E4740" s="12">
        <v>2</v>
      </c>
      <c r="F4740" s="12">
        <v>1412</v>
      </c>
      <c r="G4740" s="12" t="s">
        <v>266</v>
      </c>
      <c r="H4740" s="13">
        <v>2.56662584579</v>
      </c>
    </row>
    <row r="4741" spans="1:8" ht="14.25">
      <c r="A4741" s="12" t="s">
        <v>202</v>
      </c>
      <c r="B4741" s="12">
        <v>1</v>
      </c>
      <c r="C4741" s="12">
        <v>4</v>
      </c>
      <c r="D4741" s="12">
        <v>1</v>
      </c>
      <c r="E4741" s="12">
        <v>2</v>
      </c>
      <c r="F4741" s="12">
        <v>1412</v>
      </c>
      <c r="G4741" s="12" t="s">
        <v>266</v>
      </c>
      <c r="H4741" s="13">
        <v>1.35866693517</v>
      </c>
    </row>
    <row r="4742" spans="1:8" ht="14.25">
      <c r="A4742" s="12" t="s">
        <v>202</v>
      </c>
      <c r="B4742" s="12">
        <v>1</v>
      </c>
      <c r="C4742" s="12">
        <v>4</v>
      </c>
      <c r="D4742" s="12">
        <v>1</v>
      </c>
      <c r="E4742" s="12">
        <v>2</v>
      </c>
      <c r="F4742" s="12">
        <v>1412</v>
      </c>
      <c r="G4742" s="12" t="s">
        <v>266</v>
      </c>
      <c r="H4742" s="13">
        <v>5.9335737462100004</v>
      </c>
    </row>
    <row r="4743" spans="1:8" ht="14.25">
      <c r="A4743" s="12" t="s">
        <v>202</v>
      </c>
      <c r="B4743" s="12">
        <v>1</v>
      </c>
      <c r="C4743" s="12">
        <v>4</v>
      </c>
      <c r="D4743" s="12">
        <v>1</v>
      </c>
      <c r="E4743" s="12">
        <v>2</v>
      </c>
      <c r="F4743" s="12">
        <v>1412</v>
      </c>
      <c r="G4743" s="12" t="s">
        <v>266</v>
      </c>
      <c r="H4743" s="13">
        <v>2.92600628867</v>
      </c>
    </row>
    <row r="4744" spans="1:8" ht="14.25">
      <c r="A4744" s="12" t="s">
        <v>202</v>
      </c>
      <c r="B4744" s="12">
        <v>1</v>
      </c>
      <c r="C4744" s="12">
        <v>4</v>
      </c>
      <c r="D4744" s="12">
        <v>1</v>
      </c>
      <c r="E4744" s="12">
        <v>2</v>
      </c>
      <c r="F4744" s="12">
        <v>1412</v>
      </c>
      <c r="G4744" s="12" t="s">
        <v>266</v>
      </c>
      <c r="H4744" s="13">
        <v>2.9539506755199998</v>
      </c>
    </row>
    <row r="4745" spans="1:8" ht="14.25">
      <c r="A4745" s="12" t="s">
        <v>202</v>
      </c>
      <c r="B4745" s="12">
        <v>1</v>
      </c>
      <c r="C4745" s="12">
        <v>4</v>
      </c>
      <c r="D4745" s="12">
        <v>1</v>
      </c>
      <c r="E4745" s="12">
        <v>2</v>
      </c>
      <c r="F4745" s="12">
        <v>1412</v>
      </c>
      <c r="G4745" s="12" t="s">
        <v>266</v>
      </c>
      <c r="H4745" s="13">
        <v>18.097402606700001</v>
      </c>
    </row>
    <row r="4746" spans="1:8" ht="14.25">
      <c r="A4746" s="12" t="s">
        <v>202</v>
      </c>
      <c r="B4746" s="12">
        <v>1</v>
      </c>
      <c r="C4746" s="12">
        <v>4</v>
      </c>
      <c r="D4746" s="12">
        <v>1</v>
      </c>
      <c r="E4746" s="12">
        <v>2</v>
      </c>
      <c r="F4746" s="12">
        <v>1412</v>
      </c>
      <c r="G4746" s="12" t="s">
        <v>266</v>
      </c>
      <c r="H4746" s="13">
        <v>1.7433173371799999</v>
      </c>
    </row>
    <row r="4747" spans="1:8" ht="14.25">
      <c r="A4747" s="12" t="s">
        <v>202</v>
      </c>
      <c r="B4747" s="12">
        <v>1</v>
      </c>
      <c r="C4747" s="12">
        <v>4</v>
      </c>
      <c r="D4747" s="12">
        <v>1</v>
      </c>
      <c r="E4747" s="12">
        <v>2</v>
      </c>
      <c r="F4747" s="12">
        <v>1412</v>
      </c>
      <c r="G4747" s="12" t="s">
        <v>266</v>
      </c>
      <c r="H4747" s="13">
        <v>9.0529646304500009</v>
      </c>
    </row>
    <row r="4748" spans="1:8" ht="14.25">
      <c r="A4748" s="12" t="s">
        <v>202</v>
      </c>
      <c r="B4748" s="12">
        <v>1</v>
      </c>
      <c r="C4748" s="12">
        <v>4</v>
      </c>
      <c r="D4748" s="12">
        <v>1</v>
      </c>
      <c r="E4748" s="12">
        <v>2</v>
      </c>
      <c r="F4748" s="12">
        <v>1412</v>
      </c>
      <c r="G4748" s="12" t="s">
        <v>266</v>
      </c>
      <c r="H4748" s="13">
        <v>4.3962429028400001</v>
      </c>
    </row>
    <row r="4749" spans="1:8" ht="14.25">
      <c r="A4749" s="12" t="s">
        <v>202</v>
      </c>
      <c r="B4749" s="12">
        <v>1</v>
      </c>
      <c r="C4749" s="12">
        <v>4</v>
      </c>
      <c r="D4749" s="12">
        <v>1</v>
      </c>
      <c r="E4749" s="12">
        <v>2</v>
      </c>
      <c r="F4749" s="12">
        <v>1412</v>
      </c>
      <c r="G4749" s="12" t="s">
        <v>266</v>
      </c>
      <c r="H4749" s="13">
        <v>2.7763725742199998</v>
      </c>
    </row>
    <row r="4750" spans="1:8" ht="14.25">
      <c r="A4750" s="12" t="s">
        <v>202</v>
      </c>
      <c r="B4750" s="12">
        <v>1</v>
      </c>
      <c r="C4750" s="12">
        <v>4</v>
      </c>
      <c r="D4750" s="12">
        <v>1</v>
      </c>
      <c r="E4750" s="12">
        <v>2</v>
      </c>
      <c r="F4750" s="12">
        <v>1412</v>
      </c>
      <c r="G4750" s="12" t="s">
        <v>266</v>
      </c>
      <c r="H4750" s="13">
        <v>37.159842119099999</v>
      </c>
    </row>
    <row r="4751" spans="1:8" ht="14.25">
      <c r="A4751" s="12" t="s">
        <v>202</v>
      </c>
      <c r="B4751" s="12">
        <v>1</v>
      </c>
      <c r="C4751" s="12">
        <v>4</v>
      </c>
      <c r="D4751" s="12">
        <v>1</v>
      </c>
      <c r="E4751" s="12">
        <v>2</v>
      </c>
      <c r="F4751" s="12">
        <v>1412</v>
      </c>
      <c r="G4751" s="12" t="s">
        <v>266</v>
      </c>
      <c r="H4751" s="13">
        <v>4.9185351182400003</v>
      </c>
    </row>
    <row r="4752" spans="1:8" ht="14.25">
      <c r="A4752" s="12" t="s">
        <v>202</v>
      </c>
      <c r="B4752" s="12">
        <v>1</v>
      </c>
      <c r="C4752" s="12">
        <v>4</v>
      </c>
      <c r="D4752" s="12">
        <v>1</v>
      </c>
      <c r="E4752" s="12">
        <v>2</v>
      </c>
      <c r="F4752" s="12">
        <v>1412</v>
      </c>
      <c r="G4752" s="12" t="s">
        <v>266</v>
      </c>
      <c r="H4752" s="13">
        <v>1.7653577808900001</v>
      </c>
    </row>
    <row r="4753" spans="1:8" ht="14.25">
      <c r="A4753" s="12" t="s">
        <v>202</v>
      </c>
      <c r="B4753" s="12">
        <v>1</v>
      </c>
      <c r="C4753" s="12">
        <v>4</v>
      </c>
      <c r="D4753" s="12">
        <v>1</v>
      </c>
      <c r="E4753" s="12">
        <v>2</v>
      </c>
      <c r="F4753" s="12">
        <v>1412</v>
      </c>
      <c r="G4753" s="12" t="s">
        <v>266</v>
      </c>
      <c r="H4753" s="13">
        <v>1.46854968624</v>
      </c>
    </row>
    <row r="4754" spans="1:8" ht="14.25">
      <c r="A4754" s="12" t="s">
        <v>202</v>
      </c>
      <c r="B4754" s="12">
        <v>1</v>
      </c>
      <c r="C4754" s="12">
        <v>4</v>
      </c>
      <c r="D4754" s="12">
        <v>1</v>
      </c>
      <c r="E4754" s="12">
        <v>2</v>
      </c>
      <c r="F4754" s="12">
        <v>1412</v>
      </c>
      <c r="G4754" s="12" t="s">
        <v>266</v>
      </c>
      <c r="H4754" s="13">
        <v>9.2280645654699995</v>
      </c>
    </row>
    <row r="4755" spans="1:8" ht="14.25">
      <c r="A4755" s="12" t="s">
        <v>202</v>
      </c>
      <c r="B4755" s="12">
        <v>1</v>
      </c>
      <c r="C4755" s="12">
        <v>4</v>
      </c>
      <c r="D4755" s="12">
        <v>1</v>
      </c>
      <c r="E4755" s="12">
        <v>2</v>
      </c>
      <c r="F4755" s="12">
        <v>1412</v>
      </c>
      <c r="G4755" s="12" t="s">
        <v>266</v>
      </c>
      <c r="H4755" s="13">
        <v>3.17767902768</v>
      </c>
    </row>
    <row r="4756" spans="1:8" ht="14.25">
      <c r="A4756" s="12" t="s">
        <v>202</v>
      </c>
      <c r="B4756" s="12">
        <v>1</v>
      </c>
      <c r="C4756" s="12">
        <v>4</v>
      </c>
      <c r="D4756" s="12">
        <v>1</v>
      </c>
      <c r="E4756" s="12">
        <v>2</v>
      </c>
      <c r="F4756" s="12">
        <v>1412</v>
      </c>
      <c r="G4756" s="12" t="s">
        <v>266</v>
      </c>
      <c r="H4756" s="13">
        <v>1.70540266679</v>
      </c>
    </row>
    <row r="4757" spans="1:8" ht="14.25">
      <c r="A4757" s="12" t="s">
        <v>202</v>
      </c>
      <c r="B4757" s="12">
        <v>1</v>
      </c>
      <c r="C4757" s="12">
        <v>4</v>
      </c>
      <c r="D4757" s="12">
        <v>1</v>
      </c>
      <c r="E4757" s="12">
        <v>2</v>
      </c>
      <c r="F4757" s="12">
        <v>1412</v>
      </c>
      <c r="G4757" s="12" t="s">
        <v>266</v>
      </c>
      <c r="H4757" s="13">
        <v>2.39291307919</v>
      </c>
    </row>
    <row r="4758" spans="1:8" ht="14.25">
      <c r="A4758" s="12" t="s">
        <v>202</v>
      </c>
      <c r="B4758" s="12">
        <v>1</v>
      </c>
      <c r="C4758" s="12">
        <v>4</v>
      </c>
      <c r="D4758" s="12">
        <v>1</v>
      </c>
      <c r="E4758" s="12">
        <v>2</v>
      </c>
      <c r="F4758" s="12">
        <v>1412</v>
      </c>
      <c r="G4758" s="12" t="s">
        <v>266</v>
      </c>
      <c r="H4758" s="13">
        <v>1.30398819113</v>
      </c>
    </row>
    <row r="4759" spans="1:8" ht="14.25">
      <c r="A4759" s="12" t="s">
        <v>202</v>
      </c>
      <c r="B4759" s="12">
        <v>1</v>
      </c>
      <c r="C4759" s="12">
        <v>4</v>
      </c>
      <c r="D4759" s="12">
        <v>1</v>
      </c>
      <c r="E4759" s="12">
        <v>2</v>
      </c>
      <c r="F4759" s="12">
        <v>1412</v>
      </c>
      <c r="G4759" s="12" t="s">
        <v>266</v>
      </c>
      <c r="H4759" s="13">
        <v>1.1022633477799999</v>
      </c>
    </row>
    <row r="4760" spans="1:8" ht="14.25">
      <c r="A4760" s="12" t="s">
        <v>202</v>
      </c>
      <c r="B4760" s="12">
        <v>1</v>
      </c>
      <c r="C4760" s="12">
        <v>4</v>
      </c>
      <c r="D4760" s="12">
        <v>1</v>
      </c>
      <c r="E4760" s="12">
        <v>2</v>
      </c>
      <c r="F4760" s="12">
        <v>1412</v>
      </c>
      <c r="G4760" s="12" t="s">
        <v>266</v>
      </c>
      <c r="H4760" s="13">
        <v>1.86448856461</v>
      </c>
    </row>
    <row r="4761" spans="1:8" ht="14.25">
      <c r="A4761" s="12" t="s">
        <v>202</v>
      </c>
      <c r="B4761" s="12">
        <v>1</v>
      </c>
      <c r="C4761" s="12">
        <v>4</v>
      </c>
      <c r="D4761" s="12">
        <v>1</v>
      </c>
      <c r="E4761" s="12">
        <v>2</v>
      </c>
      <c r="F4761" s="12">
        <v>1412</v>
      </c>
      <c r="G4761" s="12" t="s">
        <v>266</v>
      </c>
      <c r="H4761" s="13">
        <v>2.0409382061199999</v>
      </c>
    </row>
    <row r="4762" spans="1:8" ht="14.25">
      <c r="A4762" s="12" t="s">
        <v>202</v>
      </c>
      <c r="B4762" s="12">
        <v>1</v>
      </c>
      <c r="C4762" s="12">
        <v>4</v>
      </c>
      <c r="D4762" s="12">
        <v>1</v>
      </c>
      <c r="E4762" s="12">
        <v>2</v>
      </c>
      <c r="F4762" s="12">
        <v>1412</v>
      </c>
      <c r="G4762" s="12" t="s">
        <v>266</v>
      </c>
      <c r="H4762" s="13">
        <v>2.3161899424899999</v>
      </c>
    </row>
    <row r="4763" spans="1:8" ht="14.25">
      <c r="A4763" s="12" t="s">
        <v>202</v>
      </c>
      <c r="B4763" s="12">
        <v>1</v>
      </c>
      <c r="C4763" s="12">
        <v>4</v>
      </c>
      <c r="D4763" s="12">
        <v>1</v>
      </c>
      <c r="E4763" s="12">
        <v>2</v>
      </c>
      <c r="F4763" s="12">
        <v>1412</v>
      </c>
      <c r="G4763" s="12" t="s">
        <v>266</v>
      </c>
      <c r="H4763" s="13">
        <v>1.4548387779500001</v>
      </c>
    </row>
    <row r="4764" spans="1:8" ht="14.25">
      <c r="A4764" s="12" t="s">
        <v>202</v>
      </c>
      <c r="B4764" s="12">
        <v>1</v>
      </c>
      <c r="C4764" s="12">
        <v>4</v>
      </c>
      <c r="D4764" s="12">
        <v>1</v>
      </c>
      <c r="E4764" s="12">
        <v>2</v>
      </c>
      <c r="F4764" s="12">
        <v>1412</v>
      </c>
      <c r="G4764" s="12" t="s">
        <v>266</v>
      </c>
      <c r="H4764" s="13">
        <v>0.87416677778999996</v>
      </c>
    </row>
    <row r="4765" spans="1:8" ht="14.25">
      <c r="A4765" s="12" t="s">
        <v>202</v>
      </c>
      <c r="B4765" s="12">
        <v>1</v>
      </c>
      <c r="C4765" s="12">
        <v>4</v>
      </c>
      <c r="D4765" s="12">
        <v>1</v>
      </c>
      <c r="E4765" s="12">
        <v>2</v>
      </c>
      <c r="F4765" s="12">
        <v>1412</v>
      </c>
      <c r="G4765" s="12" t="s">
        <v>266</v>
      </c>
      <c r="H4765" s="13">
        <v>1.6297645064899999</v>
      </c>
    </row>
    <row r="4766" spans="1:8" ht="14.25">
      <c r="A4766" s="12" t="s">
        <v>202</v>
      </c>
      <c r="B4766" s="12">
        <v>1</v>
      </c>
      <c r="C4766" s="12">
        <v>4</v>
      </c>
      <c r="D4766" s="12">
        <v>1</v>
      </c>
      <c r="E4766" s="12">
        <v>2</v>
      </c>
      <c r="F4766" s="12">
        <v>1412</v>
      </c>
      <c r="G4766" s="12" t="s">
        <v>266</v>
      </c>
      <c r="H4766" s="13">
        <v>2.7113478605100001</v>
      </c>
    </row>
    <row r="4767" spans="1:8" ht="14.25">
      <c r="A4767" s="12" t="s">
        <v>202</v>
      </c>
      <c r="B4767" s="12">
        <v>1</v>
      </c>
      <c r="C4767" s="12">
        <v>4</v>
      </c>
      <c r="D4767" s="12">
        <v>1</v>
      </c>
      <c r="E4767" s="12">
        <v>2</v>
      </c>
      <c r="F4767" s="12">
        <v>1412</v>
      </c>
      <c r="G4767" s="12" t="s">
        <v>266</v>
      </c>
      <c r="H4767" s="13">
        <v>1.12726708625</v>
      </c>
    </row>
    <row r="4768" spans="1:8" ht="14.25">
      <c r="A4768" s="12" t="s">
        <v>202</v>
      </c>
      <c r="B4768" s="12">
        <v>1</v>
      </c>
      <c r="C4768" s="12">
        <v>4</v>
      </c>
      <c r="D4768" s="12">
        <v>1</v>
      </c>
      <c r="E4768" s="12">
        <v>2</v>
      </c>
      <c r="F4768" s="12">
        <v>1412</v>
      </c>
      <c r="G4768" s="12" t="s">
        <v>266</v>
      </c>
      <c r="H4768" s="13">
        <v>1.23412624649</v>
      </c>
    </row>
    <row r="4769" spans="1:8" ht="14.25">
      <c r="A4769" s="12" t="s">
        <v>202</v>
      </c>
      <c r="B4769" s="12">
        <v>1</v>
      </c>
      <c r="C4769" s="12">
        <v>4</v>
      </c>
      <c r="D4769" s="12">
        <v>1</v>
      </c>
      <c r="E4769" s="12">
        <v>2</v>
      </c>
      <c r="F4769" s="12">
        <v>1412</v>
      </c>
      <c r="G4769" s="12" t="s">
        <v>266</v>
      </c>
      <c r="H4769" s="13">
        <v>1.18035511511</v>
      </c>
    </row>
    <row r="4770" spans="1:8" ht="14.25">
      <c r="A4770" s="12" t="s">
        <v>202</v>
      </c>
      <c r="B4770" s="12">
        <v>1</v>
      </c>
      <c r="C4770" s="12">
        <v>4</v>
      </c>
      <c r="D4770" s="12">
        <v>1</v>
      </c>
      <c r="E4770" s="12">
        <v>2</v>
      </c>
      <c r="F4770" s="12">
        <v>1412</v>
      </c>
      <c r="G4770" s="12" t="s">
        <v>266</v>
      </c>
      <c r="H4770" s="13">
        <v>0.61491199319300005</v>
      </c>
    </row>
    <row r="4771" spans="1:8" ht="14.25">
      <c r="A4771" s="12" t="s">
        <v>202</v>
      </c>
      <c r="B4771" s="12">
        <v>1</v>
      </c>
      <c r="C4771" s="12">
        <v>4</v>
      </c>
      <c r="D4771" s="12">
        <v>1</v>
      </c>
      <c r="E4771" s="12">
        <v>2</v>
      </c>
      <c r="F4771" s="12">
        <v>1412</v>
      </c>
      <c r="G4771" s="12" t="s">
        <v>266</v>
      </c>
      <c r="H4771" s="13">
        <v>3.2443217570199998</v>
      </c>
    </row>
    <row r="4772" spans="1:8" ht="14.25">
      <c r="A4772" s="12" t="s">
        <v>202</v>
      </c>
      <c r="B4772" s="12">
        <v>1</v>
      </c>
      <c r="C4772" s="12">
        <v>4</v>
      </c>
      <c r="D4772" s="12">
        <v>1</v>
      </c>
      <c r="E4772" s="12">
        <v>2</v>
      </c>
      <c r="F4772" s="12">
        <v>1412</v>
      </c>
      <c r="G4772" s="12" t="s">
        <v>266</v>
      </c>
      <c r="H4772" s="13">
        <v>1.5009373752399999</v>
      </c>
    </row>
    <row r="4773" spans="1:8" ht="14.25">
      <c r="A4773" s="12" t="s">
        <v>202</v>
      </c>
      <c r="B4773" s="12">
        <v>1</v>
      </c>
      <c r="C4773" s="12">
        <v>4</v>
      </c>
      <c r="D4773" s="12">
        <v>1</v>
      </c>
      <c r="E4773" s="12">
        <v>2</v>
      </c>
      <c r="F4773" s="12">
        <v>1412</v>
      </c>
      <c r="G4773" s="12" t="s">
        <v>266</v>
      </c>
      <c r="H4773" s="13">
        <v>0.56870132233699999</v>
      </c>
    </row>
    <row r="4774" spans="1:8" ht="14.25">
      <c r="A4774" s="12" t="s">
        <v>202</v>
      </c>
      <c r="B4774" s="12">
        <v>1</v>
      </c>
      <c r="C4774" s="12">
        <v>4</v>
      </c>
      <c r="D4774" s="12">
        <v>1</v>
      </c>
      <c r="E4774" s="12">
        <v>2</v>
      </c>
      <c r="F4774" s="12">
        <v>1412</v>
      </c>
      <c r="G4774" s="12" t="s">
        <v>266</v>
      </c>
      <c r="H4774" s="13">
        <v>0.53491941877000004</v>
      </c>
    </row>
    <row r="4775" spans="1:8" ht="14.25">
      <c r="A4775" s="12" t="s">
        <v>202</v>
      </c>
      <c r="B4775" s="12">
        <v>1</v>
      </c>
      <c r="C4775" s="12">
        <v>4</v>
      </c>
      <c r="D4775" s="12">
        <v>1</v>
      </c>
      <c r="E4775" s="12">
        <v>2</v>
      </c>
      <c r="F4775" s="12">
        <v>1412</v>
      </c>
      <c r="G4775" s="12" t="s">
        <v>266</v>
      </c>
      <c r="H4775" s="13">
        <v>1.56569777437</v>
      </c>
    </row>
    <row r="4776" spans="1:8" ht="14.25">
      <c r="A4776" s="12" t="s">
        <v>202</v>
      </c>
      <c r="B4776" s="12">
        <v>1</v>
      </c>
      <c r="C4776" s="12">
        <v>4</v>
      </c>
      <c r="D4776" s="12">
        <v>1</v>
      </c>
      <c r="E4776" s="12">
        <v>2</v>
      </c>
      <c r="F4776" s="12">
        <v>1412</v>
      </c>
      <c r="G4776" s="12" t="s">
        <v>266</v>
      </c>
      <c r="H4776" s="13">
        <v>1.07142781115</v>
      </c>
    </row>
    <row r="4777" spans="1:8" ht="14.25">
      <c r="A4777" s="12" t="s">
        <v>202</v>
      </c>
      <c r="B4777" s="12">
        <v>1</v>
      </c>
      <c r="C4777" s="12">
        <v>4</v>
      </c>
      <c r="D4777" s="12">
        <v>1</v>
      </c>
      <c r="E4777" s="12">
        <v>2</v>
      </c>
      <c r="F4777" s="12">
        <v>1412</v>
      </c>
      <c r="G4777" s="12" t="s">
        <v>266</v>
      </c>
      <c r="H4777" s="13">
        <v>0.65028019197200004</v>
      </c>
    </row>
    <row r="4778" spans="1:8" ht="14.25">
      <c r="A4778" s="12" t="s">
        <v>202</v>
      </c>
      <c r="B4778" s="12">
        <v>1</v>
      </c>
      <c r="C4778" s="12">
        <v>4</v>
      </c>
      <c r="D4778" s="12">
        <v>1</v>
      </c>
      <c r="E4778" s="12">
        <v>2</v>
      </c>
      <c r="F4778" s="12">
        <v>1412</v>
      </c>
      <c r="G4778" s="12" t="s">
        <v>266</v>
      </c>
      <c r="H4778" s="13">
        <v>1.9769775798</v>
      </c>
    </row>
    <row r="4779" spans="1:8" ht="14.25">
      <c r="A4779" s="12" t="s">
        <v>202</v>
      </c>
      <c r="B4779" s="12">
        <v>1</v>
      </c>
      <c r="C4779" s="12">
        <v>4</v>
      </c>
      <c r="D4779" s="12">
        <v>1</v>
      </c>
      <c r="E4779" s="12">
        <v>2</v>
      </c>
      <c r="F4779" s="12">
        <v>1412</v>
      </c>
      <c r="G4779" s="12" t="s">
        <v>266</v>
      </c>
      <c r="H4779" s="13">
        <v>1.2263569859300001</v>
      </c>
    </row>
    <row r="4780" spans="1:8" ht="14.25">
      <c r="A4780" s="12" t="s">
        <v>202</v>
      </c>
      <c r="B4780" s="12">
        <v>1</v>
      </c>
      <c r="C4780" s="12">
        <v>4</v>
      </c>
      <c r="D4780" s="12">
        <v>1</v>
      </c>
      <c r="E4780" s="12">
        <v>2</v>
      </c>
      <c r="F4780" s="12">
        <v>1412</v>
      </c>
      <c r="G4780" s="12" t="s">
        <v>266</v>
      </c>
      <c r="H4780" s="13">
        <v>1.39823228593</v>
      </c>
    </row>
    <row r="4781" spans="1:8" ht="14.25">
      <c r="A4781" s="12" t="s">
        <v>202</v>
      </c>
      <c r="B4781" s="12">
        <v>1</v>
      </c>
      <c r="C4781" s="12">
        <v>4</v>
      </c>
      <c r="D4781" s="12">
        <v>1</v>
      </c>
      <c r="E4781" s="12">
        <v>2</v>
      </c>
      <c r="F4781" s="12">
        <v>1412</v>
      </c>
      <c r="G4781" s="12" t="s">
        <v>266</v>
      </c>
      <c r="H4781" s="13">
        <v>1.5983628266500001</v>
      </c>
    </row>
    <row r="4782" spans="1:8" ht="14.25">
      <c r="A4782" s="12" t="s">
        <v>202</v>
      </c>
      <c r="B4782" s="12">
        <v>1</v>
      </c>
      <c r="C4782" s="12">
        <v>4</v>
      </c>
      <c r="D4782" s="12">
        <v>1</v>
      </c>
      <c r="E4782" s="12">
        <v>2</v>
      </c>
      <c r="F4782" s="12">
        <v>1412</v>
      </c>
      <c r="G4782" s="12" t="s">
        <v>266</v>
      </c>
      <c r="H4782" s="13">
        <v>1.1097937097599999</v>
      </c>
    </row>
    <row r="4783" spans="1:8" ht="14.25">
      <c r="A4783" s="12" t="s">
        <v>202</v>
      </c>
      <c r="B4783" s="12">
        <v>1</v>
      </c>
      <c r="C4783" s="12">
        <v>4</v>
      </c>
      <c r="D4783" s="12">
        <v>1</v>
      </c>
      <c r="E4783" s="12">
        <v>2</v>
      </c>
      <c r="F4783" s="12">
        <v>1412</v>
      </c>
      <c r="G4783" s="12" t="s">
        <v>266</v>
      </c>
      <c r="H4783" s="13">
        <v>3.9467076698799999</v>
      </c>
    </row>
    <row r="4784" spans="1:8" ht="14.25">
      <c r="A4784" s="12" t="s">
        <v>202</v>
      </c>
      <c r="B4784" s="12">
        <v>1</v>
      </c>
      <c r="C4784" s="12">
        <v>4</v>
      </c>
      <c r="D4784" s="12">
        <v>1</v>
      </c>
      <c r="E4784" s="12">
        <v>2</v>
      </c>
      <c r="F4784" s="12">
        <v>1412</v>
      </c>
      <c r="G4784" s="12" t="s">
        <v>266</v>
      </c>
      <c r="H4784" s="13">
        <v>2.3649920337000001</v>
      </c>
    </row>
    <row r="4785" spans="1:8" ht="14.25">
      <c r="A4785" s="12" t="s">
        <v>202</v>
      </c>
      <c r="B4785" s="12">
        <v>1</v>
      </c>
      <c r="C4785" s="12">
        <v>4</v>
      </c>
      <c r="D4785" s="12">
        <v>1</v>
      </c>
      <c r="E4785" s="12">
        <v>2</v>
      </c>
      <c r="F4785" s="12">
        <v>1412</v>
      </c>
      <c r="G4785" s="12" t="s">
        <v>266</v>
      </c>
      <c r="H4785" s="13">
        <v>2.80616457094</v>
      </c>
    </row>
    <row r="4786" spans="1:8" ht="14.25">
      <c r="A4786" s="12" t="s">
        <v>202</v>
      </c>
      <c r="B4786" s="12">
        <v>1</v>
      </c>
      <c r="C4786" s="12">
        <v>4</v>
      </c>
      <c r="D4786" s="12">
        <v>1</v>
      </c>
      <c r="E4786" s="12">
        <v>2</v>
      </c>
      <c r="F4786" s="12">
        <v>1412</v>
      </c>
      <c r="G4786" s="12" t="s">
        <v>266</v>
      </c>
      <c r="H4786" s="13">
        <v>4.3252687142499999</v>
      </c>
    </row>
    <row r="4787" spans="1:8" ht="14.25">
      <c r="A4787" s="12" t="s">
        <v>202</v>
      </c>
      <c r="B4787" s="12">
        <v>1</v>
      </c>
      <c r="C4787" s="12">
        <v>4</v>
      </c>
      <c r="D4787" s="12">
        <v>1</v>
      </c>
      <c r="E4787" s="12">
        <v>2</v>
      </c>
      <c r="F4787" s="12">
        <v>1412</v>
      </c>
      <c r="G4787" s="12" t="s">
        <v>266</v>
      </c>
      <c r="H4787" s="13">
        <v>2.57889388665</v>
      </c>
    </row>
    <row r="4788" spans="1:8" ht="14.25">
      <c r="A4788" s="12" t="s">
        <v>202</v>
      </c>
      <c r="B4788" s="12">
        <v>1</v>
      </c>
      <c r="C4788" s="12">
        <v>4</v>
      </c>
      <c r="D4788" s="12">
        <v>1</v>
      </c>
      <c r="E4788" s="12">
        <v>2</v>
      </c>
      <c r="F4788" s="12">
        <v>1412</v>
      </c>
      <c r="G4788" s="12" t="s">
        <v>266</v>
      </c>
      <c r="H4788" s="13">
        <v>1.2122586367199999</v>
      </c>
    </row>
    <row r="4789" spans="1:8" ht="14.25">
      <c r="A4789" s="12" t="s">
        <v>202</v>
      </c>
      <c r="B4789" s="12">
        <v>1</v>
      </c>
      <c r="C4789" s="12">
        <v>4</v>
      </c>
      <c r="D4789" s="12">
        <v>1</v>
      </c>
      <c r="E4789" s="12">
        <v>2</v>
      </c>
      <c r="F4789" s="12">
        <v>1412</v>
      </c>
      <c r="G4789" s="12" t="s">
        <v>266</v>
      </c>
      <c r="H4789" s="13">
        <v>4.7544133541900004</v>
      </c>
    </row>
    <row r="4790" spans="1:8" ht="14.25">
      <c r="A4790" s="12" t="s">
        <v>202</v>
      </c>
      <c r="B4790" s="12">
        <v>1</v>
      </c>
      <c r="C4790" s="12">
        <v>4</v>
      </c>
      <c r="D4790" s="12">
        <v>1</v>
      </c>
      <c r="E4790" s="12">
        <v>2</v>
      </c>
      <c r="F4790" s="12">
        <v>1412</v>
      </c>
      <c r="G4790" s="12" t="s">
        <v>266</v>
      </c>
      <c r="H4790" s="13">
        <v>2.2844023042699999</v>
      </c>
    </row>
    <row r="4791" spans="1:8" ht="14.25">
      <c r="A4791" s="12" t="s">
        <v>202</v>
      </c>
      <c r="B4791" s="12">
        <v>1</v>
      </c>
      <c r="C4791" s="12">
        <v>4</v>
      </c>
      <c r="D4791" s="12">
        <v>1</v>
      </c>
      <c r="E4791" s="12">
        <v>2</v>
      </c>
      <c r="F4791" s="12">
        <v>1412</v>
      </c>
      <c r="G4791" s="12" t="s">
        <v>266</v>
      </c>
      <c r="H4791" s="13">
        <v>4.9712251502499996</v>
      </c>
    </row>
    <row r="4792" spans="1:8" ht="14.25">
      <c r="A4792" s="12" t="s">
        <v>202</v>
      </c>
      <c r="B4792" s="12">
        <v>1</v>
      </c>
      <c r="C4792" s="12">
        <v>4</v>
      </c>
      <c r="D4792" s="12">
        <v>1</v>
      </c>
      <c r="E4792" s="12">
        <v>2</v>
      </c>
      <c r="F4792" s="12">
        <v>1412</v>
      </c>
      <c r="G4792" s="12" t="s">
        <v>266</v>
      </c>
      <c r="H4792" s="13">
        <v>2.2595217804700001</v>
      </c>
    </row>
    <row r="4793" spans="1:8" ht="14.25">
      <c r="A4793" s="12" t="s">
        <v>202</v>
      </c>
      <c r="B4793" s="12">
        <v>1</v>
      </c>
      <c r="C4793" s="12">
        <v>4</v>
      </c>
      <c r="D4793" s="12">
        <v>1</v>
      </c>
      <c r="E4793" s="12">
        <v>2</v>
      </c>
      <c r="F4793" s="12">
        <v>1412</v>
      </c>
      <c r="G4793" s="12" t="s">
        <v>266</v>
      </c>
      <c r="H4793" s="13">
        <v>2.0127364291899998</v>
      </c>
    </row>
    <row r="4794" spans="1:8" ht="14.25">
      <c r="A4794" s="12" t="s">
        <v>202</v>
      </c>
      <c r="B4794" s="12">
        <v>1</v>
      </c>
      <c r="C4794" s="12">
        <v>4</v>
      </c>
      <c r="D4794" s="12">
        <v>1</v>
      </c>
      <c r="E4794" s="12">
        <v>2</v>
      </c>
      <c r="F4794" s="12">
        <v>1412</v>
      </c>
      <c r="G4794" s="12" t="s">
        <v>266</v>
      </c>
      <c r="H4794" s="13">
        <v>1.13368628789</v>
      </c>
    </row>
    <row r="4795" spans="1:8" ht="14.25">
      <c r="A4795" s="12" t="s">
        <v>202</v>
      </c>
      <c r="B4795" s="12">
        <v>1</v>
      </c>
      <c r="C4795" s="12">
        <v>4</v>
      </c>
      <c r="D4795" s="12">
        <v>1</v>
      </c>
      <c r="E4795" s="12">
        <v>2</v>
      </c>
      <c r="F4795" s="12">
        <v>1412</v>
      </c>
      <c r="G4795" s="12" t="s">
        <v>266</v>
      </c>
      <c r="H4795" s="13">
        <v>3.06333691136</v>
      </c>
    </row>
    <row r="4796" spans="1:8" ht="14.25">
      <c r="A4796" s="12" t="s">
        <v>202</v>
      </c>
      <c r="B4796" s="12">
        <v>1</v>
      </c>
      <c r="C4796" s="12">
        <v>4</v>
      </c>
      <c r="D4796" s="12">
        <v>1</v>
      </c>
      <c r="E4796" s="12">
        <v>2</v>
      </c>
      <c r="F4796" s="12">
        <v>1412</v>
      </c>
      <c r="G4796" s="12" t="s">
        <v>266</v>
      </c>
      <c r="H4796" s="13">
        <v>0.47124082345899998</v>
      </c>
    </row>
    <row r="4797" spans="1:8" ht="14.25">
      <c r="A4797" s="12" t="s">
        <v>202</v>
      </c>
      <c r="B4797" s="12">
        <v>1</v>
      </c>
      <c r="C4797" s="12">
        <v>4</v>
      </c>
      <c r="D4797" s="12">
        <v>1</v>
      </c>
      <c r="E4797" s="12">
        <v>2</v>
      </c>
      <c r="F4797" s="12">
        <v>1412</v>
      </c>
      <c r="G4797" s="12" t="s">
        <v>266</v>
      </c>
      <c r="H4797" s="13">
        <v>5.3062351539500003</v>
      </c>
    </row>
    <row r="4798" spans="1:8" ht="14.25">
      <c r="A4798" s="12" t="s">
        <v>202</v>
      </c>
      <c r="B4798" s="12">
        <v>1</v>
      </c>
      <c r="C4798" s="12">
        <v>4</v>
      </c>
      <c r="D4798" s="12">
        <v>1</v>
      </c>
      <c r="E4798" s="12">
        <v>2</v>
      </c>
      <c r="F4798" s="12">
        <v>1412</v>
      </c>
      <c r="G4798" s="12" t="s">
        <v>266</v>
      </c>
      <c r="H4798" s="13">
        <v>2.4406371100599999</v>
      </c>
    </row>
    <row r="4799" spans="1:8" ht="14.25">
      <c r="A4799" s="12" t="s">
        <v>202</v>
      </c>
      <c r="B4799" s="12">
        <v>1</v>
      </c>
      <c r="C4799" s="12">
        <v>4</v>
      </c>
      <c r="D4799" s="12">
        <v>1</v>
      </c>
      <c r="E4799" s="12">
        <v>2</v>
      </c>
      <c r="F4799" s="12">
        <v>1412</v>
      </c>
      <c r="G4799" s="12" t="s">
        <v>266</v>
      </c>
      <c r="H4799" s="13">
        <v>10.264733958900001</v>
      </c>
    </row>
    <row r="4800" spans="1:8" ht="14.25">
      <c r="A4800" s="12" t="s">
        <v>202</v>
      </c>
      <c r="B4800" s="12">
        <v>1</v>
      </c>
      <c r="C4800" s="12">
        <v>4</v>
      </c>
      <c r="D4800" s="12">
        <v>1</v>
      </c>
      <c r="E4800" s="12">
        <v>2</v>
      </c>
      <c r="F4800" s="12">
        <v>1412</v>
      </c>
      <c r="G4800" s="12" t="s">
        <v>266</v>
      </c>
      <c r="H4800" s="13">
        <v>0.48147196346900001</v>
      </c>
    </row>
    <row r="4801" spans="1:8" ht="14.25">
      <c r="A4801" s="12" t="s">
        <v>202</v>
      </c>
      <c r="B4801" s="12">
        <v>1</v>
      </c>
      <c r="C4801" s="12">
        <v>4</v>
      </c>
      <c r="D4801" s="12">
        <v>1</v>
      </c>
      <c r="E4801" s="12">
        <v>2</v>
      </c>
      <c r="F4801" s="12">
        <v>1412</v>
      </c>
      <c r="G4801" s="12" t="s">
        <v>266</v>
      </c>
      <c r="H4801" s="13">
        <v>0.86633691770599996</v>
      </c>
    </row>
    <row r="4802" spans="1:8" ht="14.25">
      <c r="A4802" s="12" t="s">
        <v>202</v>
      </c>
      <c r="B4802" s="12">
        <v>1</v>
      </c>
      <c r="C4802" s="12">
        <v>4</v>
      </c>
      <c r="D4802" s="12">
        <v>1</v>
      </c>
      <c r="E4802" s="12">
        <v>2</v>
      </c>
      <c r="F4802" s="12">
        <v>1412</v>
      </c>
      <c r="G4802" s="12" t="s">
        <v>266</v>
      </c>
      <c r="H4802" s="13">
        <v>0.79478538877799998</v>
      </c>
    </row>
    <row r="4803" spans="1:8" ht="14.25">
      <c r="A4803" s="12" t="s">
        <v>202</v>
      </c>
      <c r="B4803" s="12">
        <v>1</v>
      </c>
      <c r="C4803" s="12">
        <v>4</v>
      </c>
      <c r="D4803" s="12">
        <v>1</v>
      </c>
      <c r="E4803" s="12">
        <v>2</v>
      </c>
      <c r="F4803" s="12">
        <v>1412</v>
      </c>
      <c r="G4803" s="12" t="s">
        <v>266</v>
      </c>
      <c r="H4803" s="13">
        <v>2.8964051851299999</v>
      </c>
    </row>
    <row r="4804" spans="1:8" ht="14.25">
      <c r="A4804" s="12" t="s">
        <v>202</v>
      </c>
      <c r="B4804" s="12">
        <v>1</v>
      </c>
      <c r="C4804" s="12">
        <v>4</v>
      </c>
      <c r="D4804" s="12">
        <v>1</v>
      </c>
      <c r="E4804" s="12">
        <v>2</v>
      </c>
      <c r="F4804" s="12">
        <v>1412</v>
      </c>
      <c r="G4804" s="12" t="s">
        <v>266</v>
      </c>
      <c r="H4804" s="13">
        <v>5.8148532509399997</v>
      </c>
    </row>
    <row r="4805" spans="1:8" ht="14.25">
      <c r="A4805" s="12" t="s">
        <v>75</v>
      </c>
      <c r="B4805" s="12">
        <v>1</v>
      </c>
      <c r="C4805" s="12">
        <v>4</v>
      </c>
      <c r="D4805" s="12">
        <v>1</v>
      </c>
      <c r="E4805" s="12">
        <v>3</v>
      </c>
      <c r="F4805" s="12">
        <v>1413</v>
      </c>
      <c r="G4805" s="12" t="s">
        <v>265</v>
      </c>
      <c r="H4805" s="13">
        <v>0.42204001436999999</v>
      </c>
    </row>
    <row r="4806" spans="1:8" ht="14.25">
      <c r="A4806" s="12" t="s">
        <v>75</v>
      </c>
      <c r="B4806" s="12">
        <v>1</v>
      </c>
      <c r="C4806" s="12">
        <v>4</v>
      </c>
      <c r="D4806" s="12">
        <v>1</v>
      </c>
      <c r="E4806" s="12">
        <v>3</v>
      </c>
      <c r="F4806" s="12">
        <v>1413</v>
      </c>
      <c r="G4806" s="12" t="s">
        <v>265</v>
      </c>
      <c r="H4806" s="13">
        <v>0.23120574988699999</v>
      </c>
    </row>
    <row r="4807" spans="1:8" ht="14.25">
      <c r="A4807" s="12" t="s">
        <v>75</v>
      </c>
      <c r="B4807" s="12">
        <v>1</v>
      </c>
      <c r="C4807" s="12">
        <v>4</v>
      </c>
      <c r="D4807" s="12">
        <v>1</v>
      </c>
      <c r="E4807" s="12">
        <v>3</v>
      </c>
      <c r="F4807" s="12">
        <v>1413</v>
      </c>
      <c r="G4807" s="12" t="s">
        <v>265</v>
      </c>
      <c r="H4807" s="13">
        <v>0.62469019647599999</v>
      </c>
    </row>
    <row r="4808" spans="1:8" ht="14.25">
      <c r="A4808" s="12" t="s">
        <v>75</v>
      </c>
      <c r="B4808" s="12">
        <v>1</v>
      </c>
      <c r="C4808" s="12">
        <v>4</v>
      </c>
      <c r="D4808" s="12">
        <v>1</v>
      </c>
      <c r="E4808" s="12">
        <v>3</v>
      </c>
      <c r="F4808" s="12">
        <v>1413</v>
      </c>
      <c r="G4808" s="12" t="s">
        <v>265</v>
      </c>
      <c r="H4808" s="13">
        <v>0.16230599157299999</v>
      </c>
    </row>
    <row r="4809" spans="1:8" ht="14.25">
      <c r="A4809" s="12" t="s">
        <v>75</v>
      </c>
      <c r="B4809" s="12">
        <v>1</v>
      </c>
      <c r="C4809" s="12">
        <v>4</v>
      </c>
      <c r="D4809" s="12">
        <v>1</v>
      </c>
      <c r="E4809" s="12">
        <v>3</v>
      </c>
      <c r="F4809" s="12">
        <v>1413</v>
      </c>
      <c r="G4809" s="12" t="s">
        <v>265</v>
      </c>
      <c r="H4809" s="13">
        <v>0.91055384131100003</v>
      </c>
    </row>
    <row r="4810" spans="1:8" ht="14.25">
      <c r="A4810" s="12" t="s">
        <v>75</v>
      </c>
      <c r="B4810" s="12">
        <v>1</v>
      </c>
      <c r="C4810" s="12">
        <v>4</v>
      </c>
      <c r="D4810" s="12">
        <v>1</v>
      </c>
      <c r="E4810" s="12">
        <v>3</v>
      </c>
      <c r="F4810" s="12">
        <v>1413</v>
      </c>
      <c r="G4810" s="12" t="s">
        <v>265</v>
      </c>
      <c r="H4810" s="13">
        <v>1.5124417213200001</v>
      </c>
    </row>
    <row r="4811" spans="1:8" ht="14.25">
      <c r="A4811" s="12" t="s">
        <v>75</v>
      </c>
      <c r="B4811" s="12">
        <v>1</v>
      </c>
      <c r="C4811" s="12">
        <v>4</v>
      </c>
      <c r="D4811" s="12">
        <v>1</v>
      </c>
      <c r="E4811" s="12">
        <v>3</v>
      </c>
      <c r="F4811" s="12">
        <v>1413</v>
      </c>
      <c r="G4811" s="12" t="s">
        <v>265</v>
      </c>
      <c r="H4811" s="13">
        <v>1.20032660679</v>
      </c>
    </row>
    <row r="4812" spans="1:8" ht="14.25">
      <c r="A4812" s="12" t="s">
        <v>75</v>
      </c>
      <c r="B4812" s="12">
        <v>1</v>
      </c>
      <c r="C4812" s="12">
        <v>4</v>
      </c>
      <c r="D4812" s="12">
        <v>1</v>
      </c>
      <c r="E4812" s="12">
        <v>3</v>
      </c>
      <c r="F4812" s="12">
        <v>1413</v>
      </c>
      <c r="G4812" s="12" t="s">
        <v>265</v>
      </c>
      <c r="H4812" s="13">
        <v>0.74679293000799996</v>
      </c>
    </row>
    <row r="4813" spans="1:8" ht="14.25">
      <c r="A4813" s="12" t="s">
        <v>75</v>
      </c>
      <c r="B4813" s="12">
        <v>1</v>
      </c>
      <c r="C4813" s="12">
        <v>4</v>
      </c>
      <c r="D4813" s="12">
        <v>1</v>
      </c>
      <c r="E4813" s="12">
        <v>3</v>
      </c>
      <c r="F4813" s="12">
        <v>1413</v>
      </c>
      <c r="G4813" s="12" t="s">
        <v>265</v>
      </c>
      <c r="H4813" s="13">
        <v>0.59910947083699995</v>
      </c>
    </row>
    <row r="4814" spans="1:8" ht="14.25">
      <c r="A4814" s="12" t="s">
        <v>75</v>
      </c>
      <c r="B4814" s="12">
        <v>1</v>
      </c>
      <c r="C4814" s="12">
        <v>4</v>
      </c>
      <c r="D4814" s="12">
        <v>1</v>
      </c>
      <c r="E4814" s="12">
        <v>3</v>
      </c>
      <c r="F4814" s="12">
        <v>1413</v>
      </c>
      <c r="G4814" s="12" t="s">
        <v>265</v>
      </c>
      <c r="H4814" s="13">
        <v>0.79233743319100003</v>
      </c>
    </row>
    <row r="4815" spans="1:8" ht="14.25">
      <c r="A4815" s="12" t="s">
        <v>75</v>
      </c>
      <c r="B4815" s="12">
        <v>1</v>
      </c>
      <c r="C4815" s="12">
        <v>4</v>
      </c>
      <c r="D4815" s="12">
        <v>1</v>
      </c>
      <c r="E4815" s="12">
        <v>3</v>
      </c>
      <c r="F4815" s="12">
        <v>1413</v>
      </c>
      <c r="G4815" s="12" t="s">
        <v>265</v>
      </c>
      <c r="H4815" s="13">
        <v>0.97855019934999998</v>
      </c>
    </row>
    <row r="4816" spans="1:8" ht="14.25">
      <c r="A4816" s="12" t="s">
        <v>75</v>
      </c>
      <c r="B4816" s="12">
        <v>1</v>
      </c>
      <c r="C4816" s="12">
        <v>4</v>
      </c>
      <c r="D4816" s="12">
        <v>1</v>
      </c>
      <c r="E4816" s="12">
        <v>3</v>
      </c>
      <c r="F4816" s="12">
        <v>1413</v>
      </c>
      <c r="G4816" s="12" t="s">
        <v>265</v>
      </c>
      <c r="H4816" s="13">
        <v>0.31523422512100002</v>
      </c>
    </row>
    <row r="4817" spans="1:8" ht="14.25">
      <c r="A4817" s="12" t="s">
        <v>75</v>
      </c>
      <c r="B4817" s="12">
        <v>1</v>
      </c>
      <c r="C4817" s="12">
        <v>4</v>
      </c>
      <c r="D4817" s="12">
        <v>1</v>
      </c>
      <c r="E4817" s="12">
        <v>3</v>
      </c>
      <c r="F4817" s="12">
        <v>1413</v>
      </c>
      <c r="G4817" s="12" t="s">
        <v>265</v>
      </c>
      <c r="H4817" s="13">
        <v>0.87927979331100004</v>
      </c>
    </row>
    <row r="4818" spans="1:8" ht="14.25">
      <c r="A4818" s="12" t="s">
        <v>75</v>
      </c>
      <c r="B4818" s="12">
        <v>1</v>
      </c>
      <c r="C4818" s="12">
        <v>4</v>
      </c>
      <c r="D4818" s="12">
        <v>1</v>
      </c>
      <c r="E4818" s="12">
        <v>3</v>
      </c>
      <c r="F4818" s="12">
        <v>1413</v>
      </c>
      <c r="G4818" s="12" t="s">
        <v>265</v>
      </c>
      <c r="H4818" s="13">
        <v>0.79132571414700004</v>
      </c>
    </row>
    <row r="4819" spans="1:8" ht="14.25">
      <c r="A4819" s="12" t="s">
        <v>75</v>
      </c>
      <c r="B4819" s="12">
        <v>1</v>
      </c>
      <c r="C4819" s="12">
        <v>4</v>
      </c>
      <c r="D4819" s="12">
        <v>1</v>
      </c>
      <c r="E4819" s="12">
        <v>3</v>
      </c>
      <c r="F4819" s="12">
        <v>1413</v>
      </c>
      <c r="G4819" s="12" t="s">
        <v>265</v>
      </c>
      <c r="H4819" s="13">
        <v>0.235037436032</v>
      </c>
    </row>
    <row r="4820" spans="1:8" ht="14.25">
      <c r="A4820" s="12" t="s">
        <v>75</v>
      </c>
      <c r="B4820" s="12">
        <v>1</v>
      </c>
      <c r="C4820" s="12">
        <v>4</v>
      </c>
      <c r="D4820" s="12">
        <v>1</v>
      </c>
      <c r="E4820" s="12">
        <v>3</v>
      </c>
      <c r="F4820" s="12">
        <v>1413</v>
      </c>
      <c r="G4820" s="12" t="s">
        <v>265</v>
      </c>
      <c r="H4820" s="13">
        <v>0.29031374579800001</v>
      </c>
    </row>
    <row r="4821" spans="1:8" ht="14.25">
      <c r="A4821" s="12" t="s">
        <v>75</v>
      </c>
      <c r="B4821" s="12">
        <v>1</v>
      </c>
      <c r="C4821" s="12">
        <v>4</v>
      </c>
      <c r="D4821" s="12">
        <v>1</v>
      </c>
      <c r="E4821" s="12">
        <v>3</v>
      </c>
      <c r="F4821" s="12">
        <v>1413</v>
      </c>
      <c r="G4821" s="12" t="s">
        <v>265</v>
      </c>
      <c r="H4821" s="13">
        <v>0.973393784737</v>
      </c>
    </row>
    <row r="4822" spans="1:8" ht="14.25">
      <c r="A4822" s="12" t="s">
        <v>75</v>
      </c>
      <c r="B4822" s="12">
        <v>1</v>
      </c>
      <c r="C4822" s="12">
        <v>4</v>
      </c>
      <c r="D4822" s="12">
        <v>1</v>
      </c>
      <c r="E4822" s="12">
        <v>3</v>
      </c>
      <c r="F4822" s="12">
        <v>1413</v>
      </c>
      <c r="G4822" s="12" t="s">
        <v>265</v>
      </c>
      <c r="H4822" s="13">
        <v>0.17315899145999999</v>
      </c>
    </row>
    <row r="4823" spans="1:8" ht="14.25">
      <c r="A4823" s="12" t="s">
        <v>75</v>
      </c>
      <c r="B4823" s="12">
        <v>1</v>
      </c>
      <c r="C4823" s="12">
        <v>4</v>
      </c>
      <c r="D4823" s="12">
        <v>1</v>
      </c>
      <c r="E4823" s="12">
        <v>3</v>
      </c>
      <c r="F4823" s="12">
        <v>1413</v>
      </c>
      <c r="G4823" s="12" t="s">
        <v>265</v>
      </c>
      <c r="H4823" s="13">
        <v>2.2267280823900002</v>
      </c>
    </row>
    <row r="4824" spans="1:8" ht="14.25">
      <c r="A4824" s="12" t="s">
        <v>75</v>
      </c>
      <c r="B4824" s="12">
        <v>1</v>
      </c>
      <c r="C4824" s="12">
        <v>4</v>
      </c>
      <c r="D4824" s="12">
        <v>1</v>
      </c>
      <c r="E4824" s="12">
        <v>3</v>
      </c>
      <c r="F4824" s="12">
        <v>1413</v>
      </c>
      <c r="G4824" s="12" t="s">
        <v>265</v>
      </c>
      <c r="H4824" s="13">
        <v>1.0694754951300001</v>
      </c>
    </row>
    <row r="4825" spans="1:8" ht="14.25">
      <c r="A4825" s="12" t="s">
        <v>75</v>
      </c>
      <c r="B4825" s="12">
        <v>1</v>
      </c>
      <c r="C4825" s="12">
        <v>4</v>
      </c>
      <c r="D4825" s="12">
        <v>1</v>
      </c>
      <c r="E4825" s="12">
        <v>3</v>
      </c>
      <c r="F4825" s="12">
        <v>1413</v>
      </c>
      <c r="G4825" s="12" t="s">
        <v>265</v>
      </c>
      <c r="H4825" s="13">
        <v>0.74125318056900003</v>
      </c>
    </row>
    <row r="4826" spans="1:8" ht="14.25">
      <c r="A4826" s="12" t="s">
        <v>75</v>
      </c>
      <c r="B4826" s="12">
        <v>1</v>
      </c>
      <c r="C4826" s="12">
        <v>4</v>
      </c>
      <c r="D4826" s="12">
        <v>1</v>
      </c>
      <c r="E4826" s="12">
        <v>3</v>
      </c>
      <c r="F4826" s="12">
        <v>1413</v>
      </c>
      <c r="G4826" s="12" t="s">
        <v>265</v>
      </c>
      <c r="H4826" s="13">
        <v>1.05284734203</v>
      </c>
    </row>
    <row r="4827" spans="1:8" ht="14.25">
      <c r="A4827" s="12" t="s">
        <v>75</v>
      </c>
      <c r="B4827" s="12">
        <v>1</v>
      </c>
      <c r="C4827" s="12">
        <v>4</v>
      </c>
      <c r="D4827" s="12">
        <v>1</v>
      </c>
      <c r="E4827" s="12">
        <v>3</v>
      </c>
      <c r="F4827" s="12">
        <v>1413</v>
      </c>
      <c r="G4827" s="12" t="s">
        <v>265</v>
      </c>
      <c r="H4827" s="13">
        <v>0.20592583993899999</v>
      </c>
    </row>
    <row r="4828" spans="1:8" ht="14.25">
      <c r="A4828" s="12" t="s">
        <v>75</v>
      </c>
      <c r="B4828" s="12">
        <v>1</v>
      </c>
      <c r="C4828" s="12">
        <v>4</v>
      </c>
      <c r="D4828" s="12">
        <v>1</v>
      </c>
      <c r="E4828" s="12">
        <v>3</v>
      </c>
      <c r="F4828" s="12">
        <v>1413</v>
      </c>
      <c r="G4828" s="12" t="s">
        <v>265</v>
      </c>
      <c r="H4828" s="13">
        <v>0.26544770252900002</v>
      </c>
    </row>
    <row r="4829" spans="1:8" ht="14.25">
      <c r="A4829" s="12" t="s">
        <v>75</v>
      </c>
      <c r="B4829" s="12">
        <v>1</v>
      </c>
      <c r="C4829" s="12">
        <v>4</v>
      </c>
      <c r="D4829" s="12">
        <v>1</v>
      </c>
      <c r="E4829" s="12">
        <v>3</v>
      </c>
      <c r="F4829" s="12">
        <v>1413</v>
      </c>
      <c r="G4829" s="12" t="s">
        <v>265</v>
      </c>
      <c r="H4829" s="13">
        <v>15.2640294664</v>
      </c>
    </row>
    <row r="4830" spans="1:8" ht="14.25">
      <c r="A4830" s="12" t="s">
        <v>75</v>
      </c>
      <c r="B4830" s="12">
        <v>1</v>
      </c>
      <c r="C4830" s="12">
        <v>4</v>
      </c>
      <c r="D4830" s="12">
        <v>1</v>
      </c>
      <c r="E4830" s="12">
        <v>3</v>
      </c>
      <c r="F4830" s="12">
        <v>1413</v>
      </c>
      <c r="G4830" s="12" t="s">
        <v>265</v>
      </c>
      <c r="H4830" s="13">
        <v>0.208440835347</v>
      </c>
    </row>
    <row r="4831" spans="1:8" ht="14.25">
      <c r="A4831" s="12" t="s">
        <v>75</v>
      </c>
      <c r="B4831" s="12">
        <v>1</v>
      </c>
      <c r="C4831" s="12">
        <v>4</v>
      </c>
      <c r="D4831" s="12">
        <v>1</v>
      </c>
      <c r="E4831" s="12">
        <v>3</v>
      </c>
      <c r="F4831" s="12">
        <v>1413</v>
      </c>
      <c r="G4831" s="12" t="s">
        <v>265</v>
      </c>
      <c r="H4831" s="13">
        <v>1.0576398469199999</v>
      </c>
    </row>
    <row r="4832" spans="1:8" ht="14.25">
      <c r="A4832" s="12" t="s">
        <v>75</v>
      </c>
      <c r="B4832" s="12">
        <v>1</v>
      </c>
      <c r="C4832" s="12">
        <v>4</v>
      </c>
      <c r="D4832" s="12">
        <v>1</v>
      </c>
      <c r="E4832" s="12">
        <v>3</v>
      </c>
      <c r="F4832" s="12">
        <v>1413</v>
      </c>
      <c r="G4832" s="12" t="s">
        <v>265</v>
      </c>
      <c r="H4832" s="13">
        <v>0.41947827696700002</v>
      </c>
    </row>
    <row r="4833" spans="1:8" ht="14.25">
      <c r="A4833" s="12" t="s">
        <v>75</v>
      </c>
      <c r="B4833" s="12">
        <v>1</v>
      </c>
      <c r="C4833" s="12">
        <v>4</v>
      </c>
      <c r="D4833" s="12">
        <v>1</v>
      </c>
      <c r="E4833" s="12">
        <v>3</v>
      </c>
      <c r="F4833" s="12">
        <v>1413</v>
      </c>
      <c r="G4833" s="12" t="s">
        <v>265</v>
      </c>
      <c r="H4833" s="13">
        <v>0.51127507991900001</v>
      </c>
    </row>
    <row r="4834" spans="1:8" ht="14.25">
      <c r="A4834" s="12" t="s">
        <v>75</v>
      </c>
      <c r="B4834" s="12">
        <v>1</v>
      </c>
      <c r="C4834" s="12">
        <v>4</v>
      </c>
      <c r="D4834" s="12">
        <v>1</v>
      </c>
      <c r="E4834" s="12">
        <v>3</v>
      </c>
      <c r="F4834" s="12">
        <v>1413</v>
      </c>
      <c r="G4834" s="12" t="s">
        <v>265</v>
      </c>
      <c r="H4834" s="13">
        <v>0.95204914754900005</v>
      </c>
    </row>
    <row r="4835" spans="1:8" ht="14.25">
      <c r="A4835" s="12" t="s">
        <v>75</v>
      </c>
      <c r="B4835" s="12">
        <v>1</v>
      </c>
      <c r="C4835" s="12">
        <v>4</v>
      </c>
      <c r="D4835" s="12">
        <v>1</v>
      </c>
      <c r="E4835" s="12">
        <v>3</v>
      </c>
      <c r="F4835" s="12">
        <v>1413</v>
      </c>
      <c r="G4835" s="12" t="s">
        <v>265</v>
      </c>
      <c r="H4835" s="13">
        <v>1.3885272605800001</v>
      </c>
    </row>
    <row r="4836" spans="1:8" ht="14.25">
      <c r="A4836" s="12" t="s">
        <v>75</v>
      </c>
      <c r="B4836" s="12">
        <v>1</v>
      </c>
      <c r="C4836" s="12">
        <v>4</v>
      </c>
      <c r="D4836" s="12">
        <v>1</v>
      </c>
      <c r="E4836" s="12">
        <v>3</v>
      </c>
      <c r="F4836" s="12">
        <v>1413</v>
      </c>
      <c r="G4836" s="12" t="s">
        <v>265</v>
      </c>
      <c r="H4836" s="13">
        <v>1.95471897725</v>
      </c>
    </row>
    <row r="4837" spans="1:8" ht="14.25">
      <c r="A4837" s="12" t="s">
        <v>75</v>
      </c>
      <c r="B4837" s="12">
        <v>1</v>
      </c>
      <c r="C4837" s="12">
        <v>4</v>
      </c>
      <c r="D4837" s="12">
        <v>1</v>
      </c>
      <c r="E4837" s="12">
        <v>3</v>
      </c>
      <c r="F4837" s="12">
        <v>1413</v>
      </c>
      <c r="G4837" s="12" t="s">
        <v>265</v>
      </c>
      <c r="H4837" s="13">
        <v>1.34498216548</v>
      </c>
    </row>
    <row r="4838" spans="1:8" ht="14.25">
      <c r="A4838" s="12" t="s">
        <v>75</v>
      </c>
      <c r="B4838" s="12">
        <v>1</v>
      </c>
      <c r="C4838" s="12">
        <v>4</v>
      </c>
      <c r="D4838" s="12">
        <v>1</v>
      </c>
      <c r="E4838" s="12">
        <v>3</v>
      </c>
      <c r="F4838" s="12">
        <v>1413</v>
      </c>
      <c r="G4838" s="12" t="s">
        <v>265</v>
      </c>
      <c r="H4838" s="13">
        <v>0.294886115841</v>
      </c>
    </row>
    <row r="4839" spans="1:8" ht="14.25">
      <c r="A4839" s="12" t="s">
        <v>75</v>
      </c>
      <c r="B4839" s="12">
        <v>1</v>
      </c>
      <c r="C4839" s="12">
        <v>4</v>
      </c>
      <c r="D4839" s="12">
        <v>1</v>
      </c>
      <c r="E4839" s="12">
        <v>3</v>
      </c>
      <c r="F4839" s="12">
        <v>1413</v>
      </c>
      <c r="G4839" s="12" t="s">
        <v>265</v>
      </c>
      <c r="H4839" s="13">
        <v>1.5010595521800001</v>
      </c>
    </row>
    <row r="4840" spans="1:8" ht="14.25">
      <c r="A4840" s="12" t="s">
        <v>75</v>
      </c>
      <c r="B4840" s="12">
        <v>1</v>
      </c>
      <c r="C4840" s="12">
        <v>4</v>
      </c>
      <c r="D4840" s="12">
        <v>1</v>
      </c>
      <c r="E4840" s="12">
        <v>3</v>
      </c>
      <c r="F4840" s="12">
        <v>1413</v>
      </c>
      <c r="G4840" s="12" t="s">
        <v>265</v>
      </c>
      <c r="H4840" s="13">
        <v>0.185491645604</v>
      </c>
    </row>
    <row r="4841" spans="1:8" ht="14.25">
      <c r="A4841" s="12" t="s">
        <v>75</v>
      </c>
      <c r="B4841" s="12">
        <v>1</v>
      </c>
      <c r="C4841" s="12">
        <v>4</v>
      </c>
      <c r="D4841" s="12">
        <v>1</v>
      </c>
      <c r="E4841" s="12">
        <v>3</v>
      </c>
      <c r="F4841" s="12">
        <v>1413</v>
      </c>
      <c r="G4841" s="12" t="s">
        <v>265</v>
      </c>
      <c r="H4841" s="13">
        <v>0.95245064325200002</v>
      </c>
    </row>
    <row r="4842" spans="1:8" ht="14.25">
      <c r="A4842" s="12" t="s">
        <v>75</v>
      </c>
      <c r="B4842" s="12">
        <v>1</v>
      </c>
      <c r="C4842" s="12">
        <v>4</v>
      </c>
      <c r="D4842" s="12">
        <v>1</v>
      </c>
      <c r="E4842" s="12">
        <v>3</v>
      </c>
      <c r="F4842" s="12">
        <v>1413</v>
      </c>
      <c r="G4842" s="12" t="s">
        <v>265</v>
      </c>
      <c r="H4842" s="13">
        <v>0.36078221640800001</v>
      </c>
    </row>
    <row r="4843" spans="1:8" ht="14.25">
      <c r="A4843" s="12" t="s">
        <v>75</v>
      </c>
      <c r="B4843" s="12">
        <v>1</v>
      </c>
      <c r="C4843" s="12">
        <v>4</v>
      </c>
      <c r="D4843" s="12">
        <v>1</v>
      </c>
      <c r="E4843" s="12">
        <v>3</v>
      </c>
      <c r="F4843" s="12">
        <v>1413</v>
      </c>
      <c r="G4843" s="12" t="s">
        <v>265</v>
      </c>
      <c r="H4843" s="13">
        <v>0.42568498516800002</v>
      </c>
    </row>
    <row r="4844" spans="1:8" ht="14.25">
      <c r="A4844" s="12" t="s">
        <v>75</v>
      </c>
      <c r="B4844" s="12">
        <v>1</v>
      </c>
      <c r="C4844" s="12">
        <v>4</v>
      </c>
      <c r="D4844" s="12">
        <v>1</v>
      </c>
      <c r="E4844" s="12">
        <v>3</v>
      </c>
      <c r="F4844" s="12">
        <v>1413</v>
      </c>
      <c r="G4844" s="12" t="s">
        <v>265</v>
      </c>
      <c r="H4844" s="13">
        <v>0.72271524832800005</v>
      </c>
    </row>
    <row r="4845" spans="1:8" ht="14.25">
      <c r="A4845" s="12" t="s">
        <v>75</v>
      </c>
      <c r="B4845" s="12">
        <v>1</v>
      </c>
      <c r="C4845" s="12">
        <v>4</v>
      </c>
      <c r="D4845" s="12">
        <v>1</v>
      </c>
      <c r="E4845" s="12">
        <v>3</v>
      </c>
      <c r="F4845" s="12">
        <v>1413</v>
      </c>
      <c r="G4845" s="12" t="s">
        <v>265</v>
      </c>
      <c r="H4845" s="13">
        <v>0.68877102020400005</v>
      </c>
    </row>
    <row r="4846" spans="1:8" ht="14.25">
      <c r="A4846" s="12" t="s">
        <v>75</v>
      </c>
      <c r="B4846" s="12">
        <v>1</v>
      </c>
      <c r="C4846" s="12">
        <v>4</v>
      </c>
      <c r="D4846" s="12">
        <v>1</v>
      </c>
      <c r="E4846" s="12">
        <v>3</v>
      </c>
      <c r="F4846" s="12">
        <v>1413</v>
      </c>
      <c r="G4846" s="12" t="s">
        <v>265</v>
      </c>
      <c r="H4846" s="13">
        <v>0.25203505000600002</v>
      </c>
    </row>
    <row r="4847" spans="1:8" ht="14.25">
      <c r="A4847" s="12" t="s">
        <v>75</v>
      </c>
      <c r="B4847" s="12">
        <v>1</v>
      </c>
      <c r="C4847" s="12">
        <v>4</v>
      </c>
      <c r="D4847" s="12">
        <v>1</v>
      </c>
      <c r="E4847" s="12">
        <v>3</v>
      </c>
      <c r="F4847" s="12">
        <v>1413</v>
      </c>
      <c r="G4847" s="12" t="s">
        <v>265</v>
      </c>
      <c r="H4847" s="13">
        <v>0.405465986931</v>
      </c>
    </row>
    <row r="4848" spans="1:8" ht="14.25">
      <c r="A4848" s="12" t="s">
        <v>75</v>
      </c>
      <c r="B4848" s="12">
        <v>1</v>
      </c>
      <c r="C4848" s="12">
        <v>4</v>
      </c>
      <c r="D4848" s="12">
        <v>1</v>
      </c>
      <c r="E4848" s="12">
        <v>3</v>
      </c>
      <c r="F4848" s="12">
        <v>1413</v>
      </c>
      <c r="G4848" s="12" t="s">
        <v>265</v>
      </c>
      <c r="H4848" s="13">
        <v>0.59699354384600001</v>
      </c>
    </row>
    <row r="4849" spans="1:8" ht="14.25">
      <c r="A4849" s="12" t="s">
        <v>75</v>
      </c>
      <c r="B4849" s="12">
        <v>1</v>
      </c>
      <c r="C4849" s="12">
        <v>4</v>
      </c>
      <c r="D4849" s="12">
        <v>1</v>
      </c>
      <c r="E4849" s="12">
        <v>3</v>
      </c>
      <c r="F4849" s="12">
        <v>1413</v>
      </c>
      <c r="G4849" s="12" t="s">
        <v>265</v>
      </c>
      <c r="H4849" s="13">
        <v>1.27551154409</v>
      </c>
    </row>
    <row r="4850" spans="1:8" ht="14.25">
      <c r="A4850" s="12" t="s">
        <v>75</v>
      </c>
      <c r="B4850" s="12">
        <v>1</v>
      </c>
      <c r="C4850" s="12">
        <v>4</v>
      </c>
      <c r="D4850" s="12">
        <v>1</v>
      </c>
      <c r="E4850" s="12">
        <v>3</v>
      </c>
      <c r="F4850" s="12">
        <v>1413</v>
      </c>
      <c r="G4850" s="12" t="s">
        <v>265</v>
      </c>
      <c r="H4850" s="13">
        <v>2.91413502773</v>
      </c>
    </row>
    <row r="4851" spans="1:8" ht="14.25">
      <c r="A4851" s="12" t="s">
        <v>75</v>
      </c>
      <c r="B4851" s="12">
        <v>1</v>
      </c>
      <c r="C4851" s="12">
        <v>4</v>
      </c>
      <c r="D4851" s="12">
        <v>1</v>
      </c>
      <c r="E4851" s="12">
        <v>3</v>
      </c>
      <c r="F4851" s="12">
        <v>1413</v>
      </c>
      <c r="G4851" s="12" t="s">
        <v>265</v>
      </c>
      <c r="H4851" s="13">
        <v>0.380917295042</v>
      </c>
    </row>
    <row r="4852" spans="1:8" ht="14.25">
      <c r="A4852" s="12" t="s">
        <v>75</v>
      </c>
      <c r="B4852" s="12">
        <v>1</v>
      </c>
      <c r="C4852" s="12">
        <v>4</v>
      </c>
      <c r="D4852" s="12">
        <v>1</v>
      </c>
      <c r="E4852" s="12">
        <v>3</v>
      </c>
      <c r="F4852" s="12">
        <v>1413</v>
      </c>
      <c r="G4852" s="12" t="s">
        <v>265</v>
      </c>
      <c r="H4852" s="13">
        <v>5.8787135453600001</v>
      </c>
    </row>
    <row r="4853" spans="1:8" ht="14.25">
      <c r="A4853" s="12" t="s">
        <v>75</v>
      </c>
      <c r="B4853" s="12">
        <v>1</v>
      </c>
      <c r="C4853" s="12">
        <v>4</v>
      </c>
      <c r="D4853" s="12">
        <v>1</v>
      </c>
      <c r="E4853" s="12">
        <v>3</v>
      </c>
      <c r="F4853" s="12">
        <v>1413</v>
      </c>
      <c r="G4853" s="12" t="s">
        <v>265</v>
      </c>
      <c r="H4853" s="13">
        <v>0.41515538724700002</v>
      </c>
    </row>
    <row r="4854" spans="1:8" ht="14.25">
      <c r="A4854" s="12" t="s">
        <v>75</v>
      </c>
      <c r="B4854" s="12">
        <v>1</v>
      </c>
      <c r="C4854" s="12">
        <v>4</v>
      </c>
      <c r="D4854" s="12">
        <v>1</v>
      </c>
      <c r="E4854" s="12">
        <v>3</v>
      </c>
      <c r="F4854" s="12">
        <v>1413</v>
      </c>
      <c r="G4854" s="12" t="s">
        <v>265</v>
      </c>
      <c r="H4854" s="13">
        <v>0.46000759995700002</v>
      </c>
    </row>
    <row r="4855" spans="1:8" ht="14.25">
      <c r="A4855" s="12" t="s">
        <v>75</v>
      </c>
      <c r="B4855" s="12">
        <v>1</v>
      </c>
      <c r="C4855" s="12">
        <v>4</v>
      </c>
      <c r="D4855" s="12">
        <v>1</v>
      </c>
      <c r="E4855" s="12">
        <v>3</v>
      </c>
      <c r="F4855" s="12">
        <v>1413</v>
      </c>
      <c r="G4855" s="12" t="s">
        <v>265</v>
      </c>
      <c r="H4855" s="13">
        <v>0.42835219702900001</v>
      </c>
    </row>
    <row r="4856" spans="1:8" ht="14.25">
      <c r="A4856" s="12" t="s">
        <v>75</v>
      </c>
      <c r="B4856" s="12">
        <v>1</v>
      </c>
      <c r="C4856" s="12">
        <v>4</v>
      </c>
      <c r="D4856" s="12">
        <v>1</v>
      </c>
      <c r="E4856" s="12">
        <v>3</v>
      </c>
      <c r="F4856" s="12">
        <v>1413</v>
      </c>
      <c r="G4856" s="12" t="s">
        <v>265</v>
      </c>
      <c r="H4856" s="13">
        <v>2.6910141160399998</v>
      </c>
    </row>
    <row r="4857" spans="1:8" ht="14.25">
      <c r="A4857" s="12" t="s">
        <v>75</v>
      </c>
      <c r="B4857" s="12">
        <v>1</v>
      </c>
      <c r="C4857" s="12">
        <v>4</v>
      </c>
      <c r="D4857" s="12">
        <v>1</v>
      </c>
      <c r="E4857" s="12">
        <v>3</v>
      </c>
      <c r="F4857" s="12">
        <v>1413</v>
      </c>
      <c r="G4857" s="12" t="s">
        <v>265</v>
      </c>
      <c r="H4857" s="13">
        <v>0.30381345036399998</v>
      </c>
    </row>
    <row r="4858" spans="1:8" ht="14.25">
      <c r="A4858" s="12" t="s">
        <v>75</v>
      </c>
      <c r="B4858" s="12">
        <v>1</v>
      </c>
      <c r="C4858" s="12">
        <v>4</v>
      </c>
      <c r="D4858" s="12">
        <v>1</v>
      </c>
      <c r="E4858" s="12">
        <v>3</v>
      </c>
      <c r="F4858" s="12">
        <v>1413</v>
      </c>
      <c r="G4858" s="12" t="s">
        <v>265</v>
      </c>
      <c r="H4858" s="13">
        <v>0.521087952553</v>
      </c>
    </row>
    <row r="4859" spans="1:8" ht="14.25">
      <c r="A4859" s="12" t="s">
        <v>75</v>
      </c>
      <c r="B4859" s="12">
        <v>1</v>
      </c>
      <c r="C4859" s="12">
        <v>4</v>
      </c>
      <c r="D4859" s="12">
        <v>1</v>
      </c>
      <c r="E4859" s="12">
        <v>3</v>
      </c>
      <c r="F4859" s="12">
        <v>1413</v>
      </c>
      <c r="G4859" s="12" t="s">
        <v>265</v>
      </c>
      <c r="H4859" s="13">
        <v>0.81511786779700002</v>
      </c>
    </row>
    <row r="4860" spans="1:8" ht="14.25">
      <c r="A4860" s="12" t="s">
        <v>75</v>
      </c>
      <c r="B4860" s="12">
        <v>1</v>
      </c>
      <c r="C4860" s="12">
        <v>4</v>
      </c>
      <c r="D4860" s="12">
        <v>1</v>
      </c>
      <c r="E4860" s="12">
        <v>3</v>
      </c>
      <c r="F4860" s="12">
        <v>1413</v>
      </c>
      <c r="G4860" s="12" t="s">
        <v>265</v>
      </c>
      <c r="H4860" s="13">
        <v>0.393964601887</v>
      </c>
    </row>
    <row r="4861" spans="1:8" ht="14.25">
      <c r="A4861" s="12" t="s">
        <v>75</v>
      </c>
      <c r="B4861" s="12">
        <v>1</v>
      </c>
      <c r="C4861" s="12">
        <v>4</v>
      </c>
      <c r="D4861" s="12">
        <v>1</v>
      </c>
      <c r="E4861" s="12">
        <v>3</v>
      </c>
      <c r="F4861" s="12">
        <v>1413</v>
      </c>
      <c r="G4861" s="12" t="s">
        <v>265</v>
      </c>
      <c r="H4861" s="13">
        <v>0.306701841473</v>
      </c>
    </row>
    <row r="4862" spans="1:8" ht="14.25">
      <c r="A4862" s="12" t="s">
        <v>75</v>
      </c>
      <c r="B4862" s="12">
        <v>1</v>
      </c>
      <c r="C4862" s="12">
        <v>4</v>
      </c>
      <c r="D4862" s="12">
        <v>1</v>
      </c>
      <c r="E4862" s="12">
        <v>3</v>
      </c>
      <c r="F4862" s="12">
        <v>1413</v>
      </c>
      <c r="G4862" s="12" t="s">
        <v>265</v>
      </c>
      <c r="H4862" s="13">
        <v>0.28497314194399997</v>
      </c>
    </row>
    <row r="4863" spans="1:8" ht="14.25">
      <c r="A4863" s="12" t="s">
        <v>75</v>
      </c>
      <c r="B4863" s="12">
        <v>1</v>
      </c>
      <c r="C4863" s="12">
        <v>4</v>
      </c>
      <c r="D4863" s="12">
        <v>1</v>
      </c>
      <c r="E4863" s="12">
        <v>3</v>
      </c>
      <c r="F4863" s="12">
        <v>1413</v>
      </c>
      <c r="G4863" s="12" t="s">
        <v>265</v>
      </c>
      <c r="H4863" s="13">
        <v>1.0009271371199999</v>
      </c>
    </row>
    <row r="4864" spans="1:8" ht="14.25">
      <c r="A4864" s="12" t="s">
        <v>75</v>
      </c>
      <c r="B4864" s="12">
        <v>1</v>
      </c>
      <c r="C4864" s="12">
        <v>4</v>
      </c>
      <c r="D4864" s="12">
        <v>1</v>
      </c>
      <c r="E4864" s="12">
        <v>3</v>
      </c>
      <c r="F4864" s="12">
        <v>1413</v>
      </c>
      <c r="G4864" s="12" t="s">
        <v>265</v>
      </c>
      <c r="H4864" s="13">
        <v>0.96608577605099999</v>
      </c>
    </row>
    <row r="4865" spans="1:8" ht="14.25">
      <c r="A4865" s="12" t="s">
        <v>75</v>
      </c>
      <c r="B4865" s="12">
        <v>1</v>
      </c>
      <c r="C4865" s="12">
        <v>4</v>
      </c>
      <c r="D4865" s="12">
        <v>1</v>
      </c>
      <c r="E4865" s="12">
        <v>3</v>
      </c>
      <c r="F4865" s="12">
        <v>1413</v>
      </c>
      <c r="G4865" s="12" t="s">
        <v>265</v>
      </c>
      <c r="H4865" s="13">
        <v>1.2564080444100001</v>
      </c>
    </row>
    <row r="4866" spans="1:8" ht="14.25">
      <c r="A4866" s="12" t="s">
        <v>75</v>
      </c>
      <c r="B4866" s="12">
        <v>1</v>
      </c>
      <c r="C4866" s="12">
        <v>4</v>
      </c>
      <c r="D4866" s="12">
        <v>1</v>
      </c>
      <c r="E4866" s="12">
        <v>3</v>
      </c>
      <c r="F4866" s="12">
        <v>1413</v>
      </c>
      <c r="G4866" s="12" t="s">
        <v>265</v>
      </c>
      <c r="H4866" s="13">
        <v>0.44760758790299998</v>
      </c>
    </row>
    <row r="4867" spans="1:8" ht="14.25">
      <c r="A4867" s="12" t="s">
        <v>75</v>
      </c>
      <c r="B4867" s="12">
        <v>1</v>
      </c>
      <c r="C4867" s="12">
        <v>4</v>
      </c>
      <c r="D4867" s="12">
        <v>1</v>
      </c>
      <c r="E4867" s="12">
        <v>3</v>
      </c>
      <c r="F4867" s="12">
        <v>1413</v>
      </c>
      <c r="G4867" s="12" t="s">
        <v>265</v>
      </c>
      <c r="H4867" s="13">
        <v>1.36301784051</v>
      </c>
    </row>
    <row r="4868" spans="1:8" ht="14.25">
      <c r="A4868" s="12" t="s">
        <v>75</v>
      </c>
      <c r="B4868" s="12">
        <v>1</v>
      </c>
      <c r="C4868" s="12">
        <v>4</v>
      </c>
      <c r="D4868" s="12">
        <v>1</v>
      </c>
      <c r="E4868" s="12">
        <v>3</v>
      </c>
      <c r="F4868" s="12">
        <v>1413</v>
      </c>
      <c r="G4868" s="12" t="s">
        <v>265</v>
      </c>
      <c r="H4868" s="13">
        <v>1.1344831845000001</v>
      </c>
    </row>
    <row r="4869" spans="1:8" ht="14.25">
      <c r="A4869" s="12" t="s">
        <v>75</v>
      </c>
      <c r="B4869" s="12">
        <v>1</v>
      </c>
      <c r="C4869" s="12">
        <v>4</v>
      </c>
      <c r="D4869" s="12">
        <v>1</v>
      </c>
      <c r="E4869" s="12">
        <v>3</v>
      </c>
      <c r="F4869" s="12">
        <v>1413</v>
      </c>
      <c r="G4869" s="12" t="s">
        <v>265</v>
      </c>
      <c r="H4869" s="13">
        <v>0.38858533530099998</v>
      </c>
    </row>
    <row r="4870" spans="1:8" ht="14.25">
      <c r="A4870" s="12" t="s">
        <v>75</v>
      </c>
      <c r="B4870" s="12">
        <v>1</v>
      </c>
      <c r="C4870" s="12">
        <v>4</v>
      </c>
      <c r="D4870" s="12">
        <v>1</v>
      </c>
      <c r="E4870" s="12">
        <v>3</v>
      </c>
      <c r="F4870" s="12">
        <v>1413</v>
      </c>
      <c r="G4870" s="12" t="s">
        <v>265</v>
      </c>
      <c r="H4870" s="13">
        <v>0.191190727236</v>
      </c>
    </row>
    <row r="4871" spans="1:8" ht="14.25">
      <c r="A4871" s="12" t="s">
        <v>75</v>
      </c>
      <c r="B4871" s="12">
        <v>1</v>
      </c>
      <c r="C4871" s="12">
        <v>4</v>
      </c>
      <c r="D4871" s="12">
        <v>1</v>
      </c>
      <c r="E4871" s="12">
        <v>3</v>
      </c>
      <c r="F4871" s="12">
        <v>1413</v>
      </c>
      <c r="G4871" s="12" t="s">
        <v>265</v>
      </c>
      <c r="H4871" s="13">
        <v>0.75345689062599996</v>
      </c>
    </row>
    <row r="4872" spans="1:8" ht="14.25">
      <c r="A4872" s="12" t="s">
        <v>75</v>
      </c>
      <c r="B4872" s="12">
        <v>1</v>
      </c>
      <c r="C4872" s="12">
        <v>4</v>
      </c>
      <c r="D4872" s="12">
        <v>1</v>
      </c>
      <c r="E4872" s="12">
        <v>3</v>
      </c>
      <c r="F4872" s="12">
        <v>1413</v>
      </c>
      <c r="G4872" s="12" t="s">
        <v>265</v>
      </c>
      <c r="H4872" s="13">
        <v>2.93911114454</v>
      </c>
    </row>
    <row r="4873" spans="1:8" ht="14.25">
      <c r="A4873" s="12" t="s">
        <v>75</v>
      </c>
      <c r="B4873" s="12">
        <v>1</v>
      </c>
      <c r="C4873" s="12">
        <v>4</v>
      </c>
      <c r="D4873" s="12">
        <v>1</v>
      </c>
      <c r="E4873" s="12">
        <v>3</v>
      </c>
      <c r="F4873" s="12">
        <v>1413</v>
      </c>
      <c r="G4873" s="12" t="s">
        <v>265</v>
      </c>
      <c r="H4873" s="13">
        <v>3.8699705923700001</v>
      </c>
    </row>
    <row r="4874" spans="1:8" ht="14.25">
      <c r="A4874" s="12" t="s">
        <v>75</v>
      </c>
      <c r="B4874" s="12">
        <v>1</v>
      </c>
      <c r="C4874" s="12">
        <v>4</v>
      </c>
      <c r="D4874" s="12">
        <v>1</v>
      </c>
      <c r="E4874" s="12">
        <v>3</v>
      </c>
      <c r="F4874" s="12">
        <v>1413</v>
      </c>
      <c r="G4874" s="12" t="s">
        <v>265</v>
      </c>
      <c r="H4874" s="13">
        <v>0.76318153576699999</v>
      </c>
    </row>
    <row r="4875" spans="1:8" ht="14.25">
      <c r="A4875" s="12" t="s">
        <v>75</v>
      </c>
      <c r="B4875" s="12">
        <v>1</v>
      </c>
      <c r="C4875" s="12">
        <v>4</v>
      </c>
      <c r="D4875" s="12">
        <v>1</v>
      </c>
      <c r="E4875" s="12">
        <v>3</v>
      </c>
      <c r="F4875" s="12">
        <v>1413</v>
      </c>
      <c r="G4875" s="12" t="s">
        <v>265</v>
      </c>
      <c r="H4875" s="13">
        <v>2.6255245730799999</v>
      </c>
    </row>
    <row r="4876" spans="1:8" ht="14.25">
      <c r="A4876" s="12" t="s">
        <v>75</v>
      </c>
      <c r="B4876" s="12">
        <v>1</v>
      </c>
      <c r="C4876" s="12">
        <v>4</v>
      </c>
      <c r="D4876" s="12">
        <v>1</v>
      </c>
      <c r="E4876" s="12">
        <v>3</v>
      </c>
      <c r="F4876" s="12">
        <v>1413</v>
      </c>
      <c r="G4876" s="12" t="s">
        <v>265</v>
      </c>
      <c r="H4876" s="13">
        <v>1.8449058191300001</v>
      </c>
    </row>
    <row r="4877" spans="1:8" ht="14.25">
      <c r="A4877" s="12" t="s">
        <v>75</v>
      </c>
      <c r="B4877" s="12">
        <v>1</v>
      </c>
      <c r="C4877" s="12">
        <v>4</v>
      </c>
      <c r="D4877" s="12">
        <v>1</v>
      </c>
      <c r="E4877" s="12">
        <v>3</v>
      </c>
      <c r="F4877" s="12">
        <v>1413</v>
      </c>
      <c r="G4877" s="12" t="s">
        <v>265</v>
      </c>
      <c r="H4877" s="13">
        <v>3.8775401734599999</v>
      </c>
    </row>
    <row r="4878" spans="1:8" ht="14.25">
      <c r="A4878" s="12" t="s">
        <v>75</v>
      </c>
      <c r="B4878" s="12">
        <v>1</v>
      </c>
      <c r="C4878" s="12">
        <v>4</v>
      </c>
      <c r="D4878" s="12">
        <v>1</v>
      </c>
      <c r="E4878" s="12">
        <v>3</v>
      </c>
      <c r="F4878" s="12">
        <v>1413</v>
      </c>
      <c r="G4878" s="12" t="s">
        <v>265</v>
      </c>
      <c r="H4878" s="13">
        <v>2.47290006886</v>
      </c>
    </row>
    <row r="4879" spans="1:8" ht="14.25">
      <c r="A4879" s="12" t="s">
        <v>75</v>
      </c>
      <c r="B4879" s="12">
        <v>1</v>
      </c>
      <c r="C4879" s="12">
        <v>4</v>
      </c>
      <c r="D4879" s="12">
        <v>1</v>
      </c>
      <c r="E4879" s="12">
        <v>3</v>
      </c>
      <c r="F4879" s="12">
        <v>1413</v>
      </c>
      <c r="G4879" s="12" t="s">
        <v>265</v>
      </c>
      <c r="H4879" s="13">
        <v>1.1622994412900001</v>
      </c>
    </row>
    <row r="4880" spans="1:8" ht="14.25">
      <c r="A4880" s="12" t="s">
        <v>75</v>
      </c>
      <c r="B4880" s="12">
        <v>1</v>
      </c>
      <c r="C4880" s="12">
        <v>4</v>
      </c>
      <c r="D4880" s="12">
        <v>1</v>
      </c>
      <c r="E4880" s="12">
        <v>3</v>
      </c>
      <c r="F4880" s="12">
        <v>1413</v>
      </c>
      <c r="G4880" s="12" t="s">
        <v>265</v>
      </c>
      <c r="H4880" s="13">
        <v>0.37338774777200001</v>
      </c>
    </row>
    <row r="4881" spans="1:8" ht="14.25">
      <c r="A4881" s="12" t="s">
        <v>75</v>
      </c>
      <c r="B4881" s="12">
        <v>1</v>
      </c>
      <c r="C4881" s="12">
        <v>4</v>
      </c>
      <c r="D4881" s="12">
        <v>1</v>
      </c>
      <c r="E4881" s="12">
        <v>3</v>
      </c>
      <c r="F4881" s="12">
        <v>1413</v>
      </c>
      <c r="G4881" s="12" t="s">
        <v>265</v>
      </c>
      <c r="H4881" s="13">
        <v>0.51804181124199999</v>
      </c>
    </row>
    <row r="4882" spans="1:8" ht="14.25">
      <c r="A4882" s="12" t="s">
        <v>37</v>
      </c>
      <c r="B4882" s="12">
        <v>2</v>
      </c>
      <c r="C4882" s="12">
        <v>4</v>
      </c>
      <c r="D4882" s="12">
        <v>3</v>
      </c>
      <c r="E4882" s="12">
        <v>0</v>
      </c>
      <c r="F4882" s="12">
        <v>2430</v>
      </c>
      <c r="G4882" s="12" t="s">
        <v>243</v>
      </c>
      <c r="H4882" s="13">
        <v>1.1661559038</v>
      </c>
    </row>
    <row r="4883" spans="1:8" ht="14.25">
      <c r="A4883" s="12" t="s">
        <v>37</v>
      </c>
      <c r="B4883" s="12">
        <v>2</v>
      </c>
      <c r="C4883" s="12">
        <v>4</v>
      </c>
      <c r="D4883" s="12">
        <v>3</v>
      </c>
      <c r="E4883" s="12">
        <v>0</v>
      </c>
      <c r="F4883" s="12">
        <v>2430</v>
      </c>
      <c r="G4883" s="12" t="s">
        <v>243</v>
      </c>
      <c r="H4883" s="13">
        <v>0.83285720791499995</v>
      </c>
    </row>
    <row r="4884" spans="1:8" ht="14.25">
      <c r="A4884" s="12" t="s">
        <v>37</v>
      </c>
      <c r="B4884" s="12">
        <v>2</v>
      </c>
      <c r="C4884" s="12">
        <v>4</v>
      </c>
      <c r="D4884" s="12">
        <v>3</v>
      </c>
      <c r="E4884" s="12">
        <v>0</v>
      </c>
      <c r="F4884" s="12">
        <v>2430</v>
      </c>
      <c r="G4884" s="12" t="s">
        <v>243</v>
      </c>
      <c r="H4884" s="13">
        <v>0.653173828718</v>
      </c>
    </row>
    <row r="4885" spans="1:8" ht="14.25">
      <c r="A4885" s="12" t="s">
        <v>37</v>
      </c>
      <c r="B4885" s="12">
        <v>2</v>
      </c>
      <c r="C4885" s="12">
        <v>4</v>
      </c>
      <c r="D4885" s="12">
        <v>3</v>
      </c>
      <c r="E4885" s="12">
        <v>0</v>
      </c>
      <c r="F4885" s="12">
        <v>2430</v>
      </c>
      <c r="G4885" s="12" t="s">
        <v>243</v>
      </c>
      <c r="H4885" s="13">
        <v>1.44576635567</v>
      </c>
    </row>
    <row r="4886" spans="1:8" ht="14.25">
      <c r="A4886" s="12" t="s">
        <v>37</v>
      </c>
      <c r="B4886" s="12">
        <v>2</v>
      </c>
      <c r="C4886" s="12">
        <v>4</v>
      </c>
      <c r="D4886" s="12">
        <v>3</v>
      </c>
      <c r="E4886" s="12">
        <v>0</v>
      </c>
      <c r="F4886" s="12">
        <v>2430</v>
      </c>
      <c r="G4886" s="12" t="s">
        <v>243</v>
      </c>
      <c r="H4886" s="13">
        <v>0.87196499037300002</v>
      </c>
    </row>
    <row r="4887" spans="1:8" ht="14.25">
      <c r="A4887" s="12" t="s">
        <v>37</v>
      </c>
      <c r="B4887" s="12">
        <v>2</v>
      </c>
      <c r="C4887" s="12">
        <v>4</v>
      </c>
      <c r="D4887" s="12">
        <v>3</v>
      </c>
      <c r="E4887" s="12">
        <v>0</v>
      </c>
      <c r="F4887" s="12">
        <v>2430</v>
      </c>
      <c r="G4887" s="12" t="s">
        <v>243</v>
      </c>
      <c r="H4887" s="13">
        <v>0.90822640572299995</v>
      </c>
    </row>
    <row r="4888" spans="1:8" ht="14.25">
      <c r="A4888" s="12" t="s">
        <v>37</v>
      </c>
      <c r="B4888" s="12">
        <v>2</v>
      </c>
      <c r="C4888" s="12">
        <v>4</v>
      </c>
      <c r="D4888" s="12">
        <v>3</v>
      </c>
      <c r="E4888" s="12">
        <v>0</v>
      </c>
      <c r="F4888" s="12">
        <v>2430</v>
      </c>
      <c r="G4888" s="12" t="s">
        <v>243</v>
      </c>
      <c r="H4888" s="13">
        <v>0.26473437180600001</v>
      </c>
    </row>
    <row r="4889" spans="1:8" ht="14.25">
      <c r="A4889" s="12" t="s">
        <v>37</v>
      </c>
      <c r="B4889" s="12">
        <v>2</v>
      </c>
      <c r="C4889" s="12">
        <v>4</v>
      </c>
      <c r="D4889" s="12">
        <v>3</v>
      </c>
      <c r="E4889" s="12">
        <v>0</v>
      </c>
      <c r="F4889" s="12">
        <v>2430</v>
      </c>
      <c r="G4889" s="12" t="s">
        <v>243</v>
      </c>
      <c r="H4889" s="13">
        <v>1.7534533937700001</v>
      </c>
    </row>
    <row r="4890" spans="1:8" ht="14.25">
      <c r="A4890" s="12" t="s">
        <v>37</v>
      </c>
      <c r="B4890" s="12">
        <v>2</v>
      </c>
      <c r="C4890" s="12">
        <v>4</v>
      </c>
      <c r="D4890" s="12">
        <v>3</v>
      </c>
      <c r="E4890" s="12">
        <v>0</v>
      </c>
      <c r="F4890" s="12">
        <v>2430</v>
      </c>
      <c r="G4890" s="12" t="s">
        <v>243</v>
      </c>
      <c r="H4890" s="13">
        <v>0.36658594721400001</v>
      </c>
    </row>
    <row r="4891" spans="1:8" ht="14.25">
      <c r="A4891" s="12" t="s">
        <v>37</v>
      </c>
      <c r="B4891" s="12">
        <v>2</v>
      </c>
      <c r="C4891" s="12">
        <v>4</v>
      </c>
      <c r="D4891" s="12">
        <v>3</v>
      </c>
      <c r="E4891" s="12">
        <v>0</v>
      </c>
      <c r="F4891" s="12">
        <v>2430</v>
      </c>
      <c r="G4891" s="12" t="s">
        <v>243</v>
      </c>
      <c r="H4891" s="13">
        <v>1.1092034742100001</v>
      </c>
    </row>
    <row r="4892" spans="1:8" ht="14.25">
      <c r="A4892" s="12" t="s">
        <v>37</v>
      </c>
      <c r="B4892" s="12">
        <v>2</v>
      </c>
      <c r="C4892" s="12">
        <v>4</v>
      </c>
      <c r="D4892" s="12">
        <v>3</v>
      </c>
      <c r="E4892" s="12">
        <v>0</v>
      </c>
      <c r="F4892" s="12">
        <v>2430</v>
      </c>
      <c r="G4892" s="12" t="s">
        <v>243</v>
      </c>
      <c r="H4892" s="13">
        <v>2.8940035712299998</v>
      </c>
    </row>
    <row r="4893" spans="1:8" ht="14.25">
      <c r="A4893" s="12" t="s">
        <v>37</v>
      </c>
      <c r="B4893" s="12">
        <v>2</v>
      </c>
      <c r="C4893" s="12">
        <v>4</v>
      </c>
      <c r="D4893" s="12">
        <v>3</v>
      </c>
      <c r="E4893" s="12">
        <v>0</v>
      </c>
      <c r="F4893" s="12">
        <v>2430</v>
      </c>
      <c r="G4893" s="12" t="s">
        <v>243</v>
      </c>
      <c r="H4893" s="13">
        <v>1.5377829619100001</v>
      </c>
    </row>
    <row r="4894" spans="1:8" ht="14.25">
      <c r="A4894" s="12" t="s">
        <v>37</v>
      </c>
      <c r="B4894" s="12">
        <v>2</v>
      </c>
      <c r="C4894" s="12">
        <v>4</v>
      </c>
      <c r="D4894" s="12">
        <v>3</v>
      </c>
      <c r="E4894" s="12">
        <v>0</v>
      </c>
      <c r="F4894" s="12">
        <v>2430</v>
      </c>
      <c r="G4894" s="12" t="s">
        <v>243</v>
      </c>
      <c r="H4894" s="13">
        <v>1.1519624239499999</v>
      </c>
    </row>
    <row r="4895" spans="1:8" ht="14.25">
      <c r="A4895" s="12" t="s">
        <v>37</v>
      </c>
      <c r="B4895" s="12">
        <v>2</v>
      </c>
      <c r="C4895" s="12">
        <v>4</v>
      </c>
      <c r="D4895" s="12">
        <v>3</v>
      </c>
      <c r="E4895" s="12">
        <v>0</v>
      </c>
      <c r="F4895" s="12">
        <v>2430</v>
      </c>
      <c r="G4895" s="12" t="s">
        <v>243</v>
      </c>
      <c r="H4895" s="13">
        <v>1.4028527418500001</v>
      </c>
    </row>
    <row r="4896" spans="1:8" ht="14.25">
      <c r="A4896" s="12" t="s">
        <v>37</v>
      </c>
      <c r="B4896" s="12">
        <v>2</v>
      </c>
      <c r="C4896" s="12">
        <v>4</v>
      </c>
      <c r="D4896" s="12">
        <v>3</v>
      </c>
      <c r="E4896" s="12">
        <v>0</v>
      </c>
      <c r="F4896" s="12">
        <v>2430</v>
      </c>
      <c r="G4896" s="12" t="s">
        <v>243</v>
      </c>
      <c r="H4896" s="13">
        <v>0.66751039960699998</v>
      </c>
    </row>
    <row r="4897" spans="1:8" ht="14.25">
      <c r="A4897" s="12" t="s">
        <v>37</v>
      </c>
      <c r="B4897" s="12">
        <v>2</v>
      </c>
      <c r="C4897" s="12">
        <v>4</v>
      </c>
      <c r="D4897" s="12">
        <v>3</v>
      </c>
      <c r="E4897" s="12">
        <v>0</v>
      </c>
      <c r="F4897" s="12">
        <v>2430</v>
      </c>
      <c r="G4897" s="12" t="s">
        <v>243</v>
      </c>
      <c r="H4897" s="13">
        <v>0.73946908241499998</v>
      </c>
    </row>
    <row r="4898" spans="1:8" ht="14.25">
      <c r="A4898" s="12" t="s">
        <v>90</v>
      </c>
      <c r="B4898" s="12">
        <v>2</v>
      </c>
      <c r="C4898" s="12">
        <v>4</v>
      </c>
      <c r="D4898" s="12">
        <v>2</v>
      </c>
      <c r="E4898" s="12">
        <v>0</v>
      </c>
      <c r="F4898" s="12">
        <v>2420</v>
      </c>
      <c r="G4898" s="12" t="s">
        <v>244</v>
      </c>
      <c r="H4898" s="13">
        <v>0.21970138889999999</v>
      </c>
    </row>
    <row r="4899" spans="1:8" ht="14.25">
      <c r="A4899" s="12" t="s">
        <v>90</v>
      </c>
      <c r="B4899" s="12">
        <v>2</v>
      </c>
      <c r="C4899" s="12">
        <v>4</v>
      </c>
      <c r="D4899" s="12">
        <v>2</v>
      </c>
      <c r="E4899" s="12">
        <v>0</v>
      </c>
      <c r="F4899" s="12">
        <v>2420</v>
      </c>
      <c r="G4899" s="12" t="s">
        <v>244</v>
      </c>
      <c r="H4899" s="13">
        <v>0.47035681900499998</v>
      </c>
    </row>
    <row r="4900" spans="1:8" ht="14.25">
      <c r="A4900" s="12" t="s">
        <v>90</v>
      </c>
      <c r="B4900" s="12">
        <v>2</v>
      </c>
      <c r="C4900" s="12">
        <v>4</v>
      </c>
      <c r="D4900" s="12">
        <v>2</v>
      </c>
      <c r="E4900" s="12">
        <v>0</v>
      </c>
      <c r="F4900" s="12">
        <v>2420</v>
      </c>
      <c r="G4900" s="12" t="s">
        <v>244</v>
      </c>
      <c r="H4900" s="13">
        <v>0.541142813527</v>
      </c>
    </row>
    <row r="4901" spans="1:8" ht="14.25">
      <c r="A4901" s="12" t="s">
        <v>90</v>
      </c>
      <c r="B4901" s="12">
        <v>2</v>
      </c>
      <c r="C4901" s="12">
        <v>4</v>
      </c>
      <c r="D4901" s="12">
        <v>2</v>
      </c>
      <c r="E4901" s="12">
        <v>0</v>
      </c>
      <c r="F4901" s="12">
        <v>2420</v>
      </c>
      <c r="G4901" s="12" t="s">
        <v>244</v>
      </c>
      <c r="H4901" s="13">
        <v>0.27929039201700001</v>
      </c>
    </row>
    <row r="4902" spans="1:8" ht="14.25">
      <c r="A4902" s="12" t="s">
        <v>90</v>
      </c>
      <c r="B4902" s="12">
        <v>2</v>
      </c>
      <c r="C4902" s="12">
        <v>4</v>
      </c>
      <c r="D4902" s="12">
        <v>2</v>
      </c>
      <c r="E4902" s="12">
        <v>0</v>
      </c>
      <c r="F4902" s="12">
        <v>2420</v>
      </c>
      <c r="G4902" s="12" t="s">
        <v>244</v>
      </c>
      <c r="H4902" s="13">
        <v>0.68415749600499998</v>
      </c>
    </row>
    <row r="4903" spans="1:8" ht="14.25">
      <c r="A4903" s="12" t="s">
        <v>90</v>
      </c>
      <c r="B4903" s="12">
        <v>2</v>
      </c>
      <c r="C4903" s="12">
        <v>4</v>
      </c>
      <c r="D4903" s="12">
        <v>2</v>
      </c>
      <c r="E4903" s="12">
        <v>0</v>
      </c>
      <c r="F4903" s="12">
        <v>2420</v>
      </c>
      <c r="G4903" s="12" t="s">
        <v>244</v>
      </c>
      <c r="H4903" s="13">
        <v>0.43228560068299998</v>
      </c>
    </row>
    <row r="4904" spans="1:8" ht="14.25">
      <c r="A4904" s="12" t="s">
        <v>90</v>
      </c>
      <c r="B4904" s="12">
        <v>2</v>
      </c>
      <c r="C4904" s="12">
        <v>4</v>
      </c>
      <c r="D4904" s="12">
        <v>2</v>
      </c>
      <c r="E4904" s="12">
        <v>0</v>
      </c>
      <c r="F4904" s="12">
        <v>2420</v>
      </c>
      <c r="G4904" s="12" t="s">
        <v>244</v>
      </c>
      <c r="H4904" s="13">
        <v>0.29925124361900002</v>
      </c>
    </row>
    <row r="4905" spans="1:8" ht="14.25">
      <c r="A4905" s="12" t="s">
        <v>90</v>
      </c>
      <c r="B4905" s="12">
        <v>2</v>
      </c>
      <c r="C4905" s="12">
        <v>4</v>
      </c>
      <c r="D4905" s="12">
        <v>2</v>
      </c>
      <c r="E4905" s="12">
        <v>0</v>
      </c>
      <c r="F4905" s="12">
        <v>2420</v>
      </c>
      <c r="G4905" s="12" t="s">
        <v>244</v>
      </c>
      <c r="H4905" s="13">
        <v>0.34283563780699999</v>
      </c>
    </row>
    <row r="4906" spans="1:8" ht="14.25">
      <c r="A4906" s="12" t="s">
        <v>90</v>
      </c>
      <c r="B4906" s="12">
        <v>2</v>
      </c>
      <c r="C4906" s="12">
        <v>4</v>
      </c>
      <c r="D4906" s="12">
        <v>2</v>
      </c>
      <c r="E4906" s="12">
        <v>0</v>
      </c>
      <c r="F4906" s="12">
        <v>2420</v>
      </c>
      <c r="G4906" s="12" t="s">
        <v>244</v>
      </c>
      <c r="H4906" s="13">
        <v>1.15647277399</v>
      </c>
    </row>
    <row r="4907" spans="1:8" ht="14.25">
      <c r="A4907" s="12" t="s">
        <v>90</v>
      </c>
      <c r="B4907" s="12">
        <v>2</v>
      </c>
      <c r="C4907" s="12">
        <v>4</v>
      </c>
      <c r="D4907" s="12">
        <v>2</v>
      </c>
      <c r="E4907" s="12">
        <v>0</v>
      </c>
      <c r="F4907" s="12">
        <v>2420</v>
      </c>
      <c r="G4907" s="12" t="s">
        <v>244</v>
      </c>
      <c r="H4907" s="13">
        <v>0.22236731114800001</v>
      </c>
    </row>
    <row r="4908" spans="1:8" ht="14.25">
      <c r="A4908" s="12" t="s">
        <v>90</v>
      </c>
      <c r="B4908" s="12">
        <v>2</v>
      </c>
      <c r="C4908" s="12">
        <v>4</v>
      </c>
      <c r="D4908" s="12">
        <v>2</v>
      </c>
      <c r="E4908" s="12">
        <v>0</v>
      </c>
      <c r="F4908" s="12">
        <v>2420</v>
      </c>
      <c r="G4908" s="12" t="s">
        <v>244</v>
      </c>
      <c r="H4908" s="13">
        <v>6.1328714315099999</v>
      </c>
    </row>
    <row r="4909" spans="1:8" ht="14.25">
      <c r="A4909" s="12" t="s">
        <v>90</v>
      </c>
      <c r="B4909" s="12">
        <v>2</v>
      </c>
      <c r="C4909" s="12">
        <v>4</v>
      </c>
      <c r="D4909" s="12">
        <v>2</v>
      </c>
      <c r="E4909" s="12">
        <v>0</v>
      </c>
      <c r="F4909" s="12">
        <v>2420</v>
      </c>
      <c r="G4909" s="12" t="s">
        <v>244</v>
      </c>
      <c r="H4909" s="13">
        <v>0.336378156554</v>
      </c>
    </row>
    <row r="4910" spans="1:8" ht="14.25">
      <c r="A4910" s="12" t="s">
        <v>90</v>
      </c>
      <c r="B4910" s="12">
        <v>2</v>
      </c>
      <c r="C4910" s="12">
        <v>4</v>
      </c>
      <c r="D4910" s="12">
        <v>2</v>
      </c>
      <c r="E4910" s="12">
        <v>0</v>
      </c>
      <c r="F4910" s="12">
        <v>2420</v>
      </c>
      <c r="G4910" s="12" t="s">
        <v>244</v>
      </c>
      <c r="H4910" s="13">
        <v>0.42696312073999998</v>
      </c>
    </row>
    <row r="4911" spans="1:8" ht="14.25">
      <c r="A4911" s="12" t="s">
        <v>90</v>
      </c>
      <c r="B4911" s="12">
        <v>2</v>
      </c>
      <c r="C4911" s="12">
        <v>4</v>
      </c>
      <c r="D4911" s="12">
        <v>2</v>
      </c>
      <c r="E4911" s="12">
        <v>0</v>
      </c>
      <c r="F4911" s="12">
        <v>2420</v>
      </c>
      <c r="G4911" s="12" t="s">
        <v>244</v>
      </c>
      <c r="H4911" s="13">
        <v>0.36283579284099998</v>
      </c>
    </row>
    <row r="4912" spans="1:8" ht="14.25">
      <c r="A4912" s="12" t="s">
        <v>90</v>
      </c>
      <c r="B4912" s="12">
        <v>2</v>
      </c>
      <c r="C4912" s="12">
        <v>4</v>
      </c>
      <c r="D4912" s="12">
        <v>2</v>
      </c>
      <c r="E4912" s="12">
        <v>0</v>
      </c>
      <c r="F4912" s="12">
        <v>2420</v>
      </c>
      <c r="G4912" s="12" t="s">
        <v>244</v>
      </c>
      <c r="H4912" s="13">
        <v>0.5660729686</v>
      </c>
    </row>
    <row r="4913" spans="1:8" ht="14.25">
      <c r="A4913" s="12" t="s">
        <v>90</v>
      </c>
      <c r="B4913" s="12">
        <v>2</v>
      </c>
      <c r="C4913" s="12">
        <v>4</v>
      </c>
      <c r="D4913" s="12">
        <v>2</v>
      </c>
      <c r="E4913" s="12">
        <v>0</v>
      </c>
      <c r="F4913" s="12">
        <v>2420</v>
      </c>
      <c r="G4913" s="12" t="s">
        <v>244</v>
      </c>
      <c r="H4913" s="13">
        <v>0.516676148615</v>
      </c>
    </row>
    <row r="4914" spans="1:8" ht="14.25">
      <c r="A4914" s="12" t="s">
        <v>90</v>
      </c>
      <c r="B4914" s="12">
        <v>2</v>
      </c>
      <c r="C4914" s="12">
        <v>4</v>
      </c>
      <c r="D4914" s="12">
        <v>2</v>
      </c>
      <c r="E4914" s="12">
        <v>0</v>
      </c>
      <c r="F4914" s="12">
        <v>2420</v>
      </c>
      <c r="G4914" s="12" t="s">
        <v>244</v>
      </c>
      <c r="H4914" s="13">
        <v>0.198253122207</v>
      </c>
    </row>
    <row r="4915" spans="1:8" ht="14.25">
      <c r="A4915" s="12" t="s">
        <v>90</v>
      </c>
      <c r="B4915" s="12">
        <v>2</v>
      </c>
      <c r="C4915" s="12">
        <v>4</v>
      </c>
      <c r="D4915" s="12">
        <v>2</v>
      </c>
      <c r="E4915" s="12">
        <v>0</v>
      </c>
      <c r="F4915" s="12">
        <v>2420</v>
      </c>
      <c r="G4915" s="12" t="s">
        <v>244</v>
      </c>
      <c r="H4915" s="13">
        <v>0.98162795345599996</v>
      </c>
    </row>
    <row r="4916" spans="1:8" ht="14.25">
      <c r="A4916" s="12" t="s">
        <v>90</v>
      </c>
      <c r="B4916" s="12">
        <v>2</v>
      </c>
      <c r="C4916" s="12">
        <v>4</v>
      </c>
      <c r="D4916" s="12">
        <v>2</v>
      </c>
      <c r="E4916" s="12">
        <v>0</v>
      </c>
      <c r="F4916" s="12">
        <v>2420</v>
      </c>
      <c r="G4916" s="12" t="s">
        <v>244</v>
      </c>
      <c r="H4916" s="13">
        <v>0.74211798938100004</v>
      </c>
    </row>
    <row r="4917" spans="1:8" ht="14.25">
      <c r="A4917" s="12" t="s">
        <v>90</v>
      </c>
      <c r="B4917" s="12">
        <v>2</v>
      </c>
      <c r="C4917" s="12">
        <v>4</v>
      </c>
      <c r="D4917" s="12">
        <v>2</v>
      </c>
      <c r="E4917" s="12">
        <v>0</v>
      </c>
      <c r="F4917" s="12">
        <v>2420</v>
      </c>
      <c r="G4917" s="12" t="s">
        <v>244</v>
      </c>
      <c r="H4917" s="13">
        <v>0.31159953329599999</v>
      </c>
    </row>
    <row r="4918" spans="1:8" ht="14.25">
      <c r="A4918" s="12" t="s">
        <v>90</v>
      </c>
      <c r="B4918" s="12">
        <v>2</v>
      </c>
      <c r="C4918" s="12">
        <v>4</v>
      </c>
      <c r="D4918" s="12">
        <v>2</v>
      </c>
      <c r="E4918" s="12">
        <v>0</v>
      </c>
      <c r="F4918" s="12">
        <v>2420</v>
      </c>
      <c r="G4918" s="12" t="s">
        <v>244</v>
      </c>
      <c r="H4918" s="13">
        <v>0.97274751919699998</v>
      </c>
    </row>
    <row r="4919" spans="1:8" ht="14.25">
      <c r="A4919" s="12" t="s">
        <v>90</v>
      </c>
      <c r="B4919" s="12">
        <v>2</v>
      </c>
      <c r="C4919" s="12">
        <v>4</v>
      </c>
      <c r="D4919" s="12">
        <v>2</v>
      </c>
      <c r="E4919" s="12">
        <v>0</v>
      </c>
      <c r="F4919" s="12">
        <v>2420</v>
      </c>
      <c r="G4919" s="12" t="s">
        <v>244</v>
      </c>
      <c r="H4919" s="13">
        <v>0.27741872039600002</v>
      </c>
    </row>
    <row r="4920" spans="1:8" ht="14.25">
      <c r="A4920" s="12" t="s">
        <v>90</v>
      </c>
      <c r="B4920" s="12">
        <v>2</v>
      </c>
      <c r="C4920" s="12">
        <v>4</v>
      </c>
      <c r="D4920" s="12">
        <v>2</v>
      </c>
      <c r="E4920" s="12">
        <v>0</v>
      </c>
      <c r="F4920" s="12">
        <v>2420</v>
      </c>
      <c r="G4920" s="12" t="s">
        <v>244</v>
      </c>
      <c r="H4920" s="13">
        <v>0.26238841283800002</v>
      </c>
    </row>
    <row r="4921" spans="1:8" ht="14.25">
      <c r="A4921" s="12" t="s">
        <v>90</v>
      </c>
      <c r="B4921" s="12">
        <v>2</v>
      </c>
      <c r="C4921" s="12">
        <v>4</v>
      </c>
      <c r="D4921" s="12">
        <v>2</v>
      </c>
      <c r="E4921" s="12">
        <v>0</v>
      </c>
      <c r="F4921" s="12">
        <v>2420</v>
      </c>
      <c r="G4921" s="12" t="s">
        <v>244</v>
      </c>
      <c r="H4921" s="13">
        <v>0.63975108135100001</v>
      </c>
    </row>
    <row r="4922" spans="1:8" ht="14.25">
      <c r="A4922" s="12" t="s">
        <v>90</v>
      </c>
      <c r="B4922" s="12">
        <v>2</v>
      </c>
      <c r="C4922" s="12">
        <v>4</v>
      </c>
      <c r="D4922" s="12">
        <v>2</v>
      </c>
      <c r="E4922" s="12">
        <v>0</v>
      </c>
      <c r="F4922" s="12">
        <v>2420</v>
      </c>
      <c r="G4922" s="12" t="s">
        <v>244</v>
      </c>
      <c r="H4922" s="13">
        <v>0.212253635834</v>
      </c>
    </row>
    <row r="4923" spans="1:8" ht="14.25">
      <c r="A4923" s="12" t="s">
        <v>90</v>
      </c>
      <c r="B4923" s="12">
        <v>2</v>
      </c>
      <c r="C4923" s="12">
        <v>4</v>
      </c>
      <c r="D4923" s="12">
        <v>2</v>
      </c>
      <c r="E4923" s="12">
        <v>0</v>
      </c>
      <c r="F4923" s="12">
        <v>2420</v>
      </c>
      <c r="G4923" s="12" t="s">
        <v>244</v>
      </c>
      <c r="H4923" s="13">
        <v>0.24152032893600001</v>
      </c>
    </row>
    <row r="4924" spans="1:8" ht="14.25">
      <c r="A4924" s="12" t="s">
        <v>90</v>
      </c>
      <c r="B4924" s="12">
        <v>2</v>
      </c>
      <c r="C4924" s="12">
        <v>4</v>
      </c>
      <c r="D4924" s="12">
        <v>2</v>
      </c>
      <c r="E4924" s="12">
        <v>0</v>
      </c>
      <c r="F4924" s="12">
        <v>2420</v>
      </c>
      <c r="G4924" s="12" t="s">
        <v>244</v>
      </c>
      <c r="H4924" s="13">
        <v>0.62585661437499995</v>
      </c>
    </row>
    <row r="4925" spans="1:8" ht="14.25">
      <c r="A4925" s="12" t="s">
        <v>90</v>
      </c>
      <c r="B4925" s="12">
        <v>2</v>
      </c>
      <c r="C4925" s="12">
        <v>4</v>
      </c>
      <c r="D4925" s="12">
        <v>2</v>
      </c>
      <c r="E4925" s="12">
        <v>0</v>
      </c>
      <c r="F4925" s="12">
        <v>2420</v>
      </c>
      <c r="G4925" s="12" t="s">
        <v>244</v>
      </c>
      <c r="H4925" s="13">
        <v>0.394347204678</v>
      </c>
    </row>
    <row r="4926" spans="1:8" ht="14.25">
      <c r="A4926" s="12" t="s">
        <v>90</v>
      </c>
      <c r="B4926" s="12">
        <v>2</v>
      </c>
      <c r="C4926" s="12">
        <v>4</v>
      </c>
      <c r="D4926" s="12">
        <v>2</v>
      </c>
      <c r="E4926" s="12">
        <v>0</v>
      </c>
      <c r="F4926" s="12">
        <v>2420</v>
      </c>
      <c r="G4926" s="12" t="s">
        <v>244</v>
      </c>
      <c r="H4926" s="13">
        <v>0.20790231285399999</v>
      </c>
    </row>
    <row r="4927" spans="1:8" ht="14.25">
      <c r="A4927" s="12" t="s">
        <v>90</v>
      </c>
      <c r="B4927" s="12">
        <v>2</v>
      </c>
      <c r="C4927" s="12">
        <v>4</v>
      </c>
      <c r="D4927" s="12">
        <v>2</v>
      </c>
      <c r="E4927" s="12">
        <v>0</v>
      </c>
      <c r="F4927" s="12">
        <v>2420</v>
      </c>
      <c r="G4927" s="12" t="s">
        <v>244</v>
      </c>
      <c r="H4927" s="13">
        <v>0.78514482598900004</v>
      </c>
    </row>
    <row r="4928" spans="1:8" ht="14.25">
      <c r="A4928" s="12" t="s">
        <v>90</v>
      </c>
      <c r="B4928" s="12">
        <v>2</v>
      </c>
      <c r="C4928" s="12">
        <v>4</v>
      </c>
      <c r="D4928" s="12">
        <v>2</v>
      </c>
      <c r="E4928" s="12">
        <v>0</v>
      </c>
      <c r="F4928" s="12">
        <v>2420</v>
      </c>
      <c r="G4928" s="12" t="s">
        <v>244</v>
      </c>
      <c r="H4928" s="13">
        <v>0.46570681819600002</v>
      </c>
    </row>
    <row r="4929" spans="1:8" ht="14.25">
      <c r="A4929" s="12" t="s">
        <v>90</v>
      </c>
      <c r="B4929" s="12">
        <v>2</v>
      </c>
      <c r="C4929" s="12">
        <v>4</v>
      </c>
      <c r="D4929" s="12">
        <v>2</v>
      </c>
      <c r="E4929" s="12">
        <v>0</v>
      </c>
      <c r="F4929" s="12">
        <v>2420</v>
      </c>
      <c r="G4929" s="12" t="s">
        <v>244</v>
      </c>
      <c r="H4929" s="13">
        <v>0.202499946692</v>
      </c>
    </row>
    <row r="4930" spans="1:8" ht="14.25">
      <c r="A4930" s="12" t="s">
        <v>90</v>
      </c>
      <c r="B4930" s="12">
        <v>2</v>
      </c>
      <c r="C4930" s="12">
        <v>4</v>
      </c>
      <c r="D4930" s="12">
        <v>2</v>
      </c>
      <c r="E4930" s="12">
        <v>0</v>
      </c>
      <c r="F4930" s="12">
        <v>2420</v>
      </c>
      <c r="G4930" s="12" t="s">
        <v>244</v>
      </c>
      <c r="H4930" s="13">
        <v>0.63244296841600001</v>
      </c>
    </row>
    <row r="4931" spans="1:8" ht="14.25">
      <c r="A4931" s="12" t="s">
        <v>90</v>
      </c>
      <c r="B4931" s="12">
        <v>2</v>
      </c>
      <c r="C4931" s="12">
        <v>4</v>
      </c>
      <c r="D4931" s="12">
        <v>2</v>
      </c>
      <c r="E4931" s="12">
        <v>0</v>
      </c>
      <c r="F4931" s="12">
        <v>2420</v>
      </c>
      <c r="G4931" s="12" t="s">
        <v>244</v>
      </c>
      <c r="H4931" s="13">
        <v>0.83535096754000004</v>
      </c>
    </row>
    <row r="4932" spans="1:8" ht="14.25">
      <c r="A4932" s="12" t="s">
        <v>90</v>
      </c>
      <c r="B4932" s="12">
        <v>2</v>
      </c>
      <c r="C4932" s="12">
        <v>4</v>
      </c>
      <c r="D4932" s="12">
        <v>2</v>
      </c>
      <c r="E4932" s="12">
        <v>0</v>
      </c>
      <c r="F4932" s="12">
        <v>2420</v>
      </c>
      <c r="G4932" s="12" t="s">
        <v>244</v>
      </c>
      <c r="H4932" s="13">
        <v>0.34268042690099998</v>
      </c>
    </row>
    <row r="4933" spans="1:8" ht="14.25">
      <c r="A4933" s="12" t="s">
        <v>90</v>
      </c>
      <c r="B4933" s="12">
        <v>2</v>
      </c>
      <c r="C4933" s="12">
        <v>4</v>
      </c>
      <c r="D4933" s="12">
        <v>2</v>
      </c>
      <c r="E4933" s="12">
        <v>0</v>
      </c>
      <c r="F4933" s="12">
        <v>2420</v>
      </c>
      <c r="G4933" s="12" t="s">
        <v>244</v>
      </c>
      <c r="H4933" s="13">
        <v>3.0591373454199999</v>
      </c>
    </row>
    <row r="4934" spans="1:8" ht="14.25">
      <c r="A4934" s="12" t="s">
        <v>90</v>
      </c>
      <c r="B4934" s="12">
        <v>2</v>
      </c>
      <c r="C4934" s="12">
        <v>4</v>
      </c>
      <c r="D4934" s="12">
        <v>2</v>
      </c>
      <c r="E4934" s="12">
        <v>0</v>
      </c>
      <c r="F4934" s="12">
        <v>2420</v>
      </c>
      <c r="G4934" s="12" t="s">
        <v>244</v>
      </c>
      <c r="H4934" s="13">
        <v>1.5758359694099999</v>
      </c>
    </row>
    <row r="4935" spans="1:8" ht="14.25">
      <c r="A4935" s="12" t="s">
        <v>90</v>
      </c>
      <c r="B4935" s="12">
        <v>2</v>
      </c>
      <c r="C4935" s="12">
        <v>4</v>
      </c>
      <c r="D4935" s="12">
        <v>2</v>
      </c>
      <c r="E4935" s="12">
        <v>0</v>
      </c>
      <c r="F4935" s="12">
        <v>2420</v>
      </c>
      <c r="G4935" s="12" t="s">
        <v>244</v>
      </c>
      <c r="H4935" s="13">
        <v>0.36419159974699999</v>
      </c>
    </row>
    <row r="4936" spans="1:8" ht="14.25">
      <c r="A4936" s="12" t="s">
        <v>90</v>
      </c>
      <c r="B4936" s="12">
        <v>2</v>
      </c>
      <c r="C4936" s="12">
        <v>4</v>
      </c>
      <c r="D4936" s="12">
        <v>2</v>
      </c>
      <c r="E4936" s="12">
        <v>0</v>
      </c>
      <c r="F4936" s="12">
        <v>2420</v>
      </c>
      <c r="G4936" s="12" t="s">
        <v>244</v>
      </c>
      <c r="H4936" s="13">
        <v>0.55388691309299998</v>
      </c>
    </row>
    <row r="4937" spans="1:8" ht="14.25">
      <c r="A4937" s="12" t="s">
        <v>90</v>
      </c>
      <c r="B4937" s="12">
        <v>2</v>
      </c>
      <c r="C4937" s="12">
        <v>4</v>
      </c>
      <c r="D4937" s="12">
        <v>2</v>
      </c>
      <c r="E4937" s="12">
        <v>0</v>
      </c>
      <c r="F4937" s="12">
        <v>2420</v>
      </c>
      <c r="G4937" s="12" t="s">
        <v>244</v>
      </c>
      <c r="H4937" s="13">
        <v>2.1858059669899998</v>
      </c>
    </row>
    <row r="4938" spans="1:8" ht="14.25">
      <c r="A4938" s="12" t="s">
        <v>90</v>
      </c>
      <c r="B4938" s="12">
        <v>2</v>
      </c>
      <c r="C4938" s="12">
        <v>4</v>
      </c>
      <c r="D4938" s="12">
        <v>2</v>
      </c>
      <c r="E4938" s="12">
        <v>0</v>
      </c>
      <c r="F4938" s="12">
        <v>2420</v>
      </c>
      <c r="G4938" s="12" t="s">
        <v>244</v>
      </c>
      <c r="H4938" s="13">
        <v>0.81216091855500006</v>
      </c>
    </row>
    <row r="4939" spans="1:8" ht="14.25">
      <c r="A4939" s="12" t="s">
        <v>90</v>
      </c>
      <c r="B4939" s="12">
        <v>2</v>
      </c>
      <c r="C4939" s="12">
        <v>4</v>
      </c>
      <c r="D4939" s="12">
        <v>2</v>
      </c>
      <c r="E4939" s="12">
        <v>0</v>
      </c>
      <c r="F4939" s="12">
        <v>2420</v>
      </c>
      <c r="G4939" s="12" t="s">
        <v>244</v>
      </c>
      <c r="H4939" s="13">
        <v>1.3093808309699999</v>
      </c>
    </row>
    <row r="4940" spans="1:8" ht="14.25">
      <c r="A4940" s="12" t="s">
        <v>90</v>
      </c>
      <c r="B4940" s="12">
        <v>2</v>
      </c>
      <c r="C4940" s="12">
        <v>4</v>
      </c>
      <c r="D4940" s="12">
        <v>2</v>
      </c>
      <c r="E4940" s="12">
        <v>0</v>
      </c>
      <c r="F4940" s="12">
        <v>2420</v>
      </c>
      <c r="G4940" s="12" t="s">
        <v>244</v>
      </c>
      <c r="H4940" s="13">
        <v>0.29879762841800001</v>
      </c>
    </row>
    <row r="4941" spans="1:8" ht="14.25">
      <c r="A4941" s="12" t="s">
        <v>90</v>
      </c>
      <c r="B4941" s="12">
        <v>2</v>
      </c>
      <c r="C4941" s="12">
        <v>4</v>
      </c>
      <c r="D4941" s="12">
        <v>2</v>
      </c>
      <c r="E4941" s="12">
        <v>0</v>
      </c>
      <c r="F4941" s="12">
        <v>2420</v>
      </c>
      <c r="G4941" s="12" t="s">
        <v>244</v>
      </c>
      <c r="H4941" s="13">
        <v>0.40157340132500002</v>
      </c>
    </row>
    <row r="4942" spans="1:8" ht="14.25">
      <c r="A4942" s="12" t="s">
        <v>90</v>
      </c>
      <c r="B4942" s="12">
        <v>2</v>
      </c>
      <c r="C4942" s="12">
        <v>4</v>
      </c>
      <c r="D4942" s="12">
        <v>2</v>
      </c>
      <c r="E4942" s="12">
        <v>0</v>
      </c>
      <c r="F4942" s="12">
        <v>2420</v>
      </c>
      <c r="G4942" s="12" t="s">
        <v>244</v>
      </c>
      <c r="H4942" s="13">
        <v>0.33469550008799998</v>
      </c>
    </row>
    <row r="4943" spans="1:8" ht="14.25">
      <c r="A4943" s="12" t="s">
        <v>90</v>
      </c>
      <c r="B4943" s="12">
        <v>2</v>
      </c>
      <c r="C4943" s="12">
        <v>4</v>
      </c>
      <c r="D4943" s="12">
        <v>2</v>
      </c>
      <c r="E4943" s="12">
        <v>0</v>
      </c>
      <c r="F4943" s="12">
        <v>2420</v>
      </c>
      <c r="G4943" s="12" t="s">
        <v>244</v>
      </c>
      <c r="H4943" s="13">
        <v>0.120813927472</v>
      </c>
    </row>
    <row r="4944" spans="1:8" ht="14.25">
      <c r="A4944" s="12" t="s">
        <v>90</v>
      </c>
      <c r="B4944" s="12">
        <v>2</v>
      </c>
      <c r="C4944" s="12">
        <v>4</v>
      </c>
      <c r="D4944" s="12">
        <v>2</v>
      </c>
      <c r="E4944" s="12">
        <v>0</v>
      </c>
      <c r="F4944" s="12">
        <v>2420</v>
      </c>
      <c r="G4944" s="12" t="s">
        <v>244</v>
      </c>
      <c r="H4944" s="13">
        <v>1.0655424363299999</v>
      </c>
    </row>
    <row r="4945" spans="1:8" ht="14.25">
      <c r="A4945" s="12" t="s">
        <v>90</v>
      </c>
      <c r="B4945" s="12">
        <v>2</v>
      </c>
      <c r="C4945" s="12">
        <v>4</v>
      </c>
      <c r="D4945" s="12">
        <v>2</v>
      </c>
      <c r="E4945" s="12">
        <v>0</v>
      </c>
      <c r="F4945" s="12">
        <v>2420</v>
      </c>
      <c r="G4945" s="12" t="s">
        <v>244</v>
      </c>
      <c r="H4945" s="13">
        <v>0.41427116140800002</v>
      </c>
    </row>
    <row r="4946" spans="1:8" ht="14.25">
      <c r="A4946" s="12" t="s">
        <v>90</v>
      </c>
      <c r="B4946" s="12">
        <v>2</v>
      </c>
      <c r="C4946" s="12">
        <v>4</v>
      </c>
      <c r="D4946" s="12">
        <v>2</v>
      </c>
      <c r="E4946" s="12">
        <v>0</v>
      </c>
      <c r="F4946" s="12">
        <v>2420</v>
      </c>
      <c r="G4946" s="12" t="s">
        <v>244</v>
      </c>
      <c r="H4946" s="13">
        <v>1.1037405330500001</v>
      </c>
    </row>
    <row r="4947" spans="1:8" ht="14.25">
      <c r="A4947" s="12" t="s">
        <v>90</v>
      </c>
      <c r="B4947" s="12">
        <v>2</v>
      </c>
      <c r="C4947" s="12">
        <v>4</v>
      </c>
      <c r="D4947" s="12">
        <v>2</v>
      </c>
      <c r="E4947" s="12">
        <v>0</v>
      </c>
      <c r="F4947" s="12">
        <v>2420</v>
      </c>
      <c r="G4947" s="12" t="s">
        <v>244</v>
      </c>
      <c r="H4947" s="13">
        <v>0.19474530196699999</v>
      </c>
    </row>
    <row r="4948" spans="1:8" ht="14.25">
      <c r="A4948" s="12" t="s">
        <v>90</v>
      </c>
      <c r="B4948" s="12">
        <v>2</v>
      </c>
      <c r="C4948" s="12">
        <v>4</v>
      </c>
      <c r="D4948" s="12">
        <v>2</v>
      </c>
      <c r="E4948" s="12">
        <v>0</v>
      </c>
      <c r="F4948" s="12">
        <v>2420</v>
      </c>
      <c r="G4948" s="12" t="s">
        <v>244</v>
      </c>
      <c r="H4948" s="13">
        <v>0.49799367221200003</v>
      </c>
    </row>
    <row r="4949" spans="1:8" ht="14.25">
      <c r="A4949" s="12" t="s">
        <v>90</v>
      </c>
      <c r="B4949" s="12">
        <v>2</v>
      </c>
      <c r="C4949" s="12">
        <v>4</v>
      </c>
      <c r="D4949" s="12">
        <v>2</v>
      </c>
      <c r="E4949" s="12">
        <v>0</v>
      </c>
      <c r="F4949" s="12">
        <v>2420</v>
      </c>
      <c r="G4949" s="12" t="s">
        <v>244</v>
      </c>
      <c r="H4949" s="13">
        <v>0.42902295141800001</v>
      </c>
    </row>
    <row r="4950" spans="1:8" ht="14.25">
      <c r="A4950" s="12" t="s">
        <v>90</v>
      </c>
      <c r="B4950" s="12">
        <v>2</v>
      </c>
      <c r="C4950" s="12">
        <v>4</v>
      </c>
      <c r="D4950" s="12">
        <v>2</v>
      </c>
      <c r="E4950" s="12">
        <v>0</v>
      </c>
      <c r="F4950" s="12">
        <v>2420</v>
      </c>
      <c r="G4950" s="12" t="s">
        <v>244</v>
      </c>
      <c r="H4950" s="13">
        <v>0.71410580887399999</v>
      </c>
    </row>
    <row r="4951" spans="1:8" ht="14.25">
      <c r="A4951" s="12" t="s">
        <v>90</v>
      </c>
      <c r="B4951" s="12">
        <v>2</v>
      </c>
      <c r="C4951" s="12">
        <v>4</v>
      </c>
      <c r="D4951" s="12">
        <v>2</v>
      </c>
      <c r="E4951" s="12">
        <v>0</v>
      </c>
      <c r="F4951" s="12">
        <v>2420</v>
      </c>
      <c r="G4951" s="12" t="s">
        <v>244</v>
      </c>
      <c r="H4951" s="13">
        <v>0.83262117307799999</v>
      </c>
    </row>
    <row r="4952" spans="1:8" ht="14.25">
      <c r="A4952" s="12" t="s">
        <v>90</v>
      </c>
      <c r="B4952" s="12">
        <v>2</v>
      </c>
      <c r="C4952" s="12">
        <v>4</v>
      </c>
      <c r="D4952" s="12">
        <v>2</v>
      </c>
      <c r="E4952" s="12">
        <v>0</v>
      </c>
      <c r="F4952" s="12">
        <v>2420</v>
      </c>
      <c r="G4952" s="12" t="s">
        <v>244</v>
      </c>
      <c r="H4952" s="13">
        <v>0.327833861497</v>
      </c>
    </row>
    <row r="4953" spans="1:8" ht="14.25">
      <c r="A4953" s="12" t="s">
        <v>90</v>
      </c>
      <c r="B4953" s="12">
        <v>2</v>
      </c>
      <c r="C4953" s="12">
        <v>4</v>
      </c>
      <c r="D4953" s="12">
        <v>2</v>
      </c>
      <c r="E4953" s="12">
        <v>0</v>
      </c>
      <c r="F4953" s="12">
        <v>2420</v>
      </c>
      <c r="G4953" s="12" t="s">
        <v>244</v>
      </c>
      <c r="H4953" s="13">
        <v>0.39231032498700003</v>
      </c>
    </row>
    <row r="4954" spans="1:8" ht="14.25">
      <c r="A4954" s="12" t="s">
        <v>90</v>
      </c>
      <c r="B4954" s="12">
        <v>2</v>
      </c>
      <c r="C4954" s="12">
        <v>4</v>
      </c>
      <c r="D4954" s="12">
        <v>2</v>
      </c>
      <c r="E4954" s="12">
        <v>0</v>
      </c>
      <c r="F4954" s="12">
        <v>2420</v>
      </c>
      <c r="G4954" s="12" t="s">
        <v>244</v>
      </c>
      <c r="H4954" s="13">
        <v>0.22457386194000001</v>
      </c>
    </row>
    <row r="4955" spans="1:8" ht="14.25">
      <c r="A4955" s="12" t="s">
        <v>90</v>
      </c>
      <c r="B4955" s="12">
        <v>2</v>
      </c>
      <c r="C4955" s="12">
        <v>4</v>
      </c>
      <c r="D4955" s="12">
        <v>2</v>
      </c>
      <c r="E4955" s="12">
        <v>0</v>
      </c>
      <c r="F4955" s="12">
        <v>2420</v>
      </c>
      <c r="G4955" s="12" t="s">
        <v>244</v>
      </c>
      <c r="H4955" s="13">
        <v>2.2997078211500002</v>
      </c>
    </row>
    <row r="4956" spans="1:8" ht="14.25">
      <c r="A4956" s="12" t="s">
        <v>90</v>
      </c>
      <c r="B4956" s="12">
        <v>2</v>
      </c>
      <c r="C4956" s="12">
        <v>4</v>
      </c>
      <c r="D4956" s="12">
        <v>2</v>
      </c>
      <c r="E4956" s="12">
        <v>0</v>
      </c>
      <c r="F4956" s="12">
        <v>2420</v>
      </c>
      <c r="G4956" s="12" t="s">
        <v>244</v>
      </c>
      <c r="H4956" s="13">
        <v>0.32624237565199998</v>
      </c>
    </row>
    <row r="4957" spans="1:8" ht="14.25">
      <c r="A4957" s="12" t="s">
        <v>90</v>
      </c>
      <c r="B4957" s="12">
        <v>2</v>
      </c>
      <c r="C4957" s="12">
        <v>4</v>
      </c>
      <c r="D4957" s="12">
        <v>2</v>
      </c>
      <c r="E4957" s="12">
        <v>0</v>
      </c>
      <c r="F4957" s="12">
        <v>2420</v>
      </c>
      <c r="G4957" s="12" t="s">
        <v>244</v>
      </c>
      <c r="H4957" s="13">
        <v>0.19869600168900001</v>
      </c>
    </row>
    <row r="4958" spans="1:8" ht="14.25">
      <c r="A4958" s="12" t="s">
        <v>90</v>
      </c>
      <c r="B4958" s="12">
        <v>2</v>
      </c>
      <c r="C4958" s="12">
        <v>4</v>
      </c>
      <c r="D4958" s="12">
        <v>2</v>
      </c>
      <c r="E4958" s="12">
        <v>0</v>
      </c>
      <c r="F4958" s="12">
        <v>2420</v>
      </c>
      <c r="G4958" s="12" t="s">
        <v>244</v>
      </c>
      <c r="H4958" s="13">
        <v>1.2388107149600001</v>
      </c>
    </row>
    <row r="4959" spans="1:8" ht="14.25">
      <c r="A4959" s="12" t="s">
        <v>90</v>
      </c>
      <c r="B4959" s="12">
        <v>2</v>
      </c>
      <c r="C4959" s="12">
        <v>4</v>
      </c>
      <c r="D4959" s="12">
        <v>2</v>
      </c>
      <c r="E4959" s="12">
        <v>0</v>
      </c>
      <c r="F4959" s="12">
        <v>2420</v>
      </c>
      <c r="G4959" s="12" t="s">
        <v>244</v>
      </c>
      <c r="H4959" s="13">
        <v>1.18483271577</v>
      </c>
    </row>
    <row r="4960" spans="1:8" ht="14.25">
      <c r="A4960" s="12" t="s">
        <v>90</v>
      </c>
      <c r="B4960" s="12">
        <v>2</v>
      </c>
      <c r="C4960" s="12">
        <v>4</v>
      </c>
      <c r="D4960" s="12">
        <v>2</v>
      </c>
      <c r="E4960" s="12">
        <v>0</v>
      </c>
      <c r="F4960" s="12">
        <v>2420</v>
      </c>
      <c r="G4960" s="12" t="s">
        <v>244</v>
      </c>
      <c r="H4960" s="13">
        <v>6.5519512646500004</v>
      </c>
    </row>
    <row r="4961" spans="1:8" ht="14.25">
      <c r="A4961" s="12" t="s">
        <v>90</v>
      </c>
      <c r="B4961" s="12">
        <v>2</v>
      </c>
      <c r="C4961" s="12">
        <v>4</v>
      </c>
      <c r="D4961" s="12">
        <v>2</v>
      </c>
      <c r="E4961" s="12">
        <v>0</v>
      </c>
      <c r="F4961" s="12">
        <v>2420</v>
      </c>
      <c r="G4961" s="12" t="s">
        <v>244</v>
      </c>
      <c r="H4961" s="13">
        <v>1.2283250456399999</v>
      </c>
    </row>
    <row r="4962" spans="1:8" ht="14.25">
      <c r="A4962" s="12" t="s">
        <v>90</v>
      </c>
      <c r="B4962" s="12">
        <v>2</v>
      </c>
      <c r="C4962" s="12">
        <v>4</v>
      </c>
      <c r="D4962" s="12">
        <v>2</v>
      </c>
      <c r="E4962" s="12">
        <v>0</v>
      </c>
      <c r="F4962" s="12">
        <v>2420</v>
      </c>
      <c r="G4962" s="12" t="s">
        <v>244</v>
      </c>
      <c r="H4962" s="13">
        <v>1.4271293225299999</v>
      </c>
    </row>
    <row r="4963" spans="1:8" ht="14.25">
      <c r="A4963" s="12" t="s">
        <v>90</v>
      </c>
      <c r="B4963" s="12">
        <v>2</v>
      </c>
      <c r="C4963" s="12">
        <v>4</v>
      </c>
      <c r="D4963" s="12">
        <v>2</v>
      </c>
      <c r="E4963" s="12">
        <v>0</v>
      </c>
      <c r="F4963" s="12">
        <v>2420</v>
      </c>
      <c r="G4963" s="12" t="s">
        <v>244</v>
      </c>
      <c r="H4963" s="13">
        <v>0.233572770634</v>
      </c>
    </row>
    <row r="4964" spans="1:8" ht="14.25">
      <c r="A4964" s="12" t="s">
        <v>90</v>
      </c>
      <c r="B4964" s="12">
        <v>2</v>
      </c>
      <c r="C4964" s="12">
        <v>4</v>
      </c>
      <c r="D4964" s="12">
        <v>2</v>
      </c>
      <c r="E4964" s="12">
        <v>0</v>
      </c>
      <c r="F4964" s="12">
        <v>2420</v>
      </c>
      <c r="G4964" s="12" t="s">
        <v>244</v>
      </c>
      <c r="H4964" s="13">
        <v>0.70091043386100005</v>
      </c>
    </row>
    <row r="4965" spans="1:8" ht="14.25">
      <c r="A4965" s="12" t="s">
        <v>90</v>
      </c>
      <c r="B4965" s="12">
        <v>2</v>
      </c>
      <c r="C4965" s="12">
        <v>4</v>
      </c>
      <c r="D4965" s="12">
        <v>2</v>
      </c>
      <c r="E4965" s="12">
        <v>0</v>
      </c>
      <c r="F4965" s="12">
        <v>2420</v>
      </c>
      <c r="G4965" s="12" t="s">
        <v>244</v>
      </c>
      <c r="H4965" s="13">
        <v>1.35001120787</v>
      </c>
    </row>
    <row r="4966" spans="1:8" ht="14.25">
      <c r="A4966" s="12" t="s">
        <v>90</v>
      </c>
      <c r="B4966" s="12">
        <v>2</v>
      </c>
      <c r="C4966" s="12">
        <v>4</v>
      </c>
      <c r="D4966" s="12">
        <v>2</v>
      </c>
      <c r="E4966" s="12">
        <v>0</v>
      </c>
      <c r="F4966" s="12">
        <v>2420</v>
      </c>
      <c r="G4966" s="12" t="s">
        <v>244</v>
      </c>
      <c r="H4966" s="13">
        <v>1.0268956003900001</v>
      </c>
    </row>
    <row r="4967" spans="1:8" ht="14.25">
      <c r="A4967" s="12" t="s">
        <v>90</v>
      </c>
      <c r="B4967" s="12">
        <v>2</v>
      </c>
      <c r="C4967" s="12">
        <v>4</v>
      </c>
      <c r="D4967" s="12">
        <v>2</v>
      </c>
      <c r="E4967" s="12">
        <v>0</v>
      </c>
      <c r="F4967" s="12">
        <v>2420</v>
      </c>
      <c r="G4967" s="12" t="s">
        <v>244</v>
      </c>
      <c r="H4967" s="13">
        <v>2.0194966478700001</v>
      </c>
    </row>
    <row r="4968" spans="1:8" ht="14.25">
      <c r="A4968" s="12" t="s">
        <v>90</v>
      </c>
      <c r="B4968" s="12">
        <v>2</v>
      </c>
      <c r="C4968" s="12">
        <v>4</v>
      </c>
      <c r="D4968" s="12">
        <v>2</v>
      </c>
      <c r="E4968" s="12">
        <v>0</v>
      </c>
      <c r="F4968" s="12">
        <v>2420</v>
      </c>
      <c r="G4968" s="12" t="s">
        <v>244</v>
      </c>
      <c r="H4968" s="13">
        <v>1.59282611219</v>
      </c>
    </row>
    <row r="4969" spans="1:8" ht="14.25">
      <c r="A4969" s="12" t="s">
        <v>90</v>
      </c>
      <c r="B4969" s="12">
        <v>2</v>
      </c>
      <c r="C4969" s="12">
        <v>4</v>
      </c>
      <c r="D4969" s="12">
        <v>2</v>
      </c>
      <c r="E4969" s="12">
        <v>0</v>
      </c>
      <c r="F4969" s="12">
        <v>2420</v>
      </c>
      <c r="G4969" s="12" t="s">
        <v>244</v>
      </c>
      <c r="H4969" s="13">
        <v>0.72035129331400005</v>
      </c>
    </row>
    <row r="4970" spans="1:8" ht="14.25">
      <c r="A4970" s="12" t="s">
        <v>90</v>
      </c>
      <c r="B4970" s="12">
        <v>2</v>
      </c>
      <c r="C4970" s="12">
        <v>4</v>
      </c>
      <c r="D4970" s="12">
        <v>2</v>
      </c>
      <c r="E4970" s="12">
        <v>0</v>
      </c>
      <c r="F4970" s="12">
        <v>2420</v>
      </c>
      <c r="G4970" s="12" t="s">
        <v>244</v>
      </c>
      <c r="H4970" s="13">
        <v>0.66886158861599998</v>
      </c>
    </row>
    <row r="4971" spans="1:8" ht="14.25">
      <c r="A4971" s="12" t="s">
        <v>90</v>
      </c>
      <c r="B4971" s="12">
        <v>2</v>
      </c>
      <c r="C4971" s="12">
        <v>4</v>
      </c>
      <c r="D4971" s="12">
        <v>2</v>
      </c>
      <c r="E4971" s="12">
        <v>0</v>
      </c>
      <c r="F4971" s="12">
        <v>2420</v>
      </c>
      <c r="G4971" s="12" t="s">
        <v>244</v>
      </c>
      <c r="H4971" s="13">
        <v>0.87229438076300003</v>
      </c>
    </row>
    <row r="4972" spans="1:8" ht="14.25">
      <c r="A4972" s="12" t="s">
        <v>90</v>
      </c>
      <c r="B4972" s="12">
        <v>2</v>
      </c>
      <c r="C4972" s="12">
        <v>4</v>
      </c>
      <c r="D4972" s="12">
        <v>2</v>
      </c>
      <c r="E4972" s="12">
        <v>0</v>
      </c>
      <c r="F4972" s="12">
        <v>2420</v>
      </c>
      <c r="G4972" s="12" t="s">
        <v>244</v>
      </c>
      <c r="H4972" s="13">
        <v>1.8912391154899999</v>
      </c>
    </row>
    <row r="4973" spans="1:8" ht="14.25">
      <c r="A4973" s="12" t="s">
        <v>90</v>
      </c>
      <c r="B4973" s="12">
        <v>2</v>
      </c>
      <c r="C4973" s="12">
        <v>4</v>
      </c>
      <c r="D4973" s="12">
        <v>2</v>
      </c>
      <c r="E4973" s="12">
        <v>0</v>
      </c>
      <c r="F4973" s="12">
        <v>2420</v>
      </c>
      <c r="G4973" s="12" t="s">
        <v>244</v>
      </c>
      <c r="H4973" s="13">
        <v>0.38302378676499998</v>
      </c>
    </row>
    <row r="4974" spans="1:8" ht="14.25">
      <c r="A4974" s="12" t="s">
        <v>90</v>
      </c>
      <c r="B4974" s="12">
        <v>2</v>
      </c>
      <c r="C4974" s="12">
        <v>4</v>
      </c>
      <c r="D4974" s="12">
        <v>2</v>
      </c>
      <c r="E4974" s="12">
        <v>0</v>
      </c>
      <c r="F4974" s="12">
        <v>2420</v>
      </c>
      <c r="G4974" s="12" t="s">
        <v>244</v>
      </c>
      <c r="H4974" s="13">
        <v>1.3547414045199999</v>
      </c>
    </row>
    <row r="4975" spans="1:8" ht="14.25">
      <c r="A4975" s="12" t="s">
        <v>90</v>
      </c>
      <c r="B4975" s="12">
        <v>2</v>
      </c>
      <c r="C4975" s="12">
        <v>4</v>
      </c>
      <c r="D4975" s="12">
        <v>2</v>
      </c>
      <c r="E4975" s="12">
        <v>0</v>
      </c>
      <c r="F4975" s="12">
        <v>2420</v>
      </c>
      <c r="G4975" s="12" t="s">
        <v>244</v>
      </c>
      <c r="H4975" s="13">
        <v>1.2444510879299999</v>
      </c>
    </row>
    <row r="4976" spans="1:8" ht="14.25">
      <c r="A4976" s="12" t="s">
        <v>90</v>
      </c>
      <c r="B4976" s="12">
        <v>2</v>
      </c>
      <c r="C4976" s="12">
        <v>4</v>
      </c>
      <c r="D4976" s="12">
        <v>2</v>
      </c>
      <c r="E4976" s="12">
        <v>0</v>
      </c>
      <c r="F4976" s="12">
        <v>2420</v>
      </c>
      <c r="G4976" s="12" t="s">
        <v>244</v>
      </c>
      <c r="H4976" s="13">
        <v>0.53416345121200004</v>
      </c>
    </row>
    <row r="4977" spans="1:8" ht="14.25">
      <c r="A4977" s="12" t="s">
        <v>90</v>
      </c>
      <c r="B4977" s="12">
        <v>2</v>
      </c>
      <c r="C4977" s="12">
        <v>4</v>
      </c>
      <c r="D4977" s="12">
        <v>2</v>
      </c>
      <c r="E4977" s="12">
        <v>0</v>
      </c>
      <c r="F4977" s="12">
        <v>2420</v>
      </c>
      <c r="G4977" s="12" t="s">
        <v>244</v>
      </c>
      <c r="H4977" s="13">
        <v>1.1341195818800001</v>
      </c>
    </row>
    <row r="4978" spans="1:8" ht="14.25">
      <c r="A4978" s="12" t="s">
        <v>90</v>
      </c>
      <c r="B4978" s="12">
        <v>2</v>
      </c>
      <c r="C4978" s="12">
        <v>4</v>
      </c>
      <c r="D4978" s="12">
        <v>2</v>
      </c>
      <c r="E4978" s="12">
        <v>0</v>
      </c>
      <c r="F4978" s="12">
        <v>2420</v>
      </c>
      <c r="G4978" s="12" t="s">
        <v>244</v>
      </c>
      <c r="H4978" s="13">
        <v>0.44591327445399997</v>
      </c>
    </row>
    <row r="4979" spans="1:8" ht="14.25">
      <c r="A4979" s="12" t="s">
        <v>90</v>
      </c>
      <c r="B4979" s="12">
        <v>2</v>
      </c>
      <c r="C4979" s="12">
        <v>4</v>
      </c>
      <c r="D4979" s="12">
        <v>2</v>
      </c>
      <c r="E4979" s="12">
        <v>0</v>
      </c>
      <c r="F4979" s="12">
        <v>2420</v>
      </c>
      <c r="G4979" s="12" t="s">
        <v>244</v>
      </c>
      <c r="H4979" s="13">
        <v>1.12509077976</v>
      </c>
    </row>
    <row r="4980" spans="1:8" ht="14.25">
      <c r="A4980" s="12" t="s">
        <v>90</v>
      </c>
      <c r="B4980" s="12">
        <v>2</v>
      </c>
      <c r="C4980" s="12">
        <v>4</v>
      </c>
      <c r="D4980" s="12">
        <v>2</v>
      </c>
      <c r="E4980" s="12">
        <v>0</v>
      </c>
      <c r="F4980" s="12">
        <v>2420</v>
      </c>
      <c r="G4980" s="12" t="s">
        <v>244</v>
      </c>
      <c r="H4980" s="13">
        <v>0.41636871840099998</v>
      </c>
    </row>
    <row r="4981" spans="1:8" ht="14.25">
      <c r="A4981" s="12" t="s">
        <v>90</v>
      </c>
      <c r="B4981" s="12">
        <v>2</v>
      </c>
      <c r="C4981" s="12">
        <v>4</v>
      </c>
      <c r="D4981" s="12">
        <v>2</v>
      </c>
      <c r="E4981" s="12">
        <v>0</v>
      </c>
      <c r="F4981" s="12">
        <v>2420</v>
      </c>
      <c r="G4981" s="12" t="s">
        <v>244</v>
      </c>
      <c r="H4981" s="13">
        <v>3.5740738331499999</v>
      </c>
    </row>
    <row r="4982" spans="1:8" ht="14.25">
      <c r="A4982" s="12" t="s">
        <v>90</v>
      </c>
      <c r="B4982" s="12">
        <v>2</v>
      </c>
      <c r="C4982" s="12">
        <v>4</v>
      </c>
      <c r="D4982" s="12">
        <v>2</v>
      </c>
      <c r="E4982" s="12">
        <v>0</v>
      </c>
      <c r="F4982" s="12">
        <v>2420</v>
      </c>
      <c r="G4982" s="12" t="s">
        <v>244</v>
      </c>
      <c r="H4982" s="13">
        <v>3.2439682946400001</v>
      </c>
    </row>
    <row r="4983" spans="1:8" ht="14.25">
      <c r="A4983" s="12" t="s">
        <v>90</v>
      </c>
      <c r="B4983" s="12">
        <v>2</v>
      </c>
      <c r="C4983" s="12">
        <v>4</v>
      </c>
      <c r="D4983" s="12">
        <v>2</v>
      </c>
      <c r="E4983" s="12">
        <v>0</v>
      </c>
      <c r="F4983" s="12">
        <v>2420</v>
      </c>
      <c r="G4983" s="12" t="s">
        <v>244</v>
      </c>
      <c r="H4983" s="13">
        <v>1.17884693295</v>
      </c>
    </row>
    <row r="4984" spans="1:8" ht="14.25">
      <c r="A4984" s="12" t="s">
        <v>90</v>
      </c>
      <c r="B4984" s="12">
        <v>2</v>
      </c>
      <c r="C4984" s="12">
        <v>4</v>
      </c>
      <c r="D4984" s="12">
        <v>2</v>
      </c>
      <c r="E4984" s="12">
        <v>0</v>
      </c>
      <c r="F4984" s="12">
        <v>2420</v>
      </c>
      <c r="G4984" s="12" t="s">
        <v>244</v>
      </c>
      <c r="H4984" s="13">
        <v>0.240945278614</v>
      </c>
    </row>
    <row r="4985" spans="1:8" ht="14.25">
      <c r="A4985" s="12" t="s">
        <v>90</v>
      </c>
      <c r="B4985" s="12">
        <v>2</v>
      </c>
      <c r="C4985" s="12">
        <v>4</v>
      </c>
      <c r="D4985" s="12">
        <v>2</v>
      </c>
      <c r="E4985" s="12">
        <v>0</v>
      </c>
      <c r="F4985" s="12">
        <v>2420</v>
      </c>
      <c r="G4985" s="12" t="s">
        <v>244</v>
      </c>
      <c r="H4985" s="13">
        <v>0.26472115976299998</v>
      </c>
    </row>
    <row r="4986" spans="1:8" ht="14.25">
      <c r="A4986" s="12" t="s">
        <v>90</v>
      </c>
      <c r="B4986" s="12">
        <v>2</v>
      </c>
      <c r="C4986" s="12">
        <v>4</v>
      </c>
      <c r="D4986" s="12">
        <v>2</v>
      </c>
      <c r="E4986" s="12">
        <v>0</v>
      </c>
      <c r="F4986" s="12">
        <v>2420</v>
      </c>
      <c r="G4986" s="12" t="s">
        <v>244</v>
      </c>
      <c r="H4986" s="13">
        <v>0.33428955412299999</v>
      </c>
    </row>
    <row r="4987" spans="1:8" ht="14.25">
      <c r="A4987" s="12" t="s">
        <v>90</v>
      </c>
      <c r="B4987" s="12">
        <v>2</v>
      </c>
      <c r="C4987" s="12">
        <v>4</v>
      </c>
      <c r="D4987" s="12">
        <v>2</v>
      </c>
      <c r="E4987" s="12">
        <v>0</v>
      </c>
      <c r="F4987" s="12">
        <v>2420</v>
      </c>
      <c r="G4987" s="12" t="s">
        <v>244</v>
      </c>
      <c r="H4987" s="13">
        <v>0.20679518843299999</v>
      </c>
    </row>
    <row r="4988" spans="1:8" ht="14.25">
      <c r="A4988" s="12" t="s">
        <v>90</v>
      </c>
      <c r="B4988" s="12">
        <v>2</v>
      </c>
      <c r="C4988" s="12">
        <v>4</v>
      </c>
      <c r="D4988" s="12">
        <v>2</v>
      </c>
      <c r="E4988" s="12">
        <v>0</v>
      </c>
      <c r="F4988" s="12">
        <v>2420</v>
      </c>
      <c r="G4988" s="12" t="s">
        <v>244</v>
      </c>
      <c r="H4988" s="13">
        <v>0.324313885902</v>
      </c>
    </row>
    <row r="4989" spans="1:8" ht="14.25">
      <c r="A4989" s="12" t="s">
        <v>90</v>
      </c>
      <c r="B4989" s="12">
        <v>2</v>
      </c>
      <c r="C4989" s="12">
        <v>4</v>
      </c>
      <c r="D4989" s="12">
        <v>2</v>
      </c>
      <c r="E4989" s="12">
        <v>0</v>
      </c>
      <c r="F4989" s="12">
        <v>2420</v>
      </c>
      <c r="G4989" s="12" t="s">
        <v>244</v>
      </c>
      <c r="H4989" s="13">
        <v>0.54951058746100001</v>
      </c>
    </row>
    <row r="4990" spans="1:8" ht="14.25">
      <c r="A4990" s="12" t="s">
        <v>90</v>
      </c>
      <c r="B4990" s="12">
        <v>2</v>
      </c>
      <c r="C4990" s="12">
        <v>4</v>
      </c>
      <c r="D4990" s="12">
        <v>2</v>
      </c>
      <c r="E4990" s="12">
        <v>0</v>
      </c>
      <c r="F4990" s="12">
        <v>2420</v>
      </c>
      <c r="G4990" s="12" t="s">
        <v>244</v>
      </c>
      <c r="H4990" s="13">
        <v>0.447204108549</v>
      </c>
    </row>
    <row r="4991" spans="1:8" ht="14.25">
      <c r="A4991" s="12" t="s">
        <v>90</v>
      </c>
      <c r="B4991" s="12">
        <v>2</v>
      </c>
      <c r="C4991" s="12">
        <v>4</v>
      </c>
      <c r="D4991" s="12">
        <v>2</v>
      </c>
      <c r="E4991" s="12">
        <v>0</v>
      </c>
      <c r="F4991" s="12">
        <v>2420</v>
      </c>
      <c r="G4991" s="12" t="s">
        <v>244</v>
      </c>
      <c r="H4991" s="13">
        <v>0.786675156323</v>
      </c>
    </row>
    <row r="4992" spans="1:8" ht="14.25">
      <c r="A4992" s="12" t="s">
        <v>90</v>
      </c>
      <c r="B4992" s="12">
        <v>2</v>
      </c>
      <c r="C4992" s="12">
        <v>4</v>
      </c>
      <c r="D4992" s="12">
        <v>2</v>
      </c>
      <c r="E4992" s="12">
        <v>0</v>
      </c>
      <c r="F4992" s="12">
        <v>2420</v>
      </c>
      <c r="G4992" s="12" t="s">
        <v>244</v>
      </c>
      <c r="H4992" s="13">
        <v>0.43418777089499999</v>
      </c>
    </row>
    <row r="4993" spans="1:8" ht="14.25">
      <c r="A4993" s="12" t="s">
        <v>90</v>
      </c>
      <c r="B4993" s="12">
        <v>2</v>
      </c>
      <c r="C4993" s="12">
        <v>4</v>
      </c>
      <c r="D4993" s="12">
        <v>2</v>
      </c>
      <c r="E4993" s="12">
        <v>0</v>
      </c>
      <c r="F4993" s="12">
        <v>2420</v>
      </c>
      <c r="G4993" s="12" t="s">
        <v>244</v>
      </c>
      <c r="H4993" s="13">
        <v>0.23246032738399999</v>
      </c>
    </row>
    <row r="4994" spans="1:8" ht="14.25">
      <c r="A4994" s="12" t="s">
        <v>90</v>
      </c>
      <c r="B4994" s="12">
        <v>2</v>
      </c>
      <c r="C4994" s="12">
        <v>4</v>
      </c>
      <c r="D4994" s="12">
        <v>2</v>
      </c>
      <c r="E4994" s="12">
        <v>0</v>
      </c>
      <c r="F4994" s="12">
        <v>2420</v>
      </c>
      <c r="G4994" s="12" t="s">
        <v>244</v>
      </c>
      <c r="H4994" s="13">
        <v>0.162864765785</v>
      </c>
    </row>
    <row r="4995" spans="1:8" ht="14.25">
      <c r="A4995" s="12" t="s">
        <v>90</v>
      </c>
      <c r="B4995" s="12">
        <v>2</v>
      </c>
      <c r="C4995" s="12">
        <v>4</v>
      </c>
      <c r="D4995" s="12">
        <v>2</v>
      </c>
      <c r="E4995" s="12">
        <v>0</v>
      </c>
      <c r="F4995" s="12">
        <v>2420</v>
      </c>
      <c r="G4995" s="12" t="s">
        <v>244</v>
      </c>
      <c r="H4995" s="13">
        <v>0.73362218384699995</v>
      </c>
    </row>
    <row r="4996" spans="1:8" ht="14.25">
      <c r="A4996" s="12" t="s">
        <v>89</v>
      </c>
      <c r="B4996" s="12">
        <v>2</v>
      </c>
      <c r="C4996" s="12">
        <v>4</v>
      </c>
      <c r="D4996" s="12">
        <v>1</v>
      </c>
      <c r="E4996" s="12">
        <v>0</v>
      </c>
      <c r="F4996" s="12">
        <v>2410</v>
      </c>
      <c r="G4996" s="12" t="s">
        <v>245</v>
      </c>
      <c r="H4996" s="13">
        <v>2.8732445716999999</v>
      </c>
    </row>
    <row r="4997" spans="1:8" ht="14.25">
      <c r="A4997" s="12" t="s">
        <v>89</v>
      </c>
      <c r="B4997" s="12">
        <v>2</v>
      </c>
      <c r="C4997" s="12">
        <v>4</v>
      </c>
      <c r="D4997" s="12">
        <v>1</v>
      </c>
      <c r="E4997" s="12">
        <v>0</v>
      </c>
      <c r="F4997" s="12">
        <v>2410</v>
      </c>
      <c r="G4997" s="12" t="s">
        <v>245</v>
      </c>
      <c r="H4997" s="13">
        <v>0.93121463658000003</v>
      </c>
    </row>
    <row r="4998" spans="1:8" ht="14.25">
      <c r="A4998" s="12" t="s">
        <v>89</v>
      </c>
      <c r="B4998" s="12">
        <v>2</v>
      </c>
      <c r="C4998" s="12">
        <v>4</v>
      </c>
      <c r="D4998" s="12">
        <v>1</v>
      </c>
      <c r="E4998" s="12">
        <v>0</v>
      </c>
      <c r="F4998" s="12">
        <v>2410</v>
      </c>
      <c r="G4998" s="12" t="s">
        <v>245</v>
      </c>
      <c r="H4998" s="13">
        <v>0.65823007591500005</v>
      </c>
    </row>
    <row r="4999" spans="1:8" ht="14.25">
      <c r="A4999" s="12" t="s">
        <v>89</v>
      </c>
      <c r="B4999" s="12">
        <v>2</v>
      </c>
      <c r="C4999" s="12">
        <v>4</v>
      </c>
      <c r="D4999" s="12">
        <v>1</v>
      </c>
      <c r="E4999" s="12">
        <v>0</v>
      </c>
      <c r="F4999" s="12">
        <v>2410</v>
      </c>
      <c r="G4999" s="12" t="s">
        <v>245</v>
      </c>
      <c r="H4999" s="13">
        <v>1.70138705415</v>
      </c>
    </row>
    <row r="5000" spans="1:8" ht="14.25">
      <c r="A5000" s="12" t="s">
        <v>89</v>
      </c>
      <c r="B5000" s="12">
        <v>2</v>
      </c>
      <c r="C5000" s="12">
        <v>4</v>
      </c>
      <c r="D5000" s="12">
        <v>1</v>
      </c>
      <c r="E5000" s="12">
        <v>0</v>
      </c>
      <c r="F5000" s="12">
        <v>2410</v>
      </c>
      <c r="G5000" s="12" t="s">
        <v>245</v>
      </c>
      <c r="H5000" s="13">
        <v>2.37804283984</v>
      </c>
    </row>
    <row r="5001" spans="1:8" ht="14.25">
      <c r="A5001" s="12" t="s">
        <v>89</v>
      </c>
      <c r="B5001" s="12">
        <v>2</v>
      </c>
      <c r="C5001" s="12">
        <v>4</v>
      </c>
      <c r="D5001" s="12">
        <v>1</v>
      </c>
      <c r="E5001" s="12">
        <v>0</v>
      </c>
      <c r="F5001" s="12">
        <v>2410</v>
      </c>
      <c r="G5001" s="12" t="s">
        <v>245</v>
      </c>
      <c r="H5001" s="13">
        <v>1.8268699768100001</v>
      </c>
    </row>
    <row r="5002" spans="1:8" ht="14.25">
      <c r="A5002" s="12" t="s">
        <v>89</v>
      </c>
      <c r="B5002" s="12">
        <v>2</v>
      </c>
      <c r="C5002" s="12">
        <v>4</v>
      </c>
      <c r="D5002" s="12">
        <v>1</v>
      </c>
      <c r="E5002" s="12">
        <v>0</v>
      </c>
      <c r="F5002" s="12">
        <v>2410</v>
      </c>
      <c r="G5002" s="12" t="s">
        <v>245</v>
      </c>
      <c r="H5002" s="13">
        <v>1.4026005452500001</v>
      </c>
    </row>
    <row r="5003" spans="1:8" ht="14.25">
      <c r="A5003" s="12" t="s">
        <v>89</v>
      </c>
      <c r="B5003" s="12">
        <v>2</v>
      </c>
      <c r="C5003" s="12">
        <v>4</v>
      </c>
      <c r="D5003" s="12">
        <v>1</v>
      </c>
      <c r="E5003" s="12">
        <v>0</v>
      </c>
      <c r="F5003" s="12">
        <v>2410</v>
      </c>
      <c r="G5003" s="12" t="s">
        <v>245</v>
      </c>
      <c r="H5003" s="13">
        <v>1.46180904976</v>
      </c>
    </row>
    <row r="5004" spans="1:8" ht="14.25">
      <c r="A5004" s="12" t="s">
        <v>89</v>
      </c>
      <c r="B5004" s="12">
        <v>2</v>
      </c>
      <c r="C5004" s="12">
        <v>4</v>
      </c>
      <c r="D5004" s="12">
        <v>1</v>
      </c>
      <c r="E5004" s="12">
        <v>0</v>
      </c>
      <c r="F5004" s="12">
        <v>2410</v>
      </c>
      <c r="G5004" s="12" t="s">
        <v>245</v>
      </c>
      <c r="H5004" s="13">
        <v>1.8849843887</v>
      </c>
    </row>
    <row r="5005" spans="1:8" ht="14.25">
      <c r="A5005" s="12" t="s">
        <v>89</v>
      </c>
      <c r="B5005" s="12">
        <v>2</v>
      </c>
      <c r="C5005" s="12">
        <v>4</v>
      </c>
      <c r="D5005" s="12">
        <v>1</v>
      </c>
      <c r="E5005" s="12">
        <v>0</v>
      </c>
      <c r="F5005" s="12">
        <v>2410</v>
      </c>
      <c r="G5005" s="12" t="s">
        <v>245</v>
      </c>
      <c r="H5005" s="13">
        <v>4.1500436323200001</v>
      </c>
    </row>
    <row r="5006" spans="1:8" ht="14.25">
      <c r="A5006" s="4" t="s">
        <v>47</v>
      </c>
      <c r="B5006" s="4">
        <v>1</v>
      </c>
      <c r="C5006" s="4">
        <v>1</v>
      </c>
      <c r="D5006" s="4">
        <v>1</v>
      </c>
      <c r="E5006" s="4">
        <v>1</v>
      </c>
      <c r="F5006" s="4">
        <v>1111</v>
      </c>
      <c r="G5006" s="3" t="s">
        <v>298</v>
      </c>
      <c r="H5006" s="14">
        <v>0</v>
      </c>
    </row>
    <row r="5007" spans="1:8" ht="14.25">
      <c r="A5007" s="4" t="s">
        <v>48</v>
      </c>
      <c r="B5007" s="4">
        <v>1</v>
      </c>
      <c r="C5007" s="4">
        <v>1</v>
      </c>
      <c r="D5007" s="4">
        <v>1</v>
      </c>
      <c r="E5007" s="4">
        <v>2</v>
      </c>
      <c r="F5007" s="4">
        <v>1112</v>
      </c>
      <c r="G5007" s="3" t="s">
        <v>297</v>
      </c>
      <c r="H5007" s="14">
        <v>0</v>
      </c>
    </row>
    <row r="5008" spans="1:8" ht="14.25">
      <c r="A5008" s="4" t="s">
        <v>49</v>
      </c>
      <c r="B5008" s="4">
        <v>1</v>
      </c>
      <c r="C5008" s="4">
        <v>1</v>
      </c>
      <c r="D5008" s="4">
        <v>2</v>
      </c>
      <c r="E5008" s="4">
        <v>1</v>
      </c>
      <c r="F5008" s="4">
        <v>1121</v>
      </c>
      <c r="G5008" s="11" t="s">
        <v>311</v>
      </c>
      <c r="H5008" s="14">
        <v>0</v>
      </c>
    </row>
    <row r="5009" spans="1:8" ht="14.25">
      <c r="A5009" s="4" t="s">
        <v>177</v>
      </c>
      <c r="B5009" s="4">
        <v>1</v>
      </c>
      <c r="C5009" s="4">
        <v>1</v>
      </c>
      <c r="D5009" s="4">
        <v>2</v>
      </c>
      <c r="E5009" s="4">
        <v>2</v>
      </c>
      <c r="F5009" s="4">
        <v>1122</v>
      </c>
      <c r="G5009" s="3" t="s">
        <v>296</v>
      </c>
      <c r="H5009" s="14">
        <v>0</v>
      </c>
    </row>
    <row r="5010" spans="1:8" ht="14.25">
      <c r="A5010" s="4" t="s">
        <v>50</v>
      </c>
      <c r="B5010" s="4">
        <v>1</v>
      </c>
      <c r="C5010" s="4">
        <v>2</v>
      </c>
      <c r="D5010" s="4">
        <v>1</v>
      </c>
      <c r="E5010" s="4">
        <v>1</v>
      </c>
      <c r="F5010" s="4">
        <v>1211</v>
      </c>
      <c r="G5010" s="3" t="s">
        <v>295</v>
      </c>
      <c r="H5010" s="14">
        <v>0</v>
      </c>
    </row>
    <row r="5011" spans="1:8" ht="14.25">
      <c r="A5011" s="4" t="s">
        <v>180</v>
      </c>
      <c r="B5011" s="4">
        <v>1</v>
      </c>
      <c r="C5011" s="4">
        <v>2</v>
      </c>
      <c r="D5011" s="4">
        <v>1</v>
      </c>
      <c r="E5011" s="4">
        <v>2</v>
      </c>
      <c r="F5011" s="4">
        <v>1212</v>
      </c>
      <c r="G5011" s="3" t="s">
        <v>294</v>
      </c>
      <c r="H5011" s="14">
        <v>0</v>
      </c>
    </row>
    <row r="5012" spans="1:8" ht="14.25">
      <c r="A5012" s="4" t="s">
        <v>51</v>
      </c>
      <c r="B5012" s="4">
        <v>1</v>
      </c>
      <c r="C5012" s="4">
        <v>2</v>
      </c>
      <c r="D5012" s="4">
        <v>1</v>
      </c>
      <c r="E5012" s="4">
        <v>3</v>
      </c>
      <c r="F5012" s="4">
        <v>1213</v>
      </c>
      <c r="G5012" s="3" t="s">
        <v>293</v>
      </c>
      <c r="H5012" s="14">
        <v>0</v>
      </c>
    </row>
    <row r="5013" spans="1:8" ht="14.25">
      <c r="A5013" s="4" t="s">
        <v>52</v>
      </c>
      <c r="B5013" s="4">
        <v>1</v>
      </c>
      <c r="C5013" s="4">
        <v>2</v>
      </c>
      <c r="D5013" s="4">
        <v>1</v>
      </c>
      <c r="E5013" s="4">
        <v>4</v>
      </c>
      <c r="F5013" s="4">
        <v>1214</v>
      </c>
      <c r="G5013" s="3" t="s">
        <v>292</v>
      </c>
      <c r="H5013" s="14">
        <v>0</v>
      </c>
    </row>
    <row r="5014" spans="1:8" ht="14.25">
      <c r="A5014" s="4" t="s">
        <v>53</v>
      </c>
      <c r="B5014" s="4">
        <v>1</v>
      </c>
      <c r="C5014" s="4">
        <v>2</v>
      </c>
      <c r="D5014" s="4">
        <v>1</v>
      </c>
      <c r="E5014" s="4">
        <v>5</v>
      </c>
      <c r="F5014" s="4">
        <v>1215</v>
      </c>
      <c r="G5014" s="3" t="s">
        <v>291</v>
      </c>
      <c r="H5014" s="14">
        <v>0</v>
      </c>
    </row>
    <row r="5015" spans="1:8" ht="14.25">
      <c r="A5015" s="4" t="s">
        <v>54</v>
      </c>
      <c r="B5015" s="4">
        <v>1</v>
      </c>
      <c r="C5015" s="4">
        <v>2</v>
      </c>
      <c r="D5015" s="4">
        <v>1</v>
      </c>
      <c r="E5015" s="4">
        <v>6</v>
      </c>
      <c r="F5015" s="4">
        <v>1216</v>
      </c>
      <c r="G5015" s="3" t="s">
        <v>290</v>
      </c>
      <c r="H5015" s="14">
        <v>0</v>
      </c>
    </row>
    <row r="5016" spans="1:8" ht="14.25">
      <c r="A5016" s="4" t="s">
        <v>189</v>
      </c>
      <c r="B5016" s="4">
        <v>1</v>
      </c>
      <c r="C5016" s="4">
        <v>2</v>
      </c>
      <c r="D5016" s="4">
        <v>2</v>
      </c>
      <c r="E5016" s="4">
        <v>1</v>
      </c>
      <c r="F5016" s="4">
        <v>1221</v>
      </c>
      <c r="G5016" s="3" t="s">
        <v>289</v>
      </c>
      <c r="H5016" s="14">
        <v>0</v>
      </c>
    </row>
    <row r="5017" spans="1:8" ht="14.25">
      <c r="A5017" s="4" t="s">
        <v>55</v>
      </c>
      <c r="B5017" s="4">
        <v>1</v>
      </c>
      <c r="C5017" s="4">
        <v>2</v>
      </c>
      <c r="D5017" s="4">
        <v>2</v>
      </c>
      <c r="E5017" s="4">
        <v>2</v>
      </c>
      <c r="F5017" s="4">
        <v>1222</v>
      </c>
      <c r="G5017" s="3" t="s">
        <v>288</v>
      </c>
      <c r="H5017" s="14">
        <v>0</v>
      </c>
    </row>
    <row r="5018" spans="1:8" ht="14.25">
      <c r="A5018" s="4" t="s">
        <v>191</v>
      </c>
      <c r="B5018" s="4">
        <v>1</v>
      </c>
      <c r="C5018" s="4">
        <v>2</v>
      </c>
      <c r="D5018" s="4">
        <v>2</v>
      </c>
      <c r="E5018" s="4">
        <v>3</v>
      </c>
      <c r="F5018" s="4">
        <v>1223</v>
      </c>
      <c r="G5018" s="3" t="s">
        <v>287</v>
      </c>
      <c r="H5018" s="14">
        <v>0</v>
      </c>
    </row>
    <row r="5019" spans="1:8" ht="14.25">
      <c r="A5019" s="4" t="s">
        <v>56</v>
      </c>
      <c r="B5019" s="4">
        <v>1</v>
      </c>
      <c r="C5019" s="4">
        <v>2</v>
      </c>
      <c r="D5019" s="4">
        <v>2</v>
      </c>
      <c r="E5019" s="4">
        <v>4</v>
      </c>
      <c r="F5019" s="4">
        <v>1224</v>
      </c>
      <c r="G5019" s="3" t="s">
        <v>286</v>
      </c>
      <c r="H5019" s="14">
        <v>0</v>
      </c>
    </row>
    <row r="5020" spans="1:8" ht="14.25">
      <c r="A5020" s="4" t="s">
        <v>57</v>
      </c>
      <c r="B5020" s="4">
        <v>1</v>
      </c>
      <c r="C5020" s="4">
        <v>2</v>
      </c>
      <c r="D5020" s="4">
        <v>2</v>
      </c>
      <c r="E5020" s="4">
        <v>5</v>
      </c>
      <c r="F5020" s="4">
        <v>1225</v>
      </c>
      <c r="G5020" s="3" t="s">
        <v>285</v>
      </c>
      <c r="H5020" s="14">
        <v>0</v>
      </c>
    </row>
    <row r="5021" spans="1:8" ht="14.25">
      <c r="A5021" s="4" t="s">
        <v>58</v>
      </c>
      <c r="B5021" s="4">
        <v>1</v>
      </c>
      <c r="C5021" s="4">
        <v>2</v>
      </c>
      <c r="D5021" s="4">
        <v>2</v>
      </c>
      <c r="E5021" s="4">
        <v>6</v>
      </c>
      <c r="F5021" s="4">
        <v>1226</v>
      </c>
      <c r="G5021" s="3" t="s">
        <v>284</v>
      </c>
      <c r="H5021" s="14">
        <v>0</v>
      </c>
    </row>
    <row r="5022" spans="1:8" ht="14.25">
      <c r="A5022" s="4" t="s">
        <v>59</v>
      </c>
      <c r="B5022" s="4">
        <v>1</v>
      </c>
      <c r="C5022" s="4">
        <v>2</v>
      </c>
      <c r="D5022" s="4">
        <v>2</v>
      </c>
      <c r="E5022" s="4">
        <v>7</v>
      </c>
      <c r="F5022" s="4">
        <v>1227</v>
      </c>
      <c r="G5022" s="3" t="s">
        <v>283</v>
      </c>
      <c r="H5022" s="14">
        <v>0</v>
      </c>
    </row>
    <row r="5023" spans="1:8" ht="14.25">
      <c r="A5023" s="4" t="s">
        <v>197</v>
      </c>
      <c r="B5023" s="4">
        <v>1</v>
      </c>
      <c r="C5023" s="4">
        <v>2</v>
      </c>
      <c r="D5023" s="4">
        <v>2</v>
      </c>
      <c r="E5023" s="4">
        <v>8</v>
      </c>
      <c r="F5023" s="4">
        <v>1228</v>
      </c>
      <c r="G5023" s="3" t="s">
        <v>282</v>
      </c>
      <c r="H5023" s="14">
        <v>0</v>
      </c>
    </row>
    <row r="5024" spans="1:8" ht="14.25">
      <c r="A5024" s="4" t="s">
        <v>60</v>
      </c>
      <c r="B5024" s="4">
        <v>1</v>
      </c>
      <c r="C5024" s="4">
        <v>2</v>
      </c>
      <c r="D5024" s="4">
        <v>2</v>
      </c>
      <c r="E5024" s="4">
        <v>9</v>
      </c>
      <c r="F5024" s="4">
        <v>1229</v>
      </c>
      <c r="G5024" s="3" t="s">
        <v>281</v>
      </c>
      <c r="H5024" s="14">
        <v>0</v>
      </c>
    </row>
    <row r="5025" spans="1:8" ht="14.25">
      <c r="A5025" s="4" t="s">
        <v>61</v>
      </c>
      <c r="B5025" s="4">
        <v>1</v>
      </c>
      <c r="C5025" s="4">
        <v>2</v>
      </c>
      <c r="D5025" s="4">
        <v>3</v>
      </c>
      <c r="E5025" s="4">
        <v>1</v>
      </c>
      <c r="F5025" s="4">
        <v>1231</v>
      </c>
      <c r="G5025" s="3" t="s">
        <v>280</v>
      </c>
      <c r="H5025" s="14">
        <v>0</v>
      </c>
    </row>
    <row r="5026" spans="1:8" ht="14.25">
      <c r="A5026" s="4" t="s">
        <v>62</v>
      </c>
      <c r="B5026" s="4">
        <v>1</v>
      </c>
      <c r="C5026" s="4">
        <v>2</v>
      </c>
      <c r="D5026" s="4">
        <v>3</v>
      </c>
      <c r="E5026" s="4">
        <v>2</v>
      </c>
      <c r="F5026" s="4">
        <v>1232</v>
      </c>
      <c r="G5026" s="3" t="s">
        <v>279</v>
      </c>
      <c r="H5026" s="14">
        <v>0</v>
      </c>
    </row>
    <row r="5027" spans="1:8" ht="14.25">
      <c r="A5027" s="4" t="s">
        <v>63</v>
      </c>
      <c r="B5027" s="4">
        <v>1</v>
      </c>
      <c r="C5027" s="4">
        <v>2</v>
      </c>
      <c r="D5027" s="4">
        <v>3</v>
      </c>
      <c r="E5027" s="4">
        <v>3</v>
      </c>
      <c r="F5027" s="4">
        <v>1233</v>
      </c>
      <c r="G5027" s="3" t="s">
        <v>278</v>
      </c>
      <c r="H5027" s="14">
        <v>0</v>
      </c>
    </row>
    <row r="5028" spans="1:8" ht="14.25">
      <c r="A5028" s="4" t="s">
        <v>64</v>
      </c>
      <c r="B5028" s="4">
        <v>1</v>
      </c>
      <c r="C5028" s="4">
        <v>2</v>
      </c>
      <c r="D5028" s="4">
        <v>4</v>
      </c>
      <c r="E5028" s="4">
        <v>1</v>
      </c>
      <c r="F5028" s="4">
        <v>1241</v>
      </c>
      <c r="G5028" s="3" t="s">
        <v>277</v>
      </c>
      <c r="H5028" s="14">
        <v>0</v>
      </c>
    </row>
    <row r="5029" spans="1:8" ht="14.25">
      <c r="A5029" s="4" t="s">
        <v>65</v>
      </c>
      <c r="B5029" s="4">
        <v>1</v>
      </c>
      <c r="C5029" s="4">
        <v>2</v>
      </c>
      <c r="D5029" s="4">
        <v>4</v>
      </c>
      <c r="E5029" s="4">
        <v>2</v>
      </c>
      <c r="F5029" s="4">
        <v>1242</v>
      </c>
      <c r="G5029" s="3" t="s">
        <v>276</v>
      </c>
      <c r="H5029" s="14">
        <v>0</v>
      </c>
    </row>
    <row r="5030" spans="1:8" ht="14.25">
      <c r="A5030" s="4" t="s">
        <v>66</v>
      </c>
      <c r="B5030" s="4">
        <v>1</v>
      </c>
      <c r="C5030" s="4">
        <v>2</v>
      </c>
      <c r="D5030" s="4">
        <v>4</v>
      </c>
      <c r="E5030" s="4">
        <v>3</v>
      </c>
      <c r="F5030" s="4">
        <v>1243</v>
      </c>
      <c r="G5030" s="3" t="s">
        <v>275</v>
      </c>
      <c r="H5030" s="14">
        <v>0</v>
      </c>
    </row>
    <row r="5031" spans="1:8" ht="14.25">
      <c r="A5031" s="4" t="s">
        <v>67</v>
      </c>
      <c r="B5031" s="4">
        <v>1</v>
      </c>
      <c r="C5031" s="4">
        <v>3</v>
      </c>
      <c r="D5031" s="4">
        <v>1</v>
      </c>
      <c r="E5031" s="4">
        <v>1</v>
      </c>
      <c r="F5031" s="4">
        <v>1311</v>
      </c>
      <c r="G5031" s="3" t="s">
        <v>274</v>
      </c>
      <c r="H5031" s="14">
        <v>0</v>
      </c>
    </row>
    <row r="5032" spans="1:8" ht="14.25">
      <c r="A5032" s="4" t="s">
        <v>68</v>
      </c>
      <c r="B5032" s="4">
        <v>1</v>
      </c>
      <c r="C5032" s="4">
        <v>3</v>
      </c>
      <c r="D5032" s="4">
        <v>1</v>
      </c>
      <c r="E5032" s="4">
        <v>2</v>
      </c>
      <c r="F5032" s="4">
        <v>1312</v>
      </c>
      <c r="G5032" s="3" t="s">
        <v>273</v>
      </c>
      <c r="H5032" s="14">
        <v>0</v>
      </c>
    </row>
    <row r="5033" spans="1:8" ht="14.25">
      <c r="A5033" s="4" t="s">
        <v>69</v>
      </c>
      <c r="B5033" s="4">
        <v>1</v>
      </c>
      <c r="C5033" s="4">
        <v>3</v>
      </c>
      <c r="D5033" s="4">
        <v>2</v>
      </c>
      <c r="E5033" s="4">
        <v>1</v>
      </c>
      <c r="F5033" s="4">
        <v>1321</v>
      </c>
      <c r="G5033" s="3" t="s">
        <v>272</v>
      </c>
      <c r="H5033" s="14">
        <v>0</v>
      </c>
    </row>
    <row r="5034" spans="1:8" ht="14.25">
      <c r="A5034" s="4" t="s">
        <v>70</v>
      </c>
      <c r="B5034" s="4">
        <v>1</v>
      </c>
      <c r="C5034" s="4">
        <v>3</v>
      </c>
      <c r="D5034" s="4">
        <v>2</v>
      </c>
      <c r="E5034" s="4">
        <v>2</v>
      </c>
      <c r="F5034" s="4">
        <v>1322</v>
      </c>
      <c r="G5034" s="3" t="s">
        <v>271</v>
      </c>
      <c r="H5034" s="14">
        <v>0</v>
      </c>
    </row>
    <row r="5035" spans="1:8" ht="14.25">
      <c r="A5035" s="4" t="s">
        <v>71</v>
      </c>
      <c r="B5035" s="4">
        <v>1</v>
      </c>
      <c r="C5035" s="4">
        <v>3</v>
      </c>
      <c r="D5035" s="4">
        <v>2</v>
      </c>
      <c r="E5035" s="4">
        <v>3</v>
      </c>
      <c r="F5035" s="4">
        <v>1323</v>
      </c>
      <c r="G5035" s="3" t="s">
        <v>270</v>
      </c>
      <c r="H5035" s="14">
        <v>0</v>
      </c>
    </row>
    <row r="5036" spans="1:8" ht="14.25">
      <c r="A5036" s="4" t="s">
        <v>72</v>
      </c>
      <c r="B5036" s="4">
        <v>1</v>
      </c>
      <c r="C5036" s="4">
        <v>3</v>
      </c>
      <c r="D5036" s="4">
        <v>3</v>
      </c>
      <c r="E5036" s="4">
        <v>1</v>
      </c>
      <c r="F5036" s="4">
        <v>1331</v>
      </c>
      <c r="G5036" s="3" t="s">
        <v>269</v>
      </c>
      <c r="H5036" s="14">
        <v>0</v>
      </c>
    </row>
    <row r="5037" spans="1:8" ht="14.25">
      <c r="A5037" s="4" t="s">
        <v>73</v>
      </c>
      <c r="B5037" s="4">
        <v>1</v>
      </c>
      <c r="C5037" s="4">
        <v>3</v>
      </c>
      <c r="D5037" s="4">
        <v>3</v>
      </c>
      <c r="E5037" s="4">
        <v>2</v>
      </c>
      <c r="F5037" s="4">
        <v>1332</v>
      </c>
      <c r="G5037" s="3" t="s">
        <v>268</v>
      </c>
      <c r="H5037" s="14">
        <v>0</v>
      </c>
    </row>
    <row r="5038" spans="1:8" ht="14.25">
      <c r="A5038" s="4" t="s">
        <v>74</v>
      </c>
      <c r="B5038" s="4">
        <v>1</v>
      </c>
      <c r="C5038" s="4">
        <v>4</v>
      </c>
      <c r="D5038" s="4">
        <v>1</v>
      </c>
      <c r="E5038" s="4">
        <v>1</v>
      </c>
      <c r="F5038" s="4">
        <v>1411</v>
      </c>
      <c r="G5038" s="3" t="s">
        <v>267</v>
      </c>
      <c r="H5038" s="14">
        <v>0</v>
      </c>
    </row>
    <row r="5039" spans="1:8" ht="14.25">
      <c r="A5039" s="4" t="s">
        <v>202</v>
      </c>
      <c r="B5039" s="4">
        <v>1</v>
      </c>
      <c r="C5039" s="4">
        <v>4</v>
      </c>
      <c r="D5039" s="4">
        <v>1</v>
      </c>
      <c r="E5039" s="4">
        <v>2</v>
      </c>
      <c r="F5039" s="4">
        <v>1412</v>
      </c>
      <c r="G5039" s="3" t="s">
        <v>266</v>
      </c>
      <c r="H5039" s="14">
        <v>0</v>
      </c>
    </row>
    <row r="5040" spans="1:8" ht="14.25">
      <c r="A5040" s="4" t="s">
        <v>75</v>
      </c>
      <c r="B5040" s="4">
        <v>1</v>
      </c>
      <c r="C5040" s="4">
        <v>4</v>
      </c>
      <c r="D5040" s="4">
        <v>1</v>
      </c>
      <c r="E5040" s="4">
        <v>3</v>
      </c>
      <c r="F5040" s="4">
        <v>1413</v>
      </c>
      <c r="G5040" s="3" t="s">
        <v>265</v>
      </c>
      <c r="H5040" s="14">
        <v>0</v>
      </c>
    </row>
    <row r="5041" spans="1:8" ht="14.25">
      <c r="A5041" s="4" t="s">
        <v>76</v>
      </c>
      <c r="B5041" s="4">
        <v>1</v>
      </c>
      <c r="C5041" s="4">
        <v>4</v>
      </c>
      <c r="D5041" s="4">
        <v>2</v>
      </c>
      <c r="E5041" s="4">
        <v>1</v>
      </c>
      <c r="F5041" s="4">
        <v>1421</v>
      </c>
      <c r="G5041" s="3" t="s">
        <v>264</v>
      </c>
      <c r="H5041" s="14">
        <v>0</v>
      </c>
    </row>
    <row r="5042" spans="1:8" ht="14.25">
      <c r="A5042" s="4" t="s">
        <v>46</v>
      </c>
      <c r="B5042" s="4">
        <v>1</v>
      </c>
      <c r="C5042" s="4">
        <v>4</v>
      </c>
      <c r="D5042" s="4">
        <v>2</v>
      </c>
      <c r="E5042" s="4">
        <v>2</v>
      </c>
      <c r="F5042" s="4">
        <v>1422</v>
      </c>
      <c r="G5042" s="3" t="s">
        <v>263</v>
      </c>
      <c r="H5042" s="14">
        <v>0</v>
      </c>
    </row>
    <row r="5043" spans="1:8" ht="14.25">
      <c r="A5043" s="4" t="s">
        <v>77</v>
      </c>
      <c r="B5043" s="4">
        <v>1</v>
      </c>
      <c r="C5043" s="4">
        <v>4</v>
      </c>
      <c r="D5043" s="4">
        <v>2</v>
      </c>
      <c r="E5043" s="4">
        <v>3</v>
      </c>
      <c r="F5043" s="4">
        <v>1423</v>
      </c>
      <c r="G5043" s="3" t="s">
        <v>262</v>
      </c>
      <c r="H5043" s="14">
        <v>0</v>
      </c>
    </row>
    <row r="5044" spans="1:8" ht="14.25">
      <c r="A5044" s="4" t="s">
        <v>203</v>
      </c>
      <c r="B5044" s="4">
        <v>1</v>
      </c>
      <c r="C5044" s="4">
        <v>4</v>
      </c>
      <c r="D5044" s="4">
        <v>2</v>
      </c>
      <c r="E5044" s="4">
        <v>4</v>
      </c>
      <c r="F5044" s="4">
        <v>1424</v>
      </c>
      <c r="G5044" s="3" t="s">
        <v>261</v>
      </c>
      <c r="H5044" s="14">
        <v>0</v>
      </c>
    </row>
    <row r="5045" spans="1:8" ht="14.25">
      <c r="A5045" s="4" t="s">
        <v>78</v>
      </c>
      <c r="B5045" s="4">
        <v>1</v>
      </c>
      <c r="C5045" s="4">
        <v>4</v>
      </c>
      <c r="D5045" s="4">
        <v>2</v>
      </c>
      <c r="E5045" s="4">
        <v>5</v>
      </c>
      <c r="F5045" s="4">
        <v>1425</v>
      </c>
      <c r="G5045" s="3" t="s">
        <v>260</v>
      </c>
      <c r="H5045" s="14">
        <v>0</v>
      </c>
    </row>
    <row r="5046" spans="1:8" ht="14.25">
      <c r="A5046" s="4" t="s">
        <v>79</v>
      </c>
      <c r="B5046" s="4">
        <v>1</v>
      </c>
      <c r="C5046" s="4">
        <v>4</v>
      </c>
      <c r="D5046" s="4">
        <v>2</v>
      </c>
      <c r="E5046" s="4">
        <v>6</v>
      </c>
      <c r="F5046" s="4">
        <v>1426</v>
      </c>
      <c r="G5046" s="3" t="s">
        <v>259</v>
      </c>
      <c r="H5046" s="14">
        <v>0</v>
      </c>
    </row>
    <row r="5047" spans="1:8" ht="14.25">
      <c r="A5047" s="4" t="s">
        <v>80</v>
      </c>
      <c r="B5047" s="4">
        <v>1</v>
      </c>
      <c r="C5047" s="4">
        <v>4</v>
      </c>
      <c r="D5047" s="4">
        <v>2</v>
      </c>
      <c r="E5047" s="4">
        <v>7</v>
      </c>
      <c r="F5047" s="4">
        <v>1427</v>
      </c>
      <c r="G5047" s="3" t="s">
        <v>258</v>
      </c>
      <c r="H5047" s="14">
        <v>0</v>
      </c>
    </row>
    <row r="5048" spans="1:8" ht="14.25">
      <c r="A5048" s="4" t="s">
        <v>81</v>
      </c>
      <c r="B5048" s="4">
        <v>1</v>
      </c>
      <c r="C5048" s="4">
        <v>4</v>
      </c>
      <c r="D5048" s="4">
        <v>2</v>
      </c>
      <c r="E5048" s="4">
        <v>8</v>
      </c>
      <c r="F5048" s="4">
        <v>1428</v>
      </c>
      <c r="G5048" s="3" t="s">
        <v>257</v>
      </c>
      <c r="H5048" s="14">
        <v>0</v>
      </c>
    </row>
    <row r="5049" spans="1:8" ht="14.25">
      <c r="A5049" s="4" t="s">
        <v>82</v>
      </c>
      <c r="B5049" s="4">
        <v>1</v>
      </c>
      <c r="C5049" s="4">
        <v>4</v>
      </c>
      <c r="D5049" s="4">
        <v>3</v>
      </c>
      <c r="E5049" s="4">
        <v>0</v>
      </c>
      <c r="F5049" s="4">
        <v>1430</v>
      </c>
      <c r="G5049" s="3" t="s">
        <v>256</v>
      </c>
      <c r="H5049" s="14">
        <v>0</v>
      </c>
    </row>
    <row r="5050" spans="1:8" ht="14.25">
      <c r="A5050" s="4" t="s">
        <v>83</v>
      </c>
      <c r="B5050" s="4">
        <v>2</v>
      </c>
      <c r="C5050" s="4">
        <v>1</v>
      </c>
      <c r="D5050" s="4">
        <v>1</v>
      </c>
      <c r="E5050" s="4">
        <v>0</v>
      </c>
      <c r="F5050" s="4">
        <v>2110</v>
      </c>
      <c r="G5050" s="3" t="s">
        <v>255</v>
      </c>
      <c r="H5050" s="14">
        <v>0</v>
      </c>
    </row>
    <row r="5051" spans="1:8" ht="14.25">
      <c r="A5051" s="4" t="s">
        <v>84</v>
      </c>
      <c r="B5051" s="4">
        <v>2</v>
      </c>
      <c r="C5051" s="4">
        <v>1</v>
      </c>
      <c r="D5051" s="4">
        <v>2</v>
      </c>
      <c r="E5051" s="4">
        <v>1</v>
      </c>
      <c r="F5051" s="4">
        <v>2121</v>
      </c>
      <c r="G5051" s="3" t="s">
        <v>254</v>
      </c>
      <c r="H5051" s="14">
        <v>0</v>
      </c>
    </row>
    <row r="5052" spans="1:8" ht="14.25">
      <c r="A5052" s="4" t="s">
        <v>85</v>
      </c>
      <c r="B5052" s="4">
        <v>2</v>
      </c>
      <c r="C5052" s="4">
        <v>1</v>
      </c>
      <c r="D5052" s="4">
        <v>2</v>
      </c>
      <c r="E5052" s="4">
        <v>2</v>
      </c>
      <c r="F5052" s="4">
        <v>2122</v>
      </c>
      <c r="G5052" s="3" t="s">
        <v>253</v>
      </c>
      <c r="H5052" s="14">
        <v>0</v>
      </c>
    </row>
    <row r="5053" spans="1:8" ht="14.25">
      <c r="A5053" s="4" t="s">
        <v>86</v>
      </c>
      <c r="B5053" s="4">
        <v>2</v>
      </c>
      <c r="C5053" s="4">
        <v>1</v>
      </c>
      <c r="D5053" s="4">
        <v>2</v>
      </c>
      <c r="E5053" s="4">
        <v>3</v>
      </c>
      <c r="F5053" s="4">
        <v>2123</v>
      </c>
      <c r="G5053" s="3" t="s">
        <v>252</v>
      </c>
      <c r="H5053" s="14">
        <v>0</v>
      </c>
    </row>
    <row r="5054" spans="1:8" ht="14.25">
      <c r="A5054" s="4" t="s">
        <v>36</v>
      </c>
      <c r="B5054" s="4">
        <v>2</v>
      </c>
      <c r="C5054" s="4">
        <v>1</v>
      </c>
      <c r="D5054" s="4">
        <v>3</v>
      </c>
      <c r="E5054" s="4">
        <v>0</v>
      </c>
      <c r="F5054" s="4">
        <v>2130</v>
      </c>
      <c r="G5054" s="3" t="s">
        <v>251</v>
      </c>
      <c r="H5054" s="14">
        <v>0</v>
      </c>
    </row>
    <row r="5055" spans="1:8" ht="14.25">
      <c r="A5055" s="4" t="s">
        <v>45</v>
      </c>
      <c r="B5055" s="4">
        <v>2</v>
      </c>
      <c r="C5055" s="4">
        <v>2</v>
      </c>
      <c r="D5055" s="4">
        <v>1</v>
      </c>
      <c r="E5055" s="4">
        <v>0</v>
      </c>
      <c r="F5055" s="4">
        <v>2210</v>
      </c>
      <c r="G5055" s="3" t="s">
        <v>250</v>
      </c>
      <c r="H5055" s="14">
        <v>0</v>
      </c>
    </row>
    <row r="5056" spans="1:8" ht="14.25">
      <c r="A5056" s="4" t="s">
        <v>38</v>
      </c>
      <c r="B5056" s="4">
        <v>2</v>
      </c>
      <c r="C5056" s="4">
        <v>2</v>
      </c>
      <c r="D5056" s="4">
        <v>2</v>
      </c>
      <c r="E5056" s="4">
        <v>0</v>
      </c>
      <c r="F5056" s="4">
        <v>2220</v>
      </c>
      <c r="G5056" s="3" t="s">
        <v>249</v>
      </c>
      <c r="H5056" s="14">
        <v>0</v>
      </c>
    </row>
    <row r="5057" spans="1:8" ht="14.25">
      <c r="A5057" s="4" t="s">
        <v>87</v>
      </c>
      <c r="B5057" s="4">
        <v>2</v>
      </c>
      <c r="C5057" s="4">
        <v>2</v>
      </c>
      <c r="D5057" s="4">
        <v>3</v>
      </c>
      <c r="E5057" s="4">
        <v>0</v>
      </c>
      <c r="F5057" s="4">
        <v>2230</v>
      </c>
      <c r="G5057" s="3" t="s">
        <v>248</v>
      </c>
      <c r="H5057" s="14">
        <v>0</v>
      </c>
    </row>
    <row r="5058" spans="1:8" ht="14.25">
      <c r="A5058" s="4" t="s">
        <v>34</v>
      </c>
      <c r="B5058" s="4">
        <v>2</v>
      </c>
      <c r="C5058" s="4">
        <v>2</v>
      </c>
      <c r="D5058" s="4">
        <v>4</v>
      </c>
      <c r="E5058" s="4">
        <v>1</v>
      </c>
      <c r="F5058" s="4">
        <v>2241</v>
      </c>
      <c r="G5058" s="3" t="s">
        <v>247</v>
      </c>
      <c r="H5058" s="14">
        <v>0</v>
      </c>
    </row>
    <row r="5059" spans="1:8" ht="14.25">
      <c r="A5059" s="4" t="s">
        <v>88</v>
      </c>
      <c r="B5059" s="4">
        <v>2</v>
      </c>
      <c r="C5059" s="4">
        <v>2</v>
      </c>
      <c r="D5059" s="4">
        <v>4</v>
      </c>
      <c r="E5059" s="4">
        <v>2</v>
      </c>
      <c r="F5059" s="4">
        <v>2242</v>
      </c>
      <c r="G5059" s="3" t="s">
        <v>246</v>
      </c>
      <c r="H5059" s="14">
        <v>0</v>
      </c>
    </row>
    <row r="5060" spans="1:8" ht="14.25">
      <c r="A5060" s="4" t="s">
        <v>35</v>
      </c>
      <c r="B5060" s="4">
        <v>2</v>
      </c>
      <c r="C5060" s="4">
        <v>3</v>
      </c>
      <c r="D5060" s="4">
        <v>1</v>
      </c>
      <c r="E5060" s="4">
        <v>0</v>
      </c>
      <c r="F5060" s="4">
        <v>2310</v>
      </c>
      <c r="G5060" s="11" t="s">
        <v>312</v>
      </c>
      <c r="H5060" s="14">
        <v>0</v>
      </c>
    </row>
    <row r="5061" spans="1:8" ht="14.25">
      <c r="A5061" s="4" t="s">
        <v>89</v>
      </c>
      <c r="B5061" s="4">
        <v>2</v>
      </c>
      <c r="C5061" s="4">
        <v>4</v>
      </c>
      <c r="D5061" s="4">
        <v>1</v>
      </c>
      <c r="E5061" s="4">
        <v>0</v>
      </c>
      <c r="F5061" s="4">
        <v>2410</v>
      </c>
      <c r="G5061" s="3" t="s">
        <v>245</v>
      </c>
      <c r="H5061" s="14">
        <v>0</v>
      </c>
    </row>
    <row r="5062" spans="1:8" ht="14.25">
      <c r="A5062" s="4" t="s">
        <v>90</v>
      </c>
      <c r="B5062" s="4">
        <v>2</v>
      </c>
      <c r="C5062" s="4">
        <v>4</v>
      </c>
      <c r="D5062" s="4">
        <v>2</v>
      </c>
      <c r="E5062" s="4">
        <v>0</v>
      </c>
      <c r="F5062" s="4">
        <v>2420</v>
      </c>
      <c r="G5062" s="3" t="s">
        <v>244</v>
      </c>
      <c r="H5062" s="14">
        <v>0</v>
      </c>
    </row>
    <row r="5063" spans="1:8" ht="14.25">
      <c r="A5063" s="4" t="s">
        <v>37</v>
      </c>
      <c r="B5063" s="4">
        <v>2</v>
      </c>
      <c r="C5063" s="4">
        <v>4</v>
      </c>
      <c r="D5063" s="4">
        <v>3</v>
      </c>
      <c r="E5063" s="4">
        <v>0</v>
      </c>
      <c r="F5063" s="4">
        <v>2430</v>
      </c>
      <c r="G5063" s="3" t="s">
        <v>243</v>
      </c>
      <c r="H5063" s="14">
        <v>0</v>
      </c>
    </row>
    <row r="5064" spans="1:8" ht="14.25">
      <c r="A5064" s="4" t="s">
        <v>44</v>
      </c>
      <c r="B5064" s="4">
        <v>3</v>
      </c>
      <c r="C5064" s="4">
        <v>1</v>
      </c>
      <c r="D5064" s="4">
        <v>1</v>
      </c>
      <c r="E5064" s="4">
        <v>1</v>
      </c>
      <c r="F5064" s="4">
        <v>3111</v>
      </c>
      <c r="G5064" s="3" t="s">
        <v>242</v>
      </c>
      <c r="H5064" s="14">
        <v>0</v>
      </c>
    </row>
    <row r="5065" spans="1:8" ht="14.25">
      <c r="A5065" s="4" t="s">
        <v>91</v>
      </c>
      <c r="B5065" s="4">
        <v>3</v>
      </c>
      <c r="C5065" s="4">
        <v>1</v>
      </c>
      <c r="D5065" s="4">
        <v>1</v>
      </c>
      <c r="E5065" s="4">
        <v>2</v>
      </c>
      <c r="F5065" s="4">
        <v>3112</v>
      </c>
      <c r="G5065" s="3" t="s">
        <v>241</v>
      </c>
      <c r="H5065" s="14">
        <v>0</v>
      </c>
    </row>
    <row r="5066" spans="1:8" ht="14.25">
      <c r="A5066" s="4" t="s">
        <v>92</v>
      </c>
      <c r="B5066" s="4">
        <v>3</v>
      </c>
      <c r="C5066" s="4">
        <v>1</v>
      </c>
      <c r="D5066" s="4">
        <v>1</v>
      </c>
      <c r="E5066" s="4">
        <v>3</v>
      </c>
      <c r="F5066" s="4">
        <v>3113</v>
      </c>
      <c r="G5066" s="3" t="s">
        <v>240</v>
      </c>
      <c r="H5066" s="14">
        <v>0</v>
      </c>
    </row>
    <row r="5067" spans="1:8" ht="14.25">
      <c r="A5067" s="4" t="s">
        <v>93</v>
      </c>
      <c r="B5067" s="4">
        <v>3</v>
      </c>
      <c r="C5067" s="4">
        <v>1</v>
      </c>
      <c r="D5067" s="4">
        <v>1</v>
      </c>
      <c r="E5067" s="4">
        <v>4</v>
      </c>
      <c r="F5067" s="4">
        <v>3114</v>
      </c>
      <c r="G5067" s="3" t="s">
        <v>239</v>
      </c>
      <c r="H5067" s="14">
        <v>0</v>
      </c>
    </row>
    <row r="5068" spans="1:8" ht="14.25">
      <c r="A5068" s="4" t="s">
        <v>39</v>
      </c>
      <c r="B5068" s="4">
        <v>3</v>
      </c>
      <c r="C5068" s="4">
        <v>1</v>
      </c>
      <c r="D5068" s="4">
        <v>1</v>
      </c>
      <c r="E5068" s="4">
        <v>5</v>
      </c>
      <c r="F5068" s="4">
        <v>3115</v>
      </c>
      <c r="G5068" s="3" t="s">
        <v>238</v>
      </c>
      <c r="H5068" s="14">
        <v>0</v>
      </c>
    </row>
    <row r="5069" spans="1:8" ht="14.25">
      <c r="A5069" s="4" t="s">
        <v>211</v>
      </c>
      <c r="B5069" s="4">
        <v>3</v>
      </c>
      <c r="C5069" s="4">
        <v>1</v>
      </c>
      <c r="D5069" s="4">
        <v>1</v>
      </c>
      <c r="E5069" s="4">
        <v>6</v>
      </c>
      <c r="F5069" s="4">
        <v>3116</v>
      </c>
      <c r="G5069" s="3" t="s">
        <v>237</v>
      </c>
      <c r="H5069" s="14">
        <v>0</v>
      </c>
    </row>
    <row r="5070" spans="1:8" ht="14.25">
      <c r="A5070" s="4" t="s">
        <v>40</v>
      </c>
      <c r="B5070" s="4">
        <v>3</v>
      </c>
      <c r="C5070" s="4">
        <v>1</v>
      </c>
      <c r="D5070" s="4">
        <v>2</v>
      </c>
      <c r="E5070" s="4">
        <v>0</v>
      </c>
      <c r="F5070" s="4">
        <v>3120</v>
      </c>
      <c r="G5070" s="3" t="s">
        <v>236</v>
      </c>
      <c r="H5070" s="14">
        <v>0</v>
      </c>
    </row>
    <row r="5071" spans="1:8" ht="14.25">
      <c r="A5071" s="4" t="s">
        <v>41</v>
      </c>
      <c r="B5071" s="4">
        <v>3</v>
      </c>
      <c r="C5071" s="4">
        <v>1</v>
      </c>
      <c r="D5071" s="4">
        <v>3</v>
      </c>
      <c r="E5071" s="4">
        <v>0</v>
      </c>
      <c r="F5071" s="4">
        <v>3130</v>
      </c>
      <c r="G5071" s="3" t="s">
        <v>235</v>
      </c>
      <c r="H5071" s="14">
        <v>0</v>
      </c>
    </row>
    <row r="5072" spans="1:8" ht="14.25">
      <c r="A5072" s="4" t="s">
        <v>43</v>
      </c>
      <c r="B5072" s="4">
        <v>3</v>
      </c>
      <c r="C5072" s="4">
        <v>2</v>
      </c>
      <c r="D5072" s="4">
        <v>1</v>
      </c>
      <c r="E5072" s="4">
        <v>0</v>
      </c>
      <c r="F5072" s="4">
        <v>3210</v>
      </c>
      <c r="G5072" s="3" t="s">
        <v>234</v>
      </c>
      <c r="H5072" s="14">
        <v>0</v>
      </c>
    </row>
    <row r="5073" spans="1:8" ht="14.25">
      <c r="A5073" s="4" t="s">
        <v>94</v>
      </c>
      <c r="B5073" s="4">
        <v>3</v>
      </c>
      <c r="C5073" s="4">
        <v>2</v>
      </c>
      <c r="D5073" s="4">
        <v>2</v>
      </c>
      <c r="E5073" s="4">
        <v>0</v>
      </c>
      <c r="F5073" s="4">
        <v>3220</v>
      </c>
      <c r="G5073" s="3" t="s">
        <v>233</v>
      </c>
      <c r="H5073" s="14">
        <v>0</v>
      </c>
    </row>
    <row r="5074" spans="1:8" ht="14.25">
      <c r="A5074" s="4" t="s">
        <v>95</v>
      </c>
      <c r="B5074" s="4">
        <v>3</v>
      </c>
      <c r="C5074" s="4">
        <v>2</v>
      </c>
      <c r="D5074" s="4">
        <v>3</v>
      </c>
      <c r="E5074" s="4">
        <v>1</v>
      </c>
      <c r="F5074" s="4">
        <v>3231</v>
      </c>
      <c r="G5074" s="3" t="s">
        <v>232</v>
      </c>
      <c r="H5074" s="14">
        <v>0</v>
      </c>
    </row>
    <row r="5075" spans="1:8" ht="14.25">
      <c r="A5075" s="4" t="s">
        <v>42</v>
      </c>
      <c r="B5075" s="4">
        <v>3</v>
      </c>
      <c r="C5075" s="4">
        <v>2</v>
      </c>
      <c r="D5075" s="4">
        <v>3</v>
      </c>
      <c r="E5075" s="4">
        <v>2</v>
      </c>
      <c r="F5075" s="4">
        <v>3232</v>
      </c>
      <c r="G5075" s="3" t="s">
        <v>231</v>
      </c>
      <c r="H5075" s="14">
        <v>0</v>
      </c>
    </row>
    <row r="5076" spans="1:8" ht="14.25">
      <c r="A5076" s="4" t="s">
        <v>96</v>
      </c>
      <c r="B5076" s="4">
        <v>3</v>
      </c>
      <c r="C5076" s="4">
        <v>3</v>
      </c>
      <c r="D5076" s="4">
        <v>1</v>
      </c>
      <c r="E5076" s="4">
        <v>0</v>
      </c>
      <c r="F5076" s="4">
        <v>3310</v>
      </c>
      <c r="G5076" s="3" t="s">
        <v>230</v>
      </c>
      <c r="H5076" s="14">
        <v>0</v>
      </c>
    </row>
    <row r="5077" spans="1:8" ht="14.25">
      <c r="A5077" s="4" t="s">
        <v>97</v>
      </c>
      <c r="B5077" s="4">
        <v>3</v>
      </c>
      <c r="C5077" s="4">
        <v>3</v>
      </c>
      <c r="D5077" s="4">
        <v>2</v>
      </c>
      <c r="E5077" s="4">
        <v>0</v>
      </c>
      <c r="F5077" s="4">
        <v>3320</v>
      </c>
      <c r="G5077" s="3" t="s">
        <v>229</v>
      </c>
      <c r="H5077" s="14">
        <v>0</v>
      </c>
    </row>
    <row r="5078" spans="1:8" ht="14.25">
      <c r="A5078" s="4" t="s">
        <v>98</v>
      </c>
      <c r="B5078" s="4">
        <v>3</v>
      </c>
      <c r="C5078" s="4">
        <v>3</v>
      </c>
      <c r="D5078" s="4">
        <v>3</v>
      </c>
      <c r="E5078" s="4">
        <v>1</v>
      </c>
      <c r="F5078" s="4">
        <v>3331</v>
      </c>
      <c r="G5078" s="3" t="s">
        <v>228</v>
      </c>
      <c r="H5078" s="14">
        <v>0</v>
      </c>
    </row>
    <row r="5079" spans="1:8" ht="14.25">
      <c r="A5079" s="4" t="s">
        <v>99</v>
      </c>
      <c r="B5079" s="4">
        <v>3</v>
      </c>
      <c r="C5079" s="4">
        <v>3</v>
      </c>
      <c r="D5079" s="4">
        <v>3</v>
      </c>
      <c r="E5079" s="4">
        <v>2</v>
      </c>
      <c r="F5079" s="4">
        <v>3332</v>
      </c>
      <c r="G5079" s="3" t="s">
        <v>227</v>
      </c>
      <c r="H5079" s="14">
        <v>0</v>
      </c>
    </row>
    <row r="5080" spans="1:8" ht="14.25">
      <c r="A5080" s="4" t="s">
        <v>100</v>
      </c>
      <c r="B5080" s="4">
        <v>3</v>
      </c>
      <c r="C5080" s="4">
        <v>3</v>
      </c>
      <c r="D5080" s="4">
        <v>4</v>
      </c>
      <c r="E5080" s="4">
        <v>0</v>
      </c>
      <c r="F5080" s="4">
        <v>3340</v>
      </c>
      <c r="G5080" s="3" t="s">
        <v>226</v>
      </c>
      <c r="H5080" s="14">
        <v>0</v>
      </c>
    </row>
    <row r="5081" spans="1:8" ht="14.25">
      <c r="A5081" s="4" t="s">
        <v>101</v>
      </c>
      <c r="B5081" s="4">
        <v>4</v>
      </c>
      <c r="C5081" s="4">
        <v>1</v>
      </c>
      <c r="D5081" s="4">
        <v>1</v>
      </c>
      <c r="E5081" s="4">
        <v>0</v>
      </c>
      <c r="F5081" s="4">
        <v>4110</v>
      </c>
      <c r="G5081" s="3" t="s">
        <v>225</v>
      </c>
      <c r="H5081" s="14">
        <v>0</v>
      </c>
    </row>
    <row r="5082" spans="1:8" ht="14.25">
      <c r="A5082" s="4" t="s">
        <v>102</v>
      </c>
      <c r="B5082" s="4">
        <v>4</v>
      </c>
      <c r="C5082" s="4">
        <v>1</v>
      </c>
      <c r="D5082" s="4">
        <v>2</v>
      </c>
      <c r="E5082" s="4">
        <v>0</v>
      </c>
      <c r="F5082" s="4">
        <v>4120</v>
      </c>
      <c r="G5082" s="3" t="s">
        <v>224</v>
      </c>
      <c r="H5082" s="14">
        <v>0</v>
      </c>
    </row>
    <row r="5083" spans="1:8" ht="14.25">
      <c r="A5083" s="4" t="s">
        <v>103</v>
      </c>
      <c r="B5083" s="4">
        <v>4</v>
      </c>
      <c r="C5083" s="4">
        <v>2</v>
      </c>
      <c r="D5083" s="4">
        <v>1</v>
      </c>
      <c r="E5083" s="4">
        <v>1</v>
      </c>
      <c r="F5083" s="4">
        <v>4211</v>
      </c>
      <c r="G5083" s="3" t="s">
        <v>223</v>
      </c>
      <c r="H5083" s="14">
        <v>0</v>
      </c>
    </row>
    <row r="5084" spans="1:8" ht="14.25">
      <c r="A5084" s="4" t="s">
        <v>104</v>
      </c>
      <c r="B5084" s="4">
        <v>4</v>
      </c>
      <c r="C5084" s="4">
        <v>2</v>
      </c>
      <c r="D5084" s="4">
        <v>1</v>
      </c>
      <c r="E5084" s="4">
        <v>2</v>
      </c>
      <c r="F5084" s="4">
        <v>4212</v>
      </c>
      <c r="G5084" s="3" t="s">
        <v>222</v>
      </c>
      <c r="H5084" s="14">
        <v>0</v>
      </c>
    </row>
    <row r="5085" spans="1:8" ht="14.25">
      <c r="A5085" s="4" t="s">
        <v>105</v>
      </c>
      <c r="B5085" s="4">
        <v>4</v>
      </c>
      <c r="C5085" s="4">
        <v>2</v>
      </c>
      <c r="D5085" s="4">
        <v>1</v>
      </c>
      <c r="E5085" s="4">
        <v>3</v>
      </c>
      <c r="F5085" s="4">
        <v>4213</v>
      </c>
      <c r="G5085" s="3" t="s">
        <v>221</v>
      </c>
      <c r="H5085" s="14">
        <v>0</v>
      </c>
    </row>
    <row r="5086" spans="1:8" ht="14.25">
      <c r="A5086" s="4" t="s">
        <v>106</v>
      </c>
      <c r="B5086" s="4">
        <v>4</v>
      </c>
      <c r="C5086" s="4">
        <v>2</v>
      </c>
      <c r="D5086" s="4">
        <v>2</v>
      </c>
      <c r="E5086" s="4">
        <v>0</v>
      </c>
      <c r="F5086" s="4">
        <v>4220</v>
      </c>
      <c r="G5086" s="3" t="s">
        <v>220</v>
      </c>
      <c r="H5086" s="14">
        <v>0</v>
      </c>
    </row>
    <row r="5087" spans="1:8" ht="14.25">
      <c r="A5087" s="4" t="s">
        <v>107</v>
      </c>
      <c r="B5087" s="4">
        <v>5</v>
      </c>
      <c r="C5087" s="4">
        <v>1</v>
      </c>
      <c r="D5087" s="4">
        <v>1</v>
      </c>
      <c r="E5087" s="4">
        <v>1</v>
      </c>
      <c r="F5087" s="4">
        <v>5111</v>
      </c>
      <c r="G5087" s="3" t="s">
        <v>219</v>
      </c>
      <c r="H5087" s="14">
        <v>0</v>
      </c>
    </row>
    <row r="5088" spans="1:8" ht="14.25">
      <c r="A5088" s="4" t="s">
        <v>110</v>
      </c>
      <c r="B5088" s="4">
        <v>5</v>
      </c>
      <c r="C5088" s="4">
        <v>1</v>
      </c>
      <c r="D5088" s="4">
        <v>1</v>
      </c>
      <c r="E5088" s="4">
        <v>2</v>
      </c>
      <c r="F5088" s="4">
        <v>5112</v>
      </c>
      <c r="G5088" s="3" t="s">
        <v>218</v>
      </c>
      <c r="H5088" s="14">
        <v>0</v>
      </c>
    </row>
    <row r="5089" spans="1:8" ht="14.25">
      <c r="A5089" s="4" t="s">
        <v>109</v>
      </c>
      <c r="B5089" s="4">
        <v>5</v>
      </c>
      <c r="C5089" s="4">
        <v>1</v>
      </c>
      <c r="D5089" s="4">
        <v>1</v>
      </c>
      <c r="E5089" s="4">
        <v>3</v>
      </c>
      <c r="F5089" s="4">
        <v>5113</v>
      </c>
      <c r="G5089" s="3" t="s">
        <v>217</v>
      </c>
      <c r="H5089" s="14">
        <v>0</v>
      </c>
    </row>
    <row r="5090" spans="1:8" ht="14.25">
      <c r="A5090" s="4" t="s">
        <v>108</v>
      </c>
      <c r="B5090" s="4">
        <v>5</v>
      </c>
      <c r="C5090" s="4">
        <v>1</v>
      </c>
      <c r="D5090" s="4">
        <v>1</v>
      </c>
      <c r="E5090" s="4">
        <v>4</v>
      </c>
      <c r="F5090" s="4">
        <v>5114</v>
      </c>
      <c r="G5090" s="3" t="s">
        <v>216</v>
      </c>
      <c r="H5090" s="14">
        <v>0</v>
      </c>
    </row>
    <row r="5091" spans="1:8" ht="14.25">
      <c r="A5091" s="4" t="s">
        <v>111</v>
      </c>
      <c r="B5091" s="4">
        <v>5</v>
      </c>
      <c r="C5091" s="4">
        <v>1</v>
      </c>
      <c r="D5091" s="4">
        <v>2</v>
      </c>
      <c r="E5091" s="4">
        <v>1</v>
      </c>
      <c r="F5091" s="4">
        <v>5121</v>
      </c>
      <c r="G5091" s="3" t="s">
        <v>215</v>
      </c>
      <c r="H5091" s="14">
        <v>0</v>
      </c>
    </row>
    <row r="5092" spans="1:8" ht="14.25">
      <c r="A5092" s="4" t="s">
        <v>112</v>
      </c>
      <c r="B5092" s="4">
        <v>5</v>
      </c>
      <c r="C5092" s="4">
        <v>1</v>
      </c>
      <c r="D5092" s="4">
        <v>2</v>
      </c>
      <c r="E5092" s="4">
        <v>2</v>
      </c>
      <c r="F5092" s="4">
        <v>5122</v>
      </c>
      <c r="G5092" s="3" t="s">
        <v>214</v>
      </c>
      <c r="H5092" s="14">
        <v>0</v>
      </c>
    </row>
    <row r="5093" spans="1:8" ht="14.25">
      <c r="A5093" s="4" t="s">
        <v>113</v>
      </c>
      <c r="B5093" s="4">
        <v>5</v>
      </c>
      <c r="C5093" s="4">
        <v>1</v>
      </c>
      <c r="D5093" s="4">
        <v>2</v>
      </c>
      <c r="E5093" s="4">
        <v>3</v>
      </c>
      <c r="F5093" s="4">
        <v>5123</v>
      </c>
      <c r="G5093" s="3" t="s">
        <v>213</v>
      </c>
      <c r="H5093" s="14">
        <v>0</v>
      </c>
    </row>
    <row r="5094" spans="1:8" ht="14.25">
      <c r="A5094" s="4" t="s">
        <v>114</v>
      </c>
      <c r="B5094" s="4">
        <v>5</v>
      </c>
      <c r="C5094" s="4">
        <v>1</v>
      </c>
      <c r="D5094" s="4">
        <v>2</v>
      </c>
      <c r="E5094" s="4">
        <v>4</v>
      </c>
      <c r="F5094" s="4">
        <v>5124</v>
      </c>
      <c r="G5094" s="3" t="s">
        <v>212</v>
      </c>
      <c r="H5094" s="14">
        <v>0</v>
      </c>
    </row>
    <row r="5095" spans="1:8" ht="14.25">
      <c r="A5095" s="4" t="s">
        <v>127</v>
      </c>
      <c r="B5095" s="4">
        <v>5</v>
      </c>
      <c r="C5095" s="4">
        <v>2</v>
      </c>
      <c r="D5095" s="4">
        <v>1</v>
      </c>
      <c r="E5095" s="4">
        <v>1</v>
      </c>
      <c r="F5095" s="4">
        <v>5211</v>
      </c>
      <c r="G5095" s="11" t="s">
        <v>313</v>
      </c>
      <c r="H5095" s="14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2">
    <tabColor theme="9" tint="-0.499984740745262"/>
  </sheetPr>
  <dimension ref="A1:H796"/>
  <sheetViews>
    <sheetView workbookViewId="0">
      <selection activeCell="A5096" sqref="A5096"/>
    </sheetView>
  </sheetViews>
  <sheetFormatPr defaultRowHeight="12.75"/>
  <cols>
    <col min="1" max="1" width="5.140625" bestFit="1" customWidth="1"/>
    <col min="2" max="5" width="6.85546875" bestFit="1" customWidth="1"/>
    <col min="6" max="6" width="9.28515625" bestFit="1" customWidth="1"/>
    <col min="7" max="7" width="49" bestFit="1" customWidth="1"/>
    <col min="8" max="8" width="15.7109375" bestFit="1" customWidth="1"/>
  </cols>
  <sheetData>
    <row r="1" spans="1:8" ht="14.25">
      <c r="A1" s="15" t="s">
        <v>115</v>
      </c>
      <c r="B1" s="15" t="s">
        <v>305</v>
      </c>
      <c r="C1" s="15" t="s">
        <v>304</v>
      </c>
      <c r="D1" s="15" t="s">
        <v>303</v>
      </c>
      <c r="E1" s="15" t="s">
        <v>302</v>
      </c>
      <c r="F1" s="15" t="s">
        <v>300</v>
      </c>
      <c r="G1" s="15" t="s">
        <v>299</v>
      </c>
      <c r="H1" s="16" t="s">
        <v>306</v>
      </c>
    </row>
    <row r="2" spans="1:8" ht="14.25">
      <c r="A2" s="15" t="s">
        <v>108</v>
      </c>
      <c r="B2" s="15">
        <v>5</v>
      </c>
      <c r="C2" s="15">
        <v>1</v>
      </c>
      <c r="D2" s="15">
        <v>1</v>
      </c>
      <c r="E2" s="15">
        <v>4</v>
      </c>
      <c r="F2" s="15">
        <v>5114</v>
      </c>
      <c r="G2" s="15" t="s">
        <v>216</v>
      </c>
      <c r="H2" s="16">
        <v>0.85908310779300001</v>
      </c>
    </row>
    <row r="3" spans="1:8" ht="14.25">
      <c r="A3" s="15" t="s">
        <v>108</v>
      </c>
      <c r="B3" s="15">
        <v>5</v>
      </c>
      <c r="C3" s="15">
        <v>1</v>
      </c>
      <c r="D3" s="15">
        <v>1</v>
      </c>
      <c r="E3" s="15">
        <v>4</v>
      </c>
      <c r="F3" s="15">
        <v>5114</v>
      </c>
      <c r="G3" s="15" t="s">
        <v>216</v>
      </c>
      <c r="H3" s="16">
        <v>3.1310210614899998</v>
      </c>
    </row>
    <row r="4" spans="1:8" ht="14.25">
      <c r="A4" s="15" t="s">
        <v>108</v>
      </c>
      <c r="B4" s="15">
        <v>5</v>
      </c>
      <c r="C4" s="15">
        <v>1</v>
      </c>
      <c r="D4" s="15">
        <v>1</v>
      </c>
      <c r="E4" s="15">
        <v>4</v>
      </c>
      <c r="F4" s="15">
        <v>5114</v>
      </c>
      <c r="G4" s="15" t="s">
        <v>216</v>
      </c>
      <c r="H4" s="16">
        <v>1.7126399068</v>
      </c>
    </row>
    <row r="5" spans="1:8" ht="14.25">
      <c r="A5" s="15" t="s">
        <v>108</v>
      </c>
      <c r="B5" s="15">
        <v>5</v>
      </c>
      <c r="C5" s="15">
        <v>1</v>
      </c>
      <c r="D5" s="15">
        <v>1</v>
      </c>
      <c r="E5" s="15">
        <v>4</v>
      </c>
      <c r="F5" s="15">
        <v>5114</v>
      </c>
      <c r="G5" s="15" t="s">
        <v>216</v>
      </c>
      <c r="H5" s="16">
        <v>1.8534168094500001</v>
      </c>
    </row>
    <row r="6" spans="1:8" ht="14.25">
      <c r="A6" s="15" t="s">
        <v>108</v>
      </c>
      <c r="B6" s="15">
        <v>5</v>
      </c>
      <c r="C6" s="15">
        <v>1</v>
      </c>
      <c r="D6" s="15">
        <v>1</v>
      </c>
      <c r="E6" s="15">
        <v>4</v>
      </c>
      <c r="F6" s="15">
        <v>5114</v>
      </c>
      <c r="G6" s="15" t="s">
        <v>216</v>
      </c>
      <c r="H6" s="16">
        <v>0.53116967464999998</v>
      </c>
    </row>
    <row r="7" spans="1:8" ht="14.25">
      <c r="A7" s="15" t="s">
        <v>108</v>
      </c>
      <c r="B7" s="15">
        <v>5</v>
      </c>
      <c r="C7" s="15">
        <v>1</v>
      </c>
      <c r="D7" s="15">
        <v>1</v>
      </c>
      <c r="E7" s="15">
        <v>4</v>
      </c>
      <c r="F7" s="15">
        <v>5114</v>
      </c>
      <c r="G7" s="15" t="s">
        <v>216</v>
      </c>
      <c r="H7" s="16">
        <v>1.2931886889099999</v>
      </c>
    </row>
    <row r="8" spans="1:8" ht="14.25">
      <c r="A8" s="15" t="s">
        <v>108</v>
      </c>
      <c r="B8" s="15">
        <v>5</v>
      </c>
      <c r="C8" s="15">
        <v>1</v>
      </c>
      <c r="D8" s="15">
        <v>1</v>
      </c>
      <c r="E8" s="15">
        <v>4</v>
      </c>
      <c r="F8" s="15">
        <v>5114</v>
      </c>
      <c r="G8" s="15" t="s">
        <v>216</v>
      </c>
      <c r="H8" s="16">
        <v>9.8342814577799995</v>
      </c>
    </row>
    <row r="9" spans="1:8" ht="14.25">
      <c r="A9" s="15" t="s">
        <v>108</v>
      </c>
      <c r="B9" s="15">
        <v>5</v>
      </c>
      <c r="C9" s="15">
        <v>1</v>
      </c>
      <c r="D9" s="15">
        <v>1</v>
      </c>
      <c r="E9" s="15">
        <v>4</v>
      </c>
      <c r="F9" s="15">
        <v>5114</v>
      </c>
      <c r="G9" s="15" t="s">
        <v>216</v>
      </c>
      <c r="H9" s="16">
        <v>5.1181241322600002</v>
      </c>
    </row>
    <row r="10" spans="1:8" ht="14.25">
      <c r="A10" s="15" t="s">
        <v>108</v>
      </c>
      <c r="B10" s="15">
        <v>5</v>
      </c>
      <c r="C10" s="15">
        <v>1</v>
      </c>
      <c r="D10" s="15">
        <v>1</v>
      </c>
      <c r="E10" s="15">
        <v>4</v>
      </c>
      <c r="F10" s="15">
        <v>5114</v>
      </c>
      <c r="G10" s="15" t="s">
        <v>216</v>
      </c>
      <c r="H10" s="16">
        <v>2.3885623357300001</v>
      </c>
    </row>
    <row r="11" spans="1:8" ht="14.25">
      <c r="A11" s="15" t="s">
        <v>107</v>
      </c>
      <c r="B11" s="15">
        <v>5</v>
      </c>
      <c r="C11" s="15">
        <v>1</v>
      </c>
      <c r="D11" s="15">
        <v>1</v>
      </c>
      <c r="E11" s="15">
        <v>1</v>
      </c>
      <c r="F11" s="15">
        <v>5111</v>
      </c>
      <c r="G11" s="15" t="s">
        <v>219</v>
      </c>
      <c r="H11" s="16">
        <v>0.78876662605199999</v>
      </c>
    </row>
    <row r="12" spans="1:8" ht="14.25">
      <c r="A12" s="15" t="s">
        <v>107</v>
      </c>
      <c r="B12" s="15">
        <v>5</v>
      </c>
      <c r="C12" s="15">
        <v>1</v>
      </c>
      <c r="D12" s="15">
        <v>1</v>
      </c>
      <c r="E12" s="15">
        <v>1</v>
      </c>
      <c r="F12" s="15">
        <v>5111</v>
      </c>
      <c r="G12" s="15" t="s">
        <v>219</v>
      </c>
      <c r="H12" s="16">
        <v>0.468516467908</v>
      </c>
    </row>
    <row r="13" spans="1:8" ht="14.25">
      <c r="A13" s="15" t="s">
        <v>107</v>
      </c>
      <c r="B13" s="15">
        <v>5</v>
      </c>
      <c r="C13" s="15">
        <v>1</v>
      </c>
      <c r="D13" s="15">
        <v>1</v>
      </c>
      <c r="E13" s="15">
        <v>1</v>
      </c>
      <c r="F13" s="15">
        <v>5111</v>
      </c>
      <c r="G13" s="15" t="s">
        <v>219</v>
      </c>
      <c r="H13" s="16">
        <v>0.62878158425999997</v>
      </c>
    </row>
    <row r="14" spans="1:8" ht="14.25">
      <c r="A14" s="15" t="s">
        <v>107</v>
      </c>
      <c r="B14" s="15">
        <v>5</v>
      </c>
      <c r="C14" s="15">
        <v>1</v>
      </c>
      <c r="D14" s="15">
        <v>1</v>
      </c>
      <c r="E14" s="15">
        <v>1</v>
      </c>
      <c r="F14" s="15">
        <v>5111</v>
      </c>
      <c r="G14" s="15" t="s">
        <v>219</v>
      </c>
      <c r="H14" s="16">
        <v>0.14583665872599999</v>
      </c>
    </row>
    <row r="15" spans="1:8" ht="14.25">
      <c r="A15" s="15" t="s">
        <v>107</v>
      </c>
      <c r="B15" s="15">
        <v>5</v>
      </c>
      <c r="C15" s="15">
        <v>1</v>
      </c>
      <c r="D15" s="15">
        <v>1</v>
      </c>
      <c r="E15" s="15">
        <v>1</v>
      </c>
      <c r="F15" s="15">
        <v>5111</v>
      </c>
      <c r="G15" s="15" t="s">
        <v>219</v>
      </c>
      <c r="H15" s="16">
        <v>2.4073194980000001</v>
      </c>
    </row>
    <row r="16" spans="1:8" ht="14.25">
      <c r="A16" s="15" t="s">
        <v>109</v>
      </c>
      <c r="B16" s="15">
        <v>5</v>
      </c>
      <c r="C16" s="15">
        <v>1</v>
      </c>
      <c r="D16" s="15">
        <v>1</v>
      </c>
      <c r="E16" s="15">
        <v>3</v>
      </c>
      <c r="F16" s="15">
        <v>5113</v>
      </c>
      <c r="G16" s="15" t="s">
        <v>217</v>
      </c>
      <c r="H16" s="16">
        <v>6.2871991123299997</v>
      </c>
    </row>
    <row r="17" spans="1:8" ht="14.25">
      <c r="A17" s="15" t="s">
        <v>109</v>
      </c>
      <c r="B17" s="15">
        <v>5</v>
      </c>
      <c r="C17" s="15">
        <v>1</v>
      </c>
      <c r="D17" s="15">
        <v>1</v>
      </c>
      <c r="E17" s="15">
        <v>3</v>
      </c>
      <c r="F17" s="15">
        <v>5113</v>
      </c>
      <c r="G17" s="15" t="s">
        <v>217</v>
      </c>
      <c r="H17" s="16">
        <v>6.8525855977000001</v>
      </c>
    </row>
    <row r="18" spans="1:8" ht="14.25">
      <c r="A18" s="15" t="s">
        <v>109</v>
      </c>
      <c r="B18" s="15">
        <v>5</v>
      </c>
      <c r="C18" s="15">
        <v>1</v>
      </c>
      <c r="D18" s="15">
        <v>1</v>
      </c>
      <c r="E18" s="15">
        <v>3</v>
      </c>
      <c r="F18" s="15">
        <v>5113</v>
      </c>
      <c r="G18" s="15" t="s">
        <v>217</v>
      </c>
      <c r="H18" s="16">
        <v>0.41666842871199999</v>
      </c>
    </row>
    <row r="19" spans="1:8" ht="14.25">
      <c r="A19" s="15" t="s">
        <v>109</v>
      </c>
      <c r="B19" s="15">
        <v>5</v>
      </c>
      <c r="C19" s="15">
        <v>1</v>
      </c>
      <c r="D19" s="15">
        <v>1</v>
      </c>
      <c r="E19" s="15">
        <v>3</v>
      </c>
      <c r="F19" s="15">
        <v>5113</v>
      </c>
      <c r="G19" s="15" t="s">
        <v>217</v>
      </c>
      <c r="H19" s="16">
        <v>2.6896767477400001</v>
      </c>
    </row>
    <row r="20" spans="1:8" ht="14.25">
      <c r="A20" s="15" t="s">
        <v>110</v>
      </c>
      <c r="B20" s="15">
        <v>5</v>
      </c>
      <c r="C20" s="15">
        <v>1</v>
      </c>
      <c r="D20" s="15">
        <v>1</v>
      </c>
      <c r="E20" s="15">
        <v>2</v>
      </c>
      <c r="F20" s="15">
        <v>5112</v>
      </c>
      <c r="G20" s="15" t="s">
        <v>218</v>
      </c>
      <c r="H20" s="16">
        <v>2.3655572688299999</v>
      </c>
    </row>
    <row r="21" spans="1:8" ht="14.25">
      <c r="A21" s="15" t="s">
        <v>110</v>
      </c>
      <c r="B21" s="15">
        <v>5</v>
      </c>
      <c r="C21" s="15">
        <v>1</v>
      </c>
      <c r="D21" s="15">
        <v>1</v>
      </c>
      <c r="E21" s="15">
        <v>2</v>
      </c>
      <c r="F21" s="15">
        <v>5112</v>
      </c>
      <c r="G21" s="15" t="s">
        <v>218</v>
      </c>
      <c r="H21" s="16">
        <v>0.87630891190799998</v>
      </c>
    </row>
    <row r="22" spans="1:8" ht="14.25">
      <c r="A22" s="15" t="s">
        <v>110</v>
      </c>
      <c r="B22" s="15">
        <v>5</v>
      </c>
      <c r="C22" s="15">
        <v>1</v>
      </c>
      <c r="D22" s="15">
        <v>1</v>
      </c>
      <c r="E22" s="15">
        <v>2</v>
      </c>
      <c r="F22" s="15">
        <v>5112</v>
      </c>
      <c r="G22" s="15" t="s">
        <v>218</v>
      </c>
      <c r="H22" s="16">
        <v>13.945947491</v>
      </c>
    </row>
    <row r="23" spans="1:8" ht="14.25">
      <c r="A23" s="15" t="s">
        <v>110</v>
      </c>
      <c r="B23" s="15">
        <v>5</v>
      </c>
      <c r="C23" s="15">
        <v>1</v>
      </c>
      <c r="D23" s="15">
        <v>1</v>
      </c>
      <c r="E23" s="15">
        <v>2</v>
      </c>
      <c r="F23" s="15">
        <v>5112</v>
      </c>
      <c r="G23" s="15" t="s">
        <v>218</v>
      </c>
      <c r="H23" s="16">
        <v>3.4272413413799998</v>
      </c>
    </row>
    <row r="24" spans="1:8" ht="14.25">
      <c r="A24" s="15" t="s">
        <v>110</v>
      </c>
      <c r="B24" s="15">
        <v>5</v>
      </c>
      <c r="C24" s="15">
        <v>1</v>
      </c>
      <c r="D24" s="15">
        <v>1</v>
      </c>
      <c r="E24" s="15">
        <v>2</v>
      </c>
      <c r="F24" s="15">
        <v>5112</v>
      </c>
      <c r="G24" s="15" t="s">
        <v>218</v>
      </c>
      <c r="H24" s="16">
        <v>7.5279094878699997</v>
      </c>
    </row>
    <row r="25" spans="1:8" ht="14.25">
      <c r="A25" s="15" t="s">
        <v>110</v>
      </c>
      <c r="B25" s="15">
        <v>5</v>
      </c>
      <c r="C25" s="15">
        <v>1</v>
      </c>
      <c r="D25" s="15">
        <v>1</v>
      </c>
      <c r="E25" s="15">
        <v>2</v>
      </c>
      <c r="F25" s="15">
        <v>5112</v>
      </c>
      <c r="G25" s="15" t="s">
        <v>218</v>
      </c>
      <c r="H25" s="16">
        <v>2.23311204013</v>
      </c>
    </row>
    <row r="26" spans="1:8" ht="14.25">
      <c r="A26" s="15" t="s">
        <v>113</v>
      </c>
      <c r="B26" s="15">
        <v>5</v>
      </c>
      <c r="C26" s="15">
        <v>1</v>
      </c>
      <c r="D26" s="15">
        <v>2</v>
      </c>
      <c r="E26" s="15">
        <v>3</v>
      </c>
      <c r="F26" s="15">
        <v>5123</v>
      </c>
      <c r="G26" s="15" t="s">
        <v>213</v>
      </c>
      <c r="H26" s="16">
        <v>0.372444815998</v>
      </c>
    </row>
    <row r="27" spans="1:8" ht="14.25">
      <c r="A27" s="15" t="s">
        <v>113</v>
      </c>
      <c r="B27" s="15">
        <v>5</v>
      </c>
      <c r="C27" s="15">
        <v>1</v>
      </c>
      <c r="D27" s="15">
        <v>2</v>
      </c>
      <c r="E27" s="15">
        <v>3</v>
      </c>
      <c r="F27" s="15">
        <v>5123</v>
      </c>
      <c r="G27" s="15" t="s">
        <v>213</v>
      </c>
      <c r="H27" s="16">
        <v>0.53706113705900005</v>
      </c>
    </row>
    <row r="28" spans="1:8" ht="14.25">
      <c r="A28" s="15" t="s">
        <v>113</v>
      </c>
      <c r="B28" s="15">
        <v>5</v>
      </c>
      <c r="C28" s="15">
        <v>1</v>
      </c>
      <c r="D28" s="15">
        <v>2</v>
      </c>
      <c r="E28" s="15">
        <v>3</v>
      </c>
      <c r="F28" s="15">
        <v>5123</v>
      </c>
      <c r="G28" s="15" t="s">
        <v>213</v>
      </c>
      <c r="H28" s="16">
        <v>0.21626086439200001</v>
      </c>
    </row>
    <row r="29" spans="1:8" ht="14.25">
      <c r="A29" s="15" t="s">
        <v>113</v>
      </c>
      <c r="B29" s="15">
        <v>5</v>
      </c>
      <c r="C29" s="15">
        <v>1</v>
      </c>
      <c r="D29" s="15">
        <v>2</v>
      </c>
      <c r="E29" s="15">
        <v>3</v>
      </c>
      <c r="F29" s="15">
        <v>5123</v>
      </c>
      <c r="G29" s="15" t="s">
        <v>213</v>
      </c>
      <c r="H29" s="16">
        <v>0.401847210068</v>
      </c>
    </row>
    <row r="30" spans="1:8" ht="14.25">
      <c r="A30" s="15" t="s">
        <v>113</v>
      </c>
      <c r="B30" s="15">
        <v>5</v>
      </c>
      <c r="C30" s="15">
        <v>1</v>
      </c>
      <c r="D30" s="15">
        <v>2</v>
      </c>
      <c r="E30" s="15">
        <v>3</v>
      </c>
      <c r="F30" s="15">
        <v>5123</v>
      </c>
      <c r="G30" s="15" t="s">
        <v>213</v>
      </c>
      <c r="H30" s="16">
        <v>0.29686843598200002</v>
      </c>
    </row>
    <row r="31" spans="1:8" ht="14.25">
      <c r="A31" s="15" t="s">
        <v>113</v>
      </c>
      <c r="B31" s="15">
        <v>5</v>
      </c>
      <c r="C31" s="15">
        <v>1</v>
      </c>
      <c r="D31" s="15">
        <v>2</v>
      </c>
      <c r="E31" s="15">
        <v>3</v>
      </c>
      <c r="F31" s="15">
        <v>5123</v>
      </c>
      <c r="G31" s="15" t="s">
        <v>213</v>
      </c>
      <c r="H31" s="16">
        <v>0.39250539263000001</v>
      </c>
    </row>
    <row r="32" spans="1:8" ht="14.25">
      <c r="A32" s="15" t="s">
        <v>113</v>
      </c>
      <c r="B32" s="15">
        <v>5</v>
      </c>
      <c r="C32" s="15">
        <v>1</v>
      </c>
      <c r="D32" s="15">
        <v>2</v>
      </c>
      <c r="E32" s="15">
        <v>3</v>
      </c>
      <c r="F32" s="15">
        <v>5123</v>
      </c>
      <c r="G32" s="15" t="s">
        <v>213</v>
      </c>
      <c r="H32" s="16">
        <v>0.233370151483</v>
      </c>
    </row>
    <row r="33" spans="1:8" ht="14.25">
      <c r="A33" s="15" t="s">
        <v>113</v>
      </c>
      <c r="B33" s="15">
        <v>5</v>
      </c>
      <c r="C33" s="15">
        <v>1</v>
      </c>
      <c r="D33" s="15">
        <v>2</v>
      </c>
      <c r="E33" s="15">
        <v>3</v>
      </c>
      <c r="F33" s="15">
        <v>5123</v>
      </c>
      <c r="G33" s="15" t="s">
        <v>213</v>
      </c>
      <c r="H33" s="16">
        <v>0.239608399783</v>
      </c>
    </row>
    <row r="34" spans="1:8" ht="14.25">
      <c r="A34" s="15" t="s">
        <v>113</v>
      </c>
      <c r="B34" s="15">
        <v>5</v>
      </c>
      <c r="C34" s="15">
        <v>1</v>
      </c>
      <c r="D34" s="15">
        <v>2</v>
      </c>
      <c r="E34" s="15">
        <v>3</v>
      </c>
      <c r="F34" s="15">
        <v>5123</v>
      </c>
      <c r="G34" s="15" t="s">
        <v>213</v>
      </c>
      <c r="H34" s="16">
        <v>0.29363067664499998</v>
      </c>
    </row>
    <row r="35" spans="1:8" ht="14.25">
      <c r="A35" s="15" t="s">
        <v>113</v>
      </c>
      <c r="B35" s="15">
        <v>5</v>
      </c>
      <c r="C35" s="15">
        <v>1</v>
      </c>
      <c r="D35" s="15">
        <v>2</v>
      </c>
      <c r="E35" s="15">
        <v>3</v>
      </c>
      <c r="F35" s="15">
        <v>5123</v>
      </c>
      <c r="G35" s="15" t="s">
        <v>213</v>
      </c>
      <c r="H35" s="16">
        <v>0.24406276844999999</v>
      </c>
    </row>
    <row r="36" spans="1:8" ht="14.25">
      <c r="A36" s="15" t="s">
        <v>113</v>
      </c>
      <c r="B36" s="15">
        <v>5</v>
      </c>
      <c r="C36" s="15">
        <v>1</v>
      </c>
      <c r="D36" s="15">
        <v>2</v>
      </c>
      <c r="E36" s="15">
        <v>3</v>
      </c>
      <c r="F36" s="15">
        <v>5123</v>
      </c>
      <c r="G36" s="15" t="s">
        <v>213</v>
      </c>
      <c r="H36" s="16">
        <v>0.40834219031500002</v>
      </c>
    </row>
    <row r="37" spans="1:8" ht="14.25">
      <c r="A37" s="15" t="s">
        <v>113</v>
      </c>
      <c r="B37" s="15">
        <v>5</v>
      </c>
      <c r="C37" s="15">
        <v>1</v>
      </c>
      <c r="D37" s="15">
        <v>2</v>
      </c>
      <c r="E37" s="15">
        <v>3</v>
      </c>
      <c r="F37" s="15">
        <v>5123</v>
      </c>
      <c r="G37" s="15" t="s">
        <v>213</v>
      </c>
      <c r="H37" s="16">
        <v>0.23641543075099999</v>
      </c>
    </row>
    <row r="38" spans="1:8" ht="14.25">
      <c r="A38" s="15" t="s">
        <v>113</v>
      </c>
      <c r="B38" s="15">
        <v>5</v>
      </c>
      <c r="C38" s="15">
        <v>1</v>
      </c>
      <c r="D38" s="15">
        <v>2</v>
      </c>
      <c r="E38" s="15">
        <v>3</v>
      </c>
      <c r="F38" s="15">
        <v>5123</v>
      </c>
      <c r="G38" s="15" t="s">
        <v>213</v>
      </c>
      <c r="H38" s="16">
        <v>0.43917400734000001</v>
      </c>
    </row>
    <row r="39" spans="1:8" ht="14.25">
      <c r="A39" s="15" t="s">
        <v>93</v>
      </c>
      <c r="B39" s="15">
        <v>3</v>
      </c>
      <c r="C39" s="15">
        <v>1</v>
      </c>
      <c r="D39" s="15">
        <v>1</v>
      </c>
      <c r="E39" s="15">
        <v>4</v>
      </c>
      <c r="F39" s="15">
        <v>3114</v>
      </c>
      <c r="G39" s="15" t="s">
        <v>239</v>
      </c>
      <c r="H39" s="16">
        <v>11.0797769802</v>
      </c>
    </row>
    <row r="40" spans="1:8" ht="14.25">
      <c r="A40" s="15" t="s">
        <v>211</v>
      </c>
      <c r="B40" s="15">
        <v>3</v>
      </c>
      <c r="C40" s="15">
        <v>1</v>
      </c>
      <c r="D40" s="15">
        <v>1</v>
      </c>
      <c r="E40" s="15">
        <v>6</v>
      </c>
      <c r="F40" s="15">
        <v>3116</v>
      </c>
      <c r="G40" s="15" t="s">
        <v>237</v>
      </c>
      <c r="H40" s="16">
        <v>0.578475340166</v>
      </c>
    </row>
    <row r="41" spans="1:8" ht="14.25">
      <c r="A41" s="15" t="s">
        <v>211</v>
      </c>
      <c r="B41" s="15">
        <v>3</v>
      </c>
      <c r="C41" s="15">
        <v>1</v>
      </c>
      <c r="D41" s="15">
        <v>1</v>
      </c>
      <c r="E41" s="15">
        <v>6</v>
      </c>
      <c r="F41" s="15">
        <v>3116</v>
      </c>
      <c r="G41" s="15" t="s">
        <v>237</v>
      </c>
      <c r="H41" s="16">
        <v>0.71478724784500003</v>
      </c>
    </row>
    <row r="42" spans="1:8" ht="14.25">
      <c r="A42" s="15" t="s">
        <v>211</v>
      </c>
      <c r="B42" s="15">
        <v>3</v>
      </c>
      <c r="C42" s="15">
        <v>1</v>
      </c>
      <c r="D42" s="15">
        <v>1</v>
      </c>
      <c r="E42" s="15">
        <v>6</v>
      </c>
      <c r="F42" s="15">
        <v>3116</v>
      </c>
      <c r="G42" s="15" t="s">
        <v>237</v>
      </c>
      <c r="H42" s="16">
        <v>0.55448426330199996</v>
      </c>
    </row>
    <row r="43" spans="1:8" ht="14.25">
      <c r="A43" s="15" t="s">
        <v>211</v>
      </c>
      <c r="B43" s="15">
        <v>3</v>
      </c>
      <c r="C43" s="15">
        <v>1</v>
      </c>
      <c r="D43" s="15">
        <v>1</v>
      </c>
      <c r="E43" s="15">
        <v>6</v>
      </c>
      <c r="F43" s="15">
        <v>3116</v>
      </c>
      <c r="G43" s="15" t="s">
        <v>237</v>
      </c>
      <c r="H43" s="16">
        <v>0.41664489546799999</v>
      </c>
    </row>
    <row r="44" spans="1:8" ht="14.25">
      <c r="A44" s="15" t="s">
        <v>38</v>
      </c>
      <c r="B44" s="15">
        <v>2</v>
      </c>
      <c r="C44" s="15">
        <v>2</v>
      </c>
      <c r="D44" s="15">
        <v>2</v>
      </c>
      <c r="E44" s="15">
        <v>0</v>
      </c>
      <c r="F44" s="15">
        <v>2220</v>
      </c>
      <c r="G44" s="15" t="s">
        <v>249</v>
      </c>
      <c r="H44" s="16">
        <v>0.87640169656400002</v>
      </c>
    </row>
    <row r="45" spans="1:8" ht="14.25">
      <c r="A45" s="15" t="s">
        <v>38</v>
      </c>
      <c r="B45" s="15">
        <v>2</v>
      </c>
      <c r="C45" s="15">
        <v>2</v>
      </c>
      <c r="D45" s="15">
        <v>2</v>
      </c>
      <c r="E45" s="15">
        <v>0</v>
      </c>
      <c r="F45" s="15">
        <v>2220</v>
      </c>
      <c r="G45" s="15" t="s">
        <v>249</v>
      </c>
      <c r="H45" s="16">
        <v>1.60919085141</v>
      </c>
    </row>
    <row r="46" spans="1:8" ht="14.25">
      <c r="A46" s="15" t="s">
        <v>38</v>
      </c>
      <c r="B46" s="15">
        <v>2</v>
      </c>
      <c r="C46" s="15">
        <v>2</v>
      </c>
      <c r="D46" s="15">
        <v>2</v>
      </c>
      <c r="E46" s="15">
        <v>0</v>
      </c>
      <c r="F46" s="15">
        <v>2220</v>
      </c>
      <c r="G46" s="15" t="s">
        <v>249</v>
      </c>
      <c r="H46" s="16">
        <v>2.8498750336600001</v>
      </c>
    </row>
    <row r="47" spans="1:8" ht="14.25">
      <c r="A47" s="15" t="s">
        <v>38</v>
      </c>
      <c r="B47" s="15">
        <v>2</v>
      </c>
      <c r="C47" s="15">
        <v>2</v>
      </c>
      <c r="D47" s="15">
        <v>2</v>
      </c>
      <c r="E47" s="15">
        <v>0</v>
      </c>
      <c r="F47" s="15">
        <v>2220</v>
      </c>
      <c r="G47" s="15" t="s">
        <v>249</v>
      </c>
      <c r="H47" s="16">
        <v>0.27565978553600001</v>
      </c>
    </row>
    <row r="48" spans="1:8" ht="14.25">
      <c r="A48" s="15" t="s">
        <v>38</v>
      </c>
      <c r="B48" s="15">
        <v>2</v>
      </c>
      <c r="C48" s="15">
        <v>2</v>
      </c>
      <c r="D48" s="15">
        <v>2</v>
      </c>
      <c r="E48" s="15">
        <v>0</v>
      </c>
      <c r="F48" s="15">
        <v>2220</v>
      </c>
      <c r="G48" s="15" t="s">
        <v>249</v>
      </c>
      <c r="H48" s="16">
        <v>0.24530354603000001</v>
      </c>
    </row>
    <row r="49" spans="1:8" ht="14.25">
      <c r="A49" s="15" t="s">
        <v>38</v>
      </c>
      <c r="B49" s="15">
        <v>2</v>
      </c>
      <c r="C49" s="15">
        <v>2</v>
      </c>
      <c r="D49" s="15">
        <v>2</v>
      </c>
      <c r="E49" s="15">
        <v>0</v>
      </c>
      <c r="F49" s="15">
        <v>2220</v>
      </c>
      <c r="G49" s="15" t="s">
        <v>249</v>
      </c>
      <c r="H49" s="16">
        <v>0.24240598964999999</v>
      </c>
    </row>
    <row r="50" spans="1:8" ht="14.25">
      <c r="A50" s="15" t="s">
        <v>38</v>
      </c>
      <c r="B50" s="15">
        <v>2</v>
      </c>
      <c r="C50" s="15">
        <v>2</v>
      </c>
      <c r="D50" s="15">
        <v>2</v>
      </c>
      <c r="E50" s="15">
        <v>0</v>
      </c>
      <c r="F50" s="15">
        <v>2220</v>
      </c>
      <c r="G50" s="15" t="s">
        <v>249</v>
      </c>
      <c r="H50" s="16">
        <v>0.50836709129299995</v>
      </c>
    </row>
    <row r="51" spans="1:8" ht="14.25">
      <c r="A51" s="15" t="s">
        <v>38</v>
      </c>
      <c r="B51" s="15">
        <v>2</v>
      </c>
      <c r="C51" s="15">
        <v>2</v>
      </c>
      <c r="D51" s="15">
        <v>2</v>
      </c>
      <c r="E51" s="15">
        <v>0</v>
      </c>
      <c r="F51" s="15">
        <v>2220</v>
      </c>
      <c r="G51" s="15" t="s">
        <v>249</v>
      </c>
      <c r="H51" s="16">
        <v>0.74406785310900003</v>
      </c>
    </row>
    <row r="52" spans="1:8" ht="14.25">
      <c r="A52" s="15" t="s">
        <v>38</v>
      </c>
      <c r="B52" s="15">
        <v>2</v>
      </c>
      <c r="C52" s="15">
        <v>2</v>
      </c>
      <c r="D52" s="15">
        <v>2</v>
      </c>
      <c r="E52" s="15">
        <v>0</v>
      </c>
      <c r="F52" s="15">
        <v>2220</v>
      </c>
      <c r="G52" s="15" t="s">
        <v>249</v>
      </c>
      <c r="H52" s="16">
        <v>0.21369144848499999</v>
      </c>
    </row>
    <row r="53" spans="1:8" ht="14.25">
      <c r="A53" s="15" t="s">
        <v>38</v>
      </c>
      <c r="B53" s="15">
        <v>2</v>
      </c>
      <c r="C53" s="15">
        <v>2</v>
      </c>
      <c r="D53" s="15">
        <v>2</v>
      </c>
      <c r="E53" s="15">
        <v>0</v>
      </c>
      <c r="F53" s="15">
        <v>2220</v>
      </c>
      <c r="G53" s="15" t="s">
        <v>249</v>
      </c>
      <c r="H53" s="16">
        <v>0.272229415498</v>
      </c>
    </row>
    <row r="54" spans="1:8" ht="14.25">
      <c r="A54" s="15" t="s">
        <v>38</v>
      </c>
      <c r="B54" s="15">
        <v>2</v>
      </c>
      <c r="C54" s="15">
        <v>2</v>
      </c>
      <c r="D54" s="15">
        <v>2</v>
      </c>
      <c r="E54" s="15">
        <v>0</v>
      </c>
      <c r="F54" s="15">
        <v>2220</v>
      </c>
      <c r="G54" s="15" t="s">
        <v>249</v>
      </c>
      <c r="H54" s="16">
        <v>0.29750483577499998</v>
      </c>
    </row>
    <row r="55" spans="1:8" ht="14.25">
      <c r="A55" s="15" t="s">
        <v>38</v>
      </c>
      <c r="B55" s="15">
        <v>2</v>
      </c>
      <c r="C55" s="15">
        <v>2</v>
      </c>
      <c r="D55" s="15">
        <v>2</v>
      </c>
      <c r="E55" s="15">
        <v>0</v>
      </c>
      <c r="F55" s="15">
        <v>2220</v>
      </c>
      <c r="G55" s="15" t="s">
        <v>249</v>
      </c>
      <c r="H55" s="16">
        <v>1.9493562655400001</v>
      </c>
    </row>
    <row r="56" spans="1:8" ht="14.25">
      <c r="A56" s="15" t="s">
        <v>38</v>
      </c>
      <c r="B56" s="15">
        <v>2</v>
      </c>
      <c r="C56" s="15">
        <v>2</v>
      </c>
      <c r="D56" s="15">
        <v>2</v>
      </c>
      <c r="E56" s="15">
        <v>0</v>
      </c>
      <c r="F56" s="15">
        <v>2220</v>
      </c>
      <c r="G56" s="15" t="s">
        <v>249</v>
      </c>
      <c r="H56" s="16">
        <v>0.28666360632299998</v>
      </c>
    </row>
    <row r="57" spans="1:8" ht="14.25">
      <c r="A57" s="15" t="s">
        <v>38</v>
      </c>
      <c r="B57" s="15">
        <v>2</v>
      </c>
      <c r="C57" s="15">
        <v>2</v>
      </c>
      <c r="D57" s="15">
        <v>2</v>
      </c>
      <c r="E57" s="15">
        <v>0</v>
      </c>
      <c r="F57" s="15">
        <v>2220</v>
      </c>
      <c r="G57" s="15" t="s">
        <v>249</v>
      </c>
      <c r="H57" s="16">
        <v>0.90012169500799999</v>
      </c>
    </row>
    <row r="58" spans="1:8" ht="14.25">
      <c r="A58" s="15" t="s">
        <v>38</v>
      </c>
      <c r="B58" s="15">
        <v>2</v>
      </c>
      <c r="C58" s="15">
        <v>2</v>
      </c>
      <c r="D58" s="15">
        <v>2</v>
      </c>
      <c r="E58" s="15">
        <v>0</v>
      </c>
      <c r="F58" s="15">
        <v>2220</v>
      </c>
      <c r="G58" s="15" t="s">
        <v>249</v>
      </c>
      <c r="H58" s="16">
        <v>0.36018165319599998</v>
      </c>
    </row>
    <row r="59" spans="1:8" ht="14.25">
      <c r="A59" s="15" t="s">
        <v>38</v>
      </c>
      <c r="B59" s="15">
        <v>2</v>
      </c>
      <c r="C59" s="15">
        <v>2</v>
      </c>
      <c r="D59" s="15">
        <v>2</v>
      </c>
      <c r="E59" s="15">
        <v>0</v>
      </c>
      <c r="F59" s="15">
        <v>2220</v>
      </c>
      <c r="G59" s="15" t="s">
        <v>249</v>
      </c>
      <c r="H59" s="16">
        <v>3.3450130920499999</v>
      </c>
    </row>
    <row r="60" spans="1:8" ht="14.25">
      <c r="A60" s="15" t="s">
        <v>38</v>
      </c>
      <c r="B60" s="15">
        <v>2</v>
      </c>
      <c r="C60" s="15">
        <v>2</v>
      </c>
      <c r="D60" s="15">
        <v>2</v>
      </c>
      <c r="E60" s="15">
        <v>0</v>
      </c>
      <c r="F60" s="15">
        <v>2220</v>
      </c>
      <c r="G60" s="15" t="s">
        <v>249</v>
      </c>
      <c r="H60" s="16">
        <v>0.58298418178900002</v>
      </c>
    </row>
    <row r="61" spans="1:8" ht="14.25">
      <c r="A61" s="15" t="s">
        <v>38</v>
      </c>
      <c r="B61" s="15">
        <v>2</v>
      </c>
      <c r="C61" s="15">
        <v>2</v>
      </c>
      <c r="D61" s="15">
        <v>2</v>
      </c>
      <c r="E61" s="15">
        <v>0</v>
      </c>
      <c r="F61" s="15">
        <v>2220</v>
      </c>
      <c r="G61" s="15" t="s">
        <v>249</v>
      </c>
      <c r="H61" s="16">
        <v>0.48315990921399998</v>
      </c>
    </row>
    <row r="62" spans="1:8" ht="14.25">
      <c r="A62" s="15" t="s">
        <v>38</v>
      </c>
      <c r="B62" s="15">
        <v>2</v>
      </c>
      <c r="C62" s="15">
        <v>2</v>
      </c>
      <c r="D62" s="15">
        <v>2</v>
      </c>
      <c r="E62" s="15">
        <v>0</v>
      </c>
      <c r="F62" s="15">
        <v>2220</v>
      </c>
      <c r="G62" s="15" t="s">
        <v>249</v>
      </c>
      <c r="H62" s="16">
        <v>0.32016702438799999</v>
      </c>
    </row>
    <row r="63" spans="1:8" ht="14.25">
      <c r="A63" s="15" t="s">
        <v>38</v>
      </c>
      <c r="B63" s="15">
        <v>2</v>
      </c>
      <c r="C63" s="15">
        <v>2</v>
      </c>
      <c r="D63" s="15">
        <v>2</v>
      </c>
      <c r="E63" s="15">
        <v>0</v>
      </c>
      <c r="F63" s="15">
        <v>2220</v>
      </c>
      <c r="G63" s="15" t="s">
        <v>249</v>
      </c>
      <c r="H63" s="16">
        <v>1.65574634902</v>
      </c>
    </row>
    <row r="64" spans="1:8" ht="14.25">
      <c r="A64" s="15" t="s">
        <v>38</v>
      </c>
      <c r="B64" s="15">
        <v>2</v>
      </c>
      <c r="C64" s="15">
        <v>2</v>
      </c>
      <c r="D64" s="15">
        <v>2</v>
      </c>
      <c r="E64" s="15">
        <v>0</v>
      </c>
      <c r="F64" s="15">
        <v>2220</v>
      </c>
      <c r="G64" s="15" t="s">
        <v>249</v>
      </c>
      <c r="H64" s="16">
        <v>0.25975109597500001</v>
      </c>
    </row>
    <row r="65" spans="1:8" ht="14.25">
      <c r="A65" s="15" t="s">
        <v>38</v>
      </c>
      <c r="B65" s="15">
        <v>2</v>
      </c>
      <c r="C65" s="15">
        <v>2</v>
      </c>
      <c r="D65" s="15">
        <v>2</v>
      </c>
      <c r="E65" s="15">
        <v>0</v>
      </c>
      <c r="F65" s="15">
        <v>2220</v>
      </c>
      <c r="G65" s="15" t="s">
        <v>249</v>
      </c>
      <c r="H65" s="16">
        <v>0.37513492788000002</v>
      </c>
    </row>
    <row r="66" spans="1:8" ht="14.25">
      <c r="A66" s="15" t="s">
        <v>38</v>
      </c>
      <c r="B66" s="15">
        <v>2</v>
      </c>
      <c r="C66" s="15">
        <v>2</v>
      </c>
      <c r="D66" s="15">
        <v>2</v>
      </c>
      <c r="E66" s="15">
        <v>0</v>
      </c>
      <c r="F66" s="15">
        <v>2220</v>
      </c>
      <c r="G66" s="15" t="s">
        <v>249</v>
      </c>
      <c r="H66" s="16">
        <v>0.35208671402000002</v>
      </c>
    </row>
    <row r="67" spans="1:8" ht="14.25">
      <c r="A67" s="15" t="s">
        <v>38</v>
      </c>
      <c r="B67" s="15">
        <v>2</v>
      </c>
      <c r="C67" s="15">
        <v>2</v>
      </c>
      <c r="D67" s="15">
        <v>2</v>
      </c>
      <c r="E67" s="15">
        <v>0</v>
      </c>
      <c r="F67" s="15">
        <v>2220</v>
      </c>
      <c r="G67" s="15" t="s">
        <v>249</v>
      </c>
      <c r="H67" s="16">
        <v>0.73024646952899996</v>
      </c>
    </row>
    <row r="68" spans="1:8" ht="14.25">
      <c r="A68" s="15" t="s">
        <v>38</v>
      </c>
      <c r="B68" s="15">
        <v>2</v>
      </c>
      <c r="C68" s="15">
        <v>2</v>
      </c>
      <c r="D68" s="15">
        <v>2</v>
      </c>
      <c r="E68" s="15">
        <v>0</v>
      </c>
      <c r="F68" s="15">
        <v>2220</v>
      </c>
      <c r="G68" s="15" t="s">
        <v>249</v>
      </c>
      <c r="H68" s="16">
        <v>1.01566471561</v>
      </c>
    </row>
    <row r="69" spans="1:8" ht="14.25">
      <c r="A69" s="15" t="s">
        <v>88</v>
      </c>
      <c r="B69" s="15">
        <v>2</v>
      </c>
      <c r="C69" s="15">
        <v>2</v>
      </c>
      <c r="D69" s="15">
        <v>4</v>
      </c>
      <c r="E69" s="15">
        <v>2</v>
      </c>
      <c r="F69" s="15">
        <v>2242</v>
      </c>
      <c r="G69" s="15" t="s">
        <v>246</v>
      </c>
      <c r="H69" s="16">
        <v>0.46012039684900002</v>
      </c>
    </row>
    <row r="70" spans="1:8" ht="14.25">
      <c r="A70" s="15" t="s">
        <v>88</v>
      </c>
      <c r="B70" s="15">
        <v>2</v>
      </c>
      <c r="C70" s="15">
        <v>2</v>
      </c>
      <c r="D70" s="15">
        <v>4</v>
      </c>
      <c r="E70" s="15">
        <v>2</v>
      </c>
      <c r="F70" s="15">
        <v>2242</v>
      </c>
      <c r="G70" s="15" t="s">
        <v>246</v>
      </c>
      <c r="H70" s="16">
        <v>2.4819110338499999</v>
      </c>
    </row>
    <row r="71" spans="1:8" ht="14.25">
      <c r="A71" s="15" t="s">
        <v>88</v>
      </c>
      <c r="B71" s="15">
        <v>2</v>
      </c>
      <c r="C71" s="15">
        <v>2</v>
      </c>
      <c r="D71" s="15">
        <v>4</v>
      </c>
      <c r="E71" s="15">
        <v>2</v>
      </c>
      <c r="F71" s="15">
        <v>2242</v>
      </c>
      <c r="G71" s="15" t="s">
        <v>246</v>
      </c>
      <c r="H71" s="16">
        <v>0.54964871414399996</v>
      </c>
    </row>
    <row r="72" spans="1:8" ht="14.25">
      <c r="A72" s="15" t="s">
        <v>88</v>
      </c>
      <c r="B72" s="15">
        <v>2</v>
      </c>
      <c r="C72" s="15">
        <v>2</v>
      </c>
      <c r="D72" s="15">
        <v>4</v>
      </c>
      <c r="E72" s="15">
        <v>2</v>
      </c>
      <c r="F72" s="15">
        <v>2242</v>
      </c>
      <c r="G72" s="15" t="s">
        <v>246</v>
      </c>
      <c r="H72" s="16">
        <v>0.45961636971699998</v>
      </c>
    </row>
    <row r="73" spans="1:8" ht="14.25">
      <c r="A73" s="15" t="s">
        <v>88</v>
      </c>
      <c r="B73" s="15">
        <v>2</v>
      </c>
      <c r="C73" s="15">
        <v>2</v>
      </c>
      <c r="D73" s="15">
        <v>4</v>
      </c>
      <c r="E73" s="15">
        <v>2</v>
      </c>
      <c r="F73" s="15">
        <v>2242</v>
      </c>
      <c r="G73" s="15" t="s">
        <v>246</v>
      </c>
      <c r="H73" s="16">
        <v>0.69145053359200004</v>
      </c>
    </row>
    <row r="74" spans="1:8" ht="14.25">
      <c r="A74" s="15" t="s">
        <v>88</v>
      </c>
      <c r="B74" s="15">
        <v>2</v>
      </c>
      <c r="C74" s="15">
        <v>2</v>
      </c>
      <c r="D74" s="15">
        <v>4</v>
      </c>
      <c r="E74" s="15">
        <v>2</v>
      </c>
      <c r="F74" s="15">
        <v>2242</v>
      </c>
      <c r="G74" s="15" t="s">
        <v>246</v>
      </c>
      <c r="H74" s="16">
        <v>0.41784333867000001</v>
      </c>
    </row>
    <row r="75" spans="1:8" ht="14.25">
      <c r="A75" s="15" t="s">
        <v>88</v>
      </c>
      <c r="B75" s="15">
        <v>2</v>
      </c>
      <c r="C75" s="15">
        <v>2</v>
      </c>
      <c r="D75" s="15">
        <v>4</v>
      </c>
      <c r="E75" s="15">
        <v>2</v>
      </c>
      <c r="F75" s="15">
        <v>2242</v>
      </c>
      <c r="G75" s="15" t="s">
        <v>246</v>
      </c>
      <c r="H75" s="16">
        <v>0.17363191675799999</v>
      </c>
    </row>
    <row r="76" spans="1:8" ht="14.25">
      <c r="A76" s="15" t="s">
        <v>88</v>
      </c>
      <c r="B76" s="15">
        <v>2</v>
      </c>
      <c r="C76" s="15">
        <v>2</v>
      </c>
      <c r="D76" s="15">
        <v>4</v>
      </c>
      <c r="E76" s="15">
        <v>2</v>
      </c>
      <c r="F76" s="15">
        <v>2242</v>
      </c>
      <c r="G76" s="15" t="s">
        <v>246</v>
      </c>
      <c r="H76" s="16">
        <v>0.34325190425800001</v>
      </c>
    </row>
    <row r="77" spans="1:8" ht="14.25">
      <c r="A77" s="15" t="s">
        <v>88</v>
      </c>
      <c r="B77" s="15">
        <v>2</v>
      </c>
      <c r="C77" s="15">
        <v>2</v>
      </c>
      <c r="D77" s="15">
        <v>4</v>
      </c>
      <c r="E77" s="15">
        <v>2</v>
      </c>
      <c r="F77" s="15">
        <v>2242</v>
      </c>
      <c r="G77" s="15" t="s">
        <v>246</v>
      </c>
      <c r="H77" s="16">
        <v>0.28698209700799998</v>
      </c>
    </row>
    <row r="78" spans="1:8" ht="14.25">
      <c r="A78" s="15" t="s">
        <v>34</v>
      </c>
      <c r="B78" s="15">
        <v>2</v>
      </c>
      <c r="C78" s="15">
        <v>2</v>
      </c>
      <c r="D78" s="15">
        <v>4</v>
      </c>
      <c r="E78" s="15">
        <v>1</v>
      </c>
      <c r="F78" s="15">
        <v>2241</v>
      </c>
      <c r="G78" s="15" t="s">
        <v>247</v>
      </c>
      <c r="H78" s="16">
        <v>1.5567114628900001</v>
      </c>
    </row>
    <row r="79" spans="1:8" ht="14.25">
      <c r="A79" s="15" t="s">
        <v>34</v>
      </c>
      <c r="B79" s="15">
        <v>2</v>
      </c>
      <c r="C79" s="15">
        <v>2</v>
      </c>
      <c r="D79" s="15">
        <v>4</v>
      </c>
      <c r="E79" s="15">
        <v>1</v>
      </c>
      <c r="F79" s="15">
        <v>2241</v>
      </c>
      <c r="G79" s="15" t="s">
        <v>247</v>
      </c>
      <c r="H79" s="16">
        <v>3.8198093588900002</v>
      </c>
    </row>
    <row r="80" spans="1:8" ht="14.25">
      <c r="A80" s="15" t="s">
        <v>34</v>
      </c>
      <c r="B80" s="15">
        <v>2</v>
      </c>
      <c r="C80" s="15">
        <v>2</v>
      </c>
      <c r="D80" s="15">
        <v>4</v>
      </c>
      <c r="E80" s="15">
        <v>1</v>
      </c>
      <c r="F80" s="15">
        <v>2241</v>
      </c>
      <c r="G80" s="15" t="s">
        <v>247</v>
      </c>
      <c r="H80" s="16">
        <v>1.8444160729400001</v>
      </c>
    </row>
    <row r="81" spans="1:8" ht="14.25">
      <c r="A81" s="15" t="s">
        <v>34</v>
      </c>
      <c r="B81" s="15">
        <v>2</v>
      </c>
      <c r="C81" s="15">
        <v>2</v>
      </c>
      <c r="D81" s="15">
        <v>4</v>
      </c>
      <c r="E81" s="15">
        <v>1</v>
      </c>
      <c r="F81" s="15">
        <v>2241</v>
      </c>
      <c r="G81" s="15" t="s">
        <v>247</v>
      </c>
      <c r="H81" s="16">
        <v>3.30158439675</v>
      </c>
    </row>
    <row r="82" spans="1:8" ht="14.25">
      <c r="A82" s="15" t="s">
        <v>45</v>
      </c>
      <c r="B82" s="15">
        <v>2</v>
      </c>
      <c r="C82" s="15">
        <v>2</v>
      </c>
      <c r="D82" s="15">
        <v>1</v>
      </c>
      <c r="E82" s="15">
        <v>0</v>
      </c>
      <c r="F82" s="15">
        <v>2210</v>
      </c>
      <c r="G82" s="15" t="s">
        <v>250</v>
      </c>
      <c r="H82" s="16">
        <v>2.35514176059</v>
      </c>
    </row>
    <row r="83" spans="1:8" ht="14.25">
      <c r="A83" s="15" t="s">
        <v>45</v>
      </c>
      <c r="B83" s="15">
        <v>2</v>
      </c>
      <c r="C83" s="15">
        <v>2</v>
      </c>
      <c r="D83" s="15">
        <v>1</v>
      </c>
      <c r="E83" s="15">
        <v>0</v>
      </c>
      <c r="F83" s="15">
        <v>2210</v>
      </c>
      <c r="G83" s="15" t="s">
        <v>250</v>
      </c>
      <c r="H83" s="16">
        <v>0.31093571841700002</v>
      </c>
    </row>
    <row r="84" spans="1:8" ht="14.25">
      <c r="A84" s="15" t="s">
        <v>45</v>
      </c>
      <c r="B84" s="15">
        <v>2</v>
      </c>
      <c r="C84" s="15">
        <v>2</v>
      </c>
      <c r="D84" s="15">
        <v>1</v>
      </c>
      <c r="E84" s="15">
        <v>0</v>
      </c>
      <c r="F84" s="15">
        <v>2210</v>
      </c>
      <c r="G84" s="15" t="s">
        <v>250</v>
      </c>
      <c r="H84" s="16">
        <v>0.37420200457199998</v>
      </c>
    </row>
    <row r="85" spans="1:8" ht="14.25">
      <c r="A85" s="15" t="s">
        <v>45</v>
      </c>
      <c r="B85" s="15">
        <v>2</v>
      </c>
      <c r="C85" s="15">
        <v>2</v>
      </c>
      <c r="D85" s="15">
        <v>1</v>
      </c>
      <c r="E85" s="15">
        <v>0</v>
      </c>
      <c r="F85" s="15">
        <v>2210</v>
      </c>
      <c r="G85" s="15" t="s">
        <v>250</v>
      </c>
      <c r="H85" s="16">
        <v>0.56846145405899995</v>
      </c>
    </row>
    <row r="86" spans="1:8" ht="14.25">
      <c r="A86" s="15" t="s">
        <v>45</v>
      </c>
      <c r="B86" s="15">
        <v>2</v>
      </c>
      <c r="C86" s="15">
        <v>2</v>
      </c>
      <c r="D86" s="15">
        <v>1</v>
      </c>
      <c r="E86" s="15">
        <v>0</v>
      </c>
      <c r="F86" s="15">
        <v>2210</v>
      </c>
      <c r="G86" s="15" t="s">
        <v>250</v>
      </c>
      <c r="H86" s="16">
        <v>0.35888026294699998</v>
      </c>
    </row>
    <row r="87" spans="1:8" ht="14.25">
      <c r="A87" s="15" t="s">
        <v>45</v>
      </c>
      <c r="B87" s="15">
        <v>2</v>
      </c>
      <c r="C87" s="15">
        <v>2</v>
      </c>
      <c r="D87" s="15">
        <v>1</v>
      </c>
      <c r="E87" s="15">
        <v>0</v>
      </c>
      <c r="F87" s="15">
        <v>2210</v>
      </c>
      <c r="G87" s="15" t="s">
        <v>250</v>
      </c>
      <c r="H87" s="16">
        <v>0.273160950332</v>
      </c>
    </row>
    <row r="88" spans="1:8" ht="14.25">
      <c r="A88" s="15" t="s">
        <v>45</v>
      </c>
      <c r="B88" s="15">
        <v>2</v>
      </c>
      <c r="C88" s="15">
        <v>2</v>
      </c>
      <c r="D88" s="15">
        <v>1</v>
      </c>
      <c r="E88" s="15">
        <v>0</v>
      </c>
      <c r="F88" s="15">
        <v>2210</v>
      </c>
      <c r="G88" s="15" t="s">
        <v>250</v>
      </c>
      <c r="H88" s="16">
        <v>1.44622731693</v>
      </c>
    </row>
    <row r="89" spans="1:8" ht="14.25">
      <c r="A89" s="15" t="s">
        <v>45</v>
      </c>
      <c r="B89" s="15">
        <v>2</v>
      </c>
      <c r="C89" s="15">
        <v>2</v>
      </c>
      <c r="D89" s="15">
        <v>1</v>
      </c>
      <c r="E89" s="15">
        <v>0</v>
      </c>
      <c r="F89" s="15">
        <v>2210</v>
      </c>
      <c r="G89" s="15" t="s">
        <v>250</v>
      </c>
      <c r="H89" s="16">
        <v>3.6011647037099999</v>
      </c>
    </row>
    <row r="90" spans="1:8" ht="14.25">
      <c r="A90" s="15" t="s">
        <v>45</v>
      </c>
      <c r="B90" s="15">
        <v>2</v>
      </c>
      <c r="C90" s="15">
        <v>2</v>
      </c>
      <c r="D90" s="15">
        <v>1</v>
      </c>
      <c r="E90" s="15">
        <v>0</v>
      </c>
      <c r="F90" s="15">
        <v>2210</v>
      </c>
      <c r="G90" s="15" t="s">
        <v>250</v>
      </c>
      <c r="H90" s="16">
        <v>0.58699260073799997</v>
      </c>
    </row>
    <row r="91" spans="1:8" ht="14.25">
      <c r="A91" s="15" t="s">
        <v>45</v>
      </c>
      <c r="B91" s="15">
        <v>2</v>
      </c>
      <c r="C91" s="15">
        <v>2</v>
      </c>
      <c r="D91" s="15">
        <v>1</v>
      </c>
      <c r="E91" s="15">
        <v>0</v>
      </c>
      <c r="F91" s="15">
        <v>2210</v>
      </c>
      <c r="G91" s="15" t="s">
        <v>250</v>
      </c>
      <c r="H91" s="16">
        <v>0.384983555526</v>
      </c>
    </row>
    <row r="92" spans="1:8" ht="14.25">
      <c r="A92" s="15" t="s">
        <v>45</v>
      </c>
      <c r="B92" s="15">
        <v>2</v>
      </c>
      <c r="C92" s="15">
        <v>2</v>
      </c>
      <c r="D92" s="15">
        <v>1</v>
      </c>
      <c r="E92" s="15">
        <v>0</v>
      </c>
      <c r="F92" s="15">
        <v>2210</v>
      </c>
      <c r="G92" s="15" t="s">
        <v>250</v>
      </c>
      <c r="H92" s="16">
        <v>1.30305764995</v>
      </c>
    </row>
    <row r="93" spans="1:8" ht="14.25">
      <c r="A93" s="15" t="s">
        <v>45</v>
      </c>
      <c r="B93" s="15">
        <v>2</v>
      </c>
      <c r="C93" s="15">
        <v>2</v>
      </c>
      <c r="D93" s="15">
        <v>1</v>
      </c>
      <c r="E93" s="15">
        <v>0</v>
      </c>
      <c r="F93" s="15">
        <v>2210</v>
      </c>
      <c r="G93" s="15" t="s">
        <v>250</v>
      </c>
      <c r="H93" s="16">
        <v>0.64194292808499998</v>
      </c>
    </row>
    <row r="94" spans="1:8" ht="14.25">
      <c r="A94" s="15" t="s">
        <v>45</v>
      </c>
      <c r="B94" s="15">
        <v>2</v>
      </c>
      <c r="C94" s="15">
        <v>2</v>
      </c>
      <c r="D94" s="15">
        <v>1</v>
      </c>
      <c r="E94" s="15">
        <v>0</v>
      </c>
      <c r="F94" s="15">
        <v>2210</v>
      </c>
      <c r="G94" s="15" t="s">
        <v>250</v>
      </c>
      <c r="H94" s="16">
        <v>1.7135159795099999</v>
      </c>
    </row>
    <row r="95" spans="1:8" ht="14.25">
      <c r="A95" s="15" t="s">
        <v>45</v>
      </c>
      <c r="B95" s="15">
        <v>2</v>
      </c>
      <c r="C95" s="15">
        <v>2</v>
      </c>
      <c r="D95" s="15">
        <v>1</v>
      </c>
      <c r="E95" s="15">
        <v>0</v>
      </c>
      <c r="F95" s="15">
        <v>2210</v>
      </c>
      <c r="G95" s="15" t="s">
        <v>250</v>
      </c>
      <c r="H95" s="16">
        <v>1.39553464326</v>
      </c>
    </row>
    <row r="96" spans="1:8" ht="14.25">
      <c r="A96" s="15" t="s">
        <v>45</v>
      </c>
      <c r="B96" s="15">
        <v>2</v>
      </c>
      <c r="C96" s="15">
        <v>2</v>
      </c>
      <c r="D96" s="15">
        <v>1</v>
      </c>
      <c r="E96" s="15">
        <v>0</v>
      </c>
      <c r="F96" s="15">
        <v>2210</v>
      </c>
      <c r="G96" s="15" t="s">
        <v>250</v>
      </c>
      <c r="H96" s="16">
        <v>0.28036003169099999</v>
      </c>
    </row>
    <row r="97" spans="1:8" ht="14.25">
      <c r="A97" s="15" t="s">
        <v>45</v>
      </c>
      <c r="B97" s="15">
        <v>2</v>
      </c>
      <c r="C97" s="15">
        <v>2</v>
      </c>
      <c r="D97" s="15">
        <v>1</v>
      </c>
      <c r="E97" s="15">
        <v>0</v>
      </c>
      <c r="F97" s="15">
        <v>2210</v>
      </c>
      <c r="G97" s="15" t="s">
        <v>250</v>
      </c>
      <c r="H97" s="16">
        <v>0.26549341649399999</v>
      </c>
    </row>
    <row r="98" spans="1:8" ht="14.25">
      <c r="A98" s="15" t="s">
        <v>45</v>
      </c>
      <c r="B98" s="15">
        <v>2</v>
      </c>
      <c r="C98" s="15">
        <v>2</v>
      </c>
      <c r="D98" s="15">
        <v>1</v>
      </c>
      <c r="E98" s="15">
        <v>0</v>
      </c>
      <c r="F98" s="15">
        <v>2210</v>
      </c>
      <c r="G98" s="15" t="s">
        <v>250</v>
      </c>
      <c r="H98" s="16">
        <v>2.5185681362299999</v>
      </c>
    </row>
    <row r="99" spans="1:8" ht="14.25">
      <c r="A99" s="15" t="s">
        <v>45</v>
      </c>
      <c r="B99" s="15">
        <v>2</v>
      </c>
      <c r="C99" s="15">
        <v>2</v>
      </c>
      <c r="D99" s="15">
        <v>1</v>
      </c>
      <c r="E99" s="15">
        <v>0</v>
      </c>
      <c r="F99" s="15">
        <v>2210</v>
      </c>
      <c r="G99" s="15" t="s">
        <v>250</v>
      </c>
      <c r="H99" s="16">
        <v>0.30252983087399998</v>
      </c>
    </row>
    <row r="100" spans="1:8" ht="14.25">
      <c r="A100" s="15" t="s">
        <v>45</v>
      </c>
      <c r="B100" s="15">
        <v>2</v>
      </c>
      <c r="C100" s="15">
        <v>2</v>
      </c>
      <c r="D100" s="15">
        <v>1</v>
      </c>
      <c r="E100" s="15">
        <v>0</v>
      </c>
      <c r="F100" s="15">
        <v>2210</v>
      </c>
      <c r="G100" s="15" t="s">
        <v>250</v>
      </c>
      <c r="H100" s="16">
        <v>0.202249798939</v>
      </c>
    </row>
    <row r="101" spans="1:8" ht="14.25">
      <c r="A101" s="15" t="s">
        <v>45</v>
      </c>
      <c r="B101" s="15">
        <v>2</v>
      </c>
      <c r="C101" s="15">
        <v>2</v>
      </c>
      <c r="D101" s="15">
        <v>1</v>
      </c>
      <c r="E101" s="15">
        <v>0</v>
      </c>
      <c r="F101" s="15">
        <v>2210</v>
      </c>
      <c r="G101" s="15" t="s">
        <v>250</v>
      </c>
      <c r="H101" s="16">
        <v>1.01729797853</v>
      </c>
    </row>
    <row r="102" spans="1:8" ht="14.25">
      <c r="A102" s="15" t="s">
        <v>45</v>
      </c>
      <c r="B102" s="15">
        <v>2</v>
      </c>
      <c r="C102" s="15">
        <v>2</v>
      </c>
      <c r="D102" s="15">
        <v>1</v>
      </c>
      <c r="E102" s="15">
        <v>0</v>
      </c>
      <c r="F102" s="15">
        <v>2210</v>
      </c>
      <c r="G102" s="15" t="s">
        <v>250</v>
      </c>
      <c r="H102" s="16">
        <v>0.37672035606499998</v>
      </c>
    </row>
    <row r="103" spans="1:8" ht="14.25">
      <c r="A103" s="15" t="s">
        <v>45</v>
      </c>
      <c r="B103" s="15">
        <v>2</v>
      </c>
      <c r="C103" s="15">
        <v>2</v>
      </c>
      <c r="D103" s="15">
        <v>1</v>
      </c>
      <c r="E103" s="15">
        <v>0</v>
      </c>
      <c r="F103" s="15">
        <v>2210</v>
      </c>
      <c r="G103" s="15" t="s">
        <v>250</v>
      </c>
      <c r="H103" s="16">
        <v>1.1937457921800001</v>
      </c>
    </row>
    <row r="104" spans="1:8" ht="14.25">
      <c r="A104" s="15" t="s">
        <v>45</v>
      </c>
      <c r="B104" s="15">
        <v>2</v>
      </c>
      <c r="C104" s="15">
        <v>2</v>
      </c>
      <c r="D104" s="15">
        <v>1</v>
      </c>
      <c r="E104" s="15">
        <v>0</v>
      </c>
      <c r="F104" s="15">
        <v>2210</v>
      </c>
      <c r="G104" s="15" t="s">
        <v>250</v>
      </c>
      <c r="H104" s="16">
        <v>0.61249896047899999</v>
      </c>
    </row>
    <row r="105" spans="1:8" ht="14.25">
      <c r="A105" s="15" t="s">
        <v>45</v>
      </c>
      <c r="B105" s="15">
        <v>2</v>
      </c>
      <c r="C105" s="15">
        <v>2</v>
      </c>
      <c r="D105" s="15">
        <v>1</v>
      </c>
      <c r="E105" s="15">
        <v>0</v>
      </c>
      <c r="F105" s="15">
        <v>2210</v>
      </c>
      <c r="G105" s="15" t="s">
        <v>250</v>
      </c>
      <c r="H105" s="16">
        <v>2.3008953232399998</v>
      </c>
    </row>
    <row r="106" spans="1:8" ht="14.25">
      <c r="A106" s="15" t="s">
        <v>45</v>
      </c>
      <c r="B106" s="15">
        <v>2</v>
      </c>
      <c r="C106" s="15">
        <v>2</v>
      </c>
      <c r="D106" s="15">
        <v>1</v>
      </c>
      <c r="E106" s="15">
        <v>0</v>
      </c>
      <c r="F106" s="15">
        <v>2210</v>
      </c>
      <c r="G106" s="15" t="s">
        <v>250</v>
      </c>
      <c r="H106" s="16">
        <v>0.223973668865</v>
      </c>
    </row>
    <row r="107" spans="1:8" ht="14.25">
      <c r="A107" s="15" t="s">
        <v>47</v>
      </c>
      <c r="B107" s="15">
        <v>1</v>
      </c>
      <c r="C107" s="15">
        <v>1</v>
      </c>
      <c r="D107" s="15">
        <v>1</v>
      </c>
      <c r="E107" s="15">
        <v>1</v>
      </c>
      <c r="F107" s="15">
        <v>1111</v>
      </c>
      <c r="G107" s="15" t="s">
        <v>298</v>
      </c>
      <c r="H107" s="16">
        <v>0.820311782356</v>
      </c>
    </row>
    <row r="108" spans="1:8" ht="14.25">
      <c r="A108" s="15" t="s">
        <v>49</v>
      </c>
      <c r="B108" s="15">
        <v>1</v>
      </c>
      <c r="C108" s="15">
        <v>1</v>
      </c>
      <c r="D108" s="15">
        <v>2</v>
      </c>
      <c r="E108" s="15">
        <v>1</v>
      </c>
      <c r="F108" s="15">
        <v>1121</v>
      </c>
      <c r="G108" s="15" t="s">
        <v>311</v>
      </c>
      <c r="H108" s="16">
        <v>0.67426830168399998</v>
      </c>
    </row>
    <row r="109" spans="1:8" ht="14.25">
      <c r="A109" s="15" t="s">
        <v>49</v>
      </c>
      <c r="B109" s="15">
        <v>1</v>
      </c>
      <c r="C109" s="15">
        <v>1</v>
      </c>
      <c r="D109" s="15">
        <v>2</v>
      </c>
      <c r="E109" s="15">
        <v>1</v>
      </c>
      <c r="F109" s="15">
        <v>1121</v>
      </c>
      <c r="G109" s="15" t="s">
        <v>311</v>
      </c>
      <c r="H109" s="16">
        <v>0.43680952110400001</v>
      </c>
    </row>
    <row r="110" spans="1:8" ht="14.25">
      <c r="A110" s="15" t="s">
        <v>49</v>
      </c>
      <c r="B110" s="15">
        <v>1</v>
      </c>
      <c r="C110" s="15">
        <v>1</v>
      </c>
      <c r="D110" s="15">
        <v>2</v>
      </c>
      <c r="E110" s="15">
        <v>1</v>
      </c>
      <c r="F110" s="15">
        <v>1121</v>
      </c>
      <c r="G110" s="15" t="s">
        <v>311</v>
      </c>
      <c r="H110" s="16">
        <v>0.86374987036600004</v>
      </c>
    </row>
    <row r="111" spans="1:8" ht="14.25">
      <c r="A111" s="15" t="s">
        <v>49</v>
      </c>
      <c r="B111" s="15">
        <v>1</v>
      </c>
      <c r="C111" s="15">
        <v>1</v>
      </c>
      <c r="D111" s="15">
        <v>2</v>
      </c>
      <c r="E111" s="15">
        <v>1</v>
      </c>
      <c r="F111" s="15">
        <v>1121</v>
      </c>
      <c r="G111" s="15" t="s">
        <v>311</v>
      </c>
      <c r="H111" s="16">
        <v>0.65157206050399996</v>
      </c>
    </row>
    <row r="112" spans="1:8" ht="14.25">
      <c r="A112" s="15" t="s">
        <v>49</v>
      </c>
      <c r="B112" s="15">
        <v>1</v>
      </c>
      <c r="C112" s="15">
        <v>1</v>
      </c>
      <c r="D112" s="15">
        <v>2</v>
      </c>
      <c r="E112" s="15">
        <v>1</v>
      </c>
      <c r="F112" s="15">
        <v>1121</v>
      </c>
      <c r="G112" s="15" t="s">
        <v>311</v>
      </c>
      <c r="H112" s="16">
        <v>1.22967753237</v>
      </c>
    </row>
    <row r="113" spans="1:8" ht="14.25">
      <c r="A113" s="15" t="s">
        <v>49</v>
      </c>
      <c r="B113" s="15">
        <v>1</v>
      </c>
      <c r="C113" s="15">
        <v>1</v>
      </c>
      <c r="D113" s="15">
        <v>2</v>
      </c>
      <c r="E113" s="15">
        <v>1</v>
      </c>
      <c r="F113" s="15">
        <v>1121</v>
      </c>
      <c r="G113" s="15" t="s">
        <v>311</v>
      </c>
      <c r="H113" s="16">
        <v>0.91880718254600002</v>
      </c>
    </row>
    <row r="114" spans="1:8" ht="14.25">
      <c r="A114" s="15" t="s">
        <v>49</v>
      </c>
      <c r="B114" s="15">
        <v>1</v>
      </c>
      <c r="C114" s="15">
        <v>1</v>
      </c>
      <c r="D114" s="15">
        <v>2</v>
      </c>
      <c r="E114" s="15">
        <v>1</v>
      </c>
      <c r="F114" s="15">
        <v>1121</v>
      </c>
      <c r="G114" s="15" t="s">
        <v>311</v>
      </c>
      <c r="H114" s="16">
        <v>1.67304044197</v>
      </c>
    </row>
    <row r="115" spans="1:8" ht="14.25">
      <c r="A115" s="15" t="s">
        <v>49</v>
      </c>
      <c r="B115" s="15">
        <v>1</v>
      </c>
      <c r="C115" s="15">
        <v>1</v>
      </c>
      <c r="D115" s="15">
        <v>2</v>
      </c>
      <c r="E115" s="15">
        <v>1</v>
      </c>
      <c r="F115" s="15">
        <v>1121</v>
      </c>
      <c r="G115" s="15" t="s">
        <v>311</v>
      </c>
      <c r="H115" s="16">
        <v>0.91644502697499997</v>
      </c>
    </row>
    <row r="116" spans="1:8" ht="14.25">
      <c r="A116" s="15" t="s">
        <v>49</v>
      </c>
      <c r="B116" s="15">
        <v>1</v>
      </c>
      <c r="C116" s="15">
        <v>1</v>
      </c>
      <c r="D116" s="15">
        <v>2</v>
      </c>
      <c r="E116" s="15">
        <v>1</v>
      </c>
      <c r="F116" s="15">
        <v>1121</v>
      </c>
      <c r="G116" s="15" t="s">
        <v>311</v>
      </c>
      <c r="H116" s="16">
        <v>0.58992500701799999</v>
      </c>
    </row>
    <row r="117" spans="1:8" ht="14.25">
      <c r="A117" s="15" t="s">
        <v>49</v>
      </c>
      <c r="B117" s="15">
        <v>1</v>
      </c>
      <c r="C117" s="15">
        <v>1</v>
      </c>
      <c r="D117" s="15">
        <v>2</v>
      </c>
      <c r="E117" s="15">
        <v>1</v>
      </c>
      <c r="F117" s="15">
        <v>1121</v>
      </c>
      <c r="G117" s="15" t="s">
        <v>311</v>
      </c>
      <c r="H117" s="16">
        <v>0.45415597569999999</v>
      </c>
    </row>
    <row r="118" spans="1:8" ht="14.25">
      <c r="A118" s="15" t="s">
        <v>49</v>
      </c>
      <c r="B118" s="15">
        <v>1</v>
      </c>
      <c r="C118" s="15">
        <v>1</v>
      </c>
      <c r="D118" s="15">
        <v>2</v>
      </c>
      <c r="E118" s="15">
        <v>1</v>
      </c>
      <c r="F118" s="15">
        <v>1121</v>
      </c>
      <c r="G118" s="15" t="s">
        <v>311</v>
      </c>
      <c r="H118" s="16">
        <v>0.60396046856499996</v>
      </c>
    </row>
    <row r="119" spans="1:8" ht="14.25">
      <c r="A119" s="15" t="s">
        <v>49</v>
      </c>
      <c r="B119" s="15">
        <v>1</v>
      </c>
      <c r="C119" s="15">
        <v>1</v>
      </c>
      <c r="D119" s="15">
        <v>2</v>
      </c>
      <c r="E119" s="15">
        <v>1</v>
      </c>
      <c r="F119" s="15">
        <v>1121</v>
      </c>
      <c r="G119" s="15" t="s">
        <v>311</v>
      </c>
      <c r="H119" s="16">
        <v>1.1235446043899999</v>
      </c>
    </row>
    <row r="120" spans="1:8" ht="14.25">
      <c r="A120" s="15" t="s">
        <v>49</v>
      </c>
      <c r="B120" s="15">
        <v>1</v>
      </c>
      <c r="C120" s="15">
        <v>1</v>
      </c>
      <c r="D120" s="15">
        <v>2</v>
      </c>
      <c r="E120" s="15">
        <v>1</v>
      </c>
      <c r="F120" s="15">
        <v>1121</v>
      </c>
      <c r="G120" s="15" t="s">
        <v>311</v>
      </c>
      <c r="H120" s="16">
        <v>1.47425348844</v>
      </c>
    </row>
    <row r="121" spans="1:8" ht="14.25">
      <c r="A121" s="15" t="s">
        <v>49</v>
      </c>
      <c r="B121" s="15">
        <v>1</v>
      </c>
      <c r="C121" s="15">
        <v>1</v>
      </c>
      <c r="D121" s="15">
        <v>2</v>
      </c>
      <c r="E121" s="15">
        <v>1</v>
      </c>
      <c r="F121" s="15">
        <v>1121</v>
      </c>
      <c r="G121" s="15" t="s">
        <v>311</v>
      </c>
      <c r="H121" s="16">
        <v>0.73522277822799997</v>
      </c>
    </row>
    <row r="122" spans="1:8" ht="14.25">
      <c r="A122" s="15" t="s">
        <v>49</v>
      </c>
      <c r="B122" s="15">
        <v>1</v>
      </c>
      <c r="C122" s="15">
        <v>1</v>
      </c>
      <c r="D122" s="15">
        <v>2</v>
      </c>
      <c r="E122" s="15">
        <v>1</v>
      </c>
      <c r="F122" s="15">
        <v>1121</v>
      </c>
      <c r="G122" s="15" t="s">
        <v>311</v>
      </c>
      <c r="H122" s="16">
        <v>0.43458725350100003</v>
      </c>
    </row>
    <row r="123" spans="1:8" ht="14.25">
      <c r="A123" s="15" t="s">
        <v>49</v>
      </c>
      <c r="B123" s="15">
        <v>1</v>
      </c>
      <c r="C123" s="15">
        <v>1</v>
      </c>
      <c r="D123" s="15">
        <v>2</v>
      </c>
      <c r="E123" s="15">
        <v>1</v>
      </c>
      <c r="F123" s="15">
        <v>1121</v>
      </c>
      <c r="G123" s="15" t="s">
        <v>311</v>
      </c>
      <c r="H123" s="16">
        <v>0.46060383975199998</v>
      </c>
    </row>
    <row r="124" spans="1:8" ht="14.25">
      <c r="A124" s="15" t="s">
        <v>49</v>
      </c>
      <c r="B124" s="15">
        <v>1</v>
      </c>
      <c r="C124" s="15">
        <v>1</v>
      </c>
      <c r="D124" s="15">
        <v>2</v>
      </c>
      <c r="E124" s="15">
        <v>1</v>
      </c>
      <c r="F124" s="15">
        <v>1121</v>
      </c>
      <c r="G124" s="15" t="s">
        <v>311</v>
      </c>
      <c r="H124" s="16">
        <v>1.4223709343099999</v>
      </c>
    </row>
    <row r="125" spans="1:8" ht="14.25">
      <c r="A125" s="15" t="s">
        <v>49</v>
      </c>
      <c r="B125" s="15">
        <v>1</v>
      </c>
      <c r="C125" s="15">
        <v>1</v>
      </c>
      <c r="D125" s="15">
        <v>2</v>
      </c>
      <c r="E125" s="15">
        <v>1</v>
      </c>
      <c r="F125" s="15">
        <v>1121</v>
      </c>
      <c r="G125" s="15" t="s">
        <v>311</v>
      </c>
      <c r="H125" s="16">
        <v>0.37309094402499998</v>
      </c>
    </row>
    <row r="126" spans="1:8" ht="14.25">
      <c r="A126" s="15" t="s">
        <v>49</v>
      </c>
      <c r="B126" s="15">
        <v>1</v>
      </c>
      <c r="C126" s="15">
        <v>1</v>
      </c>
      <c r="D126" s="15">
        <v>2</v>
      </c>
      <c r="E126" s="15">
        <v>1</v>
      </c>
      <c r="F126" s="15">
        <v>1121</v>
      </c>
      <c r="G126" s="15" t="s">
        <v>311</v>
      </c>
      <c r="H126" s="16">
        <v>0.43049461336900002</v>
      </c>
    </row>
    <row r="127" spans="1:8" ht="14.25">
      <c r="A127" s="15" t="s">
        <v>49</v>
      </c>
      <c r="B127" s="15">
        <v>1</v>
      </c>
      <c r="C127" s="15">
        <v>1</v>
      </c>
      <c r="D127" s="15">
        <v>2</v>
      </c>
      <c r="E127" s="15">
        <v>1</v>
      </c>
      <c r="F127" s="15">
        <v>1121</v>
      </c>
      <c r="G127" s="15" t="s">
        <v>311</v>
      </c>
      <c r="H127" s="16">
        <v>1.0321822671100001</v>
      </c>
    </row>
    <row r="128" spans="1:8" ht="14.25">
      <c r="A128" s="15" t="s">
        <v>49</v>
      </c>
      <c r="B128" s="15">
        <v>1</v>
      </c>
      <c r="C128" s="15">
        <v>1</v>
      </c>
      <c r="D128" s="15">
        <v>2</v>
      </c>
      <c r="E128" s="15">
        <v>1</v>
      </c>
      <c r="F128" s="15">
        <v>1121</v>
      </c>
      <c r="G128" s="15" t="s">
        <v>311</v>
      </c>
      <c r="H128" s="16">
        <v>0.47868734020199999</v>
      </c>
    </row>
    <row r="129" spans="1:8" ht="14.25">
      <c r="A129" s="15" t="s">
        <v>49</v>
      </c>
      <c r="B129" s="15">
        <v>1</v>
      </c>
      <c r="C129" s="15">
        <v>1</v>
      </c>
      <c r="D129" s="15">
        <v>2</v>
      </c>
      <c r="E129" s="15">
        <v>1</v>
      </c>
      <c r="F129" s="15">
        <v>1121</v>
      </c>
      <c r="G129" s="15" t="s">
        <v>311</v>
      </c>
      <c r="H129" s="16">
        <v>0.87677942973599998</v>
      </c>
    </row>
    <row r="130" spans="1:8" ht="14.25">
      <c r="A130" s="15" t="s">
        <v>49</v>
      </c>
      <c r="B130" s="15">
        <v>1</v>
      </c>
      <c r="C130" s="15">
        <v>1</v>
      </c>
      <c r="D130" s="15">
        <v>2</v>
      </c>
      <c r="E130" s="15">
        <v>1</v>
      </c>
      <c r="F130" s="15">
        <v>1121</v>
      </c>
      <c r="G130" s="15" t="s">
        <v>311</v>
      </c>
      <c r="H130" s="16">
        <v>1.375642582</v>
      </c>
    </row>
    <row r="131" spans="1:8" ht="14.25">
      <c r="A131" s="15" t="s">
        <v>49</v>
      </c>
      <c r="B131" s="15">
        <v>1</v>
      </c>
      <c r="C131" s="15">
        <v>1</v>
      </c>
      <c r="D131" s="15">
        <v>2</v>
      </c>
      <c r="E131" s="15">
        <v>1</v>
      </c>
      <c r="F131" s="15">
        <v>1121</v>
      </c>
      <c r="G131" s="15" t="s">
        <v>311</v>
      </c>
      <c r="H131" s="16">
        <v>0.51661671946400001</v>
      </c>
    </row>
    <row r="132" spans="1:8" ht="14.25">
      <c r="A132" s="15" t="s">
        <v>49</v>
      </c>
      <c r="B132" s="15">
        <v>1</v>
      </c>
      <c r="C132" s="15">
        <v>1</v>
      </c>
      <c r="D132" s="15">
        <v>2</v>
      </c>
      <c r="E132" s="15">
        <v>1</v>
      </c>
      <c r="F132" s="15">
        <v>1121</v>
      </c>
      <c r="G132" s="15" t="s">
        <v>311</v>
      </c>
      <c r="H132" s="16">
        <v>0.60711216708600002</v>
      </c>
    </row>
    <row r="133" spans="1:8" ht="14.25">
      <c r="A133" s="15" t="s">
        <v>49</v>
      </c>
      <c r="B133" s="15">
        <v>1</v>
      </c>
      <c r="C133" s="15">
        <v>1</v>
      </c>
      <c r="D133" s="15">
        <v>2</v>
      </c>
      <c r="E133" s="15">
        <v>1</v>
      </c>
      <c r="F133" s="15">
        <v>1121</v>
      </c>
      <c r="G133" s="15" t="s">
        <v>311</v>
      </c>
      <c r="H133" s="16">
        <v>0.208124250412</v>
      </c>
    </row>
    <row r="134" spans="1:8" ht="14.25">
      <c r="A134" s="15" t="s">
        <v>49</v>
      </c>
      <c r="B134" s="15">
        <v>1</v>
      </c>
      <c r="C134" s="15">
        <v>1</v>
      </c>
      <c r="D134" s="15">
        <v>2</v>
      </c>
      <c r="E134" s="15">
        <v>1</v>
      </c>
      <c r="F134" s="15">
        <v>1121</v>
      </c>
      <c r="G134" s="15" t="s">
        <v>311</v>
      </c>
      <c r="H134" s="16">
        <v>0.63182833511199998</v>
      </c>
    </row>
    <row r="135" spans="1:8" ht="14.25">
      <c r="A135" s="15" t="s">
        <v>49</v>
      </c>
      <c r="B135" s="15">
        <v>1</v>
      </c>
      <c r="C135" s="15">
        <v>1</v>
      </c>
      <c r="D135" s="15">
        <v>2</v>
      </c>
      <c r="E135" s="15">
        <v>1</v>
      </c>
      <c r="F135" s="15">
        <v>1121</v>
      </c>
      <c r="G135" s="15" t="s">
        <v>311</v>
      </c>
      <c r="H135" s="16">
        <v>0.67723805137600002</v>
      </c>
    </row>
    <row r="136" spans="1:8" ht="14.25">
      <c r="A136" s="15" t="s">
        <v>49</v>
      </c>
      <c r="B136" s="15">
        <v>1</v>
      </c>
      <c r="C136" s="15">
        <v>1</v>
      </c>
      <c r="D136" s="15">
        <v>2</v>
      </c>
      <c r="E136" s="15">
        <v>1</v>
      </c>
      <c r="F136" s="15">
        <v>1121</v>
      </c>
      <c r="G136" s="15" t="s">
        <v>311</v>
      </c>
      <c r="H136" s="16">
        <v>0.51510711279900001</v>
      </c>
    </row>
    <row r="137" spans="1:8" ht="14.25">
      <c r="A137" s="15" t="s">
        <v>49</v>
      </c>
      <c r="B137" s="15">
        <v>1</v>
      </c>
      <c r="C137" s="15">
        <v>1</v>
      </c>
      <c r="D137" s="15">
        <v>2</v>
      </c>
      <c r="E137" s="15">
        <v>1</v>
      </c>
      <c r="F137" s="15">
        <v>1121</v>
      </c>
      <c r="G137" s="15" t="s">
        <v>311</v>
      </c>
      <c r="H137" s="16">
        <v>1.8781980737099999</v>
      </c>
    </row>
    <row r="138" spans="1:8" ht="14.25">
      <c r="A138" s="15" t="s">
        <v>49</v>
      </c>
      <c r="B138" s="15">
        <v>1</v>
      </c>
      <c r="C138" s="15">
        <v>1</v>
      </c>
      <c r="D138" s="15">
        <v>2</v>
      </c>
      <c r="E138" s="15">
        <v>1</v>
      </c>
      <c r="F138" s="15">
        <v>1121</v>
      </c>
      <c r="G138" s="15" t="s">
        <v>311</v>
      </c>
      <c r="H138" s="16">
        <v>0.244867194885</v>
      </c>
    </row>
    <row r="139" spans="1:8" ht="14.25">
      <c r="A139" s="15" t="s">
        <v>49</v>
      </c>
      <c r="B139" s="15">
        <v>1</v>
      </c>
      <c r="C139" s="15">
        <v>1</v>
      </c>
      <c r="D139" s="15">
        <v>2</v>
      </c>
      <c r="E139" s="15">
        <v>1</v>
      </c>
      <c r="F139" s="15">
        <v>1121</v>
      </c>
      <c r="G139" s="15" t="s">
        <v>311</v>
      </c>
      <c r="H139" s="16">
        <v>0.54483565999899997</v>
      </c>
    </row>
    <row r="140" spans="1:8" ht="14.25">
      <c r="A140" s="15" t="s">
        <v>49</v>
      </c>
      <c r="B140" s="15">
        <v>1</v>
      </c>
      <c r="C140" s="15">
        <v>1</v>
      </c>
      <c r="D140" s="15">
        <v>2</v>
      </c>
      <c r="E140" s="15">
        <v>1</v>
      </c>
      <c r="F140" s="15">
        <v>1121</v>
      </c>
      <c r="G140" s="15" t="s">
        <v>311</v>
      </c>
      <c r="H140" s="16">
        <v>1.89652874658</v>
      </c>
    </row>
    <row r="141" spans="1:8" ht="14.25">
      <c r="A141" s="15" t="s">
        <v>49</v>
      </c>
      <c r="B141" s="15">
        <v>1</v>
      </c>
      <c r="C141" s="15">
        <v>1</v>
      </c>
      <c r="D141" s="15">
        <v>2</v>
      </c>
      <c r="E141" s="15">
        <v>1</v>
      </c>
      <c r="F141" s="15">
        <v>1121</v>
      </c>
      <c r="G141" s="15" t="s">
        <v>311</v>
      </c>
      <c r="H141" s="16">
        <v>1.08361945191</v>
      </c>
    </row>
    <row r="142" spans="1:8" ht="14.25">
      <c r="A142" s="15" t="s">
        <v>49</v>
      </c>
      <c r="B142" s="15">
        <v>1</v>
      </c>
      <c r="C142" s="15">
        <v>1</v>
      </c>
      <c r="D142" s="15">
        <v>2</v>
      </c>
      <c r="E142" s="15">
        <v>1</v>
      </c>
      <c r="F142" s="15">
        <v>1121</v>
      </c>
      <c r="G142" s="15" t="s">
        <v>311</v>
      </c>
      <c r="H142" s="16">
        <v>1.0248607118999999</v>
      </c>
    </row>
    <row r="143" spans="1:8" ht="14.25">
      <c r="A143" s="15" t="s">
        <v>49</v>
      </c>
      <c r="B143" s="15">
        <v>1</v>
      </c>
      <c r="C143" s="15">
        <v>1</v>
      </c>
      <c r="D143" s="15">
        <v>2</v>
      </c>
      <c r="E143" s="15">
        <v>1</v>
      </c>
      <c r="F143" s="15">
        <v>1121</v>
      </c>
      <c r="G143" s="15" t="s">
        <v>311</v>
      </c>
      <c r="H143" s="16">
        <v>1.18782066404</v>
      </c>
    </row>
    <row r="144" spans="1:8" ht="14.25">
      <c r="A144" s="15" t="s">
        <v>49</v>
      </c>
      <c r="B144" s="15">
        <v>1</v>
      </c>
      <c r="C144" s="15">
        <v>1</v>
      </c>
      <c r="D144" s="15">
        <v>2</v>
      </c>
      <c r="E144" s="15">
        <v>1</v>
      </c>
      <c r="F144" s="15">
        <v>1121</v>
      </c>
      <c r="G144" s="15" t="s">
        <v>311</v>
      </c>
      <c r="H144" s="16">
        <v>0.33787529256499998</v>
      </c>
    </row>
    <row r="145" spans="1:8" ht="14.25">
      <c r="A145" s="15" t="s">
        <v>49</v>
      </c>
      <c r="B145" s="15">
        <v>1</v>
      </c>
      <c r="C145" s="15">
        <v>1</v>
      </c>
      <c r="D145" s="15">
        <v>2</v>
      </c>
      <c r="E145" s="15">
        <v>1</v>
      </c>
      <c r="F145" s="15">
        <v>1121</v>
      </c>
      <c r="G145" s="15" t="s">
        <v>311</v>
      </c>
      <c r="H145" s="16">
        <v>0.43652633308</v>
      </c>
    </row>
    <row r="146" spans="1:8" ht="14.25">
      <c r="A146" s="15" t="s">
        <v>49</v>
      </c>
      <c r="B146" s="15">
        <v>1</v>
      </c>
      <c r="C146" s="15">
        <v>1</v>
      </c>
      <c r="D146" s="15">
        <v>2</v>
      </c>
      <c r="E146" s="15">
        <v>1</v>
      </c>
      <c r="F146" s="15">
        <v>1121</v>
      </c>
      <c r="G146" s="15" t="s">
        <v>311</v>
      </c>
      <c r="H146" s="16">
        <v>0.68039493847400001</v>
      </c>
    </row>
    <row r="147" spans="1:8" ht="14.25">
      <c r="A147" s="15" t="s">
        <v>49</v>
      </c>
      <c r="B147" s="15">
        <v>1</v>
      </c>
      <c r="C147" s="15">
        <v>1</v>
      </c>
      <c r="D147" s="15">
        <v>2</v>
      </c>
      <c r="E147" s="15">
        <v>1</v>
      </c>
      <c r="F147" s="15">
        <v>1121</v>
      </c>
      <c r="G147" s="15" t="s">
        <v>311</v>
      </c>
      <c r="H147" s="16">
        <v>0.50924973589900002</v>
      </c>
    </row>
    <row r="148" spans="1:8" ht="14.25">
      <c r="A148" s="15" t="s">
        <v>49</v>
      </c>
      <c r="B148" s="15">
        <v>1</v>
      </c>
      <c r="C148" s="15">
        <v>1</v>
      </c>
      <c r="D148" s="15">
        <v>2</v>
      </c>
      <c r="E148" s="15">
        <v>1</v>
      </c>
      <c r="F148" s="15">
        <v>1121</v>
      </c>
      <c r="G148" s="15" t="s">
        <v>311</v>
      </c>
      <c r="H148" s="16">
        <v>0.73681564144699996</v>
      </c>
    </row>
    <row r="149" spans="1:8" ht="14.25">
      <c r="A149" s="15" t="s">
        <v>49</v>
      </c>
      <c r="B149" s="15">
        <v>1</v>
      </c>
      <c r="C149" s="15">
        <v>1</v>
      </c>
      <c r="D149" s="15">
        <v>2</v>
      </c>
      <c r="E149" s="15">
        <v>1</v>
      </c>
      <c r="F149" s="15">
        <v>1121</v>
      </c>
      <c r="G149" s="15" t="s">
        <v>311</v>
      </c>
      <c r="H149" s="16">
        <v>0.61398874305200002</v>
      </c>
    </row>
    <row r="150" spans="1:8" ht="14.25">
      <c r="A150" s="15" t="s">
        <v>49</v>
      </c>
      <c r="B150" s="15">
        <v>1</v>
      </c>
      <c r="C150" s="15">
        <v>1</v>
      </c>
      <c r="D150" s="15">
        <v>2</v>
      </c>
      <c r="E150" s="15">
        <v>1</v>
      </c>
      <c r="F150" s="15">
        <v>1121</v>
      </c>
      <c r="G150" s="15" t="s">
        <v>311</v>
      </c>
      <c r="H150" s="16">
        <v>0.60647276065400002</v>
      </c>
    </row>
    <row r="151" spans="1:8" ht="14.25">
      <c r="A151" s="15" t="s">
        <v>49</v>
      </c>
      <c r="B151" s="15">
        <v>1</v>
      </c>
      <c r="C151" s="15">
        <v>1</v>
      </c>
      <c r="D151" s="15">
        <v>2</v>
      </c>
      <c r="E151" s="15">
        <v>1</v>
      </c>
      <c r="F151" s="15">
        <v>1121</v>
      </c>
      <c r="G151" s="15" t="s">
        <v>311</v>
      </c>
      <c r="H151" s="16">
        <v>0.374181717069</v>
      </c>
    </row>
    <row r="152" spans="1:8" ht="14.25">
      <c r="A152" s="15" t="s">
        <v>49</v>
      </c>
      <c r="B152" s="15">
        <v>1</v>
      </c>
      <c r="C152" s="15">
        <v>1</v>
      </c>
      <c r="D152" s="15">
        <v>2</v>
      </c>
      <c r="E152" s="15">
        <v>1</v>
      </c>
      <c r="F152" s="15">
        <v>1121</v>
      </c>
      <c r="G152" s="15" t="s">
        <v>311</v>
      </c>
      <c r="H152" s="16">
        <v>0.66201962355999999</v>
      </c>
    </row>
    <row r="153" spans="1:8" ht="14.25">
      <c r="A153" s="15" t="s">
        <v>48</v>
      </c>
      <c r="B153" s="15">
        <v>1</v>
      </c>
      <c r="C153" s="15">
        <v>1</v>
      </c>
      <c r="D153" s="15">
        <v>1</v>
      </c>
      <c r="E153" s="15">
        <v>2</v>
      </c>
      <c r="F153" s="15">
        <v>1112</v>
      </c>
      <c r="G153" s="15" t="s">
        <v>297</v>
      </c>
      <c r="H153" s="16">
        <v>0.58965829214700005</v>
      </c>
    </row>
    <row r="154" spans="1:8" ht="14.25">
      <c r="A154" s="15" t="s">
        <v>48</v>
      </c>
      <c r="B154" s="15">
        <v>1</v>
      </c>
      <c r="C154" s="15">
        <v>1</v>
      </c>
      <c r="D154" s="15">
        <v>1</v>
      </c>
      <c r="E154" s="15">
        <v>2</v>
      </c>
      <c r="F154" s="15">
        <v>1112</v>
      </c>
      <c r="G154" s="15" t="s">
        <v>297</v>
      </c>
      <c r="H154" s="16">
        <v>0.75934639176899998</v>
      </c>
    </row>
    <row r="155" spans="1:8" ht="14.25">
      <c r="A155" s="15" t="s">
        <v>48</v>
      </c>
      <c r="B155" s="15">
        <v>1</v>
      </c>
      <c r="C155" s="15">
        <v>1</v>
      </c>
      <c r="D155" s="15">
        <v>1</v>
      </c>
      <c r="E155" s="15">
        <v>2</v>
      </c>
      <c r="F155" s="15">
        <v>1112</v>
      </c>
      <c r="G155" s="15" t="s">
        <v>297</v>
      </c>
      <c r="H155" s="16">
        <v>1.30222352689</v>
      </c>
    </row>
    <row r="156" spans="1:8" ht="14.25">
      <c r="A156" s="15" t="s">
        <v>48</v>
      </c>
      <c r="B156" s="15">
        <v>1</v>
      </c>
      <c r="C156" s="15">
        <v>1</v>
      </c>
      <c r="D156" s="15">
        <v>1</v>
      </c>
      <c r="E156" s="15">
        <v>2</v>
      </c>
      <c r="F156" s="15">
        <v>1112</v>
      </c>
      <c r="G156" s="15" t="s">
        <v>297</v>
      </c>
      <c r="H156" s="16">
        <v>1.94858052349</v>
      </c>
    </row>
    <row r="157" spans="1:8" ht="14.25">
      <c r="A157" s="15" t="s">
        <v>48</v>
      </c>
      <c r="B157" s="15">
        <v>1</v>
      </c>
      <c r="C157" s="15">
        <v>1</v>
      </c>
      <c r="D157" s="15">
        <v>1</v>
      </c>
      <c r="E157" s="15">
        <v>2</v>
      </c>
      <c r="F157" s="15">
        <v>1112</v>
      </c>
      <c r="G157" s="15" t="s">
        <v>297</v>
      </c>
      <c r="H157" s="16">
        <v>3.9378955099200001</v>
      </c>
    </row>
    <row r="158" spans="1:8" ht="14.25">
      <c r="A158" s="15" t="s">
        <v>48</v>
      </c>
      <c r="B158" s="15">
        <v>1</v>
      </c>
      <c r="C158" s="15">
        <v>1</v>
      </c>
      <c r="D158" s="15">
        <v>1</v>
      </c>
      <c r="E158" s="15">
        <v>2</v>
      </c>
      <c r="F158" s="15">
        <v>1112</v>
      </c>
      <c r="G158" s="15" t="s">
        <v>297</v>
      </c>
      <c r="H158" s="16">
        <v>0.63091400193799996</v>
      </c>
    </row>
    <row r="159" spans="1:8" ht="14.25">
      <c r="A159" s="15" t="s">
        <v>48</v>
      </c>
      <c r="B159" s="15">
        <v>1</v>
      </c>
      <c r="C159" s="15">
        <v>1</v>
      </c>
      <c r="D159" s="15">
        <v>1</v>
      </c>
      <c r="E159" s="15">
        <v>2</v>
      </c>
      <c r="F159" s="15">
        <v>1112</v>
      </c>
      <c r="G159" s="15" t="s">
        <v>297</v>
      </c>
      <c r="H159" s="16">
        <v>1.5430908330799999</v>
      </c>
    </row>
    <row r="160" spans="1:8" ht="14.25">
      <c r="A160" s="15" t="s">
        <v>48</v>
      </c>
      <c r="B160" s="15">
        <v>1</v>
      </c>
      <c r="C160" s="15">
        <v>1</v>
      </c>
      <c r="D160" s="15">
        <v>1</v>
      </c>
      <c r="E160" s="15">
        <v>2</v>
      </c>
      <c r="F160" s="15">
        <v>1112</v>
      </c>
      <c r="G160" s="15" t="s">
        <v>297</v>
      </c>
      <c r="H160" s="16">
        <v>4.6893787805600002</v>
      </c>
    </row>
    <row r="161" spans="1:8" ht="14.25">
      <c r="A161" s="15" t="s">
        <v>48</v>
      </c>
      <c r="B161" s="15">
        <v>1</v>
      </c>
      <c r="C161" s="15">
        <v>1</v>
      </c>
      <c r="D161" s="15">
        <v>1</v>
      </c>
      <c r="E161" s="15">
        <v>2</v>
      </c>
      <c r="F161" s="15">
        <v>1112</v>
      </c>
      <c r="G161" s="15" t="s">
        <v>297</v>
      </c>
      <c r="H161" s="16">
        <v>2.4688787560900001</v>
      </c>
    </row>
    <row r="162" spans="1:8" ht="14.25">
      <c r="A162" s="15" t="s">
        <v>48</v>
      </c>
      <c r="B162" s="15">
        <v>1</v>
      </c>
      <c r="C162" s="15">
        <v>1</v>
      </c>
      <c r="D162" s="15">
        <v>1</v>
      </c>
      <c r="E162" s="15">
        <v>2</v>
      </c>
      <c r="F162" s="15">
        <v>1112</v>
      </c>
      <c r="G162" s="15" t="s">
        <v>297</v>
      </c>
      <c r="H162" s="16">
        <v>0.418369743121</v>
      </c>
    </row>
    <row r="163" spans="1:8" ht="14.25">
      <c r="A163" s="15" t="s">
        <v>48</v>
      </c>
      <c r="B163" s="15">
        <v>1</v>
      </c>
      <c r="C163" s="15">
        <v>1</v>
      </c>
      <c r="D163" s="15">
        <v>1</v>
      </c>
      <c r="E163" s="15">
        <v>2</v>
      </c>
      <c r="F163" s="15">
        <v>1112</v>
      </c>
      <c r="G163" s="15" t="s">
        <v>297</v>
      </c>
      <c r="H163" s="16">
        <v>1.8624248292900001</v>
      </c>
    </row>
    <row r="164" spans="1:8" ht="14.25">
      <c r="A164" s="15" t="s">
        <v>48</v>
      </c>
      <c r="B164" s="15">
        <v>1</v>
      </c>
      <c r="C164" s="15">
        <v>1</v>
      </c>
      <c r="D164" s="15">
        <v>1</v>
      </c>
      <c r="E164" s="15">
        <v>2</v>
      </c>
      <c r="F164" s="15">
        <v>1112</v>
      </c>
      <c r="G164" s="15" t="s">
        <v>297</v>
      </c>
      <c r="H164" s="16">
        <v>1.75614719711</v>
      </c>
    </row>
    <row r="165" spans="1:8" ht="14.25">
      <c r="A165" s="15" t="s">
        <v>48</v>
      </c>
      <c r="B165" s="15">
        <v>1</v>
      </c>
      <c r="C165" s="15">
        <v>1</v>
      </c>
      <c r="D165" s="15">
        <v>1</v>
      </c>
      <c r="E165" s="15">
        <v>2</v>
      </c>
      <c r="F165" s="15">
        <v>1112</v>
      </c>
      <c r="G165" s="15" t="s">
        <v>297</v>
      </c>
      <c r="H165" s="16">
        <v>3.8767789001000001</v>
      </c>
    </row>
    <row r="166" spans="1:8" ht="14.25">
      <c r="A166" s="15" t="s">
        <v>48</v>
      </c>
      <c r="B166" s="15">
        <v>1</v>
      </c>
      <c r="C166" s="15">
        <v>1</v>
      </c>
      <c r="D166" s="15">
        <v>1</v>
      </c>
      <c r="E166" s="15">
        <v>2</v>
      </c>
      <c r="F166" s="15">
        <v>1112</v>
      </c>
      <c r="G166" s="15" t="s">
        <v>297</v>
      </c>
      <c r="H166" s="16">
        <v>1.5849674258999999</v>
      </c>
    </row>
    <row r="167" spans="1:8" ht="14.25">
      <c r="A167" s="15" t="s">
        <v>48</v>
      </c>
      <c r="B167" s="15">
        <v>1</v>
      </c>
      <c r="C167" s="15">
        <v>1</v>
      </c>
      <c r="D167" s="15">
        <v>1</v>
      </c>
      <c r="E167" s="15">
        <v>2</v>
      </c>
      <c r="F167" s="15">
        <v>1112</v>
      </c>
      <c r="G167" s="15" t="s">
        <v>297</v>
      </c>
      <c r="H167" s="16">
        <v>1.32541092607</v>
      </c>
    </row>
    <row r="168" spans="1:8" ht="14.25">
      <c r="A168" s="15" t="s">
        <v>48</v>
      </c>
      <c r="B168" s="15">
        <v>1</v>
      </c>
      <c r="C168" s="15">
        <v>1</v>
      </c>
      <c r="D168" s="15">
        <v>1</v>
      </c>
      <c r="E168" s="15">
        <v>2</v>
      </c>
      <c r="F168" s="15">
        <v>1112</v>
      </c>
      <c r="G168" s="15" t="s">
        <v>297</v>
      </c>
      <c r="H168" s="16">
        <v>0.72142453904199999</v>
      </c>
    </row>
    <row r="169" spans="1:8" ht="14.25">
      <c r="A169" s="15" t="s">
        <v>48</v>
      </c>
      <c r="B169" s="15">
        <v>1</v>
      </c>
      <c r="C169" s="15">
        <v>1</v>
      </c>
      <c r="D169" s="15">
        <v>1</v>
      </c>
      <c r="E169" s="15">
        <v>2</v>
      </c>
      <c r="F169" s="15">
        <v>1112</v>
      </c>
      <c r="G169" s="15" t="s">
        <v>297</v>
      </c>
      <c r="H169" s="16">
        <v>0.54290111050099998</v>
      </c>
    </row>
    <row r="170" spans="1:8" ht="14.25">
      <c r="A170" s="15" t="s">
        <v>48</v>
      </c>
      <c r="B170" s="15">
        <v>1</v>
      </c>
      <c r="C170" s="15">
        <v>1</v>
      </c>
      <c r="D170" s="15">
        <v>1</v>
      </c>
      <c r="E170" s="15">
        <v>2</v>
      </c>
      <c r="F170" s="15">
        <v>1112</v>
      </c>
      <c r="G170" s="15" t="s">
        <v>297</v>
      </c>
      <c r="H170" s="16">
        <v>0.33596976029300002</v>
      </c>
    </row>
    <row r="171" spans="1:8" ht="14.25">
      <c r="A171" s="15" t="s">
        <v>48</v>
      </c>
      <c r="B171" s="15">
        <v>1</v>
      </c>
      <c r="C171" s="15">
        <v>1</v>
      </c>
      <c r="D171" s="15">
        <v>1</v>
      </c>
      <c r="E171" s="15">
        <v>2</v>
      </c>
      <c r="F171" s="15">
        <v>1112</v>
      </c>
      <c r="G171" s="15" t="s">
        <v>297</v>
      </c>
      <c r="H171" s="16">
        <v>0.38870977528099998</v>
      </c>
    </row>
    <row r="172" spans="1:8" ht="14.25">
      <c r="A172" s="15" t="s">
        <v>48</v>
      </c>
      <c r="B172" s="15">
        <v>1</v>
      </c>
      <c r="C172" s="15">
        <v>1</v>
      </c>
      <c r="D172" s="15">
        <v>1</v>
      </c>
      <c r="E172" s="15">
        <v>2</v>
      </c>
      <c r="F172" s="15">
        <v>1112</v>
      </c>
      <c r="G172" s="15" t="s">
        <v>297</v>
      </c>
      <c r="H172" s="16">
        <v>0.55812082756400005</v>
      </c>
    </row>
    <row r="173" spans="1:8" ht="14.25">
      <c r="A173" s="15" t="s">
        <v>48</v>
      </c>
      <c r="B173" s="15">
        <v>1</v>
      </c>
      <c r="C173" s="15">
        <v>1</v>
      </c>
      <c r="D173" s="15">
        <v>1</v>
      </c>
      <c r="E173" s="15">
        <v>2</v>
      </c>
      <c r="F173" s="15">
        <v>1112</v>
      </c>
      <c r="G173" s="15" t="s">
        <v>297</v>
      </c>
      <c r="H173" s="16">
        <v>1.42182606936</v>
      </c>
    </row>
    <row r="174" spans="1:8" ht="14.25">
      <c r="A174" s="15" t="s">
        <v>48</v>
      </c>
      <c r="B174" s="15">
        <v>1</v>
      </c>
      <c r="C174" s="15">
        <v>1</v>
      </c>
      <c r="D174" s="15">
        <v>1</v>
      </c>
      <c r="E174" s="15">
        <v>2</v>
      </c>
      <c r="F174" s="15">
        <v>1112</v>
      </c>
      <c r="G174" s="15" t="s">
        <v>297</v>
      </c>
      <c r="H174" s="16">
        <v>1.8825785377799999</v>
      </c>
    </row>
    <row r="175" spans="1:8" ht="14.25">
      <c r="A175" s="15" t="s">
        <v>48</v>
      </c>
      <c r="B175" s="15">
        <v>1</v>
      </c>
      <c r="C175" s="15">
        <v>1</v>
      </c>
      <c r="D175" s="15">
        <v>1</v>
      </c>
      <c r="E175" s="15">
        <v>2</v>
      </c>
      <c r="F175" s="15">
        <v>1112</v>
      </c>
      <c r="G175" s="15" t="s">
        <v>297</v>
      </c>
      <c r="H175" s="16">
        <v>1.0456445907</v>
      </c>
    </row>
    <row r="176" spans="1:8" ht="14.25">
      <c r="A176" s="15" t="s">
        <v>48</v>
      </c>
      <c r="B176" s="15">
        <v>1</v>
      </c>
      <c r="C176" s="15">
        <v>1</v>
      </c>
      <c r="D176" s="15">
        <v>1</v>
      </c>
      <c r="E176" s="15">
        <v>2</v>
      </c>
      <c r="F176" s="15">
        <v>1112</v>
      </c>
      <c r="G176" s="15" t="s">
        <v>297</v>
      </c>
      <c r="H176" s="16">
        <v>0.94670476486900002</v>
      </c>
    </row>
    <row r="177" spans="1:8" ht="14.25">
      <c r="A177" s="15" t="s">
        <v>48</v>
      </c>
      <c r="B177" s="15">
        <v>1</v>
      </c>
      <c r="C177" s="15">
        <v>1</v>
      </c>
      <c r="D177" s="15">
        <v>1</v>
      </c>
      <c r="E177" s="15">
        <v>2</v>
      </c>
      <c r="F177" s="15">
        <v>1112</v>
      </c>
      <c r="G177" s="15" t="s">
        <v>297</v>
      </c>
      <c r="H177" s="16">
        <v>1.32810821105</v>
      </c>
    </row>
    <row r="178" spans="1:8" ht="14.25">
      <c r="A178" s="15" t="s">
        <v>48</v>
      </c>
      <c r="B178" s="15">
        <v>1</v>
      </c>
      <c r="C178" s="15">
        <v>1</v>
      </c>
      <c r="D178" s="15">
        <v>1</v>
      </c>
      <c r="E178" s="15">
        <v>2</v>
      </c>
      <c r="F178" s="15">
        <v>1112</v>
      </c>
      <c r="G178" s="15" t="s">
        <v>297</v>
      </c>
      <c r="H178" s="16">
        <v>1.2967662575100001</v>
      </c>
    </row>
    <row r="179" spans="1:8" ht="14.25">
      <c r="A179" s="15" t="s">
        <v>48</v>
      </c>
      <c r="B179" s="15">
        <v>1</v>
      </c>
      <c r="C179" s="15">
        <v>1</v>
      </c>
      <c r="D179" s="15">
        <v>1</v>
      </c>
      <c r="E179" s="15">
        <v>2</v>
      </c>
      <c r="F179" s="15">
        <v>1112</v>
      </c>
      <c r="G179" s="15" t="s">
        <v>297</v>
      </c>
      <c r="H179" s="16">
        <v>0.55520878195500001</v>
      </c>
    </row>
    <row r="180" spans="1:8" ht="14.25">
      <c r="A180" s="15" t="s">
        <v>48</v>
      </c>
      <c r="B180" s="15">
        <v>1</v>
      </c>
      <c r="C180" s="15">
        <v>1</v>
      </c>
      <c r="D180" s="15">
        <v>1</v>
      </c>
      <c r="E180" s="15">
        <v>2</v>
      </c>
      <c r="F180" s="15">
        <v>1112</v>
      </c>
      <c r="G180" s="15" t="s">
        <v>297</v>
      </c>
      <c r="H180" s="16">
        <v>2.10847310674</v>
      </c>
    </row>
    <row r="181" spans="1:8" ht="14.25">
      <c r="A181" s="15" t="s">
        <v>48</v>
      </c>
      <c r="B181" s="15">
        <v>1</v>
      </c>
      <c r="C181" s="15">
        <v>1</v>
      </c>
      <c r="D181" s="15">
        <v>1</v>
      </c>
      <c r="E181" s="15">
        <v>2</v>
      </c>
      <c r="F181" s="15">
        <v>1112</v>
      </c>
      <c r="G181" s="15" t="s">
        <v>297</v>
      </c>
      <c r="H181" s="16">
        <v>2.7525531725399999</v>
      </c>
    </row>
    <row r="182" spans="1:8" ht="14.25">
      <c r="A182" s="15" t="s">
        <v>48</v>
      </c>
      <c r="B182" s="15">
        <v>1</v>
      </c>
      <c r="C182" s="15">
        <v>1</v>
      </c>
      <c r="D182" s="15">
        <v>1</v>
      </c>
      <c r="E182" s="15">
        <v>2</v>
      </c>
      <c r="F182" s="15">
        <v>1112</v>
      </c>
      <c r="G182" s="15" t="s">
        <v>297</v>
      </c>
      <c r="H182" s="16">
        <v>0.215236021532</v>
      </c>
    </row>
    <row r="183" spans="1:8" ht="14.25">
      <c r="A183" s="15" t="s">
        <v>48</v>
      </c>
      <c r="B183" s="15">
        <v>1</v>
      </c>
      <c r="C183" s="15">
        <v>1</v>
      </c>
      <c r="D183" s="15">
        <v>1</v>
      </c>
      <c r="E183" s="15">
        <v>2</v>
      </c>
      <c r="F183" s="15">
        <v>1112</v>
      </c>
      <c r="G183" s="15" t="s">
        <v>297</v>
      </c>
      <c r="H183" s="16">
        <v>0.600072579351</v>
      </c>
    </row>
    <row r="184" spans="1:8" ht="14.25">
      <c r="A184" s="15" t="s">
        <v>48</v>
      </c>
      <c r="B184" s="15">
        <v>1</v>
      </c>
      <c r="C184" s="15">
        <v>1</v>
      </c>
      <c r="D184" s="15">
        <v>1</v>
      </c>
      <c r="E184" s="15">
        <v>2</v>
      </c>
      <c r="F184" s="15">
        <v>1112</v>
      </c>
      <c r="G184" s="15" t="s">
        <v>297</v>
      </c>
      <c r="H184" s="16">
        <v>0.79887892759400003</v>
      </c>
    </row>
    <row r="185" spans="1:8" ht="14.25">
      <c r="A185" s="15" t="s">
        <v>48</v>
      </c>
      <c r="B185" s="15">
        <v>1</v>
      </c>
      <c r="C185" s="15">
        <v>1</v>
      </c>
      <c r="D185" s="15">
        <v>1</v>
      </c>
      <c r="E185" s="15">
        <v>2</v>
      </c>
      <c r="F185" s="15">
        <v>1112</v>
      </c>
      <c r="G185" s="15" t="s">
        <v>297</v>
      </c>
      <c r="H185" s="16">
        <v>1.00908467811</v>
      </c>
    </row>
    <row r="186" spans="1:8" ht="14.25">
      <c r="A186" s="15" t="s">
        <v>48</v>
      </c>
      <c r="B186" s="15">
        <v>1</v>
      </c>
      <c r="C186" s="15">
        <v>1</v>
      </c>
      <c r="D186" s="15">
        <v>1</v>
      </c>
      <c r="E186" s="15">
        <v>2</v>
      </c>
      <c r="F186" s="15">
        <v>1112</v>
      </c>
      <c r="G186" s="15" t="s">
        <v>297</v>
      </c>
      <c r="H186" s="16">
        <v>1.36417090895</v>
      </c>
    </row>
    <row r="187" spans="1:8" ht="14.25">
      <c r="A187" s="15" t="s">
        <v>48</v>
      </c>
      <c r="B187" s="15">
        <v>1</v>
      </c>
      <c r="C187" s="15">
        <v>1</v>
      </c>
      <c r="D187" s="15">
        <v>1</v>
      </c>
      <c r="E187" s="15">
        <v>2</v>
      </c>
      <c r="F187" s="15">
        <v>1112</v>
      </c>
      <c r="G187" s="15" t="s">
        <v>297</v>
      </c>
      <c r="H187" s="16">
        <v>0.83079709210599995</v>
      </c>
    </row>
    <row r="188" spans="1:8" ht="14.25">
      <c r="A188" s="15" t="s">
        <v>48</v>
      </c>
      <c r="B188" s="15">
        <v>1</v>
      </c>
      <c r="C188" s="15">
        <v>1</v>
      </c>
      <c r="D188" s="15">
        <v>1</v>
      </c>
      <c r="E188" s="15">
        <v>2</v>
      </c>
      <c r="F188" s="15">
        <v>1112</v>
      </c>
      <c r="G188" s="15" t="s">
        <v>297</v>
      </c>
      <c r="H188" s="16">
        <v>2.1141750231800001</v>
      </c>
    </row>
    <row r="189" spans="1:8" ht="14.25">
      <c r="A189" s="15" t="s">
        <v>48</v>
      </c>
      <c r="B189" s="15">
        <v>1</v>
      </c>
      <c r="C189" s="15">
        <v>1</v>
      </c>
      <c r="D189" s="15">
        <v>1</v>
      </c>
      <c r="E189" s="15">
        <v>2</v>
      </c>
      <c r="F189" s="15">
        <v>1112</v>
      </c>
      <c r="G189" s="15" t="s">
        <v>297</v>
      </c>
      <c r="H189" s="16">
        <v>1.17522176444</v>
      </c>
    </row>
    <row r="190" spans="1:8" ht="14.25">
      <c r="A190" s="15" t="s">
        <v>48</v>
      </c>
      <c r="B190" s="15">
        <v>1</v>
      </c>
      <c r="C190" s="15">
        <v>1</v>
      </c>
      <c r="D190" s="15">
        <v>1</v>
      </c>
      <c r="E190" s="15">
        <v>2</v>
      </c>
      <c r="F190" s="15">
        <v>1112</v>
      </c>
      <c r="G190" s="15" t="s">
        <v>297</v>
      </c>
      <c r="H190" s="16">
        <v>1.55796261862</v>
      </c>
    </row>
    <row r="191" spans="1:8" ht="14.25">
      <c r="A191" s="15" t="s">
        <v>48</v>
      </c>
      <c r="B191" s="15">
        <v>1</v>
      </c>
      <c r="C191" s="15">
        <v>1</v>
      </c>
      <c r="D191" s="15">
        <v>1</v>
      </c>
      <c r="E191" s="15">
        <v>2</v>
      </c>
      <c r="F191" s="15">
        <v>1112</v>
      </c>
      <c r="G191" s="15" t="s">
        <v>297</v>
      </c>
      <c r="H191" s="16">
        <v>3.6814697407899999</v>
      </c>
    </row>
    <row r="192" spans="1:8" ht="14.25">
      <c r="A192" s="15" t="s">
        <v>48</v>
      </c>
      <c r="B192" s="15">
        <v>1</v>
      </c>
      <c r="C192" s="15">
        <v>1</v>
      </c>
      <c r="D192" s="15">
        <v>1</v>
      </c>
      <c r="E192" s="15">
        <v>2</v>
      </c>
      <c r="F192" s="15">
        <v>1112</v>
      </c>
      <c r="G192" s="15" t="s">
        <v>297</v>
      </c>
      <c r="H192" s="16">
        <v>0.64881149831899998</v>
      </c>
    </row>
    <row r="193" spans="1:8" ht="14.25">
      <c r="A193" s="15" t="s">
        <v>48</v>
      </c>
      <c r="B193" s="15">
        <v>1</v>
      </c>
      <c r="C193" s="15">
        <v>1</v>
      </c>
      <c r="D193" s="15">
        <v>1</v>
      </c>
      <c r="E193" s="15">
        <v>2</v>
      </c>
      <c r="F193" s="15">
        <v>1112</v>
      </c>
      <c r="G193" s="15" t="s">
        <v>297</v>
      </c>
      <c r="H193" s="16">
        <v>1.1839952528</v>
      </c>
    </row>
    <row r="194" spans="1:8" ht="14.25">
      <c r="A194" s="15" t="s">
        <v>48</v>
      </c>
      <c r="B194" s="15">
        <v>1</v>
      </c>
      <c r="C194" s="15">
        <v>1</v>
      </c>
      <c r="D194" s="15">
        <v>1</v>
      </c>
      <c r="E194" s="15">
        <v>2</v>
      </c>
      <c r="F194" s="15">
        <v>1112</v>
      </c>
      <c r="G194" s="15" t="s">
        <v>297</v>
      </c>
      <c r="H194" s="16">
        <v>0.75257178208499997</v>
      </c>
    </row>
    <row r="195" spans="1:8" ht="14.25">
      <c r="A195" s="15" t="s">
        <v>48</v>
      </c>
      <c r="B195" s="15">
        <v>1</v>
      </c>
      <c r="C195" s="15">
        <v>1</v>
      </c>
      <c r="D195" s="15">
        <v>1</v>
      </c>
      <c r="E195" s="15">
        <v>2</v>
      </c>
      <c r="F195" s="15">
        <v>1112</v>
      </c>
      <c r="G195" s="15" t="s">
        <v>297</v>
      </c>
      <c r="H195" s="16">
        <v>1.4339425940199999</v>
      </c>
    </row>
    <row r="196" spans="1:8" ht="14.25">
      <c r="A196" s="15" t="s">
        <v>48</v>
      </c>
      <c r="B196" s="15">
        <v>1</v>
      </c>
      <c r="C196" s="15">
        <v>1</v>
      </c>
      <c r="D196" s="15">
        <v>1</v>
      </c>
      <c r="E196" s="15">
        <v>2</v>
      </c>
      <c r="F196" s="15">
        <v>1112</v>
      </c>
      <c r="G196" s="15" t="s">
        <v>297</v>
      </c>
      <c r="H196" s="16">
        <v>0.74909311349899999</v>
      </c>
    </row>
    <row r="197" spans="1:8" ht="14.25">
      <c r="A197" s="15" t="s">
        <v>48</v>
      </c>
      <c r="B197" s="15">
        <v>1</v>
      </c>
      <c r="C197" s="15">
        <v>1</v>
      </c>
      <c r="D197" s="15">
        <v>1</v>
      </c>
      <c r="E197" s="15">
        <v>2</v>
      </c>
      <c r="F197" s="15">
        <v>1112</v>
      </c>
      <c r="G197" s="15" t="s">
        <v>297</v>
      </c>
      <c r="H197" s="16">
        <v>1.06503908533</v>
      </c>
    </row>
    <row r="198" spans="1:8" ht="14.25">
      <c r="A198" s="15" t="s">
        <v>48</v>
      </c>
      <c r="B198" s="15">
        <v>1</v>
      </c>
      <c r="C198" s="15">
        <v>1</v>
      </c>
      <c r="D198" s="15">
        <v>1</v>
      </c>
      <c r="E198" s="15">
        <v>2</v>
      </c>
      <c r="F198" s="15">
        <v>1112</v>
      </c>
      <c r="G198" s="15" t="s">
        <v>297</v>
      </c>
      <c r="H198" s="16">
        <v>1.1487581735600001</v>
      </c>
    </row>
    <row r="199" spans="1:8" ht="14.25">
      <c r="A199" s="15" t="s">
        <v>48</v>
      </c>
      <c r="B199" s="15">
        <v>1</v>
      </c>
      <c r="C199" s="15">
        <v>1</v>
      </c>
      <c r="D199" s="15">
        <v>1</v>
      </c>
      <c r="E199" s="15">
        <v>2</v>
      </c>
      <c r="F199" s="15">
        <v>1112</v>
      </c>
      <c r="G199" s="15" t="s">
        <v>297</v>
      </c>
      <c r="H199" s="16">
        <v>1.5675856180400001</v>
      </c>
    </row>
    <row r="200" spans="1:8" ht="14.25">
      <c r="A200" s="15" t="s">
        <v>48</v>
      </c>
      <c r="B200" s="15">
        <v>1</v>
      </c>
      <c r="C200" s="15">
        <v>1</v>
      </c>
      <c r="D200" s="15">
        <v>1</v>
      </c>
      <c r="E200" s="15">
        <v>2</v>
      </c>
      <c r="F200" s="15">
        <v>1112</v>
      </c>
      <c r="G200" s="15" t="s">
        <v>297</v>
      </c>
      <c r="H200" s="16">
        <v>0.57650152913700003</v>
      </c>
    </row>
    <row r="201" spans="1:8" ht="14.25">
      <c r="A201" s="15" t="s">
        <v>48</v>
      </c>
      <c r="B201" s="15">
        <v>1</v>
      </c>
      <c r="C201" s="15">
        <v>1</v>
      </c>
      <c r="D201" s="15">
        <v>1</v>
      </c>
      <c r="E201" s="15">
        <v>2</v>
      </c>
      <c r="F201" s="15">
        <v>1112</v>
      </c>
      <c r="G201" s="15" t="s">
        <v>297</v>
      </c>
      <c r="H201" s="16">
        <v>7.8572446312700004</v>
      </c>
    </row>
    <row r="202" spans="1:8" ht="14.25">
      <c r="A202" s="15" t="s">
        <v>48</v>
      </c>
      <c r="B202" s="15">
        <v>1</v>
      </c>
      <c r="C202" s="15">
        <v>1</v>
      </c>
      <c r="D202" s="15">
        <v>1</v>
      </c>
      <c r="E202" s="15">
        <v>2</v>
      </c>
      <c r="F202" s="15">
        <v>1112</v>
      </c>
      <c r="G202" s="15" t="s">
        <v>297</v>
      </c>
      <c r="H202" s="16">
        <v>1.12451083015</v>
      </c>
    </row>
    <row r="203" spans="1:8" ht="14.25">
      <c r="A203" s="15" t="s">
        <v>48</v>
      </c>
      <c r="B203" s="15">
        <v>1</v>
      </c>
      <c r="C203" s="15">
        <v>1</v>
      </c>
      <c r="D203" s="15">
        <v>1</v>
      </c>
      <c r="E203" s="15">
        <v>2</v>
      </c>
      <c r="F203" s="15">
        <v>1112</v>
      </c>
      <c r="G203" s="15" t="s">
        <v>297</v>
      </c>
      <c r="H203" s="16">
        <v>2.0708387751199999</v>
      </c>
    </row>
    <row r="204" spans="1:8" ht="14.25">
      <c r="A204" s="15" t="s">
        <v>48</v>
      </c>
      <c r="B204" s="15">
        <v>1</v>
      </c>
      <c r="C204" s="15">
        <v>1</v>
      </c>
      <c r="D204" s="15">
        <v>1</v>
      </c>
      <c r="E204" s="15">
        <v>2</v>
      </c>
      <c r="F204" s="15">
        <v>1112</v>
      </c>
      <c r="G204" s="15" t="s">
        <v>297</v>
      </c>
      <c r="H204" s="16">
        <v>5.1997942742400003</v>
      </c>
    </row>
    <row r="205" spans="1:8" ht="14.25">
      <c r="A205" s="15" t="s">
        <v>48</v>
      </c>
      <c r="B205" s="15">
        <v>1</v>
      </c>
      <c r="C205" s="15">
        <v>1</v>
      </c>
      <c r="D205" s="15">
        <v>1</v>
      </c>
      <c r="E205" s="15">
        <v>2</v>
      </c>
      <c r="F205" s="15">
        <v>1112</v>
      </c>
      <c r="G205" s="15" t="s">
        <v>297</v>
      </c>
      <c r="H205" s="16">
        <v>2.7352454764399998</v>
      </c>
    </row>
    <row r="206" spans="1:8" ht="14.25">
      <c r="A206" s="15" t="s">
        <v>48</v>
      </c>
      <c r="B206" s="15">
        <v>1</v>
      </c>
      <c r="C206" s="15">
        <v>1</v>
      </c>
      <c r="D206" s="15">
        <v>1</v>
      </c>
      <c r="E206" s="15">
        <v>2</v>
      </c>
      <c r="F206" s="15">
        <v>1112</v>
      </c>
      <c r="G206" s="15" t="s">
        <v>297</v>
      </c>
      <c r="H206" s="16">
        <v>2.7695884088299998</v>
      </c>
    </row>
    <row r="207" spans="1:8" ht="14.25">
      <c r="A207" s="15" t="s">
        <v>48</v>
      </c>
      <c r="B207" s="15">
        <v>1</v>
      </c>
      <c r="C207" s="15">
        <v>1</v>
      </c>
      <c r="D207" s="15">
        <v>1</v>
      </c>
      <c r="E207" s="15">
        <v>2</v>
      </c>
      <c r="F207" s="15">
        <v>1112</v>
      </c>
      <c r="G207" s="15" t="s">
        <v>297</v>
      </c>
      <c r="H207" s="16">
        <v>0.984198114151</v>
      </c>
    </row>
    <row r="208" spans="1:8" ht="14.25">
      <c r="A208" s="15" t="s">
        <v>48</v>
      </c>
      <c r="B208" s="15">
        <v>1</v>
      </c>
      <c r="C208" s="15">
        <v>1</v>
      </c>
      <c r="D208" s="15">
        <v>1</v>
      </c>
      <c r="E208" s="15">
        <v>2</v>
      </c>
      <c r="F208" s="15">
        <v>1112</v>
      </c>
      <c r="G208" s="15" t="s">
        <v>297</v>
      </c>
      <c r="H208" s="16">
        <v>3.0905576891800002</v>
      </c>
    </row>
    <row r="209" spans="1:8" ht="14.25">
      <c r="A209" s="15" t="s">
        <v>48</v>
      </c>
      <c r="B209" s="15">
        <v>1</v>
      </c>
      <c r="C209" s="15">
        <v>1</v>
      </c>
      <c r="D209" s="15">
        <v>1</v>
      </c>
      <c r="E209" s="15">
        <v>2</v>
      </c>
      <c r="F209" s="15">
        <v>1112</v>
      </c>
      <c r="G209" s="15" t="s">
        <v>297</v>
      </c>
      <c r="H209" s="16">
        <v>1.5033744583699999</v>
      </c>
    </row>
    <row r="210" spans="1:8" ht="14.25">
      <c r="A210" s="15" t="s">
        <v>48</v>
      </c>
      <c r="B210" s="15">
        <v>1</v>
      </c>
      <c r="C210" s="15">
        <v>1</v>
      </c>
      <c r="D210" s="15">
        <v>1</v>
      </c>
      <c r="E210" s="15">
        <v>2</v>
      </c>
      <c r="F210" s="15">
        <v>1112</v>
      </c>
      <c r="G210" s="15" t="s">
        <v>297</v>
      </c>
      <c r="H210" s="16">
        <v>0.627617126601</v>
      </c>
    </row>
    <row r="211" spans="1:8" ht="14.25">
      <c r="A211" s="15" t="s">
        <v>48</v>
      </c>
      <c r="B211" s="15">
        <v>1</v>
      </c>
      <c r="C211" s="15">
        <v>1</v>
      </c>
      <c r="D211" s="15">
        <v>1</v>
      </c>
      <c r="E211" s="15">
        <v>2</v>
      </c>
      <c r="F211" s="15">
        <v>1112</v>
      </c>
      <c r="G211" s="15" t="s">
        <v>297</v>
      </c>
      <c r="H211" s="16">
        <v>7.8183825590999998</v>
      </c>
    </row>
    <row r="212" spans="1:8" ht="14.25">
      <c r="A212" s="15" t="s">
        <v>48</v>
      </c>
      <c r="B212" s="15">
        <v>1</v>
      </c>
      <c r="C212" s="15">
        <v>1</v>
      </c>
      <c r="D212" s="15">
        <v>1</v>
      </c>
      <c r="E212" s="15">
        <v>2</v>
      </c>
      <c r="F212" s="15">
        <v>1112</v>
      </c>
      <c r="G212" s="15" t="s">
        <v>297</v>
      </c>
      <c r="H212" s="16">
        <v>1.4676851990799999</v>
      </c>
    </row>
    <row r="213" spans="1:8" ht="14.25">
      <c r="A213" s="15" t="s">
        <v>48</v>
      </c>
      <c r="B213" s="15">
        <v>1</v>
      </c>
      <c r="C213" s="15">
        <v>1</v>
      </c>
      <c r="D213" s="15">
        <v>1</v>
      </c>
      <c r="E213" s="15">
        <v>2</v>
      </c>
      <c r="F213" s="15">
        <v>1112</v>
      </c>
      <c r="G213" s="15" t="s">
        <v>297</v>
      </c>
      <c r="H213" s="16">
        <v>1.7028062256100001</v>
      </c>
    </row>
    <row r="214" spans="1:8" ht="14.25">
      <c r="A214" s="15" t="s">
        <v>48</v>
      </c>
      <c r="B214" s="15">
        <v>1</v>
      </c>
      <c r="C214" s="15">
        <v>1</v>
      </c>
      <c r="D214" s="15">
        <v>1</v>
      </c>
      <c r="E214" s="15">
        <v>2</v>
      </c>
      <c r="F214" s="15">
        <v>1112</v>
      </c>
      <c r="G214" s="15" t="s">
        <v>297</v>
      </c>
      <c r="H214" s="16">
        <v>1.02384477331</v>
      </c>
    </row>
    <row r="215" spans="1:8" ht="14.25">
      <c r="A215" s="15" t="s">
        <v>48</v>
      </c>
      <c r="B215" s="15">
        <v>1</v>
      </c>
      <c r="C215" s="15">
        <v>1</v>
      </c>
      <c r="D215" s="15">
        <v>1</v>
      </c>
      <c r="E215" s="15">
        <v>2</v>
      </c>
      <c r="F215" s="15">
        <v>1112</v>
      </c>
      <c r="G215" s="15" t="s">
        <v>297</v>
      </c>
      <c r="H215" s="16">
        <v>1.5977963471500001</v>
      </c>
    </row>
    <row r="216" spans="1:8" ht="14.25">
      <c r="A216" s="15" t="s">
        <v>48</v>
      </c>
      <c r="B216" s="15">
        <v>1</v>
      </c>
      <c r="C216" s="15">
        <v>1</v>
      </c>
      <c r="D216" s="15">
        <v>1</v>
      </c>
      <c r="E216" s="15">
        <v>2</v>
      </c>
      <c r="F216" s="15">
        <v>1112</v>
      </c>
      <c r="G216" s="15" t="s">
        <v>297</v>
      </c>
      <c r="H216" s="16">
        <v>1.0310636099299999</v>
      </c>
    </row>
    <row r="217" spans="1:8" ht="14.25">
      <c r="A217" s="15" t="s">
        <v>48</v>
      </c>
      <c r="B217" s="15">
        <v>1</v>
      </c>
      <c r="C217" s="15">
        <v>1</v>
      </c>
      <c r="D217" s="15">
        <v>1</v>
      </c>
      <c r="E217" s="15">
        <v>2</v>
      </c>
      <c r="F217" s="15">
        <v>1112</v>
      </c>
      <c r="G217" s="15" t="s">
        <v>297</v>
      </c>
      <c r="H217" s="16">
        <v>4.2520529582400002</v>
      </c>
    </row>
    <row r="218" spans="1:8" ht="14.25">
      <c r="A218" s="15" t="s">
        <v>48</v>
      </c>
      <c r="B218" s="15">
        <v>1</v>
      </c>
      <c r="C218" s="15">
        <v>1</v>
      </c>
      <c r="D218" s="15">
        <v>1</v>
      </c>
      <c r="E218" s="15">
        <v>2</v>
      </c>
      <c r="F218" s="15">
        <v>1112</v>
      </c>
      <c r="G218" s="15" t="s">
        <v>297</v>
      </c>
      <c r="H218" s="16">
        <v>0.48650158456199999</v>
      </c>
    </row>
    <row r="219" spans="1:8" ht="14.25">
      <c r="A219" s="15" t="s">
        <v>48</v>
      </c>
      <c r="B219" s="15">
        <v>1</v>
      </c>
      <c r="C219" s="15">
        <v>1</v>
      </c>
      <c r="D219" s="15">
        <v>1</v>
      </c>
      <c r="E219" s="15">
        <v>2</v>
      </c>
      <c r="F219" s="15">
        <v>1112</v>
      </c>
      <c r="G219" s="15" t="s">
        <v>297</v>
      </c>
      <c r="H219" s="16">
        <v>1.5790115121199999</v>
      </c>
    </row>
    <row r="220" spans="1:8" ht="14.25">
      <c r="A220" s="15" t="s">
        <v>48</v>
      </c>
      <c r="B220" s="15">
        <v>1</v>
      </c>
      <c r="C220" s="15">
        <v>1</v>
      </c>
      <c r="D220" s="15">
        <v>1</v>
      </c>
      <c r="E220" s="15">
        <v>2</v>
      </c>
      <c r="F220" s="15">
        <v>1112</v>
      </c>
      <c r="G220" s="15" t="s">
        <v>297</v>
      </c>
      <c r="H220" s="16">
        <v>1.6276969193999999</v>
      </c>
    </row>
    <row r="221" spans="1:8" ht="14.25">
      <c r="A221" s="15" t="s">
        <v>48</v>
      </c>
      <c r="B221" s="15">
        <v>1</v>
      </c>
      <c r="C221" s="15">
        <v>1</v>
      </c>
      <c r="D221" s="15">
        <v>1</v>
      </c>
      <c r="E221" s="15">
        <v>2</v>
      </c>
      <c r="F221" s="15">
        <v>1112</v>
      </c>
      <c r="G221" s="15" t="s">
        <v>297</v>
      </c>
      <c r="H221" s="16">
        <v>0.332918981291</v>
      </c>
    </row>
    <row r="222" spans="1:8" ht="14.25">
      <c r="A222" s="15" t="s">
        <v>48</v>
      </c>
      <c r="B222" s="15">
        <v>1</v>
      </c>
      <c r="C222" s="15">
        <v>1</v>
      </c>
      <c r="D222" s="15">
        <v>1</v>
      </c>
      <c r="E222" s="15">
        <v>2</v>
      </c>
      <c r="F222" s="15">
        <v>1112</v>
      </c>
      <c r="G222" s="15" t="s">
        <v>297</v>
      </c>
      <c r="H222" s="16">
        <v>3.44771757579</v>
      </c>
    </row>
    <row r="223" spans="1:8" ht="14.25">
      <c r="A223" s="15" t="s">
        <v>48</v>
      </c>
      <c r="B223" s="15">
        <v>1</v>
      </c>
      <c r="C223" s="15">
        <v>1</v>
      </c>
      <c r="D223" s="15">
        <v>1</v>
      </c>
      <c r="E223" s="15">
        <v>2</v>
      </c>
      <c r="F223" s="15">
        <v>1112</v>
      </c>
      <c r="G223" s="15" t="s">
        <v>297</v>
      </c>
      <c r="H223" s="16">
        <v>1.02418329707</v>
      </c>
    </row>
    <row r="224" spans="1:8" ht="14.25">
      <c r="A224" s="15" t="s">
        <v>48</v>
      </c>
      <c r="B224" s="15">
        <v>1</v>
      </c>
      <c r="C224" s="15">
        <v>1</v>
      </c>
      <c r="D224" s="15">
        <v>1</v>
      </c>
      <c r="E224" s="15">
        <v>2</v>
      </c>
      <c r="F224" s="15">
        <v>1112</v>
      </c>
      <c r="G224" s="15" t="s">
        <v>297</v>
      </c>
      <c r="H224" s="16">
        <v>0.19343994932</v>
      </c>
    </row>
    <row r="225" spans="1:8" ht="14.25">
      <c r="A225" s="15" t="s">
        <v>48</v>
      </c>
      <c r="B225" s="15">
        <v>1</v>
      </c>
      <c r="C225" s="15">
        <v>1</v>
      </c>
      <c r="D225" s="15">
        <v>1</v>
      </c>
      <c r="E225" s="15">
        <v>2</v>
      </c>
      <c r="F225" s="15">
        <v>1112</v>
      </c>
      <c r="G225" s="15" t="s">
        <v>297</v>
      </c>
      <c r="H225" s="16">
        <v>1.9504740888700001</v>
      </c>
    </row>
    <row r="226" spans="1:8" ht="14.25">
      <c r="A226" s="15" t="s">
        <v>48</v>
      </c>
      <c r="B226" s="15">
        <v>1</v>
      </c>
      <c r="C226" s="15">
        <v>1</v>
      </c>
      <c r="D226" s="15">
        <v>1</v>
      </c>
      <c r="E226" s="15">
        <v>2</v>
      </c>
      <c r="F226" s="15">
        <v>1112</v>
      </c>
      <c r="G226" s="15" t="s">
        <v>297</v>
      </c>
      <c r="H226" s="16">
        <v>0.67332344556900003</v>
      </c>
    </row>
    <row r="227" spans="1:8" ht="14.25">
      <c r="A227" s="15" t="s">
        <v>48</v>
      </c>
      <c r="B227" s="15">
        <v>1</v>
      </c>
      <c r="C227" s="15">
        <v>1</v>
      </c>
      <c r="D227" s="15">
        <v>1</v>
      </c>
      <c r="E227" s="15">
        <v>2</v>
      </c>
      <c r="F227" s="15">
        <v>1112</v>
      </c>
      <c r="G227" s="15" t="s">
        <v>297</v>
      </c>
      <c r="H227" s="16">
        <v>0.40331865594999999</v>
      </c>
    </row>
    <row r="228" spans="1:8" ht="14.25">
      <c r="A228" s="15" t="s">
        <v>48</v>
      </c>
      <c r="B228" s="15">
        <v>1</v>
      </c>
      <c r="C228" s="15">
        <v>1</v>
      </c>
      <c r="D228" s="15">
        <v>1</v>
      </c>
      <c r="E228" s="15">
        <v>2</v>
      </c>
      <c r="F228" s="15">
        <v>1112</v>
      </c>
      <c r="G228" s="15" t="s">
        <v>297</v>
      </c>
      <c r="H228" s="16">
        <v>4.4131485691299996</v>
      </c>
    </row>
    <row r="229" spans="1:8" ht="14.25">
      <c r="A229" s="15" t="s">
        <v>48</v>
      </c>
      <c r="B229" s="15">
        <v>1</v>
      </c>
      <c r="C229" s="15">
        <v>1</v>
      </c>
      <c r="D229" s="15">
        <v>1</v>
      </c>
      <c r="E229" s="15">
        <v>2</v>
      </c>
      <c r="F229" s="15">
        <v>1112</v>
      </c>
      <c r="G229" s="15" t="s">
        <v>297</v>
      </c>
      <c r="H229" s="16">
        <v>0.86564551726100003</v>
      </c>
    </row>
    <row r="230" spans="1:8" ht="14.25">
      <c r="A230" s="15" t="s">
        <v>48</v>
      </c>
      <c r="B230" s="15">
        <v>1</v>
      </c>
      <c r="C230" s="15">
        <v>1</v>
      </c>
      <c r="D230" s="15">
        <v>1</v>
      </c>
      <c r="E230" s="15">
        <v>2</v>
      </c>
      <c r="F230" s="15">
        <v>1112</v>
      </c>
      <c r="G230" s="15" t="s">
        <v>297</v>
      </c>
      <c r="H230" s="16">
        <v>0.369665133087</v>
      </c>
    </row>
    <row r="231" spans="1:8" ht="14.25">
      <c r="A231" s="15" t="s">
        <v>48</v>
      </c>
      <c r="B231" s="15">
        <v>1</v>
      </c>
      <c r="C231" s="15">
        <v>1</v>
      </c>
      <c r="D231" s="15">
        <v>1</v>
      </c>
      <c r="E231" s="15">
        <v>2</v>
      </c>
      <c r="F231" s="15">
        <v>1112</v>
      </c>
      <c r="G231" s="15" t="s">
        <v>297</v>
      </c>
      <c r="H231" s="16">
        <v>0.163252430167</v>
      </c>
    </row>
    <row r="232" spans="1:8" ht="14.25">
      <c r="A232" s="15" t="s">
        <v>48</v>
      </c>
      <c r="B232" s="15">
        <v>1</v>
      </c>
      <c r="C232" s="15">
        <v>1</v>
      </c>
      <c r="D232" s="15">
        <v>1</v>
      </c>
      <c r="E232" s="15">
        <v>2</v>
      </c>
      <c r="F232" s="15">
        <v>1112</v>
      </c>
      <c r="G232" s="15" t="s">
        <v>297</v>
      </c>
      <c r="H232" s="16">
        <v>0.654208338015</v>
      </c>
    </row>
    <row r="233" spans="1:8" ht="14.25">
      <c r="A233" s="15" t="s">
        <v>177</v>
      </c>
      <c r="B233" s="15">
        <v>1</v>
      </c>
      <c r="C233" s="15">
        <v>1</v>
      </c>
      <c r="D233" s="15">
        <v>2</v>
      </c>
      <c r="E233" s="15">
        <v>2</v>
      </c>
      <c r="F233" s="15">
        <v>1122</v>
      </c>
      <c r="G233" s="15" t="s">
        <v>296</v>
      </c>
      <c r="H233" s="16">
        <v>0.49272766124400003</v>
      </c>
    </row>
    <row r="234" spans="1:8" ht="14.25">
      <c r="A234" s="15" t="s">
        <v>177</v>
      </c>
      <c r="B234" s="15">
        <v>1</v>
      </c>
      <c r="C234" s="15">
        <v>1</v>
      </c>
      <c r="D234" s="15">
        <v>2</v>
      </c>
      <c r="E234" s="15">
        <v>2</v>
      </c>
      <c r="F234" s="15">
        <v>1122</v>
      </c>
      <c r="G234" s="15" t="s">
        <v>296</v>
      </c>
      <c r="H234" s="16">
        <v>0.187727392686</v>
      </c>
    </row>
    <row r="235" spans="1:8" ht="14.25">
      <c r="A235" s="15" t="s">
        <v>177</v>
      </c>
      <c r="B235" s="15">
        <v>1</v>
      </c>
      <c r="C235" s="15">
        <v>1</v>
      </c>
      <c r="D235" s="15">
        <v>2</v>
      </c>
      <c r="E235" s="15">
        <v>2</v>
      </c>
      <c r="F235" s="15">
        <v>1122</v>
      </c>
      <c r="G235" s="15" t="s">
        <v>296</v>
      </c>
      <c r="H235" s="16">
        <v>0.89270872558299996</v>
      </c>
    </row>
    <row r="236" spans="1:8" ht="14.25">
      <c r="A236" s="15" t="s">
        <v>177</v>
      </c>
      <c r="B236" s="15">
        <v>1</v>
      </c>
      <c r="C236" s="15">
        <v>1</v>
      </c>
      <c r="D236" s="15">
        <v>2</v>
      </c>
      <c r="E236" s="15">
        <v>2</v>
      </c>
      <c r="F236" s="15">
        <v>1122</v>
      </c>
      <c r="G236" s="15" t="s">
        <v>296</v>
      </c>
      <c r="H236" s="16">
        <v>0.96293984834500002</v>
      </c>
    </row>
    <row r="237" spans="1:8" ht="14.25">
      <c r="A237" s="15" t="s">
        <v>177</v>
      </c>
      <c r="B237" s="15">
        <v>1</v>
      </c>
      <c r="C237" s="15">
        <v>1</v>
      </c>
      <c r="D237" s="15">
        <v>2</v>
      </c>
      <c r="E237" s="15">
        <v>2</v>
      </c>
      <c r="F237" s="15">
        <v>1122</v>
      </c>
      <c r="G237" s="15" t="s">
        <v>296</v>
      </c>
      <c r="H237" s="16">
        <v>0.53587952845999998</v>
      </c>
    </row>
    <row r="238" spans="1:8" ht="14.25">
      <c r="A238" s="15" t="s">
        <v>177</v>
      </c>
      <c r="B238" s="15">
        <v>1</v>
      </c>
      <c r="C238" s="15">
        <v>1</v>
      </c>
      <c r="D238" s="15">
        <v>2</v>
      </c>
      <c r="E238" s="15">
        <v>2</v>
      </c>
      <c r="F238" s="15">
        <v>1122</v>
      </c>
      <c r="G238" s="15" t="s">
        <v>296</v>
      </c>
      <c r="H238" s="16">
        <v>0.58251235834399995</v>
      </c>
    </row>
    <row r="239" spans="1:8" ht="14.25">
      <c r="A239" s="15" t="s">
        <v>177</v>
      </c>
      <c r="B239" s="15">
        <v>1</v>
      </c>
      <c r="C239" s="15">
        <v>1</v>
      </c>
      <c r="D239" s="15">
        <v>2</v>
      </c>
      <c r="E239" s="15">
        <v>2</v>
      </c>
      <c r="F239" s="15">
        <v>1122</v>
      </c>
      <c r="G239" s="15" t="s">
        <v>296</v>
      </c>
      <c r="H239" s="16">
        <v>1.4412946843800001</v>
      </c>
    </row>
    <row r="240" spans="1:8" ht="14.25">
      <c r="A240" s="15" t="s">
        <v>177</v>
      </c>
      <c r="B240" s="15">
        <v>1</v>
      </c>
      <c r="C240" s="15">
        <v>1</v>
      </c>
      <c r="D240" s="15">
        <v>2</v>
      </c>
      <c r="E240" s="15">
        <v>2</v>
      </c>
      <c r="F240" s="15">
        <v>1122</v>
      </c>
      <c r="G240" s="15" t="s">
        <v>296</v>
      </c>
      <c r="H240" s="16">
        <v>0.52647469205499997</v>
      </c>
    </row>
    <row r="241" spans="1:8" ht="14.25">
      <c r="A241" s="15" t="s">
        <v>177</v>
      </c>
      <c r="B241" s="15">
        <v>1</v>
      </c>
      <c r="C241" s="15">
        <v>1</v>
      </c>
      <c r="D241" s="15">
        <v>2</v>
      </c>
      <c r="E241" s="15">
        <v>2</v>
      </c>
      <c r="F241" s="15">
        <v>1122</v>
      </c>
      <c r="G241" s="15" t="s">
        <v>296</v>
      </c>
      <c r="H241" s="16">
        <v>1.49802014846</v>
      </c>
    </row>
    <row r="242" spans="1:8" ht="14.25">
      <c r="A242" s="15" t="s">
        <v>177</v>
      </c>
      <c r="B242" s="15">
        <v>1</v>
      </c>
      <c r="C242" s="15">
        <v>1</v>
      </c>
      <c r="D242" s="15">
        <v>2</v>
      </c>
      <c r="E242" s="15">
        <v>2</v>
      </c>
      <c r="F242" s="15">
        <v>1122</v>
      </c>
      <c r="G242" s="15" t="s">
        <v>296</v>
      </c>
      <c r="H242" s="16">
        <v>0.57905631832100002</v>
      </c>
    </row>
    <row r="243" spans="1:8" ht="14.25">
      <c r="A243" s="15" t="s">
        <v>177</v>
      </c>
      <c r="B243" s="15">
        <v>1</v>
      </c>
      <c r="C243" s="15">
        <v>1</v>
      </c>
      <c r="D243" s="15">
        <v>2</v>
      </c>
      <c r="E243" s="15">
        <v>2</v>
      </c>
      <c r="F243" s="15">
        <v>1122</v>
      </c>
      <c r="G243" s="15" t="s">
        <v>296</v>
      </c>
      <c r="H243" s="16">
        <v>0.38733766589800001</v>
      </c>
    </row>
    <row r="244" spans="1:8" ht="14.25">
      <c r="A244" s="15" t="s">
        <v>177</v>
      </c>
      <c r="B244" s="15">
        <v>1</v>
      </c>
      <c r="C244" s="15">
        <v>1</v>
      </c>
      <c r="D244" s="15">
        <v>2</v>
      </c>
      <c r="E244" s="15">
        <v>2</v>
      </c>
      <c r="F244" s="15">
        <v>1122</v>
      </c>
      <c r="G244" s="15" t="s">
        <v>296</v>
      </c>
      <c r="H244" s="16">
        <v>0.78061616239099996</v>
      </c>
    </row>
    <row r="245" spans="1:8" ht="14.25">
      <c r="A245" s="15" t="s">
        <v>177</v>
      </c>
      <c r="B245" s="15">
        <v>1</v>
      </c>
      <c r="C245" s="15">
        <v>1</v>
      </c>
      <c r="D245" s="15">
        <v>2</v>
      </c>
      <c r="E245" s="15">
        <v>2</v>
      </c>
      <c r="F245" s="15">
        <v>1122</v>
      </c>
      <c r="G245" s="15" t="s">
        <v>296</v>
      </c>
      <c r="H245" s="16">
        <v>1.14479476661</v>
      </c>
    </row>
    <row r="246" spans="1:8" ht="14.25">
      <c r="A246" s="15" t="s">
        <v>177</v>
      </c>
      <c r="B246" s="15">
        <v>1</v>
      </c>
      <c r="C246" s="15">
        <v>1</v>
      </c>
      <c r="D246" s="15">
        <v>2</v>
      </c>
      <c r="E246" s="15">
        <v>2</v>
      </c>
      <c r="F246" s="15">
        <v>1122</v>
      </c>
      <c r="G246" s="15" t="s">
        <v>296</v>
      </c>
      <c r="H246" s="16">
        <v>0.35184733016500003</v>
      </c>
    </row>
    <row r="247" spans="1:8" ht="14.25">
      <c r="A247" s="15" t="s">
        <v>177</v>
      </c>
      <c r="B247" s="15">
        <v>1</v>
      </c>
      <c r="C247" s="15">
        <v>1</v>
      </c>
      <c r="D247" s="15">
        <v>2</v>
      </c>
      <c r="E247" s="15">
        <v>2</v>
      </c>
      <c r="F247" s="15">
        <v>1122</v>
      </c>
      <c r="G247" s="15" t="s">
        <v>296</v>
      </c>
      <c r="H247" s="16">
        <v>1.4267202083299999</v>
      </c>
    </row>
    <row r="248" spans="1:8" ht="14.25">
      <c r="A248" s="15" t="s">
        <v>177</v>
      </c>
      <c r="B248" s="15">
        <v>1</v>
      </c>
      <c r="C248" s="15">
        <v>1</v>
      </c>
      <c r="D248" s="15">
        <v>2</v>
      </c>
      <c r="E248" s="15">
        <v>2</v>
      </c>
      <c r="F248" s="15">
        <v>1122</v>
      </c>
      <c r="G248" s="15" t="s">
        <v>296</v>
      </c>
      <c r="H248" s="16">
        <v>0.88034115737399998</v>
      </c>
    </row>
    <row r="249" spans="1:8" ht="14.25">
      <c r="A249" s="15" t="s">
        <v>177</v>
      </c>
      <c r="B249" s="15">
        <v>1</v>
      </c>
      <c r="C249" s="15">
        <v>1</v>
      </c>
      <c r="D249" s="15">
        <v>2</v>
      </c>
      <c r="E249" s="15">
        <v>2</v>
      </c>
      <c r="F249" s="15">
        <v>1122</v>
      </c>
      <c r="G249" s="15" t="s">
        <v>296</v>
      </c>
      <c r="H249" s="16">
        <v>0.53293397300699996</v>
      </c>
    </row>
    <row r="250" spans="1:8" ht="14.25">
      <c r="A250" s="15" t="s">
        <v>177</v>
      </c>
      <c r="B250" s="15">
        <v>1</v>
      </c>
      <c r="C250" s="15">
        <v>1</v>
      </c>
      <c r="D250" s="15">
        <v>2</v>
      </c>
      <c r="E250" s="15">
        <v>2</v>
      </c>
      <c r="F250" s="15">
        <v>1122</v>
      </c>
      <c r="G250" s="15" t="s">
        <v>296</v>
      </c>
      <c r="H250" s="16">
        <v>0.46134051692200001</v>
      </c>
    </row>
    <row r="251" spans="1:8" ht="14.25">
      <c r="A251" s="15" t="s">
        <v>177</v>
      </c>
      <c r="B251" s="15">
        <v>1</v>
      </c>
      <c r="C251" s="15">
        <v>1</v>
      </c>
      <c r="D251" s="15">
        <v>2</v>
      </c>
      <c r="E251" s="15">
        <v>2</v>
      </c>
      <c r="F251" s="15">
        <v>1122</v>
      </c>
      <c r="G251" s="15" t="s">
        <v>296</v>
      </c>
      <c r="H251" s="16">
        <v>0.29210582366100002</v>
      </c>
    </row>
    <row r="252" spans="1:8" ht="14.25">
      <c r="A252" s="15" t="s">
        <v>177</v>
      </c>
      <c r="B252" s="15">
        <v>1</v>
      </c>
      <c r="C252" s="15">
        <v>1</v>
      </c>
      <c r="D252" s="15">
        <v>2</v>
      </c>
      <c r="E252" s="15">
        <v>2</v>
      </c>
      <c r="F252" s="15">
        <v>1122</v>
      </c>
      <c r="G252" s="15" t="s">
        <v>296</v>
      </c>
      <c r="H252" s="16">
        <v>1.1573664961800001</v>
      </c>
    </row>
    <row r="253" spans="1:8" ht="14.25">
      <c r="A253" s="15" t="s">
        <v>177</v>
      </c>
      <c r="B253" s="15">
        <v>1</v>
      </c>
      <c r="C253" s="15">
        <v>1</v>
      </c>
      <c r="D253" s="15">
        <v>2</v>
      </c>
      <c r="E253" s="15">
        <v>2</v>
      </c>
      <c r="F253" s="15">
        <v>1122</v>
      </c>
      <c r="G253" s="15" t="s">
        <v>296</v>
      </c>
      <c r="H253" s="16">
        <v>0.49930437160399999</v>
      </c>
    </row>
    <row r="254" spans="1:8" ht="14.25">
      <c r="A254" s="15" t="s">
        <v>177</v>
      </c>
      <c r="B254" s="15">
        <v>1</v>
      </c>
      <c r="C254" s="15">
        <v>1</v>
      </c>
      <c r="D254" s="15">
        <v>2</v>
      </c>
      <c r="E254" s="15">
        <v>2</v>
      </c>
      <c r="F254" s="15">
        <v>1122</v>
      </c>
      <c r="G254" s="15" t="s">
        <v>296</v>
      </c>
      <c r="H254" s="16">
        <v>0.34072904138900001</v>
      </c>
    </row>
    <row r="255" spans="1:8" ht="14.25">
      <c r="A255" s="15" t="s">
        <v>177</v>
      </c>
      <c r="B255" s="15">
        <v>1</v>
      </c>
      <c r="C255" s="15">
        <v>1</v>
      </c>
      <c r="D255" s="15">
        <v>2</v>
      </c>
      <c r="E255" s="15">
        <v>2</v>
      </c>
      <c r="F255" s="15">
        <v>1122</v>
      </c>
      <c r="G255" s="15" t="s">
        <v>296</v>
      </c>
      <c r="H255" s="16">
        <v>0.60538838904799996</v>
      </c>
    </row>
    <row r="256" spans="1:8" ht="14.25">
      <c r="A256" s="15" t="s">
        <v>177</v>
      </c>
      <c r="B256" s="15">
        <v>1</v>
      </c>
      <c r="C256" s="15">
        <v>1</v>
      </c>
      <c r="D256" s="15">
        <v>2</v>
      </c>
      <c r="E256" s="15">
        <v>2</v>
      </c>
      <c r="F256" s="15">
        <v>1122</v>
      </c>
      <c r="G256" s="15" t="s">
        <v>296</v>
      </c>
      <c r="H256" s="16">
        <v>0.61669898778800003</v>
      </c>
    </row>
    <row r="257" spans="1:8" ht="14.25">
      <c r="A257" s="15" t="s">
        <v>177</v>
      </c>
      <c r="B257" s="15">
        <v>1</v>
      </c>
      <c r="C257" s="15">
        <v>1</v>
      </c>
      <c r="D257" s="15">
        <v>2</v>
      </c>
      <c r="E257" s="15">
        <v>2</v>
      </c>
      <c r="F257" s="15">
        <v>1122</v>
      </c>
      <c r="G257" s="15" t="s">
        <v>296</v>
      </c>
      <c r="H257" s="16">
        <v>0.96124383603700003</v>
      </c>
    </row>
    <row r="258" spans="1:8" ht="14.25">
      <c r="A258" s="15" t="s">
        <v>177</v>
      </c>
      <c r="B258" s="15">
        <v>1</v>
      </c>
      <c r="C258" s="15">
        <v>1</v>
      </c>
      <c r="D258" s="15">
        <v>2</v>
      </c>
      <c r="E258" s="15">
        <v>2</v>
      </c>
      <c r="F258" s="15">
        <v>1122</v>
      </c>
      <c r="G258" s="15" t="s">
        <v>296</v>
      </c>
      <c r="H258" s="16">
        <v>0.367313634763</v>
      </c>
    </row>
    <row r="259" spans="1:8" ht="14.25">
      <c r="A259" s="15" t="s">
        <v>177</v>
      </c>
      <c r="B259" s="15">
        <v>1</v>
      </c>
      <c r="C259" s="15">
        <v>1</v>
      </c>
      <c r="D259" s="15">
        <v>2</v>
      </c>
      <c r="E259" s="15">
        <v>2</v>
      </c>
      <c r="F259" s="15">
        <v>1122</v>
      </c>
      <c r="G259" s="15" t="s">
        <v>296</v>
      </c>
      <c r="H259" s="16">
        <v>1.6999732001500001</v>
      </c>
    </row>
    <row r="260" spans="1:8" ht="14.25">
      <c r="A260" s="15" t="s">
        <v>177</v>
      </c>
      <c r="B260" s="15">
        <v>1</v>
      </c>
      <c r="C260" s="15">
        <v>1</v>
      </c>
      <c r="D260" s="15">
        <v>2</v>
      </c>
      <c r="E260" s="15">
        <v>2</v>
      </c>
      <c r="F260" s="15">
        <v>1122</v>
      </c>
      <c r="G260" s="15" t="s">
        <v>296</v>
      </c>
      <c r="H260" s="16">
        <v>0.436443355418</v>
      </c>
    </row>
    <row r="261" spans="1:8" ht="14.25">
      <c r="A261" s="15" t="s">
        <v>177</v>
      </c>
      <c r="B261" s="15">
        <v>1</v>
      </c>
      <c r="C261" s="15">
        <v>1</v>
      </c>
      <c r="D261" s="15">
        <v>2</v>
      </c>
      <c r="E261" s="15">
        <v>2</v>
      </c>
      <c r="F261" s="15">
        <v>1122</v>
      </c>
      <c r="G261" s="15" t="s">
        <v>296</v>
      </c>
      <c r="H261" s="16">
        <v>0.50680009456700004</v>
      </c>
    </row>
    <row r="262" spans="1:8" ht="14.25">
      <c r="A262" s="15" t="s">
        <v>177</v>
      </c>
      <c r="B262" s="15">
        <v>1</v>
      </c>
      <c r="C262" s="15">
        <v>1</v>
      </c>
      <c r="D262" s="15">
        <v>2</v>
      </c>
      <c r="E262" s="15">
        <v>2</v>
      </c>
      <c r="F262" s="15">
        <v>1122</v>
      </c>
      <c r="G262" s="15" t="s">
        <v>296</v>
      </c>
      <c r="H262" s="16">
        <v>1.16690692096</v>
      </c>
    </row>
    <row r="263" spans="1:8" ht="14.25">
      <c r="A263" s="15" t="s">
        <v>177</v>
      </c>
      <c r="B263" s="15">
        <v>1</v>
      </c>
      <c r="C263" s="15">
        <v>1</v>
      </c>
      <c r="D263" s="15">
        <v>2</v>
      </c>
      <c r="E263" s="15">
        <v>2</v>
      </c>
      <c r="F263" s="15">
        <v>1122</v>
      </c>
      <c r="G263" s="15" t="s">
        <v>296</v>
      </c>
      <c r="H263" s="16">
        <v>0.49390429420900001</v>
      </c>
    </row>
    <row r="264" spans="1:8" ht="14.25">
      <c r="A264" s="15" t="s">
        <v>177</v>
      </c>
      <c r="B264" s="15">
        <v>1</v>
      </c>
      <c r="C264" s="15">
        <v>1</v>
      </c>
      <c r="D264" s="15">
        <v>2</v>
      </c>
      <c r="E264" s="15">
        <v>2</v>
      </c>
      <c r="F264" s="15">
        <v>1122</v>
      </c>
      <c r="G264" s="15" t="s">
        <v>296</v>
      </c>
      <c r="H264" s="16">
        <v>2.3628447239899999</v>
      </c>
    </row>
    <row r="265" spans="1:8" ht="14.25">
      <c r="A265" s="15" t="s">
        <v>177</v>
      </c>
      <c r="B265" s="15">
        <v>1</v>
      </c>
      <c r="C265" s="15">
        <v>1</v>
      </c>
      <c r="D265" s="15">
        <v>2</v>
      </c>
      <c r="E265" s="15">
        <v>2</v>
      </c>
      <c r="F265" s="15">
        <v>1122</v>
      </c>
      <c r="G265" s="15" t="s">
        <v>296</v>
      </c>
      <c r="H265" s="16">
        <v>1.5012704032599999</v>
      </c>
    </row>
    <row r="266" spans="1:8" ht="14.25">
      <c r="A266" s="15" t="s">
        <v>177</v>
      </c>
      <c r="B266" s="15">
        <v>1</v>
      </c>
      <c r="C266" s="15">
        <v>1</v>
      </c>
      <c r="D266" s="15">
        <v>2</v>
      </c>
      <c r="E266" s="15">
        <v>2</v>
      </c>
      <c r="F266" s="15">
        <v>1122</v>
      </c>
      <c r="G266" s="15" t="s">
        <v>296</v>
      </c>
      <c r="H266" s="16">
        <v>1.3339234385000001</v>
      </c>
    </row>
    <row r="267" spans="1:8" ht="14.25">
      <c r="A267" s="15" t="s">
        <v>177</v>
      </c>
      <c r="B267" s="15">
        <v>1</v>
      </c>
      <c r="C267" s="15">
        <v>1</v>
      </c>
      <c r="D267" s="15">
        <v>2</v>
      </c>
      <c r="E267" s="15">
        <v>2</v>
      </c>
      <c r="F267" s="15">
        <v>1122</v>
      </c>
      <c r="G267" s="15" t="s">
        <v>296</v>
      </c>
      <c r="H267" s="16">
        <v>1.0116819421100001</v>
      </c>
    </row>
    <row r="268" spans="1:8" ht="14.25">
      <c r="A268" s="15" t="s">
        <v>177</v>
      </c>
      <c r="B268" s="15">
        <v>1</v>
      </c>
      <c r="C268" s="15">
        <v>1</v>
      </c>
      <c r="D268" s="15">
        <v>2</v>
      </c>
      <c r="E268" s="15">
        <v>2</v>
      </c>
      <c r="F268" s="15">
        <v>1122</v>
      </c>
      <c r="G268" s="15" t="s">
        <v>296</v>
      </c>
      <c r="H268" s="16">
        <v>0.206331285305</v>
      </c>
    </row>
    <row r="269" spans="1:8" ht="14.25">
      <c r="A269" s="15" t="s">
        <v>177</v>
      </c>
      <c r="B269" s="15">
        <v>1</v>
      </c>
      <c r="C269" s="15">
        <v>1</v>
      </c>
      <c r="D269" s="15">
        <v>2</v>
      </c>
      <c r="E269" s="15">
        <v>2</v>
      </c>
      <c r="F269" s="15">
        <v>1122</v>
      </c>
      <c r="G269" s="15" t="s">
        <v>296</v>
      </c>
      <c r="H269" s="16">
        <v>0.66506757870300004</v>
      </c>
    </row>
    <row r="270" spans="1:8" ht="14.25">
      <c r="A270" s="15" t="s">
        <v>177</v>
      </c>
      <c r="B270" s="15">
        <v>1</v>
      </c>
      <c r="C270" s="15">
        <v>1</v>
      </c>
      <c r="D270" s="15">
        <v>2</v>
      </c>
      <c r="E270" s="15">
        <v>2</v>
      </c>
      <c r="F270" s="15">
        <v>1122</v>
      </c>
      <c r="G270" s="15" t="s">
        <v>296</v>
      </c>
      <c r="H270" s="16">
        <v>0.69631649131700002</v>
      </c>
    </row>
    <row r="271" spans="1:8" ht="14.25">
      <c r="A271" s="15" t="s">
        <v>177</v>
      </c>
      <c r="B271" s="15">
        <v>1</v>
      </c>
      <c r="C271" s="15">
        <v>1</v>
      </c>
      <c r="D271" s="15">
        <v>2</v>
      </c>
      <c r="E271" s="15">
        <v>2</v>
      </c>
      <c r="F271" s="15">
        <v>1122</v>
      </c>
      <c r="G271" s="15" t="s">
        <v>296</v>
      </c>
      <c r="H271" s="16">
        <v>0.18447851476300001</v>
      </c>
    </row>
    <row r="272" spans="1:8" ht="14.25">
      <c r="A272" s="15" t="s">
        <v>177</v>
      </c>
      <c r="B272" s="15">
        <v>1</v>
      </c>
      <c r="C272" s="15">
        <v>1</v>
      </c>
      <c r="D272" s="15">
        <v>2</v>
      </c>
      <c r="E272" s="15">
        <v>2</v>
      </c>
      <c r="F272" s="15">
        <v>1122</v>
      </c>
      <c r="G272" s="15" t="s">
        <v>296</v>
      </c>
      <c r="H272" s="16">
        <v>1.0566363458700001</v>
      </c>
    </row>
    <row r="273" spans="1:8" ht="14.25">
      <c r="A273" s="15" t="s">
        <v>177</v>
      </c>
      <c r="B273" s="15">
        <v>1</v>
      </c>
      <c r="C273" s="15">
        <v>1</v>
      </c>
      <c r="D273" s="15">
        <v>2</v>
      </c>
      <c r="E273" s="15">
        <v>2</v>
      </c>
      <c r="F273" s="15">
        <v>1122</v>
      </c>
      <c r="G273" s="15" t="s">
        <v>296</v>
      </c>
      <c r="H273" s="16">
        <v>0.82289009721100004</v>
      </c>
    </row>
    <row r="274" spans="1:8" ht="14.25">
      <c r="A274" s="15" t="s">
        <v>177</v>
      </c>
      <c r="B274" s="15">
        <v>1</v>
      </c>
      <c r="C274" s="15">
        <v>1</v>
      </c>
      <c r="D274" s="15">
        <v>2</v>
      </c>
      <c r="E274" s="15">
        <v>2</v>
      </c>
      <c r="F274" s="15">
        <v>1122</v>
      </c>
      <c r="G274" s="15" t="s">
        <v>296</v>
      </c>
      <c r="H274" s="16">
        <v>0.72501762094699995</v>
      </c>
    </row>
    <row r="275" spans="1:8" ht="14.25">
      <c r="A275" s="15" t="s">
        <v>177</v>
      </c>
      <c r="B275" s="15">
        <v>1</v>
      </c>
      <c r="C275" s="15">
        <v>1</v>
      </c>
      <c r="D275" s="15">
        <v>2</v>
      </c>
      <c r="E275" s="15">
        <v>2</v>
      </c>
      <c r="F275" s="15">
        <v>1122</v>
      </c>
      <c r="G275" s="15" t="s">
        <v>296</v>
      </c>
      <c r="H275" s="16">
        <v>0.308503360023</v>
      </c>
    </row>
    <row r="276" spans="1:8" ht="14.25">
      <c r="A276" s="15" t="s">
        <v>177</v>
      </c>
      <c r="B276" s="15">
        <v>1</v>
      </c>
      <c r="C276" s="15">
        <v>1</v>
      </c>
      <c r="D276" s="15">
        <v>2</v>
      </c>
      <c r="E276" s="15">
        <v>2</v>
      </c>
      <c r="F276" s="15">
        <v>1122</v>
      </c>
      <c r="G276" s="15" t="s">
        <v>296</v>
      </c>
      <c r="H276" s="16">
        <v>0.25602402299400001</v>
      </c>
    </row>
    <row r="277" spans="1:8" ht="14.25">
      <c r="A277" s="15" t="s">
        <v>177</v>
      </c>
      <c r="B277" s="15">
        <v>1</v>
      </c>
      <c r="C277" s="15">
        <v>1</v>
      </c>
      <c r="D277" s="15">
        <v>2</v>
      </c>
      <c r="E277" s="15">
        <v>2</v>
      </c>
      <c r="F277" s="15">
        <v>1122</v>
      </c>
      <c r="G277" s="15" t="s">
        <v>296</v>
      </c>
      <c r="H277" s="16">
        <v>0.49570189482600002</v>
      </c>
    </row>
    <row r="278" spans="1:8" ht="14.25">
      <c r="A278" s="15" t="s">
        <v>177</v>
      </c>
      <c r="B278" s="15">
        <v>1</v>
      </c>
      <c r="C278" s="15">
        <v>1</v>
      </c>
      <c r="D278" s="15">
        <v>2</v>
      </c>
      <c r="E278" s="15">
        <v>2</v>
      </c>
      <c r="F278" s="15">
        <v>1122</v>
      </c>
      <c r="G278" s="15" t="s">
        <v>296</v>
      </c>
      <c r="H278" s="16">
        <v>0.31024282469499997</v>
      </c>
    </row>
    <row r="279" spans="1:8" ht="14.25">
      <c r="A279" s="15" t="s">
        <v>177</v>
      </c>
      <c r="B279" s="15">
        <v>1</v>
      </c>
      <c r="C279" s="15">
        <v>1</v>
      </c>
      <c r="D279" s="15">
        <v>2</v>
      </c>
      <c r="E279" s="15">
        <v>2</v>
      </c>
      <c r="F279" s="15">
        <v>1122</v>
      </c>
      <c r="G279" s="15" t="s">
        <v>296</v>
      </c>
      <c r="H279" s="16">
        <v>0.458037400022</v>
      </c>
    </row>
    <row r="280" spans="1:8" ht="14.25">
      <c r="A280" s="15" t="s">
        <v>177</v>
      </c>
      <c r="B280" s="15">
        <v>1</v>
      </c>
      <c r="C280" s="15">
        <v>1</v>
      </c>
      <c r="D280" s="15">
        <v>2</v>
      </c>
      <c r="E280" s="15">
        <v>2</v>
      </c>
      <c r="F280" s="15">
        <v>1122</v>
      </c>
      <c r="G280" s="15" t="s">
        <v>296</v>
      </c>
      <c r="H280" s="16">
        <v>0.18836190579000001</v>
      </c>
    </row>
    <row r="281" spans="1:8" ht="14.25">
      <c r="A281" s="15" t="s">
        <v>177</v>
      </c>
      <c r="B281" s="15">
        <v>1</v>
      </c>
      <c r="C281" s="15">
        <v>1</v>
      </c>
      <c r="D281" s="15">
        <v>2</v>
      </c>
      <c r="E281" s="15">
        <v>2</v>
      </c>
      <c r="F281" s="15">
        <v>1122</v>
      </c>
      <c r="G281" s="15" t="s">
        <v>296</v>
      </c>
      <c r="H281" s="16">
        <v>0.50425885385299996</v>
      </c>
    </row>
    <row r="282" spans="1:8" ht="14.25">
      <c r="A282" s="15" t="s">
        <v>177</v>
      </c>
      <c r="B282" s="15">
        <v>1</v>
      </c>
      <c r="C282" s="15">
        <v>1</v>
      </c>
      <c r="D282" s="15">
        <v>2</v>
      </c>
      <c r="E282" s="15">
        <v>2</v>
      </c>
      <c r="F282" s="15">
        <v>1122</v>
      </c>
      <c r="G282" s="15" t="s">
        <v>296</v>
      </c>
      <c r="H282" s="16">
        <v>0.35388118692600001</v>
      </c>
    </row>
    <row r="283" spans="1:8" ht="14.25">
      <c r="A283" s="15" t="s">
        <v>177</v>
      </c>
      <c r="B283" s="15">
        <v>1</v>
      </c>
      <c r="C283" s="15">
        <v>1</v>
      </c>
      <c r="D283" s="15">
        <v>2</v>
      </c>
      <c r="E283" s="15">
        <v>2</v>
      </c>
      <c r="F283" s="15">
        <v>1122</v>
      </c>
      <c r="G283" s="15" t="s">
        <v>296</v>
      </c>
      <c r="H283" s="16">
        <v>0.32036992567900002</v>
      </c>
    </row>
    <row r="284" spans="1:8" ht="14.25">
      <c r="A284" s="15" t="s">
        <v>177</v>
      </c>
      <c r="B284" s="15">
        <v>1</v>
      </c>
      <c r="C284" s="15">
        <v>1</v>
      </c>
      <c r="D284" s="15">
        <v>2</v>
      </c>
      <c r="E284" s="15">
        <v>2</v>
      </c>
      <c r="F284" s="15">
        <v>1122</v>
      </c>
      <c r="G284" s="15" t="s">
        <v>296</v>
      </c>
      <c r="H284" s="16">
        <v>0.23945720774099999</v>
      </c>
    </row>
    <row r="285" spans="1:8" ht="14.25">
      <c r="A285" s="15" t="s">
        <v>177</v>
      </c>
      <c r="B285" s="15">
        <v>1</v>
      </c>
      <c r="C285" s="15">
        <v>1</v>
      </c>
      <c r="D285" s="15">
        <v>2</v>
      </c>
      <c r="E285" s="15">
        <v>2</v>
      </c>
      <c r="F285" s="15">
        <v>1122</v>
      </c>
      <c r="G285" s="15" t="s">
        <v>296</v>
      </c>
      <c r="H285" s="16">
        <v>0.251371005383</v>
      </c>
    </row>
    <row r="286" spans="1:8" ht="14.25">
      <c r="A286" s="15" t="s">
        <v>177</v>
      </c>
      <c r="B286" s="15">
        <v>1</v>
      </c>
      <c r="C286" s="15">
        <v>1</v>
      </c>
      <c r="D286" s="15">
        <v>2</v>
      </c>
      <c r="E286" s="15">
        <v>2</v>
      </c>
      <c r="F286" s="15">
        <v>1122</v>
      </c>
      <c r="G286" s="15" t="s">
        <v>296</v>
      </c>
      <c r="H286" s="16">
        <v>0.38829400763100003</v>
      </c>
    </row>
    <row r="287" spans="1:8" ht="14.25">
      <c r="A287" s="15" t="s">
        <v>177</v>
      </c>
      <c r="B287" s="15">
        <v>1</v>
      </c>
      <c r="C287" s="15">
        <v>1</v>
      </c>
      <c r="D287" s="15">
        <v>2</v>
      </c>
      <c r="E287" s="15">
        <v>2</v>
      </c>
      <c r="F287" s="15">
        <v>1122</v>
      </c>
      <c r="G287" s="15" t="s">
        <v>296</v>
      </c>
      <c r="H287" s="16">
        <v>0.48751858971799999</v>
      </c>
    </row>
    <row r="288" spans="1:8" ht="14.25">
      <c r="A288" s="15" t="s">
        <v>177</v>
      </c>
      <c r="B288" s="15">
        <v>1</v>
      </c>
      <c r="C288" s="15">
        <v>1</v>
      </c>
      <c r="D288" s="15">
        <v>2</v>
      </c>
      <c r="E288" s="15">
        <v>2</v>
      </c>
      <c r="F288" s="15">
        <v>1122</v>
      </c>
      <c r="G288" s="15" t="s">
        <v>296</v>
      </c>
      <c r="H288" s="16">
        <v>1.0943628437399999</v>
      </c>
    </row>
    <row r="289" spans="1:8" ht="14.25">
      <c r="A289" s="15" t="s">
        <v>177</v>
      </c>
      <c r="B289" s="15">
        <v>1</v>
      </c>
      <c r="C289" s="15">
        <v>1</v>
      </c>
      <c r="D289" s="15">
        <v>2</v>
      </c>
      <c r="E289" s="15">
        <v>2</v>
      </c>
      <c r="F289" s="15">
        <v>1122</v>
      </c>
      <c r="G289" s="15" t="s">
        <v>296</v>
      </c>
      <c r="H289" s="16">
        <v>0.35511588697500002</v>
      </c>
    </row>
    <row r="290" spans="1:8" ht="14.25">
      <c r="A290" s="15" t="s">
        <v>177</v>
      </c>
      <c r="B290" s="15">
        <v>1</v>
      </c>
      <c r="C290" s="15">
        <v>1</v>
      </c>
      <c r="D290" s="15">
        <v>2</v>
      </c>
      <c r="E290" s="15">
        <v>2</v>
      </c>
      <c r="F290" s="15">
        <v>1122</v>
      </c>
      <c r="G290" s="15" t="s">
        <v>296</v>
      </c>
      <c r="H290" s="16">
        <v>0.72341716300699999</v>
      </c>
    </row>
    <row r="291" spans="1:8" ht="14.25">
      <c r="A291" s="15" t="s">
        <v>177</v>
      </c>
      <c r="B291" s="15">
        <v>1</v>
      </c>
      <c r="C291" s="15">
        <v>1</v>
      </c>
      <c r="D291" s="15">
        <v>2</v>
      </c>
      <c r="E291" s="15">
        <v>2</v>
      </c>
      <c r="F291" s="15">
        <v>1122</v>
      </c>
      <c r="G291" s="15" t="s">
        <v>296</v>
      </c>
      <c r="H291" s="16">
        <v>0.386124531805</v>
      </c>
    </row>
    <row r="292" spans="1:8" ht="14.25">
      <c r="A292" s="15" t="s">
        <v>177</v>
      </c>
      <c r="B292" s="15">
        <v>1</v>
      </c>
      <c r="C292" s="15">
        <v>1</v>
      </c>
      <c r="D292" s="15">
        <v>2</v>
      </c>
      <c r="E292" s="15">
        <v>2</v>
      </c>
      <c r="F292" s="15">
        <v>1122</v>
      </c>
      <c r="G292" s="15" t="s">
        <v>296</v>
      </c>
      <c r="H292" s="16">
        <v>0.36704672799799998</v>
      </c>
    </row>
    <row r="293" spans="1:8" ht="14.25">
      <c r="A293" s="15" t="s">
        <v>177</v>
      </c>
      <c r="B293" s="15">
        <v>1</v>
      </c>
      <c r="C293" s="15">
        <v>1</v>
      </c>
      <c r="D293" s="15">
        <v>2</v>
      </c>
      <c r="E293" s="15">
        <v>2</v>
      </c>
      <c r="F293" s="15">
        <v>1122</v>
      </c>
      <c r="G293" s="15" t="s">
        <v>296</v>
      </c>
      <c r="H293" s="16">
        <v>1.69359772717</v>
      </c>
    </row>
    <row r="294" spans="1:8" ht="14.25">
      <c r="A294" s="15" t="s">
        <v>177</v>
      </c>
      <c r="B294" s="15">
        <v>1</v>
      </c>
      <c r="C294" s="15">
        <v>1</v>
      </c>
      <c r="D294" s="15">
        <v>2</v>
      </c>
      <c r="E294" s="15">
        <v>2</v>
      </c>
      <c r="F294" s="15">
        <v>1122</v>
      </c>
      <c r="G294" s="15" t="s">
        <v>296</v>
      </c>
      <c r="H294" s="16">
        <v>0.319456048908</v>
      </c>
    </row>
    <row r="295" spans="1:8" ht="14.25">
      <c r="A295" s="15" t="s">
        <v>177</v>
      </c>
      <c r="B295" s="15">
        <v>1</v>
      </c>
      <c r="C295" s="15">
        <v>1</v>
      </c>
      <c r="D295" s="15">
        <v>2</v>
      </c>
      <c r="E295" s="15">
        <v>2</v>
      </c>
      <c r="F295" s="15">
        <v>1122</v>
      </c>
      <c r="G295" s="15" t="s">
        <v>296</v>
      </c>
      <c r="H295" s="16">
        <v>2.01623812382</v>
      </c>
    </row>
    <row r="296" spans="1:8" ht="14.25">
      <c r="A296" s="15" t="s">
        <v>177</v>
      </c>
      <c r="B296" s="15">
        <v>1</v>
      </c>
      <c r="C296" s="15">
        <v>1</v>
      </c>
      <c r="D296" s="15">
        <v>2</v>
      </c>
      <c r="E296" s="15">
        <v>2</v>
      </c>
      <c r="F296" s="15">
        <v>1122</v>
      </c>
      <c r="G296" s="15" t="s">
        <v>296</v>
      </c>
      <c r="H296" s="16">
        <v>1.01671968823</v>
      </c>
    </row>
    <row r="297" spans="1:8" ht="14.25">
      <c r="A297" s="15" t="s">
        <v>177</v>
      </c>
      <c r="B297" s="15">
        <v>1</v>
      </c>
      <c r="C297" s="15">
        <v>1</v>
      </c>
      <c r="D297" s="15">
        <v>2</v>
      </c>
      <c r="E297" s="15">
        <v>2</v>
      </c>
      <c r="F297" s="15">
        <v>1122</v>
      </c>
      <c r="G297" s="15" t="s">
        <v>296</v>
      </c>
      <c r="H297" s="16">
        <v>1.5534711726499999</v>
      </c>
    </row>
    <row r="298" spans="1:8" ht="14.25">
      <c r="A298" s="15" t="s">
        <v>177</v>
      </c>
      <c r="B298" s="15">
        <v>1</v>
      </c>
      <c r="C298" s="15">
        <v>1</v>
      </c>
      <c r="D298" s="15">
        <v>2</v>
      </c>
      <c r="E298" s="15">
        <v>2</v>
      </c>
      <c r="F298" s="15">
        <v>1122</v>
      </c>
      <c r="G298" s="15" t="s">
        <v>296</v>
      </c>
      <c r="H298" s="16">
        <v>0.52428427851899995</v>
      </c>
    </row>
    <row r="299" spans="1:8" ht="14.25">
      <c r="A299" s="15" t="s">
        <v>177</v>
      </c>
      <c r="B299" s="15">
        <v>1</v>
      </c>
      <c r="C299" s="15">
        <v>1</v>
      </c>
      <c r="D299" s="15">
        <v>2</v>
      </c>
      <c r="E299" s="15">
        <v>2</v>
      </c>
      <c r="F299" s="15">
        <v>1122</v>
      </c>
      <c r="G299" s="15" t="s">
        <v>296</v>
      </c>
      <c r="H299" s="16">
        <v>0.394682831166</v>
      </c>
    </row>
    <row r="300" spans="1:8" ht="14.25">
      <c r="A300" s="15" t="s">
        <v>177</v>
      </c>
      <c r="B300" s="15">
        <v>1</v>
      </c>
      <c r="C300" s="15">
        <v>1</v>
      </c>
      <c r="D300" s="15">
        <v>2</v>
      </c>
      <c r="E300" s="15">
        <v>2</v>
      </c>
      <c r="F300" s="15">
        <v>1122</v>
      </c>
      <c r="G300" s="15" t="s">
        <v>296</v>
      </c>
      <c r="H300" s="16">
        <v>0.78864562204900002</v>
      </c>
    </row>
    <row r="301" spans="1:8" ht="14.25">
      <c r="A301" s="15" t="s">
        <v>177</v>
      </c>
      <c r="B301" s="15">
        <v>1</v>
      </c>
      <c r="C301" s="15">
        <v>1</v>
      </c>
      <c r="D301" s="15">
        <v>2</v>
      </c>
      <c r="E301" s="15">
        <v>2</v>
      </c>
      <c r="F301" s="15">
        <v>1122</v>
      </c>
      <c r="G301" s="15" t="s">
        <v>296</v>
      </c>
      <c r="H301" s="16">
        <v>0.623456838199</v>
      </c>
    </row>
    <row r="302" spans="1:8" ht="14.25">
      <c r="A302" s="15" t="s">
        <v>177</v>
      </c>
      <c r="B302" s="15">
        <v>1</v>
      </c>
      <c r="C302" s="15">
        <v>1</v>
      </c>
      <c r="D302" s="15">
        <v>2</v>
      </c>
      <c r="E302" s="15">
        <v>2</v>
      </c>
      <c r="F302" s="15">
        <v>1122</v>
      </c>
      <c r="G302" s="15" t="s">
        <v>296</v>
      </c>
      <c r="H302" s="16">
        <v>0.90600944538499995</v>
      </c>
    </row>
    <row r="303" spans="1:8" ht="14.25">
      <c r="A303" s="15" t="s">
        <v>177</v>
      </c>
      <c r="B303" s="15">
        <v>1</v>
      </c>
      <c r="C303" s="15">
        <v>1</v>
      </c>
      <c r="D303" s="15">
        <v>2</v>
      </c>
      <c r="E303" s="15">
        <v>2</v>
      </c>
      <c r="F303" s="15">
        <v>1122</v>
      </c>
      <c r="G303" s="15" t="s">
        <v>296</v>
      </c>
      <c r="H303" s="16">
        <v>0.68582674890799999</v>
      </c>
    </row>
    <row r="304" spans="1:8" ht="14.25">
      <c r="A304" s="15" t="s">
        <v>177</v>
      </c>
      <c r="B304" s="15">
        <v>1</v>
      </c>
      <c r="C304" s="15">
        <v>1</v>
      </c>
      <c r="D304" s="15">
        <v>2</v>
      </c>
      <c r="E304" s="15">
        <v>2</v>
      </c>
      <c r="F304" s="15">
        <v>1122</v>
      </c>
      <c r="G304" s="15" t="s">
        <v>296</v>
      </c>
      <c r="H304" s="16">
        <v>0.66704997784800002</v>
      </c>
    </row>
    <row r="305" spans="1:8" ht="14.25">
      <c r="A305" s="15" t="s">
        <v>177</v>
      </c>
      <c r="B305" s="15">
        <v>1</v>
      </c>
      <c r="C305" s="15">
        <v>1</v>
      </c>
      <c r="D305" s="15">
        <v>2</v>
      </c>
      <c r="E305" s="15">
        <v>2</v>
      </c>
      <c r="F305" s="15">
        <v>1122</v>
      </c>
      <c r="G305" s="15" t="s">
        <v>296</v>
      </c>
      <c r="H305" s="16">
        <v>0.46277599922500001</v>
      </c>
    </row>
    <row r="306" spans="1:8" ht="14.25">
      <c r="A306" s="15" t="s">
        <v>177</v>
      </c>
      <c r="B306" s="15">
        <v>1</v>
      </c>
      <c r="C306" s="15">
        <v>1</v>
      </c>
      <c r="D306" s="15">
        <v>2</v>
      </c>
      <c r="E306" s="15">
        <v>2</v>
      </c>
      <c r="F306" s="15">
        <v>1122</v>
      </c>
      <c r="G306" s="15" t="s">
        <v>296</v>
      </c>
      <c r="H306" s="16">
        <v>0.23269503507799999</v>
      </c>
    </row>
    <row r="307" spans="1:8" ht="14.25">
      <c r="A307" s="15" t="s">
        <v>177</v>
      </c>
      <c r="B307" s="15">
        <v>1</v>
      </c>
      <c r="C307" s="15">
        <v>1</v>
      </c>
      <c r="D307" s="15">
        <v>2</v>
      </c>
      <c r="E307" s="15">
        <v>2</v>
      </c>
      <c r="F307" s="15">
        <v>1122</v>
      </c>
      <c r="G307" s="15" t="s">
        <v>296</v>
      </c>
      <c r="H307" s="16">
        <v>0.30472326336200001</v>
      </c>
    </row>
    <row r="308" spans="1:8" ht="14.25">
      <c r="A308" s="15" t="s">
        <v>177</v>
      </c>
      <c r="B308" s="15">
        <v>1</v>
      </c>
      <c r="C308" s="15">
        <v>1</v>
      </c>
      <c r="D308" s="15">
        <v>2</v>
      </c>
      <c r="E308" s="15">
        <v>2</v>
      </c>
      <c r="F308" s="15">
        <v>1122</v>
      </c>
      <c r="G308" s="15" t="s">
        <v>296</v>
      </c>
      <c r="H308" s="16">
        <v>0.485957252738</v>
      </c>
    </row>
    <row r="309" spans="1:8" ht="14.25">
      <c r="A309" s="15" t="s">
        <v>177</v>
      </c>
      <c r="B309" s="15">
        <v>1</v>
      </c>
      <c r="C309" s="15">
        <v>1</v>
      </c>
      <c r="D309" s="15">
        <v>2</v>
      </c>
      <c r="E309" s="15">
        <v>2</v>
      </c>
      <c r="F309" s="15">
        <v>1122</v>
      </c>
      <c r="G309" s="15" t="s">
        <v>296</v>
      </c>
      <c r="H309" s="16">
        <v>0.58883436040000003</v>
      </c>
    </row>
    <row r="310" spans="1:8" ht="14.25">
      <c r="A310" s="15" t="s">
        <v>177</v>
      </c>
      <c r="B310" s="15">
        <v>1</v>
      </c>
      <c r="C310" s="15">
        <v>1</v>
      </c>
      <c r="D310" s="15">
        <v>2</v>
      </c>
      <c r="E310" s="15">
        <v>2</v>
      </c>
      <c r="F310" s="15">
        <v>1122</v>
      </c>
      <c r="G310" s="15" t="s">
        <v>296</v>
      </c>
      <c r="H310" s="16">
        <v>0.37743523345899999</v>
      </c>
    </row>
    <row r="311" spans="1:8" ht="14.25">
      <c r="A311" s="15" t="s">
        <v>177</v>
      </c>
      <c r="B311" s="15">
        <v>1</v>
      </c>
      <c r="C311" s="15">
        <v>1</v>
      </c>
      <c r="D311" s="15">
        <v>2</v>
      </c>
      <c r="E311" s="15">
        <v>2</v>
      </c>
      <c r="F311" s="15">
        <v>1122</v>
      </c>
      <c r="G311" s="15" t="s">
        <v>296</v>
      </c>
      <c r="H311" s="16">
        <v>0.63207304528999997</v>
      </c>
    </row>
    <row r="312" spans="1:8" ht="14.25">
      <c r="A312" s="15" t="s">
        <v>177</v>
      </c>
      <c r="B312" s="15">
        <v>1</v>
      </c>
      <c r="C312" s="15">
        <v>1</v>
      </c>
      <c r="D312" s="15">
        <v>2</v>
      </c>
      <c r="E312" s="15">
        <v>2</v>
      </c>
      <c r="F312" s="15">
        <v>1122</v>
      </c>
      <c r="G312" s="15" t="s">
        <v>296</v>
      </c>
      <c r="H312" s="16">
        <v>1.32516381191</v>
      </c>
    </row>
    <row r="313" spans="1:8" ht="14.25">
      <c r="A313" s="15" t="s">
        <v>177</v>
      </c>
      <c r="B313" s="15">
        <v>1</v>
      </c>
      <c r="C313" s="15">
        <v>1</v>
      </c>
      <c r="D313" s="15">
        <v>2</v>
      </c>
      <c r="E313" s="15">
        <v>2</v>
      </c>
      <c r="F313" s="15">
        <v>1122</v>
      </c>
      <c r="G313" s="15" t="s">
        <v>296</v>
      </c>
      <c r="H313" s="16">
        <v>0.71816857326000005</v>
      </c>
    </row>
    <row r="314" spans="1:8" ht="14.25">
      <c r="A314" s="15" t="s">
        <v>177</v>
      </c>
      <c r="B314" s="15">
        <v>1</v>
      </c>
      <c r="C314" s="15">
        <v>1</v>
      </c>
      <c r="D314" s="15">
        <v>2</v>
      </c>
      <c r="E314" s="15">
        <v>2</v>
      </c>
      <c r="F314" s="15">
        <v>1122</v>
      </c>
      <c r="G314" s="15" t="s">
        <v>296</v>
      </c>
      <c r="H314" s="16">
        <v>0.74304174353899999</v>
      </c>
    </row>
    <row r="315" spans="1:8" ht="14.25">
      <c r="A315" s="15" t="s">
        <v>177</v>
      </c>
      <c r="B315" s="15">
        <v>1</v>
      </c>
      <c r="C315" s="15">
        <v>1</v>
      </c>
      <c r="D315" s="15">
        <v>2</v>
      </c>
      <c r="E315" s="15">
        <v>2</v>
      </c>
      <c r="F315" s="15">
        <v>1122</v>
      </c>
      <c r="G315" s="15" t="s">
        <v>296</v>
      </c>
      <c r="H315" s="16">
        <v>0.28581356252000001</v>
      </c>
    </row>
    <row r="316" spans="1:8" ht="14.25">
      <c r="A316" s="15" t="s">
        <v>177</v>
      </c>
      <c r="B316" s="15">
        <v>1</v>
      </c>
      <c r="C316" s="15">
        <v>1</v>
      </c>
      <c r="D316" s="15">
        <v>2</v>
      </c>
      <c r="E316" s="15">
        <v>2</v>
      </c>
      <c r="F316" s="15">
        <v>1122</v>
      </c>
      <c r="G316" s="15" t="s">
        <v>296</v>
      </c>
      <c r="H316" s="16">
        <v>0.23037166697100001</v>
      </c>
    </row>
    <row r="317" spans="1:8" ht="14.25">
      <c r="A317" s="15" t="s">
        <v>177</v>
      </c>
      <c r="B317" s="15">
        <v>1</v>
      </c>
      <c r="C317" s="15">
        <v>1</v>
      </c>
      <c r="D317" s="15">
        <v>2</v>
      </c>
      <c r="E317" s="15">
        <v>2</v>
      </c>
      <c r="F317" s="15">
        <v>1122</v>
      </c>
      <c r="G317" s="15" t="s">
        <v>296</v>
      </c>
      <c r="H317" s="16">
        <v>2.8700675386799999</v>
      </c>
    </row>
    <row r="318" spans="1:8" ht="14.25">
      <c r="A318" s="15" t="s">
        <v>177</v>
      </c>
      <c r="B318" s="15">
        <v>1</v>
      </c>
      <c r="C318" s="15">
        <v>1</v>
      </c>
      <c r="D318" s="15">
        <v>2</v>
      </c>
      <c r="E318" s="15">
        <v>2</v>
      </c>
      <c r="F318" s="15">
        <v>1122</v>
      </c>
      <c r="G318" s="15" t="s">
        <v>296</v>
      </c>
      <c r="H318" s="16">
        <v>0.38586173016199998</v>
      </c>
    </row>
    <row r="319" spans="1:8" ht="14.25">
      <c r="A319" s="15" t="s">
        <v>177</v>
      </c>
      <c r="B319" s="15">
        <v>1</v>
      </c>
      <c r="C319" s="15">
        <v>1</v>
      </c>
      <c r="D319" s="15">
        <v>2</v>
      </c>
      <c r="E319" s="15">
        <v>2</v>
      </c>
      <c r="F319" s="15">
        <v>1122</v>
      </c>
      <c r="G319" s="15" t="s">
        <v>296</v>
      </c>
      <c r="H319" s="16">
        <v>0.92731499332800005</v>
      </c>
    </row>
    <row r="320" spans="1:8" ht="14.25">
      <c r="A320" s="15" t="s">
        <v>177</v>
      </c>
      <c r="B320" s="15">
        <v>1</v>
      </c>
      <c r="C320" s="15">
        <v>1</v>
      </c>
      <c r="D320" s="15">
        <v>2</v>
      </c>
      <c r="E320" s="15">
        <v>2</v>
      </c>
      <c r="F320" s="15">
        <v>1122</v>
      </c>
      <c r="G320" s="15" t="s">
        <v>296</v>
      </c>
      <c r="H320" s="16">
        <v>0.39717970642400002</v>
      </c>
    </row>
    <row r="321" spans="1:8" ht="14.25">
      <c r="A321" s="15" t="s">
        <v>177</v>
      </c>
      <c r="B321" s="15">
        <v>1</v>
      </c>
      <c r="C321" s="15">
        <v>1</v>
      </c>
      <c r="D321" s="15">
        <v>2</v>
      </c>
      <c r="E321" s="15">
        <v>2</v>
      </c>
      <c r="F321" s="15">
        <v>1122</v>
      </c>
      <c r="G321" s="15" t="s">
        <v>296</v>
      </c>
      <c r="H321" s="16">
        <v>1.4877124611799999</v>
      </c>
    </row>
    <row r="322" spans="1:8" ht="14.25">
      <c r="A322" s="15" t="s">
        <v>177</v>
      </c>
      <c r="B322" s="15">
        <v>1</v>
      </c>
      <c r="C322" s="15">
        <v>1</v>
      </c>
      <c r="D322" s="15">
        <v>2</v>
      </c>
      <c r="E322" s="15">
        <v>2</v>
      </c>
      <c r="F322" s="15">
        <v>1122</v>
      </c>
      <c r="G322" s="15" t="s">
        <v>296</v>
      </c>
      <c r="H322" s="16">
        <v>0.537174114649</v>
      </c>
    </row>
    <row r="323" spans="1:8" ht="14.25">
      <c r="A323" s="15" t="s">
        <v>177</v>
      </c>
      <c r="B323" s="15">
        <v>1</v>
      </c>
      <c r="C323" s="15">
        <v>1</v>
      </c>
      <c r="D323" s="15">
        <v>2</v>
      </c>
      <c r="E323" s="15">
        <v>2</v>
      </c>
      <c r="F323" s="15">
        <v>1122</v>
      </c>
      <c r="G323" s="15" t="s">
        <v>296</v>
      </c>
      <c r="H323" s="16">
        <v>0.210654283714</v>
      </c>
    </row>
    <row r="324" spans="1:8" ht="14.25">
      <c r="A324" s="15" t="s">
        <v>177</v>
      </c>
      <c r="B324" s="15">
        <v>1</v>
      </c>
      <c r="C324" s="15">
        <v>1</v>
      </c>
      <c r="D324" s="15">
        <v>2</v>
      </c>
      <c r="E324" s="15">
        <v>2</v>
      </c>
      <c r="F324" s="15">
        <v>1122</v>
      </c>
      <c r="G324" s="15" t="s">
        <v>296</v>
      </c>
      <c r="H324" s="16">
        <v>1.2435720291300001</v>
      </c>
    </row>
    <row r="325" spans="1:8" ht="14.25">
      <c r="A325" s="15" t="s">
        <v>177</v>
      </c>
      <c r="B325" s="15">
        <v>1</v>
      </c>
      <c r="C325" s="15">
        <v>1</v>
      </c>
      <c r="D325" s="15">
        <v>2</v>
      </c>
      <c r="E325" s="15">
        <v>2</v>
      </c>
      <c r="F325" s="15">
        <v>1122</v>
      </c>
      <c r="G325" s="15" t="s">
        <v>296</v>
      </c>
      <c r="H325" s="16">
        <v>0.42159338531599999</v>
      </c>
    </row>
    <row r="326" spans="1:8" ht="14.25">
      <c r="A326" s="15" t="s">
        <v>177</v>
      </c>
      <c r="B326" s="15">
        <v>1</v>
      </c>
      <c r="C326" s="15">
        <v>1</v>
      </c>
      <c r="D326" s="15">
        <v>2</v>
      </c>
      <c r="E326" s="15">
        <v>2</v>
      </c>
      <c r="F326" s="15">
        <v>1122</v>
      </c>
      <c r="G326" s="15" t="s">
        <v>296</v>
      </c>
      <c r="H326" s="16">
        <v>0.92066653422099998</v>
      </c>
    </row>
    <row r="327" spans="1:8" ht="14.25">
      <c r="A327" s="15" t="s">
        <v>177</v>
      </c>
      <c r="B327" s="15">
        <v>1</v>
      </c>
      <c r="C327" s="15">
        <v>1</v>
      </c>
      <c r="D327" s="15">
        <v>2</v>
      </c>
      <c r="E327" s="15">
        <v>2</v>
      </c>
      <c r="F327" s="15">
        <v>1122</v>
      </c>
      <c r="G327" s="15" t="s">
        <v>296</v>
      </c>
      <c r="H327" s="16">
        <v>0.53668416539300001</v>
      </c>
    </row>
    <row r="328" spans="1:8" ht="14.25">
      <c r="A328" s="15" t="s">
        <v>177</v>
      </c>
      <c r="B328" s="15">
        <v>1</v>
      </c>
      <c r="C328" s="15">
        <v>1</v>
      </c>
      <c r="D328" s="15">
        <v>2</v>
      </c>
      <c r="E328" s="15">
        <v>2</v>
      </c>
      <c r="F328" s="15">
        <v>1122</v>
      </c>
      <c r="G328" s="15" t="s">
        <v>296</v>
      </c>
      <c r="H328" s="16">
        <v>0.319973238828</v>
      </c>
    </row>
    <row r="329" spans="1:8" ht="14.25">
      <c r="A329" s="15" t="s">
        <v>177</v>
      </c>
      <c r="B329" s="15">
        <v>1</v>
      </c>
      <c r="C329" s="15">
        <v>1</v>
      </c>
      <c r="D329" s="15">
        <v>2</v>
      </c>
      <c r="E329" s="15">
        <v>2</v>
      </c>
      <c r="F329" s="15">
        <v>1122</v>
      </c>
      <c r="G329" s="15" t="s">
        <v>296</v>
      </c>
      <c r="H329" s="16">
        <v>0.44290021001699997</v>
      </c>
    </row>
    <row r="330" spans="1:8" ht="14.25">
      <c r="A330" s="15" t="s">
        <v>177</v>
      </c>
      <c r="B330" s="15">
        <v>1</v>
      </c>
      <c r="C330" s="15">
        <v>1</v>
      </c>
      <c r="D330" s="15">
        <v>2</v>
      </c>
      <c r="E330" s="15">
        <v>2</v>
      </c>
      <c r="F330" s="15">
        <v>1122</v>
      </c>
      <c r="G330" s="15" t="s">
        <v>296</v>
      </c>
      <c r="H330" s="16">
        <v>0.79336367913100003</v>
      </c>
    </row>
    <row r="331" spans="1:8" ht="14.25">
      <c r="A331" s="15" t="s">
        <v>177</v>
      </c>
      <c r="B331" s="15">
        <v>1</v>
      </c>
      <c r="C331" s="15">
        <v>1</v>
      </c>
      <c r="D331" s="15">
        <v>2</v>
      </c>
      <c r="E331" s="15">
        <v>2</v>
      </c>
      <c r="F331" s="15">
        <v>1122</v>
      </c>
      <c r="G331" s="15" t="s">
        <v>296</v>
      </c>
      <c r="H331" s="16">
        <v>0.65088964678000005</v>
      </c>
    </row>
    <row r="332" spans="1:8" ht="14.25">
      <c r="A332" s="15" t="s">
        <v>177</v>
      </c>
      <c r="B332" s="15">
        <v>1</v>
      </c>
      <c r="C332" s="15">
        <v>1</v>
      </c>
      <c r="D332" s="15">
        <v>2</v>
      </c>
      <c r="E332" s="15">
        <v>2</v>
      </c>
      <c r="F332" s="15">
        <v>1122</v>
      </c>
      <c r="G332" s="15" t="s">
        <v>296</v>
      </c>
      <c r="H332" s="16">
        <v>0.36542257914600002</v>
      </c>
    </row>
    <row r="333" spans="1:8" ht="14.25">
      <c r="A333" s="15" t="s">
        <v>177</v>
      </c>
      <c r="B333" s="15">
        <v>1</v>
      </c>
      <c r="C333" s="15">
        <v>1</v>
      </c>
      <c r="D333" s="15">
        <v>2</v>
      </c>
      <c r="E333" s="15">
        <v>2</v>
      </c>
      <c r="F333" s="15">
        <v>1122</v>
      </c>
      <c r="G333" s="15" t="s">
        <v>296</v>
      </c>
      <c r="H333" s="16">
        <v>0.57485850604699995</v>
      </c>
    </row>
    <row r="334" spans="1:8" ht="14.25">
      <c r="A334" s="15" t="s">
        <v>177</v>
      </c>
      <c r="B334" s="15">
        <v>1</v>
      </c>
      <c r="C334" s="15">
        <v>1</v>
      </c>
      <c r="D334" s="15">
        <v>2</v>
      </c>
      <c r="E334" s="15">
        <v>2</v>
      </c>
      <c r="F334" s="15">
        <v>1122</v>
      </c>
      <c r="G334" s="15" t="s">
        <v>296</v>
      </c>
      <c r="H334" s="16">
        <v>0.92692397707700003</v>
      </c>
    </row>
    <row r="335" spans="1:8" ht="14.25">
      <c r="A335" s="15" t="s">
        <v>177</v>
      </c>
      <c r="B335" s="15">
        <v>1</v>
      </c>
      <c r="C335" s="15">
        <v>1</v>
      </c>
      <c r="D335" s="15">
        <v>2</v>
      </c>
      <c r="E335" s="15">
        <v>2</v>
      </c>
      <c r="F335" s="15">
        <v>1122</v>
      </c>
      <c r="G335" s="15" t="s">
        <v>296</v>
      </c>
      <c r="H335" s="16">
        <v>0.25649129328100001</v>
      </c>
    </row>
    <row r="336" spans="1:8" ht="14.25">
      <c r="A336" s="15" t="s">
        <v>177</v>
      </c>
      <c r="B336" s="15">
        <v>1</v>
      </c>
      <c r="C336" s="15">
        <v>1</v>
      </c>
      <c r="D336" s="15">
        <v>2</v>
      </c>
      <c r="E336" s="15">
        <v>2</v>
      </c>
      <c r="F336" s="15">
        <v>1122</v>
      </c>
      <c r="G336" s="15" t="s">
        <v>296</v>
      </c>
      <c r="H336" s="16">
        <v>0.70266190872000001</v>
      </c>
    </row>
    <row r="337" spans="1:8" ht="14.25">
      <c r="A337" s="15" t="s">
        <v>177</v>
      </c>
      <c r="B337" s="15">
        <v>1</v>
      </c>
      <c r="C337" s="15">
        <v>1</v>
      </c>
      <c r="D337" s="15">
        <v>2</v>
      </c>
      <c r="E337" s="15">
        <v>2</v>
      </c>
      <c r="F337" s="15">
        <v>1122</v>
      </c>
      <c r="G337" s="15" t="s">
        <v>296</v>
      </c>
      <c r="H337" s="16">
        <v>0.885545723176</v>
      </c>
    </row>
    <row r="338" spans="1:8" ht="14.25">
      <c r="A338" s="15" t="s">
        <v>177</v>
      </c>
      <c r="B338" s="15">
        <v>1</v>
      </c>
      <c r="C338" s="15">
        <v>1</v>
      </c>
      <c r="D338" s="15">
        <v>2</v>
      </c>
      <c r="E338" s="15">
        <v>2</v>
      </c>
      <c r="F338" s="15">
        <v>1122</v>
      </c>
      <c r="G338" s="15" t="s">
        <v>296</v>
      </c>
      <c r="H338" s="16">
        <v>0.317552754055</v>
      </c>
    </row>
    <row r="339" spans="1:8" ht="14.25">
      <c r="A339" s="15" t="s">
        <v>177</v>
      </c>
      <c r="B339" s="15">
        <v>1</v>
      </c>
      <c r="C339" s="15">
        <v>1</v>
      </c>
      <c r="D339" s="15">
        <v>2</v>
      </c>
      <c r="E339" s="15">
        <v>2</v>
      </c>
      <c r="F339" s="15">
        <v>1122</v>
      </c>
      <c r="G339" s="15" t="s">
        <v>296</v>
      </c>
      <c r="H339" s="16">
        <v>0.31737322749300001</v>
      </c>
    </row>
    <row r="340" spans="1:8" ht="14.25">
      <c r="A340" s="15" t="s">
        <v>177</v>
      </c>
      <c r="B340" s="15">
        <v>1</v>
      </c>
      <c r="C340" s="15">
        <v>1</v>
      </c>
      <c r="D340" s="15">
        <v>2</v>
      </c>
      <c r="E340" s="15">
        <v>2</v>
      </c>
      <c r="F340" s="15">
        <v>1122</v>
      </c>
      <c r="G340" s="15" t="s">
        <v>296</v>
      </c>
      <c r="H340" s="16">
        <v>0.23712905728799999</v>
      </c>
    </row>
    <row r="341" spans="1:8" ht="14.25">
      <c r="A341" s="15" t="s">
        <v>177</v>
      </c>
      <c r="B341" s="15">
        <v>1</v>
      </c>
      <c r="C341" s="15">
        <v>1</v>
      </c>
      <c r="D341" s="15">
        <v>2</v>
      </c>
      <c r="E341" s="15">
        <v>2</v>
      </c>
      <c r="F341" s="15">
        <v>1122</v>
      </c>
      <c r="G341" s="15" t="s">
        <v>296</v>
      </c>
      <c r="H341" s="16">
        <v>1.24086409427</v>
      </c>
    </row>
    <row r="342" spans="1:8" ht="14.25">
      <c r="A342" s="15" t="s">
        <v>177</v>
      </c>
      <c r="B342" s="15">
        <v>1</v>
      </c>
      <c r="C342" s="15">
        <v>1</v>
      </c>
      <c r="D342" s="15">
        <v>2</v>
      </c>
      <c r="E342" s="15">
        <v>2</v>
      </c>
      <c r="F342" s="15">
        <v>1122</v>
      </c>
      <c r="G342" s="15" t="s">
        <v>296</v>
      </c>
      <c r="H342" s="16">
        <v>0.37184140578399999</v>
      </c>
    </row>
    <row r="343" spans="1:8" ht="14.25">
      <c r="A343" s="15" t="s">
        <v>177</v>
      </c>
      <c r="B343" s="15">
        <v>1</v>
      </c>
      <c r="C343" s="15">
        <v>1</v>
      </c>
      <c r="D343" s="15">
        <v>2</v>
      </c>
      <c r="E343" s="15">
        <v>2</v>
      </c>
      <c r="F343" s="15">
        <v>1122</v>
      </c>
      <c r="G343" s="15" t="s">
        <v>296</v>
      </c>
      <c r="H343" s="16">
        <v>1.22774685547</v>
      </c>
    </row>
    <row r="344" spans="1:8" ht="14.25">
      <c r="A344" s="15" t="s">
        <v>177</v>
      </c>
      <c r="B344" s="15">
        <v>1</v>
      </c>
      <c r="C344" s="15">
        <v>1</v>
      </c>
      <c r="D344" s="15">
        <v>2</v>
      </c>
      <c r="E344" s="15">
        <v>2</v>
      </c>
      <c r="F344" s="15">
        <v>1122</v>
      </c>
      <c r="G344" s="15" t="s">
        <v>296</v>
      </c>
      <c r="H344" s="16">
        <v>0.95966368670400004</v>
      </c>
    </row>
    <row r="345" spans="1:8" ht="14.25">
      <c r="A345" s="15" t="s">
        <v>177</v>
      </c>
      <c r="B345" s="15">
        <v>1</v>
      </c>
      <c r="C345" s="15">
        <v>1</v>
      </c>
      <c r="D345" s="15">
        <v>2</v>
      </c>
      <c r="E345" s="15">
        <v>2</v>
      </c>
      <c r="F345" s="15">
        <v>1122</v>
      </c>
      <c r="G345" s="15" t="s">
        <v>296</v>
      </c>
      <c r="H345" s="16">
        <v>0.579370520261</v>
      </c>
    </row>
    <row r="346" spans="1:8" ht="14.25">
      <c r="A346" s="15" t="s">
        <v>177</v>
      </c>
      <c r="B346" s="15">
        <v>1</v>
      </c>
      <c r="C346" s="15">
        <v>1</v>
      </c>
      <c r="D346" s="15">
        <v>2</v>
      </c>
      <c r="E346" s="15">
        <v>2</v>
      </c>
      <c r="F346" s="15">
        <v>1122</v>
      </c>
      <c r="G346" s="15" t="s">
        <v>296</v>
      </c>
      <c r="H346" s="16">
        <v>0.24015453969100001</v>
      </c>
    </row>
    <row r="347" spans="1:8" ht="14.25">
      <c r="A347" s="15" t="s">
        <v>177</v>
      </c>
      <c r="B347" s="15">
        <v>1</v>
      </c>
      <c r="C347" s="15">
        <v>1</v>
      </c>
      <c r="D347" s="15">
        <v>2</v>
      </c>
      <c r="E347" s="15">
        <v>2</v>
      </c>
      <c r="F347" s="15">
        <v>1122</v>
      </c>
      <c r="G347" s="15" t="s">
        <v>296</v>
      </c>
      <c r="H347" s="16">
        <v>0.396537382218</v>
      </c>
    </row>
    <row r="348" spans="1:8" ht="14.25">
      <c r="A348" s="15" t="s">
        <v>177</v>
      </c>
      <c r="B348" s="15">
        <v>1</v>
      </c>
      <c r="C348" s="15">
        <v>1</v>
      </c>
      <c r="D348" s="15">
        <v>2</v>
      </c>
      <c r="E348" s="15">
        <v>2</v>
      </c>
      <c r="F348" s="15">
        <v>1122</v>
      </c>
      <c r="G348" s="15" t="s">
        <v>296</v>
      </c>
      <c r="H348" s="16">
        <v>0.18935756657399999</v>
      </c>
    </row>
    <row r="349" spans="1:8" ht="14.25">
      <c r="A349" s="15" t="s">
        <v>177</v>
      </c>
      <c r="B349" s="15">
        <v>1</v>
      </c>
      <c r="C349" s="15">
        <v>1</v>
      </c>
      <c r="D349" s="15">
        <v>2</v>
      </c>
      <c r="E349" s="15">
        <v>2</v>
      </c>
      <c r="F349" s="15">
        <v>1122</v>
      </c>
      <c r="G349" s="15" t="s">
        <v>296</v>
      </c>
      <c r="H349" s="16">
        <v>0.43485508864900002</v>
      </c>
    </row>
    <row r="350" spans="1:8" ht="14.25">
      <c r="A350" s="15" t="s">
        <v>177</v>
      </c>
      <c r="B350" s="15">
        <v>1</v>
      </c>
      <c r="C350" s="15">
        <v>1</v>
      </c>
      <c r="D350" s="15">
        <v>2</v>
      </c>
      <c r="E350" s="15">
        <v>2</v>
      </c>
      <c r="F350" s="15">
        <v>1122</v>
      </c>
      <c r="G350" s="15" t="s">
        <v>296</v>
      </c>
      <c r="H350" s="16">
        <v>0.84507257914300005</v>
      </c>
    </row>
    <row r="351" spans="1:8" ht="14.25">
      <c r="A351" s="15" t="s">
        <v>177</v>
      </c>
      <c r="B351" s="15">
        <v>1</v>
      </c>
      <c r="C351" s="15">
        <v>1</v>
      </c>
      <c r="D351" s="15">
        <v>2</v>
      </c>
      <c r="E351" s="15">
        <v>2</v>
      </c>
      <c r="F351" s="15">
        <v>1122</v>
      </c>
      <c r="G351" s="15" t="s">
        <v>296</v>
      </c>
      <c r="H351" s="16">
        <v>0.64971432545200003</v>
      </c>
    </row>
    <row r="352" spans="1:8" ht="14.25">
      <c r="A352" s="15" t="s">
        <v>177</v>
      </c>
      <c r="B352" s="15">
        <v>1</v>
      </c>
      <c r="C352" s="15">
        <v>1</v>
      </c>
      <c r="D352" s="15">
        <v>2</v>
      </c>
      <c r="E352" s="15">
        <v>2</v>
      </c>
      <c r="F352" s="15">
        <v>1122</v>
      </c>
      <c r="G352" s="15" t="s">
        <v>296</v>
      </c>
      <c r="H352" s="16">
        <v>0.442728917306</v>
      </c>
    </row>
    <row r="353" spans="1:8" ht="14.25">
      <c r="A353" s="15" t="s">
        <v>177</v>
      </c>
      <c r="B353" s="15">
        <v>1</v>
      </c>
      <c r="C353" s="15">
        <v>1</v>
      </c>
      <c r="D353" s="15">
        <v>2</v>
      </c>
      <c r="E353" s="15">
        <v>2</v>
      </c>
      <c r="F353" s="15">
        <v>1122</v>
      </c>
      <c r="G353" s="15" t="s">
        <v>296</v>
      </c>
      <c r="H353" s="16">
        <v>0.53215197565899997</v>
      </c>
    </row>
    <row r="354" spans="1:8" ht="14.25">
      <c r="A354" s="15" t="s">
        <v>177</v>
      </c>
      <c r="B354" s="15">
        <v>1</v>
      </c>
      <c r="C354" s="15">
        <v>1</v>
      </c>
      <c r="D354" s="15">
        <v>2</v>
      </c>
      <c r="E354" s="15">
        <v>2</v>
      </c>
      <c r="F354" s="15">
        <v>1122</v>
      </c>
      <c r="G354" s="15" t="s">
        <v>296</v>
      </c>
      <c r="H354" s="16">
        <v>0.71242346324799999</v>
      </c>
    </row>
    <row r="355" spans="1:8" ht="14.25">
      <c r="A355" s="15" t="s">
        <v>177</v>
      </c>
      <c r="B355" s="15">
        <v>1</v>
      </c>
      <c r="C355" s="15">
        <v>1</v>
      </c>
      <c r="D355" s="15">
        <v>2</v>
      </c>
      <c r="E355" s="15">
        <v>2</v>
      </c>
      <c r="F355" s="15">
        <v>1122</v>
      </c>
      <c r="G355" s="15" t="s">
        <v>296</v>
      </c>
      <c r="H355" s="16">
        <v>0.62598068637100002</v>
      </c>
    </row>
    <row r="356" spans="1:8" ht="14.25">
      <c r="A356" s="15" t="s">
        <v>177</v>
      </c>
      <c r="B356" s="15">
        <v>1</v>
      </c>
      <c r="C356" s="15">
        <v>1</v>
      </c>
      <c r="D356" s="15">
        <v>2</v>
      </c>
      <c r="E356" s="15">
        <v>2</v>
      </c>
      <c r="F356" s="15">
        <v>1122</v>
      </c>
      <c r="G356" s="15" t="s">
        <v>296</v>
      </c>
      <c r="H356" s="16">
        <v>0.61019357215500003</v>
      </c>
    </row>
    <row r="357" spans="1:8" ht="14.25">
      <c r="A357" s="15" t="s">
        <v>177</v>
      </c>
      <c r="B357" s="15">
        <v>1</v>
      </c>
      <c r="C357" s="15">
        <v>1</v>
      </c>
      <c r="D357" s="15">
        <v>2</v>
      </c>
      <c r="E357" s="15">
        <v>2</v>
      </c>
      <c r="F357" s="15">
        <v>1122</v>
      </c>
      <c r="G357" s="15" t="s">
        <v>296</v>
      </c>
      <c r="H357" s="16">
        <v>0.28403852011899999</v>
      </c>
    </row>
    <row r="358" spans="1:8" ht="14.25">
      <c r="A358" s="15" t="s">
        <v>177</v>
      </c>
      <c r="B358" s="15">
        <v>1</v>
      </c>
      <c r="C358" s="15">
        <v>1</v>
      </c>
      <c r="D358" s="15">
        <v>2</v>
      </c>
      <c r="E358" s="15">
        <v>2</v>
      </c>
      <c r="F358" s="15">
        <v>1122</v>
      </c>
      <c r="G358" s="15" t="s">
        <v>296</v>
      </c>
      <c r="H358" s="16">
        <v>0.35251032636200003</v>
      </c>
    </row>
    <row r="359" spans="1:8" ht="14.25">
      <c r="A359" s="15" t="s">
        <v>177</v>
      </c>
      <c r="B359" s="15">
        <v>1</v>
      </c>
      <c r="C359" s="15">
        <v>1</v>
      </c>
      <c r="D359" s="15">
        <v>2</v>
      </c>
      <c r="E359" s="15">
        <v>2</v>
      </c>
      <c r="F359" s="15">
        <v>1122</v>
      </c>
      <c r="G359" s="15" t="s">
        <v>296</v>
      </c>
      <c r="H359" s="16">
        <v>0.33109455416200001</v>
      </c>
    </row>
    <row r="360" spans="1:8" ht="14.25">
      <c r="A360" s="15" t="s">
        <v>177</v>
      </c>
      <c r="B360" s="15">
        <v>1</v>
      </c>
      <c r="C360" s="15">
        <v>1</v>
      </c>
      <c r="D360" s="15">
        <v>2</v>
      </c>
      <c r="E360" s="15">
        <v>2</v>
      </c>
      <c r="F360" s="15">
        <v>1122</v>
      </c>
      <c r="G360" s="15" t="s">
        <v>296</v>
      </c>
      <c r="H360" s="16">
        <v>2.3821604827599998</v>
      </c>
    </row>
    <row r="361" spans="1:8" ht="14.25">
      <c r="A361" s="15" t="s">
        <v>177</v>
      </c>
      <c r="B361" s="15">
        <v>1</v>
      </c>
      <c r="C361" s="15">
        <v>1</v>
      </c>
      <c r="D361" s="15">
        <v>2</v>
      </c>
      <c r="E361" s="15">
        <v>2</v>
      </c>
      <c r="F361" s="15">
        <v>1122</v>
      </c>
      <c r="G361" s="15" t="s">
        <v>296</v>
      </c>
      <c r="H361" s="16">
        <v>0.34351069828899999</v>
      </c>
    </row>
    <row r="362" spans="1:8" ht="14.25">
      <c r="A362" s="15" t="s">
        <v>177</v>
      </c>
      <c r="B362" s="15">
        <v>1</v>
      </c>
      <c r="C362" s="15">
        <v>1</v>
      </c>
      <c r="D362" s="15">
        <v>2</v>
      </c>
      <c r="E362" s="15">
        <v>2</v>
      </c>
      <c r="F362" s="15">
        <v>1122</v>
      </c>
      <c r="G362" s="15" t="s">
        <v>296</v>
      </c>
      <c r="H362" s="16">
        <v>0.60815706788799995</v>
      </c>
    </row>
    <row r="363" spans="1:8" ht="14.25">
      <c r="A363" s="15" t="s">
        <v>177</v>
      </c>
      <c r="B363" s="15">
        <v>1</v>
      </c>
      <c r="C363" s="15">
        <v>1</v>
      </c>
      <c r="D363" s="15">
        <v>2</v>
      </c>
      <c r="E363" s="15">
        <v>2</v>
      </c>
      <c r="F363" s="15">
        <v>1122</v>
      </c>
      <c r="G363" s="15" t="s">
        <v>296</v>
      </c>
      <c r="H363" s="16">
        <v>0.74553998639200003</v>
      </c>
    </row>
    <row r="364" spans="1:8" ht="14.25">
      <c r="A364" s="15" t="s">
        <v>177</v>
      </c>
      <c r="B364" s="15">
        <v>1</v>
      </c>
      <c r="C364" s="15">
        <v>1</v>
      </c>
      <c r="D364" s="15">
        <v>2</v>
      </c>
      <c r="E364" s="15">
        <v>2</v>
      </c>
      <c r="F364" s="15">
        <v>1122</v>
      </c>
      <c r="G364" s="15" t="s">
        <v>296</v>
      </c>
      <c r="H364" s="16">
        <v>0.80717519213300004</v>
      </c>
    </row>
    <row r="365" spans="1:8" ht="14.25">
      <c r="A365" s="15" t="s">
        <v>177</v>
      </c>
      <c r="B365" s="15">
        <v>1</v>
      </c>
      <c r="C365" s="15">
        <v>1</v>
      </c>
      <c r="D365" s="15">
        <v>2</v>
      </c>
      <c r="E365" s="15">
        <v>2</v>
      </c>
      <c r="F365" s="15">
        <v>1122</v>
      </c>
      <c r="G365" s="15" t="s">
        <v>296</v>
      </c>
      <c r="H365" s="16">
        <v>0.84288170606299995</v>
      </c>
    </row>
    <row r="366" spans="1:8" ht="14.25">
      <c r="A366" s="15" t="s">
        <v>177</v>
      </c>
      <c r="B366" s="15">
        <v>1</v>
      </c>
      <c r="C366" s="15">
        <v>1</v>
      </c>
      <c r="D366" s="15">
        <v>2</v>
      </c>
      <c r="E366" s="15">
        <v>2</v>
      </c>
      <c r="F366" s="15">
        <v>1122</v>
      </c>
      <c r="G366" s="15" t="s">
        <v>296</v>
      </c>
      <c r="H366" s="16">
        <v>1.6459538145699999</v>
      </c>
    </row>
    <row r="367" spans="1:8" ht="14.25">
      <c r="A367" s="15" t="s">
        <v>177</v>
      </c>
      <c r="B367" s="15">
        <v>1</v>
      </c>
      <c r="C367" s="15">
        <v>1</v>
      </c>
      <c r="D367" s="15">
        <v>2</v>
      </c>
      <c r="E367" s="15">
        <v>2</v>
      </c>
      <c r="F367" s="15">
        <v>1122</v>
      </c>
      <c r="G367" s="15" t="s">
        <v>296</v>
      </c>
      <c r="H367" s="16">
        <v>2.4821907241100001</v>
      </c>
    </row>
    <row r="368" spans="1:8" ht="14.25">
      <c r="A368" s="15" t="s">
        <v>177</v>
      </c>
      <c r="B368" s="15">
        <v>1</v>
      </c>
      <c r="C368" s="15">
        <v>1</v>
      </c>
      <c r="D368" s="15">
        <v>2</v>
      </c>
      <c r="E368" s="15">
        <v>2</v>
      </c>
      <c r="F368" s="15">
        <v>1122</v>
      </c>
      <c r="G368" s="15" t="s">
        <v>296</v>
      </c>
      <c r="H368" s="16">
        <v>0.38411335518799999</v>
      </c>
    </row>
    <row r="369" spans="1:8" ht="14.25">
      <c r="A369" s="15" t="s">
        <v>177</v>
      </c>
      <c r="B369" s="15">
        <v>1</v>
      </c>
      <c r="C369" s="15">
        <v>1</v>
      </c>
      <c r="D369" s="15">
        <v>2</v>
      </c>
      <c r="E369" s="15">
        <v>2</v>
      </c>
      <c r="F369" s="15">
        <v>1122</v>
      </c>
      <c r="G369" s="15" t="s">
        <v>296</v>
      </c>
      <c r="H369" s="16">
        <v>0.258239728833</v>
      </c>
    </row>
    <row r="370" spans="1:8" ht="14.25">
      <c r="A370" s="15" t="s">
        <v>177</v>
      </c>
      <c r="B370" s="15">
        <v>1</v>
      </c>
      <c r="C370" s="15">
        <v>1</v>
      </c>
      <c r="D370" s="15">
        <v>2</v>
      </c>
      <c r="E370" s="15">
        <v>2</v>
      </c>
      <c r="F370" s="15">
        <v>1122</v>
      </c>
      <c r="G370" s="15" t="s">
        <v>296</v>
      </c>
      <c r="H370" s="16">
        <v>0.54933306911500002</v>
      </c>
    </row>
    <row r="371" spans="1:8" ht="14.25">
      <c r="A371" s="15" t="s">
        <v>177</v>
      </c>
      <c r="B371" s="15">
        <v>1</v>
      </c>
      <c r="C371" s="15">
        <v>1</v>
      </c>
      <c r="D371" s="15">
        <v>2</v>
      </c>
      <c r="E371" s="15">
        <v>2</v>
      </c>
      <c r="F371" s="15">
        <v>1122</v>
      </c>
      <c r="G371" s="15" t="s">
        <v>296</v>
      </c>
      <c r="H371" s="16">
        <v>0.26500444935799999</v>
      </c>
    </row>
    <row r="372" spans="1:8" ht="14.25">
      <c r="A372" s="15" t="s">
        <v>177</v>
      </c>
      <c r="B372" s="15">
        <v>1</v>
      </c>
      <c r="C372" s="15">
        <v>1</v>
      </c>
      <c r="D372" s="15">
        <v>2</v>
      </c>
      <c r="E372" s="15">
        <v>2</v>
      </c>
      <c r="F372" s="15">
        <v>1122</v>
      </c>
      <c r="G372" s="15" t="s">
        <v>296</v>
      </c>
      <c r="H372" s="16">
        <v>0.75223520775499997</v>
      </c>
    </row>
    <row r="373" spans="1:8" ht="14.25">
      <c r="A373" s="15" t="s">
        <v>177</v>
      </c>
      <c r="B373" s="15">
        <v>1</v>
      </c>
      <c r="C373" s="15">
        <v>1</v>
      </c>
      <c r="D373" s="15">
        <v>2</v>
      </c>
      <c r="E373" s="15">
        <v>2</v>
      </c>
      <c r="F373" s="15">
        <v>1122</v>
      </c>
      <c r="G373" s="15" t="s">
        <v>296</v>
      </c>
      <c r="H373" s="16">
        <v>0.50250530920100001</v>
      </c>
    </row>
    <row r="374" spans="1:8" ht="14.25">
      <c r="A374" s="15" t="s">
        <v>177</v>
      </c>
      <c r="B374" s="15">
        <v>1</v>
      </c>
      <c r="C374" s="15">
        <v>1</v>
      </c>
      <c r="D374" s="15">
        <v>2</v>
      </c>
      <c r="E374" s="15">
        <v>2</v>
      </c>
      <c r="F374" s="15">
        <v>1122</v>
      </c>
      <c r="G374" s="15" t="s">
        <v>296</v>
      </c>
      <c r="H374" s="16">
        <v>0.38772358416399999</v>
      </c>
    </row>
    <row r="375" spans="1:8" ht="14.25">
      <c r="A375" s="15" t="s">
        <v>177</v>
      </c>
      <c r="B375" s="15">
        <v>1</v>
      </c>
      <c r="C375" s="15">
        <v>1</v>
      </c>
      <c r="D375" s="15">
        <v>2</v>
      </c>
      <c r="E375" s="15">
        <v>2</v>
      </c>
      <c r="F375" s="15">
        <v>1122</v>
      </c>
      <c r="G375" s="15" t="s">
        <v>296</v>
      </c>
      <c r="H375" s="16">
        <v>0.78015039005700004</v>
      </c>
    </row>
    <row r="376" spans="1:8" ht="14.25">
      <c r="A376" s="15" t="s">
        <v>177</v>
      </c>
      <c r="B376" s="15">
        <v>1</v>
      </c>
      <c r="C376" s="15">
        <v>1</v>
      </c>
      <c r="D376" s="15">
        <v>2</v>
      </c>
      <c r="E376" s="15">
        <v>2</v>
      </c>
      <c r="F376" s="15">
        <v>1122</v>
      </c>
      <c r="G376" s="15" t="s">
        <v>296</v>
      </c>
      <c r="H376" s="16">
        <v>1.06884680034</v>
      </c>
    </row>
    <row r="377" spans="1:8" ht="14.25">
      <c r="A377" s="15" t="s">
        <v>177</v>
      </c>
      <c r="B377" s="15">
        <v>1</v>
      </c>
      <c r="C377" s="15">
        <v>1</v>
      </c>
      <c r="D377" s="15">
        <v>2</v>
      </c>
      <c r="E377" s="15">
        <v>2</v>
      </c>
      <c r="F377" s="15">
        <v>1122</v>
      </c>
      <c r="G377" s="15" t="s">
        <v>296</v>
      </c>
      <c r="H377" s="16">
        <v>3.89221936592</v>
      </c>
    </row>
    <row r="378" spans="1:8" ht="14.25">
      <c r="A378" s="15" t="s">
        <v>177</v>
      </c>
      <c r="B378" s="15">
        <v>1</v>
      </c>
      <c r="C378" s="15">
        <v>1</v>
      </c>
      <c r="D378" s="15">
        <v>2</v>
      </c>
      <c r="E378" s="15">
        <v>2</v>
      </c>
      <c r="F378" s="15">
        <v>1122</v>
      </c>
      <c r="G378" s="15" t="s">
        <v>296</v>
      </c>
      <c r="H378" s="16">
        <v>0.573730774173</v>
      </c>
    </row>
    <row r="379" spans="1:8" ht="14.25">
      <c r="A379" s="15" t="s">
        <v>177</v>
      </c>
      <c r="B379" s="15">
        <v>1</v>
      </c>
      <c r="C379" s="15">
        <v>1</v>
      </c>
      <c r="D379" s="15">
        <v>2</v>
      </c>
      <c r="E379" s="15">
        <v>2</v>
      </c>
      <c r="F379" s="15">
        <v>1122</v>
      </c>
      <c r="G379" s="15" t="s">
        <v>296</v>
      </c>
      <c r="H379" s="16">
        <v>0.96554764422100003</v>
      </c>
    </row>
    <row r="380" spans="1:8" ht="14.25">
      <c r="A380" s="15" t="s">
        <v>177</v>
      </c>
      <c r="B380" s="15">
        <v>1</v>
      </c>
      <c r="C380" s="15">
        <v>1</v>
      </c>
      <c r="D380" s="15">
        <v>2</v>
      </c>
      <c r="E380" s="15">
        <v>2</v>
      </c>
      <c r="F380" s="15">
        <v>1122</v>
      </c>
      <c r="G380" s="15" t="s">
        <v>296</v>
      </c>
      <c r="H380" s="16">
        <v>0.313351308519</v>
      </c>
    </row>
    <row r="381" spans="1:8" ht="14.25">
      <c r="A381" s="15" t="s">
        <v>177</v>
      </c>
      <c r="B381" s="15">
        <v>1</v>
      </c>
      <c r="C381" s="15">
        <v>1</v>
      </c>
      <c r="D381" s="15">
        <v>2</v>
      </c>
      <c r="E381" s="15">
        <v>2</v>
      </c>
      <c r="F381" s="15">
        <v>1122</v>
      </c>
      <c r="G381" s="15" t="s">
        <v>296</v>
      </c>
      <c r="H381" s="16">
        <v>0.92523681800599999</v>
      </c>
    </row>
    <row r="382" spans="1:8" ht="14.25">
      <c r="A382" s="15" t="s">
        <v>177</v>
      </c>
      <c r="B382" s="15">
        <v>1</v>
      </c>
      <c r="C382" s="15">
        <v>1</v>
      </c>
      <c r="D382" s="15">
        <v>2</v>
      </c>
      <c r="E382" s="15">
        <v>2</v>
      </c>
      <c r="F382" s="15">
        <v>1122</v>
      </c>
      <c r="G382" s="15" t="s">
        <v>296</v>
      </c>
      <c r="H382" s="16">
        <v>0.46910597288900002</v>
      </c>
    </row>
    <row r="383" spans="1:8" ht="14.25">
      <c r="A383" s="15" t="s">
        <v>177</v>
      </c>
      <c r="B383" s="15">
        <v>1</v>
      </c>
      <c r="C383" s="15">
        <v>1</v>
      </c>
      <c r="D383" s="15">
        <v>2</v>
      </c>
      <c r="E383" s="15">
        <v>2</v>
      </c>
      <c r="F383" s="15">
        <v>1122</v>
      </c>
      <c r="G383" s="15" t="s">
        <v>296</v>
      </c>
      <c r="H383" s="16">
        <v>1.8197833031399999</v>
      </c>
    </row>
    <row r="384" spans="1:8" ht="14.25">
      <c r="A384" s="15" t="s">
        <v>177</v>
      </c>
      <c r="B384" s="15">
        <v>1</v>
      </c>
      <c r="C384" s="15">
        <v>1</v>
      </c>
      <c r="D384" s="15">
        <v>2</v>
      </c>
      <c r="E384" s="15">
        <v>2</v>
      </c>
      <c r="F384" s="15">
        <v>1122</v>
      </c>
      <c r="G384" s="15" t="s">
        <v>296</v>
      </c>
      <c r="H384" s="16">
        <v>0.176047070951</v>
      </c>
    </row>
    <row r="385" spans="1:8" ht="14.25">
      <c r="A385" s="15" t="s">
        <v>177</v>
      </c>
      <c r="B385" s="15">
        <v>1</v>
      </c>
      <c r="C385" s="15">
        <v>1</v>
      </c>
      <c r="D385" s="15">
        <v>2</v>
      </c>
      <c r="E385" s="15">
        <v>2</v>
      </c>
      <c r="F385" s="15">
        <v>1122</v>
      </c>
      <c r="G385" s="15" t="s">
        <v>296</v>
      </c>
      <c r="H385" s="16">
        <v>1.7411393345599999</v>
      </c>
    </row>
    <row r="386" spans="1:8" ht="14.25">
      <c r="A386" s="15" t="s">
        <v>177</v>
      </c>
      <c r="B386" s="15">
        <v>1</v>
      </c>
      <c r="C386" s="15">
        <v>1</v>
      </c>
      <c r="D386" s="15">
        <v>2</v>
      </c>
      <c r="E386" s="15">
        <v>2</v>
      </c>
      <c r="F386" s="15">
        <v>1122</v>
      </c>
      <c r="G386" s="15" t="s">
        <v>296</v>
      </c>
      <c r="H386" s="16">
        <v>0.31163361862299999</v>
      </c>
    </row>
    <row r="387" spans="1:8" ht="14.25">
      <c r="A387" s="15" t="s">
        <v>177</v>
      </c>
      <c r="B387" s="15">
        <v>1</v>
      </c>
      <c r="C387" s="15">
        <v>1</v>
      </c>
      <c r="D387" s="15">
        <v>2</v>
      </c>
      <c r="E387" s="15">
        <v>2</v>
      </c>
      <c r="F387" s="15">
        <v>1122</v>
      </c>
      <c r="G387" s="15" t="s">
        <v>296</v>
      </c>
      <c r="H387" s="16">
        <v>1.1163822378399999</v>
      </c>
    </row>
    <row r="388" spans="1:8" ht="14.25">
      <c r="A388" s="15" t="s">
        <v>177</v>
      </c>
      <c r="B388" s="15">
        <v>1</v>
      </c>
      <c r="C388" s="15">
        <v>1</v>
      </c>
      <c r="D388" s="15">
        <v>2</v>
      </c>
      <c r="E388" s="15">
        <v>2</v>
      </c>
      <c r="F388" s="15">
        <v>1122</v>
      </c>
      <c r="G388" s="15" t="s">
        <v>296</v>
      </c>
      <c r="H388" s="16">
        <v>0.216058755627</v>
      </c>
    </row>
    <row r="389" spans="1:8" ht="14.25">
      <c r="A389" s="15" t="s">
        <v>177</v>
      </c>
      <c r="B389" s="15">
        <v>1</v>
      </c>
      <c r="C389" s="15">
        <v>1</v>
      </c>
      <c r="D389" s="15">
        <v>2</v>
      </c>
      <c r="E389" s="15">
        <v>2</v>
      </c>
      <c r="F389" s="15">
        <v>1122</v>
      </c>
      <c r="G389" s="15" t="s">
        <v>296</v>
      </c>
      <c r="H389" s="16">
        <v>0.46459358835999998</v>
      </c>
    </row>
    <row r="390" spans="1:8" ht="14.25">
      <c r="A390" s="15" t="s">
        <v>177</v>
      </c>
      <c r="B390" s="15">
        <v>1</v>
      </c>
      <c r="C390" s="15">
        <v>1</v>
      </c>
      <c r="D390" s="15">
        <v>2</v>
      </c>
      <c r="E390" s="15">
        <v>2</v>
      </c>
      <c r="F390" s="15">
        <v>1122</v>
      </c>
      <c r="G390" s="15" t="s">
        <v>296</v>
      </c>
      <c r="H390" s="16">
        <v>1.5538718088600001</v>
      </c>
    </row>
    <row r="391" spans="1:8" ht="14.25">
      <c r="A391" s="15" t="s">
        <v>177</v>
      </c>
      <c r="B391" s="15">
        <v>1</v>
      </c>
      <c r="C391" s="15">
        <v>1</v>
      </c>
      <c r="D391" s="15">
        <v>2</v>
      </c>
      <c r="E391" s="15">
        <v>2</v>
      </c>
      <c r="F391" s="15">
        <v>1122</v>
      </c>
      <c r="G391" s="15" t="s">
        <v>296</v>
      </c>
      <c r="H391" s="16">
        <v>0.23720421609699999</v>
      </c>
    </row>
    <row r="392" spans="1:8" ht="14.25">
      <c r="A392" s="15" t="s">
        <v>177</v>
      </c>
      <c r="B392" s="15">
        <v>1</v>
      </c>
      <c r="C392" s="15">
        <v>1</v>
      </c>
      <c r="D392" s="15">
        <v>2</v>
      </c>
      <c r="E392" s="15">
        <v>2</v>
      </c>
      <c r="F392" s="15">
        <v>1122</v>
      </c>
      <c r="G392" s="15" t="s">
        <v>296</v>
      </c>
      <c r="H392" s="16">
        <v>0.43837161377599998</v>
      </c>
    </row>
    <row r="393" spans="1:8" ht="14.25">
      <c r="A393" s="15" t="s">
        <v>177</v>
      </c>
      <c r="B393" s="15">
        <v>1</v>
      </c>
      <c r="C393" s="15">
        <v>1</v>
      </c>
      <c r="D393" s="15">
        <v>2</v>
      </c>
      <c r="E393" s="15">
        <v>2</v>
      </c>
      <c r="F393" s="15">
        <v>1122</v>
      </c>
      <c r="G393" s="15" t="s">
        <v>296</v>
      </c>
      <c r="H393" s="16">
        <v>0.45140467937599998</v>
      </c>
    </row>
    <row r="394" spans="1:8" ht="14.25">
      <c r="A394" s="15" t="s">
        <v>177</v>
      </c>
      <c r="B394" s="15">
        <v>1</v>
      </c>
      <c r="C394" s="15">
        <v>1</v>
      </c>
      <c r="D394" s="15">
        <v>2</v>
      </c>
      <c r="E394" s="15">
        <v>2</v>
      </c>
      <c r="F394" s="15">
        <v>1122</v>
      </c>
      <c r="G394" s="15" t="s">
        <v>296</v>
      </c>
      <c r="H394" s="16">
        <v>0.20304822930800001</v>
      </c>
    </row>
    <row r="395" spans="1:8" ht="14.25">
      <c r="A395" s="15" t="s">
        <v>177</v>
      </c>
      <c r="B395" s="15">
        <v>1</v>
      </c>
      <c r="C395" s="15">
        <v>1</v>
      </c>
      <c r="D395" s="15">
        <v>2</v>
      </c>
      <c r="E395" s="15">
        <v>2</v>
      </c>
      <c r="F395" s="15">
        <v>1122</v>
      </c>
      <c r="G395" s="15" t="s">
        <v>296</v>
      </c>
      <c r="H395" s="16">
        <v>1.35752694935</v>
      </c>
    </row>
    <row r="396" spans="1:8" ht="14.25">
      <c r="A396" s="15" t="s">
        <v>177</v>
      </c>
      <c r="B396" s="15">
        <v>1</v>
      </c>
      <c r="C396" s="15">
        <v>1</v>
      </c>
      <c r="D396" s="15">
        <v>2</v>
      </c>
      <c r="E396" s="15">
        <v>2</v>
      </c>
      <c r="F396" s="15">
        <v>1122</v>
      </c>
      <c r="G396" s="15" t="s">
        <v>296</v>
      </c>
      <c r="H396" s="16">
        <v>1.2871376076700001</v>
      </c>
    </row>
    <row r="397" spans="1:8" ht="14.25">
      <c r="A397" s="15" t="s">
        <v>177</v>
      </c>
      <c r="B397" s="15">
        <v>1</v>
      </c>
      <c r="C397" s="15">
        <v>1</v>
      </c>
      <c r="D397" s="15">
        <v>2</v>
      </c>
      <c r="E397" s="15">
        <v>2</v>
      </c>
      <c r="F397" s="15">
        <v>1122</v>
      </c>
      <c r="G397" s="15" t="s">
        <v>296</v>
      </c>
      <c r="H397" s="16">
        <v>0.34271958432100003</v>
      </c>
    </row>
    <row r="398" spans="1:8" ht="14.25">
      <c r="A398" s="15" t="s">
        <v>177</v>
      </c>
      <c r="B398" s="15">
        <v>1</v>
      </c>
      <c r="C398" s="15">
        <v>1</v>
      </c>
      <c r="D398" s="15">
        <v>2</v>
      </c>
      <c r="E398" s="15">
        <v>2</v>
      </c>
      <c r="F398" s="15">
        <v>1122</v>
      </c>
      <c r="G398" s="15" t="s">
        <v>296</v>
      </c>
      <c r="H398" s="16">
        <v>1.0594903821999999</v>
      </c>
    </row>
    <row r="399" spans="1:8" ht="14.25">
      <c r="A399" s="15" t="s">
        <v>177</v>
      </c>
      <c r="B399" s="15">
        <v>1</v>
      </c>
      <c r="C399" s="15">
        <v>1</v>
      </c>
      <c r="D399" s="15">
        <v>2</v>
      </c>
      <c r="E399" s="15">
        <v>2</v>
      </c>
      <c r="F399" s="15">
        <v>1122</v>
      </c>
      <c r="G399" s="15" t="s">
        <v>296</v>
      </c>
      <c r="H399" s="16">
        <v>0.84081280546100001</v>
      </c>
    </row>
    <row r="400" spans="1:8" ht="14.25">
      <c r="A400" s="15" t="s">
        <v>177</v>
      </c>
      <c r="B400" s="15">
        <v>1</v>
      </c>
      <c r="C400" s="15">
        <v>1</v>
      </c>
      <c r="D400" s="15">
        <v>2</v>
      </c>
      <c r="E400" s="15">
        <v>2</v>
      </c>
      <c r="F400" s="15">
        <v>1122</v>
      </c>
      <c r="G400" s="15" t="s">
        <v>296</v>
      </c>
      <c r="H400" s="16">
        <v>0.42153539218399999</v>
      </c>
    </row>
    <row r="401" spans="1:8" ht="14.25">
      <c r="A401" s="15" t="s">
        <v>177</v>
      </c>
      <c r="B401" s="15">
        <v>1</v>
      </c>
      <c r="C401" s="15">
        <v>1</v>
      </c>
      <c r="D401" s="15">
        <v>2</v>
      </c>
      <c r="E401" s="15">
        <v>2</v>
      </c>
      <c r="F401" s="15">
        <v>1122</v>
      </c>
      <c r="G401" s="15" t="s">
        <v>296</v>
      </c>
      <c r="H401" s="16">
        <v>0.44816201034999997</v>
      </c>
    </row>
    <row r="402" spans="1:8" ht="14.25">
      <c r="A402" s="15" t="s">
        <v>177</v>
      </c>
      <c r="B402" s="15">
        <v>1</v>
      </c>
      <c r="C402" s="15">
        <v>1</v>
      </c>
      <c r="D402" s="15">
        <v>2</v>
      </c>
      <c r="E402" s="15">
        <v>2</v>
      </c>
      <c r="F402" s="15">
        <v>1122</v>
      </c>
      <c r="G402" s="15" t="s">
        <v>296</v>
      </c>
      <c r="H402" s="16">
        <v>1.0495971119600001</v>
      </c>
    </row>
    <row r="403" spans="1:8" ht="14.25">
      <c r="A403" s="15" t="s">
        <v>177</v>
      </c>
      <c r="B403" s="15">
        <v>1</v>
      </c>
      <c r="C403" s="15">
        <v>1</v>
      </c>
      <c r="D403" s="15">
        <v>2</v>
      </c>
      <c r="E403" s="15">
        <v>2</v>
      </c>
      <c r="F403" s="15">
        <v>1122</v>
      </c>
      <c r="G403" s="15" t="s">
        <v>296</v>
      </c>
      <c r="H403" s="16">
        <v>1.7393052304600001</v>
      </c>
    </row>
    <row r="404" spans="1:8" ht="14.25">
      <c r="A404" s="15" t="s">
        <v>177</v>
      </c>
      <c r="B404" s="15">
        <v>1</v>
      </c>
      <c r="C404" s="15">
        <v>1</v>
      </c>
      <c r="D404" s="15">
        <v>2</v>
      </c>
      <c r="E404" s="15">
        <v>2</v>
      </c>
      <c r="F404" s="15">
        <v>1122</v>
      </c>
      <c r="G404" s="15" t="s">
        <v>296</v>
      </c>
      <c r="H404" s="16">
        <v>1.0752254692100001</v>
      </c>
    </row>
    <row r="405" spans="1:8" ht="14.25">
      <c r="A405" s="15" t="s">
        <v>177</v>
      </c>
      <c r="B405" s="15">
        <v>1</v>
      </c>
      <c r="C405" s="15">
        <v>1</v>
      </c>
      <c r="D405" s="15">
        <v>2</v>
      </c>
      <c r="E405" s="15">
        <v>2</v>
      </c>
      <c r="F405" s="15">
        <v>1122</v>
      </c>
      <c r="G405" s="15" t="s">
        <v>296</v>
      </c>
      <c r="H405" s="16">
        <v>0.24869013749400001</v>
      </c>
    </row>
    <row r="406" spans="1:8" ht="14.25">
      <c r="A406" s="15" t="s">
        <v>177</v>
      </c>
      <c r="B406" s="15">
        <v>1</v>
      </c>
      <c r="C406" s="15">
        <v>1</v>
      </c>
      <c r="D406" s="15">
        <v>2</v>
      </c>
      <c r="E406" s="15">
        <v>2</v>
      </c>
      <c r="F406" s="15">
        <v>1122</v>
      </c>
      <c r="G406" s="15" t="s">
        <v>296</v>
      </c>
      <c r="H406" s="16">
        <v>0.75067816439199997</v>
      </c>
    </row>
    <row r="407" spans="1:8" ht="14.25">
      <c r="A407" s="15" t="s">
        <v>177</v>
      </c>
      <c r="B407" s="15">
        <v>1</v>
      </c>
      <c r="C407" s="15">
        <v>1</v>
      </c>
      <c r="D407" s="15">
        <v>2</v>
      </c>
      <c r="E407" s="15">
        <v>2</v>
      </c>
      <c r="F407" s="15">
        <v>1122</v>
      </c>
      <c r="G407" s="15" t="s">
        <v>296</v>
      </c>
      <c r="H407" s="16">
        <v>0.57608974780800004</v>
      </c>
    </row>
    <row r="408" spans="1:8" ht="14.25">
      <c r="A408" s="15" t="s">
        <v>177</v>
      </c>
      <c r="B408" s="15">
        <v>1</v>
      </c>
      <c r="C408" s="15">
        <v>1</v>
      </c>
      <c r="D408" s="15">
        <v>2</v>
      </c>
      <c r="E408" s="15">
        <v>2</v>
      </c>
      <c r="F408" s="15">
        <v>1122</v>
      </c>
      <c r="G408" s="15" t="s">
        <v>296</v>
      </c>
      <c r="H408" s="16">
        <v>0.34096636299700001</v>
      </c>
    </row>
    <row r="409" spans="1:8" ht="14.25">
      <c r="A409" s="15" t="s">
        <v>177</v>
      </c>
      <c r="B409" s="15">
        <v>1</v>
      </c>
      <c r="C409" s="15">
        <v>1</v>
      </c>
      <c r="D409" s="15">
        <v>2</v>
      </c>
      <c r="E409" s="15">
        <v>2</v>
      </c>
      <c r="F409" s="15">
        <v>1122</v>
      </c>
      <c r="G409" s="15" t="s">
        <v>296</v>
      </c>
      <c r="H409" s="16">
        <v>0.50582619160200004</v>
      </c>
    </row>
    <row r="410" spans="1:8" ht="14.25">
      <c r="A410" s="15" t="s">
        <v>177</v>
      </c>
      <c r="B410" s="15">
        <v>1</v>
      </c>
      <c r="C410" s="15">
        <v>1</v>
      </c>
      <c r="D410" s="15">
        <v>2</v>
      </c>
      <c r="E410" s="15">
        <v>2</v>
      </c>
      <c r="F410" s="15">
        <v>1122</v>
      </c>
      <c r="G410" s="15" t="s">
        <v>296</v>
      </c>
      <c r="H410" s="16">
        <v>0.36052280393399999</v>
      </c>
    </row>
    <row r="411" spans="1:8" ht="14.25">
      <c r="A411" s="15" t="s">
        <v>177</v>
      </c>
      <c r="B411" s="15">
        <v>1</v>
      </c>
      <c r="C411" s="15">
        <v>1</v>
      </c>
      <c r="D411" s="15">
        <v>2</v>
      </c>
      <c r="E411" s="15">
        <v>2</v>
      </c>
      <c r="F411" s="15">
        <v>1122</v>
      </c>
      <c r="G411" s="15" t="s">
        <v>296</v>
      </c>
      <c r="H411" s="16">
        <v>0.33486805825799998</v>
      </c>
    </row>
    <row r="412" spans="1:8" ht="14.25">
      <c r="A412" s="15" t="s">
        <v>177</v>
      </c>
      <c r="B412" s="15">
        <v>1</v>
      </c>
      <c r="C412" s="15">
        <v>1</v>
      </c>
      <c r="D412" s="15">
        <v>2</v>
      </c>
      <c r="E412" s="15">
        <v>2</v>
      </c>
      <c r="F412" s="15">
        <v>1122</v>
      </c>
      <c r="G412" s="15" t="s">
        <v>296</v>
      </c>
      <c r="H412" s="16">
        <v>0.62402465893299996</v>
      </c>
    </row>
    <row r="413" spans="1:8" ht="14.25">
      <c r="A413" s="15" t="s">
        <v>177</v>
      </c>
      <c r="B413" s="15">
        <v>1</v>
      </c>
      <c r="C413" s="15">
        <v>1</v>
      </c>
      <c r="D413" s="15">
        <v>2</v>
      </c>
      <c r="E413" s="15">
        <v>2</v>
      </c>
      <c r="F413" s="15">
        <v>1122</v>
      </c>
      <c r="G413" s="15" t="s">
        <v>296</v>
      </c>
      <c r="H413" s="16">
        <v>0.60457483185500005</v>
      </c>
    </row>
    <row r="414" spans="1:8" ht="14.25">
      <c r="A414" s="15" t="s">
        <v>177</v>
      </c>
      <c r="B414" s="15">
        <v>1</v>
      </c>
      <c r="C414" s="15">
        <v>1</v>
      </c>
      <c r="D414" s="15">
        <v>2</v>
      </c>
      <c r="E414" s="15">
        <v>2</v>
      </c>
      <c r="F414" s="15">
        <v>1122</v>
      </c>
      <c r="G414" s="15" t="s">
        <v>296</v>
      </c>
      <c r="H414" s="16">
        <v>0.73068455397200005</v>
      </c>
    </row>
    <row r="415" spans="1:8" ht="14.25">
      <c r="A415" s="15" t="s">
        <v>177</v>
      </c>
      <c r="B415" s="15">
        <v>1</v>
      </c>
      <c r="C415" s="15">
        <v>1</v>
      </c>
      <c r="D415" s="15">
        <v>2</v>
      </c>
      <c r="E415" s="15">
        <v>2</v>
      </c>
      <c r="F415" s="15">
        <v>1122</v>
      </c>
      <c r="G415" s="15" t="s">
        <v>296</v>
      </c>
      <c r="H415" s="16">
        <v>0.78532905612600001</v>
      </c>
    </row>
    <row r="416" spans="1:8" ht="14.25">
      <c r="A416" s="15" t="s">
        <v>177</v>
      </c>
      <c r="B416" s="15">
        <v>1</v>
      </c>
      <c r="C416" s="15">
        <v>1</v>
      </c>
      <c r="D416" s="15">
        <v>2</v>
      </c>
      <c r="E416" s="15">
        <v>2</v>
      </c>
      <c r="F416" s="15">
        <v>1122</v>
      </c>
      <c r="G416" s="15" t="s">
        <v>296</v>
      </c>
      <c r="H416" s="16">
        <v>0.50856571294599995</v>
      </c>
    </row>
    <row r="417" spans="1:8" ht="14.25">
      <c r="A417" s="15" t="s">
        <v>177</v>
      </c>
      <c r="B417" s="15">
        <v>1</v>
      </c>
      <c r="C417" s="15">
        <v>1</v>
      </c>
      <c r="D417" s="15">
        <v>2</v>
      </c>
      <c r="E417" s="15">
        <v>2</v>
      </c>
      <c r="F417" s="15">
        <v>1122</v>
      </c>
      <c r="G417" s="15" t="s">
        <v>296</v>
      </c>
      <c r="H417" s="16">
        <v>0.40864155771999999</v>
      </c>
    </row>
    <row r="418" spans="1:8" ht="14.25">
      <c r="A418" s="15" t="s">
        <v>177</v>
      </c>
      <c r="B418" s="15">
        <v>1</v>
      </c>
      <c r="C418" s="15">
        <v>1</v>
      </c>
      <c r="D418" s="15">
        <v>2</v>
      </c>
      <c r="E418" s="15">
        <v>2</v>
      </c>
      <c r="F418" s="15">
        <v>1122</v>
      </c>
      <c r="G418" s="15" t="s">
        <v>296</v>
      </c>
      <c r="H418" s="16">
        <v>1.14163986114</v>
      </c>
    </row>
    <row r="419" spans="1:8" ht="14.25">
      <c r="A419" s="15" t="s">
        <v>50</v>
      </c>
      <c r="B419" s="15">
        <v>1</v>
      </c>
      <c r="C419" s="15">
        <v>2</v>
      </c>
      <c r="D419" s="15">
        <v>1</v>
      </c>
      <c r="E419" s="15">
        <v>1</v>
      </c>
      <c r="F419" s="15">
        <v>1211</v>
      </c>
      <c r="G419" s="15" t="s">
        <v>295</v>
      </c>
      <c r="H419" s="16">
        <v>0.43410123838499998</v>
      </c>
    </row>
    <row r="420" spans="1:8" ht="14.25">
      <c r="A420" s="15" t="s">
        <v>50</v>
      </c>
      <c r="B420" s="15">
        <v>1</v>
      </c>
      <c r="C420" s="15">
        <v>2</v>
      </c>
      <c r="D420" s="15">
        <v>1</v>
      </c>
      <c r="E420" s="15">
        <v>1</v>
      </c>
      <c r="F420" s="15">
        <v>1211</v>
      </c>
      <c r="G420" s="15" t="s">
        <v>295</v>
      </c>
      <c r="H420" s="16">
        <v>3.7077141710100001</v>
      </c>
    </row>
    <row r="421" spans="1:8" ht="14.25">
      <c r="A421" s="15" t="s">
        <v>50</v>
      </c>
      <c r="B421" s="15">
        <v>1</v>
      </c>
      <c r="C421" s="15">
        <v>2</v>
      </c>
      <c r="D421" s="15">
        <v>1</v>
      </c>
      <c r="E421" s="15">
        <v>1</v>
      </c>
      <c r="F421" s="15">
        <v>1211</v>
      </c>
      <c r="G421" s="15" t="s">
        <v>295</v>
      </c>
      <c r="H421" s="16">
        <v>0.51943225613099997</v>
      </c>
    </row>
    <row r="422" spans="1:8" ht="14.25">
      <c r="A422" s="15" t="s">
        <v>50</v>
      </c>
      <c r="B422" s="15">
        <v>1</v>
      </c>
      <c r="C422" s="15">
        <v>2</v>
      </c>
      <c r="D422" s="15">
        <v>1</v>
      </c>
      <c r="E422" s="15">
        <v>1</v>
      </c>
      <c r="F422" s="15">
        <v>1211</v>
      </c>
      <c r="G422" s="15" t="s">
        <v>295</v>
      </c>
      <c r="H422" s="16">
        <v>1.1194984506500001</v>
      </c>
    </row>
    <row r="423" spans="1:8" ht="14.25">
      <c r="A423" s="15" t="s">
        <v>50</v>
      </c>
      <c r="B423" s="15">
        <v>1</v>
      </c>
      <c r="C423" s="15">
        <v>2</v>
      </c>
      <c r="D423" s="15">
        <v>1</v>
      </c>
      <c r="E423" s="15">
        <v>1</v>
      </c>
      <c r="F423" s="15">
        <v>1211</v>
      </c>
      <c r="G423" s="15" t="s">
        <v>295</v>
      </c>
      <c r="H423" s="16">
        <v>0.20921784985299999</v>
      </c>
    </row>
    <row r="424" spans="1:8" ht="14.25">
      <c r="A424" s="15" t="s">
        <v>50</v>
      </c>
      <c r="B424" s="15">
        <v>1</v>
      </c>
      <c r="C424" s="15">
        <v>2</v>
      </c>
      <c r="D424" s="15">
        <v>1</v>
      </c>
      <c r="E424" s="15">
        <v>1</v>
      </c>
      <c r="F424" s="15">
        <v>1211</v>
      </c>
      <c r="G424" s="15" t="s">
        <v>295</v>
      </c>
      <c r="H424" s="16">
        <v>0.59379419669599998</v>
      </c>
    </row>
    <row r="425" spans="1:8" ht="14.25">
      <c r="A425" s="15" t="s">
        <v>50</v>
      </c>
      <c r="B425" s="15">
        <v>1</v>
      </c>
      <c r="C425" s="15">
        <v>2</v>
      </c>
      <c r="D425" s="15">
        <v>1</v>
      </c>
      <c r="E425" s="15">
        <v>1</v>
      </c>
      <c r="F425" s="15">
        <v>1211</v>
      </c>
      <c r="G425" s="15" t="s">
        <v>295</v>
      </c>
      <c r="H425" s="16">
        <v>0.82330878175</v>
      </c>
    </row>
    <row r="426" spans="1:8" ht="14.25">
      <c r="A426" s="15" t="s">
        <v>50</v>
      </c>
      <c r="B426" s="15">
        <v>1</v>
      </c>
      <c r="C426" s="15">
        <v>2</v>
      </c>
      <c r="D426" s="15">
        <v>1</v>
      </c>
      <c r="E426" s="15">
        <v>1</v>
      </c>
      <c r="F426" s="15">
        <v>1211</v>
      </c>
      <c r="G426" s="15" t="s">
        <v>295</v>
      </c>
      <c r="H426" s="16">
        <v>5.9858843025899997</v>
      </c>
    </row>
    <row r="427" spans="1:8" ht="14.25">
      <c r="A427" s="15" t="s">
        <v>50</v>
      </c>
      <c r="B427" s="15">
        <v>1</v>
      </c>
      <c r="C427" s="15">
        <v>2</v>
      </c>
      <c r="D427" s="15">
        <v>1</v>
      </c>
      <c r="E427" s="15">
        <v>1</v>
      </c>
      <c r="F427" s="15">
        <v>1211</v>
      </c>
      <c r="G427" s="15" t="s">
        <v>295</v>
      </c>
      <c r="H427" s="16">
        <v>7.29351640377</v>
      </c>
    </row>
    <row r="428" spans="1:8" ht="14.25">
      <c r="A428" s="15" t="s">
        <v>50</v>
      </c>
      <c r="B428" s="15">
        <v>1</v>
      </c>
      <c r="C428" s="15">
        <v>2</v>
      </c>
      <c r="D428" s="15">
        <v>1</v>
      </c>
      <c r="E428" s="15">
        <v>1</v>
      </c>
      <c r="F428" s="15">
        <v>1211</v>
      </c>
      <c r="G428" s="15" t="s">
        <v>295</v>
      </c>
      <c r="H428" s="16">
        <v>0.538390044447</v>
      </c>
    </row>
    <row r="429" spans="1:8" ht="14.25">
      <c r="A429" s="15" t="s">
        <v>50</v>
      </c>
      <c r="B429" s="15">
        <v>1</v>
      </c>
      <c r="C429" s="15">
        <v>2</v>
      </c>
      <c r="D429" s="15">
        <v>1</v>
      </c>
      <c r="E429" s="15">
        <v>1</v>
      </c>
      <c r="F429" s="15">
        <v>1211</v>
      </c>
      <c r="G429" s="15" t="s">
        <v>295</v>
      </c>
      <c r="H429" s="16">
        <v>2.1621903150400001</v>
      </c>
    </row>
    <row r="430" spans="1:8" ht="14.25">
      <c r="A430" s="15" t="s">
        <v>50</v>
      </c>
      <c r="B430" s="15">
        <v>1</v>
      </c>
      <c r="C430" s="15">
        <v>2</v>
      </c>
      <c r="D430" s="15">
        <v>1</v>
      </c>
      <c r="E430" s="15">
        <v>1</v>
      </c>
      <c r="F430" s="15">
        <v>1211</v>
      </c>
      <c r="G430" s="15" t="s">
        <v>295</v>
      </c>
      <c r="H430" s="16">
        <v>5.09985573217</v>
      </c>
    </row>
    <row r="431" spans="1:8" ht="14.25">
      <c r="A431" s="15" t="s">
        <v>50</v>
      </c>
      <c r="B431" s="15">
        <v>1</v>
      </c>
      <c r="C431" s="15">
        <v>2</v>
      </c>
      <c r="D431" s="15">
        <v>1</v>
      </c>
      <c r="E431" s="15">
        <v>1</v>
      </c>
      <c r="F431" s="15">
        <v>1211</v>
      </c>
      <c r="G431" s="15" t="s">
        <v>295</v>
      </c>
      <c r="H431" s="16">
        <v>0.30019110556900003</v>
      </c>
    </row>
    <row r="432" spans="1:8" ht="14.25">
      <c r="A432" s="15" t="s">
        <v>50</v>
      </c>
      <c r="B432" s="15">
        <v>1</v>
      </c>
      <c r="C432" s="15">
        <v>2</v>
      </c>
      <c r="D432" s="15">
        <v>1</v>
      </c>
      <c r="E432" s="15">
        <v>1</v>
      </c>
      <c r="F432" s="15">
        <v>1211</v>
      </c>
      <c r="G432" s="15" t="s">
        <v>295</v>
      </c>
      <c r="H432" s="16">
        <v>6.2458533360199997</v>
      </c>
    </row>
    <row r="433" spans="1:8" ht="14.25">
      <c r="A433" s="15" t="s">
        <v>50</v>
      </c>
      <c r="B433" s="15">
        <v>1</v>
      </c>
      <c r="C433" s="15">
        <v>2</v>
      </c>
      <c r="D433" s="15">
        <v>1</v>
      </c>
      <c r="E433" s="15">
        <v>1</v>
      </c>
      <c r="F433" s="15">
        <v>1211</v>
      </c>
      <c r="G433" s="15" t="s">
        <v>295</v>
      </c>
      <c r="H433" s="16">
        <v>1.3129468583099999</v>
      </c>
    </row>
    <row r="434" spans="1:8" ht="14.25">
      <c r="A434" s="15" t="s">
        <v>50</v>
      </c>
      <c r="B434" s="15">
        <v>1</v>
      </c>
      <c r="C434" s="15">
        <v>2</v>
      </c>
      <c r="D434" s="15">
        <v>1</v>
      </c>
      <c r="E434" s="15">
        <v>1</v>
      </c>
      <c r="F434" s="15">
        <v>1211</v>
      </c>
      <c r="G434" s="15" t="s">
        <v>295</v>
      </c>
      <c r="H434" s="16">
        <v>14.6313053098</v>
      </c>
    </row>
    <row r="435" spans="1:8" ht="14.25">
      <c r="A435" s="15" t="s">
        <v>50</v>
      </c>
      <c r="B435" s="15">
        <v>1</v>
      </c>
      <c r="C435" s="15">
        <v>2</v>
      </c>
      <c r="D435" s="15">
        <v>1</v>
      </c>
      <c r="E435" s="15">
        <v>1</v>
      </c>
      <c r="F435" s="15">
        <v>1211</v>
      </c>
      <c r="G435" s="15" t="s">
        <v>295</v>
      </c>
      <c r="H435" s="16">
        <v>4.7052293710099997</v>
      </c>
    </row>
    <row r="436" spans="1:8" ht="14.25">
      <c r="A436" s="15" t="s">
        <v>50</v>
      </c>
      <c r="B436" s="15">
        <v>1</v>
      </c>
      <c r="C436" s="15">
        <v>2</v>
      </c>
      <c r="D436" s="15">
        <v>1</v>
      </c>
      <c r="E436" s="15">
        <v>1</v>
      </c>
      <c r="F436" s="15">
        <v>1211</v>
      </c>
      <c r="G436" s="15" t="s">
        <v>295</v>
      </c>
      <c r="H436" s="16">
        <v>5.4071285554799999</v>
      </c>
    </row>
    <row r="437" spans="1:8" ht="14.25">
      <c r="A437" s="15" t="s">
        <v>50</v>
      </c>
      <c r="B437" s="15">
        <v>1</v>
      </c>
      <c r="C437" s="15">
        <v>2</v>
      </c>
      <c r="D437" s="15">
        <v>1</v>
      </c>
      <c r="E437" s="15">
        <v>1</v>
      </c>
      <c r="F437" s="15">
        <v>1211</v>
      </c>
      <c r="G437" s="15" t="s">
        <v>295</v>
      </c>
      <c r="H437" s="16">
        <v>9.7615857407799993</v>
      </c>
    </row>
    <row r="438" spans="1:8" ht="14.25">
      <c r="A438" s="15" t="s">
        <v>50</v>
      </c>
      <c r="B438" s="15">
        <v>1</v>
      </c>
      <c r="C438" s="15">
        <v>2</v>
      </c>
      <c r="D438" s="15">
        <v>1</v>
      </c>
      <c r="E438" s="15">
        <v>1</v>
      </c>
      <c r="F438" s="15">
        <v>1211</v>
      </c>
      <c r="G438" s="15" t="s">
        <v>295</v>
      </c>
      <c r="H438" s="16">
        <v>6.46424218779</v>
      </c>
    </row>
    <row r="439" spans="1:8" ht="14.25">
      <c r="A439" s="15" t="s">
        <v>50</v>
      </c>
      <c r="B439" s="15">
        <v>1</v>
      </c>
      <c r="C439" s="15">
        <v>2</v>
      </c>
      <c r="D439" s="15">
        <v>1</v>
      </c>
      <c r="E439" s="15">
        <v>1</v>
      </c>
      <c r="F439" s="15">
        <v>1211</v>
      </c>
      <c r="G439" s="15" t="s">
        <v>295</v>
      </c>
      <c r="H439" s="16">
        <v>14.3121584495</v>
      </c>
    </row>
    <row r="440" spans="1:8" ht="14.25">
      <c r="A440" s="15" t="s">
        <v>50</v>
      </c>
      <c r="B440" s="15">
        <v>1</v>
      </c>
      <c r="C440" s="15">
        <v>2</v>
      </c>
      <c r="D440" s="15">
        <v>1</v>
      </c>
      <c r="E440" s="15">
        <v>1</v>
      </c>
      <c r="F440" s="15">
        <v>1211</v>
      </c>
      <c r="G440" s="15" t="s">
        <v>295</v>
      </c>
      <c r="H440" s="16">
        <v>0.60821333798400001</v>
      </c>
    </row>
    <row r="441" spans="1:8" ht="14.25">
      <c r="A441" s="15" t="s">
        <v>50</v>
      </c>
      <c r="B441" s="15">
        <v>1</v>
      </c>
      <c r="C441" s="15">
        <v>2</v>
      </c>
      <c r="D441" s="15">
        <v>1</v>
      </c>
      <c r="E441" s="15">
        <v>1</v>
      </c>
      <c r="F441" s="15">
        <v>1211</v>
      </c>
      <c r="G441" s="15" t="s">
        <v>295</v>
      </c>
      <c r="H441" s="16">
        <v>14.638899754800001</v>
      </c>
    </row>
    <row r="442" spans="1:8" ht="14.25">
      <c r="A442" s="15" t="s">
        <v>50</v>
      </c>
      <c r="B442" s="15">
        <v>1</v>
      </c>
      <c r="C442" s="15">
        <v>2</v>
      </c>
      <c r="D442" s="15">
        <v>1</v>
      </c>
      <c r="E442" s="15">
        <v>1</v>
      </c>
      <c r="F442" s="15">
        <v>1211</v>
      </c>
      <c r="G442" s="15" t="s">
        <v>295</v>
      </c>
      <c r="H442" s="16">
        <v>0.35736116959300002</v>
      </c>
    </row>
    <row r="443" spans="1:8" ht="14.25">
      <c r="A443" s="15" t="s">
        <v>50</v>
      </c>
      <c r="B443" s="15">
        <v>1</v>
      </c>
      <c r="C443" s="15">
        <v>2</v>
      </c>
      <c r="D443" s="15">
        <v>1</v>
      </c>
      <c r="E443" s="15">
        <v>1</v>
      </c>
      <c r="F443" s="15">
        <v>1211</v>
      </c>
      <c r="G443" s="15" t="s">
        <v>295</v>
      </c>
      <c r="H443" s="16">
        <v>8.0547738956099995</v>
      </c>
    </row>
    <row r="444" spans="1:8" ht="14.25">
      <c r="A444" s="15" t="s">
        <v>50</v>
      </c>
      <c r="B444" s="15">
        <v>1</v>
      </c>
      <c r="C444" s="15">
        <v>2</v>
      </c>
      <c r="D444" s="15">
        <v>1</v>
      </c>
      <c r="E444" s="15">
        <v>1</v>
      </c>
      <c r="F444" s="15">
        <v>1211</v>
      </c>
      <c r="G444" s="15" t="s">
        <v>295</v>
      </c>
      <c r="H444" s="16">
        <v>4.0688875691900002</v>
      </c>
    </row>
    <row r="445" spans="1:8" ht="14.25">
      <c r="A445" s="15" t="s">
        <v>50</v>
      </c>
      <c r="B445" s="15">
        <v>1</v>
      </c>
      <c r="C445" s="15">
        <v>2</v>
      </c>
      <c r="D445" s="15">
        <v>1</v>
      </c>
      <c r="E445" s="15">
        <v>1</v>
      </c>
      <c r="F445" s="15">
        <v>1211</v>
      </c>
      <c r="G445" s="15" t="s">
        <v>295</v>
      </c>
      <c r="H445" s="16">
        <v>0.39541272204</v>
      </c>
    </row>
    <row r="446" spans="1:8" ht="14.25">
      <c r="A446" s="15" t="s">
        <v>50</v>
      </c>
      <c r="B446" s="15">
        <v>1</v>
      </c>
      <c r="C446" s="15">
        <v>2</v>
      </c>
      <c r="D446" s="15">
        <v>1</v>
      </c>
      <c r="E446" s="15">
        <v>1</v>
      </c>
      <c r="F446" s="15">
        <v>1211</v>
      </c>
      <c r="G446" s="15" t="s">
        <v>295</v>
      </c>
      <c r="H446" s="16">
        <v>0.91997837869400001</v>
      </c>
    </row>
    <row r="447" spans="1:8" ht="14.25">
      <c r="A447" s="15" t="s">
        <v>50</v>
      </c>
      <c r="B447" s="15">
        <v>1</v>
      </c>
      <c r="C447" s="15">
        <v>2</v>
      </c>
      <c r="D447" s="15">
        <v>1</v>
      </c>
      <c r="E447" s="15">
        <v>1</v>
      </c>
      <c r="F447" s="15">
        <v>1211</v>
      </c>
      <c r="G447" s="15" t="s">
        <v>295</v>
      </c>
      <c r="H447" s="16">
        <v>15.003008189499999</v>
      </c>
    </row>
    <row r="448" spans="1:8" ht="14.25">
      <c r="A448" s="15" t="s">
        <v>50</v>
      </c>
      <c r="B448" s="15">
        <v>1</v>
      </c>
      <c r="C448" s="15">
        <v>2</v>
      </c>
      <c r="D448" s="15">
        <v>1</v>
      </c>
      <c r="E448" s="15">
        <v>1</v>
      </c>
      <c r="F448" s="15">
        <v>1211</v>
      </c>
      <c r="G448" s="15" t="s">
        <v>295</v>
      </c>
      <c r="H448" s="16">
        <v>0.74016793299299999</v>
      </c>
    </row>
    <row r="449" spans="1:8" ht="14.25">
      <c r="A449" s="15" t="s">
        <v>50</v>
      </c>
      <c r="B449" s="15">
        <v>1</v>
      </c>
      <c r="C449" s="15">
        <v>2</v>
      </c>
      <c r="D449" s="15">
        <v>1</v>
      </c>
      <c r="E449" s="15">
        <v>1</v>
      </c>
      <c r="F449" s="15">
        <v>1211</v>
      </c>
      <c r="G449" s="15" t="s">
        <v>295</v>
      </c>
      <c r="H449" s="16">
        <v>0.38261758394299999</v>
      </c>
    </row>
    <row r="450" spans="1:8" ht="14.25">
      <c r="A450" s="15" t="s">
        <v>50</v>
      </c>
      <c r="B450" s="15">
        <v>1</v>
      </c>
      <c r="C450" s="15">
        <v>2</v>
      </c>
      <c r="D450" s="15">
        <v>1</v>
      </c>
      <c r="E450" s="15">
        <v>1</v>
      </c>
      <c r="F450" s="15">
        <v>1211</v>
      </c>
      <c r="G450" s="15" t="s">
        <v>295</v>
      </c>
      <c r="H450" s="16">
        <v>0.38664219747299999</v>
      </c>
    </row>
    <row r="451" spans="1:8" ht="14.25">
      <c r="A451" s="15" t="s">
        <v>50</v>
      </c>
      <c r="B451" s="15">
        <v>1</v>
      </c>
      <c r="C451" s="15">
        <v>2</v>
      </c>
      <c r="D451" s="15">
        <v>1</v>
      </c>
      <c r="E451" s="15">
        <v>1</v>
      </c>
      <c r="F451" s="15">
        <v>1211</v>
      </c>
      <c r="G451" s="15" t="s">
        <v>295</v>
      </c>
      <c r="H451" s="16">
        <v>0.39262952084000002</v>
      </c>
    </row>
    <row r="452" spans="1:8" ht="14.25">
      <c r="A452" s="15" t="s">
        <v>50</v>
      </c>
      <c r="B452" s="15">
        <v>1</v>
      </c>
      <c r="C452" s="15">
        <v>2</v>
      </c>
      <c r="D452" s="15">
        <v>1</v>
      </c>
      <c r="E452" s="15">
        <v>1</v>
      </c>
      <c r="F452" s="15">
        <v>1211</v>
      </c>
      <c r="G452" s="15" t="s">
        <v>295</v>
      </c>
      <c r="H452" s="16">
        <v>3.00476955832</v>
      </c>
    </row>
    <row r="453" spans="1:8" ht="14.25">
      <c r="A453" s="15" t="s">
        <v>50</v>
      </c>
      <c r="B453" s="15">
        <v>1</v>
      </c>
      <c r="C453" s="15">
        <v>2</v>
      </c>
      <c r="D453" s="15">
        <v>1</v>
      </c>
      <c r="E453" s="15">
        <v>1</v>
      </c>
      <c r="F453" s="15">
        <v>1211</v>
      </c>
      <c r="G453" s="15" t="s">
        <v>295</v>
      </c>
      <c r="H453" s="16">
        <v>1.8550730923800001</v>
      </c>
    </row>
    <row r="454" spans="1:8" ht="14.25">
      <c r="A454" s="15" t="s">
        <v>50</v>
      </c>
      <c r="B454" s="15">
        <v>1</v>
      </c>
      <c r="C454" s="15">
        <v>2</v>
      </c>
      <c r="D454" s="15">
        <v>1</v>
      </c>
      <c r="E454" s="15">
        <v>1</v>
      </c>
      <c r="F454" s="15">
        <v>1211</v>
      </c>
      <c r="G454" s="15" t="s">
        <v>295</v>
      </c>
      <c r="H454" s="16">
        <v>3.56012951135</v>
      </c>
    </row>
    <row r="455" spans="1:8" ht="14.25">
      <c r="A455" s="15" t="s">
        <v>50</v>
      </c>
      <c r="B455" s="15">
        <v>1</v>
      </c>
      <c r="C455" s="15">
        <v>2</v>
      </c>
      <c r="D455" s="15">
        <v>1</v>
      </c>
      <c r="E455" s="15">
        <v>1</v>
      </c>
      <c r="F455" s="15">
        <v>1211</v>
      </c>
      <c r="G455" s="15" t="s">
        <v>295</v>
      </c>
      <c r="H455" s="16">
        <v>0.64307294618499999</v>
      </c>
    </row>
    <row r="456" spans="1:8" ht="14.25">
      <c r="A456" s="15" t="s">
        <v>50</v>
      </c>
      <c r="B456" s="15">
        <v>1</v>
      </c>
      <c r="C456" s="15">
        <v>2</v>
      </c>
      <c r="D456" s="15">
        <v>1</v>
      </c>
      <c r="E456" s="15">
        <v>1</v>
      </c>
      <c r="F456" s="15">
        <v>1211</v>
      </c>
      <c r="G456" s="15" t="s">
        <v>295</v>
      </c>
      <c r="H456" s="16">
        <v>2.1018453075700001</v>
      </c>
    </row>
    <row r="457" spans="1:8" ht="14.25">
      <c r="A457" s="15" t="s">
        <v>50</v>
      </c>
      <c r="B457" s="15">
        <v>1</v>
      </c>
      <c r="C457" s="15">
        <v>2</v>
      </c>
      <c r="D457" s="15">
        <v>1</v>
      </c>
      <c r="E457" s="15">
        <v>1</v>
      </c>
      <c r="F457" s="15">
        <v>1211</v>
      </c>
      <c r="G457" s="15" t="s">
        <v>295</v>
      </c>
      <c r="H457" s="16">
        <v>2.0387873194199999</v>
      </c>
    </row>
    <row r="458" spans="1:8" ht="14.25">
      <c r="A458" s="15" t="s">
        <v>50</v>
      </c>
      <c r="B458" s="15">
        <v>1</v>
      </c>
      <c r="C458" s="15">
        <v>2</v>
      </c>
      <c r="D458" s="15">
        <v>1</v>
      </c>
      <c r="E458" s="15">
        <v>1</v>
      </c>
      <c r="F458" s="15">
        <v>1211</v>
      </c>
      <c r="G458" s="15" t="s">
        <v>295</v>
      </c>
      <c r="H458" s="16">
        <v>0.97928204118700002</v>
      </c>
    </row>
    <row r="459" spans="1:8" ht="14.25">
      <c r="A459" s="15" t="s">
        <v>50</v>
      </c>
      <c r="B459" s="15">
        <v>1</v>
      </c>
      <c r="C459" s="15">
        <v>2</v>
      </c>
      <c r="D459" s="15">
        <v>1</v>
      </c>
      <c r="E459" s="15">
        <v>1</v>
      </c>
      <c r="F459" s="15">
        <v>1211</v>
      </c>
      <c r="G459" s="15" t="s">
        <v>295</v>
      </c>
      <c r="H459" s="16">
        <v>1.38796436311</v>
      </c>
    </row>
    <row r="460" spans="1:8" ht="14.25">
      <c r="A460" s="15" t="s">
        <v>50</v>
      </c>
      <c r="B460" s="15">
        <v>1</v>
      </c>
      <c r="C460" s="15">
        <v>2</v>
      </c>
      <c r="D460" s="15">
        <v>1</v>
      </c>
      <c r="E460" s="15">
        <v>1</v>
      </c>
      <c r="F460" s="15">
        <v>1211</v>
      </c>
      <c r="G460" s="15" t="s">
        <v>295</v>
      </c>
      <c r="H460" s="16">
        <v>0.31718905722399998</v>
      </c>
    </row>
    <row r="461" spans="1:8" ht="14.25">
      <c r="A461" s="15" t="s">
        <v>50</v>
      </c>
      <c r="B461" s="15">
        <v>1</v>
      </c>
      <c r="C461" s="15">
        <v>2</v>
      </c>
      <c r="D461" s="15">
        <v>1</v>
      </c>
      <c r="E461" s="15">
        <v>1</v>
      </c>
      <c r="F461" s="15">
        <v>1211</v>
      </c>
      <c r="G461" s="15" t="s">
        <v>295</v>
      </c>
      <c r="H461" s="16">
        <v>0.377335658568</v>
      </c>
    </row>
    <row r="462" spans="1:8" ht="14.25">
      <c r="A462" s="15" t="s">
        <v>50</v>
      </c>
      <c r="B462" s="15">
        <v>1</v>
      </c>
      <c r="C462" s="15">
        <v>2</v>
      </c>
      <c r="D462" s="15">
        <v>1</v>
      </c>
      <c r="E462" s="15">
        <v>1</v>
      </c>
      <c r="F462" s="15">
        <v>1211</v>
      </c>
      <c r="G462" s="15" t="s">
        <v>295</v>
      </c>
      <c r="H462" s="16">
        <v>0.40940874759899998</v>
      </c>
    </row>
    <row r="463" spans="1:8" ht="14.25">
      <c r="A463" s="15" t="s">
        <v>50</v>
      </c>
      <c r="B463" s="15">
        <v>1</v>
      </c>
      <c r="C463" s="15">
        <v>2</v>
      </c>
      <c r="D463" s="15">
        <v>1</v>
      </c>
      <c r="E463" s="15">
        <v>1</v>
      </c>
      <c r="F463" s="15">
        <v>1211</v>
      </c>
      <c r="G463" s="15" t="s">
        <v>295</v>
      </c>
      <c r="H463" s="16">
        <v>0.46676631155699999</v>
      </c>
    </row>
    <row r="464" spans="1:8" ht="14.25">
      <c r="A464" s="15" t="s">
        <v>50</v>
      </c>
      <c r="B464" s="15">
        <v>1</v>
      </c>
      <c r="C464" s="15">
        <v>2</v>
      </c>
      <c r="D464" s="15">
        <v>1</v>
      </c>
      <c r="E464" s="15">
        <v>1</v>
      </c>
      <c r="F464" s="15">
        <v>1211</v>
      </c>
      <c r="G464" s="15" t="s">
        <v>295</v>
      </c>
      <c r="H464" s="16">
        <v>0.53291736115300004</v>
      </c>
    </row>
    <row r="465" spans="1:8" ht="14.25">
      <c r="A465" s="15" t="s">
        <v>50</v>
      </c>
      <c r="B465" s="15">
        <v>1</v>
      </c>
      <c r="C465" s="15">
        <v>2</v>
      </c>
      <c r="D465" s="15">
        <v>1</v>
      </c>
      <c r="E465" s="15">
        <v>1</v>
      </c>
      <c r="F465" s="15">
        <v>1211</v>
      </c>
      <c r="G465" s="15" t="s">
        <v>295</v>
      </c>
      <c r="H465" s="16">
        <v>1.05417247962</v>
      </c>
    </row>
    <row r="466" spans="1:8" ht="14.25">
      <c r="A466" s="15" t="s">
        <v>51</v>
      </c>
      <c r="B466" s="15">
        <v>1</v>
      </c>
      <c r="C466" s="15">
        <v>2</v>
      </c>
      <c r="D466" s="15">
        <v>1</v>
      </c>
      <c r="E466" s="15">
        <v>3</v>
      </c>
      <c r="F466" s="15">
        <v>1213</v>
      </c>
      <c r="G466" s="15" t="s">
        <v>293</v>
      </c>
      <c r="H466" s="16">
        <v>4.6817087738399996</v>
      </c>
    </row>
    <row r="467" spans="1:8" ht="14.25">
      <c r="A467" s="15" t="s">
        <v>51</v>
      </c>
      <c r="B467" s="15">
        <v>1</v>
      </c>
      <c r="C467" s="15">
        <v>2</v>
      </c>
      <c r="D467" s="15">
        <v>1</v>
      </c>
      <c r="E467" s="15">
        <v>3</v>
      </c>
      <c r="F467" s="15">
        <v>1213</v>
      </c>
      <c r="G467" s="15" t="s">
        <v>293</v>
      </c>
      <c r="H467" s="16">
        <v>0.41265338114900002</v>
      </c>
    </row>
    <row r="468" spans="1:8" ht="14.25">
      <c r="A468" s="15" t="s">
        <v>51</v>
      </c>
      <c r="B468" s="15">
        <v>1</v>
      </c>
      <c r="C468" s="15">
        <v>2</v>
      </c>
      <c r="D468" s="15">
        <v>1</v>
      </c>
      <c r="E468" s="15">
        <v>3</v>
      </c>
      <c r="F468" s="15">
        <v>1213</v>
      </c>
      <c r="G468" s="15" t="s">
        <v>293</v>
      </c>
      <c r="H468" s="16">
        <v>4.5882849426799996</v>
      </c>
    </row>
    <row r="469" spans="1:8" ht="14.25">
      <c r="A469" s="15" t="s">
        <v>51</v>
      </c>
      <c r="B469" s="15">
        <v>1</v>
      </c>
      <c r="C469" s="15">
        <v>2</v>
      </c>
      <c r="D469" s="15">
        <v>1</v>
      </c>
      <c r="E469" s="15">
        <v>3</v>
      </c>
      <c r="F469" s="15">
        <v>1213</v>
      </c>
      <c r="G469" s="15" t="s">
        <v>293</v>
      </c>
      <c r="H469" s="16">
        <v>0.50985891134399997</v>
      </c>
    </row>
    <row r="470" spans="1:8" ht="14.25">
      <c r="A470" s="15" t="s">
        <v>51</v>
      </c>
      <c r="B470" s="15">
        <v>1</v>
      </c>
      <c r="C470" s="15">
        <v>2</v>
      </c>
      <c r="D470" s="15">
        <v>1</v>
      </c>
      <c r="E470" s="15">
        <v>3</v>
      </c>
      <c r="F470" s="15">
        <v>1213</v>
      </c>
      <c r="G470" s="15" t="s">
        <v>293</v>
      </c>
      <c r="H470" s="16">
        <v>0.48780600943699998</v>
      </c>
    </row>
    <row r="471" spans="1:8" ht="14.25">
      <c r="A471" s="15" t="s">
        <v>51</v>
      </c>
      <c r="B471" s="15">
        <v>1</v>
      </c>
      <c r="C471" s="15">
        <v>2</v>
      </c>
      <c r="D471" s="15">
        <v>1</v>
      </c>
      <c r="E471" s="15">
        <v>3</v>
      </c>
      <c r="F471" s="15">
        <v>1213</v>
      </c>
      <c r="G471" s="15" t="s">
        <v>293</v>
      </c>
      <c r="H471" s="16">
        <v>0.491199901065</v>
      </c>
    </row>
    <row r="472" spans="1:8" ht="14.25">
      <c r="A472" s="15" t="s">
        <v>51</v>
      </c>
      <c r="B472" s="15">
        <v>1</v>
      </c>
      <c r="C472" s="15">
        <v>2</v>
      </c>
      <c r="D472" s="15">
        <v>1</v>
      </c>
      <c r="E472" s="15">
        <v>3</v>
      </c>
      <c r="F472" s="15">
        <v>1213</v>
      </c>
      <c r="G472" s="15" t="s">
        <v>293</v>
      </c>
      <c r="H472" s="16">
        <v>0.77475348016099999</v>
      </c>
    </row>
    <row r="473" spans="1:8" ht="14.25">
      <c r="A473" s="15" t="s">
        <v>51</v>
      </c>
      <c r="B473" s="15">
        <v>1</v>
      </c>
      <c r="C473" s="15">
        <v>2</v>
      </c>
      <c r="D473" s="15">
        <v>1</v>
      </c>
      <c r="E473" s="15">
        <v>3</v>
      </c>
      <c r="F473" s="15">
        <v>1213</v>
      </c>
      <c r="G473" s="15" t="s">
        <v>293</v>
      </c>
      <c r="H473" s="16">
        <v>1.8864257071999999</v>
      </c>
    </row>
    <row r="474" spans="1:8" ht="14.25">
      <c r="A474" s="15" t="s">
        <v>52</v>
      </c>
      <c r="B474" s="15">
        <v>1</v>
      </c>
      <c r="C474" s="15">
        <v>2</v>
      </c>
      <c r="D474" s="15">
        <v>1</v>
      </c>
      <c r="E474" s="15">
        <v>4</v>
      </c>
      <c r="F474" s="15">
        <v>1214</v>
      </c>
      <c r="G474" s="15" t="s">
        <v>292</v>
      </c>
      <c r="H474" s="16">
        <v>0.62478344698599997</v>
      </c>
    </row>
    <row r="475" spans="1:8" ht="14.25">
      <c r="A475" s="15" t="s">
        <v>52</v>
      </c>
      <c r="B475" s="15">
        <v>1</v>
      </c>
      <c r="C475" s="15">
        <v>2</v>
      </c>
      <c r="D475" s="15">
        <v>1</v>
      </c>
      <c r="E475" s="15">
        <v>4</v>
      </c>
      <c r="F475" s="15">
        <v>1214</v>
      </c>
      <c r="G475" s="15" t="s">
        <v>292</v>
      </c>
      <c r="H475" s="16">
        <v>0.79453661867299996</v>
      </c>
    </row>
    <row r="476" spans="1:8" ht="14.25">
      <c r="A476" s="15" t="s">
        <v>52</v>
      </c>
      <c r="B476" s="15">
        <v>1</v>
      </c>
      <c r="C476" s="15">
        <v>2</v>
      </c>
      <c r="D476" s="15">
        <v>1</v>
      </c>
      <c r="E476" s="15">
        <v>4</v>
      </c>
      <c r="F476" s="15">
        <v>1214</v>
      </c>
      <c r="G476" s="15" t="s">
        <v>292</v>
      </c>
      <c r="H476" s="16">
        <v>0.51605927498899995</v>
      </c>
    </row>
    <row r="477" spans="1:8" ht="14.25">
      <c r="A477" s="15" t="s">
        <v>52</v>
      </c>
      <c r="B477" s="15">
        <v>1</v>
      </c>
      <c r="C477" s="15">
        <v>2</v>
      </c>
      <c r="D477" s="15">
        <v>1</v>
      </c>
      <c r="E477" s="15">
        <v>4</v>
      </c>
      <c r="F477" s="15">
        <v>1214</v>
      </c>
      <c r="G477" s="15" t="s">
        <v>292</v>
      </c>
      <c r="H477" s="16">
        <v>0.32064492790799998</v>
      </c>
    </row>
    <row r="478" spans="1:8" ht="14.25">
      <c r="A478" s="15" t="s">
        <v>52</v>
      </c>
      <c r="B478" s="15">
        <v>1</v>
      </c>
      <c r="C478" s="15">
        <v>2</v>
      </c>
      <c r="D478" s="15">
        <v>1</v>
      </c>
      <c r="E478" s="15">
        <v>4</v>
      </c>
      <c r="F478" s="15">
        <v>1214</v>
      </c>
      <c r="G478" s="15" t="s">
        <v>292</v>
      </c>
      <c r="H478" s="16">
        <v>0.21587339632700001</v>
      </c>
    </row>
    <row r="479" spans="1:8" ht="14.25">
      <c r="A479" s="15" t="s">
        <v>52</v>
      </c>
      <c r="B479" s="15">
        <v>1</v>
      </c>
      <c r="C479" s="15">
        <v>2</v>
      </c>
      <c r="D479" s="15">
        <v>1</v>
      </c>
      <c r="E479" s="15">
        <v>4</v>
      </c>
      <c r="F479" s="15">
        <v>1214</v>
      </c>
      <c r="G479" s="15" t="s">
        <v>292</v>
      </c>
      <c r="H479" s="16">
        <v>0.70261662624200005</v>
      </c>
    </row>
    <row r="480" spans="1:8" ht="14.25">
      <c r="A480" s="15" t="s">
        <v>52</v>
      </c>
      <c r="B480" s="15">
        <v>1</v>
      </c>
      <c r="C480" s="15">
        <v>2</v>
      </c>
      <c r="D480" s="15">
        <v>1</v>
      </c>
      <c r="E480" s="15">
        <v>4</v>
      </c>
      <c r="F480" s="15">
        <v>1214</v>
      </c>
      <c r="G480" s="15" t="s">
        <v>292</v>
      </c>
      <c r="H480" s="16">
        <v>0.342126438197</v>
      </c>
    </row>
    <row r="481" spans="1:8" ht="14.25">
      <c r="A481" s="15" t="s">
        <v>52</v>
      </c>
      <c r="B481" s="15">
        <v>1</v>
      </c>
      <c r="C481" s="15">
        <v>2</v>
      </c>
      <c r="D481" s="15">
        <v>1</v>
      </c>
      <c r="E481" s="15">
        <v>4</v>
      </c>
      <c r="F481" s="15">
        <v>1214</v>
      </c>
      <c r="G481" s="15" t="s">
        <v>292</v>
      </c>
      <c r="H481" s="16">
        <v>0.65374364868299994</v>
      </c>
    </row>
    <row r="482" spans="1:8" ht="14.25">
      <c r="A482" s="15" t="s">
        <v>52</v>
      </c>
      <c r="B482" s="15">
        <v>1</v>
      </c>
      <c r="C482" s="15">
        <v>2</v>
      </c>
      <c r="D482" s="15">
        <v>1</v>
      </c>
      <c r="E482" s="15">
        <v>4</v>
      </c>
      <c r="F482" s="15">
        <v>1214</v>
      </c>
      <c r="G482" s="15" t="s">
        <v>292</v>
      </c>
      <c r="H482" s="16">
        <v>0.319863428329</v>
      </c>
    </row>
    <row r="483" spans="1:8" ht="14.25">
      <c r="A483" s="15" t="s">
        <v>52</v>
      </c>
      <c r="B483" s="15">
        <v>1</v>
      </c>
      <c r="C483" s="15">
        <v>2</v>
      </c>
      <c r="D483" s="15">
        <v>1</v>
      </c>
      <c r="E483" s="15">
        <v>4</v>
      </c>
      <c r="F483" s="15">
        <v>1214</v>
      </c>
      <c r="G483" s="15" t="s">
        <v>292</v>
      </c>
      <c r="H483" s="16">
        <v>1.31391128135</v>
      </c>
    </row>
    <row r="484" spans="1:8" ht="14.25">
      <c r="A484" s="15" t="s">
        <v>52</v>
      </c>
      <c r="B484" s="15">
        <v>1</v>
      </c>
      <c r="C484" s="15">
        <v>2</v>
      </c>
      <c r="D484" s="15">
        <v>1</v>
      </c>
      <c r="E484" s="15">
        <v>4</v>
      </c>
      <c r="F484" s="15">
        <v>1214</v>
      </c>
      <c r="G484" s="15" t="s">
        <v>292</v>
      </c>
      <c r="H484" s="16">
        <v>3.2480592912600001</v>
      </c>
    </row>
    <row r="485" spans="1:8" ht="14.25">
      <c r="A485" s="15" t="s">
        <v>52</v>
      </c>
      <c r="B485" s="15">
        <v>1</v>
      </c>
      <c r="C485" s="15">
        <v>2</v>
      </c>
      <c r="D485" s="15">
        <v>1</v>
      </c>
      <c r="E485" s="15">
        <v>4</v>
      </c>
      <c r="F485" s="15">
        <v>1214</v>
      </c>
      <c r="G485" s="15" t="s">
        <v>292</v>
      </c>
      <c r="H485" s="16">
        <v>1.0209163854300001</v>
      </c>
    </row>
    <row r="486" spans="1:8" ht="14.25">
      <c r="A486" s="15" t="s">
        <v>52</v>
      </c>
      <c r="B486" s="15">
        <v>1</v>
      </c>
      <c r="C486" s="15">
        <v>2</v>
      </c>
      <c r="D486" s="15">
        <v>1</v>
      </c>
      <c r="E486" s="15">
        <v>4</v>
      </c>
      <c r="F486" s="15">
        <v>1214</v>
      </c>
      <c r="G486" s="15" t="s">
        <v>292</v>
      </c>
      <c r="H486" s="16">
        <v>0.35698251455899999</v>
      </c>
    </row>
    <row r="487" spans="1:8" ht="14.25">
      <c r="A487" s="15" t="s">
        <v>52</v>
      </c>
      <c r="B487" s="15">
        <v>1</v>
      </c>
      <c r="C487" s="15">
        <v>2</v>
      </c>
      <c r="D487" s="15">
        <v>1</v>
      </c>
      <c r="E487" s="15">
        <v>4</v>
      </c>
      <c r="F487" s="15">
        <v>1214</v>
      </c>
      <c r="G487" s="15" t="s">
        <v>292</v>
      </c>
      <c r="H487" s="16">
        <v>0.90218696978599999</v>
      </c>
    </row>
    <row r="488" spans="1:8" ht="14.25">
      <c r="A488" s="15" t="s">
        <v>52</v>
      </c>
      <c r="B488" s="15">
        <v>1</v>
      </c>
      <c r="C488" s="15">
        <v>2</v>
      </c>
      <c r="D488" s="15">
        <v>1</v>
      </c>
      <c r="E488" s="15">
        <v>4</v>
      </c>
      <c r="F488" s="15">
        <v>1214</v>
      </c>
      <c r="G488" s="15" t="s">
        <v>292</v>
      </c>
      <c r="H488" s="16">
        <v>5.5030032112100002</v>
      </c>
    </row>
    <row r="489" spans="1:8" ht="14.25">
      <c r="A489" s="15" t="s">
        <v>52</v>
      </c>
      <c r="B489" s="15">
        <v>1</v>
      </c>
      <c r="C489" s="15">
        <v>2</v>
      </c>
      <c r="D489" s="15">
        <v>1</v>
      </c>
      <c r="E489" s="15">
        <v>4</v>
      </c>
      <c r="F489" s="15">
        <v>1214</v>
      </c>
      <c r="G489" s="15" t="s">
        <v>292</v>
      </c>
      <c r="H489" s="16">
        <v>0.34659473712099997</v>
      </c>
    </row>
    <row r="490" spans="1:8" ht="14.25">
      <c r="A490" s="15" t="s">
        <v>54</v>
      </c>
      <c r="B490" s="15">
        <v>1</v>
      </c>
      <c r="C490" s="15">
        <v>2</v>
      </c>
      <c r="D490" s="15">
        <v>1</v>
      </c>
      <c r="E490" s="15">
        <v>6</v>
      </c>
      <c r="F490" s="15">
        <v>1216</v>
      </c>
      <c r="G490" s="15" t="s">
        <v>290</v>
      </c>
      <c r="H490" s="16">
        <v>1.30316722616</v>
      </c>
    </row>
    <row r="491" spans="1:8" ht="14.25">
      <c r="A491" s="15" t="s">
        <v>54</v>
      </c>
      <c r="B491" s="15">
        <v>1</v>
      </c>
      <c r="C491" s="15">
        <v>2</v>
      </c>
      <c r="D491" s="15">
        <v>1</v>
      </c>
      <c r="E491" s="15">
        <v>6</v>
      </c>
      <c r="F491" s="15">
        <v>1216</v>
      </c>
      <c r="G491" s="15" t="s">
        <v>290</v>
      </c>
      <c r="H491" s="16">
        <v>1.0034228619100001</v>
      </c>
    </row>
    <row r="492" spans="1:8" ht="14.25">
      <c r="A492" s="15" t="s">
        <v>180</v>
      </c>
      <c r="B492" s="15">
        <v>1</v>
      </c>
      <c r="C492" s="15">
        <v>2</v>
      </c>
      <c r="D492" s="15">
        <v>1</v>
      </c>
      <c r="E492" s="15">
        <v>2</v>
      </c>
      <c r="F492" s="15">
        <v>1212</v>
      </c>
      <c r="G492" s="15" t="s">
        <v>294</v>
      </c>
      <c r="H492" s="16">
        <v>0.43209229384800002</v>
      </c>
    </row>
    <row r="493" spans="1:8" ht="14.25">
      <c r="A493" s="15" t="s">
        <v>180</v>
      </c>
      <c r="B493" s="15">
        <v>1</v>
      </c>
      <c r="C493" s="15">
        <v>2</v>
      </c>
      <c r="D493" s="15">
        <v>1</v>
      </c>
      <c r="E493" s="15">
        <v>2</v>
      </c>
      <c r="F493" s="15">
        <v>1212</v>
      </c>
      <c r="G493" s="15" t="s">
        <v>294</v>
      </c>
      <c r="H493" s="16">
        <v>1.0737039585599999</v>
      </c>
    </row>
    <row r="494" spans="1:8" ht="14.25">
      <c r="A494" s="15" t="s">
        <v>180</v>
      </c>
      <c r="B494" s="15">
        <v>1</v>
      </c>
      <c r="C494" s="15">
        <v>2</v>
      </c>
      <c r="D494" s="15">
        <v>1</v>
      </c>
      <c r="E494" s="15">
        <v>2</v>
      </c>
      <c r="F494" s="15">
        <v>1212</v>
      </c>
      <c r="G494" s="15" t="s">
        <v>294</v>
      </c>
      <c r="H494" s="16">
        <v>0.41905370536800002</v>
      </c>
    </row>
    <row r="495" spans="1:8" ht="14.25">
      <c r="A495" s="15" t="s">
        <v>180</v>
      </c>
      <c r="B495" s="15">
        <v>1</v>
      </c>
      <c r="C495" s="15">
        <v>2</v>
      </c>
      <c r="D495" s="15">
        <v>1</v>
      </c>
      <c r="E495" s="15">
        <v>2</v>
      </c>
      <c r="F495" s="15">
        <v>1212</v>
      </c>
      <c r="G495" s="15" t="s">
        <v>294</v>
      </c>
      <c r="H495" s="16">
        <v>0.58364783414700006</v>
      </c>
    </row>
    <row r="496" spans="1:8" ht="14.25">
      <c r="A496" s="15" t="s">
        <v>180</v>
      </c>
      <c r="B496" s="15">
        <v>1</v>
      </c>
      <c r="C496" s="15">
        <v>2</v>
      </c>
      <c r="D496" s="15">
        <v>1</v>
      </c>
      <c r="E496" s="15">
        <v>2</v>
      </c>
      <c r="F496" s="15">
        <v>1212</v>
      </c>
      <c r="G496" s="15" t="s">
        <v>294</v>
      </c>
      <c r="H496" s="16">
        <v>0.36674752135599997</v>
      </c>
    </row>
    <row r="497" spans="1:8" ht="14.25">
      <c r="A497" s="15" t="s">
        <v>180</v>
      </c>
      <c r="B497" s="15">
        <v>1</v>
      </c>
      <c r="C497" s="15">
        <v>2</v>
      </c>
      <c r="D497" s="15">
        <v>1</v>
      </c>
      <c r="E497" s="15">
        <v>2</v>
      </c>
      <c r="F497" s="15">
        <v>1212</v>
      </c>
      <c r="G497" s="15" t="s">
        <v>294</v>
      </c>
      <c r="H497" s="16">
        <v>0.56200643884900003</v>
      </c>
    </row>
    <row r="498" spans="1:8" ht="14.25">
      <c r="A498" s="15" t="s">
        <v>180</v>
      </c>
      <c r="B498" s="15">
        <v>1</v>
      </c>
      <c r="C498" s="15">
        <v>2</v>
      </c>
      <c r="D498" s="15">
        <v>1</v>
      </c>
      <c r="E498" s="15">
        <v>2</v>
      </c>
      <c r="F498" s="15">
        <v>1212</v>
      </c>
      <c r="G498" s="15" t="s">
        <v>294</v>
      </c>
      <c r="H498" s="16">
        <v>0.30129442710799997</v>
      </c>
    </row>
    <row r="499" spans="1:8" ht="14.25">
      <c r="A499" s="15" t="s">
        <v>180</v>
      </c>
      <c r="B499" s="15">
        <v>1</v>
      </c>
      <c r="C499" s="15">
        <v>2</v>
      </c>
      <c r="D499" s="15">
        <v>1</v>
      </c>
      <c r="E499" s="15">
        <v>2</v>
      </c>
      <c r="F499" s="15">
        <v>1212</v>
      </c>
      <c r="G499" s="15" t="s">
        <v>294</v>
      </c>
      <c r="H499" s="16">
        <v>0.203302994067</v>
      </c>
    </row>
    <row r="500" spans="1:8" ht="14.25">
      <c r="A500" s="15" t="s">
        <v>180</v>
      </c>
      <c r="B500" s="15">
        <v>1</v>
      </c>
      <c r="C500" s="15">
        <v>2</v>
      </c>
      <c r="D500" s="15">
        <v>1</v>
      </c>
      <c r="E500" s="15">
        <v>2</v>
      </c>
      <c r="F500" s="15">
        <v>1212</v>
      </c>
      <c r="G500" s="15" t="s">
        <v>294</v>
      </c>
      <c r="H500" s="16">
        <v>0.36296248826799998</v>
      </c>
    </row>
    <row r="501" spans="1:8" ht="14.25">
      <c r="A501" s="15" t="s">
        <v>180</v>
      </c>
      <c r="B501" s="15">
        <v>1</v>
      </c>
      <c r="C501" s="15">
        <v>2</v>
      </c>
      <c r="D501" s="15">
        <v>1</v>
      </c>
      <c r="E501" s="15">
        <v>2</v>
      </c>
      <c r="F501" s="15">
        <v>1212</v>
      </c>
      <c r="G501" s="15" t="s">
        <v>294</v>
      </c>
      <c r="H501" s="16">
        <v>0.192733589347</v>
      </c>
    </row>
    <row r="502" spans="1:8" ht="14.25">
      <c r="A502" s="15" t="s">
        <v>180</v>
      </c>
      <c r="B502" s="15">
        <v>1</v>
      </c>
      <c r="C502" s="15">
        <v>2</v>
      </c>
      <c r="D502" s="15">
        <v>1</v>
      </c>
      <c r="E502" s="15">
        <v>2</v>
      </c>
      <c r="F502" s="15">
        <v>1212</v>
      </c>
      <c r="G502" s="15" t="s">
        <v>294</v>
      </c>
      <c r="H502" s="16">
        <v>0.391350568249</v>
      </c>
    </row>
    <row r="503" spans="1:8" ht="14.25">
      <c r="A503" s="15" t="s">
        <v>180</v>
      </c>
      <c r="B503" s="15">
        <v>1</v>
      </c>
      <c r="C503" s="15">
        <v>2</v>
      </c>
      <c r="D503" s="15">
        <v>1</v>
      </c>
      <c r="E503" s="15">
        <v>2</v>
      </c>
      <c r="F503" s="15">
        <v>1212</v>
      </c>
      <c r="G503" s="15" t="s">
        <v>294</v>
      </c>
      <c r="H503" s="16">
        <v>0.68449526342</v>
      </c>
    </row>
    <row r="504" spans="1:8" ht="14.25">
      <c r="A504" s="15" t="s">
        <v>180</v>
      </c>
      <c r="B504" s="15">
        <v>1</v>
      </c>
      <c r="C504" s="15">
        <v>2</v>
      </c>
      <c r="D504" s="15">
        <v>1</v>
      </c>
      <c r="E504" s="15">
        <v>2</v>
      </c>
      <c r="F504" s="15">
        <v>1212</v>
      </c>
      <c r="G504" s="15" t="s">
        <v>294</v>
      </c>
      <c r="H504" s="16">
        <v>0.740972926872</v>
      </c>
    </row>
    <row r="505" spans="1:8" ht="14.25">
      <c r="A505" s="15" t="s">
        <v>180</v>
      </c>
      <c r="B505" s="15">
        <v>1</v>
      </c>
      <c r="C505" s="15">
        <v>2</v>
      </c>
      <c r="D505" s="15">
        <v>1</v>
      </c>
      <c r="E505" s="15">
        <v>2</v>
      </c>
      <c r="F505" s="15">
        <v>1212</v>
      </c>
      <c r="G505" s="15" t="s">
        <v>294</v>
      </c>
      <c r="H505" s="16">
        <v>0.63945846563499997</v>
      </c>
    </row>
    <row r="506" spans="1:8" ht="14.25">
      <c r="A506" s="15" t="s">
        <v>180</v>
      </c>
      <c r="B506" s="15">
        <v>1</v>
      </c>
      <c r="C506" s="15">
        <v>2</v>
      </c>
      <c r="D506" s="15">
        <v>1</v>
      </c>
      <c r="E506" s="15">
        <v>2</v>
      </c>
      <c r="F506" s="15">
        <v>1212</v>
      </c>
      <c r="G506" s="15" t="s">
        <v>294</v>
      </c>
      <c r="H506" s="16">
        <v>0.41583701870400003</v>
      </c>
    </row>
    <row r="507" spans="1:8" ht="14.25">
      <c r="A507" s="15" t="s">
        <v>180</v>
      </c>
      <c r="B507" s="15">
        <v>1</v>
      </c>
      <c r="C507" s="15">
        <v>2</v>
      </c>
      <c r="D507" s="15">
        <v>1</v>
      </c>
      <c r="E507" s="15">
        <v>2</v>
      </c>
      <c r="F507" s="15">
        <v>1212</v>
      </c>
      <c r="G507" s="15" t="s">
        <v>294</v>
      </c>
      <c r="H507" s="16">
        <v>0.48001490824999998</v>
      </c>
    </row>
    <row r="508" spans="1:8" ht="14.25">
      <c r="A508" s="15" t="s">
        <v>180</v>
      </c>
      <c r="B508" s="15">
        <v>1</v>
      </c>
      <c r="C508" s="15">
        <v>2</v>
      </c>
      <c r="D508" s="15">
        <v>1</v>
      </c>
      <c r="E508" s="15">
        <v>2</v>
      </c>
      <c r="F508" s="15">
        <v>1212</v>
      </c>
      <c r="G508" s="15" t="s">
        <v>294</v>
      </c>
      <c r="H508" s="16">
        <v>1.88456499964</v>
      </c>
    </row>
    <row r="509" spans="1:8" ht="14.25">
      <c r="A509" s="15" t="s">
        <v>35</v>
      </c>
      <c r="B509" s="15">
        <v>2</v>
      </c>
      <c r="C509" s="15">
        <v>3</v>
      </c>
      <c r="D509" s="15">
        <v>1</v>
      </c>
      <c r="E509" s="15">
        <v>0</v>
      </c>
      <c r="F509" s="15">
        <v>2310</v>
      </c>
      <c r="G509" s="15" t="s">
        <v>312</v>
      </c>
      <c r="H509" s="16">
        <v>0.46375245015799998</v>
      </c>
    </row>
    <row r="510" spans="1:8" ht="14.25">
      <c r="A510" s="15" t="s">
        <v>35</v>
      </c>
      <c r="B510" s="15">
        <v>2</v>
      </c>
      <c r="C510" s="15">
        <v>3</v>
      </c>
      <c r="D510" s="15">
        <v>1</v>
      </c>
      <c r="E510" s="15">
        <v>0</v>
      </c>
      <c r="F510" s="15">
        <v>2310</v>
      </c>
      <c r="G510" s="15" t="s">
        <v>312</v>
      </c>
      <c r="H510" s="16">
        <v>0.49110592892900001</v>
      </c>
    </row>
    <row r="511" spans="1:8" ht="14.25">
      <c r="A511" s="15" t="s">
        <v>35</v>
      </c>
      <c r="B511" s="15">
        <v>2</v>
      </c>
      <c r="C511" s="15">
        <v>3</v>
      </c>
      <c r="D511" s="15">
        <v>1</v>
      </c>
      <c r="E511" s="15">
        <v>0</v>
      </c>
      <c r="F511" s="15">
        <v>2310</v>
      </c>
      <c r="G511" s="15" t="s">
        <v>312</v>
      </c>
      <c r="H511" s="16">
        <v>0.80639839462200003</v>
      </c>
    </row>
    <row r="512" spans="1:8" ht="14.25">
      <c r="A512" s="15" t="s">
        <v>35</v>
      </c>
      <c r="B512" s="15">
        <v>2</v>
      </c>
      <c r="C512" s="15">
        <v>3</v>
      </c>
      <c r="D512" s="15">
        <v>1</v>
      </c>
      <c r="E512" s="15">
        <v>0</v>
      </c>
      <c r="F512" s="15">
        <v>2310</v>
      </c>
      <c r="G512" s="15" t="s">
        <v>312</v>
      </c>
      <c r="H512" s="16">
        <v>4.5227464063799996</v>
      </c>
    </row>
    <row r="513" spans="1:8" ht="14.25">
      <c r="A513" s="15" t="s">
        <v>67</v>
      </c>
      <c r="B513" s="15">
        <v>1</v>
      </c>
      <c r="C513" s="15">
        <v>3</v>
      </c>
      <c r="D513" s="15">
        <v>1</v>
      </c>
      <c r="E513" s="15">
        <v>1</v>
      </c>
      <c r="F513" s="15">
        <v>1311</v>
      </c>
      <c r="G513" s="15" t="s">
        <v>274</v>
      </c>
      <c r="H513" s="16">
        <v>13.3155989515</v>
      </c>
    </row>
    <row r="514" spans="1:8" ht="14.25">
      <c r="A514" s="15" t="s">
        <v>72</v>
      </c>
      <c r="B514" s="15">
        <v>1</v>
      </c>
      <c r="C514" s="15">
        <v>3</v>
      </c>
      <c r="D514" s="15">
        <v>3</v>
      </c>
      <c r="E514" s="15">
        <v>1</v>
      </c>
      <c r="F514" s="15">
        <v>1331</v>
      </c>
      <c r="G514" s="15" t="s">
        <v>269</v>
      </c>
      <c r="H514" s="16">
        <v>18.071478735199999</v>
      </c>
    </row>
    <row r="515" spans="1:8" ht="14.25">
      <c r="A515" s="15" t="s">
        <v>72</v>
      </c>
      <c r="B515" s="15">
        <v>1</v>
      </c>
      <c r="C515" s="15">
        <v>3</v>
      </c>
      <c r="D515" s="15">
        <v>3</v>
      </c>
      <c r="E515" s="15">
        <v>1</v>
      </c>
      <c r="F515" s="15">
        <v>1331</v>
      </c>
      <c r="G515" s="15" t="s">
        <v>269</v>
      </c>
      <c r="H515" s="16">
        <v>0.89291236961499998</v>
      </c>
    </row>
    <row r="516" spans="1:8" ht="14.25">
      <c r="A516" s="15" t="s">
        <v>72</v>
      </c>
      <c r="B516" s="15">
        <v>1</v>
      </c>
      <c r="C516" s="15">
        <v>3</v>
      </c>
      <c r="D516" s="15">
        <v>3</v>
      </c>
      <c r="E516" s="15">
        <v>1</v>
      </c>
      <c r="F516" s="15">
        <v>1331</v>
      </c>
      <c r="G516" s="15" t="s">
        <v>269</v>
      </c>
      <c r="H516" s="16">
        <v>0.48254408832599999</v>
      </c>
    </row>
    <row r="517" spans="1:8" ht="14.25">
      <c r="A517" s="15" t="s">
        <v>72</v>
      </c>
      <c r="B517" s="15">
        <v>1</v>
      </c>
      <c r="C517" s="15">
        <v>3</v>
      </c>
      <c r="D517" s="15">
        <v>3</v>
      </c>
      <c r="E517" s="15">
        <v>1</v>
      </c>
      <c r="F517" s="15">
        <v>1331</v>
      </c>
      <c r="G517" s="15" t="s">
        <v>269</v>
      </c>
      <c r="H517" s="16">
        <v>0.41567913083300001</v>
      </c>
    </row>
    <row r="518" spans="1:8" ht="14.25">
      <c r="A518" s="15" t="s">
        <v>72</v>
      </c>
      <c r="B518" s="15">
        <v>1</v>
      </c>
      <c r="C518" s="15">
        <v>3</v>
      </c>
      <c r="D518" s="15">
        <v>3</v>
      </c>
      <c r="E518" s="15">
        <v>1</v>
      </c>
      <c r="F518" s="15">
        <v>1331</v>
      </c>
      <c r="G518" s="15" t="s">
        <v>269</v>
      </c>
      <c r="H518" s="16">
        <v>0.513005570227</v>
      </c>
    </row>
    <row r="519" spans="1:8" ht="14.25">
      <c r="A519" s="15" t="s">
        <v>72</v>
      </c>
      <c r="B519" s="15">
        <v>1</v>
      </c>
      <c r="C519" s="15">
        <v>3</v>
      </c>
      <c r="D519" s="15">
        <v>3</v>
      </c>
      <c r="E519" s="15">
        <v>1</v>
      </c>
      <c r="F519" s="15">
        <v>1331</v>
      </c>
      <c r="G519" s="15" t="s">
        <v>269</v>
      </c>
      <c r="H519" s="16">
        <v>12.9468978224</v>
      </c>
    </row>
    <row r="520" spans="1:8" ht="14.25">
      <c r="A520" s="15" t="s">
        <v>72</v>
      </c>
      <c r="B520" s="15">
        <v>1</v>
      </c>
      <c r="C520" s="15">
        <v>3</v>
      </c>
      <c r="D520" s="15">
        <v>3</v>
      </c>
      <c r="E520" s="15">
        <v>1</v>
      </c>
      <c r="F520" s="15">
        <v>1331</v>
      </c>
      <c r="G520" s="15" t="s">
        <v>269</v>
      </c>
      <c r="H520" s="16">
        <v>1.54640719973</v>
      </c>
    </row>
    <row r="521" spans="1:8" ht="14.25">
      <c r="A521" s="15" t="s">
        <v>72</v>
      </c>
      <c r="B521" s="15">
        <v>1</v>
      </c>
      <c r="C521" s="15">
        <v>3</v>
      </c>
      <c r="D521" s="15">
        <v>3</v>
      </c>
      <c r="E521" s="15">
        <v>1</v>
      </c>
      <c r="F521" s="15">
        <v>1331</v>
      </c>
      <c r="G521" s="15" t="s">
        <v>269</v>
      </c>
      <c r="H521" s="16">
        <v>0.45419481670599998</v>
      </c>
    </row>
    <row r="522" spans="1:8" ht="14.25">
      <c r="A522" s="15" t="s">
        <v>69</v>
      </c>
      <c r="B522" s="15">
        <v>1</v>
      </c>
      <c r="C522" s="15">
        <v>3</v>
      </c>
      <c r="D522" s="15">
        <v>2</v>
      </c>
      <c r="E522" s="15">
        <v>1</v>
      </c>
      <c r="F522" s="15">
        <v>1321</v>
      </c>
      <c r="G522" s="15" t="s">
        <v>272</v>
      </c>
      <c r="H522" s="16">
        <v>0.96625131431900002</v>
      </c>
    </row>
    <row r="523" spans="1:8" ht="14.25">
      <c r="A523" s="15" t="s">
        <v>69</v>
      </c>
      <c r="B523" s="15">
        <v>1</v>
      </c>
      <c r="C523" s="15">
        <v>3</v>
      </c>
      <c r="D523" s="15">
        <v>2</v>
      </c>
      <c r="E523" s="15">
        <v>1</v>
      </c>
      <c r="F523" s="15">
        <v>1321</v>
      </c>
      <c r="G523" s="15" t="s">
        <v>272</v>
      </c>
      <c r="H523" s="16">
        <v>0.85119284385100002</v>
      </c>
    </row>
    <row r="524" spans="1:8" ht="14.25">
      <c r="A524" s="15" t="s">
        <v>73</v>
      </c>
      <c r="B524" s="15">
        <v>1</v>
      </c>
      <c r="C524" s="15">
        <v>3</v>
      </c>
      <c r="D524" s="15">
        <v>3</v>
      </c>
      <c r="E524" s="15">
        <v>2</v>
      </c>
      <c r="F524" s="15">
        <v>1332</v>
      </c>
      <c r="G524" s="15" t="s">
        <v>268</v>
      </c>
      <c r="H524" s="16">
        <v>0.34294607418599998</v>
      </c>
    </row>
    <row r="525" spans="1:8" ht="14.25">
      <c r="A525" s="15" t="s">
        <v>73</v>
      </c>
      <c r="B525" s="15">
        <v>1</v>
      </c>
      <c r="C525" s="15">
        <v>3</v>
      </c>
      <c r="D525" s="15">
        <v>3</v>
      </c>
      <c r="E525" s="15">
        <v>2</v>
      </c>
      <c r="F525" s="15">
        <v>1332</v>
      </c>
      <c r="G525" s="15" t="s">
        <v>268</v>
      </c>
      <c r="H525" s="16">
        <v>1.2311249473000001</v>
      </c>
    </row>
    <row r="526" spans="1:8" ht="14.25">
      <c r="A526" s="15" t="s">
        <v>73</v>
      </c>
      <c r="B526" s="15">
        <v>1</v>
      </c>
      <c r="C526" s="15">
        <v>3</v>
      </c>
      <c r="D526" s="15">
        <v>3</v>
      </c>
      <c r="E526" s="15">
        <v>2</v>
      </c>
      <c r="F526" s="15">
        <v>1332</v>
      </c>
      <c r="G526" s="15" t="s">
        <v>268</v>
      </c>
      <c r="H526" s="16">
        <v>2.1102167785399999</v>
      </c>
    </row>
    <row r="527" spans="1:8" ht="14.25">
      <c r="A527" s="15" t="s">
        <v>73</v>
      </c>
      <c r="B527" s="15">
        <v>1</v>
      </c>
      <c r="C527" s="15">
        <v>3</v>
      </c>
      <c r="D527" s="15">
        <v>3</v>
      </c>
      <c r="E527" s="15">
        <v>2</v>
      </c>
      <c r="F527" s="15">
        <v>1332</v>
      </c>
      <c r="G527" s="15" t="s">
        <v>268</v>
      </c>
      <c r="H527" s="16">
        <v>7.2912444052099996</v>
      </c>
    </row>
    <row r="528" spans="1:8" ht="14.25">
      <c r="A528" s="15" t="s">
        <v>73</v>
      </c>
      <c r="B528" s="15">
        <v>1</v>
      </c>
      <c r="C528" s="15">
        <v>3</v>
      </c>
      <c r="D528" s="15">
        <v>3</v>
      </c>
      <c r="E528" s="15">
        <v>2</v>
      </c>
      <c r="F528" s="15">
        <v>1332</v>
      </c>
      <c r="G528" s="15" t="s">
        <v>268</v>
      </c>
      <c r="H528" s="16">
        <v>5.6853539531299999</v>
      </c>
    </row>
    <row r="529" spans="1:8" ht="14.25">
      <c r="A529" s="15" t="s">
        <v>73</v>
      </c>
      <c r="B529" s="15">
        <v>1</v>
      </c>
      <c r="C529" s="15">
        <v>3</v>
      </c>
      <c r="D529" s="15">
        <v>3</v>
      </c>
      <c r="E529" s="15">
        <v>2</v>
      </c>
      <c r="F529" s="15">
        <v>1332</v>
      </c>
      <c r="G529" s="15" t="s">
        <v>268</v>
      </c>
      <c r="H529" s="16">
        <v>2.4123292467600002</v>
      </c>
    </row>
    <row r="530" spans="1:8" ht="14.25">
      <c r="A530" s="15" t="s">
        <v>73</v>
      </c>
      <c r="B530" s="15">
        <v>1</v>
      </c>
      <c r="C530" s="15">
        <v>3</v>
      </c>
      <c r="D530" s="15">
        <v>3</v>
      </c>
      <c r="E530" s="15">
        <v>2</v>
      </c>
      <c r="F530" s="15">
        <v>1332</v>
      </c>
      <c r="G530" s="15" t="s">
        <v>268</v>
      </c>
      <c r="H530" s="16">
        <v>3.5238743646200001</v>
      </c>
    </row>
    <row r="531" spans="1:8" ht="14.25">
      <c r="A531" s="15" t="s">
        <v>73</v>
      </c>
      <c r="B531" s="15">
        <v>1</v>
      </c>
      <c r="C531" s="15">
        <v>3</v>
      </c>
      <c r="D531" s="15">
        <v>3</v>
      </c>
      <c r="E531" s="15">
        <v>2</v>
      </c>
      <c r="F531" s="15">
        <v>1332</v>
      </c>
      <c r="G531" s="15" t="s">
        <v>268</v>
      </c>
      <c r="H531" s="16">
        <v>7.2740022903900003</v>
      </c>
    </row>
    <row r="532" spans="1:8" ht="14.25">
      <c r="A532" s="15" t="s">
        <v>73</v>
      </c>
      <c r="B532" s="15">
        <v>1</v>
      </c>
      <c r="C532" s="15">
        <v>3</v>
      </c>
      <c r="D532" s="15">
        <v>3</v>
      </c>
      <c r="E532" s="15">
        <v>2</v>
      </c>
      <c r="F532" s="15">
        <v>1332</v>
      </c>
      <c r="G532" s="15" t="s">
        <v>268</v>
      </c>
      <c r="H532" s="16">
        <v>0.360412294212</v>
      </c>
    </row>
    <row r="533" spans="1:8" ht="14.25">
      <c r="A533" s="15" t="s">
        <v>73</v>
      </c>
      <c r="B533" s="15">
        <v>1</v>
      </c>
      <c r="C533" s="15">
        <v>3</v>
      </c>
      <c r="D533" s="15">
        <v>3</v>
      </c>
      <c r="E533" s="15">
        <v>2</v>
      </c>
      <c r="F533" s="15">
        <v>1332</v>
      </c>
      <c r="G533" s="15" t="s">
        <v>268</v>
      </c>
      <c r="H533" s="16">
        <v>1.5085843668200001</v>
      </c>
    </row>
    <row r="534" spans="1:8" ht="14.25">
      <c r="A534" s="15" t="s">
        <v>73</v>
      </c>
      <c r="B534" s="15">
        <v>1</v>
      </c>
      <c r="C534" s="15">
        <v>3</v>
      </c>
      <c r="D534" s="15">
        <v>3</v>
      </c>
      <c r="E534" s="15">
        <v>2</v>
      </c>
      <c r="F534" s="15">
        <v>1332</v>
      </c>
      <c r="G534" s="15" t="s">
        <v>268</v>
      </c>
      <c r="H534" s="16">
        <v>0.28521308764600001</v>
      </c>
    </row>
    <row r="535" spans="1:8" ht="14.25">
      <c r="A535" s="15" t="s">
        <v>73</v>
      </c>
      <c r="B535" s="15">
        <v>1</v>
      </c>
      <c r="C535" s="15">
        <v>3</v>
      </c>
      <c r="D535" s="15">
        <v>3</v>
      </c>
      <c r="E535" s="15">
        <v>2</v>
      </c>
      <c r="F535" s="15">
        <v>1332</v>
      </c>
      <c r="G535" s="15" t="s">
        <v>268</v>
      </c>
      <c r="H535" s="16">
        <v>0.81169733153699997</v>
      </c>
    </row>
    <row r="536" spans="1:8" ht="14.25">
      <c r="A536" s="15" t="s">
        <v>73</v>
      </c>
      <c r="B536" s="15">
        <v>1</v>
      </c>
      <c r="C536" s="15">
        <v>3</v>
      </c>
      <c r="D536" s="15">
        <v>3</v>
      </c>
      <c r="E536" s="15">
        <v>2</v>
      </c>
      <c r="F536" s="15">
        <v>1332</v>
      </c>
      <c r="G536" s="15" t="s">
        <v>268</v>
      </c>
      <c r="H536" s="16">
        <v>1.03885643259</v>
      </c>
    </row>
    <row r="537" spans="1:8" ht="14.25">
      <c r="A537" s="15" t="s">
        <v>70</v>
      </c>
      <c r="B537" s="15">
        <v>1</v>
      </c>
      <c r="C537" s="15">
        <v>3</v>
      </c>
      <c r="D537" s="15">
        <v>2</v>
      </c>
      <c r="E537" s="15">
        <v>2</v>
      </c>
      <c r="F537" s="15">
        <v>1322</v>
      </c>
      <c r="G537" s="15" t="s">
        <v>271</v>
      </c>
      <c r="H537" s="16">
        <v>22.625926096800001</v>
      </c>
    </row>
    <row r="538" spans="1:8" ht="14.25">
      <c r="A538" s="15" t="s">
        <v>189</v>
      </c>
      <c r="B538" s="15">
        <v>1</v>
      </c>
      <c r="C538" s="15">
        <v>2</v>
      </c>
      <c r="D538" s="15">
        <v>2</v>
      </c>
      <c r="E538" s="15">
        <v>1</v>
      </c>
      <c r="F538" s="15">
        <v>1221</v>
      </c>
      <c r="G538" s="15" t="s">
        <v>289</v>
      </c>
      <c r="H538" s="16">
        <v>4.9553194977599997</v>
      </c>
    </row>
    <row r="539" spans="1:8" ht="14.25">
      <c r="A539" s="15" t="s">
        <v>189</v>
      </c>
      <c r="B539" s="15">
        <v>1</v>
      </c>
      <c r="C539" s="15">
        <v>2</v>
      </c>
      <c r="D539" s="15">
        <v>2</v>
      </c>
      <c r="E539" s="15">
        <v>1</v>
      </c>
      <c r="F539" s="15">
        <v>1221</v>
      </c>
      <c r="G539" s="15" t="s">
        <v>289</v>
      </c>
      <c r="H539" s="16">
        <v>3.9206502516200001</v>
      </c>
    </row>
    <row r="540" spans="1:8" ht="14.25">
      <c r="A540" s="15" t="s">
        <v>59</v>
      </c>
      <c r="B540" s="15">
        <v>1</v>
      </c>
      <c r="C540" s="15">
        <v>2</v>
      </c>
      <c r="D540" s="15">
        <v>2</v>
      </c>
      <c r="E540" s="15">
        <v>7</v>
      </c>
      <c r="F540" s="15">
        <v>1227</v>
      </c>
      <c r="G540" s="15" t="s">
        <v>283</v>
      </c>
      <c r="H540" s="16">
        <v>1.72894491741</v>
      </c>
    </row>
    <row r="541" spans="1:8" ht="14.25">
      <c r="A541" s="15" t="s">
        <v>56</v>
      </c>
      <c r="B541" s="15">
        <v>1</v>
      </c>
      <c r="C541" s="15">
        <v>2</v>
      </c>
      <c r="D541" s="15">
        <v>2</v>
      </c>
      <c r="E541" s="15">
        <v>4</v>
      </c>
      <c r="F541" s="15">
        <v>1224</v>
      </c>
      <c r="G541" s="15" t="s">
        <v>286</v>
      </c>
      <c r="H541" s="16">
        <v>24.639238832099998</v>
      </c>
    </row>
    <row r="542" spans="1:8" ht="14.25">
      <c r="A542" s="15" t="s">
        <v>56</v>
      </c>
      <c r="B542" s="15">
        <v>1</v>
      </c>
      <c r="C542" s="15">
        <v>2</v>
      </c>
      <c r="D542" s="15">
        <v>2</v>
      </c>
      <c r="E542" s="15">
        <v>4</v>
      </c>
      <c r="F542" s="15">
        <v>1224</v>
      </c>
      <c r="G542" s="15" t="s">
        <v>286</v>
      </c>
      <c r="H542" s="16">
        <v>8.9219207342299995</v>
      </c>
    </row>
    <row r="543" spans="1:8" ht="14.25">
      <c r="A543" s="15" t="s">
        <v>55</v>
      </c>
      <c r="B543" s="15">
        <v>1</v>
      </c>
      <c r="C543" s="15">
        <v>2</v>
      </c>
      <c r="D543" s="15">
        <v>2</v>
      </c>
      <c r="E543" s="15">
        <v>2</v>
      </c>
      <c r="F543" s="15">
        <v>1222</v>
      </c>
      <c r="G543" s="15" t="s">
        <v>288</v>
      </c>
      <c r="H543" s="16">
        <v>88.937127127300002</v>
      </c>
    </row>
    <row r="544" spans="1:8" ht="14.25">
      <c r="A544" s="15" t="s">
        <v>55</v>
      </c>
      <c r="B544" s="15">
        <v>1</v>
      </c>
      <c r="C544" s="15">
        <v>2</v>
      </c>
      <c r="D544" s="15">
        <v>2</v>
      </c>
      <c r="E544" s="15">
        <v>2</v>
      </c>
      <c r="F544" s="15">
        <v>1222</v>
      </c>
      <c r="G544" s="15" t="s">
        <v>288</v>
      </c>
      <c r="H544" s="16">
        <v>0.13882480087099999</v>
      </c>
    </row>
    <row r="545" spans="1:8" ht="14.25">
      <c r="A545" s="15" t="s">
        <v>58</v>
      </c>
      <c r="B545" s="15">
        <v>1</v>
      </c>
      <c r="C545" s="15">
        <v>2</v>
      </c>
      <c r="D545" s="15">
        <v>2</v>
      </c>
      <c r="E545" s="15">
        <v>6</v>
      </c>
      <c r="F545" s="15">
        <v>1226</v>
      </c>
      <c r="G545" s="15" t="s">
        <v>284</v>
      </c>
      <c r="H545" s="16">
        <v>0.19790826788800001</v>
      </c>
    </row>
    <row r="546" spans="1:8" ht="14.25">
      <c r="A546" s="15" t="s">
        <v>191</v>
      </c>
      <c r="B546" s="15">
        <v>1</v>
      </c>
      <c r="C546" s="15">
        <v>2</v>
      </c>
      <c r="D546" s="15">
        <v>2</v>
      </c>
      <c r="E546" s="15">
        <v>3</v>
      </c>
      <c r="F546" s="15">
        <v>1223</v>
      </c>
      <c r="G546" s="15" t="s">
        <v>307</v>
      </c>
      <c r="H546" s="16">
        <v>0.57022511515999996</v>
      </c>
    </row>
    <row r="547" spans="1:8" ht="14.25">
      <c r="A547" s="15" t="s">
        <v>191</v>
      </c>
      <c r="B547" s="15">
        <v>1</v>
      </c>
      <c r="C547" s="15">
        <v>2</v>
      </c>
      <c r="D547" s="15">
        <v>2</v>
      </c>
      <c r="E547" s="15">
        <v>3</v>
      </c>
      <c r="F547" s="15">
        <v>1223</v>
      </c>
      <c r="G547" s="15" t="s">
        <v>307</v>
      </c>
      <c r="H547" s="16">
        <v>0.31486458427800001</v>
      </c>
    </row>
    <row r="548" spans="1:8" ht="14.25">
      <c r="A548" s="15" t="s">
        <v>191</v>
      </c>
      <c r="B548" s="15">
        <v>1</v>
      </c>
      <c r="C548" s="15">
        <v>2</v>
      </c>
      <c r="D548" s="15">
        <v>2</v>
      </c>
      <c r="E548" s="15">
        <v>3</v>
      </c>
      <c r="F548" s="15">
        <v>1223</v>
      </c>
      <c r="G548" s="15" t="s">
        <v>307</v>
      </c>
      <c r="H548" s="16">
        <v>0.36815664951100002</v>
      </c>
    </row>
    <row r="549" spans="1:8" ht="14.25">
      <c r="A549" s="15" t="s">
        <v>191</v>
      </c>
      <c r="B549" s="15">
        <v>1</v>
      </c>
      <c r="C549" s="15">
        <v>2</v>
      </c>
      <c r="D549" s="15">
        <v>2</v>
      </c>
      <c r="E549" s="15">
        <v>3</v>
      </c>
      <c r="F549" s="15">
        <v>1223</v>
      </c>
      <c r="G549" s="15" t="s">
        <v>307</v>
      </c>
      <c r="H549" s="16">
        <v>0.33434128211899999</v>
      </c>
    </row>
    <row r="550" spans="1:8" ht="14.25">
      <c r="A550" s="15" t="s">
        <v>191</v>
      </c>
      <c r="B550" s="15">
        <v>1</v>
      </c>
      <c r="C550" s="15">
        <v>2</v>
      </c>
      <c r="D550" s="15">
        <v>2</v>
      </c>
      <c r="E550" s="15">
        <v>3</v>
      </c>
      <c r="F550" s="15">
        <v>1223</v>
      </c>
      <c r="G550" s="15" t="s">
        <v>307</v>
      </c>
      <c r="H550" s="16">
        <v>0.30573414612799998</v>
      </c>
    </row>
    <row r="551" spans="1:8" ht="14.25">
      <c r="A551" s="15" t="s">
        <v>191</v>
      </c>
      <c r="B551" s="15">
        <v>1</v>
      </c>
      <c r="C551" s="15">
        <v>2</v>
      </c>
      <c r="D551" s="15">
        <v>2</v>
      </c>
      <c r="E551" s="15">
        <v>3</v>
      </c>
      <c r="F551" s="15">
        <v>1223</v>
      </c>
      <c r="G551" s="15" t="s">
        <v>307</v>
      </c>
      <c r="H551" s="16">
        <v>1.66854078735</v>
      </c>
    </row>
    <row r="552" spans="1:8" ht="14.25">
      <c r="A552" s="15" t="s">
        <v>191</v>
      </c>
      <c r="B552" s="15">
        <v>1</v>
      </c>
      <c r="C552" s="15">
        <v>2</v>
      </c>
      <c r="D552" s="15">
        <v>2</v>
      </c>
      <c r="E552" s="15">
        <v>3</v>
      </c>
      <c r="F552" s="15">
        <v>1223</v>
      </c>
      <c r="G552" s="15" t="s">
        <v>307</v>
      </c>
      <c r="H552" s="16">
        <v>0.16496496571899999</v>
      </c>
    </row>
    <row r="553" spans="1:8" ht="14.25">
      <c r="A553" s="15" t="s">
        <v>191</v>
      </c>
      <c r="B553" s="15">
        <v>1</v>
      </c>
      <c r="C553" s="15">
        <v>2</v>
      </c>
      <c r="D553" s="15">
        <v>2</v>
      </c>
      <c r="E553" s="15">
        <v>3</v>
      </c>
      <c r="F553" s="15">
        <v>1223</v>
      </c>
      <c r="G553" s="15" t="s">
        <v>307</v>
      </c>
      <c r="H553" s="16">
        <v>1.4057323528300001</v>
      </c>
    </row>
    <row r="554" spans="1:8" ht="14.25">
      <c r="A554" s="15" t="s">
        <v>191</v>
      </c>
      <c r="B554" s="15">
        <v>1</v>
      </c>
      <c r="C554" s="15">
        <v>2</v>
      </c>
      <c r="D554" s="15">
        <v>2</v>
      </c>
      <c r="E554" s="15">
        <v>3</v>
      </c>
      <c r="F554" s="15">
        <v>1223</v>
      </c>
      <c r="G554" s="15" t="s">
        <v>307</v>
      </c>
      <c r="H554" s="16">
        <v>0.42490240284800002</v>
      </c>
    </row>
    <row r="555" spans="1:8" ht="14.25">
      <c r="A555" s="15" t="s">
        <v>191</v>
      </c>
      <c r="B555" s="15">
        <v>1</v>
      </c>
      <c r="C555" s="15">
        <v>2</v>
      </c>
      <c r="D555" s="15">
        <v>2</v>
      </c>
      <c r="E555" s="15">
        <v>3</v>
      </c>
      <c r="F555" s="15">
        <v>1223</v>
      </c>
      <c r="G555" s="15" t="s">
        <v>307</v>
      </c>
      <c r="H555" s="16">
        <v>0.38513299283899999</v>
      </c>
    </row>
    <row r="556" spans="1:8" ht="14.25">
      <c r="A556" s="15" t="s">
        <v>191</v>
      </c>
      <c r="B556" s="15">
        <v>1</v>
      </c>
      <c r="C556" s="15">
        <v>2</v>
      </c>
      <c r="D556" s="15">
        <v>2</v>
      </c>
      <c r="E556" s="15">
        <v>3</v>
      </c>
      <c r="F556" s="15">
        <v>1223</v>
      </c>
      <c r="G556" s="15" t="s">
        <v>307</v>
      </c>
      <c r="H556" s="16">
        <v>0.23433237104599999</v>
      </c>
    </row>
    <row r="557" spans="1:8" ht="14.25">
      <c r="A557" s="15" t="s">
        <v>191</v>
      </c>
      <c r="B557" s="15">
        <v>1</v>
      </c>
      <c r="C557" s="15">
        <v>2</v>
      </c>
      <c r="D557" s="15">
        <v>2</v>
      </c>
      <c r="E557" s="15">
        <v>3</v>
      </c>
      <c r="F557" s="15">
        <v>1223</v>
      </c>
      <c r="G557" s="15" t="s">
        <v>307</v>
      </c>
      <c r="H557" s="16">
        <v>0.86830350513300003</v>
      </c>
    </row>
    <row r="558" spans="1:8" ht="14.25">
      <c r="A558" s="15" t="s">
        <v>191</v>
      </c>
      <c r="B558" s="15">
        <v>1</v>
      </c>
      <c r="C558" s="15">
        <v>2</v>
      </c>
      <c r="D558" s="15">
        <v>2</v>
      </c>
      <c r="E558" s="15">
        <v>3</v>
      </c>
      <c r="F558" s="15">
        <v>1223</v>
      </c>
      <c r="G558" s="15" t="s">
        <v>307</v>
      </c>
      <c r="H558" s="16">
        <v>1.20905203426</v>
      </c>
    </row>
    <row r="559" spans="1:8" ht="14.25">
      <c r="A559" s="15" t="s">
        <v>191</v>
      </c>
      <c r="B559" s="15">
        <v>1</v>
      </c>
      <c r="C559" s="15">
        <v>2</v>
      </c>
      <c r="D559" s="15">
        <v>2</v>
      </c>
      <c r="E559" s="15">
        <v>3</v>
      </c>
      <c r="F559" s="15">
        <v>1223</v>
      </c>
      <c r="G559" s="15" t="s">
        <v>307</v>
      </c>
      <c r="H559" s="16">
        <v>0.61921110030199999</v>
      </c>
    </row>
    <row r="560" spans="1:8" ht="14.25">
      <c r="A560" s="15" t="s">
        <v>84</v>
      </c>
      <c r="B560" s="15">
        <v>2</v>
      </c>
      <c r="C560" s="15">
        <v>1</v>
      </c>
      <c r="D560" s="15">
        <v>2</v>
      </c>
      <c r="E560" s="15">
        <v>1</v>
      </c>
      <c r="F560" s="15">
        <v>2121</v>
      </c>
      <c r="G560" s="15" t="s">
        <v>254</v>
      </c>
      <c r="H560" s="16">
        <v>0.478489439154</v>
      </c>
    </row>
    <row r="561" spans="1:8" ht="14.25">
      <c r="A561" s="15" t="s">
        <v>84</v>
      </c>
      <c r="B561" s="15">
        <v>2</v>
      </c>
      <c r="C561" s="15">
        <v>1</v>
      </c>
      <c r="D561" s="15">
        <v>2</v>
      </c>
      <c r="E561" s="15">
        <v>1</v>
      </c>
      <c r="F561" s="15">
        <v>2121</v>
      </c>
      <c r="G561" s="15" t="s">
        <v>254</v>
      </c>
      <c r="H561" s="16">
        <v>12.598324977000001</v>
      </c>
    </row>
    <row r="562" spans="1:8" ht="14.25">
      <c r="A562" s="15" t="s">
        <v>84</v>
      </c>
      <c r="B562" s="15">
        <v>2</v>
      </c>
      <c r="C562" s="15">
        <v>1</v>
      </c>
      <c r="D562" s="15">
        <v>2</v>
      </c>
      <c r="E562" s="15">
        <v>1</v>
      </c>
      <c r="F562" s="15">
        <v>2121</v>
      </c>
      <c r="G562" s="15" t="s">
        <v>254</v>
      </c>
      <c r="H562" s="16">
        <v>106.531807055</v>
      </c>
    </row>
    <row r="563" spans="1:8" ht="14.25">
      <c r="A563" s="15" t="s">
        <v>84</v>
      </c>
      <c r="B563" s="15">
        <v>2</v>
      </c>
      <c r="C563" s="15">
        <v>1</v>
      </c>
      <c r="D563" s="15">
        <v>2</v>
      </c>
      <c r="E563" s="15">
        <v>1</v>
      </c>
      <c r="F563" s="15">
        <v>2121</v>
      </c>
      <c r="G563" s="15" t="s">
        <v>254</v>
      </c>
      <c r="H563" s="16">
        <v>3.4198964383799999</v>
      </c>
    </row>
    <row r="564" spans="1:8" ht="14.25">
      <c r="A564" s="15" t="s">
        <v>84</v>
      </c>
      <c r="B564" s="15">
        <v>2</v>
      </c>
      <c r="C564" s="15">
        <v>1</v>
      </c>
      <c r="D564" s="15">
        <v>2</v>
      </c>
      <c r="E564" s="15">
        <v>1</v>
      </c>
      <c r="F564" s="15">
        <v>2121</v>
      </c>
      <c r="G564" s="15" t="s">
        <v>254</v>
      </c>
      <c r="H564" s="16">
        <v>0.47719057958299999</v>
      </c>
    </row>
    <row r="565" spans="1:8" ht="14.25">
      <c r="A565" s="15" t="s">
        <v>84</v>
      </c>
      <c r="B565" s="15">
        <v>2</v>
      </c>
      <c r="C565" s="15">
        <v>1</v>
      </c>
      <c r="D565" s="15">
        <v>2</v>
      </c>
      <c r="E565" s="15">
        <v>1</v>
      </c>
      <c r="F565" s="15">
        <v>2121</v>
      </c>
      <c r="G565" s="15" t="s">
        <v>254</v>
      </c>
      <c r="H565" s="16">
        <v>1.4159368315900001</v>
      </c>
    </row>
    <row r="566" spans="1:8" ht="14.25">
      <c r="A566" s="15" t="s">
        <v>84</v>
      </c>
      <c r="B566" s="15">
        <v>2</v>
      </c>
      <c r="C566" s="15">
        <v>1</v>
      </c>
      <c r="D566" s="15">
        <v>2</v>
      </c>
      <c r="E566" s="15">
        <v>1</v>
      </c>
      <c r="F566" s="15">
        <v>2121</v>
      </c>
      <c r="G566" s="15" t="s">
        <v>254</v>
      </c>
      <c r="H566" s="16">
        <v>20.919835771799999</v>
      </c>
    </row>
    <row r="567" spans="1:8" ht="14.25">
      <c r="A567" s="15" t="s">
        <v>84</v>
      </c>
      <c r="B567" s="15">
        <v>2</v>
      </c>
      <c r="C567" s="15">
        <v>1</v>
      </c>
      <c r="D567" s="15">
        <v>2</v>
      </c>
      <c r="E567" s="15">
        <v>1</v>
      </c>
      <c r="F567" s="15">
        <v>2121</v>
      </c>
      <c r="G567" s="15" t="s">
        <v>254</v>
      </c>
      <c r="H567" s="16">
        <v>15.103017707299999</v>
      </c>
    </row>
    <row r="568" spans="1:8" ht="14.25">
      <c r="A568" s="15" t="s">
        <v>84</v>
      </c>
      <c r="B568" s="15">
        <v>2</v>
      </c>
      <c r="C568" s="15">
        <v>1</v>
      </c>
      <c r="D568" s="15">
        <v>2</v>
      </c>
      <c r="E568" s="15">
        <v>1</v>
      </c>
      <c r="F568" s="15">
        <v>2121</v>
      </c>
      <c r="G568" s="15" t="s">
        <v>254</v>
      </c>
      <c r="H568" s="16">
        <v>0.96759589705299998</v>
      </c>
    </row>
    <row r="569" spans="1:8" ht="14.25">
      <c r="A569" s="15" t="s">
        <v>84</v>
      </c>
      <c r="B569" s="15">
        <v>2</v>
      </c>
      <c r="C569" s="15">
        <v>1</v>
      </c>
      <c r="D569" s="15">
        <v>2</v>
      </c>
      <c r="E569" s="15">
        <v>1</v>
      </c>
      <c r="F569" s="15">
        <v>2121</v>
      </c>
      <c r="G569" s="15" t="s">
        <v>254</v>
      </c>
      <c r="H569" s="16">
        <v>1.4411727642400001</v>
      </c>
    </row>
    <row r="570" spans="1:8" ht="14.25">
      <c r="A570" s="15" t="s">
        <v>84</v>
      </c>
      <c r="B570" s="15">
        <v>2</v>
      </c>
      <c r="C570" s="15">
        <v>1</v>
      </c>
      <c r="D570" s="15">
        <v>2</v>
      </c>
      <c r="E570" s="15">
        <v>1</v>
      </c>
      <c r="F570" s="15">
        <v>2121</v>
      </c>
      <c r="G570" s="15" t="s">
        <v>254</v>
      </c>
      <c r="H570" s="16">
        <v>28.284202802599999</v>
      </c>
    </row>
    <row r="571" spans="1:8" ht="14.25">
      <c r="A571" s="15" t="s">
        <v>84</v>
      </c>
      <c r="B571" s="15">
        <v>2</v>
      </c>
      <c r="C571" s="15">
        <v>1</v>
      </c>
      <c r="D571" s="15">
        <v>2</v>
      </c>
      <c r="E571" s="15">
        <v>1</v>
      </c>
      <c r="F571" s="15">
        <v>2121</v>
      </c>
      <c r="G571" s="15" t="s">
        <v>254</v>
      </c>
      <c r="H571" s="16">
        <v>29.985064019900001</v>
      </c>
    </row>
    <row r="572" spans="1:8" ht="14.25">
      <c r="A572" s="15" t="s">
        <v>84</v>
      </c>
      <c r="B572" s="15">
        <v>2</v>
      </c>
      <c r="C572" s="15">
        <v>1</v>
      </c>
      <c r="D572" s="15">
        <v>2</v>
      </c>
      <c r="E572" s="15">
        <v>1</v>
      </c>
      <c r="F572" s="15">
        <v>2121</v>
      </c>
      <c r="G572" s="15" t="s">
        <v>254</v>
      </c>
      <c r="H572" s="16">
        <v>24.191533947100002</v>
      </c>
    </row>
    <row r="573" spans="1:8" ht="14.25">
      <c r="A573" s="15" t="s">
        <v>84</v>
      </c>
      <c r="B573" s="15">
        <v>2</v>
      </c>
      <c r="C573" s="15">
        <v>1</v>
      </c>
      <c r="D573" s="15">
        <v>2</v>
      </c>
      <c r="E573" s="15">
        <v>1</v>
      </c>
      <c r="F573" s="15">
        <v>2121</v>
      </c>
      <c r="G573" s="15" t="s">
        <v>254</v>
      </c>
      <c r="H573" s="16">
        <v>2.30808696813</v>
      </c>
    </row>
    <row r="574" spans="1:8" ht="14.25">
      <c r="A574" s="15" t="s">
        <v>84</v>
      </c>
      <c r="B574" s="15">
        <v>2</v>
      </c>
      <c r="C574" s="15">
        <v>1</v>
      </c>
      <c r="D574" s="15">
        <v>2</v>
      </c>
      <c r="E574" s="15">
        <v>1</v>
      </c>
      <c r="F574" s="15">
        <v>2121</v>
      </c>
      <c r="G574" s="15" t="s">
        <v>254</v>
      </c>
      <c r="H574" s="16">
        <v>11.2380991958</v>
      </c>
    </row>
    <row r="575" spans="1:8" ht="14.25">
      <c r="A575" s="15" t="s">
        <v>84</v>
      </c>
      <c r="B575" s="15">
        <v>2</v>
      </c>
      <c r="C575" s="15">
        <v>1</v>
      </c>
      <c r="D575" s="15">
        <v>2</v>
      </c>
      <c r="E575" s="15">
        <v>1</v>
      </c>
      <c r="F575" s="15">
        <v>2121</v>
      </c>
      <c r="G575" s="15" t="s">
        <v>254</v>
      </c>
      <c r="H575" s="16">
        <v>65.7025686339</v>
      </c>
    </row>
    <row r="576" spans="1:8" ht="14.25">
      <c r="A576" s="15" t="s">
        <v>84</v>
      </c>
      <c r="B576" s="15">
        <v>2</v>
      </c>
      <c r="C576" s="15">
        <v>1</v>
      </c>
      <c r="D576" s="15">
        <v>2</v>
      </c>
      <c r="E576" s="15">
        <v>1</v>
      </c>
      <c r="F576" s="15">
        <v>2121</v>
      </c>
      <c r="G576" s="15" t="s">
        <v>254</v>
      </c>
      <c r="H576" s="16">
        <v>135.600233911</v>
      </c>
    </row>
    <row r="577" spans="1:8" ht="14.25">
      <c r="A577" s="15" t="s">
        <v>84</v>
      </c>
      <c r="B577" s="15">
        <v>2</v>
      </c>
      <c r="C577" s="15">
        <v>1</v>
      </c>
      <c r="D577" s="15">
        <v>2</v>
      </c>
      <c r="E577" s="15">
        <v>1</v>
      </c>
      <c r="F577" s="15">
        <v>2121</v>
      </c>
      <c r="G577" s="15" t="s">
        <v>254</v>
      </c>
      <c r="H577" s="16">
        <v>1.52359516858</v>
      </c>
    </row>
    <row r="578" spans="1:8" ht="14.25">
      <c r="A578" s="15" t="s">
        <v>84</v>
      </c>
      <c r="B578" s="15">
        <v>2</v>
      </c>
      <c r="C578" s="15">
        <v>1</v>
      </c>
      <c r="D578" s="15">
        <v>2</v>
      </c>
      <c r="E578" s="15">
        <v>1</v>
      </c>
      <c r="F578" s="15">
        <v>2121</v>
      </c>
      <c r="G578" s="15" t="s">
        <v>254</v>
      </c>
      <c r="H578" s="16">
        <v>0.54071289557699997</v>
      </c>
    </row>
    <row r="579" spans="1:8" ht="14.25">
      <c r="A579" s="15" t="s">
        <v>84</v>
      </c>
      <c r="B579" s="15">
        <v>2</v>
      </c>
      <c r="C579" s="15">
        <v>1</v>
      </c>
      <c r="D579" s="15">
        <v>2</v>
      </c>
      <c r="E579" s="15">
        <v>1</v>
      </c>
      <c r="F579" s="15">
        <v>2121</v>
      </c>
      <c r="G579" s="15" t="s">
        <v>254</v>
      </c>
      <c r="H579" s="16">
        <v>9.7464486421699998</v>
      </c>
    </row>
    <row r="580" spans="1:8" ht="14.25">
      <c r="A580" s="15" t="s">
        <v>84</v>
      </c>
      <c r="B580" s="15">
        <v>2</v>
      </c>
      <c r="C580" s="15">
        <v>1</v>
      </c>
      <c r="D580" s="15">
        <v>2</v>
      </c>
      <c r="E580" s="15">
        <v>1</v>
      </c>
      <c r="F580" s="15">
        <v>2121</v>
      </c>
      <c r="G580" s="15" t="s">
        <v>254</v>
      </c>
      <c r="H580" s="16">
        <v>25.228495257300001</v>
      </c>
    </row>
    <row r="581" spans="1:8" ht="14.25">
      <c r="A581" s="15" t="s">
        <v>84</v>
      </c>
      <c r="B581" s="15">
        <v>2</v>
      </c>
      <c r="C581" s="15">
        <v>1</v>
      </c>
      <c r="D581" s="15">
        <v>2</v>
      </c>
      <c r="E581" s="15">
        <v>1</v>
      </c>
      <c r="F581" s="15">
        <v>2121</v>
      </c>
      <c r="G581" s="15" t="s">
        <v>254</v>
      </c>
      <c r="H581" s="16">
        <v>18.0576146744</v>
      </c>
    </row>
    <row r="582" spans="1:8" ht="14.25">
      <c r="A582" s="15" t="s">
        <v>84</v>
      </c>
      <c r="B582" s="15">
        <v>2</v>
      </c>
      <c r="C582" s="15">
        <v>1</v>
      </c>
      <c r="D582" s="15">
        <v>2</v>
      </c>
      <c r="E582" s="15">
        <v>1</v>
      </c>
      <c r="F582" s="15">
        <v>2121</v>
      </c>
      <c r="G582" s="15" t="s">
        <v>254</v>
      </c>
      <c r="H582" s="16">
        <v>39.251893079600002</v>
      </c>
    </row>
    <row r="583" spans="1:8" ht="14.25">
      <c r="A583" s="15" t="s">
        <v>84</v>
      </c>
      <c r="B583" s="15">
        <v>2</v>
      </c>
      <c r="C583" s="15">
        <v>1</v>
      </c>
      <c r="D583" s="15">
        <v>2</v>
      </c>
      <c r="E583" s="15">
        <v>1</v>
      </c>
      <c r="F583" s="15">
        <v>2121</v>
      </c>
      <c r="G583" s="15" t="s">
        <v>254</v>
      </c>
      <c r="H583" s="16">
        <v>4.3351682664300002</v>
      </c>
    </row>
    <row r="584" spans="1:8" ht="14.25">
      <c r="A584" s="15" t="s">
        <v>84</v>
      </c>
      <c r="B584" s="15">
        <v>2</v>
      </c>
      <c r="C584" s="15">
        <v>1</v>
      </c>
      <c r="D584" s="15">
        <v>2</v>
      </c>
      <c r="E584" s="15">
        <v>1</v>
      </c>
      <c r="F584" s="15">
        <v>2121</v>
      </c>
      <c r="G584" s="15" t="s">
        <v>254</v>
      </c>
      <c r="H584" s="16">
        <v>1.7607377335900001</v>
      </c>
    </row>
    <row r="585" spans="1:8" ht="14.25">
      <c r="A585" s="15" t="s">
        <v>84</v>
      </c>
      <c r="B585" s="15">
        <v>2</v>
      </c>
      <c r="C585" s="15">
        <v>1</v>
      </c>
      <c r="D585" s="15">
        <v>2</v>
      </c>
      <c r="E585" s="15">
        <v>1</v>
      </c>
      <c r="F585" s="15">
        <v>2121</v>
      </c>
      <c r="G585" s="15" t="s">
        <v>254</v>
      </c>
      <c r="H585" s="16">
        <v>3.4707939377499999</v>
      </c>
    </row>
    <row r="586" spans="1:8" ht="14.25">
      <c r="A586" s="15" t="s">
        <v>84</v>
      </c>
      <c r="B586" s="15">
        <v>2</v>
      </c>
      <c r="C586" s="15">
        <v>1</v>
      </c>
      <c r="D586" s="15">
        <v>2</v>
      </c>
      <c r="E586" s="15">
        <v>1</v>
      </c>
      <c r="F586" s="15">
        <v>2121</v>
      </c>
      <c r="G586" s="15" t="s">
        <v>254</v>
      </c>
      <c r="H586" s="16">
        <v>6.1872299571599996</v>
      </c>
    </row>
    <row r="587" spans="1:8" ht="14.25">
      <c r="A587" s="15" t="s">
        <v>84</v>
      </c>
      <c r="B587" s="15">
        <v>2</v>
      </c>
      <c r="C587" s="15">
        <v>1</v>
      </c>
      <c r="D587" s="15">
        <v>2</v>
      </c>
      <c r="E587" s="15">
        <v>1</v>
      </c>
      <c r="F587" s="15">
        <v>2121</v>
      </c>
      <c r="G587" s="15" t="s">
        <v>254</v>
      </c>
      <c r="H587" s="16">
        <v>1.0288519702600001</v>
      </c>
    </row>
    <row r="588" spans="1:8" ht="14.25">
      <c r="A588" s="15" t="s">
        <v>84</v>
      </c>
      <c r="B588" s="15">
        <v>2</v>
      </c>
      <c r="C588" s="15">
        <v>1</v>
      </c>
      <c r="D588" s="15">
        <v>2</v>
      </c>
      <c r="E588" s="15">
        <v>1</v>
      </c>
      <c r="F588" s="15">
        <v>2121</v>
      </c>
      <c r="G588" s="15" t="s">
        <v>254</v>
      </c>
      <c r="H588" s="16">
        <v>19.847477125699999</v>
      </c>
    </row>
    <row r="589" spans="1:8" ht="14.25">
      <c r="A589" s="15" t="s">
        <v>84</v>
      </c>
      <c r="B589" s="15">
        <v>2</v>
      </c>
      <c r="C589" s="15">
        <v>1</v>
      </c>
      <c r="D589" s="15">
        <v>2</v>
      </c>
      <c r="E589" s="15">
        <v>1</v>
      </c>
      <c r="F589" s="15">
        <v>2121</v>
      </c>
      <c r="G589" s="15" t="s">
        <v>254</v>
      </c>
      <c r="H589" s="16">
        <v>48.480325114999999</v>
      </c>
    </row>
    <row r="590" spans="1:8" ht="14.25">
      <c r="A590" s="15" t="s">
        <v>84</v>
      </c>
      <c r="B590" s="15">
        <v>2</v>
      </c>
      <c r="C590" s="15">
        <v>1</v>
      </c>
      <c r="D590" s="15">
        <v>2</v>
      </c>
      <c r="E590" s="15">
        <v>1</v>
      </c>
      <c r="F590" s="15">
        <v>2121</v>
      </c>
      <c r="G590" s="15" t="s">
        <v>254</v>
      </c>
      <c r="H590" s="16">
        <v>37.0976879145</v>
      </c>
    </row>
    <row r="591" spans="1:8" ht="14.25">
      <c r="A591" s="15" t="s">
        <v>84</v>
      </c>
      <c r="B591" s="15">
        <v>2</v>
      </c>
      <c r="C591" s="15">
        <v>1</v>
      </c>
      <c r="D591" s="15">
        <v>2</v>
      </c>
      <c r="E591" s="15">
        <v>1</v>
      </c>
      <c r="F591" s="15">
        <v>2121</v>
      </c>
      <c r="G591" s="15" t="s">
        <v>254</v>
      </c>
      <c r="H591" s="16">
        <v>2.1311168262</v>
      </c>
    </row>
    <row r="592" spans="1:8" ht="14.25">
      <c r="A592" s="15" t="s">
        <v>84</v>
      </c>
      <c r="B592" s="15">
        <v>2</v>
      </c>
      <c r="C592" s="15">
        <v>1</v>
      </c>
      <c r="D592" s="15">
        <v>2</v>
      </c>
      <c r="E592" s="15">
        <v>1</v>
      </c>
      <c r="F592" s="15">
        <v>2121</v>
      </c>
      <c r="G592" s="15" t="s">
        <v>254</v>
      </c>
      <c r="H592" s="16">
        <v>0.34035394437099997</v>
      </c>
    </row>
    <row r="593" spans="1:8" ht="14.25">
      <c r="A593" s="15" t="s">
        <v>84</v>
      </c>
      <c r="B593" s="15">
        <v>2</v>
      </c>
      <c r="C593" s="15">
        <v>1</v>
      </c>
      <c r="D593" s="15">
        <v>2</v>
      </c>
      <c r="E593" s="15">
        <v>1</v>
      </c>
      <c r="F593" s="15">
        <v>2121</v>
      </c>
      <c r="G593" s="15" t="s">
        <v>254</v>
      </c>
      <c r="H593" s="16">
        <v>1.1669963759499999</v>
      </c>
    </row>
    <row r="594" spans="1:8" ht="14.25">
      <c r="A594" s="15" t="s">
        <v>84</v>
      </c>
      <c r="B594" s="15">
        <v>2</v>
      </c>
      <c r="C594" s="15">
        <v>1</v>
      </c>
      <c r="D594" s="15">
        <v>2</v>
      </c>
      <c r="E594" s="15">
        <v>1</v>
      </c>
      <c r="F594" s="15">
        <v>2121</v>
      </c>
      <c r="G594" s="15" t="s">
        <v>254</v>
      </c>
      <c r="H594" s="16">
        <v>162.68960107199999</v>
      </c>
    </row>
    <row r="595" spans="1:8" ht="14.25">
      <c r="A595" s="15" t="s">
        <v>84</v>
      </c>
      <c r="B595" s="15">
        <v>2</v>
      </c>
      <c r="C595" s="15">
        <v>1</v>
      </c>
      <c r="D595" s="15">
        <v>2</v>
      </c>
      <c r="E595" s="15">
        <v>1</v>
      </c>
      <c r="F595" s="15">
        <v>2121</v>
      </c>
      <c r="G595" s="15" t="s">
        <v>254</v>
      </c>
      <c r="H595" s="16">
        <v>66.597648057699999</v>
      </c>
    </row>
    <row r="596" spans="1:8" ht="14.25">
      <c r="A596" s="15" t="s">
        <v>84</v>
      </c>
      <c r="B596" s="15">
        <v>2</v>
      </c>
      <c r="C596" s="15">
        <v>1</v>
      </c>
      <c r="D596" s="15">
        <v>2</v>
      </c>
      <c r="E596" s="15">
        <v>1</v>
      </c>
      <c r="F596" s="15">
        <v>2121</v>
      </c>
      <c r="G596" s="15" t="s">
        <v>254</v>
      </c>
      <c r="H596" s="16">
        <v>64.932317953600005</v>
      </c>
    </row>
    <row r="597" spans="1:8" ht="14.25">
      <c r="A597" s="15" t="s">
        <v>84</v>
      </c>
      <c r="B597" s="15">
        <v>2</v>
      </c>
      <c r="C597" s="15">
        <v>1</v>
      </c>
      <c r="D597" s="15">
        <v>2</v>
      </c>
      <c r="E597" s="15">
        <v>1</v>
      </c>
      <c r="F597" s="15">
        <v>2121</v>
      </c>
      <c r="G597" s="15" t="s">
        <v>254</v>
      </c>
      <c r="H597" s="16">
        <v>5.3215372521799997</v>
      </c>
    </row>
    <row r="598" spans="1:8" ht="14.25">
      <c r="A598" s="15" t="s">
        <v>84</v>
      </c>
      <c r="B598" s="15">
        <v>2</v>
      </c>
      <c r="C598" s="15">
        <v>1</v>
      </c>
      <c r="D598" s="15">
        <v>2</v>
      </c>
      <c r="E598" s="15">
        <v>1</v>
      </c>
      <c r="F598" s="15">
        <v>2121</v>
      </c>
      <c r="G598" s="15" t="s">
        <v>254</v>
      </c>
      <c r="H598" s="16">
        <v>15.552877773900001</v>
      </c>
    </row>
    <row r="599" spans="1:8" ht="14.25">
      <c r="A599" s="15" t="s">
        <v>84</v>
      </c>
      <c r="B599" s="15">
        <v>2</v>
      </c>
      <c r="C599" s="15">
        <v>1</v>
      </c>
      <c r="D599" s="15">
        <v>2</v>
      </c>
      <c r="E599" s="15">
        <v>1</v>
      </c>
      <c r="F599" s="15">
        <v>2121</v>
      </c>
      <c r="G599" s="15" t="s">
        <v>254</v>
      </c>
      <c r="H599" s="16">
        <v>2.61806145093</v>
      </c>
    </row>
    <row r="600" spans="1:8" ht="14.25">
      <c r="A600" s="15" t="s">
        <v>84</v>
      </c>
      <c r="B600" s="15">
        <v>2</v>
      </c>
      <c r="C600" s="15">
        <v>1</v>
      </c>
      <c r="D600" s="15">
        <v>2</v>
      </c>
      <c r="E600" s="15">
        <v>1</v>
      </c>
      <c r="F600" s="15">
        <v>2121</v>
      </c>
      <c r="G600" s="15" t="s">
        <v>254</v>
      </c>
      <c r="H600" s="16">
        <v>1.0123521342399999</v>
      </c>
    </row>
    <row r="601" spans="1:8" ht="14.25">
      <c r="A601" s="15" t="s">
        <v>84</v>
      </c>
      <c r="B601" s="15">
        <v>2</v>
      </c>
      <c r="C601" s="15">
        <v>1</v>
      </c>
      <c r="D601" s="15">
        <v>2</v>
      </c>
      <c r="E601" s="15">
        <v>1</v>
      </c>
      <c r="F601" s="15">
        <v>2121</v>
      </c>
      <c r="G601" s="15" t="s">
        <v>254</v>
      </c>
      <c r="H601" s="16">
        <v>49.095417861599998</v>
      </c>
    </row>
    <row r="602" spans="1:8" ht="14.25">
      <c r="A602" s="15" t="s">
        <v>84</v>
      </c>
      <c r="B602" s="15">
        <v>2</v>
      </c>
      <c r="C602" s="15">
        <v>1</v>
      </c>
      <c r="D602" s="15">
        <v>2</v>
      </c>
      <c r="E602" s="15">
        <v>1</v>
      </c>
      <c r="F602" s="15">
        <v>2121</v>
      </c>
      <c r="G602" s="15" t="s">
        <v>254</v>
      </c>
      <c r="H602" s="16">
        <v>761.31037735500001</v>
      </c>
    </row>
    <row r="603" spans="1:8" ht="14.25">
      <c r="A603" s="15" t="s">
        <v>84</v>
      </c>
      <c r="B603" s="15">
        <v>2</v>
      </c>
      <c r="C603" s="15">
        <v>1</v>
      </c>
      <c r="D603" s="15">
        <v>2</v>
      </c>
      <c r="E603" s="15">
        <v>1</v>
      </c>
      <c r="F603" s="15">
        <v>2121</v>
      </c>
      <c r="G603" s="15" t="s">
        <v>254</v>
      </c>
      <c r="H603" s="16">
        <v>0.368900478473</v>
      </c>
    </row>
    <row r="604" spans="1:8" ht="14.25">
      <c r="A604" s="15" t="s">
        <v>84</v>
      </c>
      <c r="B604" s="15">
        <v>2</v>
      </c>
      <c r="C604" s="15">
        <v>1</v>
      </c>
      <c r="D604" s="15">
        <v>2</v>
      </c>
      <c r="E604" s="15">
        <v>1</v>
      </c>
      <c r="F604" s="15">
        <v>2121</v>
      </c>
      <c r="G604" s="15" t="s">
        <v>254</v>
      </c>
      <c r="H604" s="16">
        <v>2.4342430740699998</v>
      </c>
    </row>
    <row r="605" spans="1:8" ht="14.25">
      <c r="A605" s="15" t="s">
        <v>84</v>
      </c>
      <c r="B605" s="15">
        <v>2</v>
      </c>
      <c r="C605" s="15">
        <v>1</v>
      </c>
      <c r="D605" s="15">
        <v>2</v>
      </c>
      <c r="E605" s="15">
        <v>1</v>
      </c>
      <c r="F605" s="15">
        <v>2121</v>
      </c>
      <c r="G605" s="15" t="s">
        <v>254</v>
      </c>
      <c r="H605" s="16">
        <v>2.3471341945200002</v>
      </c>
    </row>
    <row r="606" spans="1:8" ht="14.25">
      <c r="A606" s="15" t="s">
        <v>84</v>
      </c>
      <c r="B606" s="15">
        <v>2</v>
      </c>
      <c r="C606" s="15">
        <v>1</v>
      </c>
      <c r="D606" s="15">
        <v>2</v>
      </c>
      <c r="E606" s="15">
        <v>1</v>
      </c>
      <c r="F606" s="15">
        <v>2121</v>
      </c>
      <c r="G606" s="15" t="s">
        <v>254</v>
      </c>
      <c r="H606" s="16">
        <v>210.66598707399999</v>
      </c>
    </row>
    <row r="607" spans="1:8" ht="14.25">
      <c r="A607" s="15" t="s">
        <v>86</v>
      </c>
      <c r="B607" s="15">
        <v>2</v>
      </c>
      <c r="C607" s="15">
        <v>1</v>
      </c>
      <c r="D607" s="15">
        <v>2</v>
      </c>
      <c r="E607" s="15">
        <v>3</v>
      </c>
      <c r="F607" s="15">
        <v>2123</v>
      </c>
      <c r="G607" s="15" t="s">
        <v>252</v>
      </c>
      <c r="H607" s="16">
        <v>0.97155154293699997</v>
      </c>
    </row>
    <row r="608" spans="1:8" ht="14.25">
      <c r="A608" s="15" t="s">
        <v>86</v>
      </c>
      <c r="B608" s="15">
        <v>2</v>
      </c>
      <c r="C608" s="15">
        <v>1</v>
      </c>
      <c r="D608" s="15">
        <v>2</v>
      </c>
      <c r="E608" s="15">
        <v>3</v>
      </c>
      <c r="F608" s="15">
        <v>2123</v>
      </c>
      <c r="G608" s="15" t="s">
        <v>252</v>
      </c>
      <c r="H608" s="16">
        <v>2.2798650129400002</v>
      </c>
    </row>
    <row r="609" spans="1:8" ht="14.25">
      <c r="A609" s="15" t="s">
        <v>86</v>
      </c>
      <c r="B609" s="15">
        <v>2</v>
      </c>
      <c r="C609" s="15">
        <v>1</v>
      </c>
      <c r="D609" s="15">
        <v>2</v>
      </c>
      <c r="E609" s="15">
        <v>3</v>
      </c>
      <c r="F609" s="15">
        <v>2123</v>
      </c>
      <c r="G609" s="15" t="s">
        <v>252</v>
      </c>
      <c r="H609" s="16">
        <v>0.64614678132199999</v>
      </c>
    </row>
    <row r="610" spans="1:8" ht="14.25">
      <c r="A610" s="15" t="s">
        <v>86</v>
      </c>
      <c r="B610" s="15">
        <v>2</v>
      </c>
      <c r="C610" s="15">
        <v>1</v>
      </c>
      <c r="D610" s="15">
        <v>2</v>
      </c>
      <c r="E610" s="15">
        <v>3</v>
      </c>
      <c r="F610" s="15">
        <v>2123</v>
      </c>
      <c r="G610" s="15" t="s">
        <v>252</v>
      </c>
      <c r="H610" s="16">
        <v>1.29947961382</v>
      </c>
    </row>
    <row r="611" spans="1:8" ht="14.25">
      <c r="A611" s="15" t="s">
        <v>86</v>
      </c>
      <c r="B611" s="15">
        <v>2</v>
      </c>
      <c r="C611" s="15">
        <v>1</v>
      </c>
      <c r="D611" s="15">
        <v>2</v>
      </c>
      <c r="E611" s="15">
        <v>3</v>
      </c>
      <c r="F611" s="15">
        <v>2123</v>
      </c>
      <c r="G611" s="15" t="s">
        <v>252</v>
      </c>
      <c r="H611" s="16">
        <v>1.53264078138</v>
      </c>
    </row>
    <row r="612" spans="1:8" ht="14.25">
      <c r="A612" s="15" t="s">
        <v>85</v>
      </c>
      <c r="B612" s="15">
        <v>2</v>
      </c>
      <c r="C612" s="15">
        <v>1</v>
      </c>
      <c r="D612" s="15">
        <v>2</v>
      </c>
      <c r="E612" s="15">
        <v>2</v>
      </c>
      <c r="F612" s="15">
        <v>2122</v>
      </c>
      <c r="G612" s="15" t="s">
        <v>253</v>
      </c>
      <c r="H612" s="16">
        <v>3.0642345676299998</v>
      </c>
    </row>
    <row r="613" spans="1:8" ht="14.25">
      <c r="A613" s="15" t="s">
        <v>85</v>
      </c>
      <c r="B613" s="15">
        <v>2</v>
      </c>
      <c r="C613" s="15">
        <v>1</v>
      </c>
      <c r="D613" s="15">
        <v>2</v>
      </c>
      <c r="E613" s="15">
        <v>2</v>
      </c>
      <c r="F613" s="15">
        <v>2122</v>
      </c>
      <c r="G613" s="15" t="s">
        <v>253</v>
      </c>
      <c r="H613" s="16">
        <v>0.270966568869</v>
      </c>
    </row>
    <row r="614" spans="1:8" ht="14.25">
      <c r="A614" s="15" t="s">
        <v>85</v>
      </c>
      <c r="B614" s="15">
        <v>2</v>
      </c>
      <c r="C614" s="15">
        <v>1</v>
      </c>
      <c r="D614" s="15">
        <v>2</v>
      </c>
      <c r="E614" s="15">
        <v>2</v>
      </c>
      <c r="F614" s="15">
        <v>2122</v>
      </c>
      <c r="G614" s="15" t="s">
        <v>253</v>
      </c>
      <c r="H614" s="16">
        <v>0.85356676492899997</v>
      </c>
    </row>
    <row r="615" spans="1:8" ht="14.25">
      <c r="A615" s="15" t="s">
        <v>85</v>
      </c>
      <c r="B615" s="15">
        <v>2</v>
      </c>
      <c r="C615" s="15">
        <v>1</v>
      </c>
      <c r="D615" s="15">
        <v>2</v>
      </c>
      <c r="E615" s="15">
        <v>2</v>
      </c>
      <c r="F615" s="15">
        <v>2122</v>
      </c>
      <c r="G615" s="15" t="s">
        <v>253</v>
      </c>
      <c r="H615" s="16">
        <v>2.27621185371</v>
      </c>
    </row>
    <row r="616" spans="1:8" ht="14.25">
      <c r="A616" s="15" t="s">
        <v>85</v>
      </c>
      <c r="B616" s="15">
        <v>2</v>
      </c>
      <c r="C616" s="15">
        <v>1</v>
      </c>
      <c r="D616" s="15">
        <v>2</v>
      </c>
      <c r="E616" s="15">
        <v>2</v>
      </c>
      <c r="F616" s="15">
        <v>2122</v>
      </c>
      <c r="G616" s="15" t="s">
        <v>253</v>
      </c>
      <c r="H616" s="16">
        <v>0.74206923819299997</v>
      </c>
    </row>
    <row r="617" spans="1:8" ht="14.25">
      <c r="A617" s="15" t="s">
        <v>42</v>
      </c>
      <c r="B617" s="15">
        <v>3</v>
      </c>
      <c r="C617" s="15">
        <v>2</v>
      </c>
      <c r="D617" s="15">
        <v>3</v>
      </c>
      <c r="E617" s="15">
        <v>2</v>
      </c>
      <c r="F617" s="15">
        <v>3232</v>
      </c>
      <c r="G617" s="15" t="s">
        <v>231</v>
      </c>
      <c r="H617" s="16">
        <v>0.26946843245800001</v>
      </c>
    </row>
    <row r="618" spans="1:8" ht="14.25">
      <c r="A618" s="15" t="s">
        <v>95</v>
      </c>
      <c r="B618" s="15">
        <v>3</v>
      </c>
      <c r="C618" s="15">
        <v>2</v>
      </c>
      <c r="D618" s="15">
        <v>3</v>
      </c>
      <c r="E618" s="15">
        <v>1</v>
      </c>
      <c r="F618" s="15">
        <v>3231</v>
      </c>
      <c r="G618" s="15" t="s">
        <v>232</v>
      </c>
      <c r="H618" s="16">
        <v>5.9300506954300003</v>
      </c>
    </row>
    <row r="619" spans="1:8" ht="14.25">
      <c r="A619" s="15" t="s">
        <v>95</v>
      </c>
      <c r="B619" s="15">
        <v>3</v>
      </c>
      <c r="C619" s="15">
        <v>2</v>
      </c>
      <c r="D619" s="15">
        <v>3</v>
      </c>
      <c r="E619" s="15">
        <v>1</v>
      </c>
      <c r="F619" s="15">
        <v>3231</v>
      </c>
      <c r="G619" s="15" t="s">
        <v>232</v>
      </c>
      <c r="H619" s="16">
        <v>1.43252442826</v>
      </c>
    </row>
    <row r="620" spans="1:8" ht="14.25">
      <c r="A620" s="15" t="s">
        <v>95</v>
      </c>
      <c r="B620" s="15">
        <v>3</v>
      </c>
      <c r="C620" s="15">
        <v>2</v>
      </c>
      <c r="D620" s="15">
        <v>3</v>
      </c>
      <c r="E620" s="15">
        <v>1</v>
      </c>
      <c r="F620" s="15">
        <v>3231</v>
      </c>
      <c r="G620" s="15" t="s">
        <v>232</v>
      </c>
      <c r="H620" s="16">
        <v>0.79392719339499995</v>
      </c>
    </row>
    <row r="621" spans="1:8" ht="14.25">
      <c r="A621" s="15" t="s">
        <v>95</v>
      </c>
      <c r="B621" s="15">
        <v>3</v>
      </c>
      <c r="C621" s="15">
        <v>2</v>
      </c>
      <c r="D621" s="15">
        <v>3</v>
      </c>
      <c r="E621" s="15">
        <v>1</v>
      </c>
      <c r="F621" s="15">
        <v>3231</v>
      </c>
      <c r="G621" s="15" t="s">
        <v>232</v>
      </c>
      <c r="H621" s="16">
        <v>0.68907164141800004</v>
      </c>
    </row>
    <row r="622" spans="1:8" ht="14.25">
      <c r="A622" s="15" t="s">
        <v>95</v>
      </c>
      <c r="B622" s="15">
        <v>3</v>
      </c>
      <c r="C622" s="15">
        <v>2</v>
      </c>
      <c r="D622" s="15">
        <v>3</v>
      </c>
      <c r="E622" s="15">
        <v>1</v>
      </c>
      <c r="F622" s="15">
        <v>3231</v>
      </c>
      <c r="G622" s="15" t="s">
        <v>232</v>
      </c>
      <c r="H622" s="16">
        <v>6.7949829154600003</v>
      </c>
    </row>
    <row r="623" spans="1:8" ht="14.25">
      <c r="A623" s="15" t="s">
        <v>101</v>
      </c>
      <c r="B623" s="15">
        <v>4</v>
      </c>
      <c r="C623" s="15">
        <v>1</v>
      </c>
      <c r="D623" s="15">
        <v>1</v>
      </c>
      <c r="E623" s="15">
        <v>0</v>
      </c>
      <c r="F623" s="15">
        <v>4110</v>
      </c>
      <c r="G623" s="15" t="s">
        <v>225</v>
      </c>
      <c r="H623" s="16">
        <v>7.4781768849899999</v>
      </c>
    </row>
    <row r="624" spans="1:8" ht="14.25">
      <c r="A624" s="15" t="s">
        <v>101</v>
      </c>
      <c r="B624" s="15">
        <v>4</v>
      </c>
      <c r="C624" s="15">
        <v>1</v>
      </c>
      <c r="D624" s="15">
        <v>1</v>
      </c>
      <c r="E624" s="15">
        <v>0</v>
      </c>
      <c r="F624" s="15">
        <v>4110</v>
      </c>
      <c r="G624" s="15" t="s">
        <v>225</v>
      </c>
      <c r="H624" s="16">
        <v>0.30785547323500001</v>
      </c>
    </row>
    <row r="625" spans="1:8" ht="14.25">
      <c r="A625" s="15" t="s">
        <v>78</v>
      </c>
      <c r="B625" s="15">
        <v>1</v>
      </c>
      <c r="C625" s="15">
        <v>4</v>
      </c>
      <c r="D625" s="15">
        <v>2</v>
      </c>
      <c r="E625" s="15">
        <v>5</v>
      </c>
      <c r="F625" s="15">
        <v>1425</v>
      </c>
      <c r="G625" s="15" t="s">
        <v>260</v>
      </c>
      <c r="H625" s="16">
        <v>1.7424857275500001</v>
      </c>
    </row>
    <row r="626" spans="1:8" ht="14.25">
      <c r="A626" s="15" t="s">
        <v>82</v>
      </c>
      <c r="B626" s="15">
        <v>1</v>
      </c>
      <c r="C626" s="15">
        <v>4</v>
      </c>
      <c r="D626" s="15">
        <v>3</v>
      </c>
      <c r="E626" s="15">
        <v>0</v>
      </c>
      <c r="F626" s="15">
        <v>1430</v>
      </c>
      <c r="G626" s="15" t="s">
        <v>256</v>
      </c>
      <c r="H626" s="16">
        <v>2.9763156780500002</v>
      </c>
    </row>
    <row r="627" spans="1:8" ht="14.25">
      <c r="A627" s="15" t="s">
        <v>74</v>
      </c>
      <c r="B627" s="15">
        <v>1</v>
      </c>
      <c r="C627" s="15">
        <v>4</v>
      </c>
      <c r="D627" s="15">
        <v>1</v>
      </c>
      <c r="E627" s="15">
        <v>1</v>
      </c>
      <c r="F627" s="15">
        <v>1411</v>
      </c>
      <c r="G627" s="15" t="s">
        <v>267</v>
      </c>
      <c r="H627" s="16">
        <v>0.63651203780200005</v>
      </c>
    </row>
    <row r="628" spans="1:8" ht="14.25">
      <c r="A628" s="15" t="s">
        <v>74</v>
      </c>
      <c r="B628" s="15">
        <v>1</v>
      </c>
      <c r="C628" s="15">
        <v>4</v>
      </c>
      <c r="D628" s="15">
        <v>1</v>
      </c>
      <c r="E628" s="15">
        <v>1</v>
      </c>
      <c r="F628" s="15">
        <v>1411</v>
      </c>
      <c r="G628" s="15" t="s">
        <v>267</v>
      </c>
      <c r="H628" s="16">
        <v>0.63056384953400002</v>
      </c>
    </row>
    <row r="629" spans="1:8" ht="14.25">
      <c r="A629" s="15" t="s">
        <v>74</v>
      </c>
      <c r="B629" s="15">
        <v>1</v>
      </c>
      <c r="C629" s="15">
        <v>4</v>
      </c>
      <c r="D629" s="15">
        <v>1</v>
      </c>
      <c r="E629" s="15">
        <v>1</v>
      </c>
      <c r="F629" s="15">
        <v>1411</v>
      </c>
      <c r="G629" s="15" t="s">
        <v>267</v>
      </c>
      <c r="H629" s="16">
        <v>1.2261594657499999</v>
      </c>
    </row>
    <row r="630" spans="1:8" ht="14.25">
      <c r="A630" s="15" t="s">
        <v>74</v>
      </c>
      <c r="B630" s="15">
        <v>1</v>
      </c>
      <c r="C630" s="15">
        <v>4</v>
      </c>
      <c r="D630" s="15">
        <v>1</v>
      </c>
      <c r="E630" s="15">
        <v>1</v>
      </c>
      <c r="F630" s="15">
        <v>1411</v>
      </c>
      <c r="G630" s="15" t="s">
        <v>267</v>
      </c>
      <c r="H630" s="16">
        <v>0.30879678121499998</v>
      </c>
    </row>
    <row r="631" spans="1:8" ht="14.25">
      <c r="A631" s="15" t="s">
        <v>74</v>
      </c>
      <c r="B631" s="15">
        <v>1</v>
      </c>
      <c r="C631" s="15">
        <v>4</v>
      </c>
      <c r="D631" s="15">
        <v>1</v>
      </c>
      <c r="E631" s="15">
        <v>1</v>
      </c>
      <c r="F631" s="15">
        <v>1411</v>
      </c>
      <c r="G631" s="15" t="s">
        <v>267</v>
      </c>
      <c r="H631" s="16">
        <v>0.26722056920999998</v>
      </c>
    </row>
    <row r="632" spans="1:8" ht="14.25">
      <c r="A632" s="15" t="s">
        <v>74</v>
      </c>
      <c r="B632" s="15">
        <v>1</v>
      </c>
      <c r="C632" s="15">
        <v>4</v>
      </c>
      <c r="D632" s="15">
        <v>1</v>
      </c>
      <c r="E632" s="15">
        <v>1</v>
      </c>
      <c r="F632" s="15">
        <v>1411</v>
      </c>
      <c r="G632" s="15" t="s">
        <v>267</v>
      </c>
      <c r="H632" s="16">
        <v>0.58652487003300002</v>
      </c>
    </row>
    <row r="633" spans="1:8" ht="14.25">
      <c r="A633" s="15" t="s">
        <v>74</v>
      </c>
      <c r="B633" s="15">
        <v>1</v>
      </c>
      <c r="C633" s="15">
        <v>4</v>
      </c>
      <c r="D633" s="15">
        <v>1</v>
      </c>
      <c r="E633" s="15">
        <v>1</v>
      </c>
      <c r="F633" s="15">
        <v>1411</v>
      </c>
      <c r="G633" s="15" t="s">
        <v>267</v>
      </c>
      <c r="H633" s="16">
        <v>0.49719996377499998</v>
      </c>
    </row>
    <row r="634" spans="1:8" ht="14.25">
      <c r="A634" s="15" t="s">
        <v>74</v>
      </c>
      <c r="B634" s="15">
        <v>1</v>
      </c>
      <c r="C634" s="15">
        <v>4</v>
      </c>
      <c r="D634" s="15">
        <v>1</v>
      </c>
      <c r="E634" s="15">
        <v>1</v>
      </c>
      <c r="F634" s="15">
        <v>1411</v>
      </c>
      <c r="G634" s="15" t="s">
        <v>267</v>
      </c>
      <c r="H634" s="16">
        <v>0.62695355968499999</v>
      </c>
    </row>
    <row r="635" spans="1:8" ht="14.25">
      <c r="A635" s="15" t="s">
        <v>74</v>
      </c>
      <c r="B635" s="15">
        <v>1</v>
      </c>
      <c r="C635" s="15">
        <v>4</v>
      </c>
      <c r="D635" s="15">
        <v>1</v>
      </c>
      <c r="E635" s="15">
        <v>1</v>
      </c>
      <c r="F635" s="15">
        <v>1411</v>
      </c>
      <c r="G635" s="15" t="s">
        <v>267</v>
      </c>
      <c r="H635" s="16">
        <v>0.414261689569</v>
      </c>
    </row>
    <row r="636" spans="1:8" ht="14.25">
      <c r="A636" s="15" t="s">
        <v>74</v>
      </c>
      <c r="B636" s="15">
        <v>1</v>
      </c>
      <c r="C636" s="15">
        <v>4</v>
      </c>
      <c r="D636" s="15">
        <v>1</v>
      </c>
      <c r="E636" s="15">
        <v>1</v>
      </c>
      <c r="F636" s="15">
        <v>1411</v>
      </c>
      <c r="G636" s="15" t="s">
        <v>267</v>
      </c>
      <c r="H636" s="16">
        <v>6.90471836592</v>
      </c>
    </row>
    <row r="637" spans="1:8" ht="14.25">
      <c r="A637" s="15" t="s">
        <v>74</v>
      </c>
      <c r="B637" s="15">
        <v>1</v>
      </c>
      <c r="C637" s="15">
        <v>4</v>
      </c>
      <c r="D637" s="15">
        <v>1</v>
      </c>
      <c r="E637" s="15">
        <v>1</v>
      </c>
      <c r="F637" s="15">
        <v>1411</v>
      </c>
      <c r="G637" s="15" t="s">
        <v>267</v>
      </c>
      <c r="H637" s="16">
        <v>1.44845744464</v>
      </c>
    </row>
    <row r="638" spans="1:8" ht="14.25">
      <c r="A638" s="15" t="s">
        <v>74</v>
      </c>
      <c r="B638" s="15">
        <v>1</v>
      </c>
      <c r="C638" s="15">
        <v>4</v>
      </c>
      <c r="D638" s="15">
        <v>1</v>
      </c>
      <c r="E638" s="15">
        <v>1</v>
      </c>
      <c r="F638" s="15">
        <v>1411</v>
      </c>
      <c r="G638" s="15" t="s">
        <v>267</v>
      </c>
      <c r="H638" s="16">
        <v>0.379878543432</v>
      </c>
    </row>
    <row r="639" spans="1:8" ht="14.25">
      <c r="A639" s="15" t="s">
        <v>74</v>
      </c>
      <c r="B639" s="15">
        <v>1</v>
      </c>
      <c r="C639" s="15">
        <v>4</v>
      </c>
      <c r="D639" s="15">
        <v>1</v>
      </c>
      <c r="E639" s="15">
        <v>1</v>
      </c>
      <c r="F639" s="15">
        <v>1411</v>
      </c>
      <c r="G639" s="15" t="s">
        <v>267</v>
      </c>
      <c r="H639" s="16">
        <v>1.29325295741</v>
      </c>
    </row>
    <row r="640" spans="1:8" ht="14.25">
      <c r="A640" s="15" t="s">
        <v>74</v>
      </c>
      <c r="B640" s="15">
        <v>1</v>
      </c>
      <c r="C640" s="15">
        <v>4</v>
      </c>
      <c r="D640" s="15">
        <v>1</v>
      </c>
      <c r="E640" s="15">
        <v>1</v>
      </c>
      <c r="F640" s="15">
        <v>1411</v>
      </c>
      <c r="G640" s="15" t="s">
        <v>267</v>
      </c>
      <c r="H640" s="16">
        <v>0.96935998790199995</v>
      </c>
    </row>
    <row r="641" spans="1:8" ht="14.25">
      <c r="A641" s="15" t="s">
        <v>74</v>
      </c>
      <c r="B641" s="15">
        <v>1</v>
      </c>
      <c r="C641" s="15">
        <v>4</v>
      </c>
      <c r="D641" s="15">
        <v>1</v>
      </c>
      <c r="E641" s="15">
        <v>1</v>
      </c>
      <c r="F641" s="15">
        <v>1411</v>
      </c>
      <c r="G641" s="15" t="s">
        <v>267</v>
      </c>
      <c r="H641" s="16">
        <v>1.2962856576999999</v>
      </c>
    </row>
    <row r="642" spans="1:8" ht="14.25">
      <c r="A642" s="15" t="s">
        <v>74</v>
      </c>
      <c r="B642" s="15">
        <v>1</v>
      </c>
      <c r="C642" s="15">
        <v>4</v>
      </c>
      <c r="D642" s="15">
        <v>1</v>
      </c>
      <c r="E642" s="15">
        <v>1</v>
      </c>
      <c r="F642" s="15">
        <v>1411</v>
      </c>
      <c r="G642" s="15" t="s">
        <v>267</v>
      </c>
      <c r="H642" s="16">
        <v>0.49731055046099998</v>
      </c>
    </row>
    <row r="643" spans="1:8" ht="14.25">
      <c r="A643" s="15" t="s">
        <v>74</v>
      </c>
      <c r="B643" s="15">
        <v>1</v>
      </c>
      <c r="C643" s="15">
        <v>4</v>
      </c>
      <c r="D643" s="15">
        <v>1</v>
      </c>
      <c r="E643" s="15">
        <v>1</v>
      </c>
      <c r="F643" s="15">
        <v>1411</v>
      </c>
      <c r="G643" s="15" t="s">
        <v>267</v>
      </c>
      <c r="H643" s="16">
        <v>0.84927099013899998</v>
      </c>
    </row>
    <row r="644" spans="1:8" ht="14.25">
      <c r="A644" s="15" t="s">
        <v>74</v>
      </c>
      <c r="B644" s="15">
        <v>1</v>
      </c>
      <c r="C644" s="15">
        <v>4</v>
      </c>
      <c r="D644" s="15">
        <v>1</v>
      </c>
      <c r="E644" s="15">
        <v>1</v>
      </c>
      <c r="F644" s="15">
        <v>1411</v>
      </c>
      <c r="G644" s="15" t="s">
        <v>267</v>
      </c>
      <c r="H644" s="16">
        <v>0.71911074753399995</v>
      </c>
    </row>
    <row r="645" spans="1:8" ht="14.25">
      <c r="A645" s="15" t="s">
        <v>74</v>
      </c>
      <c r="B645" s="15">
        <v>1</v>
      </c>
      <c r="C645" s="15">
        <v>4</v>
      </c>
      <c r="D645" s="15">
        <v>1</v>
      </c>
      <c r="E645" s="15">
        <v>1</v>
      </c>
      <c r="F645" s="15">
        <v>1411</v>
      </c>
      <c r="G645" s="15" t="s">
        <v>267</v>
      </c>
      <c r="H645" s="16">
        <v>0.93429038978900003</v>
      </c>
    </row>
    <row r="646" spans="1:8" ht="14.25">
      <c r="A646" s="15" t="s">
        <v>74</v>
      </c>
      <c r="B646" s="15">
        <v>1</v>
      </c>
      <c r="C646" s="15">
        <v>4</v>
      </c>
      <c r="D646" s="15">
        <v>1</v>
      </c>
      <c r="E646" s="15">
        <v>1</v>
      </c>
      <c r="F646" s="15">
        <v>1411</v>
      </c>
      <c r="G646" s="15" t="s">
        <v>267</v>
      </c>
      <c r="H646" s="16">
        <v>0.42855880741199998</v>
      </c>
    </row>
    <row r="647" spans="1:8" ht="14.25">
      <c r="A647" s="15" t="s">
        <v>74</v>
      </c>
      <c r="B647" s="15">
        <v>1</v>
      </c>
      <c r="C647" s="15">
        <v>4</v>
      </c>
      <c r="D647" s="15">
        <v>1</v>
      </c>
      <c r="E647" s="15">
        <v>1</v>
      </c>
      <c r="F647" s="15">
        <v>1411</v>
      </c>
      <c r="G647" s="15" t="s">
        <v>267</v>
      </c>
      <c r="H647" s="16">
        <v>2.1867301557099998</v>
      </c>
    </row>
    <row r="648" spans="1:8" ht="14.25">
      <c r="A648" s="15" t="s">
        <v>74</v>
      </c>
      <c r="B648" s="15">
        <v>1</v>
      </c>
      <c r="C648" s="15">
        <v>4</v>
      </c>
      <c r="D648" s="15">
        <v>1</v>
      </c>
      <c r="E648" s="15">
        <v>1</v>
      </c>
      <c r="F648" s="15">
        <v>1411</v>
      </c>
      <c r="G648" s="15" t="s">
        <v>267</v>
      </c>
      <c r="H648" s="16">
        <v>1.14451435085</v>
      </c>
    </row>
    <row r="649" spans="1:8" ht="14.25">
      <c r="A649" s="15" t="s">
        <v>74</v>
      </c>
      <c r="B649" s="15">
        <v>1</v>
      </c>
      <c r="C649" s="15">
        <v>4</v>
      </c>
      <c r="D649" s="15">
        <v>1</v>
      </c>
      <c r="E649" s="15">
        <v>1</v>
      </c>
      <c r="F649" s="15">
        <v>1411</v>
      </c>
      <c r="G649" s="15" t="s">
        <v>267</v>
      </c>
      <c r="H649" s="16">
        <v>0.29710086529200003</v>
      </c>
    </row>
    <row r="650" spans="1:8" ht="14.25">
      <c r="A650" s="15" t="s">
        <v>74</v>
      </c>
      <c r="B650" s="15">
        <v>1</v>
      </c>
      <c r="C650" s="15">
        <v>4</v>
      </c>
      <c r="D650" s="15">
        <v>1</v>
      </c>
      <c r="E650" s="15">
        <v>1</v>
      </c>
      <c r="F650" s="15">
        <v>1411</v>
      </c>
      <c r="G650" s="15" t="s">
        <v>267</v>
      </c>
      <c r="H650" s="16">
        <v>1.7573025390999999</v>
      </c>
    </row>
    <row r="651" spans="1:8" ht="14.25">
      <c r="A651" s="15" t="s">
        <v>74</v>
      </c>
      <c r="B651" s="15">
        <v>1</v>
      </c>
      <c r="C651" s="15">
        <v>4</v>
      </c>
      <c r="D651" s="15">
        <v>1</v>
      </c>
      <c r="E651" s="15">
        <v>1</v>
      </c>
      <c r="F651" s="15">
        <v>1411</v>
      </c>
      <c r="G651" s="15" t="s">
        <v>267</v>
      </c>
      <c r="H651" s="16">
        <v>0.235004325042</v>
      </c>
    </row>
    <row r="652" spans="1:8" ht="14.25">
      <c r="A652" s="15" t="s">
        <v>74</v>
      </c>
      <c r="B652" s="15">
        <v>1</v>
      </c>
      <c r="C652" s="15">
        <v>4</v>
      </c>
      <c r="D652" s="15">
        <v>1</v>
      </c>
      <c r="E652" s="15">
        <v>1</v>
      </c>
      <c r="F652" s="15">
        <v>1411</v>
      </c>
      <c r="G652" s="15" t="s">
        <v>267</v>
      </c>
      <c r="H652" s="16">
        <v>0.25976317611400002</v>
      </c>
    </row>
    <row r="653" spans="1:8" ht="14.25">
      <c r="A653" s="15" t="s">
        <v>74</v>
      </c>
      <c r="B653" s="15">
        <v>1</v>
      </c>
      <c r="C653" s="15">
        <v>4</v>
      </c>
      <c r="D653" s="15">
        <v>1</v>
      </c>
      <c r="E653" s="15">
        <v>1</v>
      </c>
      <c r="F653" s="15">
        <v>1411</v>
      </c>
      <c r="G653" s="15" t="s">
        <v>267</v>
      </c>
      <c r="H653" s="16">
        <v>4.4515732632700002</v>
      </c>
    </row>
    <row r="654" spans="1:8" ht="14.25">
      <c r="A654" s="15" t="s">
        <v>74</v>
      </c>
      <c r="B654" s="15">
        <v>1</v>
      </c>
      <c r="C654" s="15">
        <v>4</v>
      </c>
      <c r="D654" s="15">
        <v>1</v>
      </c>
      <c r="E654" s="15">
        <v>1</v>
      </c>
      <c r="F654" s="15">
        <v>1411</v>
      </c>
      <c r="G654" s="15" t="s">
        <v>267</v>
      </c>
      <c r="H654" s="16">
        <v>0.34267368927899999</v>
      </c>
    </row>
    <row r="655" spans="1:8" ht="14.25">
      <c r="A655" s="15" t="s">
        <v>74</v>
      </c>
      <c r="B655" s="15">
        <v>1</v>
      </c>
      <c r="C655" s="15">
        <v>4</v>
      </c>
      <c r="D655" s="15">
        <v>1</v>
      </c>
      <c r="E655" s="15">
        <v>1</v>
      </c>
      <c r="F655" s="15">
        <v>1411</v>
      </c>
      <c r="G655" s="15" t="s">
        <v>267</v>
      </c>
      <c r="H655" s="16">
        <v>1.3017986501800001</v>
      </c>
    </row>
    <row r="656" spans="1:8" ht="14.25">
      <c r="A656" s="15" t="s">
        <v>46</v>
      </c>
      <c r="B656" s="15">
        <v>1</v>
      </c>
      <c r="C656" s="15">
        <v>4</v>
      </c>
      <c r="D656" s="15">
        <v>2</v>
      </c>
      <c r="E656" s="15">
        <v>2</v>
      </c>
      <c r="F656" s="15">
        <v>1422</v>
      </c>
      <c r="G656" s="15" t="s">
        <v>263</v>
      </c>
      <c r="H656" s="16">
        <v>2.4690765862899999</v>
      </c>
    </row>
    <row r="657" spans="1:8" ht="14.25">
      <c r="A657" s="15" t="s">
        <v>46</v>
      </c>
      <c r="B657" s="15">
        <v>1</v>
      </c>
      <c r="C657" s="15">
        <v>4</v>
      </c>
      <c r="D657" s="15">
        <v>2</v>
      </c>
      <c r="E657" s="15">
        <v>2</v>
      </c>
      <c r="F657" s="15">
        <v>1422</v>
      </c>
      <c r="G657" s="15" t="s">
        <v>263</v>
      </c>
      <c r="H657" s="16">
        <v>0.92770203971999998</v>
      </c>
    </row>
    <row r="658" spans="1:8" ht="14.25">
      <c r="A658" s="15" t="s">
        <v>46</v>
      </c>
      <c r="B658" s="15">
        <v>1</v>
      </c>
      <c r="C658" s="15">
        <v>4</v>
      </c>
      <c r="D658" s="15">
        <v>2</v>
      </c>
      <c r="E658" s="15">
        <v>2</v>
      </c>
      <c r="F658" s="15">
        <v>1422</v>
      </c>
      <c r="G658" s="15" t="s">
        <v>263</v>
      </c>
      <c r="H658" s="16">
        <v>2.0391014145300002</v>
      </c>
    </row>
    <row r="659" spans="1:8" ht="14.25">
      <c r="A659" s="15" t="s">
        <v>46</v>
      </c>
      <c r="B659" s="15">
        <v>1</v>
      </c>
      <c r="C659" s="15">
        <v>4</v>
      </c>
      <c r="D659" s="15">
        <v>2</v>
      </c>
      <c r="E659" s="15">
        <v>2</v>
      </c>
      <c r="F659" s="15">
        <v>1422</v>
      </c>
      <c r="G659" s="15" t="s">
        <v>263</v>
      </c>
      <c r="H659" s="16">
        <v>11.483392546599999</v>
      </c>
    </row>
    <row r="660" spans="1:8" ht="14.25">
      <c r="A660" s="15" t="s">
        <v>46</v>
      </c>
      <c r="B660" s="15">
        <v>1</v>
      </c>
      <c r="C660" s="15">
        <v>4</v>
      </c>
      <c r="D660" s="15">
        <v>2</v>
      </c>
      <c r="E660" s="15">
        <v>2</v>
      </c>
      <c r="F660" s="15">
        <v>1422</v>
      </c>
      <c r="G660" s="15" t="s">
        <v>263</v>
      </c>
      <c r="H660" s="16">
        <v>0.82354774502999994</v>
      </c>
    </row>
    <row r="661" spans="1:8" ht="14.25">
      <c r="A661" s="15" t="s">
        <v>46</v>
      </c>
      <c r="B661" s="15">
        <v>1</v>
      </c>
      <c r="C661" s="15">
        <v>4</v>
      </c>
      <c r="D661" s="15">
        <v>2</v>
      </c>
      <c r="E661" s="15">
        <v>2</v>
      </c>
      <c r="F661" s="15">
        <v>1422</v>
      </c>
      <c r="G661" s="15" t="s">
        <v>263</v>
      </c>
      <c r="H661" s="16">
        <v>3.6901392411599998</v>
      </c>
    </row>
    <row r="662" spans="1:8" ht="14.25">
      <c r="A662" s="15" t="s">
        <v>202</v>
      </c>
      <c r="B662" s="15">
        <v>1</v>
      </c>
      <c r="C662" s="15">
        <v>4</v>
      </c>
      <c r="D662" s="15">
        <v>1</v>
      </c>
      <c r="E662" s="15">
        <v>2</v>
      </c>
      <c r="F662" s="15">
        <v>1412</v>
      </c>
      <c r="G662" s="15" t="s">
        <v>266</v>
      </c>
      <c r="H662" s="16">
        <v>3.29476871972</v>
      </c>
    </row>
    <row r="663" spans="1:8" ht="14.25">
      <c r="A663" s="15" t="s">
        <v>202</v>
      </c>
      <c r="B663" s="15">
        <v>1</v>
      </c>
      <c r="C663" s="15">
        <v>4</v>
      </c>
      <c r="D663" s="15">
        <v>1</v>
      </c>
      <c r="E663" s="15">
        <v>2</v>
      </c>
      <c r="F663" s="15">
        <v>1412</v>
      </c>
      <c r="G663" s="15" t="s">
        <v>266</v>
      </c>
      <c r="H663" s="16">
        <v>3.0498348969300002</v>
      </c>
    </row>
    <row r="664" spans="1:8" ht="14.25">
      <c r="A664" s="15" t="s">
        <v>202</v>
      </c>
      <c r="B664" s="15">
        <v>1</v>
      </c>
      <c r="C664" s="15">
        <v>4</v>
      </c>
      <c r="D664" s="15">
        <v>1</v>
      </c>
      <c r="E664" s="15">
        <v>2</v>
      </c>
      <c r="F664" s="15">
        <v>1412</v>
      </c>
      <c r="G664" s="15" t="s">
        <v>266</v>
      </c>
      <c r="H664" s="16">
        <v>2.3439531542399998</v>
      </c>
    </row>
    <row r="665" spans="1:8" ht="14.25">
      <c r="A665" s="15" t="s">
        <v>202</v>
      </c>
      <c r="B665" s="15">
        <v>1</v>
      </c>
      <c r="C665" s="15">
        <v>4</v>
      </c>
      <c r="D665" s="15">
        <v>1</v>
      </c>
      <c r="E665" s="15">
        <v>2</v>
      </c>
      <c r="F665" s="15">
        <v>1412</v>
      </c>
      <c r="G665" s="15" t="s">
        <v>266</v>
      </c>
      <c r="H665" s="16">
        <v>2.33384620618</v>
      </c>
    </row>
    <row r="666" spans="1:8" ht="14.25">
      <c r="A666" s="15" t="s">
        <v>202</v>
      </c>
      <c r="B666" s="15">
        <v>1</v>
      </c>
      <c r="C666" s="15">
        <v>4</v>
      </c>
      <c r="D666" s="15">
        <v>1</v>
      </c>
      <c r="E666" s="15">
        <v>2</v>
      </c>
      <c r="F666" s="15">
        <v>1412</v>
      </c>
      <c r="G666" s="15" t="s">
        <v>266</v>
      </c>
      <c r="H666" s="16">
        <v>4.5273006349099996</v>
      </c>
    </row>
    <row r="667" spans="1:8" ht="14.25">
      <c r="A667" s="15" t="s">
        <v>202</v>
      </c>
      <c r="B667" s="15">
        <v>1</v>
      </c>
      <c r="C667" s="15">
        <v>4</v>
      </c>
      <c r="D667" s="15">
        <v>1</v>
      </c>
      <c r="E667" s="15">
        <v>2</v>
      </c>
      <c r="F667" s="15">
        <v>1412</v>
      </c>
      <c r="G667" s="15" t="s">
        <v>266</v>
      </c>
      <c r="H667" s="16">
        <v>3.7829242973400001</v>
      </c>
    </row>
    <row r="668" spans="1:8" ht="14.25">
      <c r="A668" s="15" t="s">
        <v>202</v>
      </c>
      <c r="B668" s="15">
        <v>1</v>
      </c>
      <c r="C668" s="15">
        <v>4</v>
      </c>
      <c r="D668" s="15">
        <v>1</v>
      </c>
      <c r="E668" s="15">
        <v>2</v>
      </c>
      <c r="F668" s="15">
        <v>1412</v>
      </c>
      <c r="G668" s="15" t="s">
        <v>266</v>
      </c>
      <c r="H668" s="16">
        <v>2.83032152526</v>
      </c>
    </row>
    <row r="669" spans="1:8" ht="14.25">
      <c r="A669" s="15" t="s">
        <v>75</v>
      </c>
      <c r="B669" s="15">
        <v>1</v>
      </c>
      <c r="C669" s="15">
        <v>4</v>
      </c>
      <c r="D669" s="15">
        <v>1</v>
      </c>
      <c r="E669" s="15">
        <v>3</v>
      </c>
      <c r="F669" s="15">
        <v>1413</v>
      </c>
      <c r="G669" s="15" t="s">
        <v>265</v>
      </c>
      <c r="H669" s="16">
        <v>1.0099803945000001</v>
      </c>
    </row>
    <row r="670" spans="1:8" ht="14.25">
      <c r="A670" s="15" t="s">
        <v>75</v>
      </c>
      <c r="B670" s="15">
        <v>1</v>
      </c>
      <c r="C670" s="15">
        <v>4</v>
      </c>
      <c r="D670" s="15">
        <v>1</v>
      </c>
      <c r="E670" s="15">
        <v>3</v>
      </c>
      <c r="F670" s="15">
        <v>1413</v>
      </c>
      <c r="G670" s="15" t="s">
        <v>265</v>
      </c>
      <c r="H670" s="16">
        <v>0.35670337291199999</v>
      </c>
    </row>
    <row r="671" spans="1:8" ht="14.25">
      <c r="A671" s="15" t="s">
        <v>75</v>
      </c>
      <c r="B671" s="15">
        <v>1</v>
      </c>
      <c r="C671" s="15">
        <v>4</v>
      </c>
      <c r="D671" s="15">
        <v>1</v>
      </c>
      <c r="E671" s="15">
        <v>3</v>
      </c>
      <c r="F671" s="15">
        <v>1413</v>
      </c>
      <c r="G671" s="15" t="s">
        <v>265</v>
      </c>
      <c r="H671" s="16">
        <v>0.33955827058799998</v>
      </c>
    </row>
    <row r="672" spans="1:8" ht="14.25">
      <c r="A672" s="15" t="s">
        <v>75</v>
      </c>
      <c r="B672" s="15">
        <v>1</v>
      </c>
      <c r="C672" s="15">
        <v>4</v>
      </c>
      <c r="D672" s="15">
        <v>1</v>
      </c>
      <c r="E672" s="15">
        <v>3</v>
      </c>
      <c r="F672" s="15">
        <v>1413</v>
      </c>
      <c r="G672" s="15" t="s">
        <v>265</v>
      </c>
      <c r="H672" s="16">
        <v>1.52978903394</v>
      </c>
    </row>
    <row r="673" spans="1:8" ht="14.25">
      <c r="A673" s="15" t="s">
        <v>75</v>
      </c>
      <c r="B673" s="15">
        <v>1</v>
      </c>
      <c r="C673" s="15">
        <v>4</v>
      </c>
      <c r="D673" s="15">
        <v>1</v>
      </c>
      <c r="E673" s="15">
        <v>3</v>
      </c>
      <c r="F673" s="15">
        <v>1413</v>
      </c>
      <c r="G673" s="15" t="s">
        <v>265</v>
      </c>
      <c r="H673" s="16">
        <v>1.61917942524</v>
      </c>
    </row>
    <row r="674" spans="1:8" ht="14.25">
      <c r="A674" s="15" t="s">
        <v>75</v>
      </c>
      <c r="B674" s="15">
        <v>1</v>
      </c>
      <c r="C674" s="15">
        <v>4</v>
      </c>
      <c r="D674" s="15">
        <v>1</v>
      </c>
      <c r="E674" s="15">
        <v>3</v>
      </c>
      <c r="F674" s="15">
        <v>1413</v>
      </c>
      <c r="G674" s="15" t="s">
        <v>265</v>
      </c>
      <c r="H674" s="16">
        <v>0.42255755822899999</v>
      </c>
    </row>
    <row r="675" spans="1:8" ht="14.25">
      <c r="A675" s="15" t="s">
        <v>75</v>
      </c>
      <c r="B675" s="15">
        <v>1</v>
      </c>
      <c r="C675" s="15">
        <v>4</v>
      </c>
      <c r="D675" s="15">
        <v>1</v>
      </c>
      <c r="E675" s="15">
        <v>3</v>
      </c>
      <c r="F675" s="15">
        <v>1413</v>
      </c>
      <c r="G675" s="15" t="s">
        <v>265</v>
      </c>
      <c r="H675" s="16">
        <v>0.48954881529499999</v>
      </c>
    </row>
    <row r="676" spans="1:8" ht="14.25">
      <c r="A676" s="15" t="s">
        <v>75</v>
      </c>
      <c r="B676" s="15">
        <v>1</v>
      </c>
      <c r="C676" s="15">
        <v>4</v>
      </c>
      <c r="D676" s="15">
        <v>1</v>
      </c>
      <c r="E676" s="15">
        <v>3</v>
      </c>
      <c r="F676" s="15">
        <v>1413</v>
      </c>
      <c r="G676" s="15" t="s">
        <v>265</v>
      </c>
      <c r="H676" s="16">
        <v>0.17425761614400001</v>
      </c>
    </row>
    <row r="677" spans="1:8" ht="14.25">
      <c r="A677" s="15" t="s">
        <v>75</v>
      </c>
      <c r="B677" s="15">
        <v>1</v>
      </c>
      <c r="C677" s="15">
        <v>4</v>
      </c>
      <c r="D677" s="15">
        <v>1</v>
      </c>
      <c r="E677" s="15">
        <v>3</v>
      </c>
      <c r="F677" s="15">
        <v>1413</v>
      </c>
      <c r="G677" s="15" t="s">
        <v>265</v>
      </c>
      <c r="H677" s="16">
        <v>1.37196481663</v>
      </c>
    </row>
    <row r="678" spans="1:8" ht="14.25">
      <c r="A678" s="15" t="s">
        <v>75</v>
      </c>
      <c r="B678" s="15">
        <v>1</v>
      </c>
      <c r="C678" s="15">
        <v>4</v>
      </c>
      <c r="D678" s="15">
        <v>1</v>
      </c>
      <c r="E678" s="15">
        <v>3</v>
      </c>
      <c r="F678" s="15">
        <v>1413</v>
      </c>
      <c r="G678" s="15" t="s">
        <v>265</v>
      </c>
      <c r="H678" s="16">
        <v>1.4516166589299999</v>
      </c>
    </row>
    <row r="679" spans="1:8" ht="14.25">
      <c r="A679" s="15" t="s">
        <v>75</v>
      </c>
      <c r="B679" s="15">
        <v>1</v>
      </c>
      <c r="C679" s="15">
        <v>4</v>
      </c>
      <c r="D679" s="15">
        <v>1</v>
      </c>
      <c r="E679" s="15">
        <v>3</v>
      </c>
      <c r="F679" s="15">
        <v>1413</v>
      </c>
      <c r="G679" s="15" t="s">
        <v>265</v>
      </c>
      <c r="H679" s="16">
        <v>0.45278302769599998</v>
      </c>
    </row>
    <row r="680" spans="1:8" ht="14.25">
      <c r="A680" s="15" t="s">
        <v>75</v>
      </c>
      <c r="B680" s="15">
        <v>1</v>
      </c>
      <c r="C680" s="15">
        <v>4</v>
      </c>
      <c r="D680" s="15">
        <v>1</v>
      </c>
      <c r="E680" s="15">
        <v>3</v>
      </c>
      <c r="F680" s="15">
        <v>1413</v>
      </c>
      <c r="G680" s="15" t="s">
        <v>265</v>
      </c>
      <c r="H680" s="16">
        <v>0.94455121517200002</v>
      </c>
    </row>
    <row r="681" spans="1:8" ht="14.25">
      <c r="A681" s="15" t="s">
        <v>75</v>
      </c>
      <c r="B681" s="15">
        <v>1</v>
      </c>
      <c r="C681" s="15">
        <v>4</v>
      </c>
      <c r="D681" s="15">
        <v>1</v>
      </c>
      <c r="E681" s="15">
        <v>3</v>
      </c>
      <c r="F681" s="15">
        <v>1413</v>
      </c>
      <c r="G681" s="15" t="s">
        <v>265</v>
      </c>
      <c r="H681" s="16">
        <v>1.7249113924699999</v>
      </c>
    </row>
    <row r="682" spans="1:8" ht="14.25">
      <c r="A682" s="15" t="s">
        <v>75</v>
      </c>
      <c r="B682" s="15">
        <v>1</v>
      </c>
      <c r="C682" s="15">
        <v>4</v>
      </c>
      <c r="D682" s="15">
        <v>1</v>
      </c>
      <c r="E682" s="15">
        <v>3</v>
      </c>
      <c r="F682" s="15">
        <v>1413</v>
      </c>
      <c r="G682" s="15" t="s">
        <v>265</v>
      </c>
      <c r="H682" s="16">
        <v>0.32429379717099999</v>
      </c>
    </row>
    <row r="683" spans="1:8" ht="14.25">
      <c r="A683" s="15" t="s">
        <v>75</v>
      </c>
      <c r="B683" s="15">
        <v>1</v>
      </c>
      <c r="C683" s="15">
        <v>4</v>
      </c>
      <c r="D683" s="15">
        <v>1</v>
      </c>
      <c r="E683" s="15">
        <v>3</v>
      </c>
      <c r="F683" s="15">
        <v>1413</v>
      </c>
      <c r="G683" s="15" t="s">
        <v>265</v>
      </c>
      <c r="H683" s="16">
        <v>0.63442739565100004</v>
      </c>
    </row>
    <row r="684" spans="1:8" ht="14.25">
      <c r="A684" s="15" t="s">
        <v>75</v>
      </c>
      <c r="B684" s="15">
        <v>1</v>
      </c>
      <c r="C684" s="15">
        <v>4</v>
      </c>
      <c r="D684" s="15">
        <v>1</v>
      </c>
      <c r="E684" s="15">
        <v>3</v>
      </c>
      <c r="F684" s="15">
        <v>1413</v>
      </c>
      <c r="G684" s="15" t="s">
        <v>265</v>
      </c>
      <c r="H684" s="16">
        <v>2.0195393260699999</v>
      </c>
    </row>
    <row r="685" spans="1:8" ht="14.25">
      <c r="A685" s="15" t="s">
        <v>75</v>
      </c>
      <c r="B685" s="15">
        <v>1</v>
      </c>
      <c r="C685" s="15">
        <v>4</v>
      </c>
      <c r="D685" s="15">
        <v>1</v>
      </c>
      <c r="E685" s="15">
        <v>3</v>
      </c>
      <c r="F685" s="15">
        <v>1413</v>
      </c>
      <c r="G685" s="15" t="s">
        <v>265</v>
      </c>
      <c r="H685" s="16">
        <v>0.81109244887800003</v>
      </c>
    </row>
    <row r="686" spans="1:8" ht="14.25">
      <c r="A686" s="15" t="s">
        <v>75</v>
      </c>
      <c r="B686" s="15">
        <v>1</v>
      </c>
      <c r="C686" s="15">
        <v>4</v>
      </c>
      <c r="D686" s="15">
        <v>1</v>
      </c>
      <c r="E686" s="15">
        <v>3</v>
      </c>
      <c r="F686" s="15">
        <v>1413</v>
      </c>
      <c r="G686" s="15" t="s">
        <v>265</v>
      </c>
      <c r="H686" s="16">
        <v>2.3023717208000001</v>
      </c>
    </row>
    <row r="687" spans="1:8" ht="14.25">
      <c r="A687" s="15" t="s">
        <v>75</v>
      </c>
      <c r="B687" s="15">
        <v>1</v>
      </c>
      <c r="C687" s="15">
        <v>4</v>
      </c>
      <c r="D687" s="15">
        <v>1</v>
      </c>
      <c r="E687" s="15">
        <v>3</v>
      </c>
      <c r="F687" s="15">
        <v>1413</v>
      </c>
      <c r="G687" s="15" t="s">
        <v>265</v>
      </c>
      <c r="H687" s="16">
        <v>2.9419070630499999</v>
      </c>
    </row>
    <row r="688" spans="1:8" ht="14.25">
      <c r="A688" s="15" t="s">
        <v>75</v>
      </c>
      <c r="B688" s="15">
        <v>1</v>
      </c>
      <c r="C688" s="15">
        <v>4</v>
      </c>
      <c r="D688" s="15">
        <v>1</v>
      </c>
      <c r="E688" s="15">
        <v>3</v>
      </c>
      <c r="F688" s="15">
        <v>1413</v>
      </c>
      <c r="G688" s="15" t="s">
        <v>265</v>
      </c>
      <c r="H688" s="16">
        <v>1.63168023895</v>
      </c>
    </row>
    <row r="689" spans="1:8" ht="14.25">
      <c r="A689" s="15" t="s">
        <v>75</v>
      </c>
      <c r="B689" s="15">
        <v>1</v>
      </c>
      <c r="C689" s="15">
        <v>4</v>
      </c>
      <c r="D689" s="15">
        <v>1</v>
      </c>
      <c r="E689" s="15">
        <v>3</v>
      </c>
      <c r="F689" s="15">
        <v>1413</v>
      </c>
      <c r="G689" s="15" t="s">
        <v>265</v>
      </c>
      <c r="H689" s="16">
        <v>1.18018057667</v>
      </c>
    </row>
    <row r="690" spans="1:8" ht="14.25">
      <c r="A690" s="15" t="s">
        <v>75</v>
      </c>
      <c r="B690" s="15">
        <v>1</v>
      </c>
      <c r="C690" s="15">
        <v>4</v>
      </c>
      <c r="D690" s="15">
        <v>1</v>
      </c>
      <c r="E690" s="15">
        <v>3</v>
      </c>
      <c r="F690" s="15">
        <v>1413</v>
      </c>
      <c r="G690" s="15" t="s">
        <v>265</v>
      </c>
      <c r="H690" s="16">
        <v>0.38285563081200003</v>
      </c>
    </row>
    <row r="691" spans="1:8" ht="14.25">
      <c r="A691" s="15" t="s">
        <v>75</v>
      </c>
      <c r="B691" s="15">
        <v>1</v>
      </c>
      <c r="C691" s="15">
        <v>4</v>
      </c>
      <c r="D691" s="15">
        <v>1</v>
      </c>
      <c r="E691" s="15">
        <v>3</v>
      </c>
      <c r="F691" s="15">
        <v>1413</v>
      </c>
      <c r="G691" s="15" t="s">
        <v>265</v>
      </c>
      <c r="H691" s="16">
        <v>0.19302785529300001</v>
      </c>
    </row>
    <row r="692" spans="1:8" ht="14.25">
      <c r="A692" s="15" t="s">
        <v>75</v>
      </c>
      <c r="B692" s="15">
        <v>1</v>
      </c>
      <c r="C692" s="15">
        <v>4</v>
      </c>
      <c r="D692" s="15">
        <v>1</v>
      </c>
      <c r="E692" s="15">
        <v>3</v>
      </c>
      <c r="F692" s="15">
        <v>1413</v>
      </c>
      <c r="G692" s="15" t="s">
        <v>265</v>
      </c>
      <c r="H692" s="16">
        <v>0.39696793944300002</v>
      </c>
    </row>
    <row r="693" spans="1:8" ht="14.25">
      <c r="A693" s="15" t="s">
        <v>75</v>
      </c>
      <c r="B693" s="15">
        <v>1</v>
      </c>
      <c r="C693" s="15">
        <v>4</v>
      </c>
      <c r="D693" s="15">
        <v>1</v>
      </c>
      <c r="E693" s="15">
        <v>3</v>
      </c>
      <c r="F693" s="15">
        <v>1413</v>
      </c>
      <c r="G693" s="15" t="s">
        <v>265</v>
      </c>
      <c r="H693" s="16">
        <v>0.54604589971399997</v>
      </c>
    </row>
    <row r="694" spans="1:8" ht="14.25">
      <c r="A694" s="15" t="s">
        <v>75</v>
      </c>
      <c r="B694" s="15">
        <v>1</v>
      </c>
      <c r="C694" s="15">
        <v>4</v>
      </c>
      <c r="D694" s="15">
        <v>1</v>
      </c>
      <c r="E694" s="15">
        <v>3</v>
      </c>
      <c r="F694" s="15">
        <v>1413</v>
      </c>
      <c r="G694" s="15" t="s">
        <v>265</v>
      </c>
      <c r="H694" s="16">
        <v>1.1592191895799999</v>
      </c>
    </row>
    <row r="695" spans="1:8" ht="14.25">
      <c r="A695" s="15" t="s">
        <v>90</v>
      </c>
      <c r="B695" s="15">
        <v>2</v>
      </c>
      <c r="C695" s="15">
        <v>4</v>
      </c>
      <c r="D695" s="15">
        <v>2</v>
      </c>
      <c r="E695" s="15">
        <v>0</v>
      </c>
      <c r="F695" s="15">
        <v>2420</v>
      </c>
      <c r="G695" s="15" t="s">
        <v>244</v>
      </c>
      <c r="H695" s="16">
        <v>0.174637252711</v>
      </c>
    </row>
    <row r="696" spans="1:8" ht="14.25">
      <c r="A696" s="15" t="s">
        <v>90</v>
      </c>
      <c r="B696" s="15">
        <v>2</v>
      </c>
      <c r="C696" s="15">
        <v>4</v>
      </c>
      <c r="D696" s="15">
        <v>2</v>
      </c>
      <c r="E696" s="15">
        <v>0</v>
      </c>
      <c r="F696" s="15">
        <v>2420</v>
      </c>
      <c r="G696" s="15" t="s">
        <v>244</v>
      </c>
      <c r="H696" s="16">
        <v>0.291898659133</v>
      </c>
    </row>
    <row r="697" spans="1:8" ht="14.25">
      <c r="A697" s="15" t="s">
        <v>90</v>
      </c>
      <c r="B697" s="15">
        <v>2</v>
      </c>
      <c r="C697" s="15">
        <v>4</v>
      </c>
      <c r="D697" s="15">
        <v>2</v>
      </c>
      <c r="E697" s="15">
        <v>0</v>
      </c>
      <c r="F697" s="15">
        <v>2420</v>
      </c>
      <c r="G697" s="15" t="s">
        <v>244</v>
      </c>
      <c r="H697" s="16">
        <v>0.69047658966500003</v>
      </c>
    </row>
    <row r="698" spans="1:8" ht="14.25">
      <c r="A698" s="15" t="s">
        <v>90</v>
      </c>
      <c r="B698" s="15">
        <v>2</v>
      </c>
      <c r="C698" s="15">
        <v>4</v>
      </c>
      <c r="D698" s="15">
        <v>2</v>
      </c>
      <c r="E698" s="15">
        <v>0</v>
      </c>
      <c r="F698" s="15">
        <v>2420</v>
      </c>
      <c r="G698" s="15" t="s">
        <v>244</v>
      </c>
      <c r="H698" s="16">
        <v>0.42263774674600002</v>
      </c>
    </row>
    <row r="699" spans="1:8" ht="14.25">
      <c r="A699" s="15" t="s">
        <v>90</v>
      </c>
      <c r="B699" s="15">
        <v>2</v>
      </c>
      <c r="C699" s="15">
        <v>4</v>
      </c>
      <c r="D699" s="15">
        <v>2</v>
      </c>
      <c r="E699" s="15">
        <v>0</v>
      </c>
      <c r="F699" s="15">
        <v>2420</v>
      </c>
      <c r="G699" s="15" t="s">
        <v>244</v>
      </c>
      <c r="H699" s="16">
        <v>0.74727956360699999</v>
      </c>
    </row>
    <row r="700" spans="1:8" ht="14.25">
      <c r="A700" s="15" t="s">
        <v>90</v>
      </c>
      <c r="B700" s="15">
        <v>2</v>
      </c>
      <c r="C700" s="15">
        <v>4</v>
      </c>
      <c r="D700" s="15">
        <v>2</v>
      </c>
      <c r="E700" s="15">
        <v>0</v>
      </c>
      <c r="F700" s="15">
        <v>2420</v>
      </c>
      <c r="G700" s="15" t="s">
        <v>244</v>
      </c>
      <c r="H700" s="16">
        <v>1.12699821246</v>
      </c>
    </row>
    <row r="701" spans="1:8" ht="14.25">
      <c r="A701" s="15" t="s">
        <v>90</v>
      </c>
      <c r="B701" s="15">
        <v>2</v>
      </c>
      <c r="C701" s="15">
        <v>4</v>
      </c>
      <c r="D701" s="15">
        <v>2</v>
      </c>
      <c r="E701" s="15">
        <v>0</v>
      </c>
      <c r="F701" s="15">
        <v>2420</v>
      </c>
      <c r="G701" s="15" t="s">
        <v>244</v>
      </c>
      <c r="H701" s="16">
        <v>0.471876910531</v>
      </c>
    </row>
    <row r="702" spans="1:8" ht="14.25">
      <c r="A702" s="15" t="s">
        <v>89</v>
      </c>
      <c r="B702" s="15">
        <v>2</v>
      </c>
      <c r="C702" s="15">
        <v>4</v>
      </c>
      <c r="D702" s="15">
        <v>1</v>
      </c>
      <c r="E702" s="15">
        <v>0</v>
      </c>
      <c r="F702" s="15">
        <v>2410</v>
      </c>
      <c r="G702" s="15" t="s">
        <v>245</v>
      </c>
      <c r="H702" s="16">
        <v>2.5899181751399998</v>
      </c>
    </row>
    <row r="703" spans="1:8" ht="14.25">
      <c r="A703" s="4" t="s">
        <v>47</v>
      </c>
      <c r="B703" s="4">
        <v>1</v>
      </c>
      <c r="C703" s="4">
        <v>1</v>
      </c>
      <c r="D703" s="4">
        <v>1</v>
      </c>
      <c r="E703" s="4">
        <v>1</v>
      </c>
      <c r="F703" s="4">
        <v>1111</v>
      </c>
      <c r="G703" s="3" t="s">
        <v>298</v>
      </c>
      <c r="H703" s="5">
        <v>0</v>
      </c>
    </row>
    <row r="704" spans="1:8" ht="14.25">
      <c r="A704" s="4" t="s">
        <v>48</v>
      </c>
      <c r="B704" s="4">
        <v>1</v>
      </c>
      <c r="C704" s="4">
        <v>1</v>
      </c>
      <c r="D704" s="4">
        <v>1</v>
      </c>
      <c r="E704" s="4">
        <v>2</v>
      </c>
      <c r="F704" s="4">
        <v>1112</v>
      </c>
      <c r="G704" s="3" t="s">
        <v>297</v>
      </c>
      <c r="H704" s="5">
        <v>0</v>
      </c>
    </row>
    <row r="705" spans="1:8" ht="14.25">
      <c r="A705" s="4" t="s">
        <v>49</v>
      </c>
      <c r="B705" s="4">
        <v>1</v>
      </c>
      <c r="C705" s="4">
        <v>1</v>
      </c>
      <c r="D705" s="4">
        <v>2</v>
      </c>
      <c r="E705" s="4">
        <v>1</v>
      </c>
      <c r="F705" s="4">
        <v>1121</v>
      </c>
      <c r="G705" s="11" t="s">
        <v>311</v>
      </c>
      <c r="H705" s="5">
        <v>0</v>
      </c>
    </row>
    <row r="706" spans="1:8" ht="14.25">
      <c r="A706" s="4" t="s">
        <v>177</v>
      </c>
      <c r="B706" s="4">
        <v>1</v>
      </c>
      <c r="C706" s="4">
        <v>1</v>
      </c>
      <c r="D706" s="4">
        <v>2</v>
      </c>
      <c r="E706" s="4">
        <v>2</v>
      </c>
      <c r="F706" s="4">
        <v>1122</v>
      </c>
      <c r="G706" s="3" t="s">
        <v>296</v>
      </c>
      <c r="H706" s="5">
        <v>0</v>
      </c>
    </row>
    <row r="707" spans="1:8" ht="14.25">
      <c r="A707" s="4" t="s">
        <v>50</v>
      </c>
      <c r="B707" s="4">
        <v>1</v>
      </c>
      <c r="C707" s="4">
        <v>2</v>
      </c>
      <c r="D707" s="4">
        <v>1</v>
      </c>
      <c r="E707" s="4">
        <v>1</v>
      </c>
      <c r="F707" s="4">
        <v>1211</v>
      </c>
      <c r="G707" s="3" t="s">
        <v>295</v>
      </c>
      <c r="H707" s="5">
        <v>0</v>
      </c>
    </row>
    <row r="708" spans="1:8" ht="14.25">
      <c r="A708" s="4" t="s">
        <v>180</v>
      </c>
      <c r="B708" s="4">
        <v>1</v>
      </c>
      <c r="C708" s="4">
        <v>2</v>
      </c>
      <c r="D708" s="4">
        <v>1</v>
      </c>
      <c r="E708" s="4">
        <v>2</v>
      </c>
      <c r="F708" s="4">
        <v>1212</v>
      </c>
      <c r="G708" s="3" t="s">
        <v>294</v>
      </c>
      <c r="H708" s="5">
        <v>0</v>
      </c>
    </row>
    <row r="709" spans="1:8" ht="14.25">
      <c r="A709" s="4" t="s">
        <v>51</v>
      </c>
      <c r="B709" s="4">
        <v>1</v>
      </c>
      <c r="C709" s="4">
        <v>2</v>
      </c>
      <c r="D709" s="4">
        <v>1</v>
      </c>
      <c r="E709" s="4">
        <v>3</v>
      </c>
      <c r="F709" s="4">
        <v>1213</v>
      </c>
      <c r="G709" s="3" t="s">
        <v>293</v>
      </c>
      <c r="H709" s="5">
        <v>0</v>
      </c>
    </row>
    <row r="710" spans="1:8" ht="14.25">
      <c r="A710" s="4" t="s">
        <v>52</v>
      </c>
      <c r="B710" s="4">
        <v>1</v>
      </c>
      <c r="C710" s="4">
        <v>2</v>
      </c>
      <c r="D710" s="4">
        <v>1</v>
      </c>
      <c r="E710" s="4">
        <v>4</v>
      </c>
      <c r="F710" s="4">
        <v>1214</v>
      </c>
      <c r="G710" s="3" t="s">
        <v>292</v>
      </c>
      <c r="H710" s="5">
        <v>0</v>
      </c>
    </row>
    <row r="711" spans="1:8" ht="14.25">
      <c r="A711" s="4" t="s">
        <v>53</v>
      </c>
      <c r="B711" s="4">
        <v>1</v>
      </c>
      <c r="C711" s="4">
        <v>2</v>
      </c>
      <c r="D711" s="4">
        <v>1</v>
      </c>
      <c r="E711" s="4">
        <v>5</v>
      </c>
      <c r="F711" s="4">
        <v>1215</v>
      </c>
      <c r="G711" s="3" t="s">
        <v>291</v>
      </c>
      <c r="H711" s="5">
        <v>0</v>
      </c>
    </row>
    <row r="712" spans="1:8" ht="14.25">
      <c r="A712" s="4" t="s">
        <v>54</v>
      </c>
      <c r="B712" s="4">
        <v>1</v>
      </c>
      <c r="C712" s="4">
        <v>2</v>
      </c>
      <c r="D712" s="4">
        <v>1</v>
      </c>
      <c r="E712" s="4">
        <v>6</v>
      </c>
      <c r="F712" s="4">
        <v>1216</v>
      </c>
      <c r="G712" s="3" t="s">
        <v>290</v>
      </c>
      <c r="H712" s="5">
        <v>0</v>
      </c>
    </row>
    <row r="713" spans="1:8" ht="14.25">
      <c r="A713" s="4" t="s">
        <v>189</v>
      </c>
      <c r="B713" s="4">
        <v>1</v>
      </c>
      <c r="C713" s="4">
        <v>2</v>
      </c>
      <c r="D713" s="4">
        <v>2</v>
      </c>
      <c r="E713" s="4">
        <v>1</v>
      </c>
      <c r="F713" s="4">
        <v>1221</v>
      </c>
      <c r="G713" s="3" t="s">
        <v>289</v>
      </c>
      <c r="H713" s="5">
        <v>0</v>
      </c>
    </row>
    <row r="714" spans="1:8" ht="14.25">
      <c r="A714" s="4" t="s">
        <v>55</v>
      </c>
      <c r="B714" s="4">
        <v>1</v>
      </c>
      <c r="C714" s="4">
        <v>2</v>
      </c>
      <c r="D714" s="4">
        <v>2</v>
      </c>
      <c r="E714" s="4">
        <v>2</v>
      </c>
      <c r="F714" s="4">
        <v>1222</v>
      </c>
      <c r="G714" s="3" t="s">
        <v>288</v>
      </c>
      <c r="H714" s="5">
        <v>0</v>
      </c>
    </row>
    <row r="715" spans="1:8" ht="14.25">
      <c r="A715" s="4" t="s">
        <v>191</v>
      </c>
      <c r="B715" s="4">
        <v>1</v>
      </c>
      <c r="C715" s="4">
        <v>2</v>
      </c>
      <c r="D715" s="4">
        <v>2</v>
      </c>
      <c r="E715" s="4">
        <v>3</v>
      </c>
      <c r="F715" s="4">
        <v>1223</v>
      </c>
      <c r="G715" s="3" t="s">
        <v>287</v>
      </c>
      <c r="H715" s="5">
        <v>0</v>
      </c>
    </row>
    <row r="716" spans="1:8" ht="14.25">
      <c r="A716" s="4" t="s">
        <v>56</v>
      </c>
      <c r="B716" s="4">
        <v>1</v>
      </c>
      <c r="C716" s="4">
        <v>2</v>
      </c>
      <c r="D716" s="4">
        <v>2</v>
      </c>
      <c r="E716" s="4">
        <v>4</v>
      </c>
      <c r="F716" s="4">
        <v>1224</v>
      </c>
      <c r="G716" s="3" t="s">
        <v>286</v>
      </c>
      <c r="H716" s="5">
        <v>0</v>
      </c>
    </row>
    <row r="717" spans="1:8" ht="14.25">
      <c r="A717" s="4" t="s">
        <v>57</v>
      </c>
      <c r="B717" s="4">
        <v>1</v>
      </c>
      <c r="C717" s="4">
        <v>2</v>
      </c>
      <c r="D717" s="4">
        <v>2</v>
      </c>
      <c r="E717" s="4">
        <v>5</v>
      </c>
      <c r="F717" s="4">
        <v>1225</v>
      </c>
      <c r="G717" s="3" t="s">
        <v>285</v>
      </c>
      <c r="H717" s="5">
        <v>0</v>
      </c>
    </row>
    <row r="718" spans="1:8" ht="14.25">
      <c r="A718" s="4" t="s">
        <v>58</v>
      </c>
      <c r="B718" s="4">
        <v>1</v>
      </c>
      <c r="C718" s="4">
        <v>2</v>
      </c>
      <c r="D718" s="4">
        <v>2</v>
      </c>
      <c r="E718" s="4">
        <v>6</v>
      </c>
      <c r="F718" s="4">
        <v>1226</v>
      </c>
      <c r="G718" s="3" t="s">
        <v>284</v>
      </c>
      <c r="H718" s="5">
        <v>0</v>
      </c>
    </row>
    <row r="719" spans="1:8" ht="14.25">
      <c r="A719" s="4" t="s">
        <v>59</v>
      </c>
      <c r="B719" s="4">
        <v>1</v>
      </c>
      <c r="C719" s="4">
        <v>2</v>
      </c>
      <c r="D719" s="4">
        <v>2</v>
      </c>
      <c r="E719" s="4">
        <v>7</v>
      </c>
      <c r="F719" s="4">
        <v>1227</v>
      </c>
      <c r="G719" s="3" t="s">
        <v>283</v>
      </c>
      <c r="H719" s="5">
        <v>0</v>
      </c>
    </row>
    <row r="720" spans="1:8" ht="14.25">
      <c r="A720" s="4" t="s">
        <v>197</v>
      </c>
      <c r="B720" s="4">
        <v>1</v>
      </c>
      <c r="C720" s="4">
        <v>2</v>
      </c>
      <c r="D720" s="4">
        <v>2</v>
      </c>
      <c r="E720" s="4">
        <v>8</v>
      </c>
      <c r="F720" s="4">
        <v>1228</v>
      </c>
      <c r="G720" s="3" t="s">
        <v>282</v>
      </c>
      <c r="H720" s="5">
        <v>0</v>
      </c>
    </row>
    <row r="721" spans="1:8" ht="14.25">
      <c r="A721" s="4" t="s">
        <v>60</v>
      </c>
      <c r="B721" s="4">
        <v>1</v>
      </c>
      <c r="C721" s="4">
        <v>2</v>
      </c>
      <c r="D721" s="4">
        <v>2</v>
      </c>
      <c r="E721" s="4">
        <v>9</v>
      </c>
      <c r="F721" s="4">
        <v>1229</v>
      </c>
      <c r="G721" s="3" t="s">
        <v>281</v>
      </c>
      <c r="H721" s="5">
        <v>0</v>
      </c>
    </row>
    <row r="722" spans="1:8" ht="14.25">
      <c r="A722" s="4" t="s">
        <v>61</v>
      </c>
      <c r="B722" s="4">
        <v>1</v>
      </c>
      <c r="C722" s="4">
        <v>2</v>
      </c>
      <c r="D722" s="4">
        <v>3</v>
      </c>
      <c r="E722" s="4">
        <v>1</v>
      </c>
      <c r="F722" s="4">
        <v>1231</v>
      </c>
      <c r="G722" s="3" t="s">
        <v>280</v>
      </c>
      <c r="H722" s="5">
        <v>0</v>
      </c>
    </row>
    <row r="723" spans="1:8" ht="14.25">
      <c r="A723" s="4" t="s">
        <v>62</v>
      </c>
      <c r="B723" s="4">
        <v>1</v>
      </c>
      <c r="C723" s="4">
        <v>2</v>
      </c>
      <c r="D723" s="4">
        <v>3</v>
      </c>
      <c r="E723" s="4">
        <v>2</v>
      </c>
      <c r="F723" s="4">
        <v>1232</v>
      </c>
      <c r="G723" s="3" t="s">
        <v>279</v>
      </c>
      <c r="H723" s="5">
        <v>0</v>
      </c>
    </row>
    <row r="724" spans="1:8" ht="14.25">
      <c r="A724" s="4" t="s">
        <v>63</v>
      </c>
      <c r="B724" s="4">
        <v>1</v>
      </c>
      <c r="C724" s="4">
        <v>2</v>
      </c>
      <c r="D724" s="4">
        <v>3</v>
      </c>
      <c r="E724" s="4">
        <v>3</v>
      </c>
      <c r="F724" s="4">
        <v>1233</v>
      </c>
      <c r="G724" s="3" t="s">
        <v>278</v>
      </c>
      <c r="H724" s="5">
        <v>0</v>
      </c>
    </row>
    <row r="725" spans="1:8" ht="14.25">
      <c r="A725" s="4" t="s">
        <v>64</v>
      </c>
      <c r="B725" s="4">
        <v>1</v>
      </c>
      <c r="C725" s="4">
        <v>2</v>
      </c>
      <c r="D725" s="4">
        <v>4</v>
      </c>
      <c r="E725" s="4">
        <v>1</v>
      </c>
      <c r="F725" s="4">
        <v>1241</v>
      </c>
      <c r="G725" s="3" t="s">
        <v>277</v>
      </c>
      <c r="H725" s="5">
        <v>0</v>
      </c>
    </row>
    <row r="726" spans="1:8" ht="14.25">
      <c r="A726" s="4" t="s">
        <v>65</v>
      </c>
      <c r="B726" s="4">
        <v>1</v>
      </c>
      <c r="C726" s="4">
        <v>2</v>
      </c>
      <c r="D726" s="4">
        <v>4</v>
      </c>
      <c r="E726" s="4">
        <v>2</v>
      </c>
      <c r="F726" s="4">
        <v>1242</v>
      </c>
      <c r="G726" s="3" t="s">
        <v>276</v>
      </c>
      <c r="H726" s="5">
        <v>0</v>
      </c>
    </row>
    <row r="727" spans="1:8" ht="14.25">
      <c r="A727" s="4" t="s">
        <v>66</v>
      </c>
      <c r="B727" s="4">
        <v>1</v>
      </c>
      <c r="C727" s="4">
        <v>2</v>
      </c>
      <c r="D727" s="4">
        <v>4</v>
      </c>
      <c r="E727" s="4">
        <v>3</v>
      </c>
      <c r="F727" s="4">
        <v>1243</v>
      </c>
      <c r="G727" s="3" t="s">
        <v>275</v>
      </c>
      <c r="H727" s="5">
        <v>0</v>
      </c>
    </row>
    <row r="728" spans="1:8" ht="14.25">
      <c r="A728" s="4" t="s">
        <v>67</v>
      </c>
      <c r="B728" s="4">
        <v>1</v>
      </c>
      <c r="C728" s="4">
        <v>3</v>
      </c>
      <c r="D728" s="4">
        <v>1</v>
      </c>
      <c r="E728" s="4">
        <v>1</v>
      </c>
      <c r="F728" s="4">
        <v>1311</v>
      </c>
      <c r="G728" s="3" t="s">
        <v>274</v>
      </c>
      <c r="H728" s="5">
        <v>0</v>
      </c>
    </row>
    <row r="729" spans="1:8" ht="14.25">
      <c r="A729" s="4" t="s">
        <v>68</v>
      </c>
      <c r="B729" s="4">
        <v>1</v>
      </c>
      <c r="C729" s="4">
        <v>3</v>
      </c>
      <c r="D729" s="4">
        <v>1</v>
      </c>
      <c r="E729" s="4">
        <v>2</v>
      </c>
      <c r="F729" s="4">
        <v>1312</v>
      </c>
      <c r="G729" s="3" t="s">
        <v>273</v>
      </c>
      <c r="H729" s="5">
        <v>0</v>
      </c>
    </row>
    <row r="730" spans="1:8" ht="14.25">
      <c r="A730" s="4" t="s">
        <v>69</v>
      </c>
      <c r="B730" s="4">
        <v>1</v>
      </c>
      <c r="C730" s="4">
        <v>3</v>
      </c>
      <c r="D730" s="4">
        <v>2</v>
      </c>
      <c r="E730" s="4">
        <v>1</v>
      </c>
      <c r="F730" s="4">
        <v>1321</v>
      </c>
      <c r="G730" s="3" t="s">
        <v>272</v>
      </c>
      <c r="H730" s="5">
        <v>0</v>
      </c>
    </row>
    <row r="731" spans="1:8" ht="14.25">
      <c r="A731" s="4" t="s">
        <v>70</v>
      </c>
      <c r="B731" s="4">
        <v>1</v>
      </c>
      <c r="C731" s="4">
        <v>3</v>
      </c>
      <c r="D731" s="4">
        <v>2</v>
      </c>
      <c r="E731" s="4">
        <v>2</v>
      </c>
      <c r="F731" s="4">
        <v>1322</v>
      </c>
      <c r="G731" s="3" t="s">
        <v>271</v>
      </c>
      <c r="H731" s="5">
        <v>0</v>
      </c>
    </row>
    <row r="732" spans="1:8" ht="14.25">
      <c r="A732" s="4" t="s">
        <v>71</v>
      </c>
      <c r="B732" s="4">
        <v>1</v>
      </c>
      <c r="C732" s="4">
        <v>3</v>
      </c>
      <c r="D732" s="4">
        <v>2</v>
      </c>
      <c r="E732" s="4">
        <v>3</v>
      </c>
      <c r="F732" s="4">
        <v>1323</v>
      </c>
      <c r="G732" s="3" t="s">
        <v>270</v>
      </c>
      <c r="H732" s="5">
        <v>0</v>
      </c>
    </row>
    <row r="733" spans="1:8" ht="14.25">
      <c r="A733" s="4" t="s">
        <v>72</v>
      </c>
      <c r="B733" s="4">
        <v>1</v>
      </c>
      <c r="C733" s="4">
        <v>3</v>
      </c>
      <c r="D733" s="4">
        <v>3</v>
      </c>
      <c r="E733" s="4">
        <v>1</v>
      </c>
      <c r="F733" s="4">
        <v>1331</v>
      </c>
      <c r="G733" s="3" t="s">
        <v>269</v>
      </c>
      <c r="H733" s="5">
        <v>0</v>
      </c>
    </row>
    <row r="734" spans="1:8" ht="14.25">
      <c r="A734" s="4" t="s">
        <v>73</v>
      </c>
      <c r="B734" s="4">
        <v>1</v>
      </c>
      <c r="C734" s="4">
        <v>3</v>
      </c>
      <c r="D734" s="4">
        <v>3</v>
      </c>
      <c r="E734" s="4">
        <v>2</v>
      </c>
      <c r="F734" s="4">
        <v>1332</v>
      </c>
      <c r="G734" s="3" t="s">
        <v>268</v>
      </c>
      <c r="H734" s="5">
        <v>0</v>
      </c>
    </row>
    <row r="735" spans="1:8" ht="14.25">
      <c r="A735" s="4" t="s">
        <v>74</v>
      </c>
      <c r="B735" s="4">
        <v>1</v>
      </c>
      <c r="C735" s="4">
        <v>4</v>
      </c>
      <c r="D735" s="4">
        <v>1</v>
      </c>
      <c r="E735" s="4">
        <v>1</v>
      </c>
      <c r="F735" s="4">
        <v>1411</v>
      </c>
      <c r="G735" s="3" t="s">
        <v>267</v>
      </c>
      <c r="H735" s="5">
        <v>0</v>
      </c>
    </row>
    <row r="736" spans="1:8" ht="14.25">
      <c r="A736" s="4" t="s">
        <v>202</v>
      </c>
      <c r="B736" s="4">
        <v>1</v>
      </c>
      <c r="C736" s="4">
        <v>4</v>
      </c>
      <c r="D736" s="4">
        <v>1</v>
      </c>
      <c r="E736" s="4">
        <v>2</v>
      </c>
      <c r="F736" s="4">
        <v>1412</v>
      </c>
      <c r="G736" s="3" t="s">
        <v>266</v>
      </c>
      <c r="H736" s="5">
        <v>0</v>
      </c>
    </row>
    <row r="737" spans="1:8" ht="14.25">
      <c r="A737" s="4" t="s">
        <v>75</v>
      </c>
      <c r="B737" s="4">
        <v>1</v>
      </c>
      <c r="C737" s="4">
        <v>4</v>
      </c>
      <c r="D737" s="4">
        <v>1</v>
      </c>
      <c r="E737" s="4">
        <v>3</v>
      </c>
      <c r="F737" s="4">
        <v>1413</v>
      </c>
      <c r="G737" s="3" t="s">
        <v>265</v>
      </c>
      <c r="H737" s="5">
        <v>0</v>
      </c>
    </row>
    <row r="738" spans="1:8" ht="14.25">
      <c r="A738" s="4" t="s">
        <v>76</v>
      </c>
      <c r="B738" s="4">
        <v>1</v>
      </c>
      <c r="C738" s="4">
        <v>4</v>
      </c>
      <c r="D738" s="4">
        <v>2</v>
      </c>
      <c r="E738" s="4">
        <v>1</v>
      </c>
      <c r="F738" s="4">
        <v>1421</v>
      </c>
      <c r="G738" s="3" t="s">
        <v>264</v>
      </c>
      <c r="H738" s="5">
        <v>0</v>
      </c>
    </row>
    <row r="739" spans="1:8" ht="14.25">
      <c r="A739" s="4" t="s">
        <v>46</v>
      </c>
      <c r="B739" s="4">
        <v>1</v>
      </c>
      <c r="C739" s="4">
        <v>4</v>
      </c>
      <c r="D739" s="4">
        <v>2</v>
      </c>
      <c r="E739" s="4">
        <v>2</v>
      </c>
      <c r="F739" s="4">
        <v>1422</v>
      </c>
      <c r="G739" s="3" t="s">
        <v>263</v>
      </c>
      <c r="H739" s="5">
        <v>0</v>
      </c>
    </row>
    <row r="740" spans="1:8" ht="14.25">
      <c r="A740" s="4" t="s">
        <v>77</v>
      </c>
      <c r="B740" s="4">
        <v>1</v>
      </c>
      <c r="C740" s="4">
        <v>4</v>
      </c>
      <c r="D740" s="4">
        <v>2</v>
      </c>
      <c r="E740" s="4">
        <v>3</v>
      </c>
      <c r="F740" s="4">
        <v>1423</v>
      </c>
      <c r="G740" s="3" t="s">
        <v>262</v>
      </c>
      <c r="H740" s="5">
        <v>0</v>
      </c>
    </row>
    <row r="741" spans="1:8" ht="14.25">
      <c r="A741" s="4" t="s">
        <v>203</v>
      </c>
      <c r="B741" s="4">
        <v>1</v>
      </c>
      <c r="C741" s="4">
        <v>4</v>
      </c>
      <c r="D741" s="4">
        <v>2</v>
      </c>
      <c r="E741" s="4">
        <v>4</v>
      </c>
      <c r="F741" s="4">
        <v>1424</v>
      </c>
      <c r="G741" s="3" t="s">
        <v>261</v>
      </c>
      <c r="H741" s="5">
        <v>0</v>
      </c>
    </row>
    <row r="742" spans="1:8" ht="14.25">
      <c r="A742" s="4" t="s">
        <v>78</v>
      </c>
      <c r="B742" s="4">
        <v>1</v>
      </c>
      <c r="C742" s="4">
        <v>4</v>
      </c>
      <c r="D742" s="4">
        <v>2</v>
      </c>
      <c r="E742" s="4">
        <v>5</v>
      </c>
      <c r="F742" s="4">
        <v>1425</v>
      </c>
      <c r="G742" s="3" t="s">
        <v>260</v>
      </c>
      <c r="H742" s="5">
        <v>0</v>
      </c>
    </row>
    <row r="743" spans="1:8" ht="14.25">
      <c r="A743" s="4" t="s">
        <v>79</v>
      </c>
      <c r="B743" s="4">
        <v>1</v>
      </c>
      <c r="C743" s="4">
        <v>4</v>
      </c>
      <c r="D743" s="4">
        <v>2</v>
      </c>
      <c r="E743" s="4">
        <v>6</v>
      </c>
      <c r="F743" s="4">
        <v>1426</v>
      </c>
      <c r="G743" s="3" t="s">
        <v>259</v>
      </c>
      <c r="H743" s="5">
        <v>0</v>
      </c>
    </row>
    <row r="744" spans="1:8" ht="14.25">
      <c r="A744" s="4" t="s">
        <v>80</v>
      </c>
      <c r="B744" s="4">
        <v>1</v>
      </c>
      <c r="C744" s="4">
        <v>4</v>
      </c>
      <c r="D744" s="4">
        <v>2</v>
      </c>
      <c r="E744" s="4">
        <v>7</v>
      </c>
      <c r="F744" s="4">
        <v>1427</v>
      </c>
      <c r="G744" s="3" t="s">
        <v>258</v>
      </c>
      <c r="H744" s="5">
        <v>0</v>
      </c>
    </row>
    <row r="745" spans="1:8" ht="14.25">
      <c r="A745" s="4" t="s">
        <v>81</v>
      </c>
      <c r="B745" s="4">
        <v>1</v>
      </c>
      <c r="C745" s="4">
        <v>4</v>
      </c>
      <c r="D745" s="4">
        <v>2</v>
      </c>
      <c r="E745" s="4">
        <v>8</v>
      </c>
      <c r="F745" s="4">
        <v>1428</v>
      </c>
      <c r="G745" s="3" t="s">
        <v>257</v>
      </c>
      <c r="H745" s="5">
        <v>0</v>
      </c>
    </row>
    <row r="746" spans="1:8" ht="14.25">
      <c r="A746" s="4" t="s">
        <v>82</v>
      </c>
      <c r="B746" s="4">
        <v>1</v>
      </c>
      <c r="C746" s="4">
        <v>4</v>
      </c>
      <c r="D746" s="4">
        <v>3</v>
      </c>
      <c r="E746" s="4">
        <v>0</v>
      </c>
      <c r="F746" s="4">
        <v>1430</v>
      </c>
      <c r="G746" s="3" t="s">
        <v>256</v>
      </c>
      <c r="H746" s="5">
        <v>0</v>
      </c>
    </row>
    <row r="747" spans="1:8" ht="14.25">
      <c r="A747" s="4" t="s">
        <v>83</v>
      </c>
      <c r="B747" s="4">
        <v>2</v>
      </c>
      <c r="C747" s="4">
        <v>1</v>
      </c>
      <c r="D747" s="4">
        <v>1</v>
      </c>
      <c r="E747" s="4">
        <v>0</v>
      </c>
      <c r="F747" s="4">
        <v>2110</v>
      </c>
      <c r="G747" s="3" t="s">
        <v>255</v>
      </c>
      <c r="H747" s="5">
        <v>0</v>
      </c>
    </row>
    <row r="748" spans="1:8" ht="14.25">
      <c r="A748" s="4" t="s">
        <v>84</v>
      </c>
      <c r="B748" s="4">
        <v>2</v>
      </c>
      <c r="C748" s="4">
        <v>1</v>
      </c>
      <c r="D748" s="4">
        <v>2</v>
      </c>
      <c r="E748" s="4">
        <v>1</v>
      </c>
      <c r="F748" s="4">
        <v>2121</v>
      </c>
      <c r="G748" s="3" t="s">
        <v>254</v>
      </c>
      <c r="H748" s="5">
        <v>0</v>
      </c>
    </row>
    <row r="749" spans="1:8" ht="14.25">
      <c r="A749" s="4" t="s">
        <v>85</v>
      </c>
      <c r="B749" s="4">
        <v>2</v>
      </c>
      <c r="C749" s="4">
        <v>1</v>
      </c>
      <c r="D749" s="4">
        <v>2</v>
      </c>
      <c r="E749" s="4">
        <v>2</v>
      </c>
      <c r="F749" s="4">
        <v>2122</v>
      </c>
      <c r="G749" s="3" t="s">
        <v>253</v>
      </c>
      <c r="H749" s="5">
        <v>0</v>
      </c>
    </row>
    <row r="750" spans="1:8" ht="14.25">
      <c r="A750" s="4" t="s">
        <v>86</v>
      </c>
      <c r="B750" s="4">
        <v>2</v>
      </c>
      <c r="C750" s="4">
        <v>1</v>
      </c>
      <c r="D750" s="4">
        <v>2</v>
      </c>
      <c r="E750" s="4">
        <v>3</v>
      </c>
      <c r="F750" s="4">
        <v>2123</v>
      </c>
      <c r="G750" s="3" t="s">
        <v>252</v>
      </c>
      <c r="H750" s="5">
        <v>0</v>
      </c>
    </row>
    <row r="751" spans="1:8" ht="14.25">
      <c r="A751" s="4" t="s">
        <v>36</v>
      </c>
      <c r="B751" s="4">
        <v>2</v>
      </c>
      <c r="C751" s="4">
        <v>1</v>
      </c>
      <c r="D751" s="4">
        <v>3</v>
      </c>
      <c r="E751" s="4">
        <v>0</v>
      </c>
      <c r="F751" s="4">
        <v>2130</v>
      </c>
      <c r="G751" s="3" t="s">
        <v>251</v>
      </c>
      <c r="H751" s="5">
        <v>0</v>
      </c>
    </row>
    <row r="752" spans="1:8" ht="14.25">
      <c r="A752" s="4" t="s">
        <v>45</v>
      </c>
      <c r="B752" s="4">
        <v>2</v>
      </c>
      <c r="C752" s="4">
        <v>2</v>
      </c>
      <c r="D752" s="4">
        <v>1</v>
      </c>
      <c r="E752" s="4">
        <v>0</v>
      </c>
      <c r="F752" s="4">
        <v>2210</v>
      </c>
      <c r="G752" s="3" t="s">
        <v>250</v>
      </c>
      <c r="H752" s="5">
        <v>0</v>
      </c>
    </row>
    <row r="753" spans="1:8" ht="14.25">
      <c r="A753" s="4" t="s">
        <v>38</v>
      </c>
      <c r="B753" s="4">
        <v>2</v>
      </c>
      <c r="C753" s="4">
        <v>2</v>
      </c>
      <c r="D753" s="4">
        <v>2</v>
      </c>
      <c r="E753" s="4">
        <v>0</v>
      </c>
      <c r="F753" s="4">
        <v>2220</v>
      </c>
      <c r="G753" s="3" t="s">
        <v>249</v>
      </c>
      <c r="H753" s="5">
        <v>0</v>
      </c>
    </row>
    <row r="754" spans="1:8" ht="14.25">
      <c r="A754" s="4" t="s">
        <v>87</v>
      </c>
      <c r="B754" s="4">
        <v>2</v>
      </c>
      <c r="C754" s="4">
        <v>2</v>
      </c>
      <c r="D754" s="4">
        <v>3</v>
      </c>
      <c r="E754" s="4">
        <v>0</v>
      </c>
      <c r="F754" s="4">
        <v>2230</v>
      </c>
      <c r="G754" s="3" t="s">
        <v>248</v>
      </c>
      <c r="H754" s="5">
        <v>0</v>
      </c>
    </row>
    <row r="755" spans="1:8" ht="14.25">
      <c r="A755" s="4" t="s">
        <v>34</v>
      </c>
      <c r="B755" s="4">
        <v>2</v>
      </c>
      <c r="C755" s="4">
        <v>2</v>
      </c>
      <c r="D755" s="4">
        <v>4</v>
      </c>
      <c r="E755" s="4">
        <v>1</v>
      </c>
      <c r="F755" s="4">
        <v>2241</v>
      </c>
      <c r="G755" s="3" t="s">
        <v>247</v>
      </c>
      <c r="H755" s="5">
        <v>0</v>
      </c>
    </row>
    <row r="756" spans="1:8" ht="14.25">
      <c r="A756" s="4" t="s">
        <v>88</v>
      </c>
      <c r="B756" s="4">
        <v>2</v>
      </c>
      <c r="C756" s="4">
        <v>2</v>
      </c>
      <c r="D756" s="4">
        <v>4</v>
      </c>
      <c r="E756" s="4">
        <v>2</v>
      </c>
      <c r="F756" s="4">
        <v>2242</v>
      </c>
      <c r="G756" s="3" t="s">
        <v>246</v>
      </c>
      <c r="H756" s="5">
        <v>0</v>
      </c>
    </row>
    <row r="757" spans="1:8" ht="14.25">
      <c r="A757" s="4" t="s">
        <v>35</v>
      </c>
      <c r="B757" s="4">
        <v>2</v>
      </c>
      <c r="C757" s="4">
        <v>3</v>
      </c>
      <c r="D757" s="4">
        <v>1</v>
      </c>
      <c r="E757" s="4">
        <v>0</v>
      </c>
      <c r="F757" s="4">
        <v>2310</v>
      </c>
      <c r="G757" s="11" t="s">
        <v>312</v>
      </c>
      <c r="H757" s="5">
        <v>0</v>
      </c>
    </row>
    <row r="758" spans="1:8" ht="14.25">
      <c r="A758" s="4" t="s">
        <v>89</v>
      </c>
      <c r="B758" s="4">
        <v>2</v>
      </c>
      <c r="C758" s="4">
        <v>4</v>
      </c>
      <c r="D758" s="4">
        <v>1</v>
      </c>
      <c r="E758" s="4">
        <v>0</v>
      </c>
      <c r="F758" s="4">
        <v>2410</v>
      </c>
      <c r="G758" s="3" t="s">
        <v>245</v>
      </c>
      <c r="H758" s="5">
        <v>0</v>
      </c>
    </row>
    <row r="759" spans="1:8" ht="14.25">
      <c r="A759" s="4" t="s">
        <v>90</v>
      </c>
      <c r="B759" s="4">
        <v>2</v>
      </c>
      <c r="C759" s="4">
        <v>4</v>
      </c>
      <c r="D759" s="4">
        <v>2</v>
      </c>
      <c r="E759" s="4">
        <v>0</v>
      </c>
      <c r="F759" s="4">
        <v>2420</v>
      </c>
      <c r="G759" s="3" t="s">
        <v>244</v>
      </c>
      <c r="H759" s="5">
        <v>0</v>
      </c>
    </row>
    <row r="760" spans="1:8" ht="14.25">
      <c r="A760" s="4" t="s">
        <v>37</v>
      </c>
      <c r="B760" s="4">
        <v>2</v>
      </c>
      <c r="C760" s="4">
        <v>4</v>
      </c>
      <c r="D760" s="4">
        <v>3</v>
      </c>
      <c r="E760" s="4">
        <v>0</v>
      </c>
      <c r="F760" s="4">
        <v>2430</v>
      </c>
      <c r="G760" s="3" t="s">
        <v>243</v>
      </c>
      <c r="H760" s="5">
        <v>0</v>
      </c>
    </row>
    <row r="761" spans="1:8" ht="14.25">
      <c r="A761" s="4" t="s">
        <v>44</v>
      </c>
      <c r="B761" s="4">
        <v>3</v>
      </c>
      <c r="C761" s="4">
        <v>1</v>
      </c>
      <c r="D761" s="4">
        <v>1</v>
      </c>
      <c r="E761" s="4">
        <v>1</v>
      </c>
      <c r="F761" s="4">
        <v>3111</v>
      </c>
      <c r="G761" s="3" t="s">
        <v>242</v>
      </c>
      <c r="H761" s="5">
        <v>0</v>
      </c>
    </row>
    <row r="762" spans="1:8" ht="14.25">
      <c r="A762" s="4" t="s">
        <v>91</v>
      </c>
      <c r="B762" s="4">
        <v>3</v>
      </c>
      <c r="C762" s="4">
        <v>1</v>
      </c>
      <c r="D762" s="4">
        <v>1</v>
      </c>
      <c r="E762" s="4">
        <v>2</v>
      </c>
      <c r="F762" s="4">
        <v>3112</v>
      </c>
      <c r="G762" s="3" t="s">
        <v>241</v>
      </c>
      <c r="H762" s="5">
        <v>0</v>
      </c>
    </row>
    <row r="763" spans="1:8" ht="14.25">
      <c r="A763" s="4" t="s">
        <v>92</v>
      </c>
      <c r="B763" s="4">
        <v>3</v>
      </c>
      <c r="C763" s="4">
        <v>1</v>
      </c>
      <c r="D763" s="4">
        <v>1</v>
      </c>
      <c r="E763" s="4">
        <v>3</v>
      </c>
      <c r="F763" s="4">
        <v>3113</v>
      </c>
      <c r="G763" s="3" t="s">
        <v>240</v>
      </c>
      <c r="H763" s="5">
        <v>0</v>
      </c>
    </row>
    <row r="764" spans="1:8" ht="14.25">
      <c r="A764" s="4" t="s">
        <v>93</v>
      </c>
      <c r="B764" s="4">
        <v>3</v>
      </c>
      <c r="C764" s="4">
        <v>1</v>
      </c>
      <c r="D764" s="4">
        <v>1</v>
      </c>
      <c r="E764" s="4">
        <v>4</v>
      </c>
      <c r="F764" s="4">
        <v>3114</v>
      </c>
      <c r="G764" s="3" t="s">
        <v>239</v>
      </c>
      <c r="H764" s="5">
        <v>0</v>
      </c>
    </row>
    <row r="765" spans="1:8" ht="14.25">
      <c r="A765" s="4" t="s">
        <v>39</v>
      </c>
      <c r="B765" s="4">
        <v>3</v>
      </c>
      <c r="C765" s="4">
        <v>1</v>
      </c>
      <c r="D765" s="4">
        <v>1</v>
      </c>
      <c r="E765" s="4">
        <v>5</v>
      </c>
      <c r="F765" s="4">
        <v>3115</v>
      </c>
      <c r="G765" s="3" t="s">
        <v>238</v>
      </c>
      <c r="H765" s="5">
        <v>0</v>
      </c>
    </row>
    <row r="766" spans="1:8" ht="14.25">
      <c r="A766" s="4" t="s">
        <v>211</v>
      </c>
      <c r="B766" s="4">
        <v>3</v>
      </c>
      <c r="C766" s="4">
        <v>1</v>
      </c>
      <c r="D766" s="4">
        <v>1</v>
      </c>
      <c r="E766" s="4">
        <v>6</v>
      </c>
      <c r="F766" s="4">
        <v>3116</v>
      </c>
      <c r="G766" s="3" t="s">
        <v>237</v>
      </c>
      <c r="H766" s="5">
        <v>0</v>
      </c>
    </row>
    <row r="767" spans="1:8" ht="14.25">
      <c r="A767" s="4" t="s">
        <v>40</v>
      </c>
      <c r="B767" s="4">
        <v>3</v>
      </c>
      <c r="C767" s="4">
        <v>1</v>
      </c>
      <c r="D767" s="4">
        <v>2</v>
      </c>
      <c r="E767" s="4">
        <v>0</v>
      </c>
      <c r="F767" s="4">
        <v>3120</v>
      </c>
      <c r="G767" s="3" t="s">
        <v>236</v>
      </c>
      <c r="H767" s="5">
        <v>0</v>
      </c>
    </row>
    <row r="768" spans="1:8" ht="14.25">
      <c r="A768" s="4" t="s">
        <v>41</v>
      </c>
      <c r="B768" s="4">
        <v>3</v>
      </c>
      <c r="C768" s="4">
        <v>1</v>
      </c>
      <c r="D768" s="4">
        <v>3</v>
      </c>
      <c r="E768" s="4">
        <v>0</v>
      </c>
      <c r="F768" s="4">
        <v>3130</v>
      </c>
      <c r="G768" s="3" t="s">
        <v>235</v>
      </c>
      <c r="H768" s="5">
        <v>0</v>
      </c>
    </row>
    <row r="769" spans="1:8" ht="14.25">
      <c r="A769" s="4" t="s">
        <v>43</v>
      </c>
      <c r="B769" s="4">
        <v>3</v>
      </c>
      <c r="C769" s="4">
        <v>2</v>
      </c>
      <c r="D769" s="4">
        <v>1</v>
      </c>
      <c r="E769" s="4">
        <v>0</v>
      </c>
      <c r="F769" s="4">
        <v>3210</v>
      </c>
      <c r="G769" s="3" t="s">
        <v>234</v>
      </c>
      <c r="H769" s="5">
        <v>0</v>
      </c>
    </row>
    <row r="770" spans="1:8" ht="14.25">
      <c r="A770" s="4" t="s">
        <v>94</v>
      </c>
      <c r="B770" s="4">
        <v>3</v>
      </c>
      <c r="C770" s="4">
        <v>2</v>
      </c>
      <c r="D770" s="4">
        <v>2</v>
      </c>
      <c r="E770" s="4">
        <v>0</v>
      </c>
      <c r="F770" s="4">
        <v>3220</v>
      </c>
      <c r="G770" s="3" t="s">
        <v>233</v>
      </c>
      <c r="H770" s="5">
        <v>0</v>
      </c>
    </row>
    <row r="771" spans="1:8" ht="14.25">
      <c r="A771" s="4" t="s">
        <v>95</v>
      </c>
      <c r="B771" s="4">
        <v>3</v>
      </c>
      <c r="C771" s="4">
        <v>2</v>
      </c>
      <c r="D771" s="4">
        <v>3</v>
      </c>
      <c r="E771" s="4">
        <v>1</v>
      </c>
      <c r="F771" s="4">
        <v>3231</v>
      </c>
      <c r="G771" s="3" t="s">
        <v>232</v>
      </c>
      <c r="H771" s="5">
        <v>0</v>
      </c>
    </row>
    <row r="772" spans="1:8" ht="14.25">
      <c r="A772" s="4" t="s">
        <v>42</v>
      </c>
      <c r="B772" s="4">
        <v>3</v>
      </c>
      <c r="C772" s="4">
        <v>2</v>
      </c>
      <c r="D772" s="4">
        <v>3</v>
      </c>
      <c r="E772" s="4">
        <v>2</v>
      </c>
      <c r="F772" s="4">
        <v>3232</v>
      </c>
      <c r="G772" s="3" t="s">
        <v>231</v>
      </c>
      <c r="H772" s="5">
        <v>0</v>
      </c>
    </row>
    <row r="773" spans="1:8" ht="14.25">
      <c r="A773" s="4" t="s">
        <v>96</v>
      </c>
      <c r="B773" s="4">
        <v>3</v>
      </c>
      <c r="C773" s="4">
        <v>3</v>
      </c>
      <c r="D773" s="4">
        <v>1</v>
      </c>
      <c r="E773" s="4">
        <v>0</v>
      </c>
      <c r="F773" s="4">
        <v>3310</v>
      </c>
      <c r="G773" s="3" t="s">
        <v>230</v>
      </c>
      <c r="H773" s="5">
        <v>0</v>
      </c>
    </row>
    <row r="774" spans="1:8" ht="14.25">
      <c r="A774" s="4" t="s">
        <v>97</v>
      </c>
      <c r="B774" s="4">
        <v>3</v>
      </c>
      <c r="C774" s="4">
        <v>3</v>
      </c>
      <c r="D774" s="4">
        <v>2</v>
      </c>
      <c r="E774" s="4">
        <v>0</v>
      </c>
      <c r="F774" s="4">
        <v>3320</v>
      </c>
      <c r="G774" s="3" t="s">
        <v>229</v>
      </c>
      <c r="H774" s="5">
        <v>0</v>
      </c>
    </row>
    <row r="775" spans="1:8" ht="14.25">
      <c r="A775" s="4" t="s">
        <v>98</v>
      </c>
      <c r="B775" s="4">
        <v>3</v>
      </c>
      <c r="C775" s="4">
        <v>3</v>
      </c>
      <c r="D775" s="4">
        <v>3</v>
      </c>
      <c r="E775" s="4">
        <v>1</v>
      </c>
      <c r="F775" s="4">
        <v>3331</v>
      </c>
      <c r="G775" s="3" t="s">
        <v>228</v>
      </c>
      <c r="H775" s="5">
        <v>0</v>
      </c>
    </row>
    <row r="776" spans="1:8" ht="14.25">
      <c r="A776" s="4" t="s">
        <v>99</v>
      </c>
      <c r="B776" s="4">
        <v>3</v>
      </c>
      <c r="C776" s="4">
        <v>3</v>
      </c>
      <c r="D776" s="4">
        <v>3</v>
      </c>
      <c r="E776" s="4">
        <v>2</v>
      </c>
      <c r="F776" s="4">
        <v>3332</v>
      </c>
      <c r="G776" s="3" t="s">
        <v>227</v>
      </c>
      <c r="H776" s="5">
        <v>0</v>
      </c>
    </row>
    <row r="777" spans="1:8" ht="14.25">
      <c r="A777" s="4" t="s">
        <v>100</v>
      </c>
      <c r="B777" s="4">
        <v>3</v>
      </c>
      <c r="C777" s="4">
        <v>3</v>
      </c>
      <c r="D777" s="4">
        <v>4</v>
      </c>
      <c r="E777" s="4">
        <v>0</v>
      </c>
      <c r="F777" s="4">
        <v>3340</v>
      </c>
      <c r="G777" s="3" t="s">
        <v>226</v>
      </c>
      <c r="H777" s="5">
        <v>0</v>
      </c>
    </row>
    <row r="778" spans="1:8" ht="14.25">
      <c r="A778" s="4" t="s">
        <v>101</v>
      </c>
      <c r="B778" s="4">
        <v>4</v>
      </c>
      <c r="C778" s="4">
        <v>1</v>
      </c>
      <c r="D778" s="4">
        <v>1</v>
      </c>
      <c r="E778" s="4">
        <v>0</v>
      </c>
      <c r="F778" s="4">
        <v>4110</v>
      </c>
      <c r="G778" s="3" t="s">
        <v>225</v>
      </c>
      <c r="H778" s="5">
        <v>0</v>
      </c>
    </row>
    <row r="779" spans="1:8" ht="14.25">
      <c r="A779" s="4" t="s">
        <v>102</v>
      </c>
      <c r="B779" s="4">
        <v>4</v>
      </c>
      <c r="C779" s="4">
        <v>1</v>
      </c>
      <c r="D779" s="4">
        <v>2</v>
      </c>
      <c r="E779" s="4">
        <v>0</v>
      </c>
      <c r="F779" s="4">
        <v>4120</v>
      </c>
      <c r="G779" s="3" t="s">
        <v>224</v>
      </c>
      <c r="H779" s="5">
        <v>0</v>
      </c>
    </row>
    <row r="780" spans="1:8" ht="14.25">
      <c r="A780" s="4" t="s">
        <v>103</v>
      </c>
      <c r="B780" s="4">
        <v>4</v>
      </c>
      <c r="C780" s="4">
        <v>2</v>
      </c>
      <c r="D780" s="4">
        <v>1</v>
      </c>
      <c r="E780" s="4">
        <v>1</v>
      </c>
      <c r="F780" s="4">
        <v>4211</v>
      </c>
      <c r="G780" s="3" t="s">
        <v>223</v>
      </c>
      <c r="H780" s="5">
        <v>0</v>
      </c>
    </row>
    <row r="781" spans="1:8" ht="14.25">
      <c r="A781" s="4" t="s">
        <v>104</v>
      </c>
      <c r="B781" s="4">
        <v>4</v>
      </c>
      <c r="C781" s="4">
        <v>2</v>
      </c>
      <c r="D781" s="4">
        <v>1</v>
      </c>
      <c r="E781" s="4">
        <v>2</v>
      </c>
      <c r="F781" s="4">
        <v>4212</v>
      </c>
      <c r="G781" s="3" t="s">
        <v>222</v>
      </c>
      <c r="H781" s="5">
        <v>0</v>
      </c>
    </row>
    <row r="782" spans="1:8" ht="14.25">
      <c r="A782" s="4" t="s">
        <v>105</v>
      </c>
      <c r="B782" s="4">
        <v>4</v>
      </c>
      <c r="C782" s="4">
        <v>2</v>
      </c>
      <c r="D782" s="4">
        <v>1</v>
      </c>
      <c r="E782" s="4">
        <v>3</v>
      </c>
      <c r="F782" s="4">
        <v>4213</v>
      </c>
      <c r="G782" s="3" t="s">
        <v>221</v>
      </c>
      <c r="H782" s="5">
        <v>0</v>
      </c>
    </row>
    <row r="783" spans="1:8" ht="14.25">
      <c r="A783" s="4" t="s">
        <v>106</v>
      </c>
      <c r="B783" s="4">
        <v>4</v>
      </c>
      <c r="C783" s="4">
        <v>2</v>
      </c>
      <c r="D783" s="4">
        <v>2</v>
      </c>
      <c r="E783" s="4">
        <v>0</v>
      </c>
      <c r="F783" s="4">
        <v>4220</v>
      </c>
      <c r="G783" s="3" t="s">
        <v>220</v>
      </c>
      <c r="H783" s="5">
        <v>0</v>
      </c>
    </row>
    <row r="784" spans="1:8" ht="14.25">
      <c r="A784" s="4" t="s">
        <v>107</v>
      </c>
      <c r="B784" s="4">
        <v>5</v>
      </c>
      <c r="C784" s="4">
        <v>1</v>
      </c>
      <c r="D784" s="4">
        <v>1</v>
      </c>
      <c r="E784" s="4">
        <v>1</v>
      </c>
      <c r="F784" s="4">
        <v>5111</v>
      </c>
      <c r="G784" s="3" t="s">
        <v>219</v>
      </c>
      <c r="H784" s="5">
        <v>0</v>
      </c>
    </row>
    <row r="785" spans="1:8" ht="14.25">
      <c r="A785" s="4" t="s">
        <v>110</v>
      </c>
      <c r="B785" s="4">
        <v>5</v>
      </c>
      <c r="C785" s="4">
        <v>1</v>
      </c>
      <c r="D785" s="4">
        <v>1</v>
      </c>
      <c r="E785" s="4">
        <v>2</v>
      </c>
      <c r="F785" s="4">
        <v>5112</v>
      </c>
      <c r="G785" s="3" t="s">
        <v>218</v>
      </c>
      <c r="H785" s="5">
        <v>0</v>
      </c>
    </row>
    <row r="786" spans="1:8" ht="14.25">
      <c r="A786" s="4" t="s">
        <v>109</v>
      </c>
      <c r="B786" s="4">
        <v>5</v>
      </c>
      <c r="C786" s="4">
        <v>1</v>
      </c>
      <c r="D786" s="4">
        <v>1</v>
      </c>
      <c r="E786" s="4">
        <v>3</v>
      </c>
      <c r="F786" s="4">
        <v>5113</v>
      </c>
      <c r="G786" s="3" t="s">
        <v>217</v>
      </c>
      <c r="H786" s="5">
        <v>0</v>
      </c>
    </row>
    <row r="787" spans="1:8" ht="14.25">
      <c r="A787" s="4" t="s">
        <v>108</v>
      </c>
      <c r="B787" s="4">
        <v>5</v>
      </c>
      <c r="C787" s="4">
        <v>1</v>
      </c>
      <c r="D787" s="4">
        <v>1</v>
      </c>
      <c r="E787" s="4">
        <v>4</v>
      </c>
      <c r="F787" s="4">
        <v>5114</v>
      </c>
      <c r="G787" s="3" t="s">
        <v>216</v>
      </c>
      <c r="H787" s="5">
        <v>0</v>
      </c>
    </row>
    <row r="788" spans="1:8" ht="14.25">
      <c r="A788" s="4" t="s">
        <v>111</v>
      </c>
      <c r="B788" s="4">
        <v>5</v>
      </c>
      <c r="C788" s="4">
        <v>1</v>
      </c>
      <c r="D788" s="4">
        <v>2</v>
      </c>
      <c r="E788" s="4">
        <v>1</v>
      </c>
      <c r="F788" s="4">
        <v>5121</v>
      </c>
      <c r="G788" s="3" t="s">
        <v>215</v>
      </c>
      <c r="H788" s="5">
        <v>0</v>
      </c>
    </row>
    <row r="789" spans="1:8" ht="14.25">
      <c r="A789" s="4" t="s">
        <v>112</v>
      </c>
      <c r="B789" s="4">
        <v>5</v>
      </c>
      <c r="C789" s="4">
        <v>1</v>
      </c>
      <c r="D789" s="4">
        <v>2</v>
      </c>
      <c r="E789" s="4">
        <v>2</v>
      </c>
      <c r="F789" s="4">
        <v>5122</v>
      </c>
      <c r="G789" s="3" t="s">
        <v>214</v>
      </c>
      <c r="H789" s="5">
        <v>0</v>
      </c>
    </row>
    <row r="790" spans="1:8" ht="14.25">
      <c r="A790" s="4" t="s">
        <v>113</v>
      </c>
      <c r="B790" s="4">
        <v>5</v>
      </c>
      <c r="C790" s="4">
        <v>1</v>
      </c>
      <c r="D790" s="4">
        <v>2</v>
      </c>
      <c r="E790" s="4">
        <v>3</v>
      </c>
      <c r="F790" s="4">
        <v>5123</v>
      </c>
      <c r="G790" s="3" t="s">
        <v>213</v>
      </c>
      <c r="H790" s="5">
        <v>0</v>
      </c>
    </row>
    <row r="791" spans="1:8" ht="14.25">
      <c r="A791" s="4" t="s">
        <v>114</v>
      </c>
      <c r="B791" s="4">
        <v>5</v>
      </c>
      <c r="C791" s="4">
        <v>1</v>
      </c>
      <c r="D791" s="4">
        <v>2</v>
      </c>
      <c r="E791" s="4">
        <v>4</v>
      </c>
      <c r="F791" s="4">
        <v>5124</v>
      </c>
      <c r="G791" s="3" t="s">
        <v>212</v>
      </c>
      <c r="H791" s="5">
        <v>0</v>
      </c>
    </row>
    <row r="792" spans="1:8" ht="14.25">
      <c r="A792" s="4" t="s">
        <v>127</v>
      </c>
      <c r="B792" s="4">
        <v>5</v>
      </c>
      <c r="C792" s="4">
        <v>2</v>
      </c>
      <c r="D792" s="4">
        <v>1</v>
      </c>
      <c r="E792" s="4">
        <v>1</v>
      </c>
      <c r="F792" s="4">
        <v>5211</v>
      </c>
      <c r="G792" s="11" t="s">
        <v>313</v>
      </c>
      <c r="H792" s="5">
        <v>0</v>
      </c>
    </row>
    <row r="793" spans="1:8" ht="14.25">
      <c r="A793" s="4"/>
      <c r="B793" s="4"/>
      <c r="C793" s="4"/>
      <c r="D793" s="4"/>
      <c r="E793" s="4"/>
      <c r="F793" s="4"/>
      <c r="G793" s="3"/>
      <c r="H793" s="6"/>
    </row>
    <row r="794" spans="1:8" ht="14.25">
      <c r="A794" s="4"/>
      <c r="B794" s="4"/>
      <c r="C794" s="4"/>
      <c r="D794" s="4"/>
      <c r="E794" s="4"/>
      <c r="F794" s="4"/>
      <c r="G794" s="3"/>
      <c r="H794" s="6"/>
    </row>
    <row r="795" spans="1:8" ht="14.25">
      <c r="A795" s="4"/>
      <c r="B795" s="4"/>
      <c r="C795" s="4"/>
      <c r="D795" s="4"/>
      <c r="E795" s="4"/>
      <c r="F795" s="4"/>
      <c r="G795" s="3"/>
      <c r="H795" s="6"/>
    </row>
    <row r="796" spans="1:8" ht="14.25">
      <c r="A796" s="4"/>
      <c r="B796" s="4"/>
      <c r="C796" s="4"/>
      <c r="D796" s="4"/>
      <c r="E796" s="4"/>
      <c r="F796" s="4"/>
      <c r="G796" s="3"/>
      <c r="H796" s="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3">
    <tabColor theme="9" tint="-0.499984740745262"/>
  </sheetPr>
  <dimension ref="A1:H960"/>
  <sheetViews>
    <sheetView workbookViewId="0">
      <selection activeCell="A5096" sqref="A5096"/>
    </sheetView>
  </sheetViews>
  <sheetFormatPr defaultRowHeight="12.75"/>
  <cols>
    <col min="1" max="1" width="6" bestFit="1" customWidth="1"/>
    <col min="2" max="5" width="6.85546875" bestFit="1" customWidth="1"/>
    <col min="6" max="6" width="9.28515625" bestFit="1" customWidth="1"/>
    <col min="7" max="7" width="49" bestFit="1" customWidth="1"/>
    <col min="8" max="8" width="15.7109375" bestFit="1" customWidth="1"/>
  </cols>
  <sheetData>
    <row r="1" spans="1:8" ht="14.25">
      <c r="A1" s="17" t="s">
        <v>115</v>
      </c>
      <c r="B1" s="17" t="s">
        <v>305</v>
      </c>
      <c r="C1" s="17" t="s">
        <v>304</v>
      </c>
      <c r="D1" s="17" t="s">
        <v>303</v>
      </c>
      <c r="E1" s="17" t="s">
        <v>302</v>
      </c>
      <c r="F1" s="17" t="s">
        <v>300</v>
      </c>
      <c r="G1" s="17" t="s">
        <v>299</v>
      </c>
      <c r="H1" s="18" t="s">
        <v>306</v>
      </c>
    </row>
    <row r="2" spans="1:8" ht="14.25">
      <c r="A2" s="17" t="s">
        <v>108</v>
      </c>
      <c r="B2" s="17">
        <v>5</v>
      </c>
      <c r="C2" s="17">
        <v>1</v>
      </c>
      <c r="D2" s="17">
        <v>1</v>
      </c>
      <c r="E2" s="17">
        <v>4</v>
      </c>
      <c r="F2" s="17">
        <v>5114</v>
      </c>
      <c r="G2" s="17" t="s">
        <v>216</v>
      </c>
      <c r="H2" s="18">
        <v>0.19904059453</v>
      </c>
    </row>
    <row r="3" spans="1:8" ht="14.25">
      <c r="A3" s="17" t="s">
        <v>108</v>
      </c>
      <c r="B3" s="17">
        <v>5</v>
      </c>
      <c r="C3" s="17">
        <v>1</v>
      </c>
      <c r="D3" s="17">
        <v>1</v>
      </c>
      <c r="E3" s="17">
        <v>4</v>
      </c>
      <c r="F3" s="17">
        <v>5114</v>
      </c>
      <c r="G3" s="17" t="s">
        <v>216</v>
      </c>
      <c r="H3" s="18">
        <v>5.3844800508999997</v>
      </c>
    </row>
    <row r="4" spans="1:8" ht="14.25">
      <c r="A4" s="17" t="s">
        <v>108</v>
      </c>
      <c r="B4" s="17">
        <v>5</v>
      </c>
      <c r="C4" s="17">
        <v>1</v>
      </c>
      <c r="D4" s="17">
        <v>1</v>
      </c>
      <c r="E4" s="17">
        <v>4</v>
      </c>
      <c r="F4" s="17">
        <v>5114</v>
      </c>
      <c r="G4" s="17" t="s">
        <v>216</v>
      </c>
      <c r="H4" s="18">
        <v>11.309784957</v>
      </c>
    </row>
    <row r="5" spans="1:8" ht="14.25">
      <c r="A5" s="17" t="s">
        <v>108</v>
      </c>
      <c r="B5" s="17">
        <v>5</v>
      </c>
      <c r="C5" s="17">
        <v>1</v>
      </c>
      <c r="D5" s="17">
        <v>1</v>
      </c>
      <c r="E5" s="17">
        <v>4</v>
      </c>
      <c r="F5" s="17">
        <v>5114</v>
      </c>
      <c r="G5" s="17" t="s">
        <v>216</v>
      </c>
      <c r="H5" s="18">
        <v>2.1235507132300002</v>
      </c>
    </row>
    <row r="6" spans="1:8" ht="14.25">
      <c r="A6" s="17" t="s">
        <v>108</v>
      </c>
      <c r="B6" s="17">
        <v>5</v>
      </c>
      <c r="C6" s="17">
        <v>1</v>
      </c>
      <c r="D6" s="17">
        <v>1</v>
      </c>
      <c r="E6" s="17">
        <v>4</v>
      </c>
      <c r="F6" s="17">
        <v>5114</v>
      </c>
      <c r="G6" s="17" t="s">
        <v>216</v>
      </c>
      <c r="H6" s="18">
        <v>26.638948735500001</v>
      </c>
    </row>
    <row r="7" spans="1:8" ht="14.25">
      <c r="A7" s="17" t="s">
        <v>108</v>
      </c>
      <c r="B7" s="17">
        <v>5</v>
      </c>
      <c r="C7" s="17">
        <v>1</v>
      </c>
      <c r="D7" s="17">
        <v>1</v>
      </c>
      <c r="E7" s="17">
        <v>4</v>
      </c>
      <c r="F7" s="17">
        <v>5114</v>
      </c>
      <c r="G7" s="17" t="s">
        <v>216</v>
      </c>
      <c r="H7" s="18">
        <v>12.0517833226</v>
      </c>
    </row>
    <row r="8" spans="1:8" ht="14.25">
      <c r="A8" s="17" t="s">
        <v>108</v>
      </c>
      <c r="B8" s="17">
        <v>5</v>
      </c>
      <c r="C8" s="17">
        <v>1</v>
      </c>
      <c r="D8" s="17">
        <v>1</v>
      </c>
      <c r="E8" s="17">
        <v>4</v>
      </c>
      <c r="F8" s="17">
        <v>5114</v>
      </c>
      <c r="G8" s="17" t="s">
        <v>216</v>
      </c>
      <c r="H8" s="18">
        <v>2.0862403878600002</v>
      </c>
    </row>
    <row r="9" spans="1:8" ht="14.25">
      <c r="A9" s="17" t="s">
        <v>108</v>
      </c>
      <c r="B9" s="17">
        <v>5</v>
      </c>
      <c r="C9" s="17">
        <v>1</v>
      </c>
      <c r="D9" s="17">
        <v>1</v>
      </c>
      <c r="E9" s="17">
        <v>4</v>
      </c>
      <c r="F9" s="17">
        <v>5114</v>
      </c>
      <c r="G9" s="17" t="s">
        <v>216</v>
      </c>
      <c r="H9" s="18">
        <v>4.0505347520299999</v>
      </c>
    </row>
    <row r="10" spans="1:8" ht="14.25">
      <c r="A10" s="17" t="s">
        <v>108</v>
      </c>
      <c r="B10" s="17">
        <v>5</v>
      </c>
      <c r="C10" s="17">
        <v>1</v>
      </c>
      <c r="D10" s="17">
        <v>1</v>
      </c>
      <c r="E10" s="17">
        <v>4</v>
      </c>
      <c r="F10" s="17">
        <v>5114</v>
      </c>
      <c r="G10" s="17" t="s">
        <v>216</v>
      </c>
      <c r="H10" s="18">
        <v>2.8597896924700001</v>
      </c>
    </row>
    <row r="11" spans="1:8" ht="14.25">
      <c r="A11" s="17" t="s">
        <v>108</v>
      </c>
      <c r="B11" s="17">
        <v>5</v>
      </c>
      <c r="C11" s="17">
        <v>1</v>
      </c>
      <c r="D11" s="17">
        <v>1</v>
      </c>
      <c r="E11" s="17">
        <v>4</v>
      </c>
      <c r="F11" s="17">
        <v>5114</v>
      </c>
      <c r="G11" s="17" t="s">
        <v>216</v>
      </c>
      <c r="H11" s="18">
        <v>3.7989156589099999</v>
      </c>
    </row>
    <row r="12" spans="1:8" ht="14.25">
      <c r="A12" s="17" t="s">
        <v>108</v>
      </c>
      <c r="B12" s="17">
        <v>5</v>
      </c>
      <c r="C12" s="17">
        <v>1</v>
      </c>
      <c r="D12" s="17">
        <v>1</v>
      </c>
      <c r="E12" s="17">
        <v>4</v>
      </c>
      <c r="F12" s="17">
        <v>5114</v>
      </c>
      <c r="G12" s="17" t="s">
        <v>216</v>
      </c>
      <c r="H12" s="18">
        <v>1.33071103463</v>
      </c>
    </row>
    <row r="13" spans="1:8" ht="14.25">
      <c r="A13" s="17" t="s">
        <v>108</v>
      </c>
      <c r="B13" s="17">
        <v>5</v>
      </c>
      <c r="C13" s="17">
        <v>1</v>
      </c>
      <c r="D13" s="17">
        <v>1</v>
      </c>
      <c r="E13" s="17">
        <v>4</v>
      </c>
      <c r="F13" s="17">
        <v>5114</v>
      </c>
      <c r="G13" s="17" t="s">
        <v>216</v>
      </c>
      <c r="H13" s="18">
        <v>2.20922387313</v>
      </c>
    </row>
    <row r="14" spans="1:8" ht="14.25">
      <c r="A14" s="17" t="s">
        <v>108</v>
      </c>
      <c r="B14" s="17">
        <v>5</v>
      </c>
      <c r="C14" s="17">
        <v>1</v>
      </c>
      <c r="D14" s="17">
        <v>1</v>
      </c>
      <c r="E14" s="17">
        <v>4</v>
      </c>
      <c r="F14" s="17">
        <v>5114</v>
      </c>
      <c r="G14" s="17" t="s">
        <v>216</v>
      </c>
      <c r="H14" s="18">
        <v>5.6025703706199996</v>
      </c>
    </row>
    <row r="15" spans="1:8" ht="14.25">
      <c r="A15" s="17" t="s">
        <v>108</v>
      </c>
      <c r="B15" s="17">
        <v>5</v>
      </c>
      <c r="C15" s="17">
        <v>1</v>
      </c>
      <c r="D15" s="17">
        <v>1</v>
      </c>
      <c r="E15" s="17">
        <v>4</v>
      </c>
      <c r="F15" s="17">
        <v>5114</v>
      </c>
      <c r="G15" s="17" t="s">
        <v>216</v>
      </c>
      <c r="H15" s="18">
        <v>3.4806050169199998</v>
      </c>
    </row>
    <row r="16" spans="1:8" ht="14.25">
      <c r="A16" s="17" t="s">
        <v>108</v>
      </c>
      <c r="B16" s="17">
        <v>5</v>
      </c>
      <c r="C16" s="17">
        <v>1</v>
      </c>
      <c r="D16" s="17">
        <v>1</v>
      </c>
      <c r="E16" s="17">
        <v>4</v>
      </c>
      <c r="F16" s="17">
        <v>5114</v>
      </c>
      <c r="G16" s="17" t="s">
        <v>216</v>
      </c>
      <c r="H16" s="18">
        <v>1.7261692775299999</v>
      </c>
    </row>
    <row r="17" spans="1:8" ht="14.25">
      <c r="A17" s="17" t="s">
        <v>108</v>
      </c>
      <c r="B17" s="17">
        <v>5</v>
      </c>
      <c r="C17" s="17">
        <v>1</v>
      </c>
      <c r="D17" s="17">
        <v>1</v>
      </c>
      <c r="E17" s="17">
        <v>4</v>
      </c>
      <c r="F17" s="17">
        <v>5114</v>
      </c>
      <c r="G17" s="17" t="s">
        <v>216</v>
      </c>
      <c r="H17" s="18">
        <v>47.486238974800003</v>
      </c>
    </row>
    <row r="18" spans="1:8" ht="14.25">
      <c r="A18" s="17" t="s">
        <v>108</v>
      </c>
      <c r="B18" s="17">
        <v>5</v>
      </c>
      <c r="C18" s="17">
        <v>1</v>
      </c>
      <c r="D18" s="17">
        <v>1</v>
      </c>
      <c r="E18" s="17">
        <v>4</v>
      </c>
      <c r="F18" s="17">
        <v>5114</v>
      </c>
      <c r="G18" s="17" t="s">
        <v>216</v>
      </c>
      <c r="H18" s="18">
        <v>38.106647488100002</v>
      </c>
    </row>
    <row r="19" spans="1:8" ht="14.25">
      <c r="A19" s="17" t="s">
        <v>108</v>
      </c>
      <c r="B19" s="17">
        <v>5</v>
      </c>
      <c r="C19" s="17">
        <v>1</v>
      </c>
      <c r="D19" s="17">
        <v>1</v>
      </c>
      <c r="E19" s="17">
        <v>4</v>
      </c>
      <c r="F19" s="17">
        <v>5114</v>
      </c>
      <c r="G19" s="17" t="s">
        <v>216</v>
      </c>
      <c r="H19" s="18">
        <v>18.899198621099998</v>
      </c>
    </row>
    <row r="20" spans="1:8" ht="14.25">
      <c r="A20" s="17" t="s">
        <v>108</v>
      </c>
      <c r="B20" s="17">
        <v>5</v>
      </c>
      <c r="C20" s="17">
        <v>1</v>
      </c>
      <c r="D20" s="17">
        <v>1</v>
      </c>
      <c r="E20" s="17">
        <v>4</v>
      </c>
      <c r="F20" s="17">
        <v>5114</v>
      </c>
      <c r="G20" s="17" t="s">
        <v>216</v>
      </c>
      <c r="H20" s="18">
        <v>1.3202679073100001</v>
      </c>
    </row>
    <row r="21" spans="1:8" ht="14.25">
      <c r="A21" s="17" t="s">
        <v>107</v>
      </c>
      <c r="B21" s="17">
        <v>5</v>
      </c>
      <c r="C21" s="17">
        <v>1</v>
      </c>
      <c r="D21" s="17">
        <v>1</v>
      </c>
      <c r="E21" s="17">
        <v>1</v>
      </c>
      <c r="F21" s="17">
        <v>5111</v>
      </c>
      <c r="G21" s="17" t="s">
        <v>219</v>
      </c>
      <c r="H21" s="18">
        <v>0.23477003811399999</v>
      </c>
    </row>
    <row r="22" spans="1:8" ht="14.25">
      <c r="A22" s="17" t="s">
        <v>107</v>
      </c>
      <c r="B22" s="17">
        <v>5</v>
      </c>
      <c r="C22" s="17">
        <v>1</v>
      </c>
      <c r="D22" s="17">
        <v>1</v>
      </c>
      <c r="E22" s="17">
        <v>1</v>
      </c>
      <c r="F22" s="17">
        <v>5111</v>
      </c>
      <c r="G22" s="17" t="s">
        <v>219</v>
      </c>
      <c r="H22" s="18">
        <v>0.310542898816</v>
      </c>
    </row>
    <row r="23" spans="1:8" ht="14.25">
      <c r="A23" s="17" t="s">
        <v>107</v>
      </c>
      <c r="B23" s="17">
        <v>5</v>
      </c>
      <c r="C23" s="17">
        <v>1</v>
      </c>
      <c r="D23" s="17">
        <v>1</v>
      </c>
      <c r="E23" s="17">
        <v>1</v>
      </c>
      <c r="F23" s="17">
        <v>5111</v>
      </c>
      <c r="G23" s="17" t="s">
        <v>219</v>
      </c>
      <c r="H23" s="18">
        <v>0.15519443933400001</v>
      </c>
    </row>
    <row r="24" spans="1:8" ht="14.25">
      <c r="A24" s="17" t="s">
        <v>107</v>
      </c>
      <c r="B24" s="17">
        <v>5</v>
      </c>
      <c r="C24" s="17">
        <v>1</v>
      </c>
      <c r="D24" s="17">
        <v>1</v>
      </c>
      <c r="E24" s="17">
        <v>1</v>
      </c>
      <c r="F24" s="17">
        <v>5111</v>
      </c>
      <c r="G24" s="17" t="s">
        <v>219</v>
      </c>
      <c r="H24" s="18">
        <v>1.36291024055</v>
      </c>
    </row>
    <row r="25" spans="1:8" ht="14.25">
      <c r="A25" s="17" t="s">
        <v>107</v>
      </c>
      <c r="B25" s="17">
        <v>5</v>
      </c>
      <c r="C25" s="17">
        <v>1</v>
      </c>
      <c r="D25" s="17">
        <v>1</v>
      </c>
      <c r="E25" s="17">
        <v>1</v>
      </c>
      <c r="F25" s="17">
        <v>5111</v>
      </c>
      <c r="G25" s="17" t="s">
        <v>219</v>
      </c>
      <c r="H25" s="18">
        <v>0.123344135718</v>
      </c>
    </row>
    <row r="26" spans="1:8" ht="14.25">
      <c r="A26" s="17" t="s">
        <v>107</v>
      </c>
      <c r="B26" s="17">
        <v>5</v>
      </c>
      <c r="C26" s="17">
        <v>1</v>
      </c>
      <c r="D26" s="17">
        <v>1</v>
      </c>
      <c r="E26" s="17">
        <v>1</v>
      </c>
      <c r="F26" s="17">
        <v>5111</v>
      </c>
      <c r="G26" s="17" t="s">
        <v>219</v>
      </c>
      <c r="H26" s="18">
        <v>0.39654501896299998</v>
      </c>
    </row>
    <row r="27" spans="1:8" ht="14.25">
      <c r="A27" s="17" t="s">
        <v>109</v>
      </c>
      <c r="B27" s="17">
        <v>5</v>
      </c>
      <c r="C27" s="17">
        <v>1</v>
      </c>
      <c r="D27" s="17">
        <v>1</v>
      </c>
      <c r="E27" s="17">
        <v>3</v>
      </c>
      <c r="F27" s="17">
        <v>5113</v>
      </c>
      <c r="G27" s="17" t="s">
        <v>217</v>
      </c>
      <c r="H27" s="18">
        <v>22.527187610999999</v>
      </c>
    </row>
    <row r="28" spans="1:8" ht="14.25">
      <c r="A28" s="17" t="s">
        <v>109</v>
      </c>
      <c r="B28" s="17">
        <v>5</v>
      </c>
      <c r="C28" s="17">
        <v>1</v>
      </c>
      <c r="D28" s="17">
        <v>1</v>
      </c>
      <c r="E28" s="17">
        <v>3</v>
      </c>
      <c r="F28" s="17">
        <v>5113</v>
      </c>
      <c r="G28" s="17" t="s">
        <v>217</v>
      </c>
      <c r="H28" s="18">
        <v>14.1434281703</v>
      </c>
    </row>
    <row r="29" spans="1:8" ht="14.25">
      <c r="A29" s="17" t="s">
        <v>110</v>
      </c>
      <c r="B29" s="17">
        <v>5</v>
      </c>
      <c r="C29" s="17">
        <v>1</v>
      </c>
      <c r="D29" s="17">
        <v>1</v>
      </c>
      <c r="E29" s="17">
        <v>2</v>
      </c>
      <c r="F29" s="17">
        <v>5112</v>
      </c>
      <c r="G29" s="17" t="s">
        <v>218</v>
      </c>
      <c r="H29" s="18">
        <v>6.4613481106600004</v>
      </c>
    </row>
    <row r="30" spans="1:8" ht="14.25">
      <c r="A30" s="17" t="s">
        <v>110</v>
      </c>
      <c r="B30" s="17">
        <v>5</v>
      </c>
      <c r="C30" s="17">
        <v>1</v>
      </c>
      <c r="D30" s="17">
        <v>1</v>
      </c>
      <c r="E30" s="17">
        <v>2</v>
      </c>
      <c r="F30" s="17">
        <v>5112</v>
      </c>
      <c r="G30" s="17" t="s">
        <v>218</v>
      </c>
      <c r="H30" s="18">
        <v>2.0457558315600002</v>
      </c>
    </row>
    <row r="31" spans="1:8" ht="14.25">
      <c r="A31" s="17" t="s">
        <v>110</v>
      </c>
      <c r="B31" s="17">
        <v>5</v>
      </c>
      <c r="C31" s="17">
        <v>1</v>
      </c>
      <c r="D31" s="17">
        <v>1</v>
      </c>
      <c r="E31" s="17">
        <v>2</v>
      </c>
      <c r="F31" s="17">
        <v>5112</v>
      </c>
      <c r="G31" s="17" t="s">
        <v>218</v>
      </c>
      <c r="H31" s="18">
        <v>2.4869167454099999</v>
      </c>
    </row>
    <row r="32" spans="1:8" ht="14.25">
      <c r="A32" s="17" t="s">
        <v>110</v>
      </c>
      <c r="B32" s="17">
        <v>5</v>
      </c>
      <c r="C32" s="17">
        <v>1</v>
      </c>
      <c r="D32" s="17">
        <v>1</v>
      </c>
      <c r="E32" s="17">
        <v>2</v>
      </c>
      <c r="F32" s="17">
        <v>5112</v>
      </c>
      <c r="G32" s="17" t="s">
        <v>218</v>
      </c>
      <c r="H32" s="18">
        <v>2.1740791694199998E-2</v>
      </c>
    </row>
    <row r="33" spans="1:8" ht="14.25">
      <c r="A33" s="17" t="s">
        <v>113</v>
      </c>
      <c r="B33" s="17">
        <v>5</v>
      </c>
      <c r="C33" s="17">
        <v>1</v>
      </c>
      <c r="D33" s="17">
        <v>2</v>
      </c>
      <c r="E33" s="17">
        <v>3</v>
      </c>
      <c r="F33" s="17">
        <v>5123</v>
      </c>
      <c r="G33" s="17" t="s">
        <v>213</v>
      </c>
      <c r="H33" s="18">
        <v>0.33190708072899999</v>
      </c>
    </row>
    <row r="34" spans="1:8" ht="14.25">
      <c r="A34" s="17" t="s">
        <v>113</v>
      </c>
      <c r="B34" s="17">
        <v>5</v>
      </c>
      <c r="C34" s="17">
        <v>1</v>
      </c>
      <c r="D34" s="17">
        <v>2</v>
      </c>
      <c r="E34" s="17">
        <v>3</v>
      </c>
      <c r="F34" s="17">
        <v>5123</v>
      </c>
      <c r="G34" s="17" t="s">
        <v>213</v>
      </c>
      <c r="H34" s="18">
        <v>0.56233446944300003</v>
      </c>
    </row>
    <row r="35" spans="1:8" ht="14.25">
      <c r="A35" s="17" t="s">
        <v>113</v>
      </c>
      <c r="B35" s="17">
        <v>5</v>
      </c>
      <c r="C35" s="17">
        <v>1</v>
      </c>
      <c r="D35" s="17">
        <v>2</v>
      </c>
      <c r="E35" s="17">
        <v>3</v>
      </c>
      <c r="F35" s="17">
        <v>5123</v>
      </c>
      <c r="G35" s="17" t="s">
        <v>213</v>
      </c>
      <c r="H35" s="18">
        <v>0.163562672193</v>
      </c>
    </row>
    <row r="36" spans="1:8" ht="14.25">
      <c r="A36" s="17" t="s">
        <v>113</v>
      </c>
      <c r="B36" s="17">
        <v>5</v>
      </c>
      <c r="C36" s="17">
        <v>1</v>
      </c>
      <c r="D36" s="17">
        <v>2</v>
      </c>
      <c r="E36" s="17">
        <v>3</v>
      </c>
      <c r="F36" s="17">
        <v>5123</v>
      </c>
      <c r="G36" s="17" t="s">
        <v>213</v>
      </c>
      <c r="H36" s="18">
        <v>0.41286754200600001</v>
      </c>
    </row>
    <row r="37" spans="1:8" ht="14.25">
      <c r="A37" s="17" t="s">
        <v>113</v>
      </c>
      <c r="B37" s="17">
        <v>5</v>
      </c>
      <c r="C37" s="17">
        <v>1</v>
      </c>
      <c r="D37" s="17">
        <v>2</v>
      </c>
      <c r="E37" s="17">
        <v>3</v>
      </c>
      <c r="F37" s="17">
        <v>5123</v>
      </c>
      <c r="G37" s="17" t="s">
        <v>213</v>
      </c>
      <c r="H37" s="18">
        <v>0.23352540711399999</v>
      </c>
    </row>
    <row r="38" spans="1:8" ht="14.25">
      <c r="A38" s="17" t="s">
        <v>113</v>
      </c>
      <c r="B38" s="17">
        <v>5</v>
      </c>
      <c r="C38" s="17">
        <v>1</v>
      </c>
      <c r="D38" s="17">
        <v>2</v>
      </c>
      <c r="E38" s="17">
        <v>3</v>
      </c>
      <c r="F38" s="17">
        <v>5123</v>
      </c>
      <c r="G38" s="17" t="s">
        <v>213</v>
      </c>
      <c r="H38" s="18">
        <v>0.29891162379899999</v>
      </c>
    </row>
    <row r="39" spans="1:8" ht="14.25">
      <c r="A39" s="17" t="s">
        <v>113</v>
      </c>
      <c r="B39" s="17">
        <v>5</v>
      </c>
      <c r="C39" s="17">
        <v>1</v>
      </c>
      <c r="D39" s="17">
        <v>2</v>
      </c>
      <c r="E39" s="17">
        <v>3</v>
      </c>
      <c r="F39" s="17">
        <v>5123</v>
      </c>
      <c r="G39" s="17" t="s">
        <v>213</v>
      </c>
      <c r="H39" s="18">
        <v>0.18368849054899999</v>
      </c>
    </row>
    <row r="40" spans="1:8" ht="14.25">
      <c r="A40" s="17" t="s">
        <v>113</v>
      </c>
      <c r="B40" s="17">
        <v>5</v>
      </c>
      <c r="C40" s="17">
        <v>1</v>
      </c>
      <c r="D40" s="17">
        <v>2</v>
      </c>
      <c r="E40" s="17">
        <v>3</v>
      </c>
      <c r="F40" s="17">
        <v>5123</v>
      </c>
      <c r="G40" s="17" t="s">
        <v>213</v>
      </c>
      <c r="H40" s="18">
        <v>0.22206360032200001</v>
      </c>
    </row>
    <row r="41" spans="1:8" ht="14.25">
      <c r="A41" s="17" t="s">
        <v>113</v>
      </c>
      <c r="B41" s="17">
        <v>5</v>
      </c>
      <c r="C41" s="17">
        <v>1</v>
      </c>
      <c r="D41" s="17">
        <v>2</v>
      </c>
      <c r="E41" s="17">
        <v>3</v>
      </c>
      <c r="F41" s="17">
        <v>5123</v>
      </c>
      <c r="G41" s="17" t="s">
        <v>213</v>
      </c>
      <c r="H41" s="18">
        <v>0.19784578504399999</v>
      </c>
    </row>
    <row r="42" spans="1:8" ht="14.25">
      <c r="A42" s="17" t="s">
        <v>113</v>
      </c>
      <c r="B42" s="17">
        <v>5</v>
      </c>
      <c r="C42" s="17">
        <v>1</v>
      </c>
      <c r="D42" s="17">
        <v>2</v>
      </c>
      <c r="E42" s="17">
        <v>3</v>
      </c>
      <c r="F42" s="17">
        <v>5123</v>
      </c>
      <c r="G42" s="17" t="s">
        <v>213</v>
      </c>
      <c r="H42" s="18">
        <v>0.217583671226</v>
      </c>
    </row>
    <row r="43" spans="1:8" ht="14.25">
      <c r="A43" s="17" t="s">
        <v>113</v>
      </c>
      <c r="B43" s="17">
        <v>5</v>
      </c>
      <c r="C43" s="17">
        <v>1</v>
      </c>
      <c r="D43" s="17">
        <v>2</v>
      </c>
      <c r="E43" s="17">
        <v>3</v>
      </c>
      <c r="F43" s="17">
        <v>5123</v>
      </c>
      <c r="G43" s="17" t="s">
        <v>213</v>
      </c>
      <c r="H43" s="18">
        <v>0.323334305973</v>
      </c>
    </row>
    <row r="44" spans="1:8" ht="14.25">
      <c r="A44" s="17" t="s">
        <v>113</v>
      </c>
      <c r="B44" s="17">
        <v>5</v>
      </c>
      <c r="C44" s="17">
        <v>1</v>
      </c>
      <c r="D44" s="17">
        <v>2</v>
      </c>
      <c r="E44" s="17">
        <v>3</v>
      </c>
      <c r="F44" s="17">
        <v>5123</v>
      </c>
      <c r="G44" s="17" t="s">
        <v>213</v>
      </c>
      <c r="H44" s="18">
        <v>0.18377812120600001</v>
      </c>
    </row>
    <row r="45" spans="1:8" ht="14.25">
      <c r="A45" s="17" t="s">
        <v>113</v>
      </c>
      <c r="B45" s="17">
        <v>5</v>
      </c>
      <c r="C45" s="17">
        <v>1</v>
      </c>
      <c r="D45" s="17">
        <v>2</v>
      </c>
      <c r="E45" s="17">
        <v>3</v>
      </c>
      <c r="F45" s="17">
        <v>5123</v>
      </c>
      <c r="G45" s="17" t="s">
        <v>213</v>
      </c>
      <c r="H45" s="18">
        <v>0.25922352463800002</v>
      </c>
    </row>
    <row r="46" spans="1:8" ht="14.25">
      <c r="A46" s="17" t="s">
        <v>113</v>
      </c>
      <c r="B46" s="17">
        <v>5</v>
      </c>
      <c r="C46" s="17">
        <v>1</v>
      </c>
      <c r="D46" s="17">
        <v>2</v>
      </c>
      <c r="E46" s="17">
        <v>3</v>
      </c>
      <c r="F46" s="17">
        <v>5123</v>
      </c>
      <c r="G46" s="17" t="s">
        <v>213</v>
      </c>
      <c r="H46" s="18">
        <v>0.69454456453900004</v>
      </c>
    </row>
    <row r="47" spans="1:8" ht="14.25">
      <c r="A47" s="17" t="s">
        <v>113</v>
      </c>
      <c r="B47" s="17">
        <v>5</v>
      </c>
      <c r="C47" s="17">
        <v>1</v>
      </c>
      <c r="D47" s="17">
        <v>2</v>
      </c>
      <c r="E47" s="17">
        <v>3</v>
      </c>
      <c r="F47" s="17">
        <v>5123</v>
      </c>
      <c r="G47" s="17" t="s">
        <v>213</v>
      </c>
      <c r="H47" s="18">
        <v>0.38783036409600002</v>
      </c>
    </row>
    <row r="48" spans="1:8" ht="14.25">
      <c r="A48" s="17" t="s">
        <v>113</v>
      </c>
      <c r="B48" s="17">
        <v>5</v>
      </c>
      <c r="C48" s="17">
        <v>1</v>
      </c>
      <c r="D48" s="17">
        <v>2</v>
      </c>
      <c r="E48" s="17">
        <v>3</v>
      </c>
      <c r="F48" s="17">
        <v>5123</v>
      </c>
      <c r="G48" s="17" t="s">
        <v>213</v>
      </c>
      <c r="H48" s="18">
        <v>0.25820662641800002</v>
      </c>
    </row>
    <row r="49" spans="1:8" ht="14.25">
      <c r="A49" s="17" t="s">
        <v>113</v>
      </c>
      <c r="B49" s="17">
        <v>5</v>
      </c>
      <c r="C49" s="17">
        <v>1</v>
      </c>
      <c r="D49" s="17">
        <v>2</v>
      </c>
      <c r="E49" s="17">
        <v>3</v>
      </c>
      <c r="F49" s="17">
        <v>5123</v>
      </c>
      <c r="G49" s="17" t="s">
        <v>213</v>
      </c>
      <c r="H49" s="18">
        <v>0.45010129513300001</v>
      </c>
    </row>
    <row r="50" spans="1:8" ht="14.25">
      <c r="A50" s="17" t="s">
        <v>113</v>
      </c>
      <c r="B50" s="17">
        <v>5</v>
      </c>
      <c r="C50" s="17">
        <v>1</v>
      </c>
      <c r="D50" s="17">
        <v>2</v>
      </c>
      <c r="E50" s="17">
        <v>3</v>
      </c>
      <c r="F50" s="17">
        <v>5123</v>
      </c>
      <c r="G50" s="17" t="s">
        <v>213</v>
      </c>
      <c r="H50" s="18">
        <v>0.30192621032200001</v>
      </c>
    </row>
    <row r="51" spans="1:8" ht="14.25">
      <c r="A51" s="17" t="s">
        <v>113</v>
      </c>
      <c r="B51" s="17">
        <v>5</v>
      </c>
      <c r="C51" s="17">
        <v>1</v>
      </c>
      <c r="D51" s="17">
        <v>2</v>
      </c>
      <c r="E51" s="17">
        <v>3</v>
      </c>
      <c r="F51" s="17">
        <v>5123</v>
      </c>
      <c r="G51" s="17" t="s">
        <v>213</v>
      </c>
      <c r="H51" s="18">
        <v>0.29330307609900003</v>
      </c>
    </row>
    <row r="52" spans="1:8" ht="14.25">
      <c r="A52" s="17" t="s">
        <v>211</v>
      </c>
      <c r="B52" s="17">
        <v>3</v>
      </c>
      <c r="C52" s="17">
        <v>1</v>
      </c>
      <c r="D52" s="17">
        <v>1</v>
      </c>
      <c r="E52" s="17">
        <v>6</v>
      </c>
      <c r="F52" s="17">
        <v>3116</v>
      </c>
      <c r="G52" s="17" t="s">
        <v>237</v>
      </c>
      <c r="H52" s="18">
        <v>0.56375175521099996</v>
      </c>
    </row>
    <row r="53" spans="1:8" ht="14.25">
      <c r="A53" s="17" t="s">
        <v>211</v>
      </c>
      <c r="B53" s="17">
        <v>3</v>
      </c>
      <c r="C53" s="17">
        <v>1</v>
      </c>
      <c r="D53" s="17">
        <v>1</v>
      </c>
      <c r="E53" s="17">
        <v>6</v>
      </c>
      <c r="F53" s="17">
        <v>3116</v>
      </c>
      <c r="G53" s="17" t="s">
        <v>237</v>
      </c>
      <c r="H53" s="18">
        <v>3.6136991414400002</v>
      </c>
    </row>
    <row r="54" spans="1:8" ht="14.25">
      <c r="A54" s="17" t="s">
        <v>211</v>
      </c>
      <c r="B54" s="17">
        <v>3</v>
      </c>
      <c r="C54" s="17">
        <v>1</v>
      </c>
      <c r="D54" s="17">
        <v>1</v>
      </c>
      <c r="E54" s="17">
        <v>6</v>
      </c>
      <c r="F54" s="17">
        <v>3116</v>
      </c>
      <c r="G54" s="17" t="s">
        <v>237</v>
      </c>
      <c r="H54" s="18">
        <v>0.23704109539500001</v>
      </c>
    </row>
    <row r="55" spans="1:8" ht="14.25">
      <c r="A55" s="17" t="s">
        <v>211</v>
      </c>
      <c r="B55" s="17">
        <v>3</v>
      </c>
      <c r="C55" s="17">
        <v>1</v>
      </c>
      <c r="D55" s="17">
        <v>1</v>
      </c>
      <c r="E55" s="17">
        <v>6</v>
      </c>
      <c r="F55" s="17">
        <v>3116</v>
      </c>
      <c r="G55" s="17" t="s">
        <v>237</v>
      </c>
      <c r="H55" s="18">
        <v>0.67063581683399998</v>
      </c>
    </row>
    <row r="56" spans="1:8" ht="14.25">
      <c r="A56" s="17" t="s">
        <v>211</v>
      </c>
      <c r="B56" s="17">
        <v>3</v>
      </c>
      <c r="C56" s="17">
        <v>1</v>
      </c>
      <c r="D56" s="17">
        <v>1</v>
      </c>
      <c r="E56" s="17">
        <v>6</v>
      </c>
      <c r="F56" s="17">
        <v>3116</v>
      </c>
      <c r="G56" s="17" t="s">
        <v>237</v>
      </c>
      <c r="H56" s="18">
        <v>0.37029615363099999</v>
      </c>
    </row>
    <row r="57" spans="1:8" ht="14.25">
      <c r="A57" s="17" t="s">
        <v>92</v>
      </c>
      <c r="B57" s="17">
        <v>3</v>
      </c>
      <c r="C57" s="17">
        <v>1</v>
      </c>
      <c r="D57" s="17">
        <v>1</v>
      </c>
      <c r="E57" s="17">
        <v>3</v>
      </c>
      <c r="F57" s="17">
        <v>3113</v>
      </c>
      <c r="G57" s="17" t="s">
        <v>240</v>
      </c>
      <c r="H57" s="18">
        <v>0.70404778955199998</v>
      </c>
    </row>
    <row r="58" spans="1:8" ht="14.25">
      <c r="A58" s="17" t="s">
        <v>92</v>
      </c>
      <c r="B58" s="17">
        <v>3</v>
      </c>
      <c r="C58" s="17">
        <v>1</v>
      </c>
      <c r="D58" s="17">
        <v>1</v>
      </c>
      <c r="E58" s="17">
        <v>3</v>
      </c>
      <c r="F58" s="17">
        <v>3113</v>
      </c>
      <c r="G58" s="17" t="s">
        <v>240</v>
      </c>
      <c r="H58" s="18">
        <v>0.88943601129399996</v>
      </c>
    </row>
    <row r="59" spans="1:8" ht="14.25">
      <c r="A59" s="17" t="s">
        <v>92</v>
      </c>
      <c r="B59" s="17">
        <v>3</v>
      </c>
      <c r="C59" s="17">
        <v>1</v>
      </c>
      <c r="D59" s="17">
        <v>1</v>
      </c>
      <c r="E59" s="17">
        <v>3</v>
      </c>
      <c r="F59" s="17">
        <v>3113</v>
      </c>
      <c r="G59" s="17" t="s">
        <v>240</v>
      </c>
      <c r="H59" s="18">
        <v>2.7810211659499999</v>
      </c>
    </row>
    <row r="60" spans="1:8" ht="14.25">
      <c r="A60" s="17" t="s">
        <v>92</v>
      </c>
      <c r="B60" s="17">
        <v>3</v>
      </c>
      <c r="C60" s="17">
        <v>1</v>
      </c>
      <c r="D60" s="17">
        <v>1</v>
      </c>
      <c r="E60" s="17">
        <v>3</v>
      </c>
      <c r="F60" s="17">
        <v>3113</v>
      </c>
      <c r="G60" s="17" t="s">
        <v>240</v>
      </c>
      <c r="H60" s="18">
        <v>0.59260568811299996</v>
      </c>
    </row>
    <row r="61" spans="1:8" ht="14.25">
      <c r="A61" s="17" t="s">
        <v>92</v>
      </c>
      <c r="B61" s="17">
        <v>3</v>
      </c>
      <c r="C61" s="17">
        <v>1</v>
      </c>
      <c r="D61" s="17">
        <v>1</v>
      </c>
      <c r="E61" s="17">
        <v>3</v>
      </c>
      <c r="F61" s="17">
        <v>3113</v>
      </c>
      <c r="G61" s="17" t="s">
        <v>240</v>
      </c>
      <c r="H61" s="18">
        <v>2.0933464718599999</v>
      </c>
    </row>
    <row r="62" spans="1:8" ht="14.25">
      <c r="A62" s="17" t="s">
        <v>92</v>
      </c>
      <c r="B62" s="17">
        <v>3</v>
      </c>
      <c r="C62" s="17">
        <v>1</v>
      </c>
      <c r="D62" s="17">
        <v>1</v>
      </c>
      <c r="E62" s="17">
        <v>3</v>
      </c>
      <c r="F62" s="17">
        <v>3113</v>
      </c>
      <c r="G62" s="17" t="s">
        <v>240</v>
      </c>
      <c r="H62" s="18">
        <v>0.46119690541399999</v>
      </c>
    </row>
    <row r="63" spans="1:8" ht="14.25">
      <c r="A63" s="17" t="s">
        <v>92</v>
      </c>
      <c r="B63" s="17">
        <v>3</v>
      </c>
      <c r="C63" s="17">
        <v>1</v>
      </c>
      <c r="D63" s="17">
        <v>1</v>
      </c>
      <c r="E63" s="17">
        <v>3</v>
      </c>
      <c r="F63" s="17">
        <v>3113</v>
      </c>
      <c r="G63" s="17" t="s">
        <v>240</v>
      </c>
      <c r="H63" s="18">
        <v>9.7454702576399992</v>
      </c>
    </row>
    <row r="64" spans="1:8" ht="14.25">
      <c r="A64" s="17" t="s">
        <v>92</v>
      </c>
      <c r="B64" s="17">
        <v>3</v>
      </c>
      <c r="C64" s="17">
        <v>1</v>
      </c>
      <c r="D64" s="17">
        <v>1</v>
      </c>
      <c r="E64" s="17">
        <v>3</v>
      </c>
      <c r="F64" s="17">
        <v>3113</v>
      </c>
      <c r="G64" s="17" t="s">
        <v>240</v>
      </c>
      <c r="H64" s="18">
        <v>0.35718902257700003</v>
      </c>
    </row>
    <row r="65" spans="1:8" ht="14.25">
      <c r="A65" s="17" t="s">
        <v>92</v>
      </c>
      <c r="B65" s="17">
        <v>3</v>
      </c>
      <c r="C65" s="17">
        <v>1</v>
      </c>
      <c r="D65" s="17">
        <v>1</v>
      </c>
      <c r="E65" s="17">
        <v>3</v>
      </c>
      <c r="F65" s="17">
        <v>3113</v>
      </c>
      <c r="G65" s="17" t="s">
        <v>240</v>
      </c>
      <c r="H65" s="18">
        <v>2.35427749661</v>
      </c>
    </row>
    <row r="66" spans="1:8" ht="14.25">
      <c r="A66" s="17" t="s">
        <v>92</v>
      </c>
      <c r="B66" s="17">
        <v>3</v>
      </c>
      <c r="C66" s="17">
        <v>1</v>
      </c>
      <c r="D66" s="17">
        <v>1</v>
      </c>
      <c r="E66" s="17">
        <v>3</v>
      </c>
      <c r="F66" s="17">
        <v>3113</v>
      </c>
      <c r="G66" s="17" t="s">
        <v>240</v>
      </c>
      <c r="H66" s="18">
        <v>0.75643462854800003</v>
      </c>
    </row>
    <row r="67" spans="1:8" ht="14.25">
      <c r="A67" s="17" t="s">
        <v>92</v>
      </c>
      <c r="B67" s="17">
        <v>3</v>
      </c>
      <c r="C67" s="17">
        <v>1</v>
      </c>
      <c r="D67" s="17">
        <v>1</v>
      </c>
      <c r="E67" s="17">
        <v>3</v>
      </c>
      <c r="F67" s="17">
        <v>3113</v>
      </c>
      <c r="G67" s="17" t="s">
        <v>240</v>
      </c>
      <c r="H67" s="18">
        <v>2.9770640681299998</v>
      </c>
    </row>
    <row r="68" spans="1:8" ht="14.25">
      <c r="A68" s="17" t="s">
        <v>92</v>
      </c>
      <c r="B68" s="17">
        <v>3</v>
      </c>
      <c r="C68" s="17">
        <v>1</v>
      </c>
      <c r="D68" s="17">
        <v>1</v>
      </c>
      <c r="E68" s="17">
        <v>3</v>
      </c>
      <c r="F68" s="17">
        <v>3113</v>
      </c>
      <c r="G68" s="17" t="s">
        <v>240</v>
      </c>
      <c r="H68" s="18">
        <v>3.7021982043500001</v>
      </c>
    </row>
    <row r="69" spans="1:8" ht="14.25">
      <c r="A69" s="17" t="s">
        <v>38</v>
      </c>
      <c r="B69" s="17">
        <v>2</v>
      </c>
      <c r="C69" s="17">
        <v>2</v>
      </c>
      <c r="D69" s="17">
        <v>2</v>
      </c>
      <c r="E69" s="17">
        <v>0</v>
      </c>
      <c r="F69" s="17">
        <v>2220</v>
      </c>
      <c r="G69" s="17" t="s">
        <v>249</v>
      </c>
      <c r="H69" s="18">
        <v>0.62867180706100001</v>
      </c>
    </row>
    <row r="70" spans="1:8" ht="14.25">
      <c r="A70" s="17" t="s">
        <v>38</v>
      </c>
      <c r="B70" s="17">
        <v>2</v>
      </c>
      <c r="C70" s="17">
        <v>2</v>
      </c>
      <c r="D70" s="17">
        <v>2</v>
      </c>
      <c r="E70" s="17">
        <v>0</v>
      </c>
      <c r="F70" s="17">
        <v>2220</v>
      </c>
      <c r="G70" s="17" t="s">
        <v>249</v>
      </c>
      <c r="H70" s="18">
        <v>0.25734807870900001</v>
      </c>
    </row>
    <row r="71" spans="1:8" ht="14.25">
      <c r="A71" s="17" t="s">
        <v>38</v>
      </c>
      <c r="B71" s="17">
        <v>2</v>
      </c>
      <c r="C71" s="17">
        <v>2</v>
      </c>
      <c r="D71" s="17">
        <v>2</v>
      </c>
      <c r="E71" s="17">
        <v>0</v>
      </c>
      <c r="F71" s="17">
        <v>2220</v>
      </c>
      <c r="G71" s="17" t="s">
        <v>249</v>
      </c>
      <c r="H71" s="18">
        <v>0.326171858983</v>
      </c>
    </row>
    <row r="72" spans="1:8" ht="14.25">
      <c r="A72" s="17" t="s">
        <v>38</v>
      </c>
      <c r="B72" s="17">
        <v>2</v>
      </c>
      <c r="C72" s="17">
        <v>2</v>
      </c>
      <c r="D72" s="17">
        <v>2</v>
      </c>
      <c r="E72" s="17">
        <v>0</v>
      </c>
      <c r="F72" s="17">
        <v>2220</v>
      </c>
      <c r="G72" s="17" t="s">
        <v>249</v>
      </c>
      <c r="H72" s="18">
        <v>5.9121273386600004</v>
      </c>
    </row>
    <row r="73" spans="1:8" ht="14.25">
      <c r="A73" s="17" t="s">
        <v>38</v>
      </c>
      <c r="B73" s="17">
        <v>2</v>
      </c>
      <c r="C73" s="17">
        <v>2</v>
      </c>
      <c r="D73" s="17">
        <v>2</v>
      </c>
      <c r="E73" s="17">
        <v>0</v>
      </c>
      <c r="F73" s="17">
        <v>2220</v>
      </c>
      <c r="G73" s="17" t="s">
        <v>249</v>
      </c>
      <c r="H73" s="18">
        <v>0.185377528057</v>
      </c>
    </row>
    <row r="74" spans="1:8" ht="14.25">
      <c r="A74" s="17" t="s">
        <v>38</v>
      </c>
      <c r="B74" s="17">
        <v>2</v>
      </c>
      <c r="C74" s="17">
        <v>2</v>
      </c>
      <c r="D74" s="17">
        <v>2</v>
      </c>
      <c r="E74" s="17">
        <v>0</v>
      </c>
      <c r="F74" s="17">
        <v>2220</v>
      </c>
      <c r="G74" s="17" t="s">
        <v>249</v>
      </c>
      <c r="H74" s="18">
        <v>7.94965305828</v>
      </c>
    </row>
    <row r="75" spans="1:8" ht="14.25">
      <c r="A75" s="17" t="s">
        <v>38</v>
      </c>
      <c r="B75" s="17">
        <v>2</v>
      </c>
      <c r="C75" s="17">
        <v>2</v>
      </c>
      <c r="D75" s="17">
        <v>2</v>
      </c>
      <c r="E75" s="17">
        <v>0</v>
      </c>
      <c r="F75" s="17">
        <v>2220</v>
      </c>
      <c r="G75" s="17" t="s">
        <v>249</v>
      </c>
      <c r="H75" s="18">
        <v>1.16664143718</v>
      </c>
    </row>
    <row r="76" spans="1:8" ht="14.25">
      <c r="A76" s="17" t="s">
        <v>38</v>
      </c>
      <c r="B76" s="17">
        <v>2</v>
      </c>
      <c r="C76" s="17">
        <v>2</v>
      </c>
      <c r="D76" s="17">
        <v>2</v>
      </c>
      <c r="E76" s="17">
        <v>0</v>
      </c>
      <c r="F76" s="17">
        <v>2220</v>
      </c>
      <c r="G76" s="17" t="s">
        <v>249</v>
      </c>
      <c r="H76" s="18">
        <v>0.40996145093000003</v>
      </c>
    </row>
    <row r="77" spans="1:8" ht="14.25">
      <c r="A77" s="17" t="s">
        <v>38</v>
      </c>
      <c r="B77" s="17">
        <v>2</v>
      </c>
      <c r="C77" s="17">
        <v>2</v>
      </c>
      <c r="D77" s="17">
        <v>2</v>
      </c>
      <c r="E77" s="17">
        <v>0</v>
      </c>
      <c r="F77" s="17">
        <v>2220</v>
      </c>
      <c r="G77" s="17" t="s">
        <v>249</v>
      </c>
      <c r="H77" s="18">
        <v>8.1546632558999992</v>
      </c>
    </row>
    <row r="78" spans="1:8" ht="14.25">
      <c r="A78" s="17" t="s">
        <v>38</v>
      </c>
      <c r="B78" s="17">
        <v>2</v>
      </c>
      <c r="C78" s="17">
        <v>2</v>
      </c>
      <c r="D78" s="17">
        <v>2</v>
      </c>
      <c r="E78" s="17">
        <v>0</v>
      </c>
      <c r="F78" s="17">
        <v>2220</v>
      </c>
      <c r="G78" s="17" t="s">
        <v>249</v>
      </c>
      <c r="H78" s="18">
        <v>2.9331578689</v>
      </c>
    </row>
    <row r="79" spans="1:8" ht="14.25">
      <c r="A79" s="17" t="s">
        <v>38</v>
      </c>
      <c r="B79" s="17">
        <v>2</v>
      </c>
      <c r="C79" s="17">
        <v>2</v>
      </c>
      <c r="D79" s="17">
        <v>2</v>
      </c>
      <c r="E79" s="17">
        <v>0</v>
      </c>
      <c r="F79" s="17">
        <v>2220</v>
      </c>
      <c r="G79" s="17" t="s">
        <v>249</v>
      </c>
      <c r="H79" s="18">
        <v>0.47937459910000002</v>
      </c>
    </row>
    <row r="80" spans="1:8" ht="14.25">
      <c r="A80" s="17" t="s">
        <v>38</v>
      </c>
      <c r="B80" s="17">
        <v>2</v>
      </c>
      <c r="C80" s="17">
        <v>2</v>
      </c>
      <c r="D80" s="17">
        <v>2</v>
      </c>
      <c r="E80" s="17">
        <v>0</v>
      </c>
      <c r="F80" s="17">
        <v>2220</v>
      </c>
      <c r="G80" s="17" t="s">
        <v>249</v>
      </c>
      <c r="H80" s="18">
        <v>0.22622773678300001</v>
      </c>
    </row>
    <row r="81" spans="1:8" ht="14.25">
      <c r="A81" s="17" t="s">
        <v>38</v>
      </c>
      <c r="B81" s="17">
        <v>2</v>
      </c>
      <c r="C81" s="17">
        <v>2</v>
      </c>
      <c r="D81" s="17">
        <v>2</v>
      </c>
      <c r="E81" s="17">
        <v>0</v>
      </c>
      <c r="F81" s="17">
        <v>2220</v>
      </c>
      <c r="G81" s="17" t="s">
        <v>249</v>
      </c>
      <c r="H81" s="18">
        <v>1.8467137624400001</v>
      </c>
    </row>
    <row r="82" spans="1:8" ht="14.25">
      <c r="A82" s="17" t="s">
        <v>38</v>
      </c>
      <c r="B82" s="17">
        <v>2</v>
      </c>
      <c r="C82" s="17">
        <v>2</v>
      </c>
      <c r="D82" s="17">
        <v>2</v>
      </c>
      <c r="E82" s="17">
        <v>0</v>
      </c>
      <c r="F82" s="17">
        <v>2220</v>
      </c>
      <c r="G82" s="17" t="s">
        <v>249</v>
      </c>
      <c r="H82" s="18">
        <v>0.29962358578800002</v>
      </c>
    </row>
    <row r="83" spans="1:8" ht="14.25">
      <c r="A83" s="17" t="s">
        <v>38</v>
      </c>
      <c r="B83" s="17">
        <v>2</v>
      </c>
      <c r="C83" s="17">
        <v>2</v>
      </c>
      <c r="D83" s="17">
        <v>2</v>
      </c>
      <c r="E83" s="17">
        <v>0</v>
      </c>
      <c r="F83" s="17">
        <v>2220</v>
      </c>
      <c r="G83" s="17" t="s">
        <v>249</v>
      </c>
      <c r="H83" s="18">
        <v>2.1902920563800001</v>
      </c>
    </row>
    <row r="84" spans="1:8" ht="14.25">
      <c r="A84" s="17" t="s">
        <v>38</v>
      </c>
      <c r="B84" s="17">
        <v>2</v>
      </c>
      <c r="C84" s="17">
        <v>2</v>
      </c>
      <c r="D84" s="17">
        <v>2</v>
      </c>
      <c r="E84" s="17">
        <v>0</v>
      </c>
      <c r="F84" s="17">
        <v>2220</v>
      </c>
      <c r="G84" s="17" t="s">
        <v>249</v>
      </c>
      <c r="H84" s="18">
        <v>30.025193393599999</v>
      </c>
    </row>
    <row r="85" spans="1:8" ht="14.25">
      <c r="A85" s="17" t="s">
        <v>38</v>
      </c>
      <c r="B85" s="17">
        <v>2</v>
      </c>
      <c r="C85" s="17">
        <v>2</v>
      </c>
      <c r="D85" s="17">
        <v>2</v>
      </c>
      <c r="E85" s="17">
        <v>0</v>
      </c>
      <c r="F85" s="17">
        <v>2220</v>
      </c>
      <c r="G85" s="17" t="s">
        <v>249</v>
      </c>
      <c r="H85" s="18">
        <v>0.32645082828100003</v>
      </c>
    </row>
    <row r="86" spans="1:8" ht="14.25">
      <c r="A86" s="17" t="s">
        <v>38</v>
      </c>
      <c r="B86" s="17">
        <v>2</v>
      </c>
      <c r="C86" s="17">
        <v>2</v>
      </c>
      <c r="D86" s="17">
        <v>2</v>
      </c>
      <c r="E86" s="17">
        <v>0</v>
      </c>
      <c r="F86" s="17">
        <v>2220</v>
      </c>
      <c r="G86" s="17" t="s">
        <v>249</v>
      </c>
      <c r="H86" s="18">
        <v>0.24827827955699999</v>
      </c>
    </row>
    <row r="87" spans="1:8" ht="14.25">
      <c r="A87" s="17" t="s">
        <v>38</v>
      </c>
      <c r="B87" s="17">
        <v>2</v>
      </c>
      <c r="C87" s="17">
        <v>2</v>
      </c>
      <c r="D87" s="17">
        <v>2</v>
      </c>
      <c r="E87" s="17">
        <v>0</v>
      </c>
      <c r="F87" s="17">
        <v>2220</v>
      </c>
      <c r="G87" s="17" t="s">
        <v>249</v>
      </c>
      <c r="H87" s="18">
        <v>1.2977356170700001</v>
      </c>
    </row>
    <row r="88" spans="1:8" ht="14.25">
      <c r="A88" s="17" t="s">
        <v>38</v>
      </c>
      <c r="B88" s="17">
        <v>2</v>
      </c>
      <c r="C88" s="17">
        <v>2</v>
      </c>
      <c r="D88" s="17">
        <v>2</v>
      </c>
      <c r="E88" s="17">
        <v>0</v>
      </c>
      <c r="F88" s="17">
        <v>2220</v>
      </c>
      <c r="G88" s="17" t="s">
        <v>249</v>
      </c>
      <c r="H88" s="18">
        <v>3.33742513808</v>
      </c>
    </row>
    <row r="89" spans="1:8" ht="14.25">
      <c r="A89" s="17" t="s">
        <v>38</v>
      </c>
      <c r="B89" s="17">
        <v>2</v>
      </c>
      <c r="C89" s="17">
        <v>2</v>
      </c>
      <c r="D89" s="17">
        <v>2</v>
      </c>
      <c r="E89" s="17">
        <v>0</v>
      </c>
      <c r="F89" s="17">
        <v>2220</v>
      </c>
      <c r="G89" s="17" t="s">
        <v>249</v>
      </c>
      <c r="H89" s="18">
        <v>20.8373320635</v>
      </c>
    </row>
    <row r="90" spans="1:8" ht="14.25">
      <c r="A90" s="17" t="s">
        <v>38</v>
      </c>
      <c r="B90" s="17">
        <v>2</v>
      </c>
      <c r="C90" s="17">
        <v>2</v>
      </c>
      <c r="D90" s="17">
        <v>2</v>
      </c>
      <c r="E90" s="17">
        <v>0</v>
      </c>
      <c r="F90" s="17">
        <v>2220</v>
      </c>
      <c r="G90" s="17" t="s">
        <v>249</v>
      </c>
      <c r="H90" s="18">
        <v>0.74145329907099999</v>
      </c>
    </row>
    <row r="91" spans="1:8" ht="14.25">
      <c r="A91" s="17" t="s">
        <v>38</v>
      </c>
      <c r="B91" s="17">
        <v>2</v>
      </c>
      <c r="C91" s="17">
        <v>2</v>
      </c>
      <c r="D91" s="17">
        <v>2</v>
      </c>
      <c r="E91" s="17">
        <v>0</v>
      </c>
      <c r="F91" s="17">
        <v>2220</v>
      </c>
      <c r="G91" s="17" t="s">
        <v>249</v>
      </c>
      <c r="H91" s="18">
        <v>0.40488597480299998</v>
      </c>
    </row>
    <row r="92" spans="1:8" ht="14.25">
      <c r="A92" s="17" t="s">
        <v>38</v>
      </c>
      <c r="B92" s="17">
        <v>2</v>
      </c>
      <c r="C92" s="17">
        <v>2</v>
      </c>
      <c r="D92" s="17">
        <v>2</v>
      </c>
      <c r="E92" s="17">
        <v>0</v>
      </c>
      <c r="F92" s="17">
        <v>2220</v>
      </c>
      <c r="G92" s="17" t="s">
        <v>249</v>
      </c>
      <c r="H92" s="18">
        <v>1.7268840961900001</v>
      </c>
    </row>
    <row r="93" spans="1:8" ht="14.25">
      <c r="A93" s="17" t="s">
        <v>38</v>
      </c>
      <c r="B93" s="17">
        <v>2</v>
      </c>
      <c r="C93" s="17">
        <v>2</v>
      </c>
      <c r="D93" s="17">
        <v>2</v>
      </c>
      <c r="E93" s="17">
        <v>0</v>
      </c>
      <c r="F93" s="17">
        <v>2220</v>
      </c>
      <c r="G93" s="17" t="s">
        <v>249</v>
      </c>
      <c r="H93" s="18">
        <v>1.2013726250600001</v>
      </c>
    </row>
    <row r="94" spans="1:8" ht="14.25">
      <c r="A94" s="17" t="s">
        <v>38</v>
      </c>
      <c r="B94" s="17">
        <v>2</v>
      </c>
      <c r="C94" s="17">
        <v>2</v>
      </c>
      <c r="D94" s="17">
        <v>2</v>
      </c>
      <c r="E94" s="17">
        <v>0</v>
      </c>
      <c r="F94" s="17">
        <v>2220</v>
      </c>
      <c r="G94" s="17" t="s">
        <v>249</v>
      </c>
      <c r="H94" s="18">
        <v>1.3603870930499999</v>
      </c>
    </row>
    <row r="95" spans="1:8" ht="14.25">
      <c r="A95" s="17" t="s">
        <v>38</v>
      </c>
      <c r="B95" s="17">
        <v>2</v>
      </c>
      <c r="C95" s="17">
        <v>2</v>
      </c>
      <c r="D95" s="17">
        <v>2</v>
      </c>
      <c r="E95" s="17">
        <v>0</v>
      </c>
      <c r="F95" s="17">
        <v>2220</v>
      </c>
      <c r="G95" s="17" t="s">
        <v>249</v>
      </c>
      <c r="H95" s="18">
        <v>6.07885404532</v>
      </c>
    </row>
    <row r="96" spans="1:8" ht="14.25">
      <c r="A96" s="17" t="s">
        <v>38</v>
      </c>
      <c r="B96" s="17">
        <v>2</v>
      </c>
      <c r="C96" s="17">
        <v>2</v>
      </c>
      <c r="D96" s="17">
        <v>2</v>
      </c>
      <c r="E96" s="17">
        <v>0</v>
      </c>
      <c r="F96" s="17">
        <v>2220</v>
      </c>
      <c r="G96" s="17" t="s">
        <v>249</v>
      </c>
      <c r="H96" s="18">
        <v>0.70005434173900005</v>
      </c>
    </row>
    <row r="97" spans="1:8" ht="14.25">
      <c r="A97" s="17" t="s">
        <v>38</v>
      </c>
      <c r="B97" s="17">
        <v>2</v>
      </c>
      <c r="C97" s="17">
        <v>2</v>
      </c>
      <c r="D97" s="17">
        <v>2</v>
      </c>
      <c r="E97" s="17">
        <v>0</v>
      </c>
      <c r="F97" s="17">
        <v>2220</v>
      </c>
      <c r="G97" s="17" t="s">
        <v>249</v>
      </c>
      <c r="H97" s="18">
        <v>0.16208643662700001</v>
      </c>
    </row>
    <row r="98" spans="1:8" ht="14.25">
      <c r="A98" s="17" t="s">
        <v>38</v>
      </c>
      <c r="B98" s="17">
        <v>2</v>
      </c>
      <c r="C98" s="17">
        <v>2</v>
      </c>
      <c r="D98" s="17">
        <v>2</v>
      </c>
      <c r="E98" s="17">
        <v>0</v>
      </c>
      <c r="F98" s="17">
        <v>2220</v>
      </c>
      <c r="G98" s="17" t="s">
        <v>249</v>
      </c>
      <c r="H98" s="18">
        <v>8.6802309619799995</v>
      </c>
    </row>
    <row r="99" spans="1:8" ht="14.25">
      <c r="A99" s="17" t="s">
        <v>38</v>
      </c>
      <c r="B99" s="17">
        <v>2</v>
      </c>
      <c r="C99" s="17">
        <v>2</v>
      </c>
      <c r="D99" s="17">
        <v>2</v>
      </c>
      <c r="E99" s="17">
        <v>0</v>
      </c>
      <c r="F99" s="17">
        <v>2220</v>
      </c>
      <c r="G99" s="17" t="s">
        <v>249</v>
      </c>
      <c r="H99" s="18">
        <v>0.82035817343899997</v>
      </c>
    </row>
    <row r="100" spans="1:8" ht="14.25">
      <c r="A100" s="17" t="s">
        <v>38</v>
      </c>
      <c r="B100" s="17">
        <v>2</v>
      </c>
      <c r="C100" s="17">
        <v>2</v>
      </c>
      <c r="D100" s="17">
        <v>2</v>
      </c>
      <c r="E100" s="17">
        <v>0</v>
      </c>
      <c r="F100" s="17">
        <v>2220</v>
      </c>
      <c r="G100" s="17" t="s">
        <v>249</v>
      </c>
      <c r="H100" s="18">
        <v>9.5993340385699994</v>
      </c>
    </row>
    <row r="101" spans="1:8" ht="14.25">
      <c r="A101" s="17" t="s">
        <v>38</v>
      </c>
      <c r="B101" s="17">
        <v>2</v>
      </c>
      <c r="C101" s="17">
        <v>2</v>
      </c>
      <c r="D101" s="17">
        <v>2</v>
      </c>
      <c r="E101" s="17">
        <v>0</v>
      </c>
      <c r="F101" s="17">
        <v>2220</v>
      </c>
      <c r="G101" s="17" t="s">
        <v>249</v>
      </c>
      <c r="H101" s="18">
        <v>0.38909932778900003</v>
      </c>
    </row>
    <row r="102" spans="1:8" ht="14.25">
      <c r="A102" s="17" t="s">
        <v>38</v>
      </c>
      <c r="B102" s="17">
        <v>2</v>
      </c>
      <c r="C102" s="17">
        <v>2</v>
      </c>
      <c r="D102" s="17">
        <v>2</v>
      </c>
      <c r="E102" s="17">
        <v>0</v>
      </c>
      <c r="F102" s="17">
        <v>2220</v>
      </c>
      <c r="G102" s="17" t="s">
        <v>249</v>
      </c>
      <c r="H102" s="18">
        <v>0.50369344601499999</v>
      </c>
    </row>
    <row r="103" spans="1:8" ht="14.25">
      <c r="A103" s="17" t="s">
        <v>38</v>
      </c>
      <c r="B103" s="17">
        <v>2</v>
      </c>
      <c r="C103" s="17">
        <v>2</v>
      </c>
      <c r="D103" s="17">
        <v>2</v>
      </c>
      <c r="E103" s="17">
        <v>0</v>
      </c>
      <c r="F103" s="17">
        <v>2220</v>
      </c>
      <c r="G103" s="17" t="s">
        <v>249</v>
      </c>
      <c r="H103" s="18">
        <v>4.4742455678999997</v>
      </c>
    </row>
    <row r="104" spans="1:8" ht="14.25">
      <c r="A104" s="17" t="s">
        <v>38</v>
      </c>
      <c r="B104" s="17">
        <v>2</v>
      </c>
      <c r="C104" s="17">
        <v>2</v>
      </c>
      <c r="D104" s="17">
        <v>2</v>
      </c>
      <c r="E104" s="17">
        <v>0</v>
      </c>
      <c r="F104" s="17">
        <v>2220</v>
      </c>
      <c r="G104" s="17" t="s">
        <v>249</v>
      </c>
      <c r="H104" s="18">
        <v>0.63637595173799999</v>
      </c>
    </row>
    <row r="105" spans="1:8" ht="14.25">
      <c r="A105" s="17" t="s">
        <v>38</v>
      </c>
      <c r="B105" s="17">
        <v>2</v>
      </c>
      <c r="C105" s="17">
        <v>2</v>
      </c>
      <c r="D105" s="17">
        <v>2</v>
      </c>
      <c r="E105" s="17">
        <v>0</v>
      </c>
      <c r="F105" s="17">
        <v>2220</v>
      </c>
      <c r="G105" s="17" t="s">
        <v>249</v>
      </c>
      <c r="H105" s="18">
        <v>0.321310609581</v>
      </c>
    </row>
    <row r="106" spans="1:8" ht="14.25">
      <c r="A106" s="17" t="s">
        <v>38</v>
      </c>
      <c r="B106" s="17">
        <v>2</v>
      </c>
      <c r="C106" s="17">
        <v>2</v>
      </c>
      <c r="D106" s="17">
        <v>2</v>
      </c>
      <c r="E106" s="17">
        <v>0</v>
      </c>
      <c r="F106" s="17">
        <v>2220</v>
      </c>
      <c r="G106" s="17" t="s">
        <v>249</v>
      </c>
      <c r="H106" s="18">
        <v>0.173203741583</v>
      </c>
    </row>
    <row r="107" spans="1:8" ht="14.25">
      <c r="A107" s="17" t="s">
        <v>38</v>
      </c>
      <c r="B107" s="17">
        <v>2</v>
      </c>
      <c r="C107" s="17">
        <v>2</v>
      </c>
      <c r="D107" s="17">
        <v>2</v>
      </c>
      <c r="E107" s="17">
        <v>0</v>
      </c>
      <c r="F107" s="17">
        <v>2220</v>
      </c>
      <c r="G107" s="17" t="s">
        <v>249</v>
      </c>
      <c r="H107" s="18">
        <v>8.4664500342399993</v>
      </c>
    </row>
    <row r="108" spans="1:8" ht="14.25">
      <c r="A108" s="17" t="s">
        <v>38</v>
      </c>
      <c r="B108" s="17">
        <v>2</v>
      </c>
      <c r="C108" s="17">
        <v>2</v>
      </c>
      <c r="D108" s="17">
        <v>2</v>
      </c>
      <c r="E108" s="17">
        <v>0</v>
      </c>
      <c r="F108" s="17">
        <v>2220</v>
      </c>
      <c r="G108" s="17" t="s">
        <v>249</v>
      </c>
      <c r="H108" s="18">
        <v>0.60266179665999997</v>
      </c>
    </row>
    <row r="109" spans="1:8" ht="14.25">
      <c r="A109" s="17" t="s">
        <v>38</v>
      </c>
      <c r="B109" s="17">
        <v>2</v>
      </c>
      <c r="C109" s="17">
        <v>2</v>
      </c>
      <c r="D109" s="17">
        <v>2</v>
      </c>
      <c r="E109" s="17">
        <v>0</v>
      </c>
      <c r="F109" s="17">
        <v>2220</v>
      </c>
      <c r="G109" s="17" t="s">
        <v>249</v>
      </c>
      <c r="H109" s="18">
        <v>15.103631632800001</v>
      </c>
    </row>
    <row r="110" spans="1:8" ht="14.25">
      <c r="A110" s="17" t="s">
        <v>38</v>
      </c>
      <c r="B110" s="17">
        <v>2</v>
      </c>
      <c r="C110" s="17">
        <v>2</v>
      </c>
      <c r="D110" s="17">
        <v>2</v>
      </c>
      <c r="E110" s="17">
        <v>0</v>
      </c>
      <c r="F110" s="17">
        <v>2220</v>
      </c>
      <c r="G110" s="17" t="s">
        <v>249</v>
      </c>
      <c r="H110" s="18">
        <v>0.76113490460400002</v>
      </c>
    </row>
    <row r="111" spans="1:8" ht="14.25">
      <c r="A111" s="17" t="s">
        <v>38</v>
      </c>
      <c r="B111" s="17">
        <v>2</v>
      </c>
      <c r="C111" s="17">
        <v>2</v>
      </c>
      <c r="D111" s="17">
        <v>2</v>
      </c>
      <c r="E111" s="17">
        <v>0</v>
      </c>
      <c r="F111" s="17">
        <v>2220</v>
      </c>
      <c r="G111" s="17" t="s">
        <v>249</v>
      </c>
      <c r="H111" s="18">
        <v>0.184810300703</v>
      </c>
    </row>
    <row r="112" spans="1:8" ht="14.25">
      <c r="A112" s="17" t="s">
        <v>38</v>
      </c>
      <c r="B112" s="17">
        <v>2</v>
      </c>
      <c r="C112" s="17">
        <v>2</v>
      </c>
      <c r="D112" s="17">
        <v>2</v>
      </c>
      <c r="E112" s="17">
        <v>0</v>
      </c>
      <c r="F112" s="17">
        <v>2220</v>
      </c>
      <c r="G112" s="17" t="s">
        <v>249</v>
      </c>
      <c r="H112" s="18">
        <v>0.41804616737200001</v>
      </c>
    </row>
    <row r="113" spans="1:8" ht="14.25">
      <c r="A113" s="17" t="s">
        <v>38</v>
      </c>
      <c r="B113" s="17">
        <v>2</v>
      </c>
      <c r="C113" s="17">
        <v>2</v>
      </c>
      <c r="D113" s="17">
        <v>2</v>
      </c>
      <c r="E113" s="17">
        <v>0</v>
      </c>
      <c r="F113" s="17">
        <v>2220</v>
      </c>
      <c r="G113" s="17" t="s">
        <v>249</v>
      </c>
      <c r="H113" s="18">
        <v>0.63801410307999995</v>
      </c>
    </row>
    <row r="114" spans="1:8" ht="14.25">
      <c r="A114" s="17" t="s">
        <v>38</v>
      </c>
      <c r="B114" s="17">
        <v>2</v>
      </c>
      <c r="C114" s="17">
        <v>2</v>
      </c>
      <c r="D114" s="17">
        <v>2</v>
      </c>
      <c r="E114" s="17">
        <v>0</v>
      </c>
      <c r="F114" s="17">
        <v>2220</v>
      </c>
      <c r="G114" s="17" t="s">
        <v>249</v>
      </c>
      <c r="H114" s="18">
        <v>3.8426092328400001</v>
      </c>
    </row>
    <row r="115" spans="1:8" ht="14.25">
      <c r="A115" s="17" t="s">
        <v>38</v>
      </c>
      <c r="B115" s="17">
        <v>2</v>
      </c>
      <c r="C115" s="17">
        <v>2</v>
      </c>
      <c r="D115" s="17">
        <v>2</v>
      </c>
      <c r="E115" s="17">
        <v>0</v>
      </c>
      <c r="F115" s="17">
        <v>2220</v>
      </c>
      <c r="G115" s="17" t="s">
        <v>249</v>
      </c>
      <c r="H115" s="18">
        <v>13.971125087200001</v>
      </c>
    </row>
    <row r="116" spans="1:8" ht="14.25">
      <c r="A116" s="17" t="s">
        <v>38</v>
      </c>
      <c r="B116" s="17">
        <v>2</v>
      </c>
      <c r="C116" s="17">
        <v>2</v>
      </c>
      <c r="D116" s="17">
        <v>2</v>
      </c>
      <c r="E116" s="17">
        <v>0</v>
      </c>
      <c r="F116" s="17">
        <v>2220</v>
      </c>
      <c r="G116" s="17" t="s">
        <v>249</v>
      </c>
      <c r="H116" s="18">
        <v>0.37077443009400002</v>
      </c>
    </row>
    <row r="117" spans="1:8" ht="14.25">
      <c r="A117" s="17" t="s">
        <v>38</v>
      </c>
      <c r="B117" s="17">
        <v>2</v>
      </c>
      <c r="C117" s="17">
        <v>2</v>
      </c>
      <c r="D117" s="17">
        <v>2</v>
      </c>
      <c r="E117" s="17">
        <v>0</v>
      </c>
      <c r="F117" s="17">
        <v>2220</v>
      </c>
      <c r="G117" s="17" t="s">
        <v>249</v>
      </c>
      <c r="H117" s="18">
        <v>0.32555863273800001</v>
      </c>
    </row>
    <row r="118" spans="1:8" ht="14.25">
      <c r="A118" s="17" t="s">
        <v>38</v>
      </c>
      <c r="B118" s="17">
        <v>2</v>
      </c>
      <c r="C118" s="17">
        <v>2</v>
      </c>
      <c r="D118" s="17">
        <v>2</v>
      </c>
      <c r="E118" s="17">
        <v>0</v>
      </c>
      <c r="F118" s="17">
        <v>2220</v>
      </c>
      <c r="G118" s="17" t="s">
        <v>249</v>
      </c>
      <c r="H118" s="18">
        <v>0.427395320252</v>
      </c>
    </row>
    <row r="119" spans="1:8" ht="14.25">
      <c r="A119" s="17" t="s">
        <v>38</v>
      </c>
      <c r="B119" s="17">
        <v>2</v>
      </c>
      <c r="C119" s="17">
        <v>2</v>
      </c>
      <c r="D119" s="17">
        <v>2</v>
      </c>
      <c r="E119" s="17">
        <v>0</v>
      </c>
      <c r="F119" s="17">
        <v>2220</v>
      </c>
      <c r="G119" s="17" t="s">
        <v>249</v>
      </c>
      <c r="H119" s="18">
        <v>1.15372539351</v>
      </c>
    </row>
    <row r="120" spans="1:8" ht="14.25">
      <c r="A120" s="17" t="s">
        <v>38</v>
      </c>
      <c r="B120" s="17">
        <v>2</v>
      </c>
      <c r="C120" s="17">
        <v>2</v>
      </c>
      <c r="D120" s="17">
        <v>2</v>
      </c>
      <c r="E120" s="17">
        <v>0</v>
      </c>
      <c r="F120" s="17">
        <v>2220</v>
      </c>
      <c r="G120" s="17" t="s">
        <v>249</v>
      </c>
      <c r="H120" s="18">
        <v>6.46291621593</v>
      </c>
    </row>
    <row r="121" spans="1:8" ht="14.25">
      <c r="A121" s="17" t="s">
        <v>38</v>
      </c>
      <c r="B121" s="17">
        <v>2</v>
      </c>
      <c r="C121" s="17">
        <v>2</v>
      </c>
      <c r="D121" s="17">
        <v>2</v>
      </c>
      <c r="E121" s="17">
        <v>0</v>
      </c>
      <c r="F121" s="17">
        <v>2220</v>
      </c>
      <c r="G121" s="17" t="s">
        <v>249</v>
      </c>
      <c r="H121" s="18">
        <v>0.27652467484999999</v>
      </c>
    </row>
    <row r="122" spans="1:8" ht="14.25">
      <c r="A122" s="17" t="s">
        <v>38</v>
      </c>
      <c r="B122" s="17">
        <v>2</v>
      </c>
      <c r="C122" s="17">
        <v>2</v>
      </c>
      <c r="D122" s="17">
        <v>2</v>
      </c>
      <c r="E122" s="17">
        <v>0</v>
      </c>
      <c r="F122" s="17">
        <v>2220</v>
      </c>
      <c r="G122" s="17" t="s">
        <v>249</v>
      </c>
      <c r="H122" s="18">
        <v>3.4641350968300002</v>
      </c>
    </row>
    <row r="123" spans="1:8" ht="14.25">
      <c r="A123" s="17" t="s">
        <v>38</v>
      </c>
      <c r="B123" s="17">
        <v>2</v>
      </c>
      <c r="C123" s="17">
        <v>2</v>
      </c>
      <c r="D123" s="17">
        <v>2</v>
      </c>
      <c r="E123" s="17">
        <v>0</v>
      </c>
      <c r="F123" s="17">
        <v>2220</v>
      </c>
      <c r="G123" s="17" t="s">
        <v>249</v>
      </c>
      <c r="H123" s="18">
        <v>1.0196513464300001</v>
      </c>
    </row>
    <row r="124" spans="1:8" ht="14.25">
      <c r="A124" s="17" t="s">
        <v>38</v>
      </c>
      <c r="B124" s="17">
        <v>2</v>
      </c>
      <c r="C124" s="17">
        <v>2</v>
      </c>
      <c r="D124" s="17">
        <v>2</v>
      </c>
      <c r="E124" s="17">
        <v>0</v>
      </c>
      <c r="F124" s="17">
        <v>2220</v>
      </c>
      <c r="G124" s="17" t="s">
        <v>249</v>
      </c>
      <c r="H124" s="18">
        <v>0.55202761444000004</v>
      </c>
    </row>
    <row r="125" spans="1:8" ht="14.25">
      <c r="A125" s="17" t="s">
        <v>38</v>
      </c>
      <c r="B125" s="17">
        <v>2</v>
      </c>
      <c r="C125" s="17">
        <v>2</v>
      </c>
      <c r="D125" s="17">
        <v>2</v>
      </c>
      <c r="E125" s="17">
        <v>0</v>
      </c>
      <c r="F125" s="17">
        <v>2220</v>
      </c>
      <c r="G125" s="17" t="s">
        <v>249</v>
      </c>
      <c r="H125" s="18">
        <v>1.1201140737299999</v>
      </c>
    </row>
    <row r="126" spans="1:8" ht="14.25">
      <c r="A126" s="17" t="s">
        <v>38</v>
      </c>
      <c r="B126" s="17">
        <v>2</v>
      </c>
      <c r="C126" s="17">
        <v>2</v>
      </c>
      <c r="D126" s="17">
        <v>2</v>
      </c>
      <c r="E126" s="17">
        <v>0</v>
      </c>
      <c r="F126" s="17">
        <v>2220</v>
      </c>
      <c r="G126" s="17" t="s">
        <v>249</v>
      </c>
      <c r="H126" s="18">
        <v>0.24542733219099999</v>
      </c>
    </row>
    <row r="127" spans="1:8" ht="14.25">
      <c r="A127" s="17" t="s">
        <v>38</v>
      </c>
      <c r="B127" s="17">
        <v>2</v>
      </c>
      <c r="C127" s="17">
        <v>2</v>
      </c>
      <c r="D127" s="17">
        <v>2</v>
      </c>
      <c r="E127" s="17">
        <v>0</v>
      </c>
      <c r="F127" s="17">
        <v>2220</v>
      </c>
      <c r="G127" s="17" t="s">
        <v>249</v>
      </c>
      <c r="H127" s="18">
        <v>1.0014849259</v>
      </c>
    </row>
    <row r="128" spans="1:8" ht="14.25">
      <c r="A128" s="17" t="s">
        <v>38</v>
      </c>
      <c r="B128" s="17">
        <v>2</v>
      </c>
      <c r="C128" s="17">
        <v>2</v>
      </c>
      <c r="D128" s="17">
        <v>2</v>
      </c>
      <c r="E128" s="17">
        <v>0</v>
      </c>
      <c r="F128" s="17">
        <v>2220</v>
      </c>
      <c r="G128" s="17" t="s">
        <v>249</v>
      </c>
      <c r="H128" s="18">
        <v>2.5381312284900002</v>
      </c>
    </row>
    <row r="129" spans="1:8" ht="14.25">
      <c r="A129" s="17" t="s">
        <v>38</v>
      </c>
      <c r="B129" s="17">
        <v>2</v>
      </c>
      <c r="C129" s="17">
        <v>2</v>
      </c>
      <c r="D129" s="17">
        <v>2</v>
      </c>
      <c r="E129" s="17">
        <v>0</v>
      </c>
      <c r="F129" s="17">
        <v>2220</v>
      </c>
      <c r="G129" s="17" t="s">
        <v>249</v>
      </c>
      <c r="H129" s="18">
        <v>14.248331947</v>
      </c>
    </row>
    <row r="130" spans="1:8" ht="14.25">
      <c r="A130" s="17" t="s">
        <v>38</v>
      </c>
      <c r="B130" s="17">
        <v>2</v>
      </c>
      <c r="C130" s="17">
        <v>2</v>
      </c>
      <c r="D130" s="17">
        <v>2</v>
      </c>
      <c r="E130" s="17">
        <v>0</v>
      </c>
      <c r="F130" s="17">
        <v>2220</v>
      </c>
      <c r="G130" s="17" t="s">
        <v>249</v>
      </c>
      <c r="H130" s="18">
        <v>5.70346451152</v>
      </c>
    </row>
    <row r="131" spans="1:8" ht="14.25">
      <c r="A131" s="17" t="s">
        <v>38</v>
      </c>
      <c r="B131" s="17">
        <v>2</v>
      </c>
      <c r="C131" s="17">
        <v>2</v>
      </c>
      <c r="D131" s="17">
        <v>2</v>
      </c>
      <c r="E131" s="17">
        <v>0</v>
      </c>
      <c r="F131" s="17">
        <v>2220</v>
      </c>
      <c r="G131" s="17" t="s">
        <v>249</v>
      </c>
      <c r="H131" s="18">
        <v>9.5109712851699992</v>
      </c>
    </row>
    <row r="132" spans="1:8" ht="14.25">
      <c r="A132" s="17" t="s">
        <v>38</v>
      </c>
      <c r="B132" s="17">
        <v>2</v>
      </c>
      <c r="C132" s="17">
        <v>2</v>
      </c>
      <c r="D132" s="17">
        <v>2</v>
      </c>
      <c r="E132" s="17">
        <v>0</v>
      </c>
      <c r="F132" s="17">
        <v>2220</v>
      </c>
      <c r="G132" s="17" t="s">
        <v>249</v>
      </c>
      <c r="H132" s="18">
        <v>13.229610664100001</v>
      </c>
    </row>
    <row r="133" spans="1:8" ht="14.25">
      <c r="A133" s="17" t="s">
        <v>38</v>
      </c>
      <c r="B133" s="17">
        <v>2</v>
      </c>
      <c r="C133" s="17">
        <v>2</v>
      </c>
      <c r="D133" s="17">
        <v>2</v>
      </c>
      <c r="E133" s="17">
        <v>0</v>
      </c>
      <c r="F133" s="17">
        <v>2220</v>
      </c>
      <c r="G133" s="17" t="s">
        <v>249</v>
      </c>
      <c r="H133" s="18">
        <v>0.70510406772099998</v>
      </c>
    </row>
    <row r="134" spans="1:8" ht="14.25">
      <c r="A134" s="17" t="s">
        <v>38</v>
      </c>
      <c r="B134" s="17">
        <v>2</v>
      </c>
      <c r="C134" s="17">
        <v>2</v>
      </c>
      <c r="D134" s="17">
        <v>2</v>
      </c>
      <c r="E134" s="17">
        <v>0</v>
      </c>
      <c r="F134" s="17">
        <v>2220</v>
      </c>
      <c r="G134" s="17" t="s">
        <v>249</v>
      </c>
      <c r="H134" s="18">
        <v>0.69073281885399995</v>
      </c>
    </row>
    <row r="135" spans="1:8" ht="14.25">
      <c r="A135" s="17" t="s">
        <v>38</v>
      </c>
      <c r="B135" s="17">
        <v>2</v>
      </c>
      <c r="C135" s="17">
        <v>2</v>
      </c>
      <c r="D135" s="17">
        <v>2</v>
      </c>
      <c r="E135" s="17">
        <v>0</v>
      </c>
      <c r="F135" s="17">
        <v>2220</v>
      </c>
      <c r="G135" s="17" t="s">
        <v>249</v>
      </c>
      <c r="H135" s="18">
        <v>1.35427518391</v>
      </c>
    </row>
    <row r="136" spans="1:8" ht="14.25">
      <c r="A136" s="17" t="s">
        <v>38</v>
      </c>
      <c r="B136" s="17">
        <v>2</v>
      </c>
      <c r="C136" s="17">
        <v>2</v>
      </c>
      <c r="D136" s="17">
        <v>2</v>
      </c>
      <c r="E136" s="17">
        <v>0</v>
      </c>
      <c r="F136" s="17">
        <v>2220</v>
      </c>
      <c r="G136" s="17" t="s">
        <v>249</v>
      </c>
      <c r="H136" s="18">
        <v>1.12730077649</v>
      </c>
    </row>
    <row r="137" spans="1:8" ht="14.25">
      <c r="A137" s="17" t="s">
        <v>38</v>
      </c>
      <c r="B137" s="17">
        <v>2</v>
      </c>
      <c r="C137" s="17">
        <v>2</v>
      </c>
      <c r="D137" s="17">
        <v>2</v>
      </c>
      <c r="E137" s="17">
        <v>0</v>
      </c>
      <c r="F137" s="17">
        <v>2220</v>
      </c>
      <c r="G137" s="17" t="s">
        <v>249</v>
      </c>
      <c r="H137" s="18">
        <v>0.296553380724</v>
      </c>
    </row>
    <row r="138" spans="1:8" ht="14.25">
      <c r="A138" s="17" t="s">
        <v>38</v>
      </c>
      <c r="B138" s="17">
        <v>2</v>
      </c>
      <c r="C138" s="17">
        <v>2</v>
      </c>
      <c r="D138" s="17">
        <v>2</v>
      </c>
      <c r="E138" s="17">
        <v>0</v>
      </c>
      <c r="F138" s="17">
        <v>2220</v>
      </c>
      <c r="G138" s="17" t="s">
        <v>249</v>
      </c>
      <c r="H138" s="18">
        <v>0.22729387608900001</v>
      </c>
    </row>
    <row r="139" spans="1:8" ht="14.25">
      <c r="A139" s="17" t="s">
        <v>38</v>
      </c>
      <c r="B139" s="17">
        <v>2</v>
      </c>
      <c r="C139" s="17">
        <v>2</v>
      </c>
      <c r="D139" s="17">
        <v>2</v>
      </c>
      <c r="E139" s="17">
        <v>0</v>
      </c>
      <c r="F139" s="17">
        <v>2220</v>
      </c>
      <c r="G139" s="17" t="s">
        <v>249</v>
      </c>
      <c r="H139" s="18">
        <v>1.1274245967100001</v>
      </c>
    </row>
    <row r="140" spans="1:8" ht="14.25">
      <c r="A140" s="17" t="s">
        <v>38</v>
      </c>
      <c r="B140" s="17">
        <v>2</v>
      </c>
      <c r="C140" s="17">
        <v>2</v>
      </c>
      <c r="D140" s="17">
        <v>2</v>
      </c>
      <c r="E140" s="17">
        <v>0</v>
      </c>
      <c r="F140" s="17">
        <v>2220</v>
      </c>
      <c r="G140" s="17" t="s">
        <v>249</v>
      </c>
      <c r="H140" s="18">
        <v>0.34506475353900001</v>
      </c>
    </row>
    <row r="141" spans="1:8" ht="14.25">
      <c r="A141" s="17" t="s">
        <v>38</v>
      </c>
      <c r="B141" s="17">
        <v>2</v>
      </c>
      <c r="C141" s="17">
        <v>2</v>
      </c>
      <c r="D141" s="17">
        <v>2</v>
      </c>
      <c r="E141" s="17">
        <v>0</v>
      </c>
      <c r="F141" s="17">
        <v>2220</v>
      </c>
      <c r="G141" s="17" t="s">
        <v>249</v>
      </c>
      <c r="H141" s="18">
        <v>1.38487185662</v>
      </c>
    </row>
    <row r="142" spans="1:8" ht="14.25">
      <c r="A142" s="17" t="s">
        <v>38</v>
      </c>
      <c r="B142" s="17">
        <v>2</v>
      </c>
      <c r="C142" s="17">
        <v>2</v>
      </c>
      <c r="D142" s="17">
        <v>2</v>
      </c>
      <c r="E142" s="17">
        <v>0</v>
      </c>
      <c r="F142" s="17">
        <v>2220</v>
      </c>
      <c r="G142" s="17" t="s">
        <v>249</v>
      </c>
      <c r="H142" s="18">
        <v>0.25937916567300001</v>
      </c>
    </row>
    <row r="143" spans="1:8" ht="14.25">
      <c r="A143" s="17" t="s">
        <v>38</v>
      </c>
      <c r="B143" s="17">
        <v>2</v>
      </c>
      <c r="C143" s="17">
        <v>2</v>
      </c>
      <c r="D143" s="17">
        <v>2</v>
      </c>
      <c r="E143" s="17">
        <v>0</v>
      </c>
      <c r="F143" s="17">
        <v>2220</v>
      </c>
      <c r="G143" s="17" t="s">
        <v>249</v>
      </c>
      <c r="H143" s="18">
        <v>0.27840335359200002</v>
      </c>
    </row>
    <row r="144" spans="1:8" ht="14.25">
      <c r="A144" s="17" t="s">
        <v>38</v>
      </c>
      <c r="B144" s="17">
        <v>2</v>
      </c>
      <c r="C144" s="17">
        <v>2</v>
      </c>
      <c r="D144" s="17">
        <v>2</v>
      </c>
      <c r="E144" s="17">
        <v>0</v>
      </c>
      <c r="F144" s="17">
        <v>2220</v>
      </c>
      <c r="G144" s="17" t="s">
        <v>249</v>
      </c>
      <c r="H144" s="18">
        <v>22.356768543899999</v>
      </c>
    </row>
    <row r="145" spans="1:8" ht="14.25">
      <c r="A145" s="17" t="s">
        <v>38</v>
      </c>
      <c r="B145" s="17">
        <v>2</v>
      </c>
      <c r="C145" s="17">
        <v>2</v>
      </c>
      <c r="D145" s="17">
        <v>2</v>
      </c>
      <c r="E145" s="17">
        <v>0</v>
      </c>
      <c r="F145" s="17">
        <v>2220</v>
      </c>
      <c r="G145" s="17" t="s">
        <v>249</v>
      </c>
      <c r="H145" s="18">
        <v>0.45338025141499999</v>
      </c>
    </row>
    <row r="146" spans="1:8" ht="14.25">
      <c r="A146" s="17" t="s">
        <v>38</v>
      </c>
      <c r="B146" s="17">
        <v>2</v>
      </c>
      <c r="C146" s="17">
        <v>2</v>
      </c>
      <c r="D146" s="17">
        <v>2</v>
      </c>
      <c r="E146" s="17">
        <v>0</v>
      </c>
      <c r="F146" s="17">
        <v>2220</v>
      </c>
      <c r="G146" s="17" t="s">
        <v>249</v>
      </c>
      <c r="H146" s="18">
        <v>0.244398737714</v>
      </c>
    </row>
    <row r="147" spans="1:8" ht="14.25">
      <c r="A147" s="17" t="s">
        <v>38</v>
      </c>
      <c r="B147" s="17">
        <v>2</v>
      </c>
      <c r="C147" s="17">
        <v>2</v>
      </c>
      <c r="D147" s="17">
        <v>2</v>
      </c>
      <c r="E147" s="17">
        <v>0</v>
      </c>
      <c r="F147" s="17">
        <v>2220</v>
      </c>
      <c r="G147" s="17" t="s">
        <v>249</v>
      </c>
      <c r="H147" s="18">
        <v>0.18149783998899999</v>
      </c>
    </row>
    <row r="148" spans="1:8" ht="14.25">
      <c r="A148" s="17" t="s">
        <v>38</v>
      </c>
      <c r="B148" s="17">
        <v>2</v>
      </c>
      <c r="C148" s="17">
        <v>2</v>
      </c>
      <c r="D148" s="17">
        <v>2</v>
      </c>
      <c r="E148" s="17">
        <v>0</v>
      </c>
      <c r="F148" s="17">
        <v>2220</v>
      </c>
      <c r="G148" s="17" t="s">
        <v>249</v>
      </c>
      <c r="H148" s="18">
        <v>0.51084246659400001</v>
      </c>
    </row>
    <row r="149" spans="1:8" ht="14.25">
      <c r="A149" s="17" t="s">
        <v>38</v>
      </c>
      <c r="B149" s="17">
        <v>2</v>
      </c>
      <c r="C149" s="17">
        <v>2</v>
      </c>
      <c r="D149" s="17">
        <v>2</v>
      </c>
      <c r="E149" s="17">
        <v>0</v>
      </c>
      <c r="F149" s="17">
        <v>2220</v>
      </c>
      <c r="G149" s="17" t="s">
        <v>249</v>
      </c>
      <c r="H149" s="18">
        <v>0.49638572918500001</v>
      </c>
    </row>
    <row r="150" spans="1:8" ht="14.25">
      <c r="A150" s="17" t="s">
        <v>38</v>
      </c>
      <c r="B150" s="17">
        <v>2</v>
      </c>
      <c r="C150" s="17">
        <v>2</v>
      </c>
      <c r="D150" s="17">
        <v>2</v>
      </c>
      <c r="E150" s="17">
        <v>0</v>
      </c>
      <c r="F150" s="17">
        <v>2220</v>
      </c>
      <c r="G150" s="17" t="s">
        <v>249</v>
      </c>
      <c r="H150" s="18">
        <v>0.60932852432700002</v>
      </c>
    </row>
    <row r="151" spans="1:8" ht="14.25">
      <c r="A151" s="17" t="s">
        <v>38</v>
      </c>
      <c r="B151" s="17">
        <v>2</v>
      </c>
      <c r="C151" s="17">
        <v>2</v>
      </c>
      <c r="D151" s="17">
        <v>2</v>
      </c>
      <c r="E151" s="17">
        <v>0</v>
      </c>
      <c r="F151" s="17">
        <v>2220</v>
      </c>
      <c r="G151" s="17" t="s">
        <v>249</v>
      </c>
      <c r="H151" s="18">
        <v>0.21228522215100001</v>
      </c>
    </row>
    <row r="152" spans="1:8" ht="14.25">
      <c r="A152" s="17" t="s">
        <v>38</v>
      </c>
      <c r="B152" s="17">
        <v>2</v>
      </c>
      <c r="C152" s="17">
        <v>2</v>
      </c>
      <c r="D152" s="17">
        <v>2</v>
      </c>
      <c r="E152" s="17">
        <v>0</v>
      </c>
      <c r="F152" s="17">
        <v>2220</v>
      </c>
      <c r="G152" s="17" t="s">
        <v>249</v>
      </c>
      <c r="H152" s="18">
        <v>0.984995355357</v>
      </c>
    </row>
    <row r="153" spans="1:8" ht="14.25">
      <c r="A153" s="17" t="s">
        <v>38</v>
      </c>
      <c r="B153" s="17">
        <v>2</v>
      </c>
      <c r="C153" s="17">
        <v>2</v>
      </c>
      <c r="D153" s="17">
        <v>2</v>
      </c>
      <c r="E153" s="17">
        <v>0</v>
      </c>
      <c r="F153" s="17">
        <v>2220</v>
      </c>
      <c r="G153" s="17" t="s">
        <v>249</v>
      </c>
      <c r="H153" s="18">
        <v>0.40671678770399999</v>
      </c>
    </row>
    <row r="154" spans="1:8" ht="14.25">
      <c r="A154" s="17" t="s">
        <v>38</v>
      </c>
      <c r="B154" s="17">
        <v>2</v>
      </c>
      <c r="C154" s="17">
        <v>2</v>
      </c>
      <c r="D154" s="17">
        <v>2</v>
      </c>
      <c r="E154" s="17">
        <v>0</v>
      </c>
      <c r="F154" s="17">
        <v>2220</v>
      </c>
      <c r="G154" s="17" t="s">
        <v>249</v>
      </c>
      <c r="H154" s="18">
        <v>3.1258830369599999</v>
      </c>
    </row>
    <row r="155" spans="1:8" ht="14.25">
      <c r="A155" s="17" t="s">
        <v>38</v>
      </c>
      <c r="B155" s="17">
        <v>2</v>
      </c>
      <c r="C155" s="17">
        <v>2</v>
      </c>
      <c r="D155" s="17">
        <v>2</v>
      </c>
      <c r="E155" s="17">
        <v>0</v>
      </c>
      <c r="F155" s="17">
        <v>2220</v>
      </c>
      <c r="G155" s="17" t="s">
        <v>249</v>
      </c>
      <c r="H155" s="18">
        <v>0.45441801470100002</v>
      </c>
    </row>
    <row r="156" spans="1:8" ht="14.25">
      <c r="A156" s="17" t="s">
        <v>38</v>
      </c>
      <c r="B156" s="17">
        <v>2</v>
      </c>
      <c r="C156" s="17">
        <v>2</v>
      </c>
      <c r="D156" s="17">
        <v>2</v>
      </c>
      <c r="E156" s="17">
        <v>0</v>
      </c>
      <c r="F156" s="17">
        <v>2220</v>
      </c>
      <c r="G156" s="17" t="s">
        <v>249</v>
      </c>
      <c r="H156" s="18">
        <v>0.35366914822200002</v>
      </c>
    </row>
    <row r="157" spans="1:8" ht="14.25">
      <c r="A157" s="17" t="s">
        <v>38</v>
      </c>
      <c r="B157" s="17">
        <v>2</v>
      </c>
      <c r="C157" s="17">
        <v>2</v>
      </c>
      <c r="D157" s="17">
        <v>2</v>
      </c>
      <c r="E157" s="17">
        <v>0</v>
      </c>
      <c r="F157" s="17">
        <v>2220</v>
      </c>
      <c r="G157" s="17" t="s">
        <v>249</v>
      </c>
      <c r="H157" s="18">
        <v>3.3223804756600002</v>
      </c>
    </row>
    <row r="158" spans="1:8" ht="14.25">
      <c r="A158" s="17" t="s">
        <v>38</v>
      </c>
      <c r="B158" s="17">
        <v>2</v>
      </c>
      <c r="C158" s="17">
        <v>2</v>
      </c>
      <c r="D158" s="17">
        <v>2</v>
      </c>
      <c r="E158" s="17">
        <v>0</v>
      </c>
      <c r="F158" s="17">
        <v>2220</v>
      </c>
      <c r="G158" s="17" t="s">
        <v>249</v>
      </c>
      <c r="H158" s="18">
        <v>0.19717710720500001</v>
      </c>
    </row>
    <row r="159" spans="1:8" ht="14.25">
      <c r="A159" s="17" t="s">
        <v>38</v>
      </c>
      <c r="B159" s="17">
        <v>2</v>
      </c>
      <c r="C159" s="17">
        <v>2</v>
      </c>
      <c r="D159" s="17">
        <v>2</v>
      </c>
      <c r="E159" s="17">
        <v>0</v>
      </c>
      <c r="F159" s="17">
        <v>2220</v>
      </c>
      <c r="G159" s="17" t="s">
        <v>249</v>
      </c>
      <c r="H159" s="18">
        <v>3.4120764694200001</v>
      </c>
    </row>
    <row r="160" spans="1:8" ht="14.25">
      <c r="A160" s="17" t="s">
        <v>38</v>
      </c>
      <c r="B160" s="17">
        <v>2</v>
      </c>
      <c r="C160" s="17">
        <v>2</v>
      </c>
      <c r="D160" s="17">
        <v>2</v>
      </c>
      <c r="E160" s="17">
        <v>0</v>
      </c>
      <c r="F160" s="17">
        <v>2220</v>
      </c>
      <c r="G160" s="17" t="s">
        <v>249</v>
      </c>
      <c r="H160" s="18">
        <v>1.0365144668799999</v>
      </c>
    </row>
    <row r="161" spans="1:8" ht="14.25">
      <c r="A161" s="17" t="s">
        <v>38</v>
      </c>
      <c r="B161" s="17">
        <v>2</v>
      </c>
      <c r="C161" s="17">
        <v>2</v>
      </c>
      <c r="D161" s="17">
        <v>2</v>
      </c>
      <c r="E161" s="17">
        <v>0</v>
      </c>
      <c r="F161" s="17">
        <v>2220</v>
      </c>
      <c r="G161" s="17" t="s">
        <v>249</v>
      </c>
      <c r="H161" s="18">
        <v>1.0375716285900001</v>
      </c>
    </row>
    <row r="162" spans="1:8" ht="14.25">
      <c r="A162" s="17" t="s">
        <v>38</v>
      </c>
      <c r="B162" s="17">
        <v>2</v>
      </c>
      <c r="C162" s="17">
        <v>2</v>
      </c>
      <c r="D162" s="17">
        <v>2</v>
      </c>
      <c r="E162" s="17">
        <v>0</v>
      </c>
      <c r="F162" s="17">
        <v>2220</v>
      </c>
      <c r="G162" s="17" t="s">
        <v>249</v>
      </c>
      <c r="H162" s="18">
        <v>4.6204493068700003</v>
      </c>
    </row>
    <row r="163" spans="1:8" ht="14.25">
      <c r="A163" s="17" t="s">
        <v>38</v>
      </c>
      <c r="B163" s="17">
        <v>2</v>
      </c>
      <c r="C163" s="17">
        <v>2</v>
      </c>
      <c r="D163" s="17">
        <v>2</v>
      </c>
      <c r="E163" s="17">
        <v>0</v>
      </c>
      <c r="F163" s="17">
        <v>2220</v>
      </c>
      <c r="G163" s="17" t="s">
        <v>249</v>
      </c>
      <c r="H163" s="18">
        <v>1.24932406823</v>
      </c>
    </row>
    <row r="164" spans="1:8" ht="14.25">
      <c r="A164" s="17" t="s">
        <v>38</v>
      </c>
      <c r="B164" s="17">
        <v>2</v>
      </c>
      <c r="C164" s="17">
        <v>2</v>
      </c>
      <c r="D164" s="17">
        <v>2</v>
      </c>
      <c r="E164" s="17">
        <v>0</v>
      </c>
      <c r="F164" s="17">
        <v>2220</v>
      </c>
      <c r="G164" s="17" t="s">
        <v>249</v>
      </c>
      <c r="H164" s="18">
        <v>4.9607920191800003</v>
      </c>
    </row>
    <row r="165" spans="1:8" ht="14.25">
      <c r="A165" s="17" t="s">
        <v>38</v>
      </c>
      <c r="B165" s="17">
        <v>2</v>
      </c>
      <c r="C165" s="17">
        <v>2</v>
      </c>
      <c r="D165" s="17">
        <v>2</v>
      </c>
      <c r="E165" s="17">
        <v>0</v>
      </c>
      <c r="F165" s="17">
        <v>2220</v>
      </c>
      <c r="G165" s="17" t="s">
        <v>249</v>
      </c>
      <c r="H165" s="18">
        <v>4.5025375265000003</v>
      </c>
    </row>
    <row r="166" spans="1:8" ht="14.25">
      <c r="A166" s="17" t="s">
        <v>38</v>
      </c>
      <c r="B166" s="17">
        <v>2</v>
      </c>
      <c r="C166" s="17">
        <v>2</v>
      </c>
      <c r="D166" s="17">
        <v>2</v>
      </c>
      <c r="E166" s="17">
        <v>0</v>
      </c>
      <c r="F166" s="17">
        <v>2220</v>
      </c>
      <c r="G166" s="17" t="s">
        <v>249</v>
      </c>
      <c r="H166" s="18">
        <v>2.85592810757</v>
      </c>
    </row>
    <row r="167" spans="1:8" ht="14.25">
      <c r="A167" s="17" t="s">
        <v>38</v>
      </c>
      <c r="B167" s="17">
        <v>2</v>
      </c>
      <c r="C167" s="17">
        <v>2</v>
      </c>
      <c r="D167" s="17">
        <v>2</v>
      </c>
      <c r="E167" s="17">
        <v>0</v>
      </c>
      <c r="F167" s="17">
        <v>2220</v>
      </c>
      <c r="G167" s="17" t="s">
        <v>249</v>
      </c>
      <c r="H167" s="18">
        <v>0.47929518837000001</v>
      </c>
    </row>
    <row r="168" spans="1:8" ht="14.25">
      <c r="A168" s="17" t="s">
        <v>38</v>
      </c>
      <c r="B168" s="17">
        <v>2</v>
      </c>
      <c r="C168" s="17">
        <v>2</v>
      </c>
      <c r="D168" s="17">
        <v>2</v>
      </c>
      <c r="E168" s="17">
        <v>0</v>
      </c>
      <c r="F168" s="17">
        <v>2220</v>
      </c>
      <c r="G168" s="17" t="s">
        <v>249</v>
      </c>
      <c r="H168" s="18">
        <v>2.9362292446399998</v>
      </c>
    </row>
    <row r="169" spans="1:8" ht="14.25">
      <c r="A169" s="17" t="s">
        <v>38</v>
      </c>
      <c r="B169" s="17">
        <v>2</v>
      </c>
      <c r="C169" s="17">
        <v>2</v>
      </c>
      <c r="D169" s="17">
        <v>2</v>
      </c>
      <c r="E169" s="17">
        <v>0</v>
      </c>
      <c r="F169" s="17">
        <v>2220</v>
      </c>
      <c r="G169" s="17" t="s">
        <v>249</v>
      </c>
      <c r="H169" s="18">
        <v>1.08343799277</v>
      </c>
    </row>
    <row r="170" spans="1:8" ht="14.25">
      <c r="A170" s="17" t="s">
        <v>38</v>
      </c>
      <c r="B170" s="17">
        <v>2</v>
      </c>
      <c r="C170" s="17">
        <v>2</v>
      </c>
      <c r="D170" s="17">
        <v>2</v>
      </c>
      <c r="E170" s="17">
        <v>0</v>
      </c>
      <c r="F170" s="17">
        <v>2220</v>
      </c>
      <c r="G170" s="17" t="s">
        <v>249</v>
      </c>
      <c r="H170" s="18">
        <v>22.785655174999999</v>
      </c>
    </row>
    <row r="171" spans="1:8" ht="14.25">
      <c r="A171" s="17" t="s">
        <v>38</v>
      </c>
      <c r="B171" s="17">
        <v>2</v>
      </c>
      <c r="C171" s="17">
        <v>2</v>
      </c>
      <c r="D171" s="17">
        <v>2</v>
      </c>
      <c r="E171" s="17">
        <v>0</v>
      </c>
      <c r="F171" s="17">
        <v>2220</v>
      </c>
      <c r="G171" s="17" t="s">
        <v>249</v>
      </c>
      <c r="H171" s="18">
        <v>0.792151517315</v>
      </c>
    </row>
    <row r="172" spans="1:8" ht="14.25">
      <c r="A172" s="17" t="s">
        <v>38</v>
      </c>
      <c r="B172" s="17">
        <v>2</v>
      </c>
      <c r="C172" s="17">
        <v>2</v>
      </c>
      <c r="D172" s="17">
        <v>2</v>
      </c>
      <c r="E172" s="17">
        <v>0</v>
      </c>
      <c r="F172" s="17">
        <v>2220</v>
      </c>
      <c r="G172" s="17" t="s">
        <v>249</v>
      </c>
      <c r="H172" s="18">
        <v>0.284813703443</v>
      </c>
    </row>
    <row r="173" spans="1:8" ht="14.25">
      <c r="A173" s="17" t="s">
        <v>38</v>
      </c>
      <c r="B173" s="17">
        <v>2</v>
      </c>
      <c r="C173" s="17">
        <v>2</v>
      </c>
      <c r="D173" s="17">
        <v>2</v>
      </c>
      <c r="E173" s="17">
        <v>0</v>
      </c>
      <c r="F173" s="17">
        <v>2220</v>
      </c>
      <c r="G173" s="17" t="s">
        <v>249</v>
      </c>
      <c r="H173" s="18">
        <v>1.1444839009400001</v>
      </c>
    </row>
    <row r="174" spans="1:8" ht="14.25">
      <c r="A174" s="17" t="s">
        <v>38</v>
      </c>
      <c r="B174" s="17">
        <v>2</v>
      </c>
      <c r="C174" s="17">
        <v>2</v>
      </c>
      <c r="D174" s="17">
        <v>2</v>
      </c>
      <c r="E174" s="17">
        <v>0</v>
      </c>
      <c r="F174" s="17">
        <v>2220</v>
      </c>
      <c r="G174" s="17" t="s">
        <v>249</v>
      </c>
      <c r="H174" s="18">
        <v>0.79359241218099996</v>
      </c>
    </row>
    <row r="175" spans="1:8" ht="14.25">
      <c r="A175" s="17" t="s">
        <v>38</v>
      </c>
      <c r="B175" s="17">
        <v>2</v>
      </c>
      <c r="C175" s="17">
        <v>2</v>
      </c>
      <c r="D175" s="17">
        <v>2</v>
      </c>
      <c r="E175" s="17">
        <v>0</v>
      </c>
      <c r="F175" s="17">
        <v>2220</v>
      </c>
      <c r="G175" s="17" t="s">
        <v>249</v>
      </c>
      <c r="H175" s="18">
        <v>0.931550695762</v>
      </c>
    </row>
    <row r="176" spans="1:8" ht="14.25">
      <c r="A176" s="17" t="s">
        <v>38</v>
      </c>
      <c r="B176" s="17">
        <v>2</v>
      </c>
      <c r="C176" s="17">
        <v>2</v>
      </c>
      <c r="D176" s="17">
        <v>2</v>
      </c>
      <c r="E176" s="17">
        <v>0</v>
      </c>
      <c r="F176" s="17">
        <v>2220</v>
      </c>
      <c r="G176" s="17" t="s">
        <v>249</v>
      </c>
      <c r="H176" s="18">
        <v>0.87408890419700003</v>
      </c>
    </row>
    <row r="177" spans="1:8" ht="14.25">
      <c r="A177" s="17" t="s">
        <v>38</v>
      </c>
      <c r="B177" s="17">
        <v>2</v>
      </c>
      <c r="C177" s="17">
        <v>2</v>
      </c>
      <c r="D177" s="17">
        <v>2</v>
      </c>
      <c r="E177" s="17">
        <v>0</v>
      </c>
      <c r="F177" s="17">
        <v>2220</v>
      </c>
      <c r="G177" s="17" t="s">
        <v>249</v>
      </c>
      <c r="H177" s="18">
        <v>0.74993783139600001</v>
      </c>
    </row>
    <row r="178" spans="1:8" ht="14.25">
      <c r="A178" s="17" t="s">
        <v>38</v>
      </c>
      <c r="B178" s="17">
        <v>2</v>
      </c>
      <c r="C178" s="17">
        <v>2</v>
      </c>
      <c r="D178" s="17">
        <v>2</v>
      </c>
      <c r="E178" s="17">
        <v>0</v>
      </c>
      <c r="F178" s="17">
        <v>2220</v>
      </c>
      <c r="G178" s="17" t="s">
        <v>249</v>
      </c>
      <c r="H178" s="18">
        <v>0.42054546436599999</v>
      </c>
    </row>
    <row r="179" spans="1:8" ht="14.25">
      <c r="A179" s="17" t="s">
        <v>38</v>
      </c>
      <c r="B179" s="17">
        <v>2</v>
      </c>
      <c r="C179" s="17">
        <v>2</v>
      </c>
      <c r="D179" s="17">
        <v>2</v>
      </c>
      <c r="E179" s="17">
        <v>0</v>
      </c>
      <c r="F179" s="17">
        <v>2220</v>
      </c>
      <c r="G179" s="17" t="s">
        <v>249</v>
      </c>
      <c r="H179" s="18">
        <v>1.67986396976</v>
      </c>
    </row>
    <row r="180" spans="1:8" ht="14.25">
      <c r="A180" s="17" t="s">
        <v>38</v>
      </c>
      <c r="B180" s="17">
        <v>2</v>
      </c>
      <c r="C180" s="17">
        <v>2</v>
      </c>
      <c r="D180" s="17">
        <v>2</v>
      </c>
      <c r="E180" s="17">
        <v>0</v>
      </c>
      <c r="F180" s="17">
        <v>2220</v>
      </c>
      <c r="G180" s="17" t="s">
        <v>249</v>
      </c>
      <c r="H180" s="18">
        <v>2.8774323504299999</v>
      </c>
    </row>
    <row r="181" spans="1:8" ht="14.25">
      <c r="A181" s="17" t="s">
        <v>38</v>
      </c>
      <c r="B181" s="17">
        <v>2</v>
      </c>
      <c r="C181" s="17">
        <v>2</v>
      </c>
      <c r="D181" s="17">
        <v>2</v>
      </c>
      <c r="E181" s="17">
        <v>0</v>
      </c>
      <c r="F181" s="17">
        <v>2220</v>
      </c>
      <c r="G181" s="17" t="s">
        <v>249</v>
      </c>
      <c r="H181" s="18">
        <v>6.1961307813499999</v>
      </c>
    </row>
    <row r="182" spans="1:8" ht="14.25">
      <c r="A182" s="17" t="s">
        <v>38</v>
      </c>
      <c r="B182" s="17">
        <v>2</v>
      </c>
      <c r="C182" s="17">
        <v>2</v>
      </c>
      <c r="D182" s="17">
        <v>2</v>
      </c>
      <c r="E182" s="17">
        <v>0</v>
      </c>
      <c r="F182" s="17">
        <v>2220</v>
      </c>
      <c r="G182" s="17" t="s">
        <v>249</v>
      </c>
      <c r="H182" s="18">
        <v>6.9061431501900001</v>
      </c>
    </row>
    <row r="183" spans="1:8" ht="14.25">
      <c r="A183" s="17" t="s">
        <v>38</v>
      </c>
      <c r="B183" s="17">
        <v>2</v>
      </c>
      <c r="C183" s="17">
        <v>2</v>
      </c>
      <c r="D183" s="17">
        <v>2</v>
      </c>
      <c r="E183" s="17">
        <v>0</v>
      </c>
      <c r="F183" s="17">
        <v>2220</v>
      </c>
      <c r="G183" s="17" t="s">
        <v>249</v>
      </c>
      <c r="H183" s="18">
        <v>18.609981029699998</v>
      </c>
    </row>
    <row r="184" spans="1:8" ht="14.25">
      <c r="A184" s="17" t="s">
        <v>38</v>
      </c>
      <c r="B184" s="17">
        <v>2</v>
      </c>
      <c r="C184" s="17">
        <v>2</v>
      </c>
      <c r="D184" s="17">
        <v>2</v>
      </c>
      <c r="E184" s="17">
        <v>0</v>
      </c>
      <c r="F184" s="17">
        <v>2220</v>
      </c>
      <c r="G184" s="17" t="s">
        <v>249</v>
      </c>
      <c r="H184" s="18">
        <v>28.2161588765</v>
      </c>
    </row>
    <row r="185" spans="1:8" ht="14.25">
      <c r="A185" s="17" t="s">
        <v>38</v>
      </c>
      <c r="B185" s="17">
        <v>2</v>
      </c>
      <c r="C185" s="17">
        <v>2</v>
      </c>
      <c r="D185" s="17">
        <v>2</v>
      </c>
      <c r="E185" s="17">
        <v>0</v>
      </c>
      <c r="F185" s="17">
        <v>2220</v>
      </c>
      <c r="G185" s="17" t="s">
        <v>249</v>
      </c>
      <c r="H185" s="18">
        <v>0.87283266935899995</v>
      </c>
    </row>
    <row r="186" spans="1:8" ht="14.25">
      <c r="A186" s="17" t="s">
        <v>38</v>
      </c>
      <c r="B186" s="17">
        <v>2</v>
      </c>
      <c r="C186" s="17">
        <v>2</v>
      </c>
      <c r="D186" s="17">
        <v>2</v>
      </c>
      <c r="E186" s="17">
        <v>0</v>
      </c>
      <c r="F186" s="17">
        <v>2220</v>
      </c>
      <c r="G186" s="17" t="s">
        <v>249</v>
      </c>
      <c r="H186" s="18">
        <v>1.06084631737</v>
      </c>
    </row>
    <row r="187" spans="1:8" ht="14.25">
      <c r="A187" s="17" t="s">
        <v>38</v>
      </c>
      <c r="B187" s="17">
        <v>2</v>
      </c>
      <c r="C187" s="17">
        <v>2</v>
      </c>
      <c r="D187" s="17">
        <v>2</v>
      </c>
      <c r="E187" s="17">
        <v>0</v>
      </c>
      <c r="F187" s="17">
        <v>2220</v>
      </c>
      <c r="G187" s="17" t="s">
        <v>249</v>
      </c>
      <c r="H187" s="18">
        <v>7.6333597689500001</v>
      </c>
    </row>
    <row r="188" spans="1:8" ht="14.25">
      <c r="A188" s="17" t="s">
        <v>38</v>
      </c>
      <c r="B188" s="17">
        <v>2</v>
      </c>
      <c r="C188" s="17">
        <v>2</v>
      </c>
      <c r="D188" s="17">
        <v>2</v>
      </c>
      <c r="E188" s="17">
        <v>0</v>
      </c>
      <c r="F188" s="17">
        <v>2220</v>
      </c>
      <c r="G188" s="17" t="s">
        <v>249</v>
      </c>
      <c r="H188" s="18">
        <v>5.0112474344100004</v>
      </c>
    </row>
    <row r="189" spans="1:8" ht="14.25">
      <c r="A189" s="17" t="s">
        <v>38</v>
      </c>
      <c r="B189" s="17">
        <v>2</v>
      </c>
      <c r="C189" s="17">
        <v>2</v>
      </c>
      <c r="D189" s="17">
        <v>2</v>
      </c>
      <c r="E189" s="17">
        <v>0</v>
      </c>
      <c r="F189" s="17">
        <v>2220</v>
      </c>
      <c r="G189" s="17" t="s">
        <v>249</v>
      </c>
      <c r="H189" s="18">
        <v>0.57261613643200004</v>
      </c>
    </row>
    <row r="190" spans="1:8" ht="14.25">
      <c r="A190" s="17" t="s">
        <v>38</v>
      </c>
      <c r="B190" s="17">
        <v>2</v>
      </c>
      <c r="C190" s="17">
        <v>2</v>
      </c>
      <c r="D190" s="17">
        <v>2</v>
      </c>
      <c r="E190" s="17">
        <v>0</v>
      </c>
      <c r="F190" s="17">
        <v>2220</v>
      </c>
      <c r="G190" s="17" t="s">
        <v>249</v>
      </c>
      <c r="H190" s="18">
        <v>0.51306256639900005</v>
      </c>
    </row>
    <row r="191" spans="1:8" ht="14.25">
      <c r="A191" s="17" t="s">
        <v>38</v>
      </c>
      <c r="B191" s="17">
        <v>2</v>
      </c>
      <c r="C191" s="17">
        <v>2</v>
      </c>
      <c r="D191" s="17">
        <v>2</v>
      </c>
      <c r="E191" s="17">
        <v>0</v>
      </c>
      <c r="F191" s="17">
        <v>2220</v>
      </c>
      <c r="G191" s="17" t="s">
        <v>249</v>
      </c>
      <c r="H191" s="18">
        <v>0.55112093953899999</v>
      </c>
    </row>
    <row r="192" spans="1:8" ht="14.25">
      <c r="A192" s="17" t="s">
        <v>38</v>
      </c>
      <c r="B192" s="17">
        <v>2</v>
      </c>
      <c r="C192" s="17">
        <v>2</v>
      </c>
      <c r="D192" s="17">
        <v>2</v>
      </c>
      <c r="E192" s="17">
        <v>0</v>
      </c>
      <c r="F192" s="17">
        <v>2220</v>
      </c>
      <c r="G192" s="17" t="s">
        <v>249</v>
      </c>
      <c r="H192" s="18">
        <v>4.1973019092900001</v>
      </c>
    </row>
    <row r="193" spans="1:8" ht="14.25">
      <c r="A193" s="17" t="s">
        <v>38</v>
      </c>
      <c r="B193" s="17">
        <v>2</v>
      </c>
      <c r="C193" s="17">
        <v>2</v>
      </c>
      <c r="D193" s="17">
        <v>2</v>
      </c>
      <c r="E193" s="17">
        <v>0</v>
      </c>
      <c r="F193" s="17">
        <v>2220</v>
      </c>
      <c r="G193" s="17" t="s">
        <v>249</v>
      </c>
      <c r="H193" s="18">
        <v>22.974063135000002</v>
      </c>
    </row>
    <row r="194" spans="1:8" ht="14.25">
      <c r="A194" s="17" t="s">
        <v>38</v>
      </c>
      <c r="B194" s="17">
        <v>2</v>
      </c>
      <c r="C194" s="17">
        <v>2</v>
      </c>
      <c r="D194" s="17">
        <v>2</v>
      </c>
      <c r="E194" s="17">
        <v>0</v>
      </c>
      <c r="F194" s="17">
        <v>2220</v>
      </c>
      <c r="G194" s="17" t="s">
        <v>249</v>
      </c>
      <c r="H194" s="18">
        <v>0.292708608747</v>
      </c>
    </row>
    <row r="195" spans="1:8" ht="14.25">
      <c r="A195" s="17" t="s">
        <v>38</v>
      </c>
      <c r="B195" s="17">
        <v>2</v>
      </c>
      <c r="C195" s="17">
        <v>2</v>
      </c>
      <c r="D195" s="17">
        <v>2</v>
      </c>
      <c r="E195" s="17">
        <v>0</v>
      </c>
      <c r="F195" s="17">
        <v>2220</v>
      </c>
      <c r="G195" s="17" t="s">
        <v>249</v>
      </c>
      <c r="H195" s="18">
        <v>2.1350746649099999</v>
      </c>
    </row>
    <row r="196" spans="1:8" ht="14.25">
      <c r="A196" s="17" t="s">
        <v>38</v>
      </c>
      <c r="B196" s="17">
        <v>2</v>
      </c>
      <c r="C196" s="17">
        <v>2</v>
      </c>
      <c r="D196" s="17">
        <v>2</v>
      </c>
      <c r="E196" s="17">
        <v>0</v>
      </c>
      <c r="F196" s="17">
        <v>2220</v>
      </c>
      <c r="G196" s="17" t="s">
        <v>249</v>
      </c>
      <c r="H196" s="18">
        <v>1.90191816425</v>
      </c>
    </row>
    <row r="197" spans="1:8" ht="14.25">
      <c r="A197" s="17" t="s">
        <v>38</v>
      </c>
      <c r="B197" s="17">
        <v>2</v>
      </c>
      <c r="C197" s="17">
        <v>2</v>
      </c>
      <c r="D197" s="17">
        <v>2</v>
      </c>
      <c r="E197" s="17">
        <v>0</v>
      </c>
      <c r="F197" s="17">
        <v>2220</v>
      </c>
      <c r="G197" s="17" t="s">
        <v>249</v>
      </c>
      <c r="H197" s="18">
        <v>6.93924688251</v>
      </c>
    </row>
    <row r="198" spans="1:8" ht="14.25">
      <c r="A198" s="17" t="s">
        <v>88</v>
      </c>
      <c r="B198" s="17">
        <v>2</v>
      </c>
      <c r="C198" s="17">
        <v>2</v>
      </c>
      <c r="D198" s="17">
        <v>4</v>
      </c>
      <c r="E198" s="17">
        <v>2</v>
      </c>
      <c r="F198" s="17">
        <v>2242</v>
      </c>
      <c r="G198" s="17" t="s">
        <v>246</v>
      </c>
      <c r="H198" s="18">
        <v>0.87261611866199995</v>
      </c>
    </row>
    <row r="199" spans="1:8" ht="14.25">
      <c r="A199" s="17" t="s">
        <v>88</v>
      </c>
      <c r="B199" s="17">
        <v>2</v>
      </c>
      <c r="C199" s="17">
        <v>2</v>
      </c>
      <c r="D199" s="17">
        <v>4</v>
      </c>
      <c r="E199" s="17">
        <v>2</v>
      </c>
      <c r="F199" s="17">
        <v>2242</v>
      </c>
      <c r="G199" s="17" t="s">
        <v>246</v>
      </c>
      <c r="H199" s="18">
        <v>1.4209624814999999</v>
      </c>
    </row>
    <row r="200" spans="1:8" ht="14.25">
      <c r="A200" s="17" t="s">
        <v>88</v>
      </c>
      <c r="B200" s="17">
        <v>2</v>
      </c>
      <c r="C200" s="17">
        <v>2</v>
      </c>
      <c r="D200" s="17">
        <v>4</v>
      </c>
      <c r="E200" s="17">
        <v>2</v>
      </c>
      <c r="F200" s="17">
        <v>2242</v>
      </c>
      <c r="G200" s="17" t="s">
        <v>246</v>
      </c>
      <c r="H200" s="18">
        <v>17.842254177400001</v>
      </c>
    </row>
    <row r="201" spans="1:8" ht="14.25">
      <c r="A201" s="17" t="s">
        <v>34</v>
      </c>
      <c r="B201" s="17">
        <v>2</v>
      </c>
      <c r="C201" s="17">
        <v>2</v>
      </c>
      <c r="D201" s="17">
        <v>4</v>
      </c>
      <c r="E201" s="17">
        <v>1</v>
      </c>
      <c r="F201" s="17">
        <v>2241</v>
      </c>
      <c r="G201" s="17" t="s">
        <v>247</v>
      </c>
      <c r="H201" s="18">
        <v>1.2094210621199999</v>
      </c>
    </row>
    <row r="202" spans="1:8" ht="14.25">
      <c r="A202" s="17" t="s">
        <v>34</v>
      </c>
      <c r="B202" s="17">
        <v>2</v>
      </c>
      <c r="C202" s="17">
        <v>2</v>
      </c>
      <c r="D202" s="17">
        <v>4</v>
      </c>
      <c r="E202" s="17">
        <v>1</v>
      </c>
      <c r="F202" s="17">
        <v>2241</v>
      </c>
      <c r="G202" s="17" t="s">
        <v>247</v>
      </c>
      <c r="H202" s="18">
        <v>4.9784326216599997</v>
      </c>
    </row>
    <row r="203" spans="1:8" ht="14.25">
      <c r="A203" s="17" t="s">
        <v>34</v>
      </c>
      <c r="B203" s="17">
        <v>2</v>
      </c>
      <c r="C203" s="17">
        <v>2</v>
      </c>
      <c r="D203" s="17">
        <v>4</v>
      </c>
      <c r="E203" s="17">
        <v>1</v>
      </c>
      <c r="F203" s="17">
        <v>2241</v>
      </c>
      <c r="G203" s="17" t="s">
        <v>247</v>
      </c>
      <c r="H203" s="18">
        <v>1.0165285477899999</v>
      </c>
    </row>
    <row r="204" spans="1:8" ht="14.25">
      <c r="A204" s="17" t="s">
        <v>34</v>
      </c>
      <c r="B204" s="17">
        <v>2</v>
      </c>
      <c r="C204" s="17">
        <v>2</v>
      </c>
      <c r="D204" s="17">
        <v>4</v>
      </c>
      <c r="E204" s="17">
        <v>1</v>
      </c>
      <c r="F204" s="17">
        <v>2241</v>
      </c>
      <c r="G204" s="17" t="s">
        <v>247</v>
      </c>
      <c r="H204" s="18">
        <v>0.21193445730900001</v>
      </c>
    </row>
    <row r="205" spans="1:8" ht="14.25">
      <c r="A205" s="17" t="s">
        <v>34</v>
      </c>
      <c r="B205" s="17">
        <v>2</v>
      </c>
      <c r="C205" s="17">
        <v>2</v>
      </c>
      <c r="D205" s="17">
        <v>4</v>
      </c>
      <c r="E205" s="17">
        <v>1</v>
      </c>
      <c r="F205" s="17">
        <v>2241</v>
      </c>
      <c r="G205" s="17" t="s">
        <v>247</v>
      </c>
      <c r="H205" s="18">
        <v>1.3192617518500001</v>
      </c>
    </row>
    <row r="206" spans="1:8" ht="14.25">
      <c r="A206" s="17" t="s">
        <v>34</v>
      </c>
      <c r="B206" s="17">
        <v>2</v>
      </c>
      <c r="C206" s="17">
        <v>2</v>
      </c>
      <c r="D206" s="17">
        <v>4</v>
      </c>
      <c r="E206" s="17">
        <v>1</v>
      </c>
      <c r="F206" s="17">
        <v>2241</v>
      </c>
      <c r="G206" s="17" t="s">
        <v>247</v>
      </c>
      <c r="H206" s="18">
        <v>0.14103684088599999</v>
      </c>
    </row>
    <row r="207" spans="1:8" ht="14.25">
      <c r="A207" s="17" t="s">
        <v>34</v>
      </c>
      <c r="B207" s="17">
        <v>2</v>
      </c>
      <c r="C207" s="17">
        <v>2</v>
      </c>
      <c r="D207" s="17">
        <v>4</v>
      </c>
      <c r="E207" s="17">
        <v>1</v>
      </c>
      <c r="F207" s="17">
        <v>2241</v>
      </c>
      <c r="G207" s="17" t="s">
        <v>247</v>
      </c>
      <c r="H207" s="18">
        <v>4.941352996</v>
      </c>
    </row>
    <row r="208" spans="1:8" ht="14.25">
      <c r="A208" s="17" t="s">
        <v>34</v>
      </c>
      <c r="B208" s="17">
        <v>2</v>
      </c>
      <c r="C208" s="17">
        <v>2</v>
      </c>
      <c r="D208" s="17">
        <v>4</v>
      </c>
      <c r="E208" s="17">
        <v>1</v>
      </c>
      <c r="F208" s="17">
        <v>2241</v>
      </c>
      <c r="G208" s="17" t="s">
        <v>247</v>
      </c>
      <c r="H208" s="18">
        <v>0.69084956353600002</v>
      </c>
    </row>
    <row r="209" spans="1:8" ht="14.25">
      <c r="A209" s="17" t="s">
        <v>34</v>
      </c>
      <c r="B209" s="17">
        <v>2</v>
      </c>
      <c r="C209" s="17">
        <v>2</v>
      </c>
      <c r="D209" s="17">
        <v>4</v>
      </c>
      <c r="E209" s="17">
        <v>1</v>
      </c>
      <c r="F209" s="17">
        <v>2241</v>
      </c>
      <c r="G209" s="17" t="s">
        <v>247</v>
      </c>
      <c r="H209" s="18">
        <v>0.322183754549</v>
      </c>
    </row>
    <row r="210" spans="1:8" ht="14.25">
      <c r="A210" s="17" t="s">
        <v>34</v>
      </c>
      <c r="B210" s="17">
        <v>2</v>
      </c>
      <c r="C210" s="17">
        <v>2</v>
      </c>
      <c r="D210" s="17">
        <v>4</v>
      </c>
      <c r="E210" s="17">
        <v>1</v>
      </c>
      <c r="F210" s="17">
        <v>2241</v>
      </c>
      <c r="G210" s="17" t="s">
        <v>247</v>
      </c>
      <c r="H210" s="18">
        <v>0.28597045045500002</v>
      </c>
    </row>
    <row r="211" spans="1:8" ht="14.25">
      <c r="A211" s="17" t="s">
        <v>34</v>
      </c>
      <c r="B211" s="17">
        <v>2</v>
      </c>
      <c r="C211" s="17">
        <v>2</v>
      </c>
      <c r="D211" s="17">
        <v>4</v>
      </c>
      <c r="E211" s="17">
        <v>1</v>
      </c>
      <c r="F211" s="17">
        <v>2241</v>
      </c>
      <c r="G211" s="17" t="s">
        <v>247</v>
      </c>
      <c r="H211" s="18">
        <v>3.0624470937199999</v>
      </c>
    </row>
    <row r="212" spans="1:8" ht="14.25">
      <c r="A212" s="17" t="s">
        <v>34</v>
      </c>
      <c r="B212" s="17">
        <v>2</v>
      </c>
      <c r="C212" s="17">
        <v>2</v>
      </c>
      <c r="D212" s="17">
        <v>4</v>
      </c>
      <c r="E212" s="17">
        <v>1</v>
      </c>
      <c r="F212" s="17">
        <v>2241</v>
      </c>
      <c r="G212" s="17" t="s">
        <v>247</v>
      </c>
      <c r="H212" s="18">
        <v>2.0143224098700001</v>
      </c>
    </row>
    <row r="213" spans="1:8" ht="14.25">
      <c r="A213" s="17" t="s">
        <v>34</v>
      </c>
      <c r="B213" s="17">
        <v>2</v>
      </c>
      <c r="C213" s="17">
        <v>2</v>
      </c>
      <c r="D213" s="17">
        <v>4</v>
      </c>
      <c r="E213" s="17">
        <v>1</v>
      </c>
      <c r="F213" s="17">
        <v>2241</v>
      </c>
      <c r="G213" s="17" t="s">
        <v>247</v>
      </c>
      <c r="H213" s="18">
        <v>0.83485971816799998</v>
      </c>
    </row>
    <row r="214" spans="1:8" ht="14.25">
      <c r="A214" s="17" t="s">
        <v>34</v>
      </c>
      <c r="B214" s="17">
        <v>2</v>
      </c>
      <c r="C214" s="17">
        <v>2</v>
      </c>
      <c r="D214" s="17">
        <v>4</v>
      </c>
      <c r="E214" s="17">
        <v>1</v>
      </c>
      <c r="F214" s="17">
        <v>2241</v>
      </c>
      <c r="G214" s="17" t="s">
        <v>247</v>
      </c>
      <c r="H214" s="18">
        <v>1.86454497728</v>
      </c>
    </row>
    <row r="215" spans="1:8" ht="14.25">
      <c r="A215" s="17" t="s">
        <v>34</v>
      </c>
      <c r="B215" s="17">
        <v>2</v>
      </c>
      <c r="C215" s="17">
        <v>2</v>
      </c>
      <c r="D215" s="17">
        <v>4</v>
      </c>
      <c r="E215" s="17">
        <v>1</v>
      </c>
      <c r="F215" s="17">
        <v>2241</v>
      </c>
      <c r="G215" s="17" t="s">
        <v>247</v>
      </c>
      <c r="H215" s="18">
        <v>8.6593276250900004</v>
      </c>
    </row>
    <row r="216" spans="1:8" ht="14.25">
      <c r="A216" s="17" t="s">
        <v>45</v>
      </c>
      <c r="B216" s="17">
        <v>2</v>
      </c>
      <c r="C216" s="17">
        <v>2</v>
      </c>
      <c r="D216" s="17">
        <v>1</v>
      </c>
      <c r="E216" s="17">
        <v>0</v>
      </c>
      <c r="F216" s="17">
        <v>2210</v>
      </c>
      <c r="G216" s="17" t="s">
        <v>250</v>
      </c>
      <c r="H216" s="18">
        <v>0.54777725132900001</v>
      </c>
    </row>
    <row r="217" spans="1:8" ht="14.25">
      <c r="A217" s="17" t="s">
        <v>45</v>
      </c>
      <c r="B217" s="17">
        <v>2</v>
      </c>
      <c r="C217" s="17">
        <v>2</v>
      </c>
      <c r="D217" s="17">
        <v>1</v>
      </c>
      <c r="E217" s="17">
        <v>0</v>
      </c>
      <c r="F217" s="17">
        <v>2210</v>
      </c>
      <c r="G217" s="17" t="s">
        <v>250</v>
      </c>
      <c r="H217" s="18">
        <v>0.73705253295100004</v>
      </c>
    </row>
    <row r="218" spans="1:8" ht="14.25">
      <c r="A218" s="17" t="s">
        <v>45</v>
      </c>
      <c r="B218" s="17">
        <v>2</v>
      </c>
      <c r="C218" s="17">
        <v>2</v>
      </c>
      <c r="D218" s="17">
        <v>1</v>
      </c>
      <c r="E218" s="17">
        <v>0</v>
      </c>
      <c r="F218" s="17">
        <v>2210</v>
      </c>
      <c r="G218" s="17" t="s">
        <v>250</v>
      </c>
      <c r="H218" s="18">
        <v>0.305476532809</v>
      </c>
    </row>
    <row r="219" spans="1:8" ht="14.25">
      <c r="A219" s="17" t="s">
        <v>45</v>
      </c>
      <c r="B219" s="17">
        <v>2</v>
      </c>
      <c r="C219" s="17">
        <v>2</v>
      </c>
      <c r="D219" s="17">
        <v>1</v>
      </c>
      <c r="E219" s="17">
        <v>0</v>
      </c>
      <c r="F219" s="17">
        <v>2210</v>
      </c>
      <c r="G219" s="17" t="s">
        <v>250</v>
      </c>
      <c r="H219" s="18">
        <v>0.17804385122999999</v>
      </c>
    </row>
    <row r="220" spans="1:8" ht="14.25">
      <c r="A220" s="17" t="s">
        <v>49</v>
      </c>
      <c r="B220" s="17">
        <v>1</v>
      </c>
      <c r="C220" s="17">
        <v>1</v>
      </c>
      <c r="D220" s="17">
        <v>2</v>
      </c>
      <c r="E220" s="17">
        <v>1</v>
      </c>
      <c r="F220" s="17">
        <v>1121</v>
      </c>
      <c r="G220" s="17" t="s">
        <v>311</v>
      </c>
      <c r="H220" s="18">
        <v>0.25635327986799999</v>
      </c>
    </row>
    <row r="221" spans="1:8" ht="14.25">
      <c r="A221" s="17" t="s">
        <v>49</v>
      </c>
      <c r="B221" s="17">
        <v>1</v>
      </c>
      <c r="C221" s="17">
        <v>1</v>
      </c>
      <c r="D221" s="17">
        <v>2</v>
      </c>
      <c r="E221" s="17">
        <v>1</v>
      </c>
      <c r="F221" s="17">
        <v>1121</v>
      </c>
      <c r="G221" s="17" t="s">
        <v>311</v>
      </c>
      <c r="H221" s="18">
        <v>0.75790774550999995</v>
      </c>
    </row>
    <row r="222" spans="1:8" ht="14.25">
      <c r="A222" s="17" t="s">
        <v>49</v>
      </c>
      <c r="B222" s="17">
        <v>1</v>
      </c>
      <c r="C222" s="17">
        <v>1</v>
      </c>
      <c r="D222" s="17">
        <v>2</v>
      </c>
      <c r="E222" s="17">
        <v>1</v>
      </c>
      <c r="F222" s="17">
        <v>1121</v>
      </c>
      <c r="G222" s="17" t="s">
        <v>311</v>
      </c>
      <c r="H222" s="18">
        <v>1.45930166345</v>
      </c>
    </row>
    <row r="223" spans="1:8" ht="14.25">
      <c r="A223" s="17" t="s">
        <v>49</v>
      </c>
      <c r="B223" s="17">
        <v>1</v>
      </c>
      <c r="C223" s="17">
        <v>1</v>
      </c>
      <c r="D223" s="17">
        <v>2</v>
      </c>
      <c r="E223" s="17">
        <v>1</v>
      </c>
      <c r="F223" s="17">
        <v>1121</v>
      </c>
      <c r="G223" s="17" t="s">
        <v>311</v>
      </c>
      <c r="H223" s="18">
        <v>0.166657769062</v>
      </c>
    </row>
    <row r="224" spans="1:8" ht="14.25">
      <c r="A224" s="17" t="s">
        <v>49</v>
      </c>
      <c r="B224" s="17">
        <v>1</v>
      </c>
      <c r="C224" s="17">
        <v>1</v>
      </c>
      <c r="D224" s="17">
        <v>2</v>
      </c>
      <c r="E224" s="17">
        <v>1</v>
      </c>
      <c r="F224" s="17">
        <v>1121</v>
      </c>
      <c r="G224" s="17" t="s">
        <v>311</v>
      </c>
      <c r="H224" s="18">
        <v>1.2278114196500001</v>
      </c>
    </row>
    <row r="225" spans="1:8" ht="14.25">
      <c r="A225" s="17" t="s">
        <v>49</v>
      </c>
      <c r="B225" s="17">
        <v>1</v>
      </c>
      <c r="C225" s="17">
        <v>1</v>
      </c>
      <c r="D225" s="17">
        <v>2</v>
      </c>
      <c r="E225" s="17">
        <v>1</v>
      </c>
      <c r="F225" s="17">
        <v>1121</v>
      </c>
      <c r="G225" s="17" t="s">
        <v>311</v>
      </c>
      <c r="H225" s="18">
        <v>0.31712985741900002</v>
      </c>
    </row>
    <row r="226" spans="1:8" ht="14.25">
      <c r="A226" s="17" t="s">
        <v>49</v>
      </c>
      <c r="B226" s="17">
        <v>1</v>
      </c>
      <c r="C226" s="17">
        <v>1</v>
      </c>
      <c r="D226" s="17">
        <v>2</v>
      </c>
      <c r="E226" s="17">
        <v>1</v>
      </c>
      <c r="F226" s="17">
        <v>1121</v>
      </c>
      <c r="G226" s="17" t="s">
        <v>311</v>
      </c>
      <c r="H226" s="18">
        <v>0.86296189328399997</v>
      </c>
    </row>
    <row r="227" spans="1:8" ht="14.25">
      <c r="A227" s="17" t="s">
        <v>49</v>
      </c>
      <c r="B227" s="17">
        <v>1</v>
      </c>
      <c r="C227" s="17">
        <v>1</v>
      </c>
      <c r="D227" s="17">
        <v>2</v>
      </c>
      <c r="E227" s="17">
        <v>1</v>
      </c>
      <c r="F227" s="17">
        <v>1121</v>
      </c>
      <c r="G227" s="17" t="s">
        <v>311</v>
      </c>
      <c r="H227" s="18">
        <v>0.24923628837799999</v>
      </c>
    </row>
    <row r="228" spans="1:8" ht="14.25">
      <c r="A228" s="17" t="s">
        <v>49</v>
      </c>
      <c r="B228" s="17">
        <v>1</v>
      </c>
      <c r="C228" s="17">
        <v>1</v>
      </c>
      <c r="D228" s="17">
        <v>2</v>
      </c>
      <c r="E228" s="17">
        <v>1</v>
      </c>
      <c r="F228" s="17">
        <v>1121</v>
      </c>
      <c r="G228" s="17" t="s">
        <v>311</v>
      </c>
      <c r="H228" s="18">
        <v>0.77309094143199997</v>
      </c>
    </row>
    <row r="229" spans="1:8" ht="14.25">
      <c r="A229" s="17" t="s">
        <v>49</v>
      </c>
      <c r="B229" s="17">
        <v>1</v>
      </c>
      <c r="C229" s="17">
        <v>1</v>
      </c>
      <c r="D229" s="17">
        <v>2</v>
      </c>
      <c r="E229" s="17">
        <v>1</v>
      </c>
      <c r="F229" s="17">
        <v>1121</v>
      </c>
      <c r="G229" s="17" t="s">
        <v>311</v>
      </c>
      <c r="H229" s="18">
        <v>0.68019724342999999</v>
      </c>
    </row>
    <row r="230" spans="1:8" ht="14.25">
      <c r="A230" s="17" t="s">
        <v>49</v>
      </c>
      <c r="B230" s="17">
        <v>1</v>
      </c>
      <c r="C230" s="17">
        <v>1</v>
      </c>
      <c r="D230" s="17">
        <v>2</v>
      </c>
      <c r="E230" s="17">
        <v>1</v>
      </c>
      <c r="F230" s="17">
        <v>1121</v>
      </c>
      <c r="G230" s="17" t="s">
        <v>311</v>
      </c>
      <c r="H230" s="18">
        <v>0.29586870389300002</v>
      </c>
    </row>
    <row r="231" spans="1:8" ht="14.25">
      <c r="A231" s="17" t="s">
        <v>49</v>
      </c>
      <c r="B231" s="17">
        <v>1</v>
      </c>
      <c r="C231" s="17">
        <v>1</v>
      </c>
      <c r="D231" s="17">
        <v>2</v>
      </c>
      <c r="E231" s="17">
        <v>1</v>
      </c>
      <c r="F231" s="17">
        <v>1121</v>
      </c>
      <c r="G231" s="17" t="s">
        <v>311</v>
      </c>
      <c r="H231" s="18">
        <v>0.99700495989000004</v>
      </c>
    </row>
    <row r="232" spans="1:8" ht="14.25">
      <c r="A232" s="17" t="s">
        <v>49</v>
      </c>
      <c r="B232" s="17">
        <v>1</v>
      </c>
      <c r="C232" s="17">
        <v>1</v>
      </c>
      <c r="D232" s="17">
        <v>2</v>
      </c>
      <c r="E232" s="17">
        <v>1</v>
      </c>
      <c r="F232" s="17">
        <v>1121</v>
      </c>
      <c r="G232" s="17" t="s">
        <v>311</v>
      </c>
      <c r="H232" s="18">
        <v>0.32173030894999999</v>
      </c>
    </row>
    <row r="233" spans="1:8" ht="14.25">
      <c r="A233" s="17" t="s">
        <v>49</v>
      </c>
      <c r="B233" s="17">
        <v>1</v>
      </c>
      <c r="C233" s="17">
        <v>1</v>
      </c>
      <c r="D233" s="17">
        <v>2</v>
      </c>
      <c r="E233" s="17">
        <v>1</v>
      </c>
      <c r="F233" s="17">
        <v>1121</v>
      </c>
      <c r="G233" s="17" t="s">
        <v>311</v>
      </c>
      <c r="H233" s="18">
        <v>0.36888746426800001</v>
      </c>
    </row>
    <row r="234" spans="1:8" ht="14.25">
      <c r="A234" s="17" t="s">
        <v>49</v>
      </c>
      <c r="B234" s="17">
        <v>1</v>
      </c>
      <c r="C234" s="17">
        <v>1</v>
      </c>
      <c r="D234" s="17">
        <v>2</v>
      </c>
      <c r="E234" s="17">
        <v>1</v>
      </c>
      <c r="F234" s="17">
        <v>1121</v>
      </c>
      <c r="G234" s="17" t="s">
        <v>311</v>
      </c>
      <c r="H234" s="18">
        <v>0.40306956489700002</v>
      </c>
    </row>
    <row r="235" spans="1:8" ht="14.25">
      <c r="A235" s="17" t="s">
        <v>49</v>
      </c>
      <c r="B235" s="17">
        <v>1</v>
      </c>
      <c r="C235" s="17">
        <v>1</v>
      </c>
      <c r="D235" s="17">
        <v>2</v>
      </c>
      <c r="E235" s="17">
        <v>1</v>
      </c>
      <c r="F235" s="17">
        <v>1121</v>
      </c>
      <c r="G235" s="17" t="s">
        <v>311</v>
      </c>
      <c r="H235" s="18">
        <v>0.30144007640600001</v>
      </c>
    </row>
    <row r="236" spans="1:8" ht="14.25">
      <c r="A236" s="17" t="s">
        <v>49</v>
      </c>
      <c r="B236" s="17">
        <v>1</v>
      </c>
      <c r="C236" s="17">
        <v>1</v>
      </c>
      <c r="D236" s="17">
        <v>2</v>
      </c>
      <c r="E236" s="17">
        <v>1</v>
      </c>
      <c r="F236" s="17">
        <v>1121</v>
      </c>
      <c r="G236" s="17" t="s">
        <v>311</v>
      </c>
      <c r="H236" s="18">
        <v>0.33488338148399999</v>
      </c>
    </row>
    <row r="237" spans="1:8" ht="14.25">
      <c r="A237" s="17" t="s">
        <v>49</v>
      </c>
      <c r="B237" s="17">
        <v>1</v>
      </c>
      <c r="C237" s="17">
        <v>1</v>
      </c>
      <c r="D237" s="17">
        <v>2</v>
      </c>
      <c r="E237" s="17">
        <v>1</v>
      </c>
      <c r="F237" s="17">
        <v>1121</v>
      </c>
      <c r="G237" s="17" t="s">
        <v>311</v>
      </c>
      <c r="H237" s="18">
        <v>0.40301599175699998</v>
      </c>
    </row>
    <row r="238" spans="1:8" ht="14.25">
      <c r="A238" s="17" t="s">
        <v>49</v>
      </c>
      <c r="B238" s="17">
        <v>1</v>
      </c>
      <c r="C238" s="17">
        <v>1</v>
      </c>
      <c r="D238" s="17">
        <v>2</v>
      </c>
      <c r="E238" s="17">
        <v>1</v>
      </c>
      <c r="F238" s="17">
        <v>1121</v>
      </c>
      <c r="G238" s="17" t="s">
        <v>311</v>
      </c>
      <c r="H238" s="18">
        <v>0.39420751557400002</v>
      </c>
    </row>
    <row r="239" spans="1:8" ht="14.25">
      <c r="A239" s="17" t="s">
        <v>49</v>
      </c>
      <c r="B239" s="17">
        <v>1</v>
      </c>
      <c r="C239" s="17">
        <v>1</v>
      </c>
      <c r="D239" s="17">
        <v>2</v>
      </c>
      <c r="E239" s="17">
        <v>1</v>
      </c>
      <c r="F239" s="17">
        <v>1121</v>
      </c>
      <c r="G239" s="17" t="s">
        <v>311</v>
      </c>
      <c r="H239" s="18">
        <v>0.83670956839099997</v>
      </c>
    </row>
    <row r="240" spans="1:8" ht="14.25">
      <c r="A240" s="17" t="s">
        <v>49</v>
      </c>
      <c r="B240" s="17">
        <v>1</v>
      </c>
      <c r="C240" s="17">
        <v>1</v>
      </c>
      <c r="D240" s="17">
        <v>2</v>
      </c>
      <c r="E240" s="17">
        <v>1</v>
      </c>
      <c r="F240" s="17">
        <v>1121</v>
      </c>
      <c r="G240" s="17" t="s">
        <v>311</v>
      </c>
      <c r="H240" s="18">
        <v>0.94805012246499998</v>
      </c>
    </row>
    <row r="241" spans="1:8" ht="14.25">
      <c r="A241" s="17" t="s">
        <v>49</v>
      </c>
      <c r="B241" s="17">
        <v>1</v>
      </c>
      <c r="C241" s="17">
        <v>1</v>
      </c>
      <c r="D241" s="17">
        <v>2</v>
      </c>
      <c r="E241" s="17">
        <v>1</v>
      </c>
      <c r="F241" s="17">
        <v>1121</v>
      </c>
      <c r="G241" s="17" t="s">
        <v>311</v>
      </c>
      <c r="H241" s="18">
        <v>0.48456959248600001</v>
      </c>
    </row>
    <row r="242" spans="1:8" ht="14.25">
      <c r="A242" s="17" t="s">
        <v>49</v>
      </c>
      <c r="B242" s="17">
        <v>1</v>
      </c>
      <c r="C242" s="17">
        <v>1</v>
      </c>
      <c r="D242" s="17">
        <v>2</v>
      </c>
      <c r="E242" s="17">
        <v>1</v>
      </c>
      <c r="F242" s="17">
        <v>1121</v>
      </c>
      <c r="G242" s="17" t="s">
        <v>311</v>
      </c>
      <c r="H242" s="18">
        <v>0.57905767510399997</v>
      </c>
    </row>
    <row r="243" spans="1:8" ht="14.25">
      <c r="A243" s="17" t="s">
        <v>49</v>
      </c>
      <c r="B243" s="17">
        <v>1</v>
      </c>
      <c r="C243" s="17">
        <v>1</v>
      </c>
      <c r="D243" s="17">
        <v>2</v>
      </c>
      <c r="E243" s="17">
        <v>1</v>
      </c>
      <c r="F243" s="17">
        <v>1121</v>
      </c>
      <c r="G243" s="17" t="s">
        <v>311</v>
      </c>
      <c r="H243" s="18">
        <v>0.203174554979</v>
      </c>
    </row>
    <row r="244" spans="1:8" ht="14.25">
      <c r="A244" s="17" t="s">
        <v>49</v>
      </c>
      <c r="B244" s="17">
        <v>1</v>
      </c>
      <c r="C244" s="17">
        <v>1</v>
      </c>
      <c r="D244" s="17">
        <v>2</v>
      </c>
      <c r="E244" s="17">
        <v>1</v>
      </c>
      <c r="F244" s="17">
        <v>1121</v>
      </c>
      <c r="G244" s="17" t="s">
        <v>311</v>
      </c>
      <c r="H244" s="18">
        <v>1.3307481324099999</v>
      </c>
    </row>
    <row r="245" spans="1:8" ht="14.25">
      <c r="A245" s="17" t="s">
        <v>49</v>
      </c>
      <c r="B245" s="17">
        <v>1</v>
      </c>
      <c r="C245" s="17">
        <v>1</v>
      </c>
      <c r="D245" s="17">
        <v>2</v>
      </c>
      <c r="E245" s="17">
        <v>1</v>
      </c>
      <c r="F245" s="17">
        <v>1121</v>
      </c>
      <c r="G245" s="17" t="s">
        <v>311</v>
      </c>
      <c r="H245" s="18">
        <v>0.47335192817299998</v>
      </c>
    </row>
    <row r="246" spans="1:8" ht="14.25">
      <c r="A246" s="17" t="s">
        <v>49</v>
      </c>
      <c r="B246" s="17">
        <v>1</v>
      </c>
      <c r="C246" s="17">
        <v>1</v>
      </c>
      <c r="D246" s="17">
        <v>2</v>
      </c>
      <c r="E246" s="17">
        <v>1</v>
      </c>
      <c r="F246" s="17">
        <v>1121</v>
      </c>
      <c r="G246" s="17" t="s">
        <v>311</v>
      </c>
      <c r="H246" s="18">
        <v>0.32747308494900002</v>
      </c>
    </row>
    <row r="247" spans="1:8" ht="14.25">
      <c r="A247" s="17" t="s">
        <v>49</v>
      </c>
      <c r="B247" s="17">
        <v>1</v>
      </c>
      <c r="C247" s="17">
        <v>1</v>
      </c>
      <c r="D247" s="17">
        <v>2</v>
      </c>
      <c r="E247" s="17">
        <v>1</v>
      </c>
      <c r="F247" s="17">
        <v>1121</v>
      </c>
      <c r="G247" s="17" t="s">
        <v>311</v>
      </c>
      <c r="H247" s="18">
        <v>0.17958538053100001</v>
      </c>
    </row>
    <row r="248" spans="1:8" ht="14.25">
      <c r="A248" s="17" t="s">
        <v>49</v>
      </c>
      <c r="B248" s="17">
        <v>1</v>
      </c>
      <c r="C248" s="17">
        <v>1</v>
      </c>
      <c r="D248" s="17">
        <v>2</v>
      </c>
      <c r="E248" s="17">
        <v>1</v>
      </c>
      <c r="F248" s="17">
        <v>1121</v>
      </c>
      <c r="G248" s="17" t="s">
        <v>311</v>
      </c>
      <c r="H248" s="18">
        <v>0.90671156204100001</v>
      </c>
    </row>
    <row r="249" spans="1:8" ht="14.25">
      <c r="A249" s="17" t="s">
        <v>49</v>
      </c>
      <c r="B249" s="17">
        <v>1</v>
      </c>
      <c r="C249" s="17">
        <v>1</v>
      </c>
      <c r="D249" s="17">
        <v>2</v>
      </c>
      <c r="E249" s="17">
        <v>1</v>
      </c>
      <c r="F249" s="17">
        <v>1121</v>
      </c>
      <c r="G249" s="17" t="s">
        <v>311</v>
      </c>
      <c r="H249" s="18">
        <v>1.00937420669</v>
      </c>
    </row>
    <row r="250" spans="1:8" ht="14.25">
      <c r="A250" s="17" t="s">
        <v>49</v>
      </c>
      <c r="B250" s="17">
        <v>1</v>
      </c>
      <c r="C250" s="17">
        <v>1</v>
      </c>
      <c r="D250" s="17">
        <v>2</v>
      </c>
      <c r="E250" s="17">
        <v>1</v>
      </c>
      <c r="F250" s="17">
        <v>1121</v>
      </c>
      <c r="G250" s="17" t="s">
        <v>311</v>
      </c>
      <c r="H250" s="18">
        <v>0.24590373329699999</v>
      </c>
    </row>
    <row r="251" spans="1:8" ht="14.25">
      <c r="A251" s="17" t="s">
        <v>49</v>
      </c>
      <c r="B251" s="17">
        <v>1</v>
      </c>
      <c r="C251" s="17">
        <v>1</v>
      </c>
      <c r="D251" s="17">
        <v>2</v>
      </c>
      <c r="E251" s="17">
        <v>1</v>
      </c>
      <c r="F251" s="17">
        <v>1121</v>
      </c>
      <c r="G251" s="17" t="s">
        <v>311</v>
      </c>
      <c r="H251" s="18">
        <v>0.83825617490600002</v>
      </c>
    </row>
    <row r="252" spans="1:8" ht="14.25">
      <c r="A252" s="17" t="s">
        <v>49</v>
      </c>
      <c r="B252" s="17">
        <v>1</v>
      </c>
      <c r="C252" s="17">
        <v>1</v>
      </c>
      <c r="D252" s="17">
        <v>2</v>
      </c>
      <c r="E252" s="17">
        <v>1</v>
      </c>
      <c r="F252" s="17">
        <v>1121</v>
      </c>
      <c r="G252" s="17" t="s">
        <v>311</v>
      </c>
      <c r="H252" s="18">
        <v>0.45995250213599997</v>
      </c>
    </row>
    <row r="253" spans="1:8" ht="14.25">
      <c r="A253" s="17" t="s">
        <v>49</v>
      </c>
      <c r="B253" s="17">
        <v>1</v>
      </c>
      <c r="C253" s="17">
        <v>1</v>
      </c>
      <c r="D253" s="17">
        <v>2</v>
      </c>
      <c r="E253" s="17">
        <v>1</v>
      </c>
      <c r="F253" s="17">
        <v>1121</v>
      </c>
      <c r="G253" s="17" t="s">
        <v>311</v>
      </c>
      <c r="H253" s="18">
        <v>0.98463951602499999</v>
      </c>
    </row>
    <row r="254" spans="1:8" ht="14.25">
      <c r="A254" s="17" t="s">
        <v>49</v>
      </c>
      <c r="B254" s="17">
        <v>1</v>
      </c>
      <c r="C254" s="17">
        <v>1</v>
      </c>
      <c r="D254" s="17">
        <v>2</v>
      </c>
      <c r="E254" s="17">
        <v>1</v>
      </c>
      <c r="F254" s="17">
        <v>1121</v>
      </c>
      <c r="G254" s="17" t="s">
        <v>311</v>
      </c>
      <c r="H254" s="18">
        <v>1.3807999037600001</v>
      </c>
    </row>
    <row r="255" spans="1:8" ht="14.25">
      <c r="A255" s="17" t="s">
        <v>49</v>
      </c>
      <c r="B255" s="17">
        <v>1</v>
      </c>
      <c r="C255" s="17">
        <v>1</v>
      </c>
      <c r="D255" s="17">
        <v>2</v>
      </c>
      <c r="E255" s="17">
        <v>1</v>
      </c>
      <c r="F255" s="17">
        <v>1121</v>
      </c>
      <c r="G255" s="17" t="s">
        <v>311</v>
      </c>
      <c r="H255" s="18">
        <v>0.40678833986200003</v>
      </c>
    </row>
    <row r="256" spans="1:8" ht="14.25">
      <c r="A256" s="17" t="s">
        <v>49</v>
      </c>
      <c r="B256" s="17">
        <v>1</v>
      </c>
      <c r="C256" s="17">
        <v>1</v>
      </c>
      <c r="D256" s="17">
        <v>2</v>
      </c>
      <c r="E256" s="17">
        <v>1</v>
      </c>
      <c r="F256" s="17">
        <v>1121</v>
      </c>
      <c r="G256" s="17" t="s">
        <v>311</v>
      </c>
      <c r="H256" s="18">
        <v>0.88280702922900001</v>
      </c>
    </row>
    <row r="257" spans="1:8" ht="14.25">
      <c r="A257" s="17" t="s">
        <v>49</v>
      </c>
      <c r="B257" s="17">
        <v>1</v>
      </c>
      <c r="C257" s="17">
        <v>1</v>
      </c>
      <c r="D257" s="17">
        <v>2</v>
      </c>
      <c r="E257" s="17">
        <v>1</v>
      </c>
      <c r="F257" s="17">
        <v>1121</v>
      </c>
      <c r="G257" s="17" t="s">
        <v>311</v>
      </c>
      <c r="H257" s="18">
        <v>4.1282286790500002</v>
      </c>
    </row>
    <row r="258" spans="1:8" ht="14.25">
      <c r="A258" s="17" t="s">
        <v>49</v>
      </c>
      <c r="B258" s="17">
        <v>1</v>
      </c>
      <c r="C258" s="17">
        <v>1</v>
      </c>
      <c r="D258" s="17">
        <v>2</v>
      </c>
      <c r="E258" s="17">
        <v>1</v>
      </c>
      <c r="F258" s="17">
        <v>1121</v>
      </c>
      <c r="G258" s="17" t="s">
        <v>311</v>
      </c>
      <c r="H258" s="18">
        <v>0.43205829415500002</v>
      </c>
    </row>
    <row r="259" spans="1:8" ht="14.25">
      <c r="A259" s="17" t="s">
        <v>49</v>
      </c>
      <c r="B259" s="17">
        <v>1</v>
      </c>
      <c r="C259" s="17">
        <v>1</v>
      </c>
      <c r="D259" s="17">
        <v>2</v>
      </c>
      <c r="E259" s="17">
        <v>1</v>
      </c>
      <c r="F259" s="17">
        <v>1121</v>
      </c>
      <c r="G259" s="17" t="s">
        <v>311</v>
      </c>
      <c r="H259" s="18">
        <v>0.298975734301</v>
      </c>
    </row>
    <row r="260" spans="1:8" ht="14.25">
      <c r="A260" s="17" t="s">
        <v>48</v>
      </c>
      <c r="B260" s="17">
        <v>1</v>
      </c>
      <c r="C260" s="17">
        <v>1</v>
      </c>
      <c r="D260" s="17">
        <v>1</v>
      </c>
      <c r="E260" s="17">
        <v>2</v>
      </c>
      <c r="F260" s="17">
        <v>1112</v>
      </c>
      <c r="G260" s="17" t="s">
        <v>297</v>
      </c>
      <c r="H260" s="18">
        <v>0.59447696027899999</v>
      </c>
    </row>
    <row r="261" spans="1:8" ht="14.25">
      <c r="A261" s="17" t="s">
        <v>48</v>
      </c>
      <c r="B261" s="17">
        <v>1</v>
      </c>
      <c r="C261" s="17">
        <v>1</v>
      </c>
      <c r="D261" s="17">
        <v>1</v>
      </c>
      <c r="E261" s="17">
        <v>2</v>
      </c>
      <c r="F261" s="17">
        <v>1112</v>
      </c>
      <c r="G261" s="17" t="s">
        <v>297</v>
      </c>
      <c r="H261" s="18">
        <v>1.91359672308</v>
      </c>
    </row>
    <row r="262" spans="1:8" ht="14.25">
      <c r="A262" s="17" t="s">
        <v>48</v>
      </c>
      <c r="B262" s="17">
        <v>1</v>
      </c>
      <c r="C262" s="17">
        <v>1</v>
      </c>
      <c r="D262" s="17">
        <v>1</v>
      </c>
      <c r="E262" s="17">
        <v>2</v>
      </c>
      <c r="F262" s="17">
        <v>1112</v>
      </c>
      <c r="G262" s="17" t="s">
        <v>297</v>
      </c>
      <c r="H262" s="18">
        <v>0.91777931828799997</v>
      </c>
    </row>
    <row r="263" spans="1:8" ht="14.25">
      <c r="A263" s="17" t="s">
        <v>48</v>
      </c>
      <c r="B263" s="17">
        <v>1</v>
      </c>
      <c r="C263" s="17">
        <v>1</v>
      </c>
      <c r="D263" s="17">
        <v>1</v>
      </c>
      <c r="E263" s="17">
        <v>2</v>
      </c>
      <c r="F263" s="17">
        <v>1112</v>
      </c>
      <c r="G263" s="17" t="s">
        <v>297</v>
      </c>
      <c r="H263" s="18">
        <v>0.65800805228600001</v>
      </c>
    </row>
    <row r="264" spans="1:8" ht="14.25">
      <c r="A264" s="17" t="s">
        <v>48</v>
      </c>
      <c r="B264" s="17">
        <v>1</v>
      </c>
      <c r="C264" s="17">
        <v>1</v>
      </c>
      <c r="D264" s="17">
        <v>1</v>
      </c>
      <c r="E264" s="17">
        <v>2</v>
      </c>
      <c r="F264" s="17">
        <v>1112</v>
      </c>
      <c r="G264" s="17" t="s">
        <v>297</v>
      </c>
      <c r="H264" s="18">
        <v>1.8977819391199999</v>
      </c>
    </row>
    <row r="265" spans="1:8" ht="14.25">
      <c r="A265" s="17" t="s">
        <v>48</v>
      </c>
      <c r="B265" s="17">
        <v>1</v>
      </c>
      <c r="C265" s="17">
        <v>1</v>
      </c>
      <c r="D265" s="17">
        <v>1</v>
      </c>
      <c r="E265" s="17">
        <v>2</v>
      </c>
      <c r="F265" s="17">
        <v>1112</v>
      </c>
      <c r="G265" s="17" t="s">
        <v>297</v>
      </c>
      <c r="H265" s="18">
        <v>0.82507671775000002</v>
      </c>
    </row>
    <row r="266" spans="1:8" ht="14.25">
      <c r="A266" s="17" t="s">
        <v>48</v>
      </c>
      <c r="B266" s="17">
        <v>1</v>
      </c>
      <c r="C266" s="17">
        <v>1</v>
      </c>
      <c r="D266" s="17">
        <v>1</v>
      </c>
      <c r="E266" s="17">
        <v>2</v>
      </c>
      <c r="F266" s="17">
        <v>1112</v>
      </c>
      <c r="G266" s="17" t="s">
        <v>297</v>
      </c>
      <c r="H266" s="18">
        <v>0.49314458364199998</v>
      </c>
    </row>
    <row r="267" spans="1:8" ht="14.25">
      <c r="A267" s="17" t="s">
        <v>48</v>
      </c>
      <c r="B267" s="17">
        <v>1</v>
      </c>
      <c r="C267" s="17">
        <v>1</v>
      </c>
      <c r="D267" s="17">
        <v>1</v>
      </c>
      <c r="E267" s="17">
        <v>2</v>
      </c>
      <c r="F267" s="17">
        <v>1112</v>
      </c>
      <c r="G267" s="17" t="s">
        <v>297</v>
      </c>
      <c r="H267" s="18">
        <v>0.64744673136099995</v>
      </c>
    </row>
    <row r="268" spans="1:8" ht="14.25">
      <c r="A268" s="17" t="s">
        <v>48</v>
      </c>
      <c r="B268" s="17">
        <v>1</v>
      </c>
      <c r="C268" s="17">
        <v>1</v>
      </c>
      <c r="D268" s="17">
        <v>1</v>
      </c>
      <c r="E268" s="17">
        <v>2</v>
      </c>
      <c r="F268" s="17">
        <v>1112</v>
      </c>
      <c r="G268" s="17" t="s">
        <v>297</v>
      </c>
      <c r="H268" s="18">
        <v>1.34751715431</v>
      </c>
    </row>
    <row r="269" spans="1:8" ht="14.25">
      <c r="A269" s="17" t="s">
        <v>48</v>
      </c>
      <c r="B269" s="17">
        <v>1</v>
      </c>
      <c r="C269" s="17">
        <v>1</v>
      </c>
      <c r="D269" s="17">
        <v>1</v>
      </c>
      <c r="E269" s="17">
        <v>2</v>
      </c>
      <c r="F269" s="17">
        <v>1112</v>
      </c>
      <c r="G269" s="17" t="s">
        <v>297</v>
      </c>
      <c r="H269" s="18">
        <v>0.60498724696999995</v>
      </c>
    </row>
    <row r="270" spans="1:8" ht="14.25">
      <c r="A270" s="17" t="s">
        <v>48</v>
      </c>
      <c r="B270" s="17">
        <v>1</v>
      </c>
      <c r="C270" s="17">
        <v>1</v>
      </c>
      <c r="D270" s="17">
        <v>1</v>
      </c>
      <c r="E270" s="17">
        <v>2</v>
      </c>
      <c r="F270" s="17">
        <v>1112</v>
      </c>
      <c r="G270" s="17" t="s">
        <v>297</v>
      </c>
      <c r="H270" s="18">
        <v>0.19284203345100001</v>
      </c>
    </row>
    <row r="271" spans="1:8" ht="14.25">
      <c r="A271" s="17" t="s">
        <v>48</v>
      </c>
      <c r="B271" s="17">
        <v>1</v>
      </c>
      <c r="C271" s="17">
        <v>1</v>
      </c>
      <c r="D271" s="17">
        <v>1</v>
      </c>
      <c r="E271" s="17">
        <v>2</v>
      </c>
      <c r="F271" s="17">
        <v>1112</v>
      </c>
      <c r="G271" s="17" t="s">
        <v>297</v>
      </c>
      <c r="H271" s="18">
        <v>0.66469104360800002</v>
      </c>
    </row>
    <row r="272" spans="1:8" ht="14.25">
      <c r="A272" s="17" t="s">
        <v>48</v>
      </c>
      <c r="B272" s="17">
        <v>1</v>
      </c>
      <c r="C272" s="17">
        <v>1</v>
      </c>
      <c r="D272" s="17">
        <v>1</v>
      </c>
      <c r="E272" s="17">
        <v>2</v>
      </c>
      <c r="F272" s="17">
        <v>1112</v>
      </c>
      <c r="G272" s="17" t="s">
        <v>297</v>
      </c>
      <c r="H272" s="18">
        <v>2.74112106291</v>
      </c>
    </row>
    <row r="273" spans="1:8" ht="14.25">
      <c r="A273" s="17" t="s">
        <v>48</v>
      </c>
      <c r="B273" s="17">
        <v>1</v>
      </c>
      <c r="C273" s="17">
        <v>1</v>
      </c>
      <c r="D273" s="17">
        <v>1</v>
      </c>
      <c r="E273" s="17">
        <v>2</v>
      </c>
      <c r="F273" s="17">
        <v>1112</v>
      </c>
      <c r="G273" s="17" t="s">
        <v>297</v>
      </c>
      <c r="H273" s="18">
        <v>0.96672918159900001</v>
      </c>
    </row>
    <row r="274" spans="1:8" ht="14.25">
      <c r="A274" s="17" t="s">
        <v>48</v>
      </c>
      <c r="B274" s="17">
        <v>1</v>
      </c>
      <c r="C274" s="17">
        <v>1</v>
      </c>
      <c r="D274" s="17">
        <v>1</v>
      </c>
      <c r="E274" s="17">
        <v>2</v>
      </c>
      <c r="F274" s="17">
        <v>1112</v>
      </c>
      <c r="G274" s="17" t="s">
        <v>297</v>
      </c>
      <c r="H274" s="18">
        <v>0.42880626659999999</v>
      </c>
    </row>
    <row r="275" spans="1:8" ht="14.25">
      <c r="A275" s="17" t="s">
        <v>48</v>
      </c>
      <c r="B275" s="17">
        <v>1</v>
      </c>
      <c r="C275" s="17">
        <v>1</v>
      </c>
      <c r="D275" s="17">
        <v>1</v>
      </c>
      <c r="E275" s="17">
        <v>2</v>
      </c>
      <c r="F275" s="17">
        <v>1112</v>
      </c>
      <c r="G275" s="17" t="s">
        <v>297</v>
      </c>
      <c r="H275" s="18">
        <v>0.411011702767</v>
      </c>
    </row>
    <row r="276" spans="1:8" ht="14.25">
      <c r="A276" s="17" t="s">
        <v>48</v>
      </c>
      <c r="B276" s="17">
        <v>1</v>
      </c>
      <c r="C276" s="17">
        <v>1</v>
      </c>
      <c r="D276" s="17">
        <v>1</v>
      </c>
      <c r="E276" s="17">
        <v>2</v>
      </c>
      <c r="F276" s="17">
        <v>1112</v>
      </c>
      <c r="G276" s="17" t="s">
        <v>297</v>
      </c>
      <c r="H276" s="18">
        <v>0.40083655409300001</v>
      </c>
    </row>
    <row r="277" spans="1:8" ht="14.25">
      <c r="A277" s="17" t="s">
        <v>48</v>
      </c>
      <c r="B277" s="17">
        <v>1</v>
      </c>
      <c r="C277" s="17">
        <v>1</v>
      </c>
      <c r="D277" s="17">
        <v>1</v>
      </c>
      <c r="E277" s="17">
        <v>2</v>
      </c>
      <c r="F277" s="17">
        <v>1112</v>
      </c>
      <c r="G277" s="17" t="s">
        <v>297</v>
      </c>
      <c r="H277" s="18">
        <v>1.0550212455800001</v>
      </c>
    </row>
    <row r="278" spans="1:8" ht="14.25">
      <c r="A278" s="17" t="s">
        <v>48</v>
      </c>
      <c r="B278" s="17">
        <v>1</v>
      </c>
      <c r="C278" s="17">
        <v>1</v>
      </c>
      <c r="D278" s="17">
        <v>1</v>
      </c>
      <c r="E278" s="17">
        <v>2</v>
      </c>
      <c r="F278" s="17">
        <v>1112</v>
      </c>
      <c r="G278" s="17" t="s">
        <v>297</v>
      </c>
      <c r="H278" s="18">
        <v>0.38995340225800001</v>
      </c>
    </row>
    <row r="279" spans="1:8" ht="14.25">
      <c r="A279" s="17" t="s">
        <v>48</v>
      </c>
      <c r="B279" s="17">
        <v>1</v>
      </c>
      <c r="C279" s="17">
        <v>1</v>
      </c>
      <c r="D279" s="17">
        <v>1</v>
      </c>
      <c r="E279" s="17">
        <v>2</v>
      </c>
      <c r="F279" s="17">
        <v>1112</v>
      </c>
      <c r="G279" s="17" t="s">
        <v>297</v>
      </c>
      <c r="H279" s="18">
        <v>0.30046362058499998</v>
      </c>
    </row>
    <row r="280" spans="1:8" ht="14.25">
      <c r="A280" s="17" t="s">
        <v>48</v>
      </c>
      <c r="B280" s="17">
        <v>1</v>
      </c>
      <c r="C280" s="17">
        <v>1</v>
      </c>
      <c r="D280" s="17">
        <v>1</v>
      </c>
      <c r="E280" s="17">
        <v>2</v>
      </c>
      <c r="F280" s="17">
        <v>1112</v>
      </c>
      <c r="G280" s="17" t="s">
        <v>297</v>
      </c>
      <c r="H280" s="18">
        <v>0.40358824709899999</v>
      </c>
    </row>
    <row r="281" spans="1:8" ht="14.25">
      <c r="A281" s="17" t="s">
        <v>48</v>
      </c>
      <c r="B281" s="17">
        <v>1</v>
      </c>
      <c r="C281" s="17">
        <v>1</v>
      </c>
      <c r="D281" s="17">
        <v>1</v>
      </c>
      <c r="E281" s="17">
        <v>2</v>
      </c>
      <c r="F281" s="17">
        <v>1112</v>
      </c>
      <c r="G281" s="17" t="s">
        <v>297</v>
      </c>
      <c r="H281" s="18">
        <v>0.39430752323200002</v>
      </c>
    </row>
    <row r="282" spans="1:8" ht="14.25">
      <c r="A282" s="17" t="s">
        <v>48</v>
      </c>
      <c r="B282" s="17">
        <v>1</v>
      </c>
      <c r="C282" s="17">
        <v>1</v>
      </c>
      <c r="D282" s="17">
        <v>1</v>
      </c>
      <c r="E282" s="17">
        <v>2</v>
      </c>
      <c r="F282" s="17">
        <v>1112</v>
      </c>
      <c r="G282" s="17" t="s">
        <v>297</v>
      </c>
      <c r="H282" s="18">
        <v>0.484657122474</v>
      </c>
    </row>
    <row r="283" spans="1:8" ht="14.25">
      <c r="A283" s="17" t="s">
        <v>48</v>
      </c>
      <c r="B283" s="17">
        <v>1</v>
      </c>
      <c r="C283" s="17">
        <v>1</v>
      </c>
      <c r="D283" s="17">
        <v>1</v>
      </c>
      <c r="E283" s="17">
        <v>2</v>
      </c>
      <c r="F283" s="17">
        <v>1112</v>
      </c>
      <c r="G283" s="17" t="s">
        <v>297</v>
      </c>
      <c r="H283" s="18">
        <v>1.51030957018</v>
      </c>
    </row>
    <row r="284" spans="1:8" ht="14.25">
      <c r="A284" s="17" t="s">
        <v>48</v>
      </c>
      <c r="B284" s="17">
        <v>1</v>
      </c>
      <c r="C284" s="17">
        <v>1</v>
      </c>
      <c r="D284" s="17">
        <v>1</v>
      </c>
      <c r="E284" s="17">
        <v>2</v>
      </c>
      <c r="F284" s="17">
        <v>1112</v>
      </c>
      <c r="G284" s="17" t="s">
        <v>297</v>
      </c>
      <c r="H284" s="18">
        <v>0.82504060839299997</v>
      </c>
    </row>
    <row r="285" spans="1:8" ht="14.25">
      <c r="A285" s="17" t="s">
        <v>48</v>
      </c>
      <c r="B285" s="17">
        <v>1</v>
      </c>
      <c r="C285" s="17">
        <v>1</v>
      </c>
      <c r="D285" s="17">
        <v>1</v>
      </c>
      <c r="E285" s="17">
        <v>2</v>
      </c>
      <c r="F285" s="17">
        <v>1112</v>
      </c>
      <c r="G285" s="17" t="s">
        <v>297</v>
      </c>
      <c r="H285" s="18">
        <v>1.44583580495</v>
      </c>
    </row>
    <row r="286" spans="1:8" ht="14.25">
      <c r="A286" s="17" t="s">
        <v>48</v>
      </c>
      <c r="B286" s="17">
        <v>1</v>
      </c>
      <c r="C286" s="17">
        <v>1</v>
      </c>
      <c r="D286" s="17">
        <v>1</v>
      </c>
      <c r="E286" s="17">
        <v>2</v>
      </c>
      <c r="F286" s="17">
        <v>1112</v>
      </c>
      <c r="G286" s="17" t="s">
        <v>297</v>
      </c>
      <c r="H286" s="18">
        <v>3.4089338420500002</v>
      </c>
    </row>
    <row r="287" spans="1:8" ht="14.25">
      <c r="A287" s="17" t="s">
        <v>48</v>
      </c>
      <c r="B287" s="17">
        <v>1</v>
      </c>
      <c r="C287" s="17">
        <v>1</v>
      </c>
      <c r="D287" s="17">
        <v>1</v>
      </c>
      <c r="E287" s="17">
        <v>2</v>
      </c>
      <c r="F287" s="17">
        <v>1112</v>
      </c>
      <c r="G287" s="17" t="s">
        <v>297</v>
      </c>
      <c r="H287" s="18">
        <v>0.463758932693</v>
      </c>
    </row>
    <row r="288" spans="1:8" ht="14.25">
      <c r="A288" s="17" t="s">
        <v>48</v>
      </c>
      <c r="B288" s="17">
        <v>1</v>
      </c>
      <c r="C288" s="17">
        <v>1</v>
      </c>
      <c r="D288" s="17">
        <v>1</v>
      </c>
      <c r="E288" s="17">
        <v>2</v>
      </c>
      <c r="F288" s="17">
        <v>1112</v>
      </c>
      <c r="G288" s="17" t="s">
        <v>297</v>
      </c>
      <c r="H288" s="18">
        <v>1.53508918903</v>
      </c>
    </row>
    <row r="289" spans="1:8" ht="14.25">
      <c r="A289" s="17" t="s">
        <v>48</v>
      </c>
      <c r="B289" s="17">
        <v>1</v>
      </c>
      <c r="C289" s="17">
        <v>1</v>
      </c>
      <c r="D289" s="17">
        <v>1</v>
      </c>
      <c r="E289" s="17">
        <v>2</v>
      </c>
      <c r="F289" s="17">
        <v>1112</v>
      </c>
      <c r="G289" s="17" t="s">
        <v>297</v>
      </c>
      <c r="H289" s="18">
        <v>1.72971991538</v>
      </c>
    </row>
    <row r="290" spans="1:8" ht="14.25">
      <c r="A290" s="17" t="s">
        <v>48</v>
      </c>
      <c r="B290" s="17">
        <v>1</v>
      </c>
      <c r="C290" s="17">
        <v>1</v>
      </c>
      <c r="D290" s="17">
        <v>1</v>
      </c>
      <c r="E290" s="17">
        <v>2</v>
      </c>
      <c r="F290" s="17">
        <v>1112</v>
      </c>
      <c r="G290" s="17" t="s">
        <v>297</v>
      </c>
      <c r="H290" s="18">
        <v>0.23574296131299999</v>
      </c>
    </row>
    <row r="291" spans="1:8" ht="14.25">
      <c r="A291" s="17" t="s">
        <v>48</v>
      </c>
      <c r="B291" s="17">
        <v>1</v>
      </c>
      <c r="C291" s="17">
        <v>1</v>
      </c>
      <c r="D291" s="17">
        <v>1</v>
      </c>
      <c r="E291" s="17">
        <v>2</v>
      </c>
      <c r="F291" s="17">
        <v>1112</v>
      </c>
      <c r="G291" s="17" t="s">
        <v>297</v>
      </c>
      <c r="H291" s="18">
        <v>0.57967972629200004</v>
      </c>
    </row>
    <row r="292" spans="1:8" ht="14.25">
      <c r="A292" s="17" t="s">
        <v>48</v>
      </c>
      <c r="B292" s="17">
        <v>1</v>
      </c>
      <c r="C292" s="17">
        <v>1</v>
      </c>
      <c r="D292" s="17">
        <v>1</v>
      </c>
      <c r="E292" s="17">
        <v>2</v>
      </c>
      <c r="F292" s="17">
        <v>1112</v>
      </c>
      <c r="G292" s="17" t="s">
        <v>297</v>
      </c>
      <c r="H292" s="18">
        <v>5.9559185692499996</v>
      </c>
    </row>
    <row r="293" spans="1:8" ht="14.25">
      <c r="A293" s="17" t="s">
        <v>48</v>
      </c>
      <c r="B293" s="17">
        <v>1</v>
      </c>
      <c r="C293" s="17">
        <v>1</v>
      </c>
      <c r="D293" s="17">
        <v>1</v>
      </c>
      <c r="E293" s="17">
        <v>2</v>
      </c>
      <c r="F293" s="17">
        <v>1112</v>
      </c>
      <c r="G293" s="17" t="s">
        <v>297</v>
      </c>
      <c r="H293" s="18">
        <v>0.73242198789099999</v>
      </c>
    </row>
    <row r="294" spans="1:8" ht="14.25">
      <c r="A294" s="17" t="s">
        <v>48</v>
      </c>
      <c r="B294" s="17">
        <v>1</v>
      </c>
      <c r="C294" s="17">
        <v>1</v>
      </c>
      <c r="D294" s="17">
        <v>1</v>
      </c>
      <c r="E294" s="17">
        <v>2</v>
      </c>
      <c r="F294" s="17">
        <v>1112</v>
      </c>
      <c r="G294" s="17" t="s">
        <v>297</v>
      </c>
      <c r="H294" s="18">
        <v>3.3902692190799999</v>
      </c>
    </row>
    <row r="295" spans="1:8" ht="14.25">
      <c r="A295" s="17" t="s">
        <v>48</v>
      </c>
      <c r="B295" s="17">
        <v>1</v>
      </c>
      <c r="C295" s="17">
        <v>1</v>
      </c>
      <c r="D295" s="17">
        <v>1</v>
      </c>
      <c r="E295" s="17">
        <v>2</v>
      </c>
      <c r="F295" s="17">
        <v>1112</v>
      </c>
      <c r="G295" s="17" t="s">
        <v>297</v>
      </c>
      <c r="H295" s="18">
        <v>0.62198634820499998</v>
      </c>
    </row>
    <row r="296" spans="1:8" ht="14.25">
      <c r="A296" s="17" t="s">
        <v>48</v>
      </c>
      <c r="B296" s="17">
        <v>1</v>
      </c>
      <c r="C296" s="17">
        <v>1</v>
      </c>
      <c r="D296" s="17">
        <v>1</v>
      </c>
      <c r="E296" s="17">
        <v>2</v>
      </c>
      <c r="F296" s="17">
        <v>1112</v>
      </c>
      <c r="G296" s="17" t="s">
        <v>297</v>
      </c>
      <c r="H296" s="18">
        <v>1.5907055406499999</v>
      </c>
    </row>
    <row r="297" spans="1:8" ht="14.25">
      <c r="A297" s="17" t="s">
        <v>48</v>
      </c>
      <c r="B297" s="17">
        <v>1</v>
      </c>
      <c r="C297" s="17">
        <v>1</v>
      </c>
      <c r="D297" s="17">
        <v>1</v>
      </c>
      <c r="E297" s="17">
        <v>2</v>
      </c>
      <c r="F297" s="17">
        <v>1112</v>
      </c>
      <c r="G297" s="17" t="s">
        <v>297</v>
      </c>
      <c r="H297" s="18">
        <v>2.1968653741300002</v>
      </c>
    </row>
    <row r="298" spans="1:8" ht="14.25">
      <c r="A298" s="17" t="s">
        <v>48</v>
      </c>
      <c r="B298" s="17">
        <v>1</v>
      </c>
      <c r="C298" s="17">
        <v>1</v>
      </c>
      <c r="D298" s="17">
        <v>1</v>
      </c>
      <c r="E298" s="17">
        <v>2</v>
      </c>
      <c r="F298" s="17">
        <v>1112</v>
      </c>
      <c r="G298" s="17" t="s">
        <v>297</v>
      </c>
      <c r="H298" s="18">
        <v>1.65843076929</v>
      </c>
    </row>
    <row r="299" spans="1:8" ht="14.25">
      <c r="A299" s="17" t="s">
        <v>48</v>
      </c>
      <c r="B299" s="17">
        <v>1</v>
      </c>
      <c r="C299" s="17">
        <v>1</v>
      </c>
      <c r="D299" s="17">
        <v>1</v>
      </c>
      <c r="E299" s="17">
        <v>2</v>
      </c>
      <c r="F299" s="17">
        <v>1112</v>
      </c>
      <c r="G299" s="17" t="s">
        <v>297</v>
      </c>
      <c r="H299" s="18">
        <v>1.9361946972699999</v>
      </c>
    </row>
    <row r="300" spans="1:8" ht="14.25">
      <c r="A300" s="17" t="s">
        <v>48</v>
      </c>
      <c r="B300" s="17">
        <v>1</v>
      </c>
      <c r="C300" s="17">
        <v>1</v>
      </c>
      <c r="D300" s="17">
        <v>1</v>
      </c>
      <c r="E300" s="17">
        <v>2</v>
      </c>
      <c r="F300" s="17">
        <v>1112</v>
      </c>
      <c r="G300" s="17" t="s">
        <v>297</v>
      </c>
      <c r="H300" s="18">
        <v>3.4964224906400001</v>
      </c>
    </row>
    <row r="301" spans="1:8" ht="14.25">
      <c r="A301" s="17" t="s">
        <v>48</v>
      </c>
      <c r="B301" s="17">
        <v>1</v>
      </c>
      <c r="C301" s="17">
        <v>1</v>
      </c>
      <c r="D301" s="17">
        <v>1</v>
      </c>
      <c r="E301" s="17">
        <v>2</v>
      </c>
      <c r="F301" s="17">
        <v>1112</v>
      </c>
      <c r="G301" s="17" t="s">
        <v>297</v>
      </c>
      <c r="H301" s="18">
        <v>1.6307258437800001</v>
      </c>
    </row>
    <row r="302" spans="1:8" ht="14.25">
      <c r="A302" s="17" t="s">
        <v>48</v>
      </c>
      <c r="B302" s="17">
        <v>1</v>
      </c>
      <c r="C302" s="17">
        <v>1</v>
      </c>
      <c r="D302" s="17">
        <v>1</v>
      </c>
      <c r="E302" s="17">
        <v>2</v>
      </c>
      <c r="F302" s="17">
        <v>1112</v>
      </c>
      <c r="G302" s="17" t="s">
        <v>297</v>
      </c>
      <c r="H302" s="18">
        <v>0.94177955728600005</v>
      </c>
    </row>
    <row r="303" spans="1:8" ht="14.25">
      <c r="A303" s="17" t="s">
        <v>48</v>
      </c>
      <c r="B303" s="17">
        <v>1</v>
      </c>
      <c r="C303" s="17">
        <v>1</v>
      </c>
      <c r="D303" s="17">
        <v>1</v>
      </c>
      <c r="E303" s="17">
        <v>2</v>
      </c>
      <c r="F303" s="17">
        <v>1112</v>
      </c>
      <c r="G303" s="17" t="s">
        <v>297</v>
      </c>
      <c r="H303" s="18">
        <v>0.52389573186600003</v>
      </c>
    </row>
    <row r="304" spans="1:8" ht="14.25">
      <c r="A304" s="17" t="s">
        <v>48</v>
      </c>
      <c r="B304" s="17">
        <v>1</v>
      </c>
      <c r="C304" s="17">
        <v>1</v>
      </c>
      <c r="D304" s="17">
        <v>1</v>
      </c>
      <c r="E304" s="17">
        <v>2</v>
      </c>
      <c r="F304" s="17">
        <v>1112</v>
      </c>
      <c r="G304" s="17" t="s">
        <v>297</v>
      </c>
      <c r="H304" s="18">
        <v>0.82625530169700001</v>
      </c>
    </row>
    <row r="305" spans="1:8" ht="14.25">
      <c r="A305" s="17" t="s">
        <v>48</v>
      </c>
      <c r="B305" s="17">
        <v>1</v>
      </c>
      <c r="C305" s="17">
        <v>1</v>
      </c>
      <c r="D305" s="17">
        <v>1</v>
      </c>
      <c r="E305" s="17">
        <v>2</v>
      </c>
      <c r="F305" s="17">
        <v>1112</v>
      </c>
      <c r="G305" s="17" t="s">
        <v>297</v>
      </c>
      <c r="H305" s="18">
        <v>4.0778745901700004</v>
      </c>
    </row>
    <row r="306" spans="1:8" ht="14.25">
      <c r="A306" s="17" t="s">
        <v>48</v>
      </c>
      <c r="B306" s="17">
        <v>1</v>
      </c>
      <c r="C306" s="17">
        <v>1</v>
      </c>
      <c r="D306" s="17">
        <v>1</v>
      </c>
      <c r="E306" s="17">
        <v>2</v>
      </c>
      <c r="F306" s="17">
        <v>1112</v>
      </c>
      <c r="G306" s="17" t="s">
        <v>297</v>
      </c>
      <c r="H306" s="18">
        <v>0.63178619647900003</v>
      </c>
    </row>
    <row r="307" spans="1:8" ht="14.25">
      <c r="A307" s="17" t="s">
        <v>48</v>
      </c>
      <c r="B307" s="17">
        <v>1</v>
      </c>
      <c r="C307" s="17">
        <v>1</v>
      </c>
      <c r="D307" s="17">
        <v>1</v>
      </c>
      <c r="E307" s="17">
        <v>2</v>
      </c>
      <c r="F307" s="17">
        <v>1112</v>
      </c>
      <c r="G307" s="17" t="s">
        <v>297</v>
      </c>
      <c r="H307" s="18">
        <v>0.84084566712200004</v>
      </c>
    </row>
    <row r="308" spans="1:8" ht="14.25">
      <c r="A308" s="17" t="s">
        <v>48</v>
      </c>
      <c r="B308" s="17">
        <v>1</v>
      </c>
      <c r="C308" s="17">
        <v>1</v>
      </c>
      <c r="D308" s="17">
        <v>1</v>
      </c>
      <c r="E308" s="17">
        <v>2</v>
      </c>
      <c r="F308" s="17">
        <v>1112</v>
      </c>
      <c r="G308" s="17" t="s">
        <v>297</v>
      </c>
      <c r="H308" s="18">
        <v>0.36400144262799999</v>
      </c>
    </row>
    <row r="309" spans="1:8" ht="14.25">
      <c r="A309" s="17" t="s">
        <v>48</v>
      </c>
      <c r="B309" s="17">
        <v>1</v>
      </c>
      <c r="C309" s="17">
        <v>1</v>
      </c>
      <c r="D309" s="17">
        <v>1</v>
      </c>
      <c r="E309" s="17">
        <v>2</v>
      </c>
      <c r="F309" s="17">
        <v>1112</v>
      </c>
      <c r="G309" s="17" t="s">
        <v>297</v>
      </c>
      <c r="H309" s="18">
        <v>0.717802397649</v>
      </c>
    </row>
    <row r="310" spans="1:8" ht="14.25">
      <c r="A310" s="17" t="s">
        <v>48</v>
      </c>
      <c r="B310" s="17">
        <v>1</v>
      </c>
      <c r="C310" s="17">
        <v>1</v>
      </c>
      <c r="D310" s="17">
        <v>1</v>
      </c>
      <c r="E310" s="17">
        <v>2</v>
      </c>
      <c r="F310" s="17">
        <v>1112</v>
      </c>
      <c r="G310" s="17" t="s">
        <v>297</v>
      </c>
      <c r="H310" s="18">
        <v>0.60717538273799998</v>
      </c>
    </row>
    <row r="311" spans="1:8" ht="14.25">
      <c r="A311" s="17" t="s">
        <v>48</v>
      </c>
      <c r="B311" s="17">
        <v>1</v>
      </c>
      <c r="C311" s="17">
        <v>1</v>
      </c>
      <c r="D311" s="17">
        <v>1</v>
      </c>
      <c r="E311" s="17">
        <v>2</v>
      </c>
      <c r="F311" s="17">
        <v>1112</v>
      </c>
      <c r="G311" s="17" t="s">
        <v>297</v>
      </c>
      <c r="H311" s="18">
        <v>0.83790072620800005</v>
      </c>
    </row>
    <row r="312" spans="1:8" ht="14.25">
      <c r="A312" s="17" t="s">
        <v>48</v>
      </c>
      <c r="B312" s="17">
        <v>1</v>
      </c>
      <c r="C312" s="17">
        <v>1</v>
      </c>
      <c r="D312" s="17">
        <v>1</v>
      </c>
      <c r="E312" s="17">
        <v>2</v>
      </c>
      <c r="F312" s="17">
        <v>1112</v>
      </c>
      <c r="G312" s="17" t="s">
        <v>297</v>
      </c>
      <c r="H312" s="18">
        <v>2.2239359939000001</v>
      </c>
    </row>
    <row r="313" spans="1:8" ht="14.25">
      <c r="A313" s="17" t="s">
        <v>48</v>
      </c>
      <c r="B313" s="17">
        <v>1</v>
      </c>
      <c r="C313" s="17">
        <v>1</v>
      </c>
      <c r="D313" s="17">
        <v>1</v>
      </c>
      <c r="E313" s="17">
        <v>2</v>
      </c>
      <c r="F313" s="17">
        <v>1112</v>
      </c>
      <c r="G313" s="17" t="s">
        <v>297</v>
      </c>
      <c r="H313" s="18">
        <v>0.479546184752</v>
      </c>
    </row>
    <row r="314" spans="1:8" ht="14.25">
      <c r="A314" s="17" t="s">
        <v>48</v>
      </c>
      <c r="B314" s="17">
        <v>1</v>
      </c>
      <c r="C314" s="17">
        <v>1</v>
      </c>
      <c r="D314" s="17">
        <v>1</v>
      </c>
      <c r="E314" s="17">
        <v>2</v>
      </c>
      <c r="F314" s="17">
        <v>1112</v>
      </c>
      <c r="G314" s="17" t="s">
        <v>297</v>
      </c>
      <c r="H314" s="18">
        <v>1.5309149235899999</v>
      </c>
    </row>
    <row r="315" spans="1:8" ht="14.25">
      <c r="A315" s="17" t="s">
        <v>48</v>
      </c>
      <c r="B315" s="17">
        <v>1</v>
      </c>
      <c r="C315" s="17">
        <v>1</v>
      </c>
      <c r="D315" s="17">
        <v>1</v>
      </c>
      <c r="E315" s="17">
        <v>2</v>
      </c>
      <c r="F315" s="17">
        <v>1112</v>
      </c>
      <c r="G315" s="17" t="s">
        <v>297</v>
      </c>
      <c r="H315" s="18">
        <v>0.367049850156</v>
      </c>
    </row>
    <row r="316" spans="1:8" ht="14.25">
      <c r="A316" s="17" t="s">
        <v>48</v>
      </c>
      <c r="B316" s="17">
        <v>1</v>
      </c>
      <c r="C316" s="17">
        <v>1</v>
      </c>
      <c r="D316" s="17">
        <v>1</v>
      </c>
      <c r="E316" s="17">
        <v>2</v>
      </c>
      <c r="F316" s="17">
        <v>1112</v>
      </c>
      <c r="G316" s="17" t="s">
        <v>297</v>
      </c>
      <c r="H316" s="18">
        <v>2.0089976421400002</v>
      </c>
    </row>
    <row r="317" spans="1:8" ht="14.25">
      <c r="A317" s="17" t="s">
        <v>48</v>
      </c>
      <c r="B317" s="17">
        <v>1</v>
      </c>
      <c r="C317" s="17">
        <v>1</v>
      </c>
      <c r="D317" s="17">
        <v>1</v>
      </c>
      <c r="E317" s="17">
        <v>2</v>
      </c>
      <c r="F317" s="17">
        <v>1112</v>
      </c>
      <c r="G317" s="17" t="s">
        <v>297</v>
      </c>
      <c r="H317" s="18">
        <v>1.2368642443</v>
      </c>
    </row>
    <row r="318" spans="1:8" ht="14.25">
      <c r="A318" s="17" t="s">
        <v>48</v>
      </c>
      <c r="B318" s="17">
        <v>1</v>
      </c>
      <c r="C318" s="17">
        <v>1</v>
      </c>
      <c r="D318" s="17">
        <v>1</v>
      </c>
      <c r="E318" s="17">
        <v>2</v>
      </c>
      <c r="F318" s="17">
        <v>1112</v>
      </c>
      <c r="G318" s="17" t="s">
        <v>297</v>
      </c>
      <c r="H318" s="18">
        <v>0.95529409506999996</v>
      </c>
    </row>
    <row r="319" spans="1:8" ht="14.25">
      <c r="A319" s="17" t="s">
        <v>48</v>
      </c>
      <c r="B319" s="17">
        <v>1</v>
      </c>
      <c r="C319" s="17">
        <v>1</v>
      </c>
      <c r="D319" s="17">
        <v>1</v>
      </c>
      <c r="E319" s="17">
        <v>2</v>
      </c>
      <c r="F319" s="17">
        <v>1112</v>
      </c>
      <c r="G319" s="17" t="s">
        <v>297</v>
      </c>
      <c r="H319" s="18">
        <v>0.75833773888400002</v>
      </c>
    </row>
    <row r="320" spans="1:8" ht="14.25">
      <c r="A320" s="17" t="s">
        <v>48</v>
      </c>
      <c r="B320" s="17">
        <v>1</v>
      </c>
      <c r="C320" s="17">
        <v>1</v>
      </c>
      <c r="D320" s="17">
        <v>1</v>
      </c>
      <c r="E320" s="17">
        <v>2</v>
      </c>
      <c r="F320" s="17">
        <v>1112</v>
      </c>
      <c r="G320" s="17" t="s">
        <v>297</v>
      </c>
      <c r="H320" s="18">
        <v>0.54776036340400003</v>
      </c>
    </row>
    <row r="321" spans="1:8" ht="14.25">
      <c r="A321" s="17" t="s">
        <v>48</v>
      </c>
      <c r="B321" s="17">
        <v>1</v>
      </c>
      <c r="C321" s="17">
        <v>1</v>
      </c>
      <c r="D321" s="17">
        <v>1</v>
      </c>
      <c r="E321" s="17">
        <v>2</v>
      </c>
      <c r="F321" s="17">
        <v>1112</v>
      </c>
      <c r="G321" s="17" t="s">
        <v>297</v>
      </c>
      <c r="H321" s="18">
        <v>0.66996101575</v>
      </c>
    </row>
    <row r="322" spans="1:8" ht="14.25">
      <c r="A322" s="17" t="s">
        <v>48</v>
      </c>
      <c r="B322" s="17">
        <v>1</v>
      </c>
      <c r="C322" s="17">
        <v>1</v>
      </c>
      <c r="D322" s="17">
        <v>1</v>
      </c>
      <c r="E322" s="17">
        <v>2</v>
      </c>
      <c r="F322" s="17">
        <v>1112</v>
      </c>
      <c r="G322" s="17" t="s">
        <v>297</v>
      </c>
      <c r="H322" s="18">
        <v>1.47250459572</v>
      </c>
    </row>
    <row r="323" spans="1:8" ht="14.25">
      <c r="A323" s="17" t="s">
        <v>48</v>
      </c>
      <c r="B323" s="17">
        <v>1</v>
      </c>
      <c r="C323" s="17">
        <v>1</v>
      </c>
      <c r="D323" s="17">
        <v>1</v>
      </c>
      <c r="E323" s="17">
        <v>2</v>
      </c>
      <c r="F323" s="17">
        <v>1112</v>
      </c>
      <c r="G323" s="17" t="s">
        <v>297</v>
      </c>
      <c r="H323" s="18">
        <v>0.99356429237699995</v>
      </c>
    </row>
    <row r="324" spans="1:8" ht="14.25">
      <c r="A324" s="17" t="s">
        <v>48</v>
      </c>
      <c r="B324" s="17">
        <v>1</v>
      </c>
      <c r="C324" s="17">
        <v>1</v>
      </c>
      <c r="D324" s="17">
        <v>1</v>
      </c>
      <c r="E324" s="17">
        <v>2</v>
      </c>
      <c r="F324" s="17">
        <v>1112</v>
      </c>
      <c r="G324" s="17" t="s">
        <v>297</v>
      </c>
      <c r="H324" s="18">
        <v>0.83685861280899998</v>
      </c>
    </row>
    <row r="325" spans="1:8" ht="14.25">
      <c r="A325" s="17" t="s">
        <v>48</v>
      </c>
      <c r="B325" s="17">
        <v>1</v>
      </c>
      <c r="C325" s="17">
        <v>1</v>
      </c>
      <c r="D325" s="17">
        <v>1</v>
      </c>
      <c r="E325" s="17">
        <v>2</v>
      </c>
      <c r="F325" s="17">
        <v>1112</v>
      </c>
      <c r="G325" s="17" t="s">
        <v>297</v>
      </c>
      <c r="H325" s="18">
        <v>1.3134704779899999</v>
      </c>
    </row>
    <row r="326" spans="1:8" ht="14.25">
      <c r="A326" s="17" t="s">
        <v>48</v>
      </c>
      <c r="B326" s="17">
        <v>1</v>
      </c>
      <c r="C326" s="17">
        <v>1</v>
      </c>
      <c r="D326" s="17">
        <v>1</v>
      </c>
      <c r="E326" s="17">
        <v>2</v>
      </c>
      <c r="F326" s="17">
        <v>1112</v>
      </c>
      <c r="G326" s="17" t="s">
        <v>297</v>
      </c>
      <c r="H326" s="18">
        <v>1.43954412743</v>
      </c>
    </row>
    <row r="327" spans="1:8" ht="14.25">
      <c r="A327" s="17" t="s">
        <v>48</v>
      </c>
      <c r="B327" s="17">
        <v>1</v>
      </c>
      <c r="C327" s="17">
        <v>1</v>
      </c>
      <c r="D327" s="17">
        <v>1</v>
      </c>
      <c r="E327" s="17">
        <v>2</v>
      </c>
      <c r="F327" s="17">
        <v>1112</v>
      </c>
      <c r="G327" s="17" t="s">
        <v>297</v>
      </c>
      <c r="H327" s="18">
        <v>1.5342680124200001</v>
      </c>
    </row>
    <row r="328" spans="1:8" ht="14.25">
      <c r="A328" s="17" t="s">
        <v>48</v>
      </c>
      <c r="B328" s="17">
        <v>1</v>
      </c>
      <c r="C328" s="17">
        <v>1</v>
      </c>
      <c r="D328" s="17">
        <v>1</v>
      </c>
      <c r="E328" s="17">
        <v>2</v>
      </c>
      <c r="F328" s="17">
        <v>1112</v>
      </c>
      <c r="G328" s="17" t="s">
        <v>297</v>
      </c>
      <c r="H328" s="18">
        <v>0.17853330799700001</v>
      </c>
    </row>
    <row r="329" spans="1:8" ht="14.25">
      <c r="A329" s="17" t="s">
        <v>48</v>
      </c>
      <c r="B329" s="17">
        <v>1</v>
      </c>
      <c r="C329" s="17">
        <v>1</v>
      </c>
      <c r="D329" s="17">
        <v>1</v>
      </c>
      <c r="E329" s="17">
        <v>2</v>
      </c>
      <c r="F329" s="17">
        <v>1112</v>
      </c>
      <c r="G329" s="17" t="s">
        <v>297</v>
      </c>
      <c r="H329" s="18">
        <v>0.54243062833</v>
      </c>
    </row>
    <row r="330" spans="1:8" ht="14.25">
      <c r="A330" s="17" t="s">
        <v>48</v>
      </c>
      <c r="B330" s="17">
        <v>1</v>
      </c>
      <c r="C330" s="17">
        <v>1</v>
      </c>
      <c r="D330" s="17">
        <v>1</v>
      </c>
      <c r="E330" s="17">
        <v>2</v>
      </c>
      <c r="F330" s="17">
        <v>1112</v>
      </c>
      <c r="G330" s="17" t="s">
        <v>297</v>
      </c>
      <c r="H330" s="18">
        <v>0.55769152074499995</v>
      </c>
    </row>
    <row r="331" spans="1:8" ht="14.25">
      <c r="A331" s="17" t="s">
        <v>48</v>
      </c>
      <c r="B331" s="17">
        <v>1</v>
      </c>
      <c r="C331" s="17">
        <v>1</v>
      </c>
      <c r="D331" s="17">
        <v>1</v>
      </c>
      <c r="E331" s="17">
        <v>2</v>
      </c>
      <c r="F331" s="17">
        <v>1112</v>
      </c>
      <c r="G331" s="17" t="s">
        <v>297</v>
      </c>
      <c r="H331" s="18">
        <v>0.18553078355800001</v>
      </c>
    </row>
    <row r="332" spans="1:8" ht="14.25">
      <c r="A332" s="17" t="s">
        <v>48</v>
      </c>
      <c r="B332" s="17">
        <v>1</v>
      </c>
      <c r="C332" s="17">
        <v>1</v>
      </c>
      <c r="D332" s="17">
        <v>1</v>
      </c>
      <c r="E332" s="17">
        <v>2</v>
      </c>
      <c r="F332" s="17">
        <v>1112</v>
      </c>
      <c r="G332" s="17" t="s">
        <v>297</v>
      </c>
      <c r="H332" s="18">
        <v>1.2619330717899999</v>
      </c>
    </row>
    <row r="333" spans="1:8" ht="14.25">
      <c r="A333" s="17" t="s">
        <v>48</v>
      </c>
      <c r="B333" s="17">
        <v>1</v>
      </c>
      <c r="C333" s="17">
        <v>1</v>
      </c>
      <c r="D333" s="17">
        <v>1</v>
      </c>
      <c r="E333" s="17">
        <v>2</v>
      </c>
      <c r="F333" s="17">
        <v>1112</v>
      </c>
      <c r="G333" s="17" t="s">
        <v>297</v>
      </c>
      <c r="H333" s="18">
        <v>0.85152203589099995</v>
      </c>
    </row>
    <row r="334" spans="1:8" ht="14.25">
      <c r="A334" s="17" t="s">
        <v>48</v>
      </c>
      <c r="B334" s="17">
        <v>1</v>
      </c>
      <c r="C334" s="17">
        <v>1</v>
      </c>
      <c r="D334" s="17">
        <v>1</v>
      </c>
      <c r="E334" s="17">
        <v>2</v>
      </c>
      <c r="F334" s="17">
        <v>1112</v>
      </c>
      <c r="G334" s="17" t="s">
        <v>297</v>
      </c>
      <c r="H334" s="18">
        <v>2.0153959432300002</v>
      </c>
    </row>
    <row r="335" spans="1:8" ht="14.25">
      <c r="A335" s="17" t="s">
        <v>48</v>
      </c>
      <c r="B335" s="17">
        <v>1</v>
      </c>
      <c r="C335" s="17">
        <v>1</v>
      </c>
      <c r="D335" s="17">
        <v>1</v>
      </c>
      <c r="E335" s="17">
        <v>2</v>
      </c>
      <c r="F335" s="17">
        <v>1112</v>
      </c>
      <c r="G335" s="17" t="s">
        <v>297</v>
      </c>
      <c r="H335" s="18">
        <v>1.25818737317</v>
      </c>
    </row>
    <row r="336" spans="1:8" ht="14.25">
      <c r="A336" s="17" t="s">
        <v>48</v>
      </c>
      <c r="B336" s="17">
        <v>1</v>
      </c>
      <c r="C336" s="17">
        <v>1</v>
      </c>
      <c r="D336" s="17">
        <v>1</v>
      </c>
      <c r="E336" s="17">
        <v>2</v>
      </c>
      <c r="F336" s="17">
        <v>1112</v>
      </c>
      <c r="G336" s="17" t="s">
        <v>297</v>
      </c>
      <c r="H336" s="18">
        <v>2.6548527873299999</v>
      </c>
    </row>
    <row r="337" spans="1:8" ht="14.25">
      <c r="A337" s="17" t="s">
        <v>48</v>
      </c>
      <c r="B337" s="17">
        <v>1</v>
      </c>
      <c r="C337" s="17">
        <v>1</v>
      </c>
      <c r="D337" s="17">
        <v>1</v>
      </c>
      <c r="E337" s="17">
        <v>2</v>
      </c>
      <c r="F337" s="17">
        <v>1112</v>
      </c>
      <c r="G337" s="17" t="s">
        <v>297</v>
      </c>
      <c r="H337" s="18">
        <v>0.37420775661099998</v>
      </c>
    </row>
    <row r="338" spans="1:8" ht="14.25">
      <c r="A338" s="17" t="s">
        <v>48</v>
      </c>
      <c r="B338" s="17">
        <v>1</v>
      </c>
      <c r="C338" s="17">
        <v>1</v>
      </c>
      <c r="D338" s="17">
        <v>1</v>
      </c>
      <c r="E338" s="17">
        <v>2</v>
      </c>
      <c r="F338" s="17">
        <v>1112</v>
      </c>
      <c r="G338" s="17" t="s">
        <v>297</v>
      </c>
      <c r="H338" s="18">
        <v>1.3507193293199999</v>
      </c>
    </row>
    <row r="339" spans="1:8" ht="14.25">
      <c r="A339" s="17" t="s">
        <v>48</v>
      </c>
      <c r="B339" s="17">
        <v>1</v>
      </c>
      <c r="C339" s="17">
        <v>1</v>
      </c>
      <c r="D339" s="17">
        <v>1</v>
      </c>
      <c r="E339" s="17">
        <v>2</v>
      </c>
      <c r="F339" s="17">
        <v>1112</v>
      </c>
      <c r="G339" s="17" t="s">
        <v>297</v>
      </c>
      <c r="H339" s="18">
        <v>1.6443027405599999</v>
      </c>
    </row>
    <row r="340" spans="1:8" ht="14.25">
      <c r="A340" s="17" t="s">
        <v>48</v>
      </c>
      <c r="B340" s="17">
        <v>1</v>
      </c>
      <c r="C340" s="17">
        <v>1</v>
      </c>
      <c r="D340" s="17">
        <v>1</v>
      </c>
      <c r="E340" s="17">
        <v>2</v>
      </c>
      <c r="F340" s="17">
        <v>1112</v>
      </c>
      <c r="G340" s="17" t="s">
        <v>297</v>
      </c>
      <c r="H340" s="18">
        <v>0.33427239563799999</v>
      </c>
    </row>
    <row r="341" spans="1:8" ht="14.25">
      <c r="A341" s="17" t="s">
        <v>48</v>
      </c>
      <c r="B341" s="17">
        <v>1</v>
      </c>
      <c r="C341" s="17">
        <v>1</v>
      </c>
      <c r="D341" s="17">
        <v>1</v>
      </c>
      <c r="E341" s="17">
        <v>2</v>
      </c>
      <c r="F341" s="17">
        <v>1112</v>
      </c>
      <c r="G341" s="17" t="s">
        <v>297</v>
      </c>
      <c r="H341" s="18">
        <v>0.91312705639699998</v>
      </c>
    </row>
    <row r="342" spans="1:8" ht="14.25">
      <c r="A342" s="17" t="s">
        <v>48</v>
      </c>
      <c r="B342" s="17">
        <v>1</v>
      </c>
      <c r="C342" s="17">
        <v>1</v>
      </c>
      <c r="D342" s="17">
        <v>1</v>
      </c>
      <c r="E342" s="17">
        <v>2</v>
      </c>
      <c r="F342" s="17">
        <v>1112</v>
      </c>
      <c r="G342" s="17" t="s">
        <v>297</v>
      </c>
      <c r="H342" s="18">
        <v>0.46937425981000003</v>
      </c>
    </row>
    <row r="343" spans="1:8" ht="14.25">
      <c r="A343" s="17" t="s">
        <v>177</v>
      </c>
      <c r="B343" s="17">
        <v>1</v>
      </c>
      <c r="C343" s="17">
        <v>1</v>
      </c>
      <c r="D343" s="17">
        <v>2</v>
      </c>
      <c r="E343" s="17">
        <v>2</v>
      </c>
      <c r="F343" s="17">
        <v>1122</v>
      </c>
      <c r="G343" s="17" t="s">
        <v>296</v>
      </c>
      <c r="H343" s="18">
        <v>0.447410109251</v>
      </c>
    </row>
    <row r="344" spans="1:8" ht="14.25">
      <c r="A344" s="17" t="s">
        <v>177</v>
      </c>
      <c r="B344" s="17">
        <v>1</v>
      </c>
      <c r="C344" s="17">
        <v>1</v>
      </c>
      <c r="D344" s="17">
        <v>2</v>
      </c>
      <c r="E344" s="17">
        <v>2</v>
      </c>
      <c r="F344" s="17">
        <v>1122</v>
      </c>
      <c r="G344" s="17" t="s">
        <v>296</v>
      </c>
      <c r="H344" s="18">
        <v>0.53139771604200003</v>
      </c>
    </row>
    <row r="345" spans="1:8" ht="14.25">
      <c r="A345" s="17" t="s">
        <v>177</v>
      </c>
      <c r="B345" s="17">
        <v>1</v>
      </c>
      <c r="C345" s="17">
        <v>1</v>
      </c>
      <c r="D345" s="17">
        <v>2</v>
      </c>
      <c r="E345" s="17">
        <v>2</v>
      </c>
      <c r="F345" s="17">
        <v>1122</v>
      </c>
      <c r="G345" s="17" t="s">
        <v>296</v>
      </c>
      <c r="H345" s="18">
        <v>0.53517161650699996</v>
      </c>
    </row>
    <row r="346" spans="1:8" ht="14.25">
      <c r="A346" s="17" t="s">
        <v>177</v>
      </c>
      <c r="B346" s="17">
        <v>1</v>
      </c>
      <c r="C346" s="17">
        <v>1</v>
      </c>
      <c r="D346" s="17">
        <v>2</v>
      </c>
      <c r="E346" s="17">
        <v>2</v>
      </c>
      <c r="F346" s="17">
        <v>1122</v>
      </c>
      <c r="G346" s="17" t="s">
        <v>296</v>
      </c>
      <c r="H346" s="18">
        <v>0.26688981754500002</v>
      </c>
    </row>
    <row r="347" spans="1:8" ht="14.25">
      <c r="A347" s="17" t="s">
        <v>177</v>
      </c>
      <c r="B347" s="17">
        <v>1</v>
      </c>
      <c r="C347" s="17">
        <v>1</v>
      </c>
      <c r="D347" s="17">
        <v>2</v>
      </c>
      <c r="E347" s="17">
        <v>2</v>
      </c>
      <c r="F347" s="17">
        <v>1122</v>
      </c>
      <c r="G347" s="17" t="s">
        <v>296</v>
      </c>
      <c r="H347" s="18">
        <v>0.27576546914700001</v>
      </c>
    </row>
    <row r="348" spans="1:8" ht="14.25">
      <c r="A348" s="17" t="s">
        <v>177</v>
      </c>
      <c r="B348" s="17">
        <v>1</v>
      </c>
      <c r="C348" s="17">
        <v>1</v>
      </c>
      <c r="D348" s="17">
        <v>2</v>
      </c>
      <c r="E348" s="17">
        <v>2</v>
      </c>
      <c r="F348" s="17">
        <v>1122</v>
      </c>
      <c r="G348" s="17" t="s">
        <v>296</v>
      </c>
      <c r="H348" s="18">
        <v>0.41103801396200002</v>
      </c>
    </row>
    <row r="349" spans="1:8" ht="14.25">
      <c r="A349" s="17" t="s">
        <v>177</v>
      </c>
      <c r="B349" s="17">
        <v>1</v>
      </c>
      <c r="C349" s="17">
        <v>1</v>
      </c>
      <c r="D349" s="17">
        <v>2</v>
      </c>
      <c r="E349" s="17">
        <v>2</v>
      </c>
      <c r="F349" s="17">
        <v>1122</v>
      </c>
      <c r="G349" s="17" t="s">
        <v>296</v>
      </c>
      <c r="H349" s="18">
        <v>0.67336174593599996</v>
      </c>
    </row>
    <row r="350" spans="1:8" ht="14.25">
      <c r="A350" s="17" t="s">
        <v>177</v>
      </c>
      <c r="B350" s="17">
        <v>1</v>
      </c>
      <c r="C350" s="17">
        <v>1</v>
      </c>
      <c r="D350" s="17">
        <v>2</v>
      </c>
      <c r="E350" s="17">
        <v>2</v>
      </c>
      <c r="F350" s="17">
        <v>1122</v>
      </c>
      <c r="G350" s="17" t="s">
        <v>296</v>
      </c>
      <c r="H350" s="18">
        <v>0.28735819464200002</v>
      </c>
    </row>
    <row r="351" spans="1:8" ht="14.25">
      <c r="A351" s="17" t="s">
        <v>177</v>
      </c>
      <c r="B351" s="17">
        <v>1</v>
      </c>
      <c r="C351" s="17">
        <v>1</v>
      </c>
      <c r="D351" s="17">
        <v>2</v>
      </c>
      <c r="E351" s="17">
        <v>2</v>
      </c>
      <c r="F351" s="17">
        <v>1122</v>
      </c>
      <c r="G351" s="17" t="s">
        <v>296</v>
      </c>
      <c r="H351" s="18">
        <v>0.18440142025</v>
      </c>
    </row>
    <row r="352" spans="1:8" ht="14.25">
      <c r="A352" s="17" t="s">
        <v>177</v>
      </c>
      <c r="B352" s="17">
        <v>1</v>
      </c>
      <c r="C352" s="17">
        <v>1</v>
      </c>
      <c r="D352" s="17">
        <v>2</v>
      </c>
      <c r="E352" s="17">
        <v>2</v>
      </c>
      <c r="F352" s="17">
        <v>1122</v>
      </c>
      <c r="G352" s="17" t="s">
        <v>296</v>
      </c>
      <c r="H352" s="18">
        <v>0.41705920439100003</v>
      </c>
    </row>
    <row r="353" spans="1:8" ht="14.25">
      <c r="A353" s="17" t="s">
        <v>177</v>
      </c>
      <c r="B353" s="17">
        <v>1</v>
      </c>
      <c r="C353" s="17">
        <v>1</v>
      </c>
      <c r="D353" s="17">
        <v>2</v>
      </c>
      <c r="E353" s="17">
        <v>2</v>
      </c>
      <c r="F353" s="17">
        <v>1122</v>
      </c>
      <c r="G353" s="17" t="s">
        <v>296</v>
      </c>
      <c r="H353" s="18">
        <v>1.2450696438</v>
      </c>
    </row>
    <row r="354" spans="1:8" ht="14.25">
      <c r="A354" s="17" t="s">
        <v>177</v>
      </c>
      <c r="B354" s="17">
        <v>1</v>
      </c>
      <c r="C354" s="17">
        <v>1</v>
      </c>
      <c r="D354" s="17">
        <v>2</v>
      </c>
      <c r="E354" s="17">
        <v>2</v>
      </c>
      <c r="F354" s="17">
        <v>1122</v>
      </c>
      <c r="G354" s="17" t="s">
        <v>296</v>
      </c>
      <c r="H354" s="18">
        <v>0.31820997948700003</v>
      </c>
    </row>
    <row r="355" spans="1:8" ht="14.25">
      <c r="A355" s="17" t="s">
        <v>177</v>
      </c>
      <c r="B355" s="17">
        <v>1</v>
      </c>
      <c r="C355" s="17">
        <v>1</v>
      </c>
      <c r="D355" s="17">
        <v>2</v>
      </c>
      <c r="E355" s="17">
        <v>2</v>
      </c>
      <c r="F355" s="17">
        <v>1122</v>
      </c>
      <c r="G355" s="17" t="s">
        <v>296</v>
      </c>
      <c r="H355" s="18">
        <v>0.49680923144700001</v>
      </c>
    </row>
    <row r="356" spans="1:8" ht="14.25">
      <c r="A356" s="17" t="s">
        <v>177</v>
      </c>
      <c r="B356" s="17">
        <v>1</v>
      </c>
      <c r="C356" s="17">
        <v>1</v>
      </c>
      <c r="D356" s="17">
        <v>2</v>
      </c>
      <c r="E356" s="17">
        <v>2</v>
      </c>
      <c r="F356" s="17">
        <v>1122</v>
      </c>
      <c r="G356" s="17" t="s">
        <v>296</v>
      </c>
      <c r="H356" s="18">
        <v>0.78800759357899997</v>
      </c>
    </row>
    <row r="357" spans="1:8" ht="14.25">
      <c r="A357" s="17" t="s">
        <v>177</v>
      </c>
      <c r="B357" s="17">
        <v>1</v>
      </c>
      <c r="C357" s="17">
        <v>1</v>
      </c>
      <c r="D357" s="17">
        <v>2</v>
      </c>
      <c r="E357" s="17">
        <v>2</v>
      </c>
      <c r="F357" s="17">
        <v>1122</v>
      </c>
      <c r="G357" s="17" t="s">
        <v>296</v>
      </c>
      <c r="H357" s="18">
        <v>0.75627654005199996</v>
      </c>
    </row>
    <row r="358" spans="1:8" ht="14.25">
      <c r="A358" s="17" t="s">
        <v>177</v>
      </c>
      <c r="B358" s="17">
        <v>1</v>
      </c>
      <c r="C358" s="17">
        <v>1</v>
      </c>
      <c r="D358" s="17">
        <v>2</v>
      </c>
      <c r="E358" s="17">
        <v>2</v>
      </c>
      <c r="F358" s="17">
        <v>1122</v>
      </c>
      <c r="G358" s="17" t="s">
        <v>296</v>
      </c>
      <c r="H358" s="18">
        <v>0.38544806395699999</v>
      </c>
    </row>
    <row r="359" spans="1:8" ht="14.25">
      <c r="A359" s="17" t="s">
        <v>177</v>
      </c>
      <c r="B359" s="17">
        <v>1</v>
      </c>
      <c r="C359" s="17">
        <v>1</v>
      </c>
      <c r="D359" s="17">
        <v>2</v>
      </c>
      <c r="E359" s="17">
        <v>2</v>
      </c>
      <c r="F359" s="17">
        <v>1122</v>
      </c>
      <c r="G359" s="17" t="s">
        <v>296</v>
      </c>
      <c r="H359" s="18">
        <v>0.23772123198600001</v>
      </c>
    </row>
    <row r="360" spans="1:8" ht="14.25">
      <c r="A360" s="17" t="s">
        <v>177</v>
      </c>
      <c r="B360" s="17">
        <v>1</v>
      </c>
      <c r="C360" s="17">
        <v>1</v>
      </c>
      <c r="D360" s="17">
        <v>2</v>
      </c>
      <c r="E360" s="17">
        <v>2</v>
      </c>
      <c r="F360" s="17">
        <v>1122</v>
      </c>
      <c r="G360" s="17" t="s">
        <v>296</v>
      </c>
      <c r="H360" s="18">
        <v>0.58135899521099998</v>
      </c>
    </row>
    <row r="361" spans="1:8" ht="14.25">
      <c r="A361" s="17" t="s">
        <v>177</v>
      </c>
      <c r="B361" s="17">
        <v>1</v>
      </c>
      <c r="C361" s="17">
        <v>1</v>
      </c>
      <c r="D361" s="17">
        <v>2</v>
      </c>
      <c r="E361" s="17">
        <v>2</v>
      </c>
      <c r="F361" s="17">
        <v>1122</v>
      </c>
      <c r="G361" s="17" t="s">
        <v>296</v>
      </c>
      <c r="H361" s="18">
        <v>0.48974409929599999</v>
      </c>
    </row>
    <row r="362" spans="1:8" ht="14.25">
      <c r="A362" s="17" t="s">
        <v>177</v>
      </c>
      <c r="B362" s="17">
        <v>1</v>
      </c>
      <c r="C362" s="17">
        <v>1</v>
      </c>
      <c r="D362" s="17">
        <v>2</v>
      </c>
      <c r="E362" s="17">
        <v>2</v>
      </c>
      <c r="F362" s="17">
        <v>1122</v>
      </c>
      <c r="G362" s="17" t="s">
        <v>296</v>
      </c>
      <c r="H362" s="18">
        <v>0.39416970502600002</v>
      </c>
    </row>
    <row r="363" spans="1:8" ht="14.25">
      <c r="A363" s="17" t="s">
        <v>177</v>
      </c>
      <c r="B363" s="17">
        <v>1</v>
      </c>
      <c r="C363" s="17">
        <v>1</v>
      </c>
      <c r="D363" s="17">
        <v>2</v>
      </c>
      <c r="E363" s="17">
        <v>2</v>
      </c>
      <c r="F363" s="17">
        <v>1122</v>
      </c>
      <c r="G363" s="17" t="s">
        <v>296</v>
      </c>
      <c r="H363" s="18">
        <v>2.3107405284700002</v>
      </c>
    </row>
    <row r="364" spans="1:8" ht="14.25">
      <c r="A364" s="17" t="s">
        <v>177</v>
      </c>
      <c r="B364" s="17">
        <v>1</v>
      </c>
      <c r="C364" s="17">
        <v>1</v>
      </c>
      <c r="D364" s="17">
        <v>2</v>
      </c>
      <c r="E364" s="17">
        <v>2</v>
      </c>
      <c r="F364" s="17">
        <v>1122</v>
      </c>
      <c r="G364" s="17" t="s">
        <v>296</v>
      </c>
      <c r="H364" s="18">
        <v>0.33158258353800002</v>
      </c>
    </row>
    <row r="365" spans="1:8" ht="14.25">
      <c r="A365" s="17" t="s">
        <v>177</v>
      </c>
      <c r="B365" s="17">
        <v>1</v>
      </c>
      <c r="C365" s="17">
        <v>1</v>
      </c>
      <c r="D365" s="17">
        <v>2</v>
      </c>
      <c r="E365" s="17">
        <v>2</v>
      </c>
      <c r="F365" s="17">
        <v>1122</v>
      </c>
      <c r="G365" s="17" t="s">
        <v>296</v>
      </c>
      <c r="H365" s="18">
        <v>0.29782721383400002</v>
      </c>
    </row>
    <row r="366" spans="1:8" ht="14.25">
      <c r="A366" s="17" t="s">
        <v>177</v>
      </c>
      <c r="B366" s="17">
        <v>1</v>
      </c>
      <c r="C366" s="17">
        <v>1</v>
      </c>
      <c r="D366" s="17">
        <v>2</v>
      </c>
      <c r="E366" s="17">
        <v>2</v>
      </c>
      <c r="F366" s="17">
        <v>1122</v>
      </c>
      <c r="G366" s="17" t="s">
        <v>296</v>
      </c>
      <c r="H366" s="18">
        <v>0.18007664810900001</v>
      </c>
    </row>
    <row r="367" spans="1:8" ht="14.25">
      <c r="A367" s="17" t="s">
        <v>177</v>
      </c>
      <c r="B367" s="17">
        <v>1</v>
      </c>
      <c r="C367" s="17">
        <v>1</v>
      </c>
      <c r="D367" s="17">
        <v>2</v>
      </c>
      <c r="E367" s="17">
        <v>2</v>
      </c>
      <c r="F367" s="17">
        <v>1122</v>
      </c>
      <c r="G367" s="17" t="s">
        <v>296</v>
      </c>
      <c r="H367" s="18">
        <v>1.10807565065</v>
      </c>
    </row>
    <row r="368" spans="1:8" ht="14.25">
      <c r="A368" s="17" t="s">
        <v>177</v>
      </c>
      <c r="B368" s="17">
        <v>1</v>
      </c>
      <c r="C368" s="17">
        <v>1</v>
      </c>
      <c r="D368" s="17">
        <v>2</v>
      </c>
      <c r="E368" s="17">
        <v>2</v>
      </c>
      <c r="F368" s="17">
        <v>1122</v>
      </c>
      <c r="G368" s="17" t="s">
        <v>296</v>
      </c>
      <c r="H368" s="18">
        <v>0.80085236092500001</v>
      </c>
    </row>
    <row r="369" spans="1:8" ht="14.25">
      <c r="A369" s="17" t="s">
        <v>177</v>
      </c>
      <c r="B369" s="17">
        <v>1</v>
      </c>
      <c r="C369" s="17">
        <v>1</v>
      </c>
      <c r="D369" s="17">
        <v>2</v>
      </c>
      <c r="E369" s="17">
        <v>2</v>
      </c>
      <c r="F369" s="17">
        <v>1122</v>
      </c>
      <c r="G369" s="17" t="s">
        <v>296</v>
      </c>
      <c r="H369" s="18">
        <v>0.49736993500100002</v>
      </c>
    </row>
    <row r="370" spans="1:8" ht="14.25">
      <c r="A370" s="17" t="s">
        <v>177</v>
      </c>
      <c r="B370" s="17">
        <v>1</v>
      </c>
      <c r="C370" s="17">
        <v>1</v>
      </c>
      <c r="D370" s="17">
        <v>2</v>
      </c>
      <c r="E370" s="17">
        <v>2</v>
      </c>
      <c r="F370" s="17">
        <v>1122</v>
      </c>
      <c r="G370" s="17" t="s">
        <v>296</v>
      </c>
      <c r="H370" s="18">
        <v>0.30471187283399997</v>
      </c>
    </row>
    <row r="371" spans="1:8" ht="14.25">
      <c r="A371" s="17" t="s">
        <v>177</v>
      </c>
      <c r="B371" s="17">
        <v>1</v>
      </c>
      <c r="C371" s="17">
        <v>1</v>
      </c>
      <c r="D371" s="17">
        <v>2</v>
      </c>
      <c r="E371" s="17">
        <v>2</v>
      </c>
      <c r="F371" s="17">
        <v>1122</v>
      </c>
      <c r="G371" s="17" t="s">
        <v>296</v>
      </c>
      <c r="H371" s="18">
        <v>0.60674463424199998</v>
      </c>
    </row>
    <row r="372" spans="1:8" ht="14.25">
      <c r="A372" s="17" t="s">
        <v>177</v>
      </c>
      <c r="B372" s="17">
        <v>1</v>
      </c>
      <c r="C372" s="17">
        <v>1</v>
      </c>
      <c r="D372" s="17">
        <v>2</v>
      </c>
      <c r="E372" s="17">
        <v>2</v>
      </c>
      <c r="F372" s="17">
        <v>1122</v>
      </c>
      <c r="G372" s="17" t="s">
        <v>296</v>
      </c>
      <c r="H372" s="18">
        <v>0.87699929788300002</v>
      </c>
    </row>
    <row r="373" spans="1:8" ht="14.25">
      <c r="A373" s="17" t="s">
        <v>177</v>
      </c>
      <c r="B373" s="17">
        <v>1</v>
      </c>
      <c r="C373" s="17">
        <v>1</v>
      </c>
      <c r="D373" s="17">
        <v>2</v>
      </c>
      <c r="E373" s="17">
        <v>2</v>
      </c>
      <c r="F373" s="17">
        <v>1122</v>
      </c>
      <c r="G373" s="17" t="s">
        <v>296</v>
      </c>
      <c r="H373" s="18">
        <v>0.79290245440200002</v>
      </c>
    </row>
    <row r="374" spans="1:8" ht="14.25">
      <c r="A374" s="17" t="s">
        <v>177</v>
      </c>
      <c r="B374" s="17">
        <v>1</v>
      </c>
      <c r="C374" s="17">
        <v>1</v>
      </c>
      <c r="D374" s="17">
        <v>2</v>
      </c>
      <c r="E374" s="17">
        <v>2</v>
      </c>
      <c r="F374" s="17">
        <v>1122</v>
      </c>
      <c r="G374" s="17" t="s">
        <v>296</v>
      </c>
      <c r="H374" s="18">
        <v>0.22628555669600001</v>
      </c>
    </row>
    <row r="375" spans="1:8" ht="14.25">
      <c r="A375" s="17" t="s">
        <v>177</v>
      </c>
      <c r="B375" s="17">
        <v>1</v>
      </c>
      <c r="C375" s="17">
        <v>1</v>
      </c>
      <c r="D375" s="17">
        <v>2</v>
      </c>
      <c r="E375" s="17">
        <v>2</v>
      </c>
      <c r="F375" s="17">
        <v>1122</v>
      </c>
      <c r="G375" s="17" t="s">
        <v>296</v>
      </c>
      <c r="H375" s="18">
        <v>0.52044431986899997</v>
      </c>
    </row>
    <row r="376" spans="1:8" ht="14.25">
      <c r="A376" s="17" t="s">
        <v>177</v>
      </c>
      <c r="B376" s="17">
        <v>1</v>
      </c>
      <c r="C376" s="17">
        <v>1</v>
      </c>
      <c r="D376" s="17">
        <v>2</v>
      </c>
      <c r="E376" s="17">
        <v>2</v>
      </c>
      <c r="F376" s="17">
        <v>1122</v>
      </c>
      <c r="G376" s="17" t="s">
        <v>296</v>
      </c>
      <c r="H376" s="18">
        <v>1.2259564252799999</v>
      </c>
    </row>
    <row r="377" spans="1:8" ht="14.25">
      <c r="A377" s="17" t="s">
        <v>177</v>
      </c>
      <c r="B377" s="17">
        <v>1</v>
      </c>
      <c r="C377" s="17">
        <v>1</v>
      </c>
      <c r="D377" s="17">
        <v>2</v>
      </c>
      <c r="E377" s="17">
        <v>2</v>
      </c>
      <c r="F377" s="17">
        <v>1122</v>
      </c>
      <c r="G377" s="17" t="s">
        <v>296</v>
      </c>
      <c r="H377" s="18">
        <v>1.82125258116</v>
      </c>
    </row>
    <row r="378" spans="1:8" ht="14.25">
      <c r="A378" s="17" t="s">
        <v>177</v>
      </c>
      <c r="B378" s="17">
        <v>1</v>
      </c>
      <c r="C378" s="17">
        <v>1</v>
      </c>
      <c r="D378" s="17">
        <v>2</v>
      </c>
      <c r="E378" s="17">
        <v>2</v>
      </c>
      <c r="F378" s="17">
        <v>1122</v>
      </c>
      <c r="G378" s="17" t="s">
        <v>296</v>
      </c>
      <c r="H378" s="18">
        <v>0.79723215275100001</v>
      </c>
    </row>
    <row r="379" spans="1:8" ht="14.25">
      <c r="A379" s="17" t="s">
        <v>177</v>
      </c>
      <c r="B379" s="17">
        <v>1</v>
      </c>
      <c r="C379" s="17">
        <v>1</v>
      </c>
      <c r="D379" s="17">
        <v>2</v>
      </c>
      <c r="E379" s="17">
        <v>2</v>
      </c>
      <c r="F379" s="17">
        <v>1122</v>
      </c>
      <c r="G379" s="17" t="s">
        <v>296</v>
      </c>
      <c r="H379" s="18">
        <v>0.65072872096699996</v>
      </c>
    </row>
    <row r="380" spans="1:8" ht="14.25">
      <c r="A380" s="17" t="s">
        <v>177</v>
      </c>
      <c r="B380" s="17">
        <v>1</v>
      </c>
      <c r="C380" s="17">
        <v>1</v>
      </c>
      <c r="D380" s="17">
        <v>2</v>
      </c>
      <c r="E380" s="17">
        <v>2</v>
      </c>
      <c r="F380" s="17">
        <v>1122</v>
      </c>
      <c r="G380" s="17" t="s">
        <v>296</v>
      </c>
      <c r="H380" s="18">
        <v>0.32105980041100002</v>
      </c>
    </row>
    <row r="381" spans="1:8" ht="14.25">
      <c r="A381" s="17" t="s">
        <v>177</v>
      </c>
      <c r="B381" s="17">
        <v>1</v>
      </c>
      <c r="C381" s="17">
        <v>1</v>
      </c>
      <c r="D381" s="17">
        <v>2</v>
      </c>
      <c r="E381" s="17">
        <v>2</v>
      </c>
      <c r="F381" s="17">
        <v>1122</v>
      </c>
      <c r="G381" s="17" t="s">
        <v>296</v>
      </c>
      <c r="H381" s="18">
        <v>0.361329588747</v>
      </c>
    </row>
    <row r="382" spans="1:8" ht="14.25">
      <c r="A382" s="17" t="s">
        <v>177</v>
      </c>
      <c r="B382" s="17">
        <v>1</v>
      </c>
      <c r="C382" s="17">
        <v>1</v>
      </c>
      <c r="D382" s="17">
        <v>2</v>
      </c>
      <c r="E382" s="17">
        <v>2</v>
      </c>
      <c r="F382" s="17">
        <v>1122</v>
      </c>
      <c r="G382" s="17" t="s">
        <v>296</v>
      </c>
      <c r="H382" s="18">
        <v>1.1749185878699999</v>
      </c>
    </row>
    <row r="383" spans="1:8" ht="14.25">
      <c r="A383" s="17" t="s">
        <v>177</v>
      </c>
      <c r="B383" s="17">
        <v>1</v>
      </c>
      <c r="C383" s="17">
        <v>1</v>
      </c>
      <c r="D383" s="17">
        <v>2</v>
      </c>
      <c r="E383" s="17">
        <v>2</v>
      </c>
      <c r="F383" s="17">
        <v>1122</v>
      </c>
      <c r="G383" s="17" t="s">
        <v>296</v>
      </c>
      <c r="H383" s="18">
        <v>1.8494617921000001</v>
      </c>
    </row>
    <row r="384" spans="1:8" ht="14.25">
      <c r="A384" s="17" t="s">
        <v>177</v>
      </c>
      <c r="B384" s="17">
        <v>1</v>
      </c>
      <c r="C384" s="17">
        <v>1</v>
      </c>
      <c r="D384" s="17">
        <v>2</v>
      </c>
      <c r="E384" s="17">
        <v>2</v>
      </c>
      <c r="F384" s="17">
        <v>1122</v>
      </c>
      <c r="G384" s="17" t="s">
        <v>296</v>
      </c>
      <c r="H384" s="18">
        <v>0.60257341348799998</v>
      </c>
    </row>
    <row r="385" spans="1:8" ht="14.25">
      <c r="A385" s="17" t="s">
        <v>177</v>
      </c>
      <c r="B385" s="17">
        <v>1</v>
      </c>
      <c r="C385" s="17">
        <v>1</v>
      </c>
      <c r="D385" s="17">
        <v>2</v>
      </c>
      <c r="E385" s="17">
        <v>2</v>
      </c>
      <c r="F385" s="17">
        <v>1122</v>
      </c>
      <c r="G385" s="17" t="s">
        <v>296</v>
      </c>
      <c r="H385" s="18">
        <v>0.56519150579400002</v>
      </c>
    </row>
    <row r="386" spans="1:8" ht="14.25">
      <c r="A386" s="17" t="s">
        <v>177</v>
      </c>
      <c r="B386" s="17">
        <v>1</v>
      </c>
      <c r="C386" s="17">
        <v>1</v>
      </c>
      <c r="D386" s="17">
        <v>2</v>
      </c>
      <c r="E386" s="17">
        <v>2</v>
      </c>
      <c r="F386" s="17">
        <v>1122</v>
      </c>
      <c r="G386" s="17" t="s">
        <v>296</v>
      </c>
      <c r="H386" s="18">
        <v>0.54015202170400001</v>
      </c>
    </row>
    <row r="387" spans="1:8" ht="14.25">
      <c r="A387" s="17" t="s">
        <v>177</v>
      </c>
      <c r="B387" s="17">
        <v>1</v>
      </c>
      <c r="C387" s="17">
        <v>1</v>
      </c>
      <c r="D387" s="17">
        <v>2</v>
      </c>
      <c r="E387" s="17">
        <v>2</v>
      </c>
      <c r="F387" s="17">
        <v>1122</v>
      </c>
      <c r="G387" s="17" t="s">
        <v>296</v>
      </c>
      <c r="H387" s="18">
        <v>0.29251636955600002</v>
      </c>
    </row>
    <row r="388" spans="1:8" ht="14.25">
      <c r="A388" s="17" t="s">
        <v>177</v>
      </c>
      <c r="B388" s="17">
        <v>1</v>
      </c>
      <c r="C388" s="17">
        <v>1</v>
      </c>
      <c r="D388" s="17">
        <v>2</v>
      </c>
      <c r="E388" s="17">
        <v>2</v>
      </c>
      <c r="F388" s="17">
        <v>1122</v>
      </c>
      <c r="G388" s="17" t="s">
        <v>296</v>
      </c>
      <c r="H388" s="18">
        <v>1.12521124714</v>
      </c>
    </row>
    <row r="389" spans="1:8" ht="14.25">
      <c r="A389" s="17" t="s">
        <v>177</v>
      </c>
      <c r="B389" s="17">
        <v>1</v>
      </c>
      <c r="C389" s="17">
        <v>1</v>
      </c>
      <c r="D389" s="17">
        <v>2</v>
      </c>
      <c r="E389" s="17">
        <v>2</v>
      </c>
      <c r="F389" s="17">
        <v>1122</v>
      </c>
      <c r="G389" s="17" t="s">
        <v>296</v>
      </c>
      <c r="H389" s="18">
        <v>0.77010103050699996</v>
      </c>
    </row>
    <row r="390" spans="1:8" ht="14.25">
      <c r="A390" s="17" t="s">
        <v>177</v>
      </c>
      <c r="B390" s="17">
        <v>1</v>
      </c>
      <c r="C390" s="17">
        <v>1</v>
      </c>
      <c r="D390" s="17">
        <v>2</v>
      </c>
      <c r="E390" s="17">
        <v>2</v>
      </c>
      <c r="F390" s="17">
        <v>1122</v>
      </c>
      <c r="G390" s="17" t="s">
        <v>296</v>
      </c>
      <c r="H390" s="18">
        <v>0.20773371947300001</v>
      </c>
    </row>
    <row r="391" spans="1:8" ht="14.25">
      <c r="A391" s="17" t="s">
        <v>177</v>
      </c>
      <c r="B391" s="17">
        <v>1</v>
      </c>
      <c r="C391" s="17">
        <v>1</v>
      </c>
      <c r="D391" s="17">
        <v>2</v>
      </c>
      <c r="E391" s="17">
        <v>2</v>
      </c>
      <c r="F391" s="17">
        <v>1122</v>
      </c>
      <c r="G391" s="17" t="s">
        <v>296</v>
      </c>
      <c r="H391" s="18">
        <v>0.46547598609700003</v>
      </c>
    </row>
    <row r="392" spans="1:8" ht="14.25">
      <c r="A392" s="17" t="s">
        <v>177</v>
      </c>
      <c r="B392" s="17">
        <v>1</v>
      </c>
      <c r="C392" s="17">
        <v>1</v>
      </c>
      <c r="D392" s="17">
        <v>2</v>
      </c>
      <c r="E392" s="17">
        <v>2</v>
      </c>
      <c r="F392" s="17">
        <v>1122</v>
      </c>
      <c r="G392" s="17" t="s">
        <v>296</v>
      </c>
      <c r="H392" s="18">
        <v>0.84991005822800003</v>
      </c>
    </row>
    <row r="393" spans="1:8" ht="14.25">
      <c r="A393" s="17" t="s">
        <v>177</v>
      </c>
      <c r="B393" s="17">
        <v>1</v>
      </c>
      <c r="C393" s="17">
        <v>1</v>
      </c>
      <c r="D393" s="17">
        <v>2</v>
      </c>
      <c r="E393" s="17">
        <v>2</v>
      </c>
      <c r="F393" s="17">
        <v>1122</v>
      </c>
      <c r="G393" s="17" t="s">
        <v>296</v>
      </c>
      <c r="H393" s="18">
        <v>1.0438689782899999</v>
      </c>
    </row>
    <row r="394" spans="1:8" ht="14.25">
      <c r="A394" s="17" t="s">
        <v>177</v>
      </c>
      <c r="B394" s="17">
        <v>1</v>
      </c>
      <c r="C394" s="17">
        <v>1</v>
      </c>
      <c r="D394" s="17">
        <v>2</v>
      </c>
      <c r="E394" s="17">
        <v>2</v>
      </c>
      <c r="F394" s="17">
        <v>1122</v>
      </c>
      <c r="G394" s="17" t="s">
        <v>296</v>
      </c>
      <c r="H394" s="18">
        <v>0.27799844879500002</v>
      </c>
    </row>
    <row r="395" spans="1:8" ht="14.25">
      <c r="A395" s="17" t="s">
        <v>177</v>
      </c>
      <c r="B395" s="17">
        <v>1</v>
      </c>
      <c r="C395" s="17">
        <v>1</v>
      </c>
      <c r="D395" s="17">
        <v>2</v>
      </c>
      <c r="E395" s="17">
        <v>2</v>
      </c>
      <c r="F395" s="17">
        <v>1122</v>
      </c>
      <c r="G395" s="17" t="s">
        <v>296</v>
      </c>
      <c r="H395" s="18">
        <v>0.17956508433500001</v>
      </c>
    </row>
    <row r="396" spans="1:8" ht="14.25">
      <c r="A396" s="17" t="s">
        <v>177</v>
      </c>
      <c r="B396" s="17">
        <v>1</v>
      </c>
      <c r="C396" s="17">
        <v>1</v>
      </c>
      <c r="D396" s="17">
        <v>2</v>
      </c>
      <c r="E396" s="17">
        <v>2</v>
      </c>
      <c r="F396" s="17">
        <v>1122</v>
      </c>
      <c r="G396" s="17" t="s">
        <v>296</v>
      </c>
      <c r="H396" s="18">
        <v>0.18025718967900001</v>
      </c>
    </row>
    <row r="397" spans="1:8" ht="14.25">
      <c r="A397" s="17" t="s">
        <v>177</v>
      </c>
      <c r="B397" s="17">
        <v>1</v>
      </c>
      <c r="C397" s="17">
        <v>1</v>
      </c>
      <c r="D397" s="17">
        <v>2</v>
      </c>
      <c r="E397" s="17">
        <v>2</v>
      </c>
      <c r="F397" s="17">
        <v>1122</v>
      </c>
      <c r="G397" s="17" t="s">
        <v>296</v>
      </c>
      <c r="H397" s="18">
        <v>0.24044616759699999</v>
      </c>
    </row>
    <row r="398" spans="1:8" ht="14.25">
      <c r="A398" s="17" t="s">
        <v>177</v>
      </c>
      <c r="B398" s="17">
        <v>1</v>
      </c>
      <c r="C398" s="17">
        <v>1</v>
      </c>
      <c r="D398" s="17">
        <v>2</v>
      </c>
      <c r="E398" s="17">
        <v>2</v>
      </c>
      <c r="F398" s="17">
        <v>1122</v>
      </c>
      <c r="G398" s="17" t="s">
        <v>296</v>
      </c>
      <c r="H398" s="18">
        <v>0.54453074928900003</v>
      </c>
    </row>
    <row r="399" spans="1:8" ht="14.25">
      <c r="A399" s="17" t="s">
        <v>177</v>
      </c>
      <c r="B399" s="17">
        <v>1</v>
      </c>
      <c r="C399" s="17">
        <v>1</v>
      </c>
      <c r="D399" s="17">
        <v>2</v>
      </c>
      <c r="E399" s="17">
        <v>2</v>
      </c>
      <c r="F399" s="17">
        <v>1122</v>
      </c>
      <c r="G399" s="17" t="s">
        <v>296</v>
      </c>
      <c r="H399" s="18">
        <v>0.92736089501800001</v>
      </c>
    </row>
    <row r="400" spans="1:8" ht="14.25">
      <c r="A400" s="17" t="s">
        <v>177</v>
      </c>
      <c r="B400" s="17">
        <v>1</v>
      </c>
      <c r="C400" s="17">
        <v>1</v>
      </c>
      <c r="D400" s="17">
        <v>2</v>
      </c>
      <c r="E400" s="17">
        <v>2</v>
      </c>
      <c r="F400" s="17">
        <v>1122</v>
      </c>
      <c r="G400" s="17" t="s">
        <v>296</v>
      </c>
      <c r="H400" s="18">
        <v>1.7254652832999999</v>
      </c>
    </row>
    <row r="401" spans="1:8" ht="14.25">
      <c r="A401" s="17" t="s">
        <v>177</v>
      </c>
      <c r="B401" s="17">
        <v>1</v>
      </c>
      <c r="C401" s="17">
        <v>1</v>
      </c>
      <c r="D401" s="17">
        <v>2</v>
      </c>
      <c r="E401" s="17">
        <v>2</v>
      </c>
      <c r="F401" s="17">
        <v>1122</v>
      </c>
      <c r="G401" s="17" t="s">
        <v>296</v>
      </c>
      <c r="H401" s="18">
        <v>0.179101605543</v>
      </c>
    </row>
    <row r="402" spans="1:8" ht="14.25">
      <c r="A402" s="17" t="s">
        <v>177</v>
      </c>
      <c r="B402" s="17">
        <v>1</v>
      </c>
      <c r="C402" s="17">
        <v>1</v>
      </c>
      <c r="D402" s="17">
        <v>2</v>
      </c>
      <c r="E402" s="17">
        <v>2</v>
      </c>
      <c r="F402" s="17">
        <v>1122</v>
      </c>
      <c r="G402" s="17" t="s">
        <v>296</v>
      </c>
      <c r="H402" s="18">
        <v>0.44412121070400001</v>
      </c>
    </row>
    <row r="403" spans="1:8" ht="14.25">
      <c r="A403" s="17" t="s">
        <v>177</v>
      </c>
      <c r="B403" s="17">
        <v>1</v>
      </c>
      <c r="C403" s="17">
        <v>1</v>
      </c>
      <c r="D403" s="17">
        <v>2</v>
      </c>
      <c r="E403" s="17">
        <v>2</v>
      </c>
      <c r="F403" s="17">
        <v>1122</v>
      </c>
      <c r="G403" s="17" t="s">
        <v>296</v>
      </c>
      <c r="H403" s="18">
        <v>0.216321927666</v>
      </c>
    </row>
    <row r="404" spans="1:8" ht="14.25">
      <c r="A404" s="17" t="s">
        <v>177</v>
      </c>
      <c r="B404" s="17">
        <v>1</v>
      </c>
      <c r="C404" s="17">
        <v>1</v>
      </c>
      <c r="D404" s="17">
        <v>2</v>
      </c>
      <c r="E404" s="17">
        <v>2</v>
      </c>
      <c r="F404" s="17">
        <v>1122</v>
      </c>
      <c r="G404" s="17" t="s">
        <v>296</v>
      </c>
      <c r="H404" s="18">
        <v>1.43750192394</v>
      </c>
    </row>
    <row r="405" spans="1:8" ht="14.25">
      <c r="A405" s="17" t="s">
        <v>177</v>
      </c>
      <c r="B405" s="17">
        <v>1</v>
      </c>
      <c r="C405" s="17">
        <v>1</v>
      </c>
      <c r="D405" s="17">
        <v>2</v>
      </c>
      <c r="E405" s="17">
        <v>2</v>
      </c>
      <c r="F405" s="17">
        <v>1122</v>
      </c>
      <c r="G405" s="17" t="s">
        <v>296</v>
      </c>
      <c r="H405" s="18">
        <v>0.76220243672099997</v>
      </c>
    </row>
    <row r="406" spans="1:8" ht="14.25">
      <c r="A406" s="17" t="s">
        <v>177</v>
      </c>
      <c r="B406" s="17">
        <v>1</v>
      </c>
      <c r="C406" s="17">
        <v>1</v>
      </c>
      <c r="D406" s="17">
        <v>2</v>
      </c>
      <c r="E406" s="17">
        <v>2</v>
      </c>
      <c r="F406" s="17">
        <v>1122</v>
      </c>
      <c r="G406" s="17" t="s">
        <v>296</v>
      </c>
      <c r="H406" s="18">
        <v>0.16500359234500001</v>
      </c>
    </row>
    <row r="407" spans="1:8" ht="14.25">
      <c r="A407" s="17" t="s">
        <v>177</v>
      </c>
      <c r="B407" s="17">
        <v>1</v>
      </c>
      <c r="C407" s="17">
        <v>1</v>
      </c>
      <c r="D407" s="17">
        <v>2</v>
      </c>
      <c r="E407" s="17">
        <v>2</v>
      </c>
      <c r="F407" s="17">
        <v>1122</v>
      </c>
      <c r="G407" s="17" t="s">
        <v>296</v>
      </c>
      <c r="H407" s="18">
        <v>0.22590567764799999</v>
      </c>
    </row>
    <row r="408" spans="1:8" ht="14.25">
      <c r="A408" s="17" t="s">
        <v>177</v>
      </c>
      <c r="B408" s="17">
        <v>1</v>
      </c>
      <c r="C408" s="17">
        <v>1</v>
      </c>
      <c r="D408" s="17">
        <v>2</v>
      </c>
      <c r="E408" s="17">
        <v>2</v>
      </c>
      <c r="F408" s="17">
        <v>1122</v>
      </c>
      <c r="G408" s="17" t="s">
        <v>296</v>
      </c>
      <c r="H408" s="18">
        <v>0.25000655147</v>
      </c>
    </row>
    <row r="409" spans="1:8" ht="14.25">
      <c r="A409" s="17" t="s">
        <v>177</v>
      </c>
      <c r="B409" s="17">
        <v>1</v>
      </c>
      <c r="C409" s="17">
        <v>1</v>
      </c>
      <c r="D409" s="17">
        <v>2</v>
      </c>
      <c r="E409" s="17">
        <v>2</v>
      </c>
      <c r="F409" s="17">
        <v>1122</v>
      </c>
      <c r="G409" s="17" t="s">
        <v>296</v>
      </c>
      <c r="H409" s="18">
        <v>2.2913833926699998</v>
      </c>
    </row>
    <row r="410" spans="1:8" ht="14.25">
      <c r="A410" s="17" t="s">
        <v>177</v>
      </c>
      <c r="B410" s="17">
        <v>1</v>
      </c>
      <c r="C410" s="17">
        <v>1</v>
      </c>
      <c r="D410" s="17">
        <v>2</v>
      </c>
      <c r="E410" s="17">
        <v>2</v>
      </c>
      <c r="F410" s="17">
        <v>1122</v>
      </c>
      <c r="G410" s="17" t="s">
        <v>296</v>
      </c>
      <c r="H410" s="18">
        <v>0.67325187557499999</v>
      </c>
    </row>
    <row r="411" spans="1:8" ht="14.25">
      <c r="A411" s="17" t="s">
        <v>177</v>
      </c>
      <c r="B411" s="17">
        <v>1</v>
      </c>
      <c r="C411" s="17">
        <v>1</v>
      </c>
      <c r="D411" s="17">
        <v>2</v>
      </c>
      <c r="E411" s="17">
        <v>2</v>
      </c>
      <c r="F411" s="17">
        <v>1122</v>
      </c>
      <c r="G411" s="17" t="s">
        <v>296</v>
      </c>
      <c r="H411" s="18">
        <v>0.294160664086</v>
      </c>
    </row>
    <row r="412" spans="1:8" ht="14.25">
      <c r="A412" s="17" t="s">
        <v>177</v>
      </c>
      <c r="B412" s="17">
        <v>1</v>
      </c>
      <c r="C412" s="17">
        <v>1</v>
      </c>
      <c r="D412" s="17">
        <v>2</v>
      </c>
      <c r="E412" s="17">
        <v>2</v>
      </c>
      <c r="F412" s="17">
        <v>1122</v>
      </c>
      <c r="G412" s="17" t="s">
        <v>296</v>
      </c>
      <c r="H412" s="18">
        <v>0.18010773499800001</v>
      </c>
    </row>
    <row r="413" spans="1:8" ht="14.25">
      <c r="A413" s="17" t="s">
        <v>177</v>
      </c>
      <c r="B413" s="17">
        <v>1</v>
      </c>
      <c r="C413" s="17">
        <v>1</v>
      </c>
      <c r="D413" s="17">
        <v>2</v>
      </c>
      <c r="E413" s="17">
        <v>2</v>
      </c>
      <c r="F413" s="17">
        <v>1122</v>
      </c>
      <c r="G413" s="17" t="s">
        <v>296</v>
      </c>
      <c r="H413" s="18">
        <v>0.21442509276899999</v>
      </c>
    </row>
    <row r="414" spans="1:8" ht="14.25">
      <c r="A414" s="17" t="s">
        <v>177</v>
      </c>
      <c r="B414" s="17">
        <v>1</v>
      </c>
      <c r="C414" s="17">
        <v>1</v>
      </c>
      <c r="D414" s="17">
        <v>2</v>
      </c>
      <c r="E414" s="17">
        <v>2</v>
      </c>
      <c r="F414" s="17">
        <v>1122</v>
      </c>
      <c r="G414" s="17" t="s">
        <v>296</v>
      </c>
      <c r="H414" s="18">
        <v>0.20993276226300001</v>
      </c>
    </row>
    <row r="415" spans="1:8" ht="14.25">
      <c r="A415" s="17" t="s">
        <v>177</v>
      </c>
      <c r="B415" s="17">
        <v>1</v>
      </c>
      <c r="C415" s="17">
        <v>1</v>
      </c>
      <c r="D415" s="17">
        <v>2</v>
      </c>
      <c r="E415" s="17">
        <v>2</v>
      </c>
      <c r="F415" s="17">
        <v>1122</v>
      </c>
      <c r="G415" s="17" t="s">
        <v>296</v>
      </c>
      <c r="H415" s="18">
        <v>0.228577533138</v>
      </c>
    </row>
    <row r="416" spans="1:8" ht="14.25">
      <c r="A416" s="17" t="s">
        <v>177</v>
      </c>
      <c r="B416" s="17">
        <v>1</v>
      </c>
      <c r="C416" s="17">
        <v>1</v>
      </c>
      <c r="D416" s="17">
        <v>2</v>
      </c>
      <c r="E416" s="17">
        <v>2</v>
      </c>
      <c r="F416" s="17">
        <v>1122</v>
      </c>
      <c r="G416" s="17" t="s">
        <v>296</v>
      </c>
      <c r="H416" s="18">
        <v>0.46069346934700001</v>
      </c>
    </row>
    <row r="417" spans="1:8" ht="14.25">
      <c r="A417" s="17" t="s">
        <v>177</v>
      </c>
      <c r="B417" s="17">
        <v>1</v>
      </c>
      <c r="C417" s="17">
        <v>1</v>
      </c>
      <c r="D417" s="17">
        <v>2</v>
      </c>
      <c r="E417" s="17">
        <v>2</v>
      </c>
      <c r="F417" s="17">
        <v>1122</v>
      </c>
      <c r="G417" s="17" t="s">
        <v>296</v>
      </c>
      <c r="H417" s="18">
        <v>0.22557096827199999</v>
      </c>
    </row>
    <row r="418" spans="1:8" ht="14.25">
      <c r="A418" s="17" t="s">
        <v>177</v>
      </c>
      <c r="B418" s="17">
        <v>1</v>
      </c>
      <c r="C418" s="17">
        <v>1</v>
      </c>
      <c r="D418" s="17">
        <v>2</v>
      </c>
      <c r="E418" s="17">
        <v>2</v>
      </c>
      <c r="F418" s="17">
        <v>1122</v>
      </c>
      <c r="G418" s="17" t="s">
        <v>296</v>
      </c>
      <c r="H418" s="18">
        <v>0.178035283702</v>
      </c>
    </row>
    <row r="419" spans="1:8" ht="14.25">
      <c r="A419" s="17" t="s">
        <v>177</v>
      </c>
      <c r="B419" s="17">
        <v>1</v>
      </c>
      <c r="C419" s="17">
        <v>1</v>
      </c>
      <c r="D419" s="17">
        <v>2</v>
      </c>
      <c r="E419" s="17">
        <v>2</v>
      </c>
      <c r="F419" s="17">
        <v>1122</v>
      </c>
      <c r="G419" s="17" t="s">
        <v>296</v>
      </c>
      <c r="H419" s="18">
        <v>0.273527743883</v>
      </c>
    </row>
    <row r="420" spans="1:8" ht="14.25">
      <c r="A420" s="17" t="s">
        <v>177</v>
      </c>
      <c r="B420" s="17">
        <v>1</v>
      </c>
      <c r="C420" s="17">
        <v>1</v>
      </c>
      <c r="D420" s="17">
        <v>2</v>
      </c>
      <c r="E420" s="17">
        <v>2</v>
      </c>
      <c r="F420" s="17">
        <v>1122</v>
      </c>
      <c r="G420" s="17" t="s">
        <v>296</v>
      </c>
      <c r="H420" s="18">
        <v>0.52622038474300004</v>
      </c>
    </row>
    <row r="421" spans="1:8" ht="14.25">
      <c r="A421" s="17" t="s">
        <v>177</v>
      </c>
      <c r="B421" s="17">
        <v>1</v>
      </c>
      <c r="C421" s="17">
        <v>1</v>
      </c>
      <c r="D421" s="17">
        <v>2</v>
      </c>
      <c r="E421" s="17">
        <v>2</v>
      </c>
      <c r="F421" s="17">
        <v>1122</v>
      </c>
      <c r="G421" s="17" t="s">
        <v>296</v>
      </c>
      <c r="H421" s="18">
        <v>1.2540334264299999</v>
      </c>
    </row>
    <row r="422" spans="1:8" ht="14.25">
      <c r="A422" s="17" t="s">
        <v>177</v>
      </c>
      <c r="B422" s="17">
        <v>1</v>
      </c>
      <c r="C422" s="17">
        <v>1</v>
      </c>
      <c r="D422" s="17">
        <v>2</v>
      </c>
      <c r="E422" s="17">
        <v>2</v>
      </c>
      <c r="F422" s="17">
        <v>1122</v>
      </c>
      <c r="G422" s="17" t="s">
        <v>296</v>
      </c>
      <c r="H422" s="18">
        <v>0.91889003788400003</v>
      </c>
    </row>
    <row r="423" spans="1:8" ht="14.25">
      <c r="A423" s="17" t="s">
        <v>177</v>
      </c>
      <c r="B423" s="17">
        <v>1</v>
      </c>
      <c r="C423" s="17">
        <v>1</v>
      </c>
      <c r="D423" s="17">
        <v>2</v>
      </c>
      <c r="E423" s="17">
        <v>2</v>
      </c>
      <c r="F423" s="17">
        <v>1122</v>
      </c>
      <c r="G423" s="17" t="s">
        <v>296</v>
      </c>
      <c r="H423" s="18">
        <v>0.39373528805699998</v>
      </c>
    </row>
    <row r="424" spans="1:8" ht="14.25">
      <c r="A424" s="17" t="s">
        <v>177</v>
      </c>
      <c r="B424" s="17">
        <v>1</v>
      </c>
      <c r="C424" s="17">
        <v>1</v>
      </c>
      <c r="D424" s="17">
        <v>2</v>
      </c>
      <c r="E424" s="17">
        <v>2</v>
      </c>
      <c r="F424" s="17">
        <v>1122</v>
      </c>
      <c r="G424" s="17" t="s">
        <v>296</v>
      </c>
      <c r="H424" s="18">
        <v>0.29548303968</v>
      </c>
    </row>
    <row r="425" spans="1:8" ht="14.25">
      <c r="A425" s="17" t="s">
        <v>177</v>
      </c>
      <c r="B425" s="17">
        <v>1</v>
      </c>
      <c r="C425" s="17">
        <v>1</v>
      </c>
      <c r="D425" s="17">
        <v>2</v>
      </c>
      <c r="E425" s="17">
        <v>2</v>
      </c>
      <c r="F425" s="17">
        <v>1122</v>
      </c>
      <c r="G425" s="17" t="s">
        <v>296</v>
      </c>
      <c r="H425" s="18">
        <v>0.34374891910400002</v>
      </c>
    </row>
    <row r="426" spans="1:8" ht="14.25">
      <c r="A426" s="17" t="s">
        <v>177</v>
      </c>
      <c r="B426" s="17">
        <v>1</v>
      </c>
      <c r="C426" s="17">
        <v>1</v>
      </c>
      <c r="D426" s="17">
        <v>2</v>
      </c>
      <c r="E426" s="17">
        <v>2</v>
      </c>
      <c r="F426" s="17">
        <v>1122</v>
      </c>
      <c r="G426" s="17" t="s">
        <v>296</v>
      </c>
      <c r="H426" s="18">
        <v>0.53625733814300003</v>
      </c>
    </row>
    <row r="427" spans="1:8" ht="14.25">
      <c r="A427" s="17" t="s">
        <v>177</v>
      </c>
      <c r="B427" s="17">
        <v>1</v>
      </c>
      <c r="C427" s="17">
        <v>1</v>
      </c>
      <c r="D427" s="17">
        <v>2</v>
      </c>
      <c r="E427" s="17">
        <v>2</v>
      </c>
      <c r="F427" s="17">
        <v>1122</v>
      </c>
      <c r="G427" s="17" t="s">
        <v>296</v>
      </c>
      <c r="H427" s="18">
        <v>0.25612137118599998</v>
      </c>
    </row>
    <row r="428" spans="1:8" ht="14.25">
      <c r="A428" s="17" t="s">
        <v>177</v>
      </c>
      <c r="B428" s="17">
        <v>1</v>
      </c>
      <c r="C428" s="17">
        <v>1</v>
      </c>
      <c r="D428" s="17">
        <v>2</v>
      </c>
      <c r="E428" s="17">
        <v>2</v>
      </c>
      <c r="F428" s="17">
        <v>1122</v>
      </c>
      <c r="G428" s="17" t="s">
        <v>296</v>
      </c>
      <c r="H428" s="18">
        <v>0.37225957222099998</v>
      </c>
    </row>
    <row r="429" spans="1:8" ht="14.25">
      <c r="A429" s="17" t="s">
        <v>177</v>
      </c>
      <c r="B429" s="17">
        <v>1</v>
      </c>
      <c r="C429" s="17">
        <v>1</v>
      </c>
      <c r="D429" s="17">
        <v>2</v>
      </c>
      <c r="E429" s="17">
        <v>2</v>
      </c>
      <c r="F429" s="17">
        <v>1122</v>
      </c>
      <c r="G429" s="17" t="s">
        <v>296</v>
      </c>
      <c r="H429" s="18">
        <v>0.281705378698</v>
      </c>
    </row>
    <row r="430" spans="1:8" ht="14.25">
      <c r="A430" s="17" t="s">
        <v>177</v>
      </c>
      <c r="B430" s="17">
        <v>1</v>
      </c>
      <c r="C430" s="17">
        <v>1</v>
      </c>
      <c r="D430" s="17">
        <v>2</v>
      </c>
      <c r="E430" s="17">
        <v>2</v>
      </c>
      <c r="F430" s="17">
        <v>1122</v>
      </c>
      <c r="G430" s="17" t="s">
        <v>296</v>
      </c>
      <c r="H430" s="18">
        <v>0.61555224923200003</v>
      </c>
    </row>
    <row r="431" spans="1:8" ht="14.25">
      <c r="A431" s="17" t="s">
        <v>177</v>
      </c>
      <c r="B431" s="17">
        <v>1</v>
      </c>
      <c r="C431" s="17">
        <v>1</v>
      </c>
      <c r="D431" s="17">
        <v>2</v>
      </c>
      <c r="E431" s="17">
        <v>2</v>
      </c>
      <c r="F431" s="17">
        <v>1122</v>
      </c>
      <c r="G431" s="17" t="s">
        <v>296</v>
      </c>
      <c r="H431" s="18">
        <v>0.166288756201</v>
      </c>
    </row>
    <row r="432" spans="1:8" ht="14.25">
      <c r="A432" s="17" t="s">
        <v>177</v>
      </c>
      <c r="B432" s="17">
        <v>1</v>
      </c>
      <c r="C432" s="17">
        <v>1</v>
      </c>
      <c r="D432" s="17">
        <v>2</v>
      </c>
      <c r="E432" s="17">
        <v>2</v>
      </c>
      <c r="F432" s="17">
        <v>1122</v>
      </c>
      <c r="G432" s="17" t="s">
        <v>296</v>
      </c>
      <c r="H432" s="18">
        <v>1.9013065503</v>
      </c>
    </row>
    <row r="433" spans="1:8" ht="14.25">
      <c r="A433" s="17" t="s">
        <v>177</v>
      </c>
      <c r="B433" s="17">
        <v>1</v>
      </c>
      <c r="C433" s="17">
        <v>1</v>
      </c>
      <c r="D433" s="17">
        <v>2</v>
      </c>
      <c r="E433" s="17">
        <v>2</v>
      </c>
      <c r="F433" s="17">
        <v>1122</v>
      </c>
      <c r="G433" s="17" t="s">
        <v>296</v>
      </c>
      <c r="H433" s="18">
        <v>0.32505348523400002</v>
      </c>
    </row>
    <row r="434" spans="1:8" ht="14.25">
      <c r="A434" s="17" t="s">
        <v>177</v>
      </c>
      <c r="B434" s="17">
        <v>1</v>
      </c>
      <c r="C434" s="17">
        <v>1</v>
      </c>
      <c r="D434" s="17">
        <v>2</v>
      </c>
      <c r="E434" s="17">
        <v>2</v>
      </c>
      <c r="F434" s="17">
        <v>1122</v>
      </c>
      <c r="G434" s="17" t="s">
        <v>296</v>
      </c>
      <c r="H434" s="18">
        <v>0.457291121922</v>
      </c>
    </row>
    <row r="435" spans="1:8" ht="14.25">
      <c r="A435" s="17" t="s">
        <v>177</v>
      </c>
      <c r="B435" s="17">
        <v>1</v>
      </c>
      <c r="C435" s="17">
        <v>1</v>
      </c>
      <c r="D435" s="17">
        <v>2</v>
      </c>
      <c r="E435" s="17">
        <v>2</v>
      </c>
      <c r="F435" s="17">
        <v>1122</v>
      </c>
      <c r="G435" s="17" t="s">
        <v>296</v>
      </c>
      <c r="H435" s="18">
        <v>0.23602951911600001</v>
      </c>
    </row>
    <row r="436" spans="1:8" ht="14.25">
      <c r="A436" s="17" t="s">
        <v>177</v>
      </c>
      <c r="B436" s="17">
        <v>1</v>
      </c>
      <c r="C436" s="17">
        <v>1</v>
      </c>
      <c r="D436" s="17">
        <v>2</v>
      </c>
      <c r="E436" s="17">
        <v>2</v>
      </c>
      <c r="F436" s="17">
        <v>1122</v>
      </c>
      <c r="G436" s="17" t="s">
        <v>296</v>
      </c>
      <c r="H436" s="18">
        <v>0.28803325670000002</v>
      </c>
    </row>
    <row r="437" spans="1:8" ht="14.25">
      <c r="A437" s="17" t="s">
        <v>177</v>
      </c>
      <c r="B437" s="17">
        <v>1</v>
      </c>
      <c r="C437" s="17">
        <v>1</v>
      </c>
      <c r="D437" s="17">
        <v>2</v>
      </c>
      <c r="E437" s="17">
        <v>2</v>
      </c>
      <c r="F437" s="17">
        <v>1122</v>
      </c>
      <c r="G437" s="17" t="s">
        <v>296</v>
      </c>
      <c r="H437" s="18">
        <v>0.35424724195099999</v>
      </c>
    </row>
    <row r="438" spans="1:8" ht="14.25">
      <c r="A438" s="17" t="s">
        <v>177</v>
      </c>
      <c r="B438" s="17">
        <v>1</v>
      </c>
      <c r="C438" s="17">
        <v>1</v>
      </c>
      <c r="D438" s="17">
        <v>2</v>
      </c>
      <c r="E438" s="17">
        <v>2</v>
      </c>
      <c r="F438" s="17">
        <v>1122</v>
      </c>
      <c r="G438" s="17" t="s">
        <v>296</v>
      </c>
      <c r="H438" s="18">
        <v>0.55578769634699998</v>
      </c>
    </row>
    <row r="439" spans="1:8" ht="14.25">
      <c r="A439" s="17" t="s">
        <v>177</v>
      </c>
      <c r="B439" s="17">
        <v>1</v>
      </c>
      <c r="C439" s="17">
        <v>1</v>
      </c>
      <c r="D439" s="17">
        <v>2</v>
      </c>
      <c r="E439" s="17">
        <v>2</v>
      </c>
      <c r="F439" s="17">
        <v>1122</v>
      </c>
      <c r="G439" s="17" t="s">
        <v>296</v>
      </c>
      <c r="H439" s="18">
        <v>0.39916092995000002</v>
      </c>
    </row>
    <row r="440" spans="1:8" ht="14.25">
      <c r="A440" s="17" t="s">
        <v>177</v>
      </c>
      <c r="B440" s="17">
        <v>1</v>
      </c>
      <c r="C440" s="17">
        <v>1</v>
      </c>
      <c r="D440" s="17">
        <v>2</v>
      </c>
      <c r="E440" s="17">
        <v>2</v>
      </c>
      <c r="F440" s="17">
        <v>1122</v>
      </c>
      <c r="G440" s="17" t="s">
        <v>296</v>
      </c>
      <c r="H440" s="18">
        <v>0.19710538528400001</v>
      </c>
    </row>
    <row r="441" spans="1:8" ht="14.25">
      <c r="A441" s="17" t="s">
        <v>177</v>
      </c>
      <c r="B441" s="17">
        <v>1</v>
      </c>
      <c r="C441" s="17">
        <v>1</v>
      </c>
      <c r="D441" s="17">
        <v>2</v>
      </c>
      <c r="E441" s="17">
        <v>2</v>
      </c>
      <c r="F441" s="17">
        <v>1122</v>
      </c>
      <c r="G441" s="17" t="s">
        <v>296</v>
      </c>
      <c r="H441" s="18">
        <v>0.52014994124299996</v>
      </c>
    </row>
    <row r="442" spans="1:8" ht="14.25">
      <c r="A442" s="17" t="s">
        <v>177</v>
      </c>
      <c r="B442" s="17">
        <v>1</v>
      </c>
      <c r="C442" s="17">
        <v>1</v>
      </c>
      <c r="D442" s="17">
        <v>2</v>
      </c>
      <c r="E442" s="17">
        <v>2</v>
      </c>
      <c r="F442" s="17">
        <v>1122</v>
      </c>
      <c r="G442" s="17" t="s">
        <v>296</v>
      </c>
      <c r="H442" s="18">
        <v>0.815973324853</v>
      </c>
    </row>
    <row r="443" spans="1:8" ht="14.25">
      <c r="A443" s="17" t="s">
        <v>177</v>
      </c>
      <c r="B443" s="17">
        <v>1</v>
      </c>
      <c r="C443" s="17">
        <v>1</v>
      </c>
      <c r="D443" s="17">
        <v>2</v>
      </c>
      <c r="E443" s="17">
        <v>2</v>
      </c>
      <c r="F443" s="17">
        <v>1122</v>
      </c>
      <c r="G443" s="17" t="s">
        <v>296</v>
      </c>
      <c r="H443" s="18">
        <v>0.27845455967299998</v>
      </c>
    </row>
    <row r="444" spans="1:8" ht="14.25">
      <c r="A444" s="17" t="s">
        <v>177</v>
      </c>
      <c r="B444" s="17">
        <v>1</v>
      </c>
      <c r="C444" s="17">
        <v>1</v>
      </c>
      <c r="D444" s="17">
        <v>2</v>
      </c>
      <c r="E444" s="17">
        <v>2</v>
      </c>
      <c r="F444" s="17">
        <v>1122</v>
      </c>
      <c r="G444" s="17" t="s">
        <v>296</v>
      </c>
      <c r="H444" s="18">
        <v>0.21868649417800001</v>
      </c>
    </row>
    <row r="445" spans="1:8" ht="14.25">
      <c r="A445" s="17" t="s">
        <v>177</v>
      </c>
      <c r="B445" s="17">
        <v>1</v>
      </c>
      <c r="C445" s="17">
        <v>1</v>
      </c>
      <c r="D445" s="17">
        <v>2</v>
      </c>
      <c r="E445" s="17">
        <v>2</v>
      </c>
      <c r="F445" s="17">
        <v>1122</v>
      </c>
      <c r="G445" s="17" t="s">
        <v>296</v>
      </c>
      <c r="H445" s="18">
        <v>0.75571005626099996</v>
      </c>
    </row>
    <row r="446" spans="1:8" ht="14.25">
      <c r="A446" s="17" t="s">
        <v>177</v>
      </c>
      <c r="B446" s="17">
        <v>1</v>
      </c>
      <c r="C446" s="17">
        <v>1</v>
      </c>
      <c r="D446" s="17">
        <v>2</v>
      </c>
      <c r="E446" s="17">
        <v>2</v>
      </c>
      <c r="F446" s="17">
        <v>1122</v>
      </c>
      <c r="G446" s="17" t="s">
        <v>296</v>
      </c>
      <c r="H446" s="18">
        <v>0.54271260702400004</v>
      </c>
    </row>
    <row r="447" spans="1:8" ht="14.25">
      <c r="A447" s="17" t="s">
        <v>177</v>
      </c>
      <c r="B447" s="17">
        <v>1</v>
      </c>
      <c r="C447" s="17">
        <v>1</v>
      </c>
      <c r="D447" s="17">
        <v>2</v>
      </c>
      <c r="E447" s="17">
        <v>2</v>
      </c>
      <c r="F447" s="17">
        <v>1122</v>
      </c>
      <c r="G447" s="17" t="s">
        <v>296</v>
      </c>
      <c r="H447" s="18">
        <v>0.63978683767400002</v>
      </c>
    </row>
    <row r="448" spans="1:8" ht="14.25">
      <c r="A448" s="17" t="s">
        <v>177</v>
      </c>
      <c r="B448" s="17">
        <v>1</v>
      </c>
      <c r="C448" s="17">
        <v>1</v>
      </c>
      <c r="D448" s="17">
        <v>2</v>
      </c>
      <c r="E448" s="17">
        <v>2</v>
      </c>
      <c r="F448" s="17">
        <v>1122</v>
      </c>
      <c r="G448" s="17" t="s">
        <v>296</v>
      </c>
      <c r="H448" s="18">
        <v>0.50658286531200003</v>
      </c>
    </row>
    <row r="449" spans="1:8" ht="14.25">
      <c r="A449" s="17" t="s">
        <v>177</v>
      </c>
      <c r="B449" s="17">
        <v>1</v>
      </c>
      <c r="C449" s="17">
        <v>1</v>
      </c>
      <c r="D449" s="17">
        <v>2</v>
      </c>
      <c r="E449" s="17">
        <v>2</v>
      </c>
      <c r="F449" s="17">
        <v>1122</v>
      </c>
      <c r="G449" s="17" t="s">
        <v>296</v>
      </c>
      <c r="H449" s="18">
        <v>0.483601500671</v>
      </c>
    </row>
    <row r="450" spans="1:8" ht="14.25">
      <c r="A450" s="17" t="s">
        <v>177</v>
      </c>
      <c r="B450" s="17">
        <v>1</v>
      </c>
      <c r="C450" s="17">
        <v>1</v>
      </c>
      <c r="D450" s="17">
        <v>2</v>
      </c>
      <c r="E450" s="17">
        <v>2</v>
      </c>
      <c r="F450" s="17">
        <v>1122</v>
      </c>
      <c r="G450" s="17" t="s">
        <v>296</v>
      </c>
      <c r="H450" s="18">
        <v>0.172629450258</v>
      </c>
    </row>
    <row r="451" spans="1:8" ht="14.25">
      <c r="A451" s="17" t="s">
        <v>177</v>
      </c>
      <c r="B451" s="17">
        <v>1</v>
      </c>
      <c r="C451" s="17">
        <v>1</v>
      </c>
      <c r="D451" s="17">
        <v>2</v>
      </c>
      <c r="E451" s="17">
        <v>2</v>
      </c>
      <c r="F451" s="17">
        <v>1122</v>
      </c>
      <c r="G451" s="17" t="s">
        <v>296</v>
      </c>
      <c r="H451" s="18">
        <v>0.84386320233199996</v>
      </c>
    </row>
    <row r="452" spans="1:8" ht="14.25">
      <c r="A452" s="17" t="s">
        <v>177</v>
      </c>
      <c r="B452" s="17">
        <v>1</v>
      </c>
      <c r="C452" s="17">
        <v>1</v>
      </c>
      <c r="D452" s="17">
        <v>2</v>
      </c>
      <c r="E452" s="17">
        <v>2</v>
      </c>
      <c r="F452" s="17">
        <v>1122</v>
      </c>
      <c r="G452" s="17" t="s">
        <v>296</v>
      </c>
      <c r="H452" s="18">
        <v>0.168458872983</v>
      </c>
    </row>
    <row r="453" spans="1:8" ht="14.25">
      <c r="A453" s="17" t="s">
        <v>177</v>
      </c>
      <c r="B453" s="17">
        <v>1</v>
      </c>
      <c r="C453" s="17">
        <v>1</v>
      </c>
      <c r="D453" s="17">
        <v>2</v>
      </c>
      <c r="E453" s="17">
        <v>2</v>
      </c>
      <c r="F453" s="17">
        <v>1122</v>
      </c>
      <c r="G453" s="17" t="s">
        <v>296</v>
      </c>
      <c r="H453" s="18">
        <v>0.18963210570899999</v>
      </c>
    </row>
    <row r="454" spans="1:8" ht="14.25">
      <c r="A454" s="17" t="s">
        <v>177</v>
      </c>
      <c r="B454" s="17">
        <v>1</v>
      </c>
      <c r="C454" s="17">
        <v>1</v>
      </c>
      <c r="D454" s="17">
        <v>2</v>
      </c>
      <c r="E454" s="17">
        <v>2</v>
      </c>
      <c r="F454" s="17">
        <v>1122</v>
      </c>
      <c r="G454" s="17" t="s">
        <v>296</v>
      </c>
      <c r="H454" s="18">
        <v>0.51951942826499997</v>
      </c>
    </row>
    <row r="455" spans="1:8" ht="14.25">
      <c r="A455" s="17" t="s">
        <v>177</v>
      </c>
      <c r="B455" s="17">
        <v>1</v>
      </c>
      <c r="C455" s="17">
        <v>1</v>
      </c>
      <c r="D455" s="17">
        <v>2</v>
      </c>
      <c r="E455" s="17">
        <v>2</v>
      </c>
      <c r="F455" s="17">
        <v>1122</v>
      </c>
      <c r="G455" s="17" t="s">
        <v>296</v>
      </c>
      <c r="H455" s="18">
        <v>0.43557610700100002</v>
      </c>
    </row>
    <row r="456" spans="1:8" ht="14.25">
      <c r="A456" s="17" t="s">
        <v>177</v>
      </c>
      <c r="B456" s="17">
        <v>1</v>
      </c>
      <c r="C456" s="17">
        <v>1</v>
      </c>
      <c r="D456" s="17">
        <v>2</v>
      </c>
      <c r="E456" s="17">
        <v>2</v>
      </c>
      <c r="F456" s="17">
        <v>1122</v>
      </c>
      <c r="G456" s="17" t="s">
        <v>296</v>
      </c>
      <c r="H456" s="18">
        <v>0.29594688768900002</v>
      </c>
    </row>
    <row r="457" spans="1:8" ht="14.25">
      <c r="A457" s="17" t="s">
        <v>177</v>
      </c>
      <c r="B457" s="17">
        <v>1</v>
      </c>
      <c r="C457" s="17">
        <v>1</v>
      </c>
      <c r="D457" s="17">
        <v>2</v>
      </c>
      <c r="E457" s="17">
        <v>2</v>
      </c>
      <c r="F457" s="17">
        <v>1122</v>
      </c>
      <c r="G457" s="17" t="s">
        <v>296</v>
      </c>
      <c r="H457" s="18">
        <v>0.31418828966399998</v>
      </c>
    </row>
    <row r="458" spans="1:8" ht="14.25">
      <c r="A458" s="17" t="s">
        <v>177</v>
      </c>
      <c r="B458" s="17">
        <v>1</v>
      </c>
      <c r="C458" s="17">
        <v>1</v>
      </c>
      <c r="D458" s="17">
        <v>2</v>
      </c>
      <c r="E458" s="17">
        <v>2</v>
      </c>
      <c r="F458" s="17">
        <v>1122</v>
      </c>
      <c r="G458" s="17" t="s">
        <v>296</v>
      </c>
      <c r="H458" s="18">
        <v>0.24125657996800001</v>
      </c>
    </row>
    <row r="459" spans="1:8" ht="14.25">
      <c r="A459" s="17" t="s">
        <v>177</v>
      </c>
      <c r="B459" s="17">
        <v>1</v>
      </c>
      <c r="C459" s="17">
        <v>1</v>
      </c>
      <c r="D459" s="17">
        <v>2</v>
      </c>
      <c r="E459" s="17">
        <v>2</v>
      </c>
      <c r="F459" s="17">
        <v>1122</v>
      </c>
      <c r="G459" s="17" t="s">
        <v>296</v>
      </c>
      <c r="H459" s="18">
        <v>0.29269029328700003</v>
      </c>
    </row>
    <row r="460" spans="1:8" ht="14.25">
      <c r="A460" s="17" t="s">
        <v>177</v>
      </c>
      <c r="B460" s="17">
        <v>1</v>
      </c>
      <c r="C460" s="17">
        <v>1</v>
      </c>
      <c r="D460" s="17">
        <v>2</v>
      </c>
      <c r="E460" s="17">
        <v>2</v>
      </c>
      <c r="F460" s="17">
        <v>1122</v>
      </c>
      <c r="G460" s="17" t="s">
        <v>296</v>
      </c>
      <c r="H460" s="18">
        <v>0.20767189902300001</v>
      </c>
    </row>
    <row r="461" spans="1:8" ht="14.25">
      <c r="A461" s="17" t="s">
        <v>177</v>
      </c>
      <c r="B461" s="17">
        <v>1</v>
      </c>
      <c r="C461" s="17">
        <v>1</v>
      </c>
      <c r="D461" s="17">
        <v>2</v>
      </c>
      <c r="E461" s="17">
        <v>2</v>
      </c>
      <c r="F461" s="17">
        <v>1122</v>
      </c>
      <c r="G461" s="17" t="s">
        <v>296</v>
      </c>
      <c r="H461" s="18">
        <v>0.22552991905399999</v>
      </c>
    </row>
    <row r="462" spans="1:8" ht="14.25">
      <c r="A462" s="17" t="s">
        <v>177</v>
      </c>
      <c r="B462" s="17">
        <v>1</v>
      </c>
      <c r="C462" s="17">
        <v>1</v>
      </c>
      <c r="D462" s="17">
        <v>2</v>
      </c>
      <c r="E462" s="17">
        <v>2</v>
      </c>
      <c r="F462" s="17">
        <v>1122</v>
      </c>
      <c r="G462" s="17" t="s">
        <v>296</v>
      </c>
      <c r="H462" s="18">
        <v>0.35817574990500001</v>
      </c>
    </row>
    <row r="463" spans="1:8" ht="14.25">
      <c r="A463" s="17" t="s">
        <v>177</v>
      </c>
      <c r="B463" s="17">
        <v>1</v>
      </c>
      <c r="C463" s="17">
        <v>1</v>
      </c>
      <c r="D463" s="17">
        <v>2</v>
      </c>
      <c r="E463" s="17">
        <v>2</v>
      </c>
      <c r="F463" s="17">
        <v>1122</v>
      </c>
      <c r="G463" s="17" t="s">
        <v>296</v>
      </c>
      <c r="H463" s="18">
        <v>0.36216134260600003</v>
      </c>
    </row>
    <row r="464" spans="1:8" ht="14.25">
      <c r="A464" s="17" t="s">
        <v>177</v>
      </c>
      <c r="B464" s="17">
        <v>1</v>
      </c>
      <c r="C464" s="17">
        <v>1</v>
      </c>
      <c r="D464" s="17">
        <v>2</v>
      </c>
      <c r="E464" s="17">
        <v>2</v>
      </c>
      <c r="F464" s="17">
        <v>1122</v>
      </c>
      <c r="G464" s="17" t="s">
        <v>296</v>
      </c>
      <c r="H464" s="18">
        <v>0.43882167802200001</v>
      </c>
    </row>
    <row r="465" spans="1:8" ht="14.25">
      <c r="A465" s="17" t="s">
        <v>177</v>
      </c>
      <c r="B465" s="17">
        <v>1</v>
      </c>
      <c r="C465" s="17">
        <v>1</v>
      </c>
      <c r="D465" s="17">
        <v>2</v>
      </c>
      <c r="E465" s="17">
        <v>2</v>
      </c>
      <c r="F465" s="17">
        <v>1122</v>
      </c>
      <c r="G465" s="17" t="s">
        <v>296</v>
      </c>
      <c r="H465" s="18">
        <v>0.42863569593</v>
      </c>
    </row>
    <row r="466" spans="1:8" ht="14.25">
      <c r="A466" s="17" t="s">
        <v>177</v>
      </c>
      <c r="B466" s="17">
        <v>1</v>
      </c>
      <c r="C466" s="17">
        <v>1</v>
      </c>
      <c r="D466" s="17">
        <v>2</v>
      </c>
      <c r="E466" s="17">
        <v>2</v>
      </c>
      <c r="F466" s="17">
        <v>1122</v>
      </c>
      <c r="G466" s="17" t="s">
        <v>296</v>
      </c>
      <c r="H466" s="18">
        <v>0.46330343666200002</v>
      </c>
    </row>
    <row r="467" spans="1:8" ht="14.25">
      <c r="A467" s="17" t="s">
        <v>177</v>
      </c>
      <c r="B467" s="17">
        <v>1</v>
      </c>
      <c r="C467" s="17">
        <v>1</v>
      </c>
      <c r="D467" s="17">
        <v>2</v>
      </c>
      <c r="E467" s="17">
        <v>2</v>
      </c>
      <c r="F467" s="17">
        <v>1122</v>
      </c>
      <c r="G467" s="17" t="s">
        <v>296</v>
      </c>
      <c r="H467" s="18">
        <v>0.66559759017999998</v>
      </c>
    </row>
    <row r="468" spans="1:8" ht="14.25">
      <c r="A468" s="17" t="s">
        <v>177</v>
      </c>
      <c r="B468" s="17">
        <v>1</v>
      </c>
      <c r="C468" s="17">
        <v>1</v>
      </c>
      <c r="D468" s="17">
        <v>2</v>
      </c>
      <c r="E468" s="17">
        <v>2</v>
      </c>
      <c r="F468" s="17">
        <v>1122</v>
      </c>
      <c r="G468" s="17" t="s">
        <v>296</v>
      </c>
      <c r="H468" s="18">
        <v>0.83088392300699998</v>
      </c>
    </row>
    <row r="469" spans="1:8" ht="14.25">
      <c r="A469" s="17" t="s">
        <v>177</v>
      </c>
      <c r="B469" s="17">
        <v>1</v>
      </c>
      <c r="C469" s="17">
        <v>1</v>
      </c>
      <c r="D469" s="17">
        <v>2</v>
      </c>
      <c r="E469" s="17">
        <v>2</v>
      </c>
      <c r="F469" s="17">
        <v>1122</v>
      </c>
      <c r="G469" s="17" t="s">
        <v>296</v>
      </c>
      <c r="H469" s="18">
        <v>0.26178396856899999</v>
      </c>
    </row>
    <row r="470" spans="1:8" ht="14.25">
      <c r="A470" s="17" t="s">
        <v>177</v>
      </c>
      <c r="B470" s="17">
        <v>1</v>
      </c>
      <c r="C470" s="17">
        <v>1</v>
      </c>
      <c r="D470" s="17">
        <v>2</v>
      </c>
      <c r="E470" s="17">
        <v>2</v>
      </c>
      <c r="F470" s="17">
        <v>1122</v>
      </c>
      <c r="G470" s="17" t="s">
        <v>296</v>
      </c>
      <c r="H470" s="18">
        <v>0.44294170596999999</v>
      </c>
    </row>
    <row r="471" spans="1:8" ht="14.25">
      <c r="A471" s="17" t="s">
        <v>177</v>
      </c>
      <c r="B471" s="17">
        <v>1</v>
      </c>
      <c r="C471" s="17">
        <v>1</v>
      </c>
      <c r="D471" s="17">
        <v>2</v>
      </c>
      <c r="E471" s="17">
        <v>2</v>
      </c>
      <c r="F471" s="17">
        <v>1122</v>
      </c>
      <c r="G471" s="17" t="s">
        <v>296</v>
      </c>
      <c r="H471" s="18">
        <v>0.58685299587299999</v>
      </c>
    </row>
    <row r="472" spans="1:8" ht="14.25">
      <c r="A472" s="17" t="s">
        <v>177</v>
      </c>
      <c r="B472" s="17">
        <v>1</v>
      </c>
      <c r="C472" s="17">
        <v>1</v>
      </c>
      <c r="D472" s="17">
        <v>2</v>
      </c>
      <c r="E472" s="17">
        <v>2</v>
      </c>
      <c r="F472" s="17">
        <v>1122</v>
      </c>
      <c r="G472" s="17" t="s">
        <v>296</v>
      </c>
      <c r="H472" s="18">
        <v>1.5440197063000001</v>
      </c>
    </row>
    <row r="473" spans="1:8" ht="14.25">
      <c r="A473" s="17" t="s">
        <v>177</v>
      </c>
      <c r="B473" s="17">
        <v>1</v>
      </c>
      <c r="C473" s="17">
        <v>1</v>
      </c>
      <c r="D473" s="17">
        <v>2</v>
      </c>
      <c r="E473" s="17">
        <v>2</v>
      </c>
      <c r="F473" s="17">
        <v>1122</v>
      </c>
      <c r="G473" s="17" t="s">
        <v>296</v>
      </c>
      <c r="H473" s="18">
        <v>0.88297812226000005</v>
      </c>
    </row>
    <row r="474" spans="1:8" ht="14.25">
      <c r="A474" s="17" t="s">
        <v>177</v>
      </c>
      <c r="B474" s="17">
        <v>1</v>
      </c>
      <c r="C474" s="17">
        <v>1</v>
      </c>
      <c r="D474" s="17">
        <v>2</v>
      </c>
      <c r="E474" s="17">
        <v>2</v>
      </c>
      <c r="F474" s="17">
        <v>1122</v>
      </c>
      <c r="G474" s="17" t="s">
        <v>296</v>
      </c>
      <c r="H474" s="18">
        <v>0.47373091384799998</v>
      </c>
    </row>
    <row r="475" spans="1:8" ht="14.25">
      <c r="A475" s="17" t="s">
        <v>177</v>
      </c>
      <c r="B475" s="17">
        <v>1</v>
      </c>
      <c r="C475" s="17">
        <v>1</v>
      </c>
      <c r="D475" s="17">
        <v>2</v>
      </c>
      <c r="E475" s="17">
        <v>2</v>
      </c>
      <c r="F475" s="17">
        <v>1122</v>
      </c>
      <c r="G475" s="17" t="s">
        <v>296</v>
      </c>
      <c r="H475" s="18">
        <v>0.61091126146499997</v>
      </c>
    </row>
    <row r="476" spans="1:8" ht="14.25">
      <c r="A476" s="17" t="s">
        <v>177</v>
      </c>
      <c r="B476" s="17">
        <v>1</v>
      </c>
      <c r="C476" s="17">
        <v>1</v>
      </c>
      <c r="D476" s="17">
        <v>2</v>
      </c>
      <c r="E476" s="17">
        <v>2</v>
      </c>
      <c r="F476" s="17">
        <v>1122</v>
      </c>
      <c r="G476" s="17" t="s">
        <v>296</v>
      </c>
      <c r="H476" s="18">
        <v>0.62044310353300003</v>
      </c>
    </row>
    <row r="477" spans="1:8" ht="14.25">
      <c r="A477" s="17" t="s">
        <v>177</v>
      </c>
      <c r="B477" s="17">
        <v>1</v>
      </c>
      <c r="C477" s="17">
        <v>1</v>
      </c>
      <c r="D477" s="17">
        <v>2</v>
      </c>
      <c r="E477" s="17">
        <v>2</v>
      </c>
      <c r="F477" s="17">
        <v>1122</v>
      </c>
      <c r="G477" s="17" t="s">
        <v>296</v>
      </c>
      <c r="H477" s="18">
        <v>1.04811893553</v>
      </c>
    </row>
    <row r="478" spans="1:8" ht="14.25">
      <c r="A478" s="17" t="s">
        <v>177</v>
      </c>
      <c r="B478" s="17">
        <v>1</v>
      </c>
      <c r="C478" s="17">
        <v>1</v>
      </c>
      <c r="D478" s="17">
        <v>2</v>
      </c>
      <c r="E478" s="17">
        <v>2</v>
      </c>
      <c r="F478" s="17">
        <v>1122</v>
      </c>
      <c r="G478" s="17" t="s">
        <v>296</v>
      </c>
      <c r="H478" s="18">
        <v>0.354511447551</v>
      </c>
    </row>
    <row r="479" spans="1:8" ht="14.25">
      <c r="A479" s="17" t="s">
        <v>177</v>
      </c>
      <c r="B479" s="17">
        <v>1</v>
      </c>
      <c r="C479" s="17">
        <v>1</v>
      </c>
      <c r="D479" s="17">
        <v>2</v>
      </c>
      <c r="E479" s="17">
        <v>2</v>
      </c>
      <c r="F479" s="17">
        <v>1122</v>
      </c>
      <c r="G479" s="17" t="s">
        <v>296</v>
      </c>
      <c r="H479" s="18">
        <v>0.73020423454100003</v>
      </c>
    </row>
    <row r="480" spans="1:8" ht="14.25">
      <c r="A480" s="17" t="s">
        <v>177</v>
      </c>
      <c r="B480" s="17">
        <v>1</v>
      </c>
      <c r="C480" s="17">
        <v>1</v>
      </c>
      <c r="D480" s="17">
        <v>2</v>
      </c>
      <c r="E480" s="17">
        <v>2</v>
      </c>
      <c r="F480" s="17">
        <v>1122</v>
      </c>
      <c r="G480" s="17" t="s">
        <v>296</v>
      </c>
      <c r="H480" s="18">
        <v>0.179743498975</v>
      </c>
    </row>
    <row r="481" spans="1:8" ht="14.25">
      <c r="A481" s="17" t="s">
        <v>177</v>
      </c>
      <c r="B481" s="17">
        <v>1</v>
      </c>
      <c r="C481" s="17">
        <v>1</v>
      </c>
      <c r="D481" s="17">
        <v>2</v>
      </c>
      <c r="E481" s="17">
        <v>2</v>
      </c>
      <c r="F481" s="17">
        <v>1122</v>
      </c>
      <c r="G481" s="17" t="s">
        <v>296</v>
      </c>
      <c r="H481" s="18">
        <v>4.2908011705</v>
      </c>
    </row>
    <row r="482" spans="1:8" ht="14.25">
      <c r="A482" s="17" t="s">
        <v>177</v>
      </c>
      <c r="B482" s="17">
        <v>1</v>
      </c>
      <c r="C482" s="17">
        <v>1</v>
      </c>
      <c r="D482" s="17">
        <v>2</v>
      </c>
      <c r="E482" s="17">
        <v>2</v>
      </c>
      <c r="F482" s="17">
        <v>1122</v>
      </c>
      <c r="G482" s="17" t="s">
        <v>296</v>
      </c>
      <c r="H482" s="18">
        <v>0.25491906069999998</v>
      </c>
    </row>
    <row r="483" spans="1:8" ht="14.25">
      <c r="A483" s="17" t="s">
        <v>177</v>
      </c>
      <c r="B483" s="17">
        <v>1</v>
      </c>
      <c r="C483" s="17">
        <v>1</v>
      </c>
      <c r="D483" s="17">
        <v>2</v>
      </c>
      <c r="E483" s="17">
        <v>2</v>
      </c>
      <c r="F483" s="17">
        <v>1122</v>
      </c>
      <c r="G483" s="17" t="s">
        <v>296</v>
      </c>
      <c r="H483" s="18">
        <v>0.624949081849</v>
      </c>
    </row>
    <row r="484" spans="1:8" ht="14.25">
      <c r="A484" s="17" t="s">
        <v>177</v>
      </c>
      <c r="B484" s="17">
        <v>1</v>
      </c>
      <c r="C484" s="17">
        <v>1</v>
      </c>
      <c r="D484" s="17">
        <v>2</v>
      </c>
      <c r="E484" s="17">
        <v>2</v>
      </c>
      <c r="F484" s="17">
        <v>1122</v>
      </c>
      <c r="G484" s="17" t="s">
        <v>296</v>
      </c>
      <c r="H484" s="18">
        <v>0.70137392074600002</v>
      </c>
    </row>
    <row r="485" spans="1:8" ht="14.25">
      <c r="A485" s="17" t="s">
        <v>177</v>
      </c>
      <c r="B485" s="17">
        <v>1</v>
      </c>
      <c r="C485" s="17">
        <v>1</v>
      </c>
      <c r="D485" s="17">
        <v>2</v>
      </c>
      <c r="E485" s="17">
        <v>2</v>
      </c>
      <c r="F485" s="17">
        <v>1122</v>
      </c>
      <c r="G485" s="17" t="s">
        <v>296</v>
      </c>
      <c r="H485" s="18">
        <v>1.6254980966000001</v>
      </c>
    </row>
    <row r="486" spans="1:8" ht="14.25">
      <c r="A486" s="17" t="s">
        <v>177</v>
      </c>
      <c r="B486" s="17">
        <v>1</v>
      </c>
      <c r="C486" s="17">
        <v>1</v>
      </c>
      <c r="D486" s="17">
        <v>2</v>
      </c>
      <c r="E486" s="17">
        <v>2</v>
      </c>
      <c r="F486" s="17">
        <v>1122</v>
      </c>
      <c r="G486" s="17" t="s">
        <v>296</v>
      </c>
      <c r="H486" s="18">
        <v>0.59627090217699996</v>
      </c>
    </row>
    <row r="487" spans="1:8" ht="14.25">
      <c r="A487" s="17" t="s">
        <v>177</v>
      </c>
      <c r="B487" s="17">
        <v>1</v>
      </c>
      <c r="C487" s="17">
        <v>1</v>
      </c>
      <c r="D487" s="17">
        <v>2</v>
      </c>
      <c r="E487" s="17">
        <v>2</v>
      </c>
      <c r="F487" s="17">
        <v>1122</v>
      </c>
      <c r="G487" s="17" t="s">
        <v>296</v>
      </c>
      <c r="H487" s="18">
        <v>0.484251768518</v>
      </c>
    </row>
    <row r="488" spans="1:8" ht="14.25">
      <c r="A488" s="17" t="s">
        <v>177</v>
      </c>
      <c r="B488" s="17">
        <v>1</v>
      </c>
      <c r="C488" s="17">
        <v>1</v>
      </c>
      <c r="D488" s="17">
        <v>2</v>
      </c>
      <c r="E488" s="17">
        <v>2</v>
      </c>
      <c r="F488" s="17">
        <v>1122</v>
      </c>
      <c r="G488" s="17" t="s">
        <v>296</v>
      </c>
      <c r="H488" s="18">
        <v>0.73332754899700003</v>
      </c>
    </row>
    <row r="489" spans="1:8" ht="14.25">
      <c r="A489" s="17" t="s">
        <v>177</v>
      </c>
      <c r="B489" s="17">
        <v>1</v>
      </c>
      <c r="C489" s="17">
        <v>1</v>
      </c>
      <c r="D489" s="17">
        <v>2</v>
      </c>
      <c r="E489" s="17">
        <v>2</v>
      </c>
      <c r="F489" s="17">
        <v>1122</v>
      </c>
      <c r="G489" s="17" t="s">
        <v>296</v>
      </c>
      <c r="H489" s="18">
        <v>0.262253718518</v>
      </c>
    </row>
    <row r="490" spans="1:8" ht="14.25">
      <c r="A490" s="17" t="s">
        <v>177</v>
      </c>
      <c r="B490" s="17">
        <v>1</v>
      </c>
      <c r="C490" s="17">
        <v>1</v>
      </c>
      <c r="D490" s="17">
        <v>2</v>
      </c>
      <c r="E490" s="17">
        <v>2</v>
      </c>
      <c r="F490" s="17">
        <v>1122</v>
      </c>
      <c r="G490" s="17" t="s">
        <v>296</v>
      </c>
      <c r="H490" s="18">
        <v>0.54192224804800004</v>
      </c>
    </row>
    <row r="491" spans="1:8" ht="14.25">
      <c r="A491" s="17" t="s">
        <v>177</v>
      </c>
      <c r="B491" s="17">
        <v>1</v>
      </c>
      <c r="C491" s="17">
        <v>1</v>
      </c>
      <c r="D491" s="17">
        <v>2</v>
      </c>
      <c r="E491" s="17">
        <v>2</v>
      </c>
      <c r="F491" s="17">
        <v>1122</v>
      </c>
      <c r="G491" s="17" t="s">
        <v>296</v>
      </c>
      <c r="H491" s="18">
        <v>0.35587360836300003</v>
      </c>
    </row>
    <row r="492" spans="1:8" ht="14.25">
      <c r="A492" s="17" t="s">
        <v>177</v>
      </c>
      <c r="B492" s="17">
        <v>1</v>
      </c>
      <c r="C492" s="17">
        <v>1</v>
      </c>
      <c r="D492" s="17">
        <v>2</v>
      </c>
      <c r="E492" s="17">
        <v>2</v>
      </c>
      <c r="F492" s="17">
        <v>1122</v>
      </c>
      <c r="G492" s="17" t="s">
        <v>296</v>
      </c>
      <c r="H492" s="18">
        <v>0.30245607065000002</v>
      </c>
    </row>
    <row r="493" spans="1:8" ht="14.25">
      <c r="A493" s="17" t="s">
        <v>177</v>
      </c>
      <c r="B493" s="17">
        <v>1</v>
      </c>
      <c r="C493" s="17">
        <v>1</v>
      </c>
      <c r="D493" s="17">
        <v>2</v>
      </c>
      <c r="E493" s="17">
        <v>2</v>
      </c>
      <c r="F493" s="17">
        <v>1122</v>
      </c>
      <c r="G493" s="17" t="s">
        <v>296</v>
      </c>
      <c r="H493" s="18">
        <v>0.61717075619799999</v>
      </c>
    </row>
    <row r="494" spans="1:8" ht="14.25">
      <c r="A494" s="17" t="s">
        <v>177</v>
      </c>
      <c r="B494" s="17">
        <v>1</v>
      </c>
      <c r="C494" s="17">
        <v>1</v>
      </c>
      <c r="D494" s="17">
        <v>2</v>
      </c>
      <c r="E494" s="17">
        <v>2</v>
      </c>
      <c r="F494" s="17">
        <v>1122</v>
      </c>
      <c r="G494" s="17" t="s">
        <v>296</v>
      </c>
      <c r="H494" s="18">
        <v>0.22340896849200001</v>
      </c>
    </row>
    <row r="495" spans="1:8" ht="14.25">
      <c r="A495" s="17" t="s">
        <v>177</v>
      </c>
      <c r="B495" s="17">
        <v>1</v>
      </c>
      <c r="C495" s="17">
        <v>1</v>
      </c>
      <c r="D495" s="17">
        <v>2</v>
      </c>
      <c r="E495" s="17">
        <v>2</v>
      </c>
      <c r="F495" s="17">
        <v>1122</v>
      </c>
      <c r="G495" s="17" t="s">
        <v>296</v>
      </c>
      <c r="H495" s="18">
        <v>0.25441318992299999</v>
      </c>
    </row>
    <row r="496" spans="1:8" ht="14.25">
      <c r="A496" s="17" t="s">
        <v>177</v>
      </c>
      <c r="B496" s="17">
        <v>1</v>
      </c>
      <c r="C496" s="17">
        <v>1</v>
      </c>
      <c r="D496" s="17">
        <v>2</v>
      </c>
      <c r="E496" s="17">
        <v>2</v>
      </c>
      <c r="F496" s="17">
        <v>1122</v>
      </c>
      <c r="G496" s="17" t="s">
        <v>296</v>
      </c>
      <c r="H496" s="18">
        <v>0.42913945182300001</v>
      </c>
    </row>
    <row r="497" spans="1:8" ht="14.25">
      <c r="A497" s="17" t="s">
        <v>177</v>
      </c>
      <c r="B497" s="17">
        <v>1</v>
      </c>
      <c r="C497" s="17">
        <v>1</v>
      </c>
      <c r="D497" s="17">
        <v>2</v>
      </c>
      <c r="E497" s="17">
        <v>2</v>
      </c>
      <c r="F497" s="17">
        <v>1122</v>
      </c>
      <c r="G497" s="17" t="s">
        <v>296</v>
      </c>
      <c r="H497" s="18">
        <v>0.36334379555399998</v>
      </c>
    </row>
    <row r="498" spans="1:8" ht="14.25">
      <c r="A498" s="17" t="s">
        <v>177</v>
      </c>
      <c r="B498" s="17">
        <v>1</v>
      </c>
      <c r="C498" s="17">
        <v>1</v>
      </c>
      <c r="D498" s="17">
        <v>2</v>
      </c>
      <c r="E498" s="17">
        <v>2</v>
      </c>
      <c r="F498" s="17">
        <v>1122</v>
      </c>
      <c r="G498" s="17" t="s">
        <v>296</v>
      </c>
      <c r="H498" s="18">
        <v>2.5558879216200001</v>
      </c>
    </row>
    <row r="499" spans="1:8" ht="14.25">
      <c r="A499" s="17" t="s">
        <v>177</v>
      </c>
      <c r="B499" s="17">
        <v>1</v>
      </c>
      <c r="C499" s="17">
        <v>1</v>
      </c>
      <c r="D499" s="17">
        <v>2</v>
      </c>
      <c r="E499" s="17">
        <v>2</v>
      </c>
      <c r="F499" s="17">
        <v>1122</v>
      </c>
      <c r="G499" s="17" t="s">
        <v>296</v>
      </c>
      <c r="H499" s="18">
        <v>1.6709973277000001</v>
      </c>
    </row>
    <row r="500" spans="1:8" ht="14.25">
      <c r="A500" s="17" t="s">
        <v>177</v>
      </c>
      <c r="B500" s="17">
        <v>1</v>
      </c>
      <c r="C500" s="17">
        <v>1</v>
      </c>
      <c r="D500" s="17">
        <v>2</v>
      </c>
      <c r="E500" s="17">
        <v>2</v>
      </c>
      <c r="F500" s="17">
        <v>1122</v>
      </c>
      <c r="G500" s="17" t="s">
        <v>296</v>
      </c>
      <c r="H500" s="18">
        <v>0.240352008837</v>
      </c>
    </row>
    <row r="501" spans="1:8" ht="14.25">
      <c r="A501" s="17" t="s">
        <v>177</v>
      </c>
      <c r="B501" s="17">
        <v>1</v>
      </c>
      <c r="C501" s="17">
        <v>1</v>
      </c>
      <c r="D501" s="17">
        <v>2</v>
      </c>
      <c r="E501" s="17">
        <v>2</v>
      </c>
      <c r="F501" s="17">
        <v>1122</v>
      </c>
      <c r="G501" s="17" t="s">
        <v>296</v>
      </c>
      <c r="H501" s="18">
        <v>0.61212517313600001</v>
      </c>
    </row>
    <row r="502" spans="1:8" ht="14.25">
      <c r="A502" s="17" t="s">
        <v>177</v>
      </c>
      <c r="B502" s="17">
        <v>1</v>
      </c>
      <c r="C502" s="17">
        <v>1</v>
      </c>
      <c r="D502" s="17">
        <v>2</v>
      </c>
      <c r="E502" s="17">
        <v>2</v>
      </c>
      <c r="F502" s="17">
        <v>1122</v>
      </c>
      <c r="G502" s="17" t="s">
        <v>296</v>
      </c>
      <c r="H502" s="18">
        <v>0.86533707622300005</v>
      </c>
    </row>
    <row r="503" spans="1:8" ht="14.25">
      <c r="A503" s="17" t="s">
        <v>177</v>
      </c>
      <c r="B503" s="17">
        <v>1</v>
      </c>
      <c r="C503" s="17">
        <v>1</v>
      </c>
      <c r="D503" s="17">
        <v>2</v>
      </c>
      <c r="E503" s="17">
        <v>2</v>
      </c>
      <c r="F503" s="17">
        <v>1122</v>
      </c>
      <c r="G503" s="17" t="s">
        <v>296</v>
      </c>
      <c r="H503" s="18">
        <v>0.53458702373199996</v>
      </c>
    </row>
    <row r="504" spans="1:8" ht="14.25">
      <c r="A504" s="17" t="s">
        <v>177</v>
      </c>
      <c r="B504" s="17">
        <v>1</v>
      </c>
      <c r="C504" s="17">
        <v>1</v>
      </c>
      <c r="D504" s="17">
        <v>2</v>
      </c>
      <c r="E504" s="17">
        <v>2</v>
      </c>
      <c r="F504" s="17">
        <v>1122</v>
      </c>
      <c r="G504" s="17" t="s">
        <v>296</v>
      </c>
      <c r="H504" s="18">
        <v>0.741173273252</v>
      </c>
    </row>
    <row r="505" spans="1:8" ht="14.25">
      <c r="A505" s="17" t="s">
        <v>177</v>
      </c>
      <c r="B505" s="17">
        <v>1</v>
      </c>
      <c r="C505" s="17">
        <v>1</v>
      </c>
      <c r="D505" s="17">
        <v>2</v>
      </c>
      <c r="E505" s="17">
        <v>2</v>
      </c>
      <c r="F505" s="17">
        <v>1122</v>
      </c>
      <c r="G505" s="17" t="s">
        <v>296</v>
      </c>
      <c r="H505" s="18">
        <v>0.55991785664299998</v>
      </c>
    </row>
    <row r="506" spans="1:8" ht="14.25">
      <c r="A506" s="17" t="s">
        <v>177</v>
      </c>
      <c r="B506" s="17">
        <v>1</v>
      </c>
      <c r="C506" s="17">
        <v>1</v>
      </c>
      <c r="D506" s="17">
        <v>2</v>
      </c>
      <c r="E506" s="17">
        <v>2</v>
      </c>
      <c r="F506" s="17">
        <v>1122</v>
      </c>
      <c r="G506" s="17" t="s">
        <v>296</v>
      </c>
      <c r="H506" s="18">
        <v>0.22020700864000001</v>
      </c>
    </row>
    <row r="507" spans="1:8" ht="14.25">
      <c r="A507" s="17" t="s">
        <v>177</v>
      </c>
      <c r="B507" s="17">
        <v>1</v>
      </c>
      <c r="C507" s="17">
        <v>1</v>
      </c>
      <c r="D507" s="17">
        <v>2</v>
      </c>
      <c r="E507" s="17">
        <v>2</v>
      </c>
      <c r="F507" s="17">
        <v>1122</v>
      </c>
      <c r="G507" s="17" t="s">
        <v>296</v>
      </c>
      <c r="H507" s="18">
        <v>0.48298334345100002</v>
      </c>
    </row>
    <row r="508" spans="1:8" ht="14.25">
      <c r="A508" s="17" t="s">
        <v>177</v>
      </c>
      <c r="B508" s="17">
        <v>1</v>
      </c>
      <c r="C508" s="17">
        <v>1</v>
      </c>
      <c r="D508" s="17">
        <v>2</v>
      </c>
      <c r="E508" s="17">
        <v>2</v>
      </c>
      <c r="F508" s="17">
        <v>1122</v>
      </c>
      <c r="G508" s="17" t="s">
        <v>296</v>
      </c>
      <c r="H508" s="18">
        <v>0.32848775654599999</v>
      </c>
    </row>
    <row r="509" spans="1:8" ht="14.25">
      <c r="A509" s="17" t="s">
        <v>177</v>
      </c>
      <c r="B509" s="17">
        <v>1</v>
      </c>
      <c r="C509" s="17">
        <v>1</v>
      </c>
      <c r="D509" s="17">
        <v>2</v>
      </c>
      <c r="E509" s="17">
        <v>2</v>
      </c>
      <c r="F509" s="17">
        <v>1122</v>
      </c>
      <c r="G509" s="17" t="s">
        <v>296</v>
      </c>
      <c r="H509" s="18">
        <v>0.91884354842399996</v>
      </c>
    </row>
    <row r="510" spans="1:8" ht="14.25">
      <c r="A510" s="17" t="s">
        <v>177</v>
      </c>
      <c r="B510" s="17">
        <v>1</v>
      </c>
      <c r="C510" s="17">
        <v>1</v>
      </c>
      <c r="D510" s="17">
        <v>2</v>
      </c>
      <c r="E510" s="17">
        <v>2</v>
      </c>
      <c r="F510" s="17">
        <v>1122</v>
      </c>
      <c r="G510" s="17" t="s">
        <v>296</v>
      </c>
      <c r="H510" s="18">
        <v>2.7481194706799998</v>
      </c>
    </row>
    <row r="511" spans="1:8" ht="14.25">
      <c r="A511" s="17" t="s">
        <v>177</v>
      </c>
      <c r="B511" s="17">
        <v>1</v>
      </c>
      <c r="C511" s="17">
        <v>1</v>
      </c>
      <c r="D511" s="17">
        <v>2</v>
      </c>
      <c r="E511" s="17">
        <v>2</v>
      </c>
      <c r="F511" s="17">
        <v>1122</v>
      </c>
      <c r="G511" s="17" t="s">
        <v>296</v>
      </c>
      <c r="H511" s="18">
        <v>0.54121572124399997</v>
      </c>
    </row>
    <row r="512" spans="1:8" ht="14.25">
      <c r="A512" s="17" t="s">
        <v>177</v>
      </c>
      <c r="B512" s="17">
        <v>1</v>
      </c>
      <c r="C512" s="17">
        <v>1</v>
      </c>
      <c r="D512" s="17">
        <v>2</v>
      </c>
      <c r="E512" s="17">
        <v>2</v>
      </c>
      <c r="F512" s="17">
        <v>1122</v>
      </c>
      <c r="G512" s="17" t="s">
        <v>296</v>
      </c>
      <c r="H512" s="18">
        <v>0.32159703112400001</v>
      </c>
    </row>
    <row r="513" spans="1:8" ht="14.25">
      <c r="A513" s="17" t="s">
        <v>177</v>
      </c>
      <c r="B513" s="17">
        <v>1</v>
      </c>
      <c r="C513" s="17">
        <v>1</v>
      </c>
      <c r="D513" s="17">
        <v>2</v>
      </c>
      <c r="E513" s="17">
        <v>2</v>
      </c>
      <c r="F513" s="17">
        <v>1122</v>
      </c>
      <c r="G513" s="17" t="s">
        <v>296</v>
      </c>
      <c r="H513" s="18">
        <v>0.389287881921</v>
      </c>
    </row>
    <row r="514" spans="1:8" ht="14.25">
      <c r="A514" s="17" t="s">
        <v>177</v>
      </c>
      <c r="B514" s="17">
        <v>1</v>
      </c>
      <c r="C514" s="17">
        <v>1</v>
      </c>
      <c r="D514" s="17">
        <v>2</v>
      </c>
      <c r="E514" s="17">
        <v>2</v>
      </c>
      <c r="F514" s="17">
        <v>1122</v>
      </c>
      <c r="G514" s="17" t="s">
        <v>296</v>
      </c>
      <c r="H514" s="18">
        <v>1.27048658707</v>
      </c>
    </row>
    <row r="515" spans="1:8" ht="14.25">
      <c r="A515" s="17" t="s">
        <v>177</v>
      </c>
      <c r="B515" s="17">
        <v>1</v>
      </c>
      <c r="C515" s="17">
        <v>1</v>
      </c>
      <c r="D515" s="17">
        <v>2</v>
      </c>
      <c r="E515" s="17">
        <v>2</v>
      </c>
      <c r="F515" s="17">
        <v>1122</v>
      </c>
      <c r="G515" s="17" t="s">
        <v>296</v>
      </c>
      <c r="H515" s="18">
        <v>0.42127715836000001</v>
      </c>
    </row>
    <row r="516" spans="1:8" ht="14.25">
      <c r="A516" s="17" t="s">
        <v>177</v>
      </c>
      <c r="B516" s="17">
        <v>1</v>
      </c>
      <c r="C516" s="17">
        <v>1</v>
      </c>
      <c r="D516" s="17">
        <v>2</v>
      </c>
      <c r="E516" s="17">
        <v>2</v>
      </c>
      <c r="F516" s="17">
        <v>1122</v>
      </c>
      <c r="G516" s="17" t="s">
        <v>296</v>
      </c>
      <c r="H516" s="18">
        <v>0.90028418374399999</v>
      </c>
    </row>
    <row r="517" spans="1:8" ht="14.25">
      <c r="A517" s="17" t="s">
        <v>177</v>
      </c>
      <c r="B517" s="17">
        <v>1</v>
      </c>
      <c r="C517" s="17">
        <v>1</v>
      </c>
      <c r="D517" s="17">
        <v>2</v>
      </c>
      <c r="E517" s="17">
        <v>2</v>
      </c>
      <c r="F517" s="17">
        <v>1122</v>
      </c>
      <c r="G517" s="17" t="s">
        <v>296</v>
      </c>
      <c r="H517" s="18">
        <v>0.22161915558</v>
      </c>
    </row>
    <row r="518" spans="1:8" ht="14.25">
      <c r="A518" s="17" t="s">
        <v>177</v>
      </c>
      <c r="B518" s="17">
        <v>1</v>
      </c>
      <c r="C518" s="17">
        <v>1</v>
      </c>
      <c r="D518" s="17">
        <v>2</v>
      </c>
      <c r="E518" s="17">
        <v>2</v>
      </c>
      <c r="F518" s="17">
        <v>1122</v>
      </c>
      <c r="G518" s="17" t="s">
        <v>296</v>
      </c>
      <c r="H518" s="18">
        <v>0.47149489334299999</v>
      </c>
    </row>
    <row r="519" spans="1:8" ht="14.25">
      <c r="A519" s="17" t="s">
        <v>177</v>
      </c>
      <c r="B519" s="17">
        <v>1</v>
      </c>
      <c r="C519" s="17">
        <v>1</v>
      </c>
      <c r="D519" s="17">
        <v>2</v>
      </c>
      <c r="E519" s="17">
        <v>2</v>
      </c>
      <c r="F519" s="17">
        <v>1122</v>
      </c>
      <c r="G519" s="17" t="s">
        <v>296</v>
      </c>
      <c r="H519" s="18">
        <v>0.77888401436900001</v>
      </c>
    </row>
    <row r="520" spans="1:8" ht="14.25">
      <c r="A520" s="17" t="s">
        <v>177</v>
      </c>
      <c r="B520" s="17">
        <v>1</v>
      </c>
      <c r="C520" s="17">
        <v>1</v>
      </c>
      <c r="D520" s="17">
        <v>2</v>
      </c>
      <c r="E520" s="17">
        <v>2</v>
      </c>
      <c r="F520" s="17">
        <v>1122</v>
      </c>
      <c r="G520" s="17" t="s">
        <v>296</v>
      </c>
      <c r="H520" s="18">
        <v>0.29626797573899999</v>
      </c>
    </row>
    <row r="521" spans="1:8" ht="14.25">
      <c r="A521" s="17" t="s">
        <v>177</v>
      </c>
      <c r="B521" s="17">
        <v>1</v>
      </c>
      <c r="C521" s="17">
        <v>1</v>
      </c>
      <c r="D521" s="17">
        <v>2</v>
      </c>
      <c r="E521" s="17">
        <v>2</v>
      </c>
      <c r="F521" s="17">
        <v>1122</v>
      </c>
      <c r="G521" s="17" t="s">
        <v>296</v>
      </c>
      <c r="H521" s="18">
        <v>0.67508615448099996</v>
      </c>
    </row>
    <row r="522" spans="1:8" ht="14.25">
      <c r="A522" s="17" t="s">
        <v>177</v>
      </c>
      <c r="B522" s="17">
        <v>1</v>
      </c>
      <c r="C522" s="17">
        <v>1</v>
      </c>
      <c r="D522" s="17">
        <v>2</v>
      </c>
      <c r="E522" s="17">
        <v>2</v>
      </c>
      <c r="F522" s="17">
        <v>1122</v>
      </c>
      <c r="G522" s="17" t="s">
        <v>296</v>
      </c>
      <c r="H522" s="18">
        <v>0.37064759190300001</v>
      </c>
    </row>
    <row r="523" spans="1:8" ht="14.25">
      <c r="A523" s="17" t="s">
        <v>177</v>
      </c>
      <c r="B523" s="17">
        <v>1</v>
      </c>
      <c r="C523" s="17">
        <v>1</v>
      </c>
      <c r="D523" s="17">
        <v>2</v>
      </c>
      <c r="E523" s="17">
        <v>2</v>
      </c>
      <c r="F523" s="17">
        <v>1122</v>
      </c>
      <c r="G523" s="17" t="s">
        <v>296</v>
      </c>
      <c r="H523" s="18">
        <v>0.82463554190599997</v>
      </c>
    </row>
    <row r="524" spans="1:8" ht="14.25">
      <c r="A524" s="17" t="s">
        <v>177</v>
      </c>
      <c r="B524" s="17">
        <v>1</v>
      </c>
      <c r="C524" s="17">
        <v>1</v>
      </c>
      <c r="D524" s="17">
        <v>2</v>
      </c>
      <c r="E524" s="17">
        <v>2</v>
      </c>
      <c r="F524" s="17">
        <v>1122</v>
      </c>
      <c r="G524" s="17" t="s">
        <v>296</v>
      </c>
      <c r="H524" s="18">
        <v>0.19484207503100001</v>
      </c>
    </row>
    <row r="525" spans="1:8" ht="14.25">
      <c r="A525" s="17" t="s">
        <v>177</v>
      </c>
      <c r="B525" s="17">
        <v>1</v>
      </c>
      <c r="C525" s="17">
        <v>1</v>
      </c>
      <c r="D525" s="17">
        <v>2</v>
      </c>
      <c r="E525" s="17">
        <v>2</v>
      </c>
      <c r="F525" s="17">
        <v>1122</v>
      </c>
      <c r="G525" s="17" t="s">
        <v>296</v>
      </c>
      <c r="H525" s="18">
        <v>0.22367196194299999</v>
      </c>
    </row>
    <row r="526" spans="1:8" ht="14.25">
      <c r="A526" s="17" t="s">
        <v>177</v>
      </c>
      <c r="B526" s="17">
        <v>1</v>
      </c>
      <c r="C526" s="17">
        <v>1</v>
      </c>
      <c r="D526" s="17">
        <v>2</v>
      </c>
      <c r="E526" s="17">
        <v>2</v>
      </c>
      <c r="F526" s="17">
        <v>1122</v>
      </c>
      <c r="G526" s="17" t="s">
        <v>296</v>
      </c>
      <c r="H526" s="18">
        <v>0.623913835109</v>
      </c>
    </row>
    <row r="527" spans="1:8" ht="14.25">
      <c r="A527" s="17" t="s">
        <v>177</v>
      </c>
      <c r="B527" s="17">
        <v>1</v>
      </c>
      <c r="C527" s="17">
        <v>1</v>
      </c>
      <c r="D527" s="17">
        <v>2</v>
      </c>
      <c r="E527" s="17">
        <v>2</v>
      </c>
      <c r="F527" s="17">
        <v>1122</v>
      </c>
      <c r="G527" s="17" t="s">
        <v>296</v>
      </c>
      <c r="H527" s="18">
        <v>0.80019209286199999</v>
      </c>
    </row>
    <row r="528" spans="1:8" ht="14.25">
      <c r="A528" s="17" t="s">
        <v>177</v>
      </c>
      <c r="B528" s="17">
        <v>1</v>
      </c>
      <c r="C528" s="17">
        <v>1</v>
      </c>
      <c r="D528" s="17">
        <v>2</v>
      </c>
      <c r="E528" s="17">
        <v>2</v>
      </c>
      <c r="F528" s="17">
        <v>1122</v>
      </c>
      <c r="G528" s="17" t="s">
        <v>296</v>
      </c>
      <c r="H528" s="18">
        <v>0.270895452614</v>
      </c>
    </row>
    <row r="529" spans="1:8" ht="14.25">
      <c r="A529" s="17" t="s">
        <v>177</v>
      </c>
      <c r="B529" s="17">
        <v>1</v>
      </c>
      <c r="C529" s="17">
        <v>1</v>
      </c>
      <c r="D529" s="17">
        <v>2</v>
      </c>
      <c r="E529" s="17">
        <v>2</v>
      </c>
      <c r="F529" s="17">
        <v>1122</v>
      </c>
      <c r="G529" s="17" t="s">
        <v>296</v>
      </c>
      <c r="H529" s="18">
        <v>0.48588158334100001</v>
      </c>
    </row>
    <row r="530" spans="1:8" ht="14.25">
      <c r="A530" s="17" t="s">
        <v>177</v>
      </c>
      <c r="B530" s="17">
        <v>1</v>
      </c>
      <c r="C530" s="17">
        <v>1</v>
      </c>
      <c r="D530" s="17">
        <v>2</v>
      </c>
      <c r="E530" s="17">
        <v>2</v>
      </c>
      <c r="F530" s="17">
        <v>1122</v>
      </c>
      <c r="G530" s="17" t="s">
        <v>296</v>
      </c>
      <c r="H530" s="18">
        <v>1.23490545429</v>
      </c>
    </row>
    <row r="531" spans="1:8" ht="14.25">
      <c r="A531" s="17" t="s">
        <v>177</v>
      </c>
      <c r="B531" s="17">
        <v>1</v>
      </c>
      <c r="C531" s="17">
        <v>1</v>
      </c>
      <c r="D531" s="17">
        <v>2</v>
      </c>
      <c r="E531" s="17">
        <v>2</v>
      </c>
      <c r="F531" s="17">
        <v>1122</v>
      </c>
      <c r="G531" s="17" t="s">
        <v>296</v>
      </c>
      <c r="H531" s="18">
        <v>0.30418803287899998</v>
      </c>
    </row>
    <row r="532" spans="1:8" ht="14.25">
      <c r="A532" s="17" t="s">
        <v>177</v>
      </c>
      <c r="B532" s="17">
        <v>1</v>
      </c>
      <c r="C532" s="17">
        <v>1</v>
      </c>
      <c r="D532" s="17">
        <v>2</v>
      </c>
      <c r="E532" s="17">
        <v>2</v>
      </c>
      <c r="F532" s="17">
        <v>1122</v>
      </c>
      <c r="G532" s="17" t="s">
        <v>296</v>
      </c>
      <c r="H532" s="18">
        <v>0.26303431631200003</v>
      </c>
    </row>
    <row r="533" spans="1:8" ht="14.25">
      <c r="A533" s="17" t="s">
        <v>177</v>
      </c>
      <c r="B533" s="17">
        <v>1</v>
      </c>
      <c r="C533" s="17">
        <v>1</v>
      </c>
      <c r="D533" s="17">
        <v>2</v>
      </c>
      <c r="E533" s="17">
        <v>2</v>
      </c>
      <c r="F533" s="17">
        <v>1122</v>
      </c>
      <c r="G533" s="17" t="s">
        <v>296</v>
      </c>
      <c r="H533" s="18">
        <v>2.2430281732399999</v>
      </c>
    </row>
    <row r="534" spans="1:8" ht="14.25">
      <c r="A534" s="17" t="s">
        <v>177</v>
      </c>
      <c r="B534" s="17">
        <v>1</v>
      </c>
      <c r="C534" s="17">
        <v>1</v>
      </c>
      <c r="D534" s="17">
        <v>2</v>
      </c>
      <c r="E534" s="17">
        <v>2</v>
      </c>
      <c r="F534" s="17">
        <v>1122</v>
      </c>
      <c r="G534" s="17" t="s">
        <v>296</v>
      </c>
      <c r="H534" s="18">
        <v>1.51474488152</v>
      </c>
    </row>
    <row r="535" spans="1:8" ht="14.25">
      <c r="A535" s="17" t="s">
        <v>177</v>
      </c>
      <c r="B535" s="17">
        <v>1</v>
      </c>
      <c r="C535" s="17">
        <v>1</v>
      </c>
      <c r="D535" s="17">
        <v>2</v>
      </c>
      <c r="E535" s="17">
        <v>2</v>
      </c>
      <c r="F535" s="17">
        <v>1122</v>
      </c>
      <c r="G535" s="17" t="s">
        <v>296</v>
      </c>
      <c r="H535" s="18">
        <v>0.19456480034500001</v>
      </c>
    </row>
    <row r="536" spans="1:8" ht="14.25">
      <c r="A536" s="17" t="s">
        <v>177</v>
      </c>
      <c r="B536" s="17">
        <v>1</v>
      </c>
      <c r="C536" s="17">
        <v>1</v>
      </c>
      <c r="D536" s="17">
        <v>2</v>
      </c>
      <c r="E536" s="17">
        <v>2</v>
      </c>
      <c r="F536" s="17">
        <v>1122</v>
      </c>
      <c r="G536" s="17" t="s">
        <v>296</v>
      </c>
      <c r="H536" s="18">
        <v>0.40285107276400001</v>
      </c>
    </row>
    <row r="537" spans="1:8" ht="14.25">
      <c r="A537" s="17" t="s">
        <v>177</v>
      </c>
      <c r="B537" s="17">
        <v>1</v>
      </c>
      <c r="C537" s="17">
        <v>1</v>
      </c>
      <c r="D537" s="17">
        <v>2</v>
      </c>
      <c r="E537" s="17">
        <v>2</v>
      </c>
      <c r="F537" s="17">
        <v>1122</v>
      </c>
      <c r="G537" s="17" t="s">
        <v>296</v>
      </c>
      <c r="H537" s="18">
        <v>0.33081948898000002</v>
      </c>
    </row>
    <row r="538" spans="1:8" ht="14.25">
      <c r="A538" s="17" t="s">
        <v>177</v>
      </c>
      <c r="B538" s="17">
        <v>1</v>
      </c>
      <c r="C538" s="17">
        <v>1</v>
      </c>
      <c r="D538" s="17">
        <v>2</v>
      </c>
      <c r="E538" s="17">
        <v>2</v>
      </c>
      <c r="F538" s="17">
        <v>1122</v>
      </c>
      <c r="G538" s="17" t="s">
        <v>296</v>
      </c>
      <c r="H538" s="18">
        <v>0.494338492362</v>
      </c>
    </row>
    <row r="539" spans="1:8" ht="14.25">
      <c r="A539" s="17" t="s">
        <v>177</v>
      </c>
      <c r="B539" s="17">
        <v>1</v>
      </c>
      <c r="C539" s="17">
        <v>1</v>
      </c>
      <c r="D539" s="17">
        <v>2</v>
      </c>
      <c r="E539" s="17">
        <v>2</v>
      </c>
      <c r="F539" s="17">
        <v>1122</v>
      </c>
      <c r="G539" s="17" t="s">
        <v>296</v>
      </c>
      <c r="H539" s="18">
        <v>0.71790447348599995</v>
      </c>
    </row>
    <row r="540" spans="1:8" ht="14.25">
      <c r="A540" s="17" t="s">
        <v>177</v>
      </c>
      <c r="B540" s="17">
        <v>1</v>
      </c>
      <c r="C540" s="17">
        <v>1</v>
      </c>
      <c r="D540" s="17">
        <v>2</v>
      </c>
      <c r="E540" s="17">
        <v>2</v>
      </c>
      <c r="F540" s="17">
        <v>1122</v>
      </c>
      <c r="G540" s="17" t="s">
        <v>296</v>
      </c>
      <c r="H540" s="18">
        <v>1.2286784076999999</v>
      </c>
    </row>
    <row r="541" spans="1:8" ht="14.25">
      <c r="A541" s="17" t="s">
        <v>177</v>
      </c>
      <c r="B541" s="17">
        <v>1</v>
      </c>
      <c r="C541" s="17">
        <v>1</v>
      </c>
      <c r="D541" s="17">
        <v>2</v>
      </c>
      <c r="E541" s="17">
        <v>2</v>
      </c>
      <c r="F541" s="17">
        <v>1122</v>
      </c>
      <c r="G541" s="17" t="s">
        <v>296</v>
      </c>
      <c r="H541" s="18">
        <v>0.387201021137</v>
      </c>
    </row>
    <row r="542" spans="1:8" ht="14.25">
      <c r="A542" s="17" t="s">
        <v>177</v>
      </c>
      <c r="B542" s="17">
        <v>1</v>
      </c>
      <c r="C542" s="17">
        <v>1</v>
      </c>
      <c r="D542" s="17">
        <v>2</v>
      </c>
      <c r="E542" s="17">
        <v>2</v>
      </c>
      <c r="F542" s="17">
        <v>1122</v>
      </c>
      <c r="G542" s="17" t="s">
        <v>296</v>
      </c>
      <c r="H542" s="18">
        <v>0.48173295154000001</v>
      </c>
    </row>
    <row r="543" spans="1:8" ht="14.25">
      <c r="A543" s="17" t="s">
        <v>177</v>
      </c>
      <c r="B543" s="17">
        <v>1</v>
      </c>
      <c r="C543" s="17">
        <v>1</v>
      </c>
      <c r="D543" s="17">
        <v>2</v>
      </c>
      <c r="E543" s="17">
        <v>2</v>
      </c>
      <c r="F543" s="17">
        <v>1122</v>
      </c>
      <c r="G543" s="17" t="s">
        <v>296</v>
      </c>
      <c r="H543" s="18">
        <v>0.44604342333800001</v>
      </c>
    </row>
    <row r="544" spans="1:8" ht="14.25">
      <c r="A544" s="17" t="s">
        <v>177</v>
      </c>
      <c r="B544" s="17">
        <v>1</v>
      </c>
      <c r="C544" s="17">
        <v>1</v>
      </c>
      <c r="D544" s="17">
        <v>2</v>
      </c>
      <c r="E544" s="17">
        <v>2</v>
      </c>
      <c r="F544" s="17">
        <v>1122</v>
      </c>
      <c r="G544" s="17" t="s">
        <v>296</v>
      </c>
      <c r="H544" s="18">
        <v>0.23548130317499999</v>
      </c>
    </row>
    <row r="545" spans="1:8" ht="14.25">
      <c r="A545" s="17" t="s">
        <v>177</v>
      </c>
      <c r="B545" s="17">
        <v>1</v>
      </c>
      <c r="C545" s="17">
        <v>1</v>
      </c>
      <c r="D545" s="17">
        <v>2</v>
      </c>
      <c r="E545" s="17">
        <v>2</v>
      </c>
      <c r="F545" s="17">
        <v>1122</v>
      </c>
      <c r="G545" s="17" t="s">
        <v>296</v>
      </c>
      <c r="H545" s="18">
        <v>0.24081445629600001</v>
      </c>
    </row>
    <row r="546" spans="1:8" ht="14.25">
      <c r="A546" s="17" t="s">
        <v>177</v>
      </c>
      <c r="B546" s="17">
        <v>1</v>
      </c>
      <c r="C546" s="17">
        <v>1</v>
      </c>
      <c r="D546" s="17">
        <v>2</v>
      </c>
      <c r="E546" s="17">
        <v>2</v>
      </c>
      <c r="F546" s="17">
        <v>1122</v>
      </c>
      <c r="G546" s="17" t="s">
        <v>296</v>
      </c>
      <c r="H546" s="18">
        <v>0.36435696750800001</v>
      </c>
    </row>
    <row r="547" spans="1:8" ht="14.25">
      <c r="A547" s="17" t="s">
        <v>177</v>
      </c>
      <c r="B547" s="17">
        <v>1</v>
      </c>
      <c r="C547" s="17">
        <v>1</v>
      </c>
      <c r="D547" s="17">
        <v>2</v>
      </c>
      <c r="E547" s="17">
        <v>2</v>
      </c>
      <c r="F547" s="17">
        <v>1122</v>
      </c>
      <c r="G547" s="17" t="s">
        <v>296</v>
      </c>
      <c r="H547" s="18">
        <v>0.36434222517300002</v>
      </c>
    </row>
    <row r="548" spans="1:8" ht="14.25">
      <c r="A548" s="17" t="s">
        <v>177</v>
      </c>
      <c r="B548" s="17">
        <v>1</v>
      </c>
      <c r="C548" s="17">
        <v>1</v>
      </c>
      <c r="D548" s="17">
        <v>2</v>
      </c>
      <c r="E548" s="17">
        <v>2</v>
      </c>
      <c r="F548" s="17">
        <v>1122</v>
      </c>
      <c r="G548" s="17" t="s">
        <v>296</v>
      </c>
      <c r="H548" s="18">
        <v>1.07024135743</v>
      </c>
    </row>
    <row r="549" spans="1:8" ht="14.25">
      <c r="A549" s="17" t="s">
        <v>177</v>
      </c>
      <c r="B549" s="17">
        <v>1</v>
      </c>
      <c r="C549" s="17">
        <v>1</v>
      </c>
      <c r="D549" s="17">
        <v>2</v>
      </c>
      <c r="E549" s="17">
        <v>2</v>
      </c>
      <c r="F549" s="17">
        <v>1122</v>
      </c>
      <c r="G549" s="17" t="s">
        <v>296</v>
      </c>
      <c r="H549" s="18">
        <v>0.695685702297</v>
      </c>
    </row>
    <row r="550" spans="1:8" ht="14.25">
      <c r="A550" s="17" t="s">
        <v>177</v>
      </c>
      <c r="B550" s="17">
        <v>1</v>
      </c>
      <c r="C550" s="17">
        <v>1</v>
      </c>
      <c r="D550" s="17">
        <v>2</v>
      </c>
      <c r="E550" s="17">
        <v>2</v>
      </c>
      <c r="F550" s="17">
        <v>1122</v>
      </c>
      <c r="G550" s="17" t="s">
        <v>296</v>
      </c>
      <c r="H550" s="18">
        <v>1.04867549888</v>
      </c>
    </row>
    <row r="551" spans="1:8" ht="14.25">
      <c r="A551" s="17" t="s">
        <v>177</v>
      </c>
      <c r="B551" s="17">
        <v>1</v>
      </c>
      <c r="C551" s="17">
        <v>1</v>
      </c>
      <c r="D551" s="17">
        <v>2</v>
      </c>
      <c r="E551" s="17">
        <v>2</v>
      </c>
      <c r="F551" s="17">
        <v>1122</v>
      </c>
      <c r="G551" s="17" t="s">
        <v>296</v>
      </c>
      <c r="H551" s="18">
        <v>0.41037833861</v>
      </c>
    </row>
    <row r="552" spans="1:8" ht="14.25">
      <c r="A552" s="17" t="s">
        <v>177</v>
      </c>
      <c r="B552" s="17">
        <v>1</v>
      </c>
      <c r="C552" s="17">
        <v>1</v>
      </c>
      <c r="D552" s="17">
        <v>2</v>
      </c>
      <c r="E552" s="17">
        <v>2</v>
      </c>
      <c r="F552" s="17">
        <v>1122</v>
      </c>
      <c r="G552" s="17" t="s">
        <v>296</v>
      </c>
      <c r="H552" s="18">
        <v>0.175237382774</v>
      </c>
    </row>
    <row r="553" spans="1:8" ht="14.25">
      <c r="A553" s="17" t="s">
        <v>177</v>
      </c>
      <c r="B553" s="17">
        <v>1</v>
      </c>
      <c r="C553" s="17">
        <v>1</v>
      </c>
      <c r="D553" s="17">
        <v>2</v>
      </c>
      <c r="E553" s="17">
        <v>2</v>
      </c>
      <c r="F553" s="17">
        <v>1122</v>
      </c>
      <c r="G553" s="17" t="s">
        <v>296</v>
      </c>
      <c r="H553" s="18">
        <v>0.17068708087199999</v>
      </c>
    </row>
    <row r="554" spans="1:8" ht="14.25">
      <c r="A554" s="17" t="s">
        <v>177</v>
      </c>
      <c r="B554" s="17">
        <v>1</v>
      </c>
      <c r="C554" s="17">
        <v>1</v>
      </c>
      <c r="D554" s="17">
        <v>2</v>
      </c>
      <c r="E554" s="17">
        <v>2</v>
      </c>
      <c r="F554" s="17">
        <v>1122</v>
      </c>
      <c r="G554" s="17" t="s">
        <v>296</v>
      </c>
      <c r="H554" s="18">
        <v>0.192609765052</v>
      </c>
    </row>
    <row r="555" spans="1:8" ht="14.25">
      <c r="A555" s="17" t="s">
        <v>177</v>
      </c>
      <c r="B555" s="17">
        <v>1</v>
      </c>
      <c r="C555" s="17">
        <v>1</v>
      </c>
      <c r="D555" s="17">
        <v>2</v>
      </c>
      <c r="E555" s="17">
        <v>2</v>
      </c>
      <c r="F555" s="17">
        <v>1122</v>
      </c>
      <c r="G555" s="17" t="s">
        <v>296</v>
      </c>
      <c r="H555" s="18">
        <v>0.206952552821</v>
      </c>
    </row>
    <row r="556" spans="1:8" ht="14.25">
      <c r="A556" s="17" t="s">
        <v>177</v>
      </c>
      <c r="B556" s="17">
        <v>1</v>
      </c>
      <c r="C556" s="17">
        <v>1</v>
      </c>
      <c r="D556" s="17">
        <v>2</v>
      </c>
      <c r="E556" s="17">
        <v>2</v>
      </c>
      <c r="F556" s="17">
        <v>1122</v>
      </c>
      <c r="G556" s="17" t="s">
        <v>296</v>
      </c>
      <c r="H556" s="18">
        <v>0.47697460009699999</v>
      </c>
    </row>
    <row r="557" spans="1:8" ht="14.25">
      <c r="A557" s="17" t="s">
        <v>177</v>
      </c>
      <c r="B557" s="17">
        <v>1</v>
      </c>
      <c r="C557" s="17">
        <v>1</v>
      </c>
      <c r="D557" s="17">
        <v>2</v>
      </c>
      <c r="E557" s="17">
        <v>2</v>
      </c>
      <c r="F557" s="17">
        <v>1122</v>
      </c>
      <c r="G557" s="17" t="s">
        <v>296</v>
      </c>
      <c r="H557" s="18">
        <v>0.63154755255499995</v>
      </c>
    </row>
    <row r="558" spans="1:8" ht="14.25">
      <c r="A558" s="17" t="s">
        <v>177</v>
      </c>
      <c r="B558" s="17">
        <v>1</v>
      </c>
      <c r="C558" s="17">
        <v>1</v>
      </c>
      <c r="D558" s="17">
        <v>2</v>
      </c>
      <c r="E558" s="17">
        <v>2</v>
      </c>
      <c r="F558" s="17">
        <v>1122</v>
      </c>
      <c r="G558" s="17" t="s">
        <v>296</v>
      </c>
      <c r="H558" s="18">
        <v>0.18018475766299999</v>
      </c>
    </row>
    <row r="559" spans="1:8" ht="14.25">
      <c r="A559" s="17" t="s">
        <v>177</v>
      </c>
      <c r="B559" s="17">
        <v>1</v>
      </c>
      <c r="C559" s="17">
        <v>1</v>
      </c>
      <c r="D559" s="17">
        <v>2</v>
      </c>
      <c r="E559" s="17">
        <v>2</v>
      </c>
      <c r="F559" s="17">
        <v>1122</v>
      </c>
      <c r="G559" s="17" t="s">
        <v>296</v>
      </c>
      <c r="H559" s="18">
        <v>0.31145422590900002</v>
      </c>
    </row>
    <row r="560" spans="1:8" ht="14.25">
      <c r="A560" s="17" t="s">
        <v>177</v>
      </c>
      <c r="B560" s="17">
        <v>1</v>
      </c>
      <c r="C560" s="17">
        <v>1</v>
      </c>
      <c r="D560" s="17">
        <v>2</v>
      </c>
      <c r="E560" s="17">
        <v>2</v>
      </c>
      <c r="F560" s="17">
        <v>1122</v>
      </c>
      <c r="G560" s="17" t="s">
        <v>296</v>
      </c>
      <c r="H560" s="18">
        <v>0.37886913605099998</v>
      </c>
    </row>
    <row r="561" spans="1:8" ht="14.25">
      <c r="A561" s="17" t="s">
        <v>177</v>
      </c>
      <c r="B561" s="17">
        <v>1</v>
      </c>
      <c r="C561" s="17">
        <v>1</v>
      </c>
      <c r="D561" s="17">
        <v>2</v>
      </c>
      <c r="E561" s="17">
        <v>2</v>
      </c>
      <c r="F561" s="17">
        <v>1122</v>
      </c>
      <c r="G561" s="17" t="s">
        <v>296</v>
      </c>
      <c r="H561" s="18">
        <v>0.82316285647099996</v>
      </c>
    </row>
    <row r="562" spans="1:8" ht="14.25">
      <c r="A562" s="17" t="s">
        <v>177</v>
      </c>
      <c r="B562" s="17">
        <v>1</v>
      </c>
      <c r="C562" s="17">
        <v>1</v>
      </c>
      <c r="D562" s="17">
        <v>2</v>
      </c>
      <c r="E562" s="17">
        <v>2</v>
      </c>
      <c r="F562" s="17">
        <v>1122</v>
      </c>
      <c r="G562" s="17" t="s">
        <v>296</v>
      </c>
      <c r="H562" s="18">
        <v>1.3620368410799999</v>
      </c>
    </row>
    <row r="563" spans="1:8" ht="14.25">
      <c r="A563" s="17" t="s">
        <v>177</v>
      </c>
      <c r="B563" s="17">
        <v>1</v>
      </c>
      <c r="C563" s="17">
        <v>1</v>
      </c>
      <c r="D563" s="17">
        <v>2</v>
      </c>
      <c r="E563" s="17">
        <v>2</v>
      </c>
      <c r="F563" s="17">
        <v>1122</v>
      </c>
      <c r="G563" s="17" t="s">
        <v>296</v>
      </c>
      <c r="H563" s="18">
        <v>0.183686093041</v>
      </c>
    </row>
    <row r="564" spans="1:8" ht="14.25">
      <c r="A564" s="17" t="s">
        <v>50</v>
      </c>
      <c r="B564" s="17">
        <v>1</v>
      </c>
      <c r="C564" s="17">
        <v>2</v>
      </c>
      <c r="D564" s="17">
        <v>1</v>
      </c>
      <c r="E564" s="17">
        <v>1</v>
      </c>
      <c r="F564" s="17">
        <v>1211</v>
      </c>
      <c r="G564" s="17" t="s">
        <v>295</v>
      </c>
      <c r="H564" s="18">
        <v>1.2819542588899999</v>
      </c>
    </row>
    <row r="565" spans="1:8" ht="14.25">
      <c r="A565" s="17" t="s">
        <v>50</v>
      </c>
      <c r="B565" s="17">
        <v>1</v>
      </c>
      <c r="C565" s="17">
        <v>2</v>
      </c>
      <c r="D565" s="17">
        <v>1</v>
      </c>
      <c r="E565" s="17">
        <v>1</v>
      </c>
      <c r="F565" s="17">
        <v>1211</v>
      </c>
      <c r="G565" s="17" t="s">
        <v>295</v>
      </c>
      <c r="H565" s="18">
        <v>0.59103594478599997</v>
      </c>
    </row>
    <row r="566" spans="1:8" ht="14.25">
      <c r="A566" s="17" t="s">
        <v>50</v>
      </c>
      <c r="B566" s="17">
        <v>1</v>
      </c>
      <c r="C566" s="17">
        <v>2</v>
      </c>
      <c r="D566" s="17">
        <v>1</v>
      </c>
      <c r="E566" s="17">
        <v>1</v>
      </c>
      <c r="F566" s="17">
        <v>1211</v>
      </c>
      <c r="G566" s="17" t="s">
        <v>295</v>
      </c>
      <c r="H566" s="18">
        <v>0.40694864518899998</v>
      </c>
    </row>
    <row r="567" spans="1:8" ht="14.25">
      <c r="A567" s="17" t="s">
        <v>50</v>
      </c>
      <c r="B567" s="17">
        <v>1</v>
      </c>
      <c r="C567" s="17">
        <v>2</v>
      </c>
      <c r="D567" s="17">
        <v>1</v>
      </c>
      <c r="E567" s="17">
        <v>1</v>
      </c>
      <c r="F567" s="17">
        <v>1211</v>
      </c>
      <c r="G567" s="17" t="s">
        <v>295</v>
      </c>
      <c r="H567" s="18">
        <v>1.3813493024100001</v>
      </c>
    </row>
    <row r="568" spans="1:8" ht="14.25">
      <c r="A568" s="17" t="s">
        <v>50</v>
      </c>
      <c r="B568" s="17">
        <v>1</v>
      </c>
      <c r="C568" s="17">
        <v>2</v>
      </c>
      <c r="D568" s="17">
        <v>1</v>
      </c>
      <c r="E568" s="17">
        <v>1</v>
      </c>
      <c r="F568" s="17">
        <v>1211</v>
      </c>
      <c r="G568" s="17" t="s">
        <v>295</v>
      </c>
      <c r="H568" s="18">
        <v>8.5330053592099997</v>
      </c>
    </row>
    <row r="569" spans="1:8" ht="14.25">
      <c r="A569" s="17" t="s">
        <v>50</v>
      </c>
      <c r="B569" s="17">
        <v>1</v>
      </c>
      <c r="C569" s="17">
        <v>2</v>
      </c>
      <c r="D569" s="17">
        <v>1</v>
      </c>
      <c r="E569" s="17">
        <v>1</v>
      </c>
      <c r="F569" s="17">
        <v>1211</v>
      </c>
      <c r="G569" s="17" t="s">
        <v>295</v>
      </c>
      <c r="H569" s="18">
        <v>0.32167752746799999</v>
      </c>
    </row>
    <row r="570" spans="1:8" ht="14.25">
      <c r="A570" s="17" t="s">
        <v>50</v>
      </c>
      <c r="B570" s="17">
        <v>1</v>
      </c>
      <c r="C570" s="17">
        <v>2</v>
      </c>
      <c r="D570" s="17">
        <v>1</v>
      </c>
      <c r="E570" s="17">
        <v>1</v>
      </c>
      <c r="F570" s="17">
        <v>1211</v>
      </c>
      <c r="G570" s="17" t="s">
        <v>295</v>
      </c>
      <c r="H570" s="18">
        <v>0.33190386291700003</v>
      </c>
    </row>
    <row r="571" spans="1:8" ht="14.25">
      <c r="A571" s="17" t="s">
        <v>50</v>
      </c>
      <c r="B571" s="17">
        <v>1</v>
      </c>
      <c r="C571" s="17">
        <v>2</v>
      </c>
      <c r="D571" s="17">
        <v>1</v>
      </c>
      <c r="E571" s="17">
        <v>1</v>
      </c>
      <c r="F571" s="17">
        <v>1211</v>
      </c>
      <c r="G571" s="17" t="s">
        <v>295</v>
      </c>
      <c r="H571" s="18">
        <v>1.24203679763</v>
      </c>
    </row>
    <row r="572" spans="1:8" ht="14.25">
      <c r="A572" s="17" t="s">
        <v>50</v>
      </c>
      <c r="B572" s="17">
        <v>1</v>
      </c>
      <c r="C572" s="17">
        <v>2</v>
      </c>
      <c r="D572" s="17">
        <v>1</v>
      </c>
      <c r="E572" s="17">
        <v>1</v>
      </c>
      <c r="F572" s="17">
        <v>1211</v>
      </c>
      <c r="G572" s="17" t="s">
        <v>295</v>
      </c>
      <c r="H572" s="18">
        <v>4.0320075410699996</v>
      </c>
    </row>
    <row r="573" spans="1:8" ht="14.25">
      <c r="A573" s="17" t="s">
        <v>50</v>
      </c>
      <c r="B573" s="17">
        <v>1</v>
      </c>
      <c r="C573" s="17">
        <v>2</v>
      </c>
      <c r="D573" s="17">
        <v>1</v>
      </c>
      <c r="E573" s="17">
        <v>1</v>
      </c>
      <c r="F573" s="17">
        <v>1211</v>
      </c>
      <c r="G573" s="17" t="s">
        <v>295</v>
      </c>
      <c r="H573" s="18">
        <v>2.3937095198099998</v>
      </c>
    </row>
    <row r="574" spans="1:8" ht="14.25">
      <c r="A574" s="17" t="s">
        <v>50</v>
      </c>
      <c r="B574" s="17">
        <v>1</v>
      </c>
      <c r="C574" s="17">
        <v>2</v>
      </c>
      <c r="D574" s="17">
        <v>1</v>
      </c>
      <c r="E574" s="17">
        <v>1</v>
      </c>
      <c r="F574" s="17">
        <v>1211</v>
      </c>
      <c r="G574" s="17" t="s">
        <v>295</v>
      </c>
      <c r="H574" s="18">
        <v>1.17070469001</v>
      </c>
    </row>
    <row r="575" spans="1:8" ht="14.25">
      <c r="A575" s="17" t="s">
        <v>50</v>
      </c>
      <c r="B575" s="17">
        <v>1</v>
      </c>
      <c r="C575" s="17">
        <v>2</v>
      </c>
      <c r="D575" s="17">
        <v>1</v>
      </c>
      <c r="E575" s="17">
        <v>1</v>
      </c>
      <c r="F575" s="17">
        <v>1211</v>
      </c>
      <c r="G575" s="17" t="s">
        <v>295</v>
      </c>
      <c r="H575" s="18">
        <v>1.23499708196</v>
      </c>
    </row>
    <row r="576" spans="1:8" ht="14.25">
      <c r="A576" s="17" t="s">
        <v>50</v>
      </c>
      <c r="B576" s="17">
        <v>1</v>
      </c>
      <c r="C576" s="17">
        <v>2</v>
      </c>
      <c r="D576" s="17">
        <v>1</v>
      </c>
      <c r="E576" s="17">
        <v>1</v>
      </c>
      <c r="F576" s="17">
        <v>1211</v>
      </c>
      <c r="G576" s="17" t="s">
        <v>295</v>
      </c>
      <c r="H576" s="18">
        <v>3.70594461033</v>
      </c>
    </row>
    <row r="577" spans="1:8" ht="14.25">
      <c r="A577" s="17" t="s">
        <v>50</v>
      </c>
      <c r="B577" s="17">
        <v>1</v>
      </c>
      <c r="C577" s="17">
        <v>2</v>
      </c>
      <c r="D577" s="17">
        <v>1</v>
      </c>
      <c r="E577" s="17">
        <v>1</v>
      </c>
      <c r="F577" s="17">
        <v>1211</v>
      </c>
      <c r="G577" s="17" t="s">
        <v>295</v>
      </c>
      <c r="H577" s="18">
        <v>2.9063662693899999</v>
      </c>
    </row>
    <row r="578" spans="1:8" ht="14.25">
      <c r="A578" s="17" t="s">
        <v>50</v>
      </c>
      <c r="B578" s="17">
        <v>1</v>
      </c>
      <c r="C578" s="17">
        <v>2</v>
      </c>
      <c r="D578" s="17">
        <v>1</v>
      </c>
      <c r="E578" s="17">
        <v>1</v>
      </c>
      <c r="F578" s="17">
        <v>1211</v>
      </c>
      <c r="G578" s="17" t="s">
        <v>295</v>
      </c>
      <c r="H578" s="18">
        <v>2.01699103248</v>
      </c>
    </row>
    <row r="579" spans="1:8" ht="14.25">
      <c r="A579" s="17" t="s">
        <v>50</v>
      </c>
      <c r="B579" s="17">
        <v>1</v>
      </c>
      <c r="C579" s="17">
        <v>2</v>
      </c>
      <c r="D579" s="17">
        <v>1</v>
      </c>
      <c r="E579" s="17">
        <v>1</v>
      </c>
      <c r="F579" s="17">
        <v>1211</v>
      </c>
      <c r="G579" s="17" t="s">
        <v>295</v>
      </c>
      <c r="H579" s="18">
        <v>4.3927262711099999</v>
      </c>
    </row>
    <row r="580" spans="1:8" ht="14.25">
      <c r="A580" s="17" t="s">
        <v>50</v>
      </c>
      <c r="B580" s="17">
        <v>1</v>
      </c>
      <c r="C580" s="17">
        <v>2</v>
      </c>
      <c r="D580" s="17">
        <v>1</v>
      </c>
      <c r="E580" s="17">
        <v>1</v>
      </c>
      <c r="F580" s="17">
        <v>1211</v>
      </c>
      <c r="G580" s="17" t="s">
        <v>295</v>
      </c>
      <c r="H580" s="18">
        <v>1.16109572741</v>
      </c>
    </row>
    <row r="581" spans="1:8" ht="14.25">
      <c r="A581" s="17" t="s">
        <v>50</v>
      </c>
      <c r="B581" s="17">
        <v>1</v>
      </c>
      <c r="C581" s="17">
        <v>2</v>
      </c>
      <c r="D581" s="17">
        <v>1</v>
      </c>
      <c r="E581" s="17">
        <v>1</v>
      </c>
      <c r="F581" s="17">
        <v>1211</v>
      </c>
      <c r="G581" s="17" t="s">
        <v>295</v>
      </c>
      <c r="H581" s="18">
        <v>0.929331972299</v>
      </c>
    </row>
    <row r="582" spans="1:8" ht="14.25">
      <c r="A582" s="17" t="s">
        <v>50</v>
      </c>
      <c r="B582" s="17">
        <v>1</v>
      </c>
      <c r="C582" s="17">
        <v>2</v>
      </c>
      <c r="D582" s="17">
        <v>1</v>
      </c>
      <c r="E582" s="17">
        <v>1</v>
      </c>
      <c r="F582" s="17">
        <v>1211</v>
      </c>
      <c r="G582" s="17" t="s">
        <v>295</v>
      </c>
      <c r="H582" s="18">
        <v>9.0259526066400007</v>
      </c>
    </row>
    <row r="583" spans="1:8" ht="14.25">
      <c r="A583" s="17" t="s">
        <v>50</v>
      </c>
      <c r="B583" s="17">
        <v>1</v>
      </c>
      <c r="C583" s="17">
        <v>2</v>
      </c>
      <c r="D583" s="17">
        <v>1</v>
      </c>
      <c r="E583" s="17">
        <v>1</v>
      </c>
      <c r="F583" s="17">
        <v>1211</v>
      </c>
      <c r="G583" s="17" t="s">
        <v>295</v>
      </c>
      <c r="H583" s="18">
        <v>1.1576701064999999</v>
      </c>
    </row>
    <row r="584" spans="1:8" ht="14.25">
      <c r="A584" s="17" t="s">
        <v>50</v>
      </c>
      <c r="B584" s="17">
        <v>1</v>
      </c>
      <c r="C584" s="17">
        <v>2</v>
      </c>
      <c r="D584" s="17">
        <v>1</v>
      </c>
      <c r="E584" s="17">
        <v>1</v>
      </c>
      <c r="F584" s="17">
        <v>1211</v>
      </c>
      <c r="G584" s="17" t="s">
        <v>295</v>
      </c>
      <c r="H584" s="18">
        <v>1.6657082756099999</v>
      </c>
    </row>
    <row r="585" spans="1:8" ht="14.25">
      <c r="A585" s="17" t="s">
        <v>50</v>
      </c>
      <c r="B585" s="17">
        <v>1</v>
      </c>
      <c r="C585" s="17">
        <v>2</v>
      </c>
      <c r="D585" s="17">
        <v>1</v>
      </c>
      <c r="E585" s="17">
        <v>1</v>
      </c>
      <c r="F585" s="17">
        <v>1211</v>
      </c>
      <c r="G585" s="17" t="s">
        <v>295</v>
      </c>
      <c r="H585" s="18">
        <v>1.7856443692399999</v>
      </c>
    </row>
    <row r="586" spans="1:8" ht="14.25">
      <c r="A586" s="17" t="s">
        <v>50</v>
      </c>
      <c r="B586" s="17">
        <v>1</v>
      </c>
      <c r="C586" s="17">
        <v>2</v>
      </c>
      <c r="D586" s="17">
        <v>1</v>
      </c>
      <c r="E586" s="17">
        <v>1</v>
      </c>
      <c r="F586" s="17">
        <v>1211</v>
      </c>
      <c r="G586" s="17" t="s">
        <v>295</v>
      </c>
      <c r="H586" s="18">
        <v>0.824981815954</v>
      </c>
    </row>
    <row r="587" spans="1:8" ht="14.25">
      <c r="A587" s="17" t="s">
        <v>50</v>
      </c>
      <c r="B587" s="17">
        <v>1</v>
      </c>
      <c r="C587" s="17">
        <v>2</v>
      </c>
      <c r="D587" s="17">
        <v>1</v>
      </c>
      <c r="E587" s="17">
        <v>1</v>
      </c>
      <c r="F587" s="17">
        <v>1211</v>
      </c>
      <c r="G587" s="17" t="s">
        <v>295</v>
      </c>
      <c r="H587" s="18">
        <v>0.63632536649799998</v>
      </c>
    </row>
    <row r="588" spans="1:8" ht="14.25">
      <c r="A588" s="17" t="s">
        <v>50</v>
      </c>
      <c r="B588" s="17">
        <v>1</v>
      </c>
      <c r="C588" s="17">
        <v>2</v>
      </c>
      <c r="D588" s="17">
        <v>1</v>
      </c>
      <c r="E588" s="17">
        <v>1</v>
      </c>
      <c r="F588" s="17">
        <v>1211</v>
      </c>
      <c r="G588" s="17" t="s">
        <v>295</v>
      </c>
      <c r="H588" s="18">
        <v>0.18124102457899999</v>
      </c>
    </row>
    <row r="589" spans="1:8" ht="14.25">
      <c r="A589" s="17" t="s">
        <v>50</v>
      </c>
      <c r="B589" s="17">
        <v>1</v>
      </c>
      <c r="C589" s="17">
        <v>2</v>
      </c>
      <c r="D589" s="17">
        <v>1</v>
      </c>
      <c r="E589" s="17">
        <v>1</v>
      </c>
      <c r="F589" s="17">
        <v>1211</v>
      </c>
      <c r="G589" s="17" t="s">
        <v>295</v>
      </c>
      <c r="H589" s="18">
        <v>1.24928691103</v>
      </c>
    </row>
    <row r="590" spans="1:8" ht="14.25">
      <c r="A590" s="17" t="s">
        <v>50</v>
      </c>
      <c r="B590" s="17">
        <v>1</v>
      </c>
      <c r="C590" s="17">
        <v>2</v>
      </c>
      <c r="D590" s="17">
        <v>1</v>
      </c>
      <c r="E590" s="17">
        <v>1</v>
      </c>
      <c r="F590" s="17">
        <v>1211</v>
      </c>
      <c r="G590" s="17" t="s">
        <v>295</v>
      </c>
      <c r="H590" s="18">
        <v>7.9346279418999996</v>
      </c>
    </row>
    <row r="591" spans="1:8" ht="14.25">
      <c r="A591" s="17" t="s">
        <v>51</v>
      </c>
      <c r="B591" s="17">
        <v>1</v>
      </c>
      <c r="C591" s="17">
        <v>2</v>
      </c>
      <c r="D591" s="17">
        <v>1</v>
      </c>
      <c r="E591" s="17">
        <v>3</v>
      </c>
      <c r="F591" s="17">
        <v>1213</v>
      </c>
      <c r="G591" s="17" t="s">
        <v>293</v>
      </c>
      <c r="H591" s="18">
        <v>0.52588515208800002</v>
      </c>
    </row>
    <row r="592" spans="1:8" ht="14.25">
      <c r="A592" s="17" t="s">
        <v>52</v>
      </c>
      <c r="B592" s="17">
        <v>1</v>
      </c>
      <c r="C592" s="17">
        <v>2</v>
      </c>
      <c r="D592" s="17">
        <v>1</v>
      </c>
      <c r="E592" s="17">
        <v>4</v>
      </c>
      <c r="F592" s="17">
        <v>1214</v>
      </c>
      <c r="G592" s="17" t="s">
        <v>292</v>
      </c>
      <c r="H592" s="18">
        <v>2.9369732738400001</v>
      </c>
    </row>
    <row r="593" spans="1:8" ht="14.25">
      <c r="A593" s="17" t="s">
        <v>52</v>
      </c>
      <c r="B593" s="17">
        <v>1</v>
      </c>
      <c r="C593" s="17">
        <v>2</v>
      </c>
      <c r="D593" s="17">
        <v>1</v>
      </c>
      <c r="E593" s="17">
        <v>4</v>
      </c>
      <c r="F593" s="17">
        <v>1214</v>
      </c>
      <c r="G593" s="17" t="s">
        <v>292</v>
      </c>
      <c r="H593" s="18">
        <v>0.49482101023399999</v>
      </c>
    </row>
    <row r="594" spans="1:8" ht="14.25">
      <c r="A594" s="17" t="s">
        <v>52</v>
      </c>
      <c r="B594" s="17">
        <v>1</v>
      </c>
      <c r="C594" s="17">
        <v>2</v>
      </c>
      <c r="D594" s="17">
        <v>1</v>
      </c>
      <c r="E594" s="17">
        <v>4</v>
      </c>
      <c r="F594" s="17">
        <v>1214</v>
      </c>
      <c r="G594" s="17" t="s">
        <v>292</v>
      </c>
      <c r="H594" s="18">
        <v>0.71403371634500001</v>
      </c>
    </row>
    <row r="595" spans="1:8" ht="14.25">
      <c r="A595" s="17" t="s">
        <v>52</v>
      </c>
      <c r="B595" s="17">
        <v>1</v>
      </c>
      <c r="C595" s="17">
        <v>2</v>
      </c>
      <c r="D595" s="17">
        <v>1</v>
      </c>
      <c r="E595" s="17">
        <v>4</v>
      </c>
      <c r="F595" s="17">
        <v>1214</v>
      </c>
      <c r="G595" s="17" t="s">
        <v>292</v>
      </c>
      <c r="H595" s="18">
        <v>0.22747290693300001</v>
      </c>
    </row>
    <row r="596" spans="1:8" ht="14.25">
      <c r="A596" s="17" t="s">
        <v>52</v>
      </c>
      <c r="B596" s="17">
        <v>1</v>
      </c>
      <c r="C596" s="17">
        <v>2</v>
      </c>
      <c r="D596" s="17">
        <v>1</v>
      </c>
      <c r="E596" s="17">
        <v>4</v>
      </c>
      <c r="F596" s="17">
        <v>1214</v>
      </c>
      <c r="G596" s="17" t="s">
        <v>292</v>
      </c>
      <c r="H596" s="18">
        <v>0.26837787684300002</v>
      </c>
    </row>
    <row r="597" spans="1:8" ht="14.25">
      <c r="A597" s="17" t="s">
        <v>52</v>
      </c>
      <c r="B597" s="17">
        <v>1</v>
      </c>
      <c r="C597" s="17">
        <v>2</v>
      </c>
      <c r="D597" s="17">
        <v>1</v>
      </c>
      <c r="E597" s="17">
        <v>4</v>
      </c>
      <c r="F597" s="17">
        <v>1214</v>
      </c>
      <c r="G597" s="17" t="s">
        <v>292</v>
      </c>
      <c r="H597" s="18">
        <v>0.88670099754499998</v>
      </c>
    </row>
    <row r="598" spans="1:8" ht="14.25">
      <c r="A598" s="17" t="s">
        <v>52</v>
      </c>
      <c r="B598" s="17">
        <v>1</v>
      </c>
      <c r="C598" s="17">
        <v>2</v>
      </c>
      <c r="D598" s="17">
        <v>1</v>
      </c>
      <c r="E598" s="17">
        <v>4</v>
      </c>
      <c r="F598" s="17">
        <v>1214</v>
      </c>
      <c r="G598" s="17" t="s">
        <v>292</v>
      </c>
      <c r="H598" s="18">
        <v>0.23924246222100001</v>
      </c>
    </row>
    <row r="599" spans="1:8" ht="14.25">
      <c r="A599" s="17" t="s">
        <v>52</v>
      </c>
      <c r="B599" s="17">
        <v>1</v>
      </c>
      <c r="C599" s="17">
        <v>2</v>
      </c>
      <c r="D599" s="17">
        <v>1</v>
      </c>
      <c r="E599" s="17">
        <v>4</v>
      </c>
      <c r="F599" s="17">
        <v>1214</v>
      </c>
      <c r="G599" s="17" t="s">
        <v>292</v>
      </c>
      <c r="H599" s="18">
        <v>0.22436726175999999</v>
      </c>
    </row>
    <row r="600" spans="1:8" ht="14.25">
      <c r="A600" s="17" t="s">
        <v>54</v>
      </c>
      <c r="B600" s="17">
        <v>1</v>
      </c>
      <c r="C600" s="17">
        <v>2</v>
      </c>
      <c r="D600" s="17">
        <v>1</v>
      </c>
      <c r="E600" s="17">
        <v>6</v>
      </c>
      <c r="F600" s="17">
        <v>1216</v>
      </c>
      <c r="G600" s="17" t="s">
        <v>290</v>
      </c>
      <c r="H600" s="18">
        <v>0.95594782724000005</v>
      </c>
    </row>
    <row r="601" spans="1:8" ht="14.25">
      <c r="A601" s="17" t="s">
        <v>180</v>
      </c>
      <c r="B601" s="17">
        <v>1</v>
      </c>
      <c r="C601" s="17">
        <v>2</v>
      </c>
      <c r="D601" s="17">
        <v>1</v>
      </c>
      <c r="E601" s="17">
        <v>2</v>
      </c>
      <c r="F601" s="17">
        <v>1212</v>
      </c>
      <c r="G601" s="17" t="s">
        <v>294</v>
      </c>
      <c r="H601" s="18">
        <v>0.71644375310300001</v>
      </c>
    </row>
    <row r="602" spans="1:8" ht="14.25">
      <c r="A602" s="17" t="s">
        <v>180</v>
      </c>
      <c r="B602" s="17">
        <v>1</v>
      </c>
      <c r="C602" s="17">
        <v>2</v>
      </c>
      <c r="D602" s="17">
        <v>1</v>
      </c>
      <c r="E602" s="17">
        <v>2</v>
      </c>
      <c r="F602" s="17">
        <v>1212</v>
      </c>
      <c r="G602" s="17" t="s">
        <v>294</v>
      </c>
      <c r="H602" s="18">
        <v>0.28621256673899997</v>
      </c>
    </row>
    <row r="603" spans="1:8" ht="14.25">
      <c r="A603" s="17" t="s">
        <v>180</v>
      </c>
      <c r="B603" s="17">
        <v>1</v>
      </c>
      <c r="C603" s="17">
        <v>2</v>
      </c>
      <c r="D603" s="17">
        <v>1</v>
      </c>
      <c r="E603" s="17">
        <v>2</v>
      </c>
      <c r="F603" s="17">
        <v>1212</v>
      </c>
      <c r="G603" s="17" t="s">
        <v>294</v>
      </c>
      <c r="H603" s="18">
        <v>0.83368951149399995</v>
      </c>
    </row>
    <row r="604" spans="1:8" ht="14.25">
      <c r="A604" s="17" t="s">
        <v>180</v>
      </c>
      <c r="B604" s="17">
        <v>1</v>
      </c>
      <c r="C604" s="17">
        <v>2</v>
      </c>
      <c r="D604" s="17">
        <v>1</v>
      </c>
      <c r="E604" s="17">
        <v>2</v>
      </c>
      <c r="F604" s="17">
        <v>1212</v>
      </c>
      <c r="G604" s="17" t="s">
        <v>294</v>
      </c>
      <c r="H604" s="18">
        <v>0.230028096357</v>
      </c>
    </row>
    <row r="605" spans="1:8" ht="14.25">
      <c r="A605" s="17" t="s">
        <v>180</v>
      </c>
      <c r="B605" s="17">
        <v>1</v>
      </c>
      <c r="C605" s="17">
        <v>2</v>
      </c>
      <c r="D605" s="17">
        <v>1</v>
      </c>
      <c r="E605" s="17">
        <v>2</v>
      </c>
      <c r="F605" s="17">
        <v>1212</v>
      </c>
      <c r="G605" s="17" t="s">
        <v>294</v>
      </c>
      <c r="H605" s="18">
        <v>0.454031567528</v>
      </c>
    </row>
    <row r="606" spans="1:8" ht="14.25">
      <c r="A606" s="17" t="s">
        <v>180</v>
      </c>
      <c r="B606" s="17">
        <v>1</v>
      </c>
      <c r="C606" s="17">
        <v>2</v>
      </c>
      <c r="D606" s="17">
        <v>1</v>
      </c>
      <c r="E606" s="17">
        <v>2</v>
      </c>
      <c r="F606" s="17">
        <v>1212</v>
      </c>
      <c r="G606" s="17" t="s">
        <v>294</v>
      </c>
      <c r="H606" s="18">
        <v>0.30339823136100003</v>
      </c>
    </row>
    <row r="607" spans="1:8" ht="14.25">
      <c r="A607" s="17" t="s">
        <v>180</v>
      </c>
      <c r="B607" s="17">
        <v>1</v>
      </c>
      <c r="C607" s="17">
        <v>2</v>
      </c>
      <c r="D607" s="17">
        <v>1</v>
      </c>
      <c r="E607" s="17">
        <v>2</v>
      </c>
      <c r="F607" s="17">
        <v>1212</v>
      </c>
      <c r="G607" s="17" t="s">
        <v>294</v>
      </c>
      <c r="H607" s="18">
        <v>1.3839460055299999</v>
      </c>
    </row>
    <row r="608" spans="1:8" ht="14.25">
      <c r="A608" s="17" t="s">
        <v>180</v>
      </c>
      <c r="B608" s="17">
        <v>1</v>
      </c>
      <c r="C608" s="17">
        <v>2</v>
      </c>
      <c r="D608" s="17">
        <v>1</v>
      </c>
      <c r="E608" s="17">
        <v>2</v>
      </c>
      <c r="F608" s="17">
        <v>1212</v>
      </c>
      <c r="G608" s="17" t="s">
        <v>294</v>
      </c>
      <c r="H608" s="18">
        <v>0.248637174805</v>
      </c>
    </row>
    <row r="609" spans="1:8" ht="14.25">
      <c r="A609" s="17" t="s">
        <v>180</v>
      </c>
      <c r="B609" s="17">
        <v>1</v>
      </c>
      <c r="C609" s="17">
        <v>2</v>
      </c>
      <c r="D609" s="17">
        <v>1</v>
      </c>
      <c r="E609" s="17">
        <v>2</v>
      </c>
      <c r="F609" s="17">
        <v>1212</v>
      </c>
      <c r="G609" s="17" t="s">
        <v>294</v>
      </c>
      <c r="H609" s="18">
        <v>0.21591006853899999</v>
      </c>
    </row>
    <row r="610" spans="1:8" ht="14.25">
      <c r="A610" s="17" t="s">
        <v>180</v>
      </c>
      <c r="B610" s="17">
        <v>1</v>
      </c>
      <c r="C610" s="17">
        <v>2</v>
      </c>
      <c r="D610" s="17">
        <v>1</v>
      </c>
      <c r="E610" s="17">
        <v>2</v>
      </c>
      <c r="F610" s="17">
        <v>1212</v>
      </c>
      <c r="G610" s="17" t="s">
        <v>294</v>
      </c>
      <c r="H610" s="18">
        <v>0.67528921901299999</v>
      </c>
    </row>
    <row r="611" spans="1:8" ht="14.25">
      <c r="A611" s="17" t="s">
        <v>180</v>
      </c>
      <c r="B611" s="17">
        <v>1</v>
      </c>
      <c r="C611" s="17">
        <v>2</v>
      </c>
      <c r="D611" s="17">
        <v>1</v>
      </c>
      <c r="E611" s="17">
        <v>2</v>
      </c>
      <c r="F611" s="17">
        <v>1212</v>
      </c>
      <c r="G611" s="17" t="s">
        <v>294</v>
      </c>
      <c r="H611" s="18">
        <v>0.26506310717199999</v>
      </c>
    </row>
    <row r="612" spans="1:8" ht="14.25">
      <c r="A612" s="17" t="s">
        <v>180</v>
      </c>
      <c r="B612" s="17">
        <v>1</v>
      </c>
      <c r="C612" s="17">
        <v>2</v>
      </c>
      <c r="D612" s="17">
        <v>1</v>
      </c>
      <c r="E612" s="17">
        <v>2</v>
      </c>
      <c r="F612" s="17">
        <v>1212</v>
      </c>
      <c r="G612" s="17" t="s">
        <v>294</v>
      </c>
      <c r="H612" s="18">
        <v>0.23062615047099999</v>
      </c>
    </row>
    <row r="613" spans="1:8" ht="14.25">
      <c r="A613" s="17" t="s">
        <v>180</v>
      </c>
      <c r="B613" s="17">
        <v>1</v>
      </c>
      <c r="C613" s="17">
        <v>2</v>
      </c>
      <c r="D613" s="17">
        <v>1</v>
      </c>
      <c r="E613" s="17">
        <v>2</v>
      </c>
      <c r="F613" s="17">
        <v>1212</v>
      </c>
      <c r="G613" s="17" t="s">
        <v>294</v>
      </c>
      <c r="H613" s="18">
        <v>0.23678213131100001</v>
      </c>
    </row>
    <row r="614" spans="1:8" ht="14.25">
      <c r="A614" s="17" t="s">
        <v>180</v>
      </c>
      <c r="B614" s="17">
        <v>1</v>
      </c>
      <c r="C614" s="17">
        <v>2</v>
      </c>
      <c r="D614" s="17">
        <v>1</v>
      </c>
      <c r="E614" s="17">
        <v>2</v>
      </c>
      <c r="F614" s="17">
        <v>1212</v>
      </c>
      <c r="G614" s="17" t="s">
        <v>294</v>
      </c>
      <c r="H614" s="18">
        <v>0.16433982175699999</v>
      </c>
    </row>
    <row r="615" spans="1:8" ht="14.25">
      <c r="A615" s="17" t="s">
        <v>180</v>
      </c>
      <c r="B615" s="17">
        <v>1</v>
      </c>
      <c r="C615" s="17">
        <v>2</v>
      </c>
      <c r="D615" s="17">
        <v>1</v>
      </c>
      <c r="E615" s="17">
        <v>2</v>
      </c>
      <c r="F615" s="17">
        <v>1212</v>
      </c>
      <c r="G615" s="17" t="s">
        <v>294</v>
      </c>
      <c r="H615" s="18">
        <v>0.19147428477600001</v>
      </c>
    </row>
    <row r="616" spans="1:8" ht="14.25">
      <c r="A616" s="17" t="s">
        <v>180</v>
      </c>
      <c r="B616" s="17">
        <v>1</v>
      </c>
      <c r="C616" s="17">
        <v>2</v>
      </c>
      <c r="D616" s="17">
        <v>1</v>
      </c>
      <c r="E616" s="17">
        <v>2</v>
      </c>
      <c r="F616" s="17">
        <v>1212</v>
      </c>
      <c r="G616" s="17" t="s">
        <v>294</v>
      </c>
      <c r="H616" s="18">
        <v>0.52180057101800004</v>
      </c>
    </row>
    <row r="617" spans="1:8" ht="14.25">
      <c r="A617" s="17" t="s">
        <v>180</v>
      </c>
      <c r="B617" s="17">
        <v>1</v>
      </c>
      <c r="C617" s="17">
        <v>2</v>
      </c>
      <c r="D617" s="17">
        <v>1</v>
      </c>
      <c r="E617" s="17">
        <v>2</v>
      </c>
      <c r="F617" s="17">
        <v>1212</v>
      </c>
      <c r="G617" s="17" t="s">
        <v>294</v>
      </c>
      <c r="H617" s="18">
        <v>0.17744985927699999</v>
      </c>
    </row>
    <row r="618" spans="1:8" ht="14.25">
      <c r="A618" s="17" t="s">
        <v>180</v>
      </c>
      <c r="B618" s="17">
        <v>1</v>
      </c>
      <c r="C618" s="17">
        <v>2</v>
      </c>
      <c r="D618" s="17">
        <v>1</v>
      </c>
      <c r="E618" s="17">
        <v>2</v>
      </c>
      <c r="F618" s="17">
        <v>1212</v>
      </c>
      <c r="G618" s="17" t="s">
        <v>294</v>
      </c>
      <c r="H618" s="18">
        <v>0.35302418419600001</v>
      </c>
    </row>
    <row r="619" spans="1:8" ht="14.25">
      <c r="A619" s="17" t="s">
        <v>180</v>
      </c>
      <c r="B619" s="17">
        <v>1</v>
      </c>
      <c r="C619" s="17">
        <v>2</v>
      </c>
      <c r="D619" s="17">
        <v>1</v>
      </c>
      <c r="E619" s="17">
        <v>2</v>
      </c>
      <c r="F619" s="17">
        <v>1212</v>
      </c>
      <c r="G619" s="17" t="s">
        <v>294</v>
      </c>
      <c r="H619" s="18">
        <v>0.22143714427700001</v>
      </c>
    </row>
    <row r="620" spans="1:8" ht="14.25">
      <c r="A620" s="17" t="s">
        <v>180</v>
      </c>
      <c r="B620" s="17">
        <v>1</v>
      </c>
      <c r="C620" s="17">
        <v>2</v>
      </c>
      <c r="D620" s="17">
        <v>1</v>
      </c>
      <c r="E620" s="17">
        <v>2</v>
      </c>
      <c r="F620" s="17">
        <v>1212</v>
      </c>
      <c r="G620" s="17" t="s">
        <v>294</v>
      </c>
      <c r="H620" s="18">
        <v>1.08371724874</v>
      </c>
    </row>
    <row r="621" spans="1:8" ht="14.25">
      <c r="A621" s="17" t="s">
        <v>180</v>
      </c>
      <c r="B621" s="17">
        <v>1</v>
      </c>
      <c r="C621" s="17">
        <v>2</v>
      </c>
      <c r="D621" s="17">
        <v>1</v>
      </c>
      <c r="E621" s="17">
        <v>2</v>
      </c>
      <c r="F621" s="17">
        <v>1212</v>
      </c>
      <c r="G621" s="17" t="s">
        <v>294</v>
      </c>
      <c r="H621" s="18">
        <v>0.683939969993</v>
      </c>
    </row>
    <row r="622" spans="1:8" ht="14.25">
      <c r="A622" s="17" t="s">
        <v>180</v>
      </c>
      <c r="B622" s="17">
        <v>1</v>
      </c>
      <c r="C622" s="17">
        <v>2</v>
      </c>
      <c r="D622" s="17">
        <v>1</v>
      </c>
      <c r="E622" s="17">
        <v>2</v>
      </c>
      <c r="F622" s="17">
        <v>1212</v>
      </c>
      <c r="G622" s="17" t="s">
        <v>294</v>
      </c>
      <c r="H622" s="18">
        <v>0.36267338359899998</v>
      </c>
    </row>
    <row r="623" spans="1:8" ht="14.25">
      <c r="A623" s="17" t="s">
        <v>180</v>
      </c>
      <c r="B623" s="17">
        <v>1</v>
      </c>
      <c r="C623" s="17">
        <v>2</v>
      </c>
      <c r="D623" s="17">
        <v>1</v>
      </c>
      <c r="E623" s="17">
        <v>2</v>
      </c>
      <c r="F623" s="17">
        <v>1212</v>
      </c>
      <c r="G623" s="17" t="s">
        <v>294</v>
      </c>
      <c r="H623" s="18">
        <v>0.83469645372199996</v>
      </c>
    </row>
    <row r="624" spans="1:8" ht="14.25">
      <c r="A624" s="17" t="s">
        <v>180</v>
      </c>
      <c r="B624" s="17">
        <v>1</v>
      </c>
      <c r="C624" s="17">
        <v>2</v>
      </c>
      <c r="D624" s="17">
        <v>1</v>
      </c>
      <c r="E624" s="17">
        <v>2</v>
      </c>
      <c r="F624" s="17">
        <v>1212</v>
      </c>
      <c r="G624" s="17" t="s">
        <v>294</v>
      </c>
      <c r="H624" s="18">
        <v>0.77470629929699997</v>
      </c>
    </row>
    <row r="625" spans="1:8" ht="14.25">
      <c r="A625" s="17" t="s">
        <v>180</v>
      </c>
      <c r="B625" s="17">
        <v>1</v>
      </c>
      <c r="C625" s="17">
        <v>2</v>
      </c>
      <c r="D625" s="17">
        <v>1</v>
      </c>
      <c r="E625" s="17">
        <v>2</v>
      </c>
      <c r="F625" s="17">
        <v>1212</v>
      </c>
      <c r="G625" s="17" t="s">
        <v>294</v>
      </c>
      <c r="H625" s="18">
        <v>0.30139931648200002</v>
      </c>
    </row>
    <row r="626" spans="1:8" ht="14.25">
      <c r="A626" s="17" t="s">
        <v>180</v>
      </c>
      <c r="B626" s="17">
        <v>1</v>
      </c>
      <c r="C626" s="17">
        <v>2</v>
      </c>
      <c r="D626" s="17">
        <v>1</v>
      </c>
      <c r="E626" s="17">
        <v>2</v>
      </c>
      <c r="F626" s="17">
        <v>1212</v>
      </c>
      <c r="G626" s="17" t="s">
        <v>294</v>
      </c>
      <c r="H626" s="18">
        <v>1.27352486505</v>
      </c>
    </row>
    <row r="627" spans="1:8" ht="14.25">
      <c r="A627" s="17" t="s">
        <v>180</v>
      </c>
      <c r="B627" s="17">
        <v>1</v>
      </c>
      <c r="C627" s="17">
        <v>2</v>
      </c>
      <c r="D627" s="17">
        <v>1</v>
      </c>
      <c r="E627" s="17">
        <v>2</v>
      </c>
      <c r="F627" s="17">
        <v>1212</v>
      </c>
      <c r="G627" s="17" t="s">
        <v>294</v>
      </c>
      <c r="H627" s="18">
        <v>0.54495631519300003</v>
      </c>
    </row>
    <row r="628" spans="1:8" ht="14.25">
      <c r="A628" s="17" t="s">
        <v>180</v>
      </c>
      <c r="B628" s="17">
        <v>1</v>
      </c>
      <c r="C628" s="17">
        <v>2</v>
      </c>
      <c r="D628" s="17">
        <v>1</v>
      </c>
      <c r="E628" s="17">
        <v>2</v>
      </c>
      <c r="F628" s="17">
        <v>1212</v>
      </c>
      <c r="G628" s="17" t="s">
        <v>294</v>
      </c>
      <c r="H628" s="18">
        <v>0.31431587418899998</v>
      </c>
    </row>
    <row r="629" spans="1:8" ht="14.25">
      <c r="A629" s="17" t="s">
        <v>180</v>
      </c>
      <c r="B629" s="17">
        <v>1</v>
      </c>
      <c r="C629" s="17">
        <v>2</v>
      </c>
      <c r="D629" s="17">
        <v>1</v>
      </c>
      <c r="E629" s="17">
        <v>2</v>
      </c>
      <c r="F629" s="17">
        <v>1212</v>
      </c>
      <c r="G629" s="17" t="s">
        <v>294</v>
      </c>
      <c r="H629" s="18">
        <v>0.82180382266899998</v>
      </c>
    </row>
    <row r="630" spans="1:8" ht="14.25">
      <c r="A630" s="17" t="s">
        <v>180</v>
      </c>
      <c r="B630" s="17">
        <v>1</v>
      </c>
      <c r="C630" s="17">
        <v>2</v>
      </c>
      <c r="D630" s="17">
        <v>1</v>
      </c>
      <c r="E630" s="17">
        <v>2</v>
      </c>
      <c r="F630" s="17">
        <v>1212</v>
      </c>
      <c r="G630" s="17" t="s">
        <v>294</v>
      </c>
      <c r="H630" s="18">
        <v>1.8586990076200001</v>
      </c>
    </row>
    <row r="631" spans="1:8" ht="14.25">
      <c r="A631" s="17" t="s">
        <v>180</v>
      </c>
      <c r="B631" s="17">
        <v>1</v>
      </c>
      <c r="C631" s="17">
        <v>2</v>
      </c>
      <c r="D631" s="17">
        <v>1</v>
      </c>
      <c r="E631" s="17">
        <v>2</v>
      </c>
      <c r="F631" s="17">
        <v>1212</v>
      </c>
      <c r="G631" s="17" t="s">
        <v>294</v>
      </c>
      <c r="H631" s="18">
        <v>3.2771308138499999</v>
      </c>
    </row>
    <row r="632" spans="1:8" ht="14.25">
      <c r="A632" s="17" t="s">
        <v>180</v>
      </c>
      <c r="B632" s="17">
        <v>1</v>
      </c>
      <c r="C632" s="17">
        <v>2</v>
      </c>
      <c r="D632" s="17">
        <v>1</v>
      </c>
      <c r="E632" s="17">
        <v>2</v>
      </c>
      <c r="F632" s="17">
        <v>1212</v>
      </c>
      <c r="G632" s="17" t="s">
        <v>294</v>
      </c>
      <c r="H632" s="18">
        <v>1.17136550171</v>
      </c>
    </row>
    <row r="633" spans="1:8" ht="14.25">
      <c r="A633" s="17" t="s">
        <v>180</v>
      </c>
      <c r="B633" s="17">
        <v>1</v>
      </c>
      <c r="C633" s="17">
        <v>2</v>
      </c>
      <c r="D633" s="17">
        <v>1</v>
      </c>
      <c r="E633" s="17">
        <v>2</v>
      </c>
      <c r="F633" s="17">
        <v>1212</v>
      </c>
      <c r="G633" s="17" t="s">
        <v>294</v>
      </c>
      <c r="H633" s="18">
        <v>0.65488186013600003</v>
      </c>
    </row>
    <row r="634" spans="1:8" ht="14.25">
      <c r="A634" s="17" t="s">
        <v>180</v>
      </c>
      <c r="B634" s="17">
        <v>1</v>
      </c>
      <c r="C634" s="17">
        <v>2</v>
      </c>
      <c r="D634" s="17">
        <v>1</v>
      </c>
      <c r="E634" s="17">
        <v>2</v>
      </c>
      <c r="F634" s="17">
        <v>1212</v>
      </c>
      <c r="G634" s="17" t="s">
        <v>294</v>
      </c>
      <c r="H634" s="18">
        <v>0.339138697983</v>
      </c>
    </row>
    <row r="635" spans="1:8" ht="14.25">
      <c r="A635" s="17" t="s">
        <v>180</v>
      </c>
      <c r="B635" s="17">
        <v>1</v>
      </c>
      <c r="C635" s="17">
        <v>2</v>
      </c>
      <c r="D635" s="17">
        <v>1</v>
      </c>
      <c r="E635" s="17">
        <v>2</v>
      </c>
      <c r="F635" s="17">
        <v>1212</v>
      </c>
      <c r="G635" s="17" t="s">
        <v>294</v>
      </c>
      <c r="H635" s="18">
        <v>0.77485557602800004</v>
      </c>
    </row>
    <row r="636" spans="1:8" ht="14.25">
      <c r="A636" s="17" t="s">
        <v>180</v>
      </c>
      <c r="B636" s="17">
        <v>1</v>
      </c>
      <c r="C636" s="17">
        <v>2</v>
      </c>
      <c r="D636" s="17">
        <v>1</v>
      </c>
      <c r="E636" s="17">
        <v>2</v>
      </c>
      <c r="F636" s="17">
        <v>1212</v>
      </c>
      <c r="G636" s="17" t="s">
        <v>294</v>
      </c>
      <c r="H636" s="18">
        <v>0.439873391123</v>
      </c>
    </row>
    <row r="637" spans="1:8" ht="14.25">
      <c r="A637" s="17" t="s">
        <v>35</v>
      </c>
      <c r="B637" s="17">
        <v>2</v>
      </c>
      <c r="C637" s="17">
        <v>3</v>
      </c>
      <c r="D637" s="17">
        <v>1</v>
      </c>
      <c r="E637" s="17">
        <v>0</v>
      </c>
      <c r="F637" s="17">
        <v>2310</v>
      </c>
      <c r="G637" s="17" t="s">
        <v>312</v>
      </c>
      <c r="H637" s="18">
        <v>0.49164184394799998</v>
      </c>
    </row>
    <row r="638" spans="1:8" ht="14.25">
      <c r="A638" s="17" t="s">
        <v>35</v>
      </c>
      <c r="B638" s="17">
        <v>2</v>
      </c>
      <c r="C638" s="17">
        <v>3</v>
      </c>
      <c r="D638" s="17">
        <v>1</v>
      </c>
      <c r="E638" s="17">
        <v>0</v>
      </c>
      <c r="F638" s="17">
        <v>2310</v>
      </c>
      <c r="G638" s="17" t="s">
        <v>312</v>
      </c>
      <c r="H638" s="18">
        <v>0.673527402143</v>
      </c>
    </row>
    <row r="639" spans="1:8" ht="14.25">
      <c r="A639" s="17" t="s">
        <v>35</v>
      </c>
      <c r="B639" s="17">
        <v>2</v>
      </c>
      <c r="C639" s="17">
        <v>3</v>
      </c>
      <c r="D639" s="17">
        <v>1</v>
      </c>
      <c r="E639" s="17">
        <v>0</v>
      </c>
      <c r="F639" s="17">
        <v>2310</v>
      </c>
      <c r="G639" s="17" t="s">
        <v>312</v>
      </c>
      <c r="H639" s="18">
        <v>0.34397673623699998</v>
      </c>
    </row>
    <row r="640" spans="1:8" ht="14.25">
      <c r="A640" s="17" t="s">
        <v>35</v>
      </c>
      <c r="B640" s="17">
        <v>2</v>
      </c>
      <c r="C640" s="17">
        <v>3</v>
      </c>
      <c r="D640" s="17">
        <v>1</v>
      </c>
      <c r="E640" s="17">
        <v>0</v>
      </c>
      <c r="F640" s="17">
        <v>2310</v>
      </c>
      <c r="G640" s="17" t="s">
        <v>312</v>
      </c>
      <c r="H640" s="18">
        <v>1.73538251571</v>
      </c>
    </row>
    <row r="641" spans="1:8" ht="14.25">
      <c r="A641" s="17" t="s">
        <v>72</v>
      </c>
      <c r="B641" s="17">
        <v>1</v>
      </c>
      <c r="C641" s="17">
        <v>3</v>
      </c>
      <c r="D641" s="17">
        <v>3</v>
      </c>
      <c r="E641" s="17">
        <v>1</v>
      </c>
      <c r="F641" s="17">
        <v>1331</v>
      </c>
      <c r="G641" s="17" t="s">
        <v>269</v>
      </c>
      <c r="H641" s="18">
        <v>0.70011144869999997</v>
      </c>
    </row>
    <row r="642" spans="1:8" ht="14.25">
      <c r="A642" s="17" t="s">
        <v>72</v>
      </c>
      <c r="B642" s="17">
        <v>1</v>
      </c>
      <c r="C642" s="17">
        <v>3</v>
      </c>
      <c r="D642" s="17">
        <v>3</v>
      </c>
      <c r="E642" s="17">
        <v>1</v>
      </c>
      <c r="F642" s="17">
        <v>1331</v>
      </c>
      <c r="G642" s="17" t="s">
        <v>269</v>
      </c>
      <c r="H642" s="18">
        <v>2.2930404767099999</v>
      </c>
    </row>
    <row r="643" spans="1:8" ht="14.25">
      <c r="A643" s="17" t="s">
        <v>72</v>
      </c>
      <c r="B643" s="17">
        <v>1</v>
      </c>
      <c r="C643" s="17">
        <v>3</v>
      </c>
      <c r="D643" s="17">
        <v>3</v>
      </c>
      <c r="E643" s="17">
        <v>1</v>
      </c>
      <c r="F643" s="17">
        <v>1331</v>
      </c>
      <c r="G643" s="17" t="s">
        <v>269</v>
      </c>
      <c r="H643" s="18">
        <v>0.38536397811200002</v>
      </c>
    </row>
    <row r="644" spans="1:8" ht="14.25">
      <c r="A644" s="17" t="s">
        <v>72</v>
      </c>
      <c r="B644" s="17">
        <v>1</v>
      </c>
      <c r="C644" s="17">
        <v>3</v>
      </c>
      <c r="D644" s="17">
        <v>3</v>
      </c>
      <c r="E644" s="17">
        <v>1</v>
      </c>
      <c r="F644" s="17">
        <v>1331</v>
      </c>
      <c r="G644" s="17" t="s">
        <v>269</v>
      </c>
      <c r="H644" s="18">
        <v>2.4696038332099999</v>
      </c>
    </row>
    <row r="645" spans="1:8" ht="14.25">
      <c r="A645" s="17" t="s">
        <v>72</v>
      </c>
      <c r="B645" s="17">
        <v>1</v>
      </c>
      <c r="C645" s="17">
        <v>3</v>
      </c>
      <c r="D645" s="17">
        <v>3</v>
      </c>
      <c r="E645" s="17">
        <v>1</v>
      </c>
      <c r="F645" s="17">
        <v>1331</v>
      </c>
      <c r="G645" s="17" t="s">
        <v>269</v>
      </c>
      <c r="H645" s="18">
        <v>0.32930784238100003</v>
      </c>
    </row>
    <row r="646" spans="1:8" ht="14.25">
      <c r="A646" s="17" t="s">
        <v>72</v>
      </c>
      <c r="B646" s="17">
        <v>1</v>
      </c>
      <c r="C646" s="17">
        <v>3</v>
      </c>
      <c r="D646" s="17">
        <v>3</v>
      </c>
      <c r="E646" s="17">
        <v>1</v>
      </c>
      <c r="F646" s="17">
        <v>1331</v>
      </c>
      <c r="G646" s="17" t="s">
        <v>269</v>
      </c>
      <c r="H646" s="18">
        <v>0.25962466333099998</v>
      </c>
    </row>
    <row r="647" spans="1:8" ht="14.25">
      <c r="A647" s="17" t="s">
        <v>72</v>
      </c>
      <c r="B647" s="17">
        <v>1</v>
      </c>
      <c r="C647" s="17">
        <v>3</v>
      </c>
      <c r="D647" s="17">
        <v>3</v>
      </c>
      <c r="E647" s="17">
        <v>1</v>
      </c>
      <c r="F647" s="17">
        <v>1331</v>
      </c>
      <c r="G647" s="17" t="s">
        <v>269</v>
      </c>
      <c r="H647" s="18">
        <v>0.170868652092</v>
      </c>
    </row>
    <row r="648" spans="1:8" ht="14.25">
      <c r="A648" s="17" t="s">
        <v>72</v>
      </c>
      <c r="B648" s="17">
        <v>1</v>
      </c>
      <c r="C648" s="17">
        <v>3</v>
      </c>
      <c r="D648" s="17">
        <v>3</v>
      </c>
      <c r="E648" s="17">
        <v>1</v>
      </c>
      <c r="F648" s="17">
        <v>1331</v>
      </c>
      <c r="G648" s="17" t="s">
        <v>269</v>
      </c>
      <c r="H648" s="18">
        <v>1.51112748941</v>
      </c>
    </row>
    <row r="649" spans="1:8" ht="14.25">
      <c r="A649" s="17" t="s">
        <v>72</v>
      </c>
      <c r="B649" s="17">
        <v>1</v>
      </c>
      <c r="C649" s="17">
        <v>3</v>
      </c>
      <c r="D649" s="17">
        <v>3</v>
      </c>
      <c r="E649" s="17">
        <v>1</v>
      </c>
      <c r="F649" s="17">
        <v>1331</v>
      </c>
      <c r="G649" s="17" t="s">
        <v>269</v>
      </c>
      <c r="H649" s="18">
        <v>7.4394860102899996</v>
      </c>
    </row>
    <row r="650" spans="1:8" ht="14.25">
      <c r="A650" s="17" t="s">
        <v>72</v>
      </c>
      <c r="B650" s="17">
        <v>1</v>
      </c>
      <c r="C650" s="17">
        <v>3</v>
      </c>
      <c r="D650" s="17">
        <v>3</v>
      </c>
      <c r="E650" s="17">
        <v>1</v>
      </c>
      <c r="F650" s="17">
        <v>1331</v>
      </c>
      <c r="G650" s="17" t="s">
        <v>269</v>
      </c>
      <c r="H650" s="18">
        <v>6.0492772451799999</v>
      </c>
    </row>
    <row r="651" spans="1:8" ht="14.25">
      <c r="A651" s="17" t="s">
        <v>72</v>
      </c>
      <c r="B651" s="17">
        <v>1</v>
      </c>
      <c r="C651" s="17">
        <v>3</v>
      </c>
      <c r="D651" s="17">
        <v>3</v>
      </c>
      <c r="E651" s="17">
        <v>1</v>
      </c>
      <c r="F651" s="17">
        <v>1331</v>
      </c>
      <c r="G651" s="17" t="s">
        <v>269</v>
      </c>
      <c r="H651" s="18">
        <v>0.20556849361099999</v>
      </c>
    </row>
    <row r="652" spans="1:8" ht="14.25">
      <c r="A652" s="17" t="s">
        <v>72</v>
      </c>
      <c r="B652" s="17">
        <v>1</v>
      </c>
      <c r="C652" s="17">
        <v>3</v>
      </c>
      <c r="D652" s="17">
        <v>3</v>
      </c>
      <c r="E652" s="17">
        <v>1</v>
      </c>
      <c r="F652" s="17">
        <v>1331</v>
      </c>
      <c r="G652" s="17" t="s">
        <v>269</v>
      </c>
      <c r="H652" s="18">
        <v>0.231726259485</v>
      </c>
    </row>
    <row r="653" spans="1:8" ht="14.25">
      <c r="A653" s="17" t="s">
        <v>72</v>
      </c>
      <c r="B653" s="17">
        <v>1</v>
      </c>
      <c r="C653" s="17">
        <v>3</v>
      </c>
      <c r="D653" s="17">
        <v>3</v>
      </c>
      <c r="E653" s="17">
        <v>1</v>
      </c>
      <c r="F653" s="17">
        <v>1331</v>
      </c>
      <c r="G653" s="17" t="s">
        <v>269</v>
      </c>
      <c r="H653" s="18">
        <v>0.240365710466</v>
      </c>
    </row>
    <row r="654" spans="1:8" ht="14.25">
      <c r="A654" s="17" t="s">
        <v>73</v>
      </c>
      <c r="B654" s="17">
        <v>1</v>
      </c>
      <c r="C654" s="17">
        <v>3</v>
      </c>
      <c r="D654" s="17">
        <v>3</v>
      </c>
      <c r="E654" s="17">
        <v>2</v>
      </c>
      <c r="F654" s="17">
        <v>1332</v>
      </c>
      <c r="G654" s="17" t="s">
        <v>268</v>
      </c>
      <c r="H654" s="18">
        <v>1.30750199323</v>
      </c>
    </row>
    <row r="655" spans="1:8" ht="14.25">
      <c r="A655" s="17" t="s">
        <v>73</v>
      </c>
      <c r="B655" s="17">
        <v>1</v>
      </c>
      <c r="C655" s="17">
        <v>3</v>
      </c>
      <c r="D655" s="17">
        <v>3</v>
      </c>
      <c r="E655" s="17">
        <v>2</v>
      </c>
      <c r="F655" s="17">
        <v>1332</v>
      </c>
      <c r="G655" s="17" t="s">
        <v>268</v>
      </c>
      <c r="H655" s="18">
        <v>2.2404454244399998</v>
      </c>
    </row>
    <row r="656" spans="1:8" ht="14.25">
      <c r="A656" s="17" t="s">
        <v>73</v>
      </c>
      <c r="B656" s="17">
        <v>1</v>
      </c>
      <c r="C656" s="17">
        <v>3</v>
      </c>
      <c r="D656" s="17">
        <v>3</v>
      </c>
      <c r="E656" s="17">
        <v>2</v>
      </c>
      <c r="F656" s="17">
        <v>1332</v>
      </c>
      <c r="G656" s="17" t="s">
        <v>268</v>
      </c>
      <c r="H656" s="18">
        <v>0.33679668354199999</v>
      </c>
    </row>
    <row r="657" spans="1:8" ht="14.25">
      <c r="A657" s="17" t="s">
        <v>73</v>
      </c>
      <c r="B657" s="17">
        <v>1</v>
      </c>
      <c r="C657" s="17">
        <v>3</v>
      </c>
      <c r="D657" s="17">
        <v>3</v>
      </c>
      <c r="E657" s="17">
        <v>2</v>
      </c>
      <c r="F657" s="17">
        <v>1332</v>
      </c>
      <c r="G657" s="17" t="s">
        <v>268</v>
      </c>
      <c r="H657" s="18">
        <v>0.92160214937399998</v>
      </c>
    </row>
    <row r="658" spans="1:8" ht="14.25">
      <c r="A658" s="17" t="s">
        <v>189</v>
      </c>
      <c r="B658" s="17">
        <v>1</v>
      </c>
      <c r="C658" s="17">
        <v>2</v>
      </c>
      <c r="D658" s="17">
        <v>2</v>
      </c>
      <c r="E658" s="17">
        <v>1</v>
      </c>
      <c r="F658" s="17">
        <v>1221</v>
      </c>
      <c r="G658" s="17" t="s">
        <v>289</v>
      </c>
      <c r="H658" s="18">
        <v>0.146137644245</v>
      </c>
    </row>
    <row r="659" spans="1:8" ht="14.25">
      <c r="A659" s="17" t="s">
        <v>189</v>
      </c>
      <c r="B659" s="17">
        <v>1</v>
      </c>
      <c r="C659" s="17">
        <v>2</v>
      </c>
      <c r="D659" s="17">
        <v>2</v>
      </c>
      <c r="E659" s="17">
        <v>1</v>
      </c>
      <c r="F659" s="17">
        <v>1221</v>
      </c>
      <c r="G659" s="17" t="s">
        <v>289</v>
      </c>
      <c r="H659" s="18">
        <v>15.2949300561</v>
      </c>
    </row>
    <row r="660" spans="1:8" ht="14.25">
      <c r="A660" s="17" t="s">
        <v>189</v>
      </c>
      <c r="B660" s="17">
        <v>1</v>
      </c>
      <c r="C660" s="17">
        <v>2</v>
      </c>
      <c r="D660" s="17">
        <v>2</v>
      </c>
      <c r="E660" s="17">
        <v>1</v>
      </c>
      <c r="F660" s="17">
        <v>1221</v>
      </c>
      <c r="G660" s="17" t="s">
        <v>289</v>
      </c>
      <c r="H660" s="18">
        <v>0.12855682714200001</v>
      </c>
    </row>
    <row r="661" spans="1:8" ht="14.25">
      <c r="A661" s="17" t="s">
        <v>59</v>
      </c>
      <c r="B661" s="17">
        <v>1</v>
      </c>
      <c r="C661" s="17">
        <v>2</v>
      </c>
      <c r="D661" s="17">
        <v>2</v>
      </c>
      <c r="E661" s="17">
        <v>7</v>
      </c>
      <c r="F661" s="17">
        <v>1227</v>
      </c>
      <c r="G661" s="17" t="s">
        <v>283</v>
      </c>
      <c r="H661" s="18">
        <v>1.4205376976899999</v>
      </c>
    </row>
    <row r="662" spans="1:8" ht="14.25">
      <c r="A662" s="17" t="s">
        <v>60</v>
      </c>
      <c r="B662" s="17">
        <v>1</v>
      </c>
      <c r="C662" s="17">
        <v>2</v>
      </c>
      <c r="D662" s="17">
        <v>2</v>
      </c>
      <c r="E662" s="17">
        <v>9</v>
      </c>
      <c r="F662" s="17">
        <v>1229</v>
      </c>
      <c r="G662" s="17" t="s">
        <v>281</v>
      </c>
      <c r="H662" s="18">
        <v>0.21445964984900001</v>
      </c>
    </row>
    <row r="663" spans="1:8" ht="14.25">
      <c r="A663" s="17" t="s">
        <v>60</v>
      </c>
      <c r="B663" s="17">
        <v>1</v>
      </c>
      <c r="C663" s="17">
        <v>2</v>
      </c>
      <c r="D663" s="17">
        <v>2</v>
      </c>
      <c r="E663" s="17">
        <v>9</v>
      </c>
      <c r="F663" s="17">
        <v>1229</v>
      </c>
      <c r="G663" s="17" t="s">
        <v>281</v>
      </c>
      <c r="H663" s="18">
        <v>1.1284485279500001</v>
      </c>
    </row>
    <row r="664" spans="1:8" ht="14.25">
      <c r="A664" s="17" t="s">
        <v>55</v>
      </c>
      <c r="B664" s="17">
        <v>1</v>
      </c>
      <c r="C664" s="17">
        <v>2</v>
      </c>
      <c r="D664" s="17">
        <v>2</v>
      </c>
      <c r="E664" s="17">
        <v>2</v>
      </c>
      <c r="F664" s="17">
        <v>1222</v>
      </c>
      <c r="G664" s="17" t="s">
        <v>288</v>
      </c>
      <c r="H664" s="18">
        <v>6.3541218800300001</v>
      </c>
    </row>
    <row r="665" spans="1:8" ht="14.25">
      <c r="A665" s="17" t="s">
        <v>55</v>
      </c>
      <c r="B665" s="17">
        <v>1</v>
      </c>
      <c r="C665" s="17">
        <v>2</v>
      </c>
      <c r="D665" s="17">
        <v>2</v>
      </c>
      <c r="E665" s="17">
        <v>2</v>
      </c>
      <c r="F665" s="17">
        <v>1222</v>
      </c>
      <c r="G665" s="17" t="s">
        <v>288</v>
      </c>
      <c r="H665" s="18">
        <v>0.96963136054400001</v>
      </c>
    </row>
    <row r="666" spans="1:8" ht="14.25">
      <c r="A666" s="17" t="s">
        <v>55</v>
      </c>
      <c r="B666" s="17">
        <v>1</v>
      </c>
      <c r="C666" s="17">
        <v>2</v>
      </c>
      <c r="D666" s="17">
        <v>2</v>
      </c>
      <c r="E666" s="17">
        <v>2</v>
      </c>
      <c r="F666" s="17">
        <v>1222</v>
      </c>
      <c r="G666" s="17" t="s">
        <v>288</v>
      </c>
      <c r="H666" s="18">
        <v>88.651719139700006</v>
      </c>
    </row>
    <row r="667" spans="1:8" ht="14.25">
      <c r="A667" s="17" t="s">
        <v>191</v>
      </c>
      <c r="B667" s="17">
        <v>1</v>
      </c>
      <c r="C667" s="17">
        <v>2</v>
      </c>
      <c r="D667" s="17">
        <v>2</v>
      </c>
      <c r="E667" s="17">
        <v>3</v>
      </c>
      <c r="F667" s="17">
        <v>1223</v>
      </c>
      <c r="G667" s="17" t="s">
        <v>307</v>
      </c>
      <c r="H667" s="18">
        <v>0.165403199502</v>
      </c>
    </row>
    <row r="668" spans="1:8" ht="14.25">
      <c r="A668" s="17" t="s">
        <v>191</v>
      </c>
      <c r="B668" s="17">
        <v>1</v>
      </c>
      <c r="C668" s="17">
        <v>2</v>
      </c>
      <c r="D668" s="17">
        <v>2</v>
      </c>
      <c r="E668" s="17">
        <v>3</v>
      </c>
      <c r="F668" s="17">
        <v>1223</v>
      </c>
      <c r="G668" s="17" t="s">
        <v>307</v>
      </c>
      <c r="H668" s="18">
        <v>0.26318915541100002</v>
      </c>
    </row>
    <row r="669" spans="1:8" ht="14.25">
      <c r="A669" s="17" t="s">
        <v>191</v>
      </c>
      <c r="B669" s="17">
        <v>1</v>
      </c>
      <c r="C669" s="17">
        <v>2</v>
      </c>
      <c r="D669" s="17">
        <v>2</v>
      </c>
      <c r="E669" s="17">
        <v>3</v>
      </c>
      <c r="F669" s="17">
        <v>1223</v>
      </c>
      <c r="G669" s="17" t="s">
        <v>307</v>
      </c>
      <c r="H669" s="18">
        <v>0.32175040032699997</v>
      </c>
    </row>
    <row r="670" spans="1:8" ht="14.25">
      <c r="A670" s="17" t="s">
        <v>191</v>
      </c>
      <c r="B670" s="17">
        <v>1</v>
      </c>
      <c r="C670" s="17">
        <v>2</v>
      </c>
      <c r="D670" s="17">
        <v>2</v>
      </c>
      <c r="E670" s="17">
        <v>3</v>
      </c>
      <c r="F670" s="17">
        <v>1223</v>
      </c>
      <c r="G670" s="17" t="s">
        <v>307</v>
      </c>
      <c r="H670" s="18">
        <v>4.16597200019</v>
      </c>
    </row>
    <row r="671" spans="1:8" ht="14.25">
      <c r="A671" s="17" t="s">
        <v>191</v>
      </c>
      <c r="B671" s="17">
        <v>1</v>
      </c>
      <c r="C671" s="17">
        <v>2</v>
      </c>
      <c r="D671" s="17">
        <v>2</v>
      </c>
      <c r="E671" s="17">
        <v>3</v>
      </c>
      <c r="F671" s="17">
        <v>1223</v>
      </c>
      <c r="G671" s="17" t="s">
        <v>307</v>
      </c>
      <c r="H671" s="18">
        <v>0.28865362848999998</v>
      </c>
    </row>
    <row r="672" spans="1:8" ht="14.25">
      <c r="A672" s="17" t="s">
        <v>191</v>
      </c>
      <c r="B672" s="17">
        <v>1</v>
      </c>
      <c r="C672" s="17">
        <v>2</v>
      </c>
      <c r="D672" s="17">
        <v>2</v>
      </c>
      <c r="E672" s="17">
        <v>3</v>
      </c>
      <c r="F672" s="17">
        <v>1223</v>
      </c>
      <c r="G672" s="17" t="s">
        <v>307</v>
      </c>
      <c r="H672" s="18">
        <v>0.27997224971000001</v>
      </c>
    </row>
    <row r="673" spans="1:8" ht="14.25">
      <c r="A673" s="17" t="s">
        <v>191</v>
      </c>
      <c r="B673" s="17">
        <v>1</v>
      </c>
      <c r="C673" s="17">
        <v>2</v>
      </c>
      <c r="D673" s="17">
        <v>2</v>
      </c>
      <c r="E673" s="17">
        <v>3</v>
      </c>
      <c r="F673" s="17">
        <v>1223</v>
      </c>
      <c r="G673" s="17" t="s">
        <v>307</v>
      </c>
      <c r="H673" s="18">
        <v>0.50746592348099995</v>
      </c>
    </row>
    <row r="674" spans="1:8" ht="14.25">
      <c r="A674" s="17" t="s">
        <v>191</v>
      </c>
      <c r="B674" s="17">
        <v>1</v>
      </c>
      <c r="C674" s="17">
        <v>2</v>
      </c>
      <c r="D674" s="17">
        <v>2</v>
      </c>
      <c r="E674" s="17">
        <v>3</v>
      </c>
      <c r="F674" s="17">
        <v>1223</v>
      </c>
      <c r="G674" s="17" t="s">
        <v>307</v>
      </c>
      <c r="H674" s="18">
        <v>0.76321215291699995</v>
      </c>
    </row>
    <row r="675" spans="1:8" ht="14.25">
      <c r="A675" s="17" t="s">
        <v>191</v>
      </c>
      <c r="B675" s="17">
        <v>1</v>
      </c>
      <c r="C675" s="17">
        <v>2</v>
      </c>
      <c r="D675" s="17">
        <v>2</v>
      </c>
      <c r="E675" s="17">
        <v>3</v>
      </c>
      <c r="F675" s="17">
        <v>1223</v>
      </c>
      <c r="G675" s="17" t="s">
        <v>307</v>
      </c>
      <c r="H675" s="18">
        <v>0.52117624972300003</v>
      </c>
    </row>
    <row r="676" spans="1:8" ht="14.25">
      <c r="A676" s="17" t="s">
        <v>191</v>
      </c>
      <c r="B676" s="17">
        <v>1</v>
      </c>
      <c r="C676" s="17">
        <v>2</v>
      </c>
      <c r="D676" s="17">
        <v>2</v>
      </c>
      <c r="E676" s="17">
        <v>3</v>
      </c>
      <c r="F676" s="17">
        <v>1223</v>
      </c>
      <c r="G676" s="17" t="s">
        <v>307</v>
      </c>
      <c r="H676" s="18">
        <v>4.7372516734400003</v>
      </c>
    </row>
    <row r="677" spans="1:8" ht="14.25">
      <c r="A677" s="17" t="s">
        <v>191</v>
      </c>
      <c r="B677" s="17">
        <v>1</v>
      </c>
      <c r="C677" s="17">
        <v>2</v>
      </c>
      <c r="D677" s="17">
        <v>2</v>
      </c>
      <c r="E677" s="17">
        <v>3</v>
      </c>
      <c r="F677" s="17">
        <v>1223</v>
      </c>
      <c r="G677" s="17" t="s">
        <v>307</v>
      </c>
      <c r="H677" s="18">
        <v>4.8007965652399998</v>
      </c>
    </row>
    <row r="678" spans="1:8" ht="14.25">
      <c r="A678" s="17" t="s">
        <v>191</v>
      </c>
      <c r="B678" s="17">
        <v>1</v>
      </c>
      <c r="C678" s="17">
        <v>2</v>
      </c>
      <c r="D678" s="17">
        <v>2</v>
      </c>
      <c r="E678" s="17">
        <v>3</v>
      </c>
      <c r="F678" s="17">
        <v>1223</v>
      </c>
      <c r="G678" s="17" t="s">
        <v>307</v>
      </c>
      <c r="H678" s="18">
        <v>0.30019339132200001</v>
      </c>
    </row>
    <row r="679" spans="1:8" ht="14.25">
      <c r="A679" s="17" t="s">
        <v>84</v>
      </c>
      <c r="B679" s="17">
        <v>2</v>
      </c>
      <c r="C679" s="17">
        <v>1</v>
      </c>
      <c r="D679" s="17">
        <v>2</v>
      </c>
      <c r="E679" s="17">
        <v>1</v>
      </c>
      <c r="F679" s="17">
        <v>2121</v>
      </c>
      <c r="G679" s="17" t="s">
        <v>254</v>
      </c>
      <c r="H679" s="18">
        <v>0.163817466307</v>
      </c>
    </row>
    <row r="680" spans="1:8" ht="14.25">
      <c r="A680" s="17" t="s">
        <v>84</v>
      </c>
      <c r="B680" s="17">
        <v>2</v>
      </c>
      <c r="C680" s="17">
        <v>1</v>
      </c>
      <c r="D680" s="17">
        <v>2</v>
      </c>
      <c r="E680" s="17">
        <v>1</v>
      </c>
      <c r="F680" s="17">
        <v>2121</v>
      </c>
      <c r="G680" s="17" t="s">
        <v>254</v>
      </c>
      <c r="H680" s="18">
        <v>0.57628275667600004</v>
      </c>
    </row>
    <row r="681" spans="1:8" ht="14.25">
      <c r="A681" s="17" t="s">
        <v>84</v>
      </c>
      <c r="B681" s="17">
        <v>2</v>
      </c>
      <c r="C681" s="17">
        <v>1</v>
      </c>
      <c r="D681" s="17">
        <v>2</v>
      </c>
      <c r="E681" s="17">
        <v>1</v>
      </c>
      <c r="F681" s="17">
        <v>2121</v>
      </c>
      <c r="G681" s="17" t="s">
        <v>254</v>
      </c>
      <c r="H681" s="18">
        <v>43.168102893700002</v>
      </c>
    </row>
    <row r="682" spans="1:8" ht="14.25">
      <c r="A682" s="17" t="s">
        <v>84</v>
      </c>
      <c r="B682" s="17">
        <v>2</v>
      </c>
      <c r="C682" s="17">
        <v>1</v>
      </c>
      <c r="D682" s="17">
        <v>2</v>
      </c>
      <c r="E682" s="17">
        <v>1</v>
      </c>
      <c r="F682" s="17">
        <v>2121</v>
      </c>
      <c r="G682" s="17" t="s">
        <v>254</v>
      </c>
      <c r="H682" s="18">
        <v>1.4152365118500001</v>
      </c>
    </row>
    <row r="683" spans="1:8" ht="14.25">
      <c r="A683" s="17" t="s">
        <v>84</v>
      </c>
      <c r="B683" s="17">
        <v>2</v>
      </c>
      <c r="C683" s="17">
        <v>1</v>
      </c>
      <c r="D683" s="17">
        <v>2</v>
      </c>
      <c r="E683" s="17">
        <v>1</v>
      </c>
      <c r="F683" s="17">
        <v>2121</v>
      </c>
      <c r="G683" s="17" t="s">
        <v>254</v>
      </c>
      <c r="H683" s="18">
        <v>87.787371926299997</v>
      </c>
    </row>
    <row r="684" spans="1:8" ht="14.25">
      <c r="A684" s="17" t="s">
        <v>84</v>
      </c>
      <c r="B684" s="17">
        <v>2</v>
      </c>
      <c r="C684" s="17">
        <v>1</v>
      </c>
      <c r="D684" s="17">
        <v>2</v>
      </c>
      <c r="E684" s="17">
        <v>1</v>
      </c>
      <c r="F684" s="17">
        <v>2121</v>
      </c>
      <c r="G684" s="17" t="s">
        <v>254</v>
      </c>
      <c r="H684" s="18">
        <v>1.8437688186200001</v>
      </c>
    </row>
    <row r="685" spans="1:8" ht="14.25">
      <c r="A685" s="17" t="s">
        <v>84</v>
      </c>
      <c r="B685" s="17">
        <v>2</v>
      </c>
      <c r="C685" s="17">
        <v>1</v>
      </c>
      <c r="D685" s="17">
        <v>2</v>
      </c>
      <c r="E685" s="17">
        <v>1</v>
      </c>
      <c r="F685" s="17">
        <v>2121</v>
      </c>
      <c r="G685" s="17" t="s">
        <v>254</v>
      </c>
      <c r="H685" s="18">
        <v>3.16333797881</v>
      </c>
    </row>
    <row r="686" spans="1:8" ht="14.25">
      <c r="A686" s="17" t="s">
        <v>84</v>
      </c>
      <c r="B686" s="17">
        <v>2</v>
      </c>
      <c r="C686" s="17">
        <v>1</v>
      </c>
      <c r="D686" s="17">
        <v>2</v>
      </c>
      <c r="E686" s="17">
        <v>1</v>
      </c>
      <c r="F686" s="17">
        <v>2121</v>
      </c>
      <c r="G686" s="17" t="s">
        <v>254</v>
      </c>
      <c r="H686" s="18">
        <v>4.2186071949899997</v>
      </c>
    </row>
    <row r="687" spans="1:8" ht="14.25">
      <c r="A687" s="17" t="s">
        <v>84</v>
      </c>
      <c r="B687" s="17">
        <v>2</v>
      </c>
      <c r="C687" s="17">
        <v>1</v>
      </c>
      <c r="D687" s="17">
        <v>2</v>
      </c>
      <c r="E687" s="17">
        <v>1</v>
      </c>
      <c r="F687" s="17">
        <v>2121</v>
      </c>
      <c r="G687" s="17" t="s">
        <v>254</v>
      </c>
      <c r="H687" s="18">
        <v>3.4323572603199999</v>
      </c>
    </row>
    <row r="688" spans="1:8" ht="14.25">
      <c r="A688" s="17" t="s">
        <v>84</v>
      </c>
      <c r="B688" s="17">
        <v>2</v>
      </c>
      <c r="C688" s="17">
        <v>1</v>
      </c>
      <c r="D688" s="17">
        <v>2</v>
      </c>
      <c r="E688" s="17">
        <v>1</v>
      </c>
      <c r="F688" s="17">
        <v>2121</v>
      </c>
      <c r="G688" s="17" t="s">
        <v>254</v>
      </c>
      <c r="H688" s="18">
        <v>30.426494632000001</v>
      </c>
    </row>
    <row r="689" spans="1:8" ht="14.25">
      <c r="A689" s="17" t="s">
        <v>84</v>
      </c>
      <c r="B689" s="17">
        <v>2</v>
      </c>
      <c r="C689" s="17">
        <v>1</v>
      </c>
      <c r="D689" s="17">
        <v>2</v>
      </c>
      <c r="E689" s="17">
        <v>1</v>
      </c>
      <c r="F689" s="17">
        <v>2121</v>
      </c>
      <c r="G689" s="17" t="s">
        <v>254</v>
      </c>
      <c r="H689" s="18">
        <v>5.90565822671</v>
      </c>
    </row>
    <row r="690" spans="1:8" ht="14.25">
      <c r="A690" s="17" t="s">
        <v>84</v>
      </c>
      <c r="B690" s="17">
        <v>2</v>
      </c>
      <c r="C690" s="17">
        <v>1</v>
      </c>
      <c r="D690" s="17">
        <v>2</v>
      </c>
      <c r="E690" s="17">
        <v>1</v>
      </c>
      <c r="F690" s="17">
        <v>2121</v>
      </c>
      <c r="G690" s="17" t="s">
        <v>254</v>
      </c>
      <c r="H690" s="18">
        <v>0.54387369346400005</v>
      </c>
    </row>
    <row r="691" spans="1:8" ht="14.25">
      <c r="A691" s="17" t="s">
        <v>84</v>
      </c>
      <c r="B691" s="17">
        <v>2</v>
      </c>
      <c r="C691" s="17">
        <v>1</v>
      </c>
      <c r="D691" s="17">
        <v>2</v>
      </c>
      <c r="E691" s="17">
        <v>1</v>
      </c>
      <c r="F691" s="17">
        <v>2121</v>
      </c>
      <c r="G691" s="17" t="s">
        <v>254</v>
      </c>
      <c r="H691" s="18">
        <v>0.59407308480400001</v>
      </c>
    </row>
    <row r="692" spans="1:8" ht="14.25">
      <c r="A692" s="17" t="s">
        <v>84</v>
      </c>
      <c r="B692" s="17">
        <v>2</v>
      </c>
      <c r="C692" s="17">
        <v>1</v>
      </c>
      <c r="D692" s="17">
        <v>2</v>
      </c>
      <c r="E692" s="17">
        <v>1</v>
      </c>
      <c r="F692" s="17">
        <v>2121</v>
      </c>
      <c r="G692" s="17" t="s">
        <v>254</v>
      </c>
      <c r="H692" s="18">
        <v>1.35171679785</v>
      </c>
    </row>
    <row r="693" spans="1:8" ht="14.25">
      <c r="A693" s="17" t="s">
        <v>84</v>
      </c>
      <c r="B693" s="17">
        <v>2</v>
      </c>
      <c r="C693" s="17">
        <v>1</v>
      </c>
      <c r="D693" s="17">
        <v>2</v>
      </c>
      <c r="E693" s="17">
        <v>1</v>
      </c>
      <c r="F693" s="17">
        <v>2121</v>
      </c>
      <c r="G693" s="17" t="s">
        <v>254</v>
      </c>
      <c r="H693" s="18">
        <v>0.57143175772099997</v>
      </c>
    </row>
    <row r="694" spans="1:8" ht="14.25">
      <c r="A694" s="17" t="s">
        <v>84</v>
      </c>
      <c r="B694" s="17">
        <v>2</v>
      </c>
      <c r="C694" s="17">
        <v>1</v>
      </c>
      <c r="D694" s="17">
        <v>2</v>
      </c>
      <c r="E694" s="17">
        <v>1</v>
      </c>
      <c r="F694" s="17">
        <v>2121</v>
      </c>
      <c r="G694" s="17" t="s">
        <v>254</v>
      </c>
      <c r="H694" s="18">
        <v>0.41590959365899999</v>
      </c>
    </row>
    <row r="695" spans="1:8" ht="14.25">
      <c r="A695" s="17" t="s">
        <v>84</v>
      </c>
      <c r="B695" s="17">
        <v>2</v>
      </c>
      <c r="C695" s="17">
        <v>1</v>
      </c>
      <c r="D695" s="17">
        <v>2</v>
      </c>
      <c r="E695" s="17">
        <v>1</v>
      </c>
      <c r="F695" s="17">
        <v>2121</v>
      </c>
      <c r="G695" s="17" t="s">
        <v>254</v>
      </c>
      <c r="H695" s="18">
        <v>0.193838954566</v>
      </c>
    </row>
    <row r="696" spans="1:8" ht="14.25">
      <c r="A696" s="17" t="s">
        <v>84</v>
      </c>
      <c r="B696" s="17">
        <v>2</v>
      </c>
      <c r="C696" s="17">
        <v>1</v>
      </c>
      <c r="D696" s="17">
        <v>2</v>
      </c>
      <c r="E696" s="17">
        <v>1</v>
      </c>
      <c r="F696" s="17">
        <v>2121</v>
      </c>
      <c r="G696" s="17" t="s">
        <v>254</v>
      </c>
      <c r="H696" s="18">
        <v>0.209256766796</v>
      </c>
    </row>
    <row r="697" spans="1:8" ht="14.25">
      <c r="A697" s="17" t="s">
        <v>84</v>
      </c>
      <c r="B697" s="17">
        <v>2</v>
      </c>
      <c r="C697" s="17">
        <v>1</v>
      </c>
      <c r="D697" s="17">
        <v>2</v>
      </c>
      <c r="E697" s="17">
        <v>1</v>
      </c>
      <c r="F697" s="17">
        <v>2121</v>
      </c>
      <c r="G697" s="17" t="s">
        <v>254</v>
      </c>
      <c r="H697" s="18">
        <v>298.67113002299999</v>
      </c>
    </row>
    <row r="698" spans="1:8" ht="14.25">
      <c r="A698" s="17" t="s">
        <v>84</v>
      </c>
      <c r="B698" s="17">
        <v>2</v>
      </c>
      <c r="C698" s="17">
        <v>1</v>
      </c>
      <c r="D698" s="17">
        <v>2</v>
      </c>
      <c r="E698" s="17">
        <v>1</v>
      </c>
      <c r="F698" s="17">
        <v>2121</v>
      </c>
      <c r="G698" s="17" t="s">
        <v>254</v>
      </c>
      <c r="H698" s="18">
        <v>0.988878684407</v>
      </c>
    </row>
    <row r="699" spans="1:8" ht="14.25">
      <c r="A699" s="17" t="s">
        <v>84</v>
      </c>
      <c r="B699" s="17">
        <v>2</v>
      </c>
      <c r="C699" s="17">
        <v>1</v>
      </c>
      <c r="D699" s="17">
        <v>2</v>
      </c>
      <c r="E699" s="17">
        <v>1</v>
      </c>
      <c r="F699" s="17">
        <v>2121</v>
      </c>
      <c r="G699" s="17" t="s">
        <v>254</v>
      </c>
      <c r="H699" s="18">
        <v>17.113260813299998</v>
      </c>
    </row>
    <row r="700" spans="1:8" ht="14.25">
      <c r="A700" s="17" t="s">
        <v>84</v>
      </c>
      <c r="B700" s="17">
        <v>2</v>
      </c>
      <c r="C700" s="17">
        <v>1</v>
      </c>
      <c r="D700" s="17">
        <v>2</v>
      </c>
      <c r="E700" s="17">
        <v>1</v>
      </c>
      <c r="F700" s="17">
        <v>2121</v>
      </c>
      <c r="G700" s="17" t="s">
        <v>254</v>
      </c>
      <c r="H700" s="18">
        <v>51.934693874300002</v>
      </c>
    </row>
    <row r="701" spans="1:8" ht="14.25">
      <c r="A701" s="17" t="s">
        <v>84</v>
      </c>
      <c r="B701" s="17">
        <v>2</v>
      </c>
      <c r="C701" s="17">
        <v>1</v>
      </c>
      <c r="D701" s="17">
        <v>2</v>
      </c>
      <c r="E701" s="17">
        <v>1</v>
      </c>
      <c r="F701" s="17">
        <v>2121</v>
      </c>
      <c r="G701" s="17" t="s">
        <v>254</v>
      </c>
      <c r="H701" s="18">
        <v>6.8802678679399998</v>
      </c>
    </row>
    <row r="702" spans="1:8" ht="14.25">
      <c r="A702" s="17" t="s">
        <v>84</v>
      </c>
      <c r="B702" s="17">
        <v>2</v>
      </c>
      <c r="C702" s="17">
        <v>1</v>
      </c>
      <c r="D702" s="17">
        <v>2</v>
      </c>
      <c r="E702" s="17">
        <v>1</v>
      </c>
      <c r="F702" s="17">
        <v>2121</v>
      </c>
      <c r="G702" s="17" t="s">
        <v>254</v>
      </c>
      <c r="H702" s="18">
        <v>0.28365586435200002</v>
      </c>
    </row>
    <row r="703" spans="1:8" ht="14.25">
      <c r="A703" s="17" t="s">
        <v>84</v>
      </c>
      <c r="B703" s="17">
        <v>2</v>
      </c>
      <c r="C703" s="17">
        <v>1</v>
      </c>
      <c r="D703" s="17">
        <v>2</v>
      </c>
      <c r="E703" s="17">
        <v>1</v>
      </c>
      <c r="F703" s="17">
        <v>2121</v>
      </c>
      <c r="G703" s="17" t="s">
        <v>254</v>
      </c>
      <c r="H703" s="18">
        <v>1.4716483794899999</v>
      </c>
    </row>
    <row r="704" spans="1:8" ht="14.25">
      <c r="A704" s="17" t="s">
        <v>84</v>
      </c>
      <c r="B704" s="17">
        <v>2</v>
      </c>
      <c r="C704" s="17">
        <v>1</v>
      </c>
      <c r="D704" s="17">
        <v>2</v>
      </c>
      <c r="E704" s="17">
        <v>1</v>
      </c>
      <c r="F704" s="17">
        <v>2121</v>
      </c>
      <c r="G704" s="17" t="s">
        <v>254</v>
      </c>
      <c r="H704" s="18">
        <v>0.87234714026100002</v>
      </c>
    </row>
    <row r="705" spans="1:8" ht="14.25">
      <c r="A705" s="17" t="s">
        <v>84</v>
      </c>
      <c r="B705" s="17">
        <v>2</v>
      </c>
      <c r="C705" s="17">
        <v>1</v>
      </c>
      <c r="D705" s="17">
        <v>2</v>
      </c>
      <c r="E705" s="17">
        <v>1</v>
      </c>
      <c r="F705" s="17">
        <v>2121</v>
      </c>
      <c r="G705" s="17" t="s">
        <v>254</v>
      </c>
      <c r="H705" s="18">
        <v>276.38127237100002</v>
      </c>
    </row>
    <row r="706" spans="1:8" ht="14.25">
      <c r="A706" s="17" t="s">
        <v>84</v>
      </c>
      <c r="B706" s="17">
        <v>2</v>
      </c>
      <c r="C706" s="17">
        <v>1</v>
      </c>
      <c r="D706" s="17">
        <v>2</v>
      </c>
      <c r="E706" s="17">
        <v>1</v>
      </c>
      <c r="F706" s="17">
        <v>2121</v>
      </c>
      <c r="G706" s="17" t="s">
        <v>254</v>
      </c>
      <c r="H706" s="18">
        <v>15.4190930446</v>
      </c>
    </row>
    <row r="707" spans="1:8" ht="14.25">
      <c r="A707" s="17" t="s">
        <v>84</v>
      </c>
      <c r="B707" s="17">
        <v>2</v>
      </c>
      <c r="C707" s="17">
        <v>1</v>
      </c>
      <c r="D707" s="17">
        <v>2</v>
      </c>
      <c r="E707" s="17">
        <v>1</v>
      </c>
      <c r="F707" s="17">
        <v>2121</v>
      </c>
      <c r="G707" s="17" t="s">
        <v>254</v>
      </c>
      <c r="H707" s="18">
        <v>2.55665452565</v>
      </c>
    </row>
    <row r="708" spans="1:8" ht="14.25">
      <c r="A708" s="17" t="s">
        <v>84</v>
      </c>
      <c r="B708" s="17">
        <v>2</v>
      </c>
      <c r="C708" s="17">
        <v>1</v>
      </c>
      <c r="D708" s="17">
        <v>2</v>
      </c>
      <c r="E708" s="17">
        <v>1</v>
      </c>
      <c r="F708" s="17">
        <v>2121</v>
      </c>
      <c r="G708" s="17" t="s">
        <v>254</v>
      </c>
      <c r="H708" s="18">
        <v>2.8837351942599998</v>
      </c>
    </row>
    <row r="709" spans="1:8" ht="14.25">
      <c r="A709" s="17" t="s">
        <v>84</v>
      </c>
      <c r="B709" s="17">
        <v>2</v>
      </c>
      <c r="C709" s="17">
        <v>1</v>
      </c>
      <c r="D709" s="17">
        <v>2</v>
      </c>
      <c r="E709" s="17">
        <v>1</v>
      </c>
      <c r="F709" s="17">
        <v>2121</v>
      </c>
      <c r="G709" s="17" t="s">
        <v>254</v>
      </c>
      <c r="H709" s="18">
        <v>0.86681002702700005</v>
      </c>
    </row>
    <row r="710" spans="1:8" ht="14.25">
      <c r="A710" s="17" t="s">
        <v>84</v>
      </c>
      <c r="B710" s="17">
        <v>2</v>
      </c>
      <c r="C710" s="17">
        <v>1</v>
      </c>
      <c r="D710" s="17">
        <v>2</v>
      </c>
      <c r="E710" s="17">
        <v>1</v>
      </c>
      <c r="F710" s="17">
        <v>2121</v>
      </c>
      <c r="G710" s="17" t="s">
        <v>254</v>
      </c>
      <c r="H710" s="18">
        <v>1.3000997301999999</v>
      </c>
    </row>
    <row r="711" spans="1:8" ht="14.25">
      <c r="A711" s="17" t="s">
        <v>84</v>
      </c>
      <c r="B711" s="17">
        <v>2</v>
      </c>
      <c r="C711" s="17">
        <v>1</v>
      </c>
      <c r="D711" s="17">
        <v>2</v>
      </c>
      <c r="E711" s="17">
        <v>1</v>
      </c>
      <c r="F711" s="17">
        <v>2121</v>
      </c>
      <c r="G711" s="17" t="s">
        <v>254</v>
      </c>
      <c r="H711" s="18">
        <v>15.141670682199999</v>
      </c>
    </row>
    <row r="712" spans="1:8" ht="14.25">
      <c r="A712" s="17" t="s">
        <v>84</v>
      </c>
      <c r="B712" s="17">
        <v>2</v>
      </c>
      <c r="C712" s="17">
        <v>1</v>
      </c>
      <c r="D712" s="17">
        <v>2</v>
      </c>
      <c r="E712" s="17">
        <v>1</v>
      </c>
      <c r="F712" s="17">
        <v>2121</v>
      </c>
      <c r="G712" s="17" t="s">
        <v>254</v>
      </c>
      <c r="H712" s="18">
        <v>9.1770143595999993</v>
      </c>
    </row>
    <row r="713" spans="1:8" ht="14.25">
      <c r="A713" s="17" t="s">
        <v>84</v>
      </c>
      <c r="B713" s="17">
        <v>2</v>
      </c>
      <c r="C713" s="17">
        <v>1</v>
      </c>
      <c r="D713" s="17">
        <v>2</v>
      </c>
      <c r="E713" s="17">
        <v>1</v>
      </c>
      <c r="F713" s="17">
        <v>2121</v>
      </c>
      <c r="G713" s="17" t="s">
        <v>254</v>
      </c>
      <c r="H713" s="18">
        <v>177.47381091700001</v>
      </c>
    </row>
    <row r="714" spans="1:8" ht="14.25">
      <c r="A714" s="17" t="s">
        <v>84</v>
      </c>
      <c r="B714" s="17">
        <v>2</v>
      </c>
      <c r="C714" s="17">
        <v>1</v>
      </c>
      <c r="D714" s="17">
        <v>2</v>
      </c>
      <c r="E714" s="17">
        <v>1</v>
      </c>
      <c r="F714" s="17">
        <v>2121</v>
      </c>
      <c r="G714" s="17" t="s">
        <v>254</v>
      </c>
      <c r="H714" s="18">
        <v>437.63234966099998</v>
      </c>
    </row>
    <row r="715" spans="1:8" ht="14.25">
      <c r="A715" s="17" t="s">
        <v>84</v>
      </c>
      <c r="B715" s="17">
        <v>2</v>
      </c>
      <c r="C715" s="17">
        <v>1</v>
      </c>
      <c r="D715" s="17">
        <v>2</v>
      </c>
      <c r="E715" s="17">
        <v>1</v>
      </c>
      <c r="F715" s="17">
        <v>2121</v>
      </c>
      <c r="G715" s="17" t="s">
        <v>254</v>
      </c>
      <c r="H715" s="18">
        <v>4.4988229742000003</v>
      </c>
    </row>
    <row r="716" spans="1:8" ht="14.25">
      <c r="A716" s="17" t="s">
        <v>84</v>
      </c>
      <c r="B716" s="17">
        <v>2</v>
      </c>
      <c r="C716" s="17">
        <v>1</v>
      </c>
      <c r="D716" s="17">
        <v>2</v>
      </c>
      <c r="E716" s="17">
        <v>1</v>
      </c>
      <c r="F716" s="17">
        <v>2121</v>
      </c>
      <c r="G716" s="17" t="s">
        <v>254</v>
      </c>
      <c r="H716" s="18">
        <v>4.6704990517700002</v>
      </c>
    </row>
    <row r="717" spans="1:8" ht="14.25">
      <c r="A717" s="17" t="s">
        <v>84</v>
      </c>
      <c r="B717" s="17">
        <v>2</v>
      </c>
      <c r="C717" s="17">
        <v>1</v>
      </c>
      <c r="D717" s="17">
        <v>2</v>
      </c>
      <c r="E717" s="17">
        <v>1</v>
      </c>
      <c r="F717" s="17">
        <v>2121</v>
      </c>
      <c r="G717" s="17" t="s">
        <v>254</v>
      </c>
      <c r="H717" s="18">
        <v>28.229747207599999</v>
      </c>
    </row>
    <row r="718" spans="1:8" ht="14.25">
      <c r="A718" s="17" t="s">
        <v>84</v>
      </c>
      <c r="B718" s="17">
        <v>2</v>
      </c>
      <c r="C718" s="17">
        <v>1</v>
      </c>
      <c r="D718" s="17">
        <v>2</v>
      </c>
      <c r="E718" s="17">
        <v>1</v>
      </c>
      <c r="F718" s="17">
        <v>2121</v>
      </c>
      <c r="G718" s="17" t="s">
        <v>254</v>
      </c>
      <c r="H718" s="18">
        <v>122.81470458299999</v>
      </c>
    </row>
    <row r="719" spans="1:8" ht="14.25">
      <c r="A719" s="17" t="s">
        <v>84</v>
      </c>
      <c r="B719" s="17">
        <v>2</v>
      </c>
      <c r="C719" s="17">
        <v>1</v>
      </c>
      <c r="D719" s="17">
        <v>2</v>
      </c>
      <c r="E719" s="17">
        <v>1</v>
      </c>
      <c r="F719" s="17">
        <v>2121</v>
      </c>
      <c r="G719" s="17" t="s">
        <v>254</v>
      </c>
      <c r="H719" s="18">
        <v>0.52409036358299999</v>
      </c>
    </row>
    <row r="720" spans="1:8" ht="14.25">
      <c r="A720" s="17" t="s">
        <v>84</v>
      </c>
      <c r="B720" s="17">
        <v>2</v>
      </c>
      <c r="C720" s="17">
        <v>1</v>
      </c>
      <c r="D720" s="17">
        <v>2</v>
      </c>
      <c r="E720" s="17">
        <v>1</v>
      </c>
      <c r="F720" s="17">
        <v>2121</v>
      </c>
      <c r="G720" s="17" t="s">
        <v>254</v>
      </c>
      <c r="H720" s="18">
        <v>6.7268834396899999</v>
      </c>
    </row>
    <row r="721" spans="1:8" ht="14.25">
      <c r="A721" s="17" t="s">
        <v>84</v>
      </c>
      <c r="B721" s="17">
        <v>2</v>
      </c>
      <c r="C721" s="17">
        <v>1</v>
      </c>
      <c r="D721" s="17">
        <v>2</v>
      </c>
      <c r="E721" s="17">
        <v>1</v>
      </c>
      <c r="F721" s="17">
        <v>2121</v>
      </c>
      <c r="G721" s="17" t="s">
        <v>254</v>
      </c>
      <c r="H721" s="18">
        <v>18.535224581000001</v>
      </c>
    </row>
    <row r="722" spans="1:8" ht="14.25">
      <c r="A722" s="17" t="s">
        <v>84</v>
      </c>
      <c r="B722" s="17">
        <v>2</v>
      </c>
      <c r="C722" s="17">
        <v>1</v>
      </c>
      <c r="D722" s="17">
        <v>2</v>
      </c>
      <c r="E722" s="17">
        <v>1</v>
      </c>
      <c r="F722" s="17">
        <v>2121</v>
      </c>
      <c r="G722" s="17" t="s">
        <v>254</v>
      </c>
      <c r="H722" s="18">
        <v>3.2472537080100001</v>
      </c>
    </row>
    <row r="723" spans="1:8" ht="14.25">
      <c r="A723" s="17" t="s">
        <v>84</v>
      </c>
      <c r="B723" s="17">
        <v>2</v>
      </c>
      <c r="C723" s="17">
        <v>1</v>
      </c>
      <c r="D723" s="17">
        <v>2</v>
      </c>
      <c r="E723" s="17">
        <v>1</v>
      </c>
      <c r="F723" s="17">
        <v>2121</v>
      </c>
      <c r="G723" s="17" t="s">
        <v>254</v>
      </c>
      <c r="H723" s="18">
        <v>7.4207160928500002</v>
      </c>
    </row>
    <row r="724" spans="1:8" ht="14.25">
      <c r="A724" s="17" t="s">
        <v>84</v>
      </c>
      <c r="B724" s="17">
        <v>2</v>
      </c>
      <c r="C724" s="17">
        <v>1</v>
      </c>
      <c r="D724" s="17">
        <v>2</v>
      </c>
      <c r="E724" s="17">
        <v>1</v>
      </c>
      <c r="F724" s="17">
        <v>2121</v>
      </c>
      <c r="G724" s="17" t="s">
        <v>254</v>
      </c>
      <c r="H724" s="18">
        <v>3.5726876139599999</v>
      </c>
    </row>
    <row r="725" spans="1:8" ht="14.25">
      <c r="A725" s="17" t="s">
        <v>84</v>
      </c>
      <c r="B725" s="17">
        <v>2</v>
      </c>
      <c r="C725" s="17">
        <v>1</v>
      </c>
      <c r="D725" s="17">
        <v>2</v>
      </c>
      <c r="E725" s="17">
        <v>1</v>
      </c>
      <c r="F725" s="17">
        <v>2121</v>
      </c>
      <c r="G725" s="17" t="s">
        <v>254</v>
      </c>
      <c r="H725" s="18">
        <v>92.535785274299997</v>
      </c>
    </row>
    <row r="726" spans="1:8" ht="14.25">
      <c r="A726" s="17" t="s">
        <v>84</v>
      </c>
      <c r="B726" s="17">
        <v>2</v>
      </c>
      <c r="C726" s="17">
        <v>1</v>
      </c>
      <c r="D726" s="17">
        <v>2</v>
      </c>
      <c r="E726" s="17">
        <v>1</v>
      </c>
      <c r="F726" s="17">
        <v>2121</v>
      </c>
      <c r="G726" s="17" t="s">
        <v>254</v>
      </c>
      <c r="H726" s="18">
        <v>0.63290545089700001</v>
      </c>
    </row>
    <row r="727" spans="1:8" ht="14.25">
      <c r="A727" s="17" t="s">
        <v>84</v>
      </c>
      <c r="B727" s="17">
        <v>2</v>
      </c>
      <c r="C727" s="17">
        <v>1</v>
      </c>
      <c r="D727" s="17">
        <v>2</v>
      </c>
      <c r="E727" s="17">
        <v>1</v>
      </c>
      <c r="F727" s="17">
        <v>2121</v>
      </c>
      <c r="G727" s="17" t="s">
        <v>254</v>
      </c>
      <c r="H727" s="18">
        <v>0.76595026622600004</v>
      </c>
    </row>
    <row r="728" spans="1:8" ht="14.25">
      <c r="A728" s="17" t="s">
        <v>84</v>
      </c>
      <c r="B728" s="17">
        <v>2</v>
      </c>
      <c r="C728" s="17">
        <v>1</v>
      </c>
      <c r="D728" s="17">
        <v>2</v>
      </c>
      <c r="E728" s="17">
        <v>1</v>
      </c>
      <c r="F728" s="17">
        <v>2121</v>
      </c>
      <c r="G728" s="17" t="s">
        <v>254</v>
      </c>
      <c r="H728" s="18">
        <v>445.29537087699998</v>
      </c>
    </row>
    <row r="729" spans="1:8" ht="14.25">
      <c r="A729" s="17" t="s">
        <v>84</v>
      </c>
      <c r="B729" s="17">
        <v>2</v>
      </c>
      <c r="C729" s="17">
        <v>1</v>
      </c>
      <c r="D729" s="17">
        <v>2</v>
      </c>
      <c r="E729" s="17">
        <v>1</v>
      </c>
      <c r="F729" s="17">
        <v>2121</v>
      </c>
      <c r="G729" s="17" t="s">
        <v>254</v>
      </c>
      <c r="H729" s="18">
        <v>0.77521352377200003</v>
      </c>
    </row>
    <row r="730" spans="1:8" ht="14.25">
      <c r="A730" s="17" t="s">
        <v>84</v>
      </c>
      <c r="B730" s="17">
        <v>2</v>
      </c>
      <c r="C730" s="17">
        <v>1</v>
      </c>
      <c r="D730" s="17">
        <v>2</v>
      </c>
      <c r="E730" s="17">
        <v>1</v>
      </c>
      <c r="F730" s="17">
        <v>2121</v>
      </c>
      <c r="G730" s="17" t="s">
        <v>254</v>
      </c>
      <c r="H730" s="18">
        <v>16.493070657800001</v>
      </c>
    </row>
    <row r="731" spans="1:8" ht="14.25">
      <c r="A731" s="17" t="s">
        <v>84</v>
      </c>
      <c r="B731" s="17">
        <v>2</v>
      </c>
      <c r="C731" s="17">
        <v>1</v>
      </c>
      <c r="D731" s="17">
        <v>2</v>
      </c>
      <c r="E731" s="17">
        <v>1</v>
      </c>
      <c r="F731" s="17">
        <v>2121</v>
      </c>
      <c r="G731" s="17" t="s">
        <v>254</v>
      </c>
      <c r="H731" s="18">
        <v>71.919069689599993</v>
      </c>
    </row>
    <row r="732" spans="1:8" ht="14.25">
      <c r="A732" s="17" t="s">
        <v>84</v>
      </c>
      <c r="B732" s="17">
        <v>2</v>
      </c>
      <c r="C732" s="17">
        <v>1</v>
      </c>
      <c r="D732" s="17">
        <v>2</v>
      </c>
      <c r="E732" s="17">
        <v>1</v>
      </c>
      <c r="F732" s="17">
        <v>2121</v>
      </c>
      <c r="G732" s="17" t="s">
        <v>254</v>
      </c>
      <c r="H732" s="18">
        <v>30.455468084</v>
      </c>
    </row>
    <row r="733" spans="1:8" ht="14.25">
      <c r="A733" s="17" t="s">
        <v>84</v>
      </c>
      <c r="B733" s="17">
        <v>2</v>
      </c>
      <c r="C733" s="17">
        <v>1</v>
      </c>
      <c r="D733" s="17">
        <v>2</v>
      </c>
      <c r="E733" s="17">
        <v>1</v>
      </c>
      <c r="F733" s="17">
        <v>2121</v>
      </c>
      <c r="G733" s="17" t="s">
        <v>254</v>
      </c>
      <c r="H733" s="18">
        <v>53.743795937900003</v>
      </c>
    </row>
    <row r="734" spans="1:8" ht="14.25">
      <c r="A734" s="17" t="s">
        <v>84</v>
      </c>
      <c r="B734" s="17">
        <v>2</v>
      </c>
      <c r="C734" s="17">
        <v>1</v>
      </c>
      <c r="D734" s="17">
        <v>2</v>
      </c>
      <c r="E734" s="17">
        <v>1</v>
      </c>
      <c r="F734" s="17">
        <v>2121</v>
      </c>
      <c r="G734" s="17" t="s">
        <v>254</v>
      </c>
      <c r="H734" s="18">
        <v>43.2474337994</v>
      </c>
    </row>
    <row r="735" spans="1:8" ht="14.25">
      <c r="A735" s="17" t="s">
        <v>84</v>
      </c>
      <c r="B735" s="17">
        <v>2</v>
      </c>
      <c r="C735" s="17">
        <v>1</v>
      </c>
      <c r="D735" s="17">
        <v>2</v>
      </c>
      <c r="E735" s="17">
        <v>1</v>
      </c>
      <c r="F735" s="17">
        <v>2121</v>
      </c>
      <c r="G735" s="17" t="s">
        <v>254</v>
      </c>
      <c r="H735" s="18">
        <v>355.655568937</v>
      </c>
    </row>
    <row r="736" spans="1:8" ht="14.25">
      <c r="A736" s="17" t="s">
        <v>84</v>
      </c>
      <c r="B736" s="17">
        <v>2</v>
      </c>
      <c r="C736" s="17">
        <v>1</v>
      </c>
      <c r="D736" s="17">
        <v>2</v>
      </c>
      <c r="E736" s="17">
        <v>1</v>
      </c>
      <c r="F736" s="17">
        <v>2121</v>
      </c>
      <c r="G736" s="17" t="s">
        <v>254</v>
      </c>
      <c r="H736" s="18">
        <v>1.2427976376600001</v>
      </c>
    </row>
    <row r="737" spans="1:8" ht="14.25">
      <c r="A737" s="17" t="s">
        <v>84</v>
      </c>
      <c r="B737" s="17">
        <v>2</v>
      </c>
      <c r="C737" s="17">
        <v>1</v>
      </c>
      <c r="D737" s="17">
        <v>2</v>
      </c>
      <c r="E737" s="17">
        <v>1</v>
      </c>
      <c r="F737" s="17">
        <v>2121</v>
      </c>
      <c r="G737" s="17" t="s">
        <v>254</v>
      </c>
      <c r="H737" s="18">
        <v>155.24043534500001</v>
      </c>
    </row>
    <row r="738" spans="1:8" ht="14.25">
      <c r="A738" s="17" t="s">
        <v>84</v>
      </c>
      <c r="B738" s="17">
        <v>2</v>
      </c>
      <c r="C738" s="17">
        <v>1</v>
      </c>
      <c r="D738" s="17">
        <v>2</v>
      </c>
      <c r="E738" s="17">
        <v>1</v>
      </c>
      <c r="F738" s="17">
        <v>2121</v>
      </c>
      <c r="G738" s="17" t="s">
        <v>254</v>
      </c>
      <c r="H738" s="18">
        <v>14.198494140899999</v>
      </c>
    </row>
    <row r="739" spans="1:8" ht="14.25">
      <c r="A739" s="17" t="s">
        <v>84</v>
      </c>
      <c r="B739" s="17">
        <v>2</v>
      </c>
      <c r="C739" s="17">
        <v>1</v>
      </c>
      <c r="D739" s="17">
        <v>2</v>
      </c>
      <c r="E739" s="17">
        <v>1</v>
      </c>
      <c r="F739" s="17">
        <v>2121</v>
      </c>
      <c r="G739" s="17" t="s">
        <v>254</v>
      </c>
      <c r="H739" s="18">
        <v>121.22065063399999</v>
      </c>
    </row>
    <row r="740" spans="1:8" ht="14.25">
      <c r="A740" s="17" t="s">
        <v>84</v>
      </c>
      <c r="B740" s="17">
        <v>2</v>
      </c>
      <c r="C740" s="17">
        <v>1</v>
      </c>
      <c r="D740" s="17">
        <v>2</v>
      </c>
      <c r="E740" s="17">
        <v>1</v>
      </c>
      <c r="F740" s="17">
        <v>2121</v>
      </c>
      <c r="G740" s="17" t="s">
        <v>254</v>
      </c>
      <c r="H740" s="18">
        <v>1.2817544199499999</v>
      </c>
    </row>
    <row r="741" spans="1:8" ht="14.25">
      <c r="A741" s="17" t="s">
        <v>84</v>
      </c>
      <c r="B741" s="17">
        <v>2</v>
      </c>
      <c r="C741" s="17">
        <v>1</v>
      </c>
      <c r="D741" s="17">
        <v>2</v>
      </c>
      <c r="E741" s="17">
        <v>1</v>
      </c>
      <c r="F741" s="17">
        <v>2121</v>
      </c>
      <c r="G741" s="17" t="s">
        <v>254</v>
      </c>
      <c r="H741" s="18">
        <v>20.851177119100001</v>
      </c>
    </row>
    <row r="742" spans="1:8" ht="14.25">
      <c r="A742" s="17" t="s">
        <v>84</v>
      </c>
      <c r="B742" s="17">
        <v>2</v>
      </c>
      <c r="C742" s="17">
        <v>1</v>
      </c>
      <c r="D742" s="17">
        <v>2</v>
      </c>
      <c r="E742" s="17">
        <v>1</v>
      </c>
      <c r="F742" s="17">
        <v>2121</v>
      </c>
      <c r="G742" s="17" t="s">
        <v>254</v>
      </c>
      <c r="H742" s="18">
        <v>7.8445218053100003</v>
      </c>
    </row>
    <row r="743" spans="1:8" ht="14.25">
      <c r="A743" s="17" t="s">
        <v>84</v>
      </c>
      <c r="B743" s="17">
        <v>2</v>
      </c>
      <c r="C743" s="17">
        <v>1</v>
      </c>
      <c r="D743" s="17">
        <v>2</v>
      </c>
      <c r="E743" s="17">
        <v>1</v>
      </c>
      <c r="F743" s="17">
        <v>2121</v>
      </c>
      <c r="G743" s="17" t="s">
        <v>254</v>
      </c>
      <c r="H743" s="18">
        <v>16.527052648400002</v>
      </c>
    </row>
    <row r="744" spans="1:8" ht="14.25">
      <c r="A744" s="17" t="s">
        <v>84</v>
      </c>
      <c r="B744" s="17">
        <v>2</v>
      </c>
      <c r="C744" s="17">
        <v>1</v>
      </c>
      <c r="D744" s="17">
        <v>2</v>
      </c>
      <c r="E744" s="17">
        <v>1</v>
      </c>
      <c r="F744" s="17">
        <v>2121</v>
      </c>
      <c r="G744" s="17" t="s">
        <v>254</v>
      </c>
      <c r="H744" s="18">
        <v>82.925449645399993</v>
      </c>
    </row>
    <row r="745" spans="1:8" ht="14.25">
      <c r="A745" s="17" t="s">
        <v>84</v>
      </c>
      <c r="B745" s="17">
        <v>2</v>
      </c>
      <c r="C745" s="17">
        <v>1</v>
      </c>
      <c r="D745" s="17">
        <v>2</v>
      </c>
      <c r="E745" s="17">
        <v>1</v>
      </c>
      <c r="F745" s="17">
        <v>2121</v>
      </c>
      <c r="G745" s="17" t="s">
        <v>254</v>
      </c>
      <c r="H745" s="18">
        <v>0.90664623927599997</v>
      </c>
    </row>
    <row r="746" spans="1:8" ht="14.25">
      <c r="A746" s="17" t="s">
        <v>84</v>
      </c>
      <c r="B746" s="17">
        <v>2</v>
      </c>
      <c r="C746" s="17">
        <v>1</v>
      </c>
      <c r="D746" s="17">
        <v>2</v>
      </c>
      <c r="E746" s="17">
        <v>1</v>
      </c>
      <c r="F746" s="17">
        <v>2121</v>
      </c>
      <c r="G746" s="17" t="s">
        <v>254</v>
      </c>
      <c r="H746" s="18">
        <v>22.319522748000001</v>
      </c>
    </row>
    <row r="747" spans="1:8" ht="14.25">
      <c r="A747" s="17" t="s">
        <v>84</v>
      </c>
      <c r="B747" s="17">
        <v>2</v>
      </c>
      <c r="C747" s="17">
        <v>1</v>
      </c>
      <c r="D747" s="17">
        <v>2</v>
      </c>
      <c r="E747" s="17">
        <v>1</v>
      </c>
      <c r="F747" s="17">
        <v>2121</v>
      </c>
      <c r="G747" s="17" t="s">
        <v>254</v>
      </c>
      <c r="H747" s="18">
        <v>25.191701893899999</v>
      </c>
    </row>
    <row r="748" spans="1:8" ht="14.25">
      <c r="A748" s="17" t="s">
        <v>84</v>
      </c>
      <c r="B748" s="17">
        <v>2</v>
      </c>
      <c r="C748" s="17">
        <v>1</v>
      </c>
      <c r="D748" s="17">
        <v>2</v>
      </c>
      <c r="E748" s="17">
        <v>1</v>
      </c>
      <c r="F748" s="17">
        <v>2121</v>
      </c>
      <c r="G748" s="17" t="s">
        <v>254</v>
      </c>
      <c r="H748" s="18">
        <v>0.35778343404000001</v>
      </c>
    </row>
    <row r="749" spans="1:8" ht="14.25">
      <c r="A749" s="17" t="s">
        <v>84</v>
      </c>
      <c r="B749" s="17">
        <v>2</v>
      </c>
      <c r="C749" s="17">
        <v>1</v>
      </c>
      <c r="D749" s="17">
        <v>2</v>
      </c>
      <c r="E749" s="17">
        <v>1</v>
      </c>
      <c r="F749" s="17">
        <v>2121</v>
      </c>
      <c r="G749" s="17" t="s">
        <v>254</v>
      </c>
      <c r="H749" s="18">
        <v>24.1881535833</v>
      </c>
    </row>
    <row r="750" spans="1:8" ht="14.25">
      <c r="A750" s="17" t="s">
        <v>84</v>
      </c>
      <c r="B750" s="17">
        <v>2</v>
      </c>
      <c r="C750" s="17">
        <v>1</v>
      </c>
      <c r="D750" s="17">
        <v>2</v>
      </c>
      <c r="E750" s="17">
        <v>1</v>
      </c>
      <c r="F750" s="17">
        <v>2121</v>
      </c>
      <c r="G750" s="17" t="s">
        <v>254</v>
      </c>
      <c r="H750" s="18">
        <v>21.233657810099999</v>
      </c>
    </row>
    <row r="751" spans="1:8" ht="14.25">
      <c r="A751" s="17" t="s">
        <v>84</v>
      </c>
      <c r="B751" s="17">
        <v>2</v>
      </c>
      <c r="C751" s="17">
        <v>1</v>
      </c>
      <c r="D751" s="17">
        <v>2</v>
      </c>
      <c r="E751" s="17">
        <v>1</v>
      </c>
      <c r="F751" s="17">
        <v>2121</v>
      </c>
      <c r="G751" s="17" t="s">
        <v>254</v>
      </c>
      <c r="H751" s="18">
        <v>36.971313695399999</v>
      </c>
    </row>
    <row r="752" spans="1:8" ht="14.25">
      <c r="A752" s="17" t="s">
        <v>84</v>
      </c>
      <c r="B752" s="17">
        <v>2</v>
      </c>
      <c r="C752" s="17">
        <v>1</v>
      </c>
      <c r="D752" s="17">
        <v>2</v>
      </c>
      <c r="E752" s="17">
        <v>1</v>
      </c>
      <c r="F752" s="17">
        <v>2121</v>
      </c>
      <c r="G752" s="17" t="s">
        <v>254</v>
      </c>
      <c r="H752" s="18">
        <v>0.163285854403</v>
      </c>
    </row>
    <row r="753" spans="1:8" ht="14.25">
      <c r="A753" s="17" t="s">
        <v>84</v>
      </c>
      <c r="B753" s="17">
        <v>2</v>
      </c>
      <c r="C753" s="17">
        <v>1</v>
      </c>
      <c r="D753" s="17">
        <v>2</v>
      </c>
      <c r="E753" s="17">
        <v>1</v>
      </c>
      <c r="F753" s="17">
        <v>2121</v>
      </c>
      <c r="G753" s="17" t="s">
        <v>254</v>
      </c>
      <c r="H753" s="18">
        <v>80.858783874099998</v>
      </c>
    </row>
    <row r="754" spans="1:8" ht="14.25">
      <c r="A754" s="17" t="s">
        <v>84</v>
      </c>
      <c r="B754" s="17">
        <v>2</v>
      </c>
      <c r="C754" s="17">
        <v>1</v>
      </c>
      <c r="D754" s="17">
        <v>2</v>
      </c>
      <c r="E754" s="17">
        <v>1</v>
      </c>
      <c r="F754" s="17">
        <v>2121</v>
      </c>
      <c r="G754" s="17" t="s">
        <v>254</v>
      </c>
      <c r="H754" s="18">
        <v>2.2388250073</v>
      </c>
    </row>
    <row r="755" spans="1:8" ht="14.25">
      <c r="A755" s="17" t="s">
        <v>84</v>
      </c>
      <c r="B755" s="17">
        <v>2</v>
      </c>
      <c r="C755" s="17">
        <v>1</v>
      </c>
      <c r="D755" s="17">
        <v>2</v>
      </c>
      <c r="E755" s="17">
        <v>1</v>
      </c>
      <c r="F755" s="17">
        <v>2121</v>
      </c>
      <c r="G755" s="17" t="s">
        <v>254</v>
      </c>
      <c r="H755" s="18">
        <v>1.5753164280600001</v>
      </c>
    </row>
    <row r="756" spans="1:8" ht="14.25">
      <c r="A756" s="17" t="s">
        <v>84</v>
      </c>
      <c r="B756" s="17">
        <v>2</v>
      </c>
      <c r="C756" s="17">
        <v>1</v>
      </c>
      <c r="D756" s="17">
        <v>2</v>
      </c>
      <c r="E756" s="17">
        <v>1</v>
      </c>
      <c r="F756" s="17">
        <v>2121</v>
      </c>
      <c r="G756" s="17" t="s">
        <v>254</v>
      </c>
      <c r="H756" s="18">
        <v>26.462427156899999</v>
      </c>
    </row>
    <row r="757" spans="1:8" ht="14.25">
      <c r="A757" s="17" t="s">
        <v>84</v>
      </c>
      <c r="B757" s="17">
        <v>2</v>
      </c>
      <c r="C757" s="17">
        <v>1</v>
      </c>
      <c r="D757" s="17">
        <v>2</v>
      </c>
      <c r="E757" s="17">
        <v>1</v>
      </c>
      <c r="F757" s="17">
        <v>2121</v>
      </c>
      <c r="G757" s="17" t="s">
        <v>254</v>
      </c>
      <c r="H757" s="18">
        <v>0.42246247267999998</v>
      </c>
    </row>
    <row r="758" spans="1:8" ht="14.25">
      <c r="A758" s="17" t="s">
        <v>84</v>
      </c>
      <c r="B758" s="17">
        <v>2</v>
      </c>
      <c r="C758" s="17">
        <v>1</v>
      </c>
      <c r="D758" s="17">
        <v>2</v>
      </c>
      <c r="E758" s="17">
        <v>1</v>
      </c>
      <c r="F758" s="17">
        <v>2121</v>
      </c>
      <c r="G758" s="17" t="s">
        <v>254</v>
      </c>
      <c r="H758" s="18">
        <v>71.862185178199994</v>
      </c>
    </row>
    <row r="759" spans="1:8" ht="14.25">
      <c r="A759" s="17" t="s">
        <v>84</v>
      </c>
      <c r="B759" s="17">
        <v>2</v>
      </c>
      <c r="C759" s="17">
        <v>1</v>
      </c>
      <c r="D759" s="17">
        <v>2</v>
      </c>
      <c r="E759" s="17">
        <v>1</v>
      </c>
      <c r="F759" s="17">
        <v>2121</v>
      </c>
      <c r="G759" s="17" t="s">
        <v>254</v>
      </c>
      <c r="H759" s="18">
        <v>7.7055103611</v>
      </c>
    </row>
    <row r="760" spans="1:8" ht="14.25">
      <c r="A760" s="17" t="s">
        <v>86</v>
      </c>
      <c r="B760" s="17">
        <v>2</v>
      </c>
      <c r="C760" s="17">
        <v>1</v>
      </c>
      <c r="D760" s="17">
        <v>2</v>
      </c>
      <c r="E760" s="17">
        <v>3</v>
      </c>
      <c r="F760" s="17">
        <v>2123</v>
      </c>
      <c r="G760" s="17" t="s">
        <v>252</v>
      </c>
      <c r="H760" s="18">
        <v>0.51326056399499997</v>
      </c>
    </row>
    <row r="761" spans="1:8" ht="14.25">
      <c r="A761" s="17" t="s">
        <v>86</v>
      </c>
      <c r="B761" s="17">
        <v>2</v>
      </c>
      <c r="C761" s="17">
        <v>1</v>
      </c>
      <c r="D761" s="17">
        <v>2</v>
      </c>
      <c r="E761" s="17">
        <v>3</v>
      </c>
      <c r="F761" s="17">
        <v>2123</v>
      </c>
      <c r="G761" s="17" t="s">
        <v>252</v>
      </c>
      <c r="H761" s="18">
        <v>2.3953551608499999</v>
      </c>
    </row>
    <row r="762" spans="1:8" ht="14.25">
      <c r="A762" s="17" t="s">
        <v>86</v>
      </c>
      <c r="B762" s="17">
        <v>2</v>
      </c>
      <c r="C762" s="17">
        <v>1</v>
      </c>
      <c r="D762" s="17">
        <v>2</v>
      </c>
      <c r="E762" s="17">
        <v>3</v>
      </c>
      <c r="F762" s="17">
        <v>2123</v>
      </c>
      <c r="G762" s="17" t="s">
        <v>252</v>
      </c>
      <c r="H762" s="18">
        <v>0.66066501182899995</v>
      </c>
    </row>
    <row r="763" spans="1:8" ht="14.25">
      <c r="A763" s="17" t="s">
        <v>86</v>
      </c>
      <c r="B763" s="17">
        <v>2</v>
      </c>
      <c r="C763" s="17">
        <v>1</v>
      </c>
      <c r="D763" s="17">
        <v>2</v>
      </c>
      <c r="E763" s="17">
        <v>3</v>
      </c>
      <c r="F763" s="17">
        <v>2123</v>
      </c>
      <c r="G763" s="17" t="s">
        <v>252</v>
      </c>
      <c r="H763" s="18">
        <v>2.1305196945299998</v>
      </c>
    </row>
    <row r="764" spans="1:8" ht="14.25">
      <c r="A764" s="17" t="s">
        <v>86</v>
      </c>
      <c r="B764" s="17">
        <v>2</v>
      </c>
      <c r="C764" s="17">
        <v>1</v>
      </c>
      <c r="D764" s="17">
        <v>2</v>
      </c>
      <c r="E764" s="17">
        <v>3</v>
      </c>
      <c r="F764" s="17">
        <v>2123</v>
      </c>
      <c r="G764" s="17" t="s">
        <v>252</v>
      </c>
      <c r="H764" s="18">
        <v>0.95033517054700001</v>
      </c>
    </row>
    <row r="765" spans="1:8" ht="14.25">
      <c r="A765" s="17" t="s">
        <v>86</v>
      </c>
      <c r="B765" s="17">
        <v>2</v>
      </c>
      <c r="C765" s="17">
        <v>1</v>
      </c>
      <c r="D765" s="17">
        <v>2</v>
      </c>
      <c r="E765" s="17">
        <v>3</v>
      </c>
      <c r="F765" s="17">
        <v>2123</v>
      </c>
      <c r="G765" s="17" t="s">
        <v>252</v>
      </c>
      <c r="H765" s="18">
        <v>1.68458027144</v>
      </c>
    </row>
    <row r="766" spans="1:8" ht="14.25">
      <c r="A766" s="17" t="s">
        <v>86</v>
      </c>
      <c r="B766" s="17">
        <v>2</v>
      </c>
      <c r="C766" s="17">
        <v>1</v>
      </c>
      <c r="D766" s="17">
        <v>2</v>
      </c>
      <c r="E766" s="17">
        <v>3</v>
      </c>
      <c r="F766" s="17">
        <v>2123</v>
      </c>
      <c r="G766" s="17" t="s">
        <v>252</v>
      </c>
      <c r="H766" s="18">
        <v>2.8011875498899999</v>
      </c>
    </row>
    <row r="767" spans="1:8" ht="14.25">
      <c r="A767" s="17" t="s">
        <v>86</v>
      </c>
      <c r="B767" s="17">
        <v>2</v>
      </c>
      <c r="C767" s="17">
        <v>1</v>
      </c>
      <c r="D767" s="17">
        <v>2</v>
      </c>
      <c r="E767" s="17">
        <v>3</v>
      </c>
      <c r="F767" s="17">
        <v>2123</v>
      </c>
      <c r="G767" s="17" t="s">
        <v>252</v>
      </c>
      <c r="H767" s="18">
        <v>0.29389319434200001</v>
      </c>
    </row>
    <row r="768" spans="1:8" ht="14.25">
      <c r="A768" s="17" t="s">
        <v>86</v>
      </c>
      <c r="B768" s="17">
        <v>2</v>
      </c>
      <c r="C768" s="17">
        <v>1</v>
      </c>
      <c r="D768" s="17">
        <v>2</v>
      </c>
      <c r="E768" s="17">
        <v>3</v>
      </c>
      <c r="F768" s="17">
        <v>2123</v>
      </c>
      <c r="G768" s="17" t="s">
        <v>252</v>
      </c>
      <c r="H768" s="18">
        <v>0.25017420324599998</v>
      </c>
    </row>
    <row r="769" spans="1:8" ht="14.25">
      <c r="A769" s="17" t="s">
        <v>85</v>
      </c>
      <c r="B769" s="17">
        <v>2</v>
      </c>
      <c r="C769" s="17">
        <v>1</v>
      </c>
      <c r="D769" s="17">
        <v>2</v>
      </c>
      <c r="E769" s="17">
        <v>2</v>
      </c>
      <c r="F769" s="17">
        <v>2122</v>
      </c>
      <c r="G769" s="17" t="s">
        <v>253</v>
      </c>
      <c r="H769" s="18">
        <v>5.6659914740800001</v>
      </c>
    </row>
    <row r="770" spans="1:8" ht="14.25">
      <c r="A770" s="17" t="s">
        <v>85</v>
      </c>
      <c r="B770" s="17">
        <v>2</v>
      </c>
      <c r="C770" s="17">
        <v>1</v>
      </c>
      <c r="D770" s="17">
        <v>2</v>
      </c>
      <c r="E770" s="17">
        <v>2</v>
      </c>
      <c r="F770" s="17">
        <v>2122</v>
      </c>
      <c r="G770" s="17" t="s">
        <v>253</v>
      </c>
      <c r="H770" s="18">
        <v>2.7174059004000002</v>
      </c>
    </row>
    <row r="771" spans="1:8" ht="14.25">
      <c r="A771" s="17" t="s">
        <v>85</v>
      </c>
      <c r="B771" s="17">
        <v>2</v>
      </c>
      <c r="C771" s="17">
        <v>1</v>
      </c>
      <c r="D771" s="17">
        <v>2</v>
      </c>
      <c r="E771" s="17">
        <v>2</v>
      </c>
      <c r="F771" s="17">
        <v>2122</v>
      </c>
      <c r="G771" s="17" t="s">
        <v>253</v>
      </c>
      <c r="H771" s="18">
        <v>5.1294908574200004</v>
      </c>
    </row>
    <row r="772" spans="1:8" ht="14.25">
      <c r="A772" s="17" t="s">
        <v>85</v>
      </c>
      <c r="B772" s="17">
        <v>2</v>
      </c>
      <c r="C772" s="17">
        <v>1</v>
      </c>
      <c r="D772" s="17">
        <v>2</v>
      </c>
      <c r="E772" s="17">
        <v>2</v>
      </c>
      <c r="F772" s="17">
        <v>2122</v>
      </c>
      <c r="G772" s="17" t="s">
        <v>253</v>
      </c>
      <c r="H772" s="18">
        <v>2.43788823606</v>
      </c>
    </row>
    <row r="773" spans="1:8" ht="14.25">
      <c r="A773" s="17" t="s">
        <v>85</v>
      </c>
      <c r="B773" s="17">
        <v>2</v>
      </c>
      <c r="C773" s="17">
        <v>1</v>
      </c>
      <c r="D773" s="17">
        <v>2</v>
      </c>
      <c r="E773" s="17">
        <v>2</v>
      </c>
      <c r="F773" s="17">
        <v>2122</v>
      </c>
      <c r="G773" s="17" t="s">
        <v>253</v>
      </c>
      <c r="H773" s="18">
        <v>2.8974290051399998</v>
      </c>
    </row>
    <row r="774" spans="1:8" ht="14.25">
      <c r="A774" s="17" t="s">
        <v>85</v>
      </c>
      <c r="B774" s="17">
        <v>2</v>
      </c>
      <c r="C774" s="17">
        <v>1</v>
      </c>
      <c r="D774" s="17">
        <v>2</v>
      </c>
      <c r="E774" s="17">
        <v>2</v>
      </c>
      <c r="F774" s="17">
        <v>2122</v>
      </c>
      <c r="G774" s="17" t="s">
        <v>253</v>
      </c>
      <c r="H774" s="18">
        <v>3.3377145395899999</v>
      </c>
    </row>
    <row r="775" spans="1:8" ht="14.25">
      <c r="A775" s="17" t="s">
        <v>85</v>
      </c>
      <c r="B775" s="17">
        <v>2</v>
      </c>
      <c r="C775" s="17">
        <v>1</v>
      </c>
      <c r="D775" s="17">
        <v>2</v>
      </c>
      <c r="E775" s="17">
        <v>2</v>
      </c>
      <c r="F775" s="17">
        <v>2122</v>
      </c>
      <c r="G775" s="17" t="s">
        <v>253</v>
      </c>
      <c r="H775" s="18">
        <v>0.18962835238199999</v>
      </c>
    </row>
    <row r="776" spans="1:8" ht="14.25">
      <c r="A776" s="17" t="s">
        <v>85</v>
      </c>
      <c r="B776" s="17">
        <v>2</v>
      </c>
      <c r="C776" s="17">
        <v>1</v>
      </c>
      <c r="D776" s="17">
        <v>2</v>
      </c>
      <c r="E776" s="17">
        <v>2</v>
      </c>
      <c r="F776" s="17">
        <v>2122</v>
      </c>
      <c r="G776" s="17" t="s">
        <v>253</v>
      </c>
      <c r="H776" s="18">
        <v>1.5724963643400001</v>
      </c>
    </row>
    <row r="777" spans="1:8" ht="14.25">
      <c r="A777" s="17" t="s">
        <v>42</v>
      </c>
      <c r="B777" s="17">
        <v>3</v>
      </c>
      <c r="C777" s="17">
        <v>2</v>
      </c>
      <c r="D777" s="17">
        <v>3</v>
      </c>
      <c r="E777" s="17">
        <v>2</v>
      </c>
      <c r="F777" s="17">
        <v>3232</v>
      </c>
      <c r="G777" s="17" t="s">
        <v>231</v>
      </c>
      <c r="H777" s="18">
        <v>2.9666798130199998</v>
      </c>
    </row>
    <row r="778" spans="1:8" ht="14.25">
      <c r="A778" s="17" t="s">
        <v>42</v>
      </c>
      <c r="B778" s="17">
        <v>3</v>
      </c>
      <c r="C778" s="17">
        <v>2</v>
      </c>
      <c r="D778" s="17">
        <v>3</v>
      </c>
      <c r="E778" s="17">
        <v>2</v>
      </c>
      <c r="F778" s="17">
        <v>3232</v>
      </c>
      <c r="G778" s="17" t="s">
        <v>231</v>
      </c>
      <c r="H778" s="18">
        <v>0.62752338439400002</v>
      </c>
    </row>
    <row r="779" spans="1:8" ht="14.25">
      <c r="A779" s="17" t="s">
        <v>42</v>
      </c>
      <c r="B779" s="17">
        <v>3</v>
      </c>
      <c r="C779" s="17">
        <v>2</v>
      </c>
      <c r="D779" s="17">
        <v>3</v>
      </c>
      <c r="E779" s="17">
        <v>2</v>
      </c>
      <c r="F779" s="17">
        <v>3232</v>
      </c>
      <c r="G779" s="17" t="s">
        <v>231</v>
      </c>
      <c r="H779" s="18">
        <v>1.4948934353800001</v>
      </c>
    </row>
    <row r="780" spans="1:8" ht="14.25">
      <c r="A780" s="17" t="s">
        <v>42</v>
      </c>
      <c r="B780" s="17">
        <v>3</v>
      </c>
      <c r="C780" s="17">
        <v>2</v>
      </c>
      <c r="D780" s="17">
        <v>3</v>
      </c>
      <c r="E780" s="17">
        <v>2</v>
      </c>
      <c r="F780" s="17">
        <v>3232</v>
      </c>
      <c r="G780" s="17" t="s">
        <v>231</v>
      </c>
      <c r="H780" s="18">
        <v>1.15199306968</v>
      </c>
    </row>
    <row r="781" spans="1:8" ht="14.25">
      <c r="A781" s="17" t="s">
        <v>42</v>
      </c>
      <c r="B781" s="17">
        <v>3</v>
      </c>
      <c r="C781" s="17">
        <v>2</v>
      </c>
      <c r="D781" s="17">
        <v>3</v>
      </c>
      <c r="E781" s="17">
        <v>2</v>
      </c>
      <c r="F781" s="17">
        <v>3232</v>
      </c>
      <c r="G781" s="17" t="s">
        <v>231</v>
      </c>
      <c r="H781" s="18">
        <v>10.8052506376</v>
      </c>
    </row>
    <row r="782" spans="1:8" ht="14.25">
      <c r="A782" s="17" t="s">
        <v>42</v>
      </c>
      <c r="B782" s="17">
        <v>3</v>
      </c>
      <c r="C782" s="17">
        <v>2</v>
      </c>
      <c r="D782" s="17">
        <v>3</v>
      </c>
      <c r="E782" s="17">
        <v>2</v>
      </c>
      <c r="F782" s="17">
        <v>3232</v>
      </c>
      <c r="G782" s="17" t="s">
        <v>231</v>
      </c>
      <c r="H782" s="18">
        <v>10.4591466435</v>
      </c>
    </row>
    <row r="783" spans="1:8" ht="14.25">
      <c r="A783" s="17" t="s">
        <v>42</v>
      </c>
      <c r="B783" s="17">
        <v>3</v>
      </c>
      <c r="C783" s="17">
        <v>2</v>
      </c>
      <c r="D783" s="17">
        <v>3</v>
      </c>
      <c r="E783" s="17">
        <v>2</v>
      </c>
      <c r="F783" s="17">
        <v>3232</v>
      </c>
      <c r="G783" s="17" t="s">
        <v>231</v>
      </c>
      <c r="H783" s="18">
        <v>11.313934506000001</v>
      </c>
    </row>
    <row r="784" spans="1:8" ht="14.25">
      <c r="A784" s="17" t="s">
        <v>42</v>
      </c>
      <c r="B784" s="17">
        <v>3</v>
      </c>
      <c r="C784" s="17">
        <v>2</v>
      </c>
      <c r="D784" s="17">
        <v>3</v>
      </c>
      <c r="E784" s="17">
        <v>2</v>
      </c>
      <c r="F784" s="17">
        <v>3232</v>
      </c>
      <c r="G784" s="17" t="s">
        <v>231</v>
      </c>
      <c r="H784" s="18">
        <v>3.3594626624699999</v>
      </c>
    </row>
    <row r="785" spans="1:8" ht="14.25">
      <c r="A785" s="17" t="s">
        <v>42</v>
      </c>
      <c r="B785" s="17">
        <v>3</v>
      </c>
      <c r="C785" s="17">
        <v>2</v>
      </c>
      <c r="D785" s="17">
        <v>3</v>
      </c>
      <c r="E785" s="17">
        <v>2</v>
      </c>
      <c r="F785" s="17">
        <v>3232</v>
      </c>
      <c r="G785" s="17" t="s">
        <v>231</v>
      </c>
      <c r="H785" s="18">
        <v>2.95640288348</v>
      </c>
    </row>
    <row r="786" spans="1:8" ht="14.25">
      <c r="A786" s="17" t="s">
        <v>42</v>
      </c>
      <c r="B786" s="17">
        <v>3</v>
      </c>
      <c r="C786" s="17">
        <v>2</v>
      </c>
      <c r="D786" s="17">
        <v>3</v>
      </c>
      <c r="E786" s="17">
        <v>2</v>
      </c>
      <c r="F786" s="17">
        <v>3232</v>
      </c>
      <c r="G786" s="17" t="s">
        <v>231</v>
      </c>
      <c r="H786" s="18">
        <v>5.4817181370799997</v>
      </c>
    </row>
    <row r="787" spans="1:8" ht="14.25">
      <c r="A787" s="17" t="s">
        <v>42</v>
      </c>
      <c r="B787" s="17">
        <v>3</v>
      </c>
      <c r="C787" s="17">
        <v>2</v>
      </c>
      <c r="D787" s="17">
        <v>3</v>
      </c>
      <c r="E787" s="17">
        <v>2</v>
      </c>
      <c r="F787" s="17">
        <v>3232</v>
      </c>
      <c r="G787" s="17" t="s">
        <v>231</v>
      </c>
      <c r="H787" s="18">
        <v>6.5075460858899996</v>
      </c>
    </row>
    <row r="788" spans="1:8" ht="14.25">
      <c r="A788" s="17" t="s">
        <v>95</v>
      </c>
      <c r="B788" s="17">
        <v>3</v>
      </c>
      <c r="C788" s="17">
        <v>2</v>
      </c>
      <c r="D788" s="17">
        <v>3</v>
      </c>
      <c r="E788" s="17">
        <v>1</v>
      </c>
      <c r="F788" s="17">
        <v>3231</v>
      </c>
      <c r="G788" s="17" t="s">
        <v>232</v>
      </c>
      <c r="H788" s="18">
        <v>0.45053917331400001</v>
      </c>
    </row>
    <row r="789" spans="1:8" ht="14.25">
      <c r="A789" s="17" t="s">
        <v>95</v>
      </c>
      <c r="B789" s="17">
        <v>3</v>
      </c>
      <c r="C789" s="17">
        <v>2</v>
      </c>
      <c r="D789" s="17">
        <v>3</v>
      </c>
      <c r="E789" s="17">
        <v>1</v>
      </c>
      <c r="F789" s="17">
        <v>3231</v>
      </c>
      <c r="G789" s="17" t="s">
        <v>232</v>
      </c>
      <c r="H789" s="18">
        <v>3.8995911995100001</v>
      </c>
    </row>
    <row r="790" spans="1:8" ht="14.25">
      <c r="A790" s="17" t="s">
        <v>95</v>
      </c>
      <c r="B790" s="17">
        <v>3</v>
      </c>
      <c r="C790" s="17">
        <v>2</v>
      </c>
      <c r="D790" s="17">
        <v>3</v>
      </c>
      <c r="E790" s="17">
        <v>1</v>
      </c>
      <c r="F790" s="17">
        <v>3231</v>
      </c>
      <c r="G790" s="17" t="s">
        <v>232</v>
      </c>
      <c r="H790" s="18">
        <v>19.8904362458</v>
      </c>
    </row>
    <row r="791" spans="1:8" ht="14.25">
      <c r="A791" s="17" t="s">
        <v>95</v>
      </c>
      <c r="B791" s="17">
        <v>3</v>
      </c>
      <c r="C791" s="17">
        <v>2</v>
      </c>
      <c r="D791" s="17">
        <v>3</v>
      </c>
      <c r="E791" s="17">
        <v>1</v>
      </c>
      <c r="F791" s="17">
        <v>3231</v>
      </c>
      <c r="G791" s="17" t="s">
        <v>232</v>
      </c>
      <c r="H791" s="18">
        <v>1.7409061340800001</v>
      </c>
    </row>
    <row r="792" spans="1:8" ht="14.25">
      <c r="A792" s="17" t="s">
        <v>95</v>
      </c>
      <c r="B792" s="17">
        <v>3</v>
      </c>
      <c r="C792" s="17">
        <v>2</v>
      </c>
      <c r="D792" s="17">
        <v>3</v>
      </c>
      <c r="E792" s="17">
        <v>1</v>
      </c>
      <c r="F792" s="17">
        <v>3231</v>
      </c>
      <c r="G792" s="17" t="s">
        <v>232</v>
      </c>
      <c r="H792" s="18">
        <v>4.3389907480599996</v>
      </c>
    </row>
    <row r="793" spans="1:8" ht="14.25">
      <c r="A793" s="17" t="s">
        <v>95</v>
      </c>
      <c r="B793" s="17">
        <v>3</v>
      </c>
      <c r="C793" s="17">
        <v>2</v>
      </c>
      <c r="D793" s="17">
        <v>3</v>
      </c>
      <c r="E793" s="17">
        <v>1</v>
      </c>
      <c r="F793" s="17">
        <v>3231</v>
      </c>
      <c r="G793" s="17" t="s">
        <v>232</v>
      </c>
      <c r="H793" s="18">
        <v>11.7853673548</v>
      </c>
    </row>
    <row r="794" spans="1:8" ht="14.25">
      <c r="A794" s="17" t="s">
        <v>95</v>
      </c>
      <c r="B794" s="17">
        <v>3</v>
      </c>
      <c r="C794" s="17">
        <v>2</v>
      </c>
      <c r="D794" s="17">
        <v>3</v>
      </c>
      <c r="E794" s="17">
        <v>1</v>
      </c>
      <c r="F794" s="17">
        <v>3231</v>
      </c>
      <c r="G794" s="17" t="s">
        <v>232</v>
      </c>
      <c r="H794" s="18">
        <v>2.94220706166</v>
      </c>
    </row>
    <row r="795" spans="1:8" ht="14.25">
      <c r="A795" s="17" t="s">
        <v>95</v>
      </c>
      <c r="B795" s="17">
        <v>3</v>
      </c>
      <c r="C795" s="17">
        <v>2</v>
      </c>
      <c r="D795" s="17">
        <v>3</v>
      </c>
      <c r="E795" s="17">
        <v>1</v>
      </c>
      <c r="F795" s="17">
        <v>3231</v>
      </c>
      <c r="G795" s="17" t="s">
        <v>232</v>
      </c>
      <c r="H795" s="18">
        <v>3.1112519173300002</v>
      </c>
    </row>
    <row r="796" spans="1:8" ht="14.25">
      <c r="A796" s="17" t="s">
        <v>95</v>
      </c>
      <c r="B796" s="17">
        <v>3</v>
      </c>
      <c r="C796" s="17">
        <v>2</v>
      </c>
      <c r="D796" s="17">
        <v>3</v>
      </c>
      <c r="E796" s="17">
        <v>1</v>
      </c>
      <c r="F796" s="17">
        <v>3231</v>
      </c>
      <c r="G796" s="17" t="s">
        <v>232</v>
      </c>
      <c r="H796" s="18">
        <v>9.5533663421800004</v>
      </c>
    </row>
    <row r="797" spans="1:8" ht="14.25">
      <c r="A797" s="17" t="s">
        <v>95</v>
      </c>
      <c r="B797" s="17">
        <v>3</v>
      </c>
      <c r="C797" s="17">
        <v>2</v>
      </c>
      <c r="D797" s="17">
        <v>3</v>
      </c>
      <c r="E797" s="17">
        <v>1</v>
      </c>
      <c r="F797" s="17">
        <v>3231</v>
      </c>
      <c r="G797" s="17" t="s">
        <v>232</v>
      </c>
      <c r="H797" s="18">
        <v>1.1234989156599999</v>
      </c>
    </row>
    <row r="798" spans="1:8" ht="14.25">
      <c r="A798" s="17" t="s">
        <v>101</v>
      </c>
      <c r="B798" s="17">
        <v>4</v>
      </c>
      <c r="C798" s="17">
        <v>1</v>
      </c>
      <c r="D798" s="17">
        <v>1</v>
      </c>
      <c r="E798" s="17">
        <v>0</v>
      </c>
      <c r="F798" s="17">
        <v>4110</v>
      </c>
      <c r="G798" s="17" t="s">
        <v>225</v>
      </c>
      <c r="H798" s="18">
        <v>1.3062804811299999</v>
      </c>
    </row>
    <row r="799" spans="1:8" ht="14.25">
      <c r="A799" s="17" t="s">
        <v>101</v>
      </c>
      <c r="B799" s="17">
        <v>4</v>
      </c>
      <c r="C799" s="17">
        <v>1</v>
      </c>
      <c r="D799" s="17">
        <v>1</v>
      </c>
      <c r="E799" s="17">
        <v>0</v>
      </c>
      <c r="F799" s="17">
        <v>4110</v>
      </c>
      <c r="G799" s="17" t="s">
        <v>225</v>
      </c>
      <c r="H799" s="18">
        <v>0.22050259354999999</v>
      </c>
    </row>
    <row r="800" spans="1:8" ht="14.25">
      <c r="A800" s="17" t="s">
        <v>101</v>
      </c>
      <c r="B800" s="17">
        <v>4</v>
      </c>
      <c r="C800" s="17">
        <v>1</v>
      </c>
      <c r="D800" s="17">
        <v>1</v>
      </c>
      <c r="E800" s="17">
        <v>0</v>
      </c>
      <c r="F800" s="17">
        <v>4110</v>
      </c>
      <c r="G800" s="17" t="s">
        <v>225</v>
      </c>
      <c r="H800" s="18">
        <v>3.84718980793</v>
      </c>
    </row>
    <row r="801" spans="1:8" ht="14.25">
      <c r="A801" s="17" t="s">
        <v>101</v>
      </c>
      <c r="B801" s="17">
        <v>4</v>
      </c>
      <c r="C801" s="17">
        <v>1</v>
      </c>
      <c r="D801" s="17">
        <v>1</v>
      </c>
      <c r="E801" s="17">
        <v>0</v>
      </c>
      <c r="F801" s="17">
        <v>4110</v>
      </c>
      <c r="G801" s="17" t="s">
        <v>225</v>
      </c>
      <c r="H801" s="18">
        <v>23.605496203200001</v>
      </c>
    </row>
    <row r="802" spans="1:8" ht="14.25">
      <c r="A802" s="17" t="s">
        <v>101</v>
      </c>
      <c r="B802" s="17">
        <v>4</v>
      </c>
      <c r="C802" s="17">
        <v>1</v>
      </c>
      <c r="D802" s="17">
        <v>1</v>
      </c>
      <c r="E802" s="17">
        <v>0</v>
      </c>
      <c r="F802" s="17">
        <v>4110</v>
      </c>
      <c r="G802" s="17" t="s">
        <v>225</v>
      </c>
      <c r="H802" s="18">
        <v>42.704466620300003</v>
      </c>
    </row>
    <row r="803" spans="1:8" ht="14.25">
      <c r="A803" s="17" t="s">
        <v>101</v>
      </c>
      <c r="B803" s="17">
        <v>4</v>
      </c>
      <c r="C803" s="17">
        <v>1</v>
      </c>
      <c r="D803" s="17">
        <v>1</v>
      </c>
      <c r="E803" s="17">
        <v>0</v>
      </c>
      <c r="F803" s="17">
        <v>4110</v>
      </c>
      <c r="G803" s="17" t="s">
        <v>225</v>
      </c>
      <c r="H803" s="18">
        <v>42.290991842099999</v>
      </c>
    </row>
    <row r="804" spans="1:8" ht="14.25">
      <c r="A804" s="17" t="s">
        <v>101</v>
      </c>
      <c r="B804" s="17">
        <v>4</v>
      </c>
      <c r="C804" s="17">
        <v>1</v>
      </c>
      <c r="D804" s="17">
        <v>1</v>
      </c>
      <c r="E804" s="17">
        <v>0</v>
      </c>
      <c r="F804" s="17">
        <v>4110</v>
      </c>
      <c r="G804" s="17" t="s">
        <v>225</v>
      </c>
      <c r="H804" s="18">
        <v>85.832787280999995</v>
      </c>
    </row>
    <row r="805" spans="1:8" ht="14.25">
      <c r="A805" s="17" t="s">
        <v>101</v>
      </c>
      <c r="B805" s="17">
        <v>4</v>
      </c>
      <c r="C805" s="17">
        <v>1</v>
      </c>
      <c r="D805" s="17">
        <v>1</v>
      </c>
      <c r="E805" s="17">
        <v>0</v>
      </c>
      <c r="F805" s="17">
        <v>4110</v>
      </c>
      <c r="G805" s="17" t="s">
        <v>225</v>
      </c>
      <c r="H805" s="18">
        <v>17.070586725199998</v>
      </c>
    </row>
    <row r="806" spans="1:8" ht="14.25">
      <c r="A806" s="17" t="s">
        <v>101</v>
      </c>
      <c r="B806" s="17">
        <v>4</v>
      </c>
      <c r="C806" s="17">
        <v>1</v>
      </c>
      <c r="D806" s="17">
        <v>1</v>
      </c>
      <c r="E806" s="17">
        <v>0</v>
      </c>
      <c r="F806" s="17">
        <v>4110</v>
      </c>
      <c r="G806" s="17" t="s">
        <v>225</v>
      </c>
      <c r="H806" s="18">
        <v>1.7216928168700001</v>
      </c>
    </row>
    <row r="807" spans="1:8" ht="14.25">
      <c r="A807" s="17" t="s">
        <v>101</v>
      </c>
      <c r="B807" s="17">
        <v>4</v>
      </c>
      <c r="C807" s="17">
        <v>1</v>
      </c>
      <c r="D807" s="17">
        <v>1</v>
      </c>
      <c r="E807" s="17">
        <v>0</v>
      </c>
      <c r="F807" s="17">
        <v>4110</v>
      </c>
      <c r="G807" s="17" t="s">
        <v>225</v>
      </c>
      <c r="H807" s="18">
        <v>5.0106502092999996</v>
      </c>
    </row>
    <row r="808" spans="1:8" ht="14.25">
      <c r="A808" s="17" t="s">
        <v>101</v>
      </c>
      <c r="B808" s="17">
        <v>4</v>
      </c>
      <c r="C808" s="17">
        <v>1</v>
      </c>
      <c r="D808" s="17">
        <v>1</v>
      </c>
      <c r="E808" s="17">
        <v>0</v>
      </c>
      <c r="F808" s="17">
        <v>4110</v>
      </c>
      <c r="G808" s="17" t="s">
        <v>225</v>
      </c>
      <c r="H808" s="18">
        <v>3.0703101605000001</v>
      </c>
    </row>
    <row r="809" spans="1:8" ht="14.25">
      <c r="A809" s="17" t="s">
        <v>101</v>
      </c>
      <c r="B809" s="17">
        <v>4</v>
      </c>
      <c r="C809" s="17">
        <v>1</v>
      </c>
      <c r="D809" s="17">
        <v>1</v>
      </c>
      <c r="E809" s="17">
        <v>0</v>
      </c>
      <c r="F809" s="17">
        <v>4110</v>
      </c>
      <c r="G809" s="17" t="s">
        <v>225</v>
      </c>
      <c r="H809" s="18">
        <v>39.620840512900003</v>
      </c>
    </row>
    <row r="810" spans="1:8" ht="14.25">
      <c r="A810" s="17" t="s">
        <v>101</v>
      </c>
      <c r="B810" s="17">
        <v>4</v>
      </c>
      <c r="C810" s="17">
        <v>1</v>
      </c>
      <c r="D810" s="17">
        <v>1</v>
      </c>
      <c r="E810" s="17">
        <v>0</v>
      </c>
      <c r="F810" s="17">
        <v>4110</v>
      </c>
      <c r="G810" s="17" t="s">
        <v>225</v>
      </c>
      <c r="H810" s="18">
        <v>26.978038614500001</v>
      </c>
    </row>
    <row r="811" spans="1:8" ht="14.25">
      <c r="A811" s="17" t="s">
        <v>79</v>
      </c>
      <c r="B811" s="17">
        <v>1</v>
      </c>
      <c r="C811" s="17">
        <v>4</v>
      </c>
      <c r="D811" s="17">
        <v>2</v>
      </c>
      <c r="E811" s="17">
        <v>6</v>
      </c>
      <c r="F811" s="17">
        <v>1426</v>
      </c>
      <c r="G811" s="17" t="s">
        <v>259</v>
      </c>
      <c r="H811" s="18">
        <v>0.449435654435</v>
      </c>
    </row>
    <row r="812" spans="1:8" ht="14.25">
      <c r="A812" s="17" t="s">
        <v>78</v>
      </c>
      <c r="B812" s="17">
        <v>1</v>
      </c>
      <c r="C812" s="17">
        <v>4</v>
      </c>
      <c r="D812" s="17">
        <v>2</v>
      </c>
      <c r="E812" s="17">
        <v>5</v>
      </c>
      <c r="F812" s="17">
        <v>1425</v>
      </c>
      <c r="G812" s="17" t="s">
        <v>260</v>
      </c>
      <c r="H812" s="18">
        <v>33.991943104599997</v>
      </c>
    </row>
    <row r="813" spans="1:8" ht="14.25">
      <c r="A813" s="17" t="s">
        <v>78</v>
      </c>
      <c r="B813" s="17">
        <v>1</v>
      </c>
      <c r="C813" s="17">
        <v>4</v>
      </c>
      <c r="D813" s="17">
        <v>2</v>
      </c>
      <c r="E813" s="17">
        <v>5</v>
      </c>
      <c r="F813" s="17">
        <v>1425</v>
      </c>
      <c r="G813" s="17" t="s">
        <v>260</v>
      </c>
      <c r="H813" s="18">
        <v>0.52468337228499995</v>
      </c>
    </row>
    <row r="814" spans="1:8" ht="14.25">
      <c r="A814" s="17" t="s">
        <v>82</v>
      </c>
      <c r="B814" s="17">
        <v>1</v>
      </c>
      <c r="C814" s="17">
        <v>4</v>
      </c>
      <c r="D814" s="17">
        <v>3</v>
      </c>
      <c r="E814" s="17">
        <v>0</v>
      </c>
      <c r="F814" s="17">
        <v>1430</v>
      </c>
      <c r="G814" s="17" t="s">
        <v>256</v>
      </c>
      <c r="H814" s="18">
        <v>1.52663956295</v>
      </c>
    </row>
    <row r="815" spans="1:8" ht="14.25">
      <c r="A815" s="17" t="s">
        <v>82</v>
      </c>
      <c r="B815" s="17">
        <v>1</v>
      </c>
      <c r="C815" s="17">
        <v>4</v>
      </c>
      <c r="D815" s="17">
        <v>3</v>
      </c>
      <c r="E815" s="17">
        <v>0</v>
      </c>
      <c r="F815" s="17">
        <v>1430</v>
      </c>
      <c r="G815" s="17" t="s">
        <v>256</v>
      </c>
      <c r="H815" s="18">
        <v>1.45231041571</v>
      </c>
    </row>
    <row r="816" spans="1:8" ht="14.25">
      <c r="A816" s="17" t="s">
        <v>82</v>
      </c>
      <c r="B816" s="17">
        <v>1</v>
      </c>
      <c r="C816" s="17">
        <v>4</v>
      </c>
      <c r="D816" s="17">
        <v>3</v>
      </c>
      <c r="E816" s="17">
        <v>0</v>
      </c>
      <c r="F816" s="17">
        <v>1430</v>
      </c>
      <c r="G816" s="17" t="s">
        <v>256</v>
      </c>
      <c r="H816" s="18">
        <v>0.335283637932</v>
      </c>
    </row>
    <row r="817" spans="1:8" ht="14.25">
      <c r="A817" s="17" t="s">
        <v>82</v>
      </c>
      <c r="B817" s="17">
        <v>1</v>
      </c>
      <c r="C817" s="17">
        <v>4</v>
      </c>
      <c r="D817" s="17">
        <v>3</v>
      </c>
      <c r="E817" s="17">
        <v>0</v>
      </c>
      <c r="F817" s="17">
        <v>1430</v>
      </c>
      <c r="G817" s="17" t="s">
        <v>256</v>
      </c>
      <c r="H817" s="18">
        <v>0.86606430300199999</v>
      </c>
    </row>
    <row r="818" spans="1:8" ht="14.25">
      <c r="A818" s="17" t="s">
        <v>74</v>
      </c>
      <c r="B818" s="17">
        <v>1</v>
      </c>
      <c r="C818" s="17">
        <v>4</v>
      </c>
      <c r="D818" s="17">
        <v>1</v>
      </c>
      <c r="E818" s="17">
        <v>1</v>
      </c>
      <c r="F818" s="17">
        <v>1411</v>
      </c>
      <c r="G818" s="17" t="s">
        <v>267</v>
      </c>
      <c r="H818" s="18">
        <v>0.25345534682100002</v>
      </c>
    </row>
    <row r="819" spans="1:8" ht="14.25">
      <c r="A819" s="17" t="s">
        <v>74</v>
      </c>
      <c r="B819" s="17">
        <v>1</v>
      </c>
      <c r="C819" s="17">
        <v>4</v>
      </c>
      <c r="D819" s="17">
        <v>1</v>
      </c>
      <c r="E819" s="17">
        <v>1</v>
      </c>
      <c r="F819" s="17">
        <v>1411</v>
      </c>
      <c r="G819" s="17" t="s">
        <v>267</v>
      </c>
      <c r="H819" s="18">
        <v>0.67408863540999997</v>
      </c>
    </row>
    <row r="820" spans="1:8" ht="14.25">
      <c r="A820" s="17" t="s">
        <v>74</v>
      </c>
      <c r="B820" s="17">
        <v>1</v>
      </c>
      <c r="C820" s="17">
        <v>4</v>
      </c>
      <c r="D820" s="17">
        <v>1</v>
      </c>
      <c r="E820" s="17">
        <v>1</v>
      </c>
      <c r="F820" s="17">
        <v>1411</v>
      </c>
      <c r="G820" s="17" t="s">
        <v>267</v>
      </c>
      <c r="H820" s="18">
        <v>0.40903644325400002</v>
      </c>
    </row>
    <row r="821" spans="1:8" ht="14.25">
      <c r="A821" s="17" t="s">
        <v>74</v>
      </c>
      <c r="B821" s="17">
        <v>1</v>
      </c>
      <c r="C821" s="17">
        <v>4</v>
      </c>
      <c r="D821" s="17">
        <v>1</v>
      </c>
      <c r="E821" s="17">
        <v>1</v>
      </c>
      <c r="F821" s="17">
        <v>1411</v>
      </c>
      <c r="G821" s="17" t="s">
        <v>267</v>
      </c>
      <c r="H821" s="18">
        <v>0.31525602570400002</v>
      </c>
    </row>
    <row r="822" spans="1:8" ht="14.25">
      <c r="A822" s="17" t="s">
        <v>74</v>
      </c>
      <c r="B822" s="17">
        <v>1</v>
      </c>
      <c r="C822" s="17">
        <v>4</v>
      </c>
      <c r="D822" s="17">
        <v>1</v>
      </c>
      <c r="E822" s="17">
        <v>1</v>
      </c>
      <c r="F822" s="17">
        <v>1411</v>
      </c>
      <c r="G822" s="17" t="s">
        <v>267</v>
      </c>
      <c r="H822" s="18">
        <v>0.28820365566299999</v>
      </c>
    </row>
    <row r="823" spans="1:8" ht="14.25">
      <c r="A823" s="17" t="s">
        <v>74</v>
      </c>
      <c r="B823" s="17">
        <v>1</v>
      </c>
      <c r="C823" s="17">
        <v>4</v>
      </c>
      <c r="D823" s="17">
        <v>1</v>
      </c>
      <c r="E823" s="17">
        <v>1</v>
      </c>
      <c r="F823" s="17">
        <v>1411</v>
      </c>
      <c r="G823" s="17" t="s">
        <v>267</v>
      </c>
      <c r="H823" s="18">
        <v>0.72283138563600002</v>
      </c>
    </row>
    <row r="824" spans="1:8" ht="14.25">
      <c r="A824" s="17" t="s">
        <v>74</v>
      </c>
      <c r="B824" s="17">
        <v>1</v>
      </c>
      <c r="C824" s="17">
        <v>4</v>
      </c>
      <c r="D824" s="17">
        <v>1</v>
      </c>
      <c r="E824" s="17">
        <v>1</v>
      </c>
      <c r="F824" s="17">
        <v>1411</v>
      </c>
      <c r="G824" s="17" t="s">
        <v>267</v>
      </c>
      <c r="H824" s="18">
        <v>0.46511169865699997</v>
      </c>
    </row>
    <row r="825" spans="1:8" ht="14.25">
      <c r="A825" s="17" t="s">
        <v>74</v>
      </c>
      <c r="B825" s="17">
        <v>1</v>
      </c>
      <c r="C825" s="17">
        <v>4</v>
      </c>
      <c r="D825" s="17">
        <v>1</v>
      </c>
      <c r="E825" s="17">
        <v>1</v>
      </c>
      <c r="F825" s="17">
        <v>1411</v>
      </c>
      <c r="G825" s="17" t="s">
        <v>267</v>
      </c>
      <c r="H825" s="18">
        <v>1.84843176055</v>
      </c>
    </row>
    <row r="826" spans="1:8" ht="14.25">
      <c r="A826" s="17" t="s">
        <v>74</v>
      </c>
      <c r="B826" s="17">
        <v>1</v>
      </c>
      <c r="C826" s="17">
        <v>4</v>
      </c>
      <c r="D826" s="17">
        <v>1</v>
      </c>
      <c r="E826" s="17">
        <v>1</v>
      </c>
      <c r="F826" s="17">
        <v>1411</v>
      </c>
      <c r="G826" s="17" t="s">
        <v>267</v>
      </c>
      <c r="H826" s="18">
        <v>0.60428290347299995</v>
      </c>
    </row>
    <row r="827" spans="1:8" ht="14.25">
      <c r="A827" s="17" t="s">
        <v>74</v>
      </c>
      <c r="B827" s="17">
        <v>1</v>
      </c>
      <c r="C827" s="17">
        <v>4</v>
      </c>
      <c r="D827" s="17">
        <v>1</v>
      </c>
      <c r="E827" s="17">
        <v>1</v>
      </c>
      <c r="F827" s="17">
        <v>1411</v>
      </c>
      <c r="G827" s="17" t="s">
        <v>267</v>
      </c>
      <c r="H827" s="18">
        <v>0.40133469637000002</v>
      </c>
    </row>
    <row r="828" spans="1:8" ht="14.25">
      <c r="A828" s="17" t="s">
        <v>74</v>
      </c>
      <c r="B828" s="17">
        <v>1</v>
      </c>
      <c r="C828" s="17">
        <v>4</v>
      </c>
      <c r="D828" s="17">
        <v>1</v>
      </c>
      <c r="E828" s="17">
        <v>1</v>
      </c>
      <c r="F828" s="17">
        <v>1411</v>
      </c>
      <c r="G828" s="17" t="s">
        <v>267</v>
      </c>
      <c r="H828" s="18">
        <v>0.55022155850099996</v>
      </c>
    </row>
    <row r="829" spans="1:8" ht="14.25">
      <c r="A829" s="17" t="s">
        <v>74</v>
      </c>
      <c r="B829" s="17">
        <v>1</v>
      </c>
      <c r="C829" s="17">
        <v>4</v>
      </c>
      <c r="D829" s="17">
        <v>1</v>
      </c>
      <c r="E829" s="17">
        <v>1</v>
      </c>
      <c r="F829" s="17">
        <v>1411</v>
      </c>
      <c r="G829" s="17" t="s">
        <v>267</v>
      </c>
      <c r="H829" s="18">
        <v>0.86201125725200001</v>
      </c>
    </row>
    <row r="830" spans="1:8" ht="14.25">
      <c r="A830" s="17" t="s">
        <v>74</v>
      </c>
      <c r="B830" s="17">
        <v>1</v>
      </c>
      <c r="C830" s="17">
        <v>4</v>
      </c>
      <c r="D830" s="17">
        <v>1</v>
      </c>
      <c r="E830" s="17">
        <v>1</v>
      </c>
      <c r="F830" s="17">
        <v>1411</v>
      </c>
      <c r="G830" s="17" t="s">
        <v>267</v>
      </c>
      <c r="H830" s="18">
        <v>0.30321184941500001</v>
      </c>
    </row>
    <row r="831" spans="1:8" ht="14.25">
      <c r="A831" s="17" t="s">
        <v>74</v>
      </c>
      <c r="B831" s="17">
        <v>1</v>
      </c>
      <c r="C831" s="17">
        <v>4</v>
      </c>
      <c r="D831" s="17">
        <v>1</v>
      </c>
      <c r="E831" s="17">
        <v>1</v>
      </c>
      <c r="F831" s="17">
        <v>1411</v>
      </c>
      <c r="G831" s="17" t="s">
        <v>267</v>
      </c>
      <c r="H831" s="18">
        <v>0.24608842239100001</v>
      </c>
    </row>
    <row r="832" spans="1:8" ht="14.25">
      <c r="A832" s="17" t="s">
        <v>74</v>
      </c>
      <c r="B832" s="17">
        <v>1</v>
      </c>
      <c r="C832" s="17">
        <v>4</v>
      </c>
      <c r="D832" s="17">
        <v>1</v>
      </c>
      <c r="E832" s="17">
        <v>1</v>
      </c>
      <c r="F832" s="17">
        <v>1411</v>
      </c>
      <c r="G832" s="17" t="s">
        <v>267</v>
      </c>
      <c r="H832" s="18">
        <v>1.8555052337</v>
      </c>
    </row>
    <row r="833" spans="1:8" ht="14.25">
      <c r="A833" s="17" t="s">
        <v>74</v>
      </c>
      <c r="B833" s="17">
        <v>1</v>
      </c>
      <c r="C833" s="17">
        <v>4</v>
      </c>
      <c r="D833" s="17">
        <v>1</v>
      </c>
      <c r="E833" s="17">
        <v>1</v>
      </c>
      <c r="F833" s="17">
        <v>1411</v>
      </c>
      <c r="G833" s="17" t="s">
        <v>267</v>
      </c>
      <c r="H833" s="18">
        <v>0.25926635447500002</v>
      </c>
    </row>
    <row r="834" spans="1:8" ht="14.25">
      <c r="A834" s="17" t="s">
        <v>74</v>
      </c>
      <c r="B834" s="17">
        <v>1</v>
      </c>
      <c r="C834" s="17">
        <v>4</v>
      </c>
      <c r="D834" s="17">
        <v>1</v>
      </c>
      <c r="E834" s="17">
        <v>1</v>
      </c>
      <c r="F834" s="17">
        <v>1411</v>
      </c>
      <c r="G834" s="17" t="s">
        <v>267</v>
      </c>
      <c r="H834" s="18">
        <v>1.2922631126399999</v>
      </c>
    </row>
    <row r="835" spans="1:8" ht="14.25">
      <c r="A835" s="17" t="s">
        <v>46</v>
      </c>
      <c r="B835" s="17">
        <v>1</v>
      </c>
      <c r="C835" s="17">
        <v>4</v>
      </c>
      <c r="D835" s="17">
        <v>2</v>
      </c>
      <c r="E835" s="17">
        <v>2</v>
      </c>
      <c r="F835" s="17">
        <v>1422</v>
      </c>
      <c r="G835" s="17" t="s">
        <v>263</v>
      </c>
      <c r="H835" s="18">
        <v>0.26919246897900001</v>
      </c>
    </row>
    <row r="836" spans="1:8" ht="14.25">
      <c r="A836" s="17" t="s">
        <v>46</v>
      </c>
      <c r="B836" s="17">
        <v>1</v>
      </c>
      <c r="C836" s="17">
        <v>4</v>
      </c>
      <c r="D836" s="17">
        <v>2</v>
      </c>
      <c r="E836" s="17">
        <v>2</v>
      </c>
      <c r="F836" s="17">
        <v>1422</v>
      </c>
      <c r="G836" s="17" t="s">
        <v>263</v>
      </c>
      <c r="H836" s="18">
        <v>3.75871090483</v>
      </c>
    </row>
    <row r="837" spans="1:8" ht="14.25">
      <c r="A837" s="17" t="s">
        <v>46</v>
      </c>
      <c r="B837" s="17">
        <v>1</v>
      </c>
      <c r="C837" s="17">
        <v>4</v>
      </c>
      <c r="D837" s="17">
        <v>2</v>
      </c>
      <c r="E837" s="17">
        <v>2</v>
      </c>
      <c r="F837" s="17">
        <v>1422</v>
      </c>
      <c r="G837" s="17" t="s">
        <v>263</v>
      </c>
      <c r="H837" s="18">
        <v>0.39260263309999999</v>
      </c>
    </row>
    <row r="838" spans="1:8" ht="14.25">
      <c r="A838" s="17" t="s">
        <v>46</v>
      </c>
      <c r="B838" s="17">
        <v>1</v>
      </c>
      <c r="C838" s="17">
        <v>4</v>
      </c>
      <c r="D838" s="17">
        <v>2</v>
      </c>
      <c r="E838" s="17">
        <v>2</v>
      </c>
      <c r="F838" s="17">
        <v>1422</v>
      </c>
      <c r="G838" s="17" t="s">
        <v>263</v>
      </c>
      <c r="H838" s="18">
        <v>2.2668408035100001</v>
      </c>
    </row>
    <row r="839" spans="1:8" ht="14.25">
      <c r="A839" s="17" t="s">
        <v>202</v>
      </c>
      <c r="B839" s="17">
        <v>1</v>
      </c>
      <c r="C839" s="17">
        <v>4</v>
      </c>
      <c r="D839" s="17">
        <v>1</v>
      </c>
      <c r="E839" s="17">
        <v>2</v>
      </c>
      <c r="F839" s="17">
        <v>1412</v>
      </c>
      <c r="G839" s="17" t="s">
        <v>266</v>
      </c>
      <c r="H839" s="18">
        <v>0.60629861716900002</v>
      </c>
    </row>
    <row r="840" spans="1:8" ht="14.25">
      <c r="A840" s="17" t="s">
        <v>202</v>
      </c>
      <c r="B840" s="17">
        <v>1</v>
      </c>
      <c r="C840" s="17">
        <v>4</v>
      </c>
      <c r="D840" s="17">
        <v>1</v>
      </c>
      <c r="E840" s="17">
        <v>2</v>
      </c>
      <c r="F840" s="17">
        <v>1412</v>
      </c>
      <c r="G840" s="17" t="s">
        <v>266</v>
      </c>
      <c r="H840" s="18">
        <v>1.45427206983</v>
      </c>
    </row>
    <row r="841" spans="1:8" ht="14.25">
      <c r="A841" s="17" t="s">
        <v>202</v>
      </c>
      <c r="B841" s="17">
        <v>1</v>
      </c>
      <c r="C841" s="17">
        <v>4</v>
      </c>
      <c r="D841" s="17">
        <v>1</v>
      </c>
      <c r="E841" s="17">
        <v>2</v>
      </c>
      <c r="F841" s="17">
        <v>1412</v>
      </c>
      <c r="G841" s="17" t="s">
        <v>266</v>
      </c>
      <c r="H841" s="18">
        <v>2.2270488133600002</v>
      </c>
    </row>
    <row r="842" spans="1:8" ht="14.25">
      <c r="A842" s="17" t="s">
        <v>202</v>
      </c>
      <c r="B842" s="17">
        <v>1</v>
      </c>
      <c r="C842" s="17">
        <v>4</v>
      </c>
      <c r="D842" s="17">
        <v>1</v>
      </c>
      <c r="E842" s="17">
        <v>2</v>
      </c>
      <c r="F842" s="17">
        <v>1412</v>
      </c>
      <c r="G842" s="17" t="s">
        <v>266</v>
      </c>
      <c r="H842" s="18">
        <v>1.0063892131700001</v>
      </c>
    </row>
    <row r="843" spans="1:8" ht="14.25">
      <c r="A843" s="17" t="s">
        <v>202</v>
      </c>
      <c r="B843" s="17">
        <v>1</v>
      </c>
      <c r="C843" s="17">
        <v>4</v>
      </c>
      <c r="D843" s="17">
        <v>1</v>
      </c>
      <c r="E843" s="17">
        <v>2</v>
      </c>
      <c r="F843" s="17">
        <v>1412</v>
      </c>
      <c r="G843" s="17" t="s">
        <v>266</v>
      </c>
      <c r="H843" s="18">
        <v>1.09924508839</v>
      </c>
    </row>
    <row r="844" spans="1:8" ht="14.25">
      <c r="A844" s="17" t="s">
        <v>202</v>
      </c>
      <c r="B844" s="17">
        <v>1</v>
      </c>
      <c r="C844" s="17">
        <v>4</v>
      </c>
      <c r="D844" s="17">
        <v>1</v>
      </c>
      <c r="E844" s="17">
        <v>2</v>
      </c>
      <c r="F844" s="17">
        <v>1412</v>
      </c>
      <c r="G844" s="17" t="s">
        <v>266</v>
      </c>
      <c r="H844" s="18">
        <v>2.00294614336</v>
      </c>
    </row>
    <row r="845" spans="1:8" ht="14.25">
      <c r="A845" s="17" t="s">
        <v>202</v>
      </c>
      <c r="B845" s="17">
        <v>1</v>
      </c>
      <c r="C845" s="17">
        <v>4</v>
      </c>
      <c r="D845" s="17">
        <v>1</v>
      </c>
      <c r="E845" s="17">
        <v>2</v>
      </c>
      <c r="F845" s="17">
        <v>1412</v>
      </c>
      <c r="G845" s="17" t="s">
        <v>266</v>
      </c>
      <c r="H845" s="18">
        <v>1.0666176244500001</v>
      </c>
    </row>
    <row r="846" spans="1:8" ht="14.25">
      <c r="A846" s="17" t="s">
        <v>202</v>
      </c>
      <c r="B846" s="17">
        <v>1</v>
      </c>
      <c r="C846" s="17">
        <v>4</v>
      </c>
      <c r="D846" s="17">
        <v>1</v>
      </c>
      <c r="E846" s="17">
        <v>2</v>
      </c>
      <c r="F846" s="17">
        <v>1412</v>
      </c>
      <c r="G846" s="17" t="s">
        <v>266</v>
      </c>
      <c r="H846" s="18">
        <v>2.22938772421</v>
      </c>
    </row>
    <row r="847" spans="1:8" ht="14.25">
      <c r="A847" s="17" t="s">
        <v>75</v>
      </c>
      <c r="B847" s="17">
        <v>1</v>
      </c>
      <c r="C847" s="17">
        <v>4</v>
      </c>
      <c r="D847" s="17">
        <v>1</v>
      </c>
      <c r="E847" s="17">
        <v>3</v>
      </c>
      <c r="F847" s="17">
        <v>1413</v>
      </c>
      <c r="G847" s="17" t="s">
        <v>265</v>
      </c>
      <c r="H847" s="18">
        <v>0.17287978478400001</v>
      </c>
    </row>
    <row r="848" spans="1:8" ht="14.25">
      <c r="A848" s="17" t="s">
        <v>75</v>
      </c>
      <c r="B848" s="17">
        <v>1</v>
      </c>
      <c r="C848" s="17">
        <v>4</v>
      </c>
      <c r="D848" s="17">
        <v>1</v>
      </c>
      <c r="E848" s="17">
        <v>3</v>
      </c>
      <c r="F848" s="17">
        <v>1413</v>
      </c>
      <c r="G848" s="17" t="s">
        <v>265</v>
      </c>
      <c r="H848" s="18">
        <v>0.28361187348799999</v>
      </c>
    </row>
    <row r="849" spans="1:8" ht="14.25">
      <c r="A849" s="17" t="s">
        <v>75</v>
      </c>
      <c r="B849" s="17">
        <v>1</v>
      </c>
      <c r="C849" s="17">
        <v>4</v>
      </c>
      <c r="D849" s="17">
        <v>1</v>
      </c>
      <c r="E849" s="17">
        <v>3</v>
      </c>
      <c r="F849" s="17">
        <v>1413</v>
      </c>
      <c r="G849" s="17" t="s">
        <v>265</v>
      </c>
      <c r="H849" s="18">
        <v>0.36544556584900001</v>
      </c>
    </row>
    <row r="850" spans="1:8" ht="14.25">
      <c r="A850" s="17" t="s">
        <v>75</v>
      </c>
      <c r="B850" s="17">
        <v>1</v>
      </c>
      <c r="C850" s="17">
        <v>4</v>
      </c>
      <c r="D850" s="17">
        <v>1</v>
      </c>
      <c r="E850" s="17">
        <v>3</v>
      </c>
      <c r="F850" s="17">
        <v>1413</v>
      </c>
      <c r="G850" s="17" t="s">
        <v>265</v>
      </c>
      <c r="H850" s="18">
        <v>0.65739568828399997</v>
      </c>
    </row>
    <row r="851" spans="1:8" ht="14.25">
      <c r="A851" s="17" t="s">
        <v>75</v>
      </c>
      <c r="B851" s="17">
        <v>1</v>
      </c>
      <c r="C851" s="17">
        <v>4</v>
      </c>
      <c r="D851" s="17">
        <v>1</v>
      </c>
      <c r="E851" s="17">
        <v>3</v>
      </c>
      <c r="F851" s="17">
        <v>1413</v>
      </c>
      <c r="G851" s="17" t="s">
        <v>265</v>
      </c>
      <c r="H851" s="18">
        <v>0.41787997968099999</v>
      </c>
    </row>
    <row r="852" spans="1:8" ht="14.25">
      <c r="A852" s="17" t="s">
        <v>75</v>
      </c>
      <c r="B852" s="17">
        <v>1</v>
      </c>
      <c r="C852" s="17">
        <v>4</v>
      </c>
      <c r="D852" s="17">
        <v>1</v>
      </c>
      <c r="E852" s="17">
        <v>3</v>
      </c>
      <c r="F852" s="17">
        <v>1413</v>
      </c>
      <c r="G852" s="17" t="s">
        <v>265</v>
      </c>
      <c r="H852" s="18">
        <v>0.446871726084</v>
      </c>
    </row>
    <row r="853" spans="1:8" ht="14.25">
      <c r="A853" s="17" t="s">
        <v>75</v>
      </c>
      <c r="B853" s="17">
        <v>1</v>
      </c>
      <c r="C853" s="17">
        <v>4</v>
      </c>
      <c r="D853" s="17">
        <v>1</v>
      </c>
      <c r="E853" s="17">
        <v>3</v>
      </c>
      <c r="F853" s="17">
        <v>1413</v>
      </c>
      <c r="G853" s="17" t="s">
        <v>265</v>
      </c>
      <c r="H853" s="18">
        <v>0.345189406034</v>
      </c>
    </row>
    <row r="854" spans="1:8" ht="14.25">
      <c r="A854" s="17" t="s">
        <v>75</v>
      </c>
      <c r="B854" s="17">
        <v>1</v>
      </c>
      <c r="C854" s="17">
        <v>4</v>
      </c>
      <c r="D854" s="17">
        <v>1</v>
      </c>
      <c r="E854" s="17">
        <v>3</v>
      </c>
      <c r="F854" s="17">
        <v>1413</v>
      </c>
      <c r="G854" s="17" t="s">
        <v>265</v>
      </c>
      <c r="H854" s="18">
        <v>3.61130548544</v>
      </c>
    </row>
    <row r="855" spans="1:8" ht="14.25">
      <c r="A855" s="17" t="s">
        <v>75</v>
      </c>
      <c r="B855" s="17">
        <v>1</v>
      </c>
      <c r="C855" s="17">
        <v>4</v>
      </c>
      <c r="D855" s="17">
        <v>1</v>
      </c>
      <c r="E855" s="17">
        <v>3</v>
      </c>
      <c r="F855" s="17">
        <v>1413</v>
      </c>
      <c r="G855" s="17" t="s">
        <v>265</v>
      </c>
      <c r="H855" s="18">
        <v>1.45971726592</v>
      </c>
    </row>
    <row r="856" spans="1:8" ht="14.25">
      <c r="A856" s="17" t="s">
        <v>75</v>
      </c>
      <c r="B856" s="17">
        <v>1</v>
      </c>
      <c r="C856" s="17">
        <v>4</v>
      </c>
      <c r="D856" s="17">
        <v>1</v>
      </c>
      <c r="E856" s="17">
        <v>3</v>
      </c>
      <c r="F856" s="17">
        <v>1413</v>
      </c>
      <c r="G856" s="17" t="s">
        <v>265</v>
      </c>
      <c r="H856" s="18">
        <v>2.1108472175899999</v>
      </c>
    </row>
    <row r="857" spans="1:8" ht="14.25">
      <c r="A857" s="17" t="s">
        <v>75</v>
      </c>
      <c r="B857" s="17">
        <v>1</v>
      </c>
      <c r="C857" s="17">
        <v>4</v>
      </c>
      <c r="D857" s="17">
        <v>1</v>
      </c>
      <c r="E857" s="17">
        <v>3</v>
      </c>
      <c r="F857" s="17">
        <v>1413</v>
      </c>
      <c r="G857" s="17" t="s">
        <v>265</v>
      </c>
      <c r="H857" s="18">
        <v>0.62139881243100004</v>
      </c>
    </row>
    <row r="858" spans="1:8" ht="14.25">
      <c r="A858" s="17" t="s">
        <v>75</v>
      </c>
      <c r="B858" s="17">
        <v>1</v>
      </c>
      <c r="C858" s="17">
        <v>4</v>
      </c>
      <c r="D858" s="17">
        <v>1</v>
      </c>
      <c r="E858" s="17">
        <v>3</v>
      </c>
      <c r="F858" s="17">
        <v>1413</v>
      </c>
      <c r="G858" s="17" t="s">
        <v>265</v>
      </c>
      <c r="H858" s="18">
        <v>0.254945794585</v>
      </c>
    </row>
    <row r="859" spans="1:8" ht="14.25">
      <c r="A859" s="17" t="s">
        <v>75</v>
      </c>
      <c r="B859" s="17">
        <v>1</v>
      </c>
      <c r="C859" s="17">
        <v>4</v>
      </c>
      <c r="D859" s="17">
        <v>1</v>
      </c>
      <c r="E859" s="17">
        <v>3</v>
      </c>
      <c r="F859" s="17">
        <v>1413</v>
      </c>
      <c r="G859" s="17" t="s">
        <v>265</v>
      </c>
      <c r="H859" s="18">
        <v>0.24263695778399999</v>
      </c>
    </row>
    <row r="860" spans="1:8" ht="14.25">
      <c r="A860" s="17" t="s">
        <v>90</v>
      </c>
      <c r="B860" s="17">
        <v>2</v>
      </c>
      <c r="C860" s="17">
        <v>4</v>
      </c>
      <c r="D860" s="17">
        <v>2</v>
      </c>
      <c r="E860" s="17">
        <v>0</v>
      </c>
      <c r="F860" s="17">
        <v>2420</v>
      </c>
      <c r="G860" s="17" t="s">
        <v>244</v>
      </c>
      <c r="H860" s="18">
        <v>0.37797667122299999</v>
      </c>
    </row>
    <row r="861" spans="1:8" ht="14.25">
      <c r="A861" s="17" t="s">
        <v>90</v>
      </c>
      <c r="B861" s="17">
        <v>2</v>
      </c>
      <c r="C861" s="17">
        <v>4</v>
      </c>
      <c r="D861" s="17">
        <v>2</v>
      </c>
      <c r="E861" s="17">
        <v>0</v>
      </c>
      <c r="F861" s="17">
        <v>2420</v>
      </c>
      <c r="G861" s="17" t="s">
        <v>244</v>
      </c>
      <c r="H861" s="18">
        <v>0.32486671815000001</v>
      </c>
    </row>
    <row r="862" spans="1:8" ht="14.25">
      <c r="A862" s="17" t="s">
        <v>90</v>
      </c>
      <c r="B862" s="17">
        <v>2</v>
      </c>
      <c r="C862" s="17">
        <v>4</v>
      </c>
      <c r="D862" s="17">
        <v>2</v>
      </c>
      <c r="E862" s="17">
        <v>0</v>
      </c>
      <c r="F862" s="17">
        <v>2420</v>
      </c>
      <c r="G862" s="17" t="s">
        <v>244</v>
      </c>
      <c r="H862" s="18">
        <v>0.53968535794899997</v>
      </c>
    </row>
    <row r="863" spans="1:8" ht="14.25">
      <c r="A863" s="17" t="s">
        <v>90</v>
      </c>
      <c r="B863" s="17">
        <v>2</v>
      </c>
      <c r="C863" s="17">
        <v>4</v>
      </c>
      <c r="D863" s="17">
        <v>2</v>
      </c>
      <c r="E863" s="17">
        <v>0</v>
      </c>
      <c r="F863" s="17">
        <v>2420</v>
      </c>
      <c r="G863" s="17" t="s">
        <v>244</v>
      </c>
      <c r="H863" s="18">
        <v>0.86382220225499995</v>
      </c>
    </row>
    <row r="864" spans="1:8" ht="14.25">
      <c r="A864" s="17" t="s">
        <v>90</v>
      </c>
      <c r="B864" s="17">
        <v>2</v>
      </c>
      <c r="C864" s="17">
        <v>4</v>
      </c>
      <c r="D864" s="17">
        <v>2</v>
      </c>
      <c r="E864" s="17">
        <v>0</v>
      </c>
      <c r="F864" s="17">
        <v>2420</v>
      </c>
      <c r="G864" s="17" t="s">
        <v>244</v>
      </c>
      <c r="H864" s="18">
        <v>0.311583201857</v>
      </c>
    </row>
    <row r="865" spans="1:8" ht="14.25">
      <c r="A865" s="17" t="s">
        <v>90</v>
      </c>
      <c r="B865" s="17">
        <v>2</v>
      </c>
      <c r="C865" s="17">
        <v>4</v>
      </c>
      <c r="D865" s="17">
        <v>2</v>
      </c>
      <c r="E865" s="17">
        <v>0</v>
      </c>
      <c r="F865" s="17">
        <v>2420</v>
      </c>
      <c r="G865" s="17" t="s">
        <v>244</v>
      </c>
      <c r="H865" s="18">
        <v>0.46949104477300002</v>
      </c>
    </row>
    <row r="866" spans="1:8" ht="14.25">
      <c r="A866" s="17" t="s">
        <v>90</v>
      </c>
      <c r="B866" s="17">
        <v>2</v>
      </c>
      <c r="C866" s="17">
        <v>4</v>
      </c>
      <c r="D866" s="17">
        <v>2</v>
      </c>
      <c r="E866" s="17">
        <v>0</v>
      </c>
      <c r="F866" s="17">
        <v>2420</v>
      </c>
      <c r="G866" s="17" t="s">
        <v>244</v>
      </c>
      <c r="H866" s="18">
        <v>0.67192321366399999</v>
      </c>
    </row>
    <row r="867" spans="1:8" ht="14.25">
      <c r="A867" s="17" t="s">
        <v>90</v>
      </c>
      <c r="B867" s="17">
        <v>2</v>
      </c>
      <c r="C867" s="17">
        <v>4</v>
      </c>
      <c r="D867" s="17">
        <v>2</v>
      </c>
      <c r="E867" s="17">
        <v>0</v>
      </c>
      <c r="F867" s="17">
        <v>2420</v>
      </c>
      <c r="G867" s="17" t="s">
        <v>244</v>
      </c>
      <c r="H867" s="18">
        <v>0.92996651492299998</v>
      </c>
    </row>
    <row r="868" spans="1:8" ht="14.25">
      <c r="A868" s="17" t="s">
        <v>90</v>
      </c>
      <c r="B868" s="17">
        <v>2</v>
      </c>
      <c r="C868" s="17">
        <v>4</v>
      </c>
      <c r="D868" s="17">
        <v>2</v>
      </c>
      <c r="E868" s="17">
        <v>0</v>
      </c>
      <c r="F868" s="17">
        <v>2420</v>
      </c>
      <c r="G868" s="17" t="s">
        <v>244</v>
      </c>
      <c r="H868" s="18">
        <v>1.02462827051</v>
      </c>
    </row>
    <row r="869" spans="1:8" ht="14.25">
      <c r="A869" s="17" t="s">
        <v>90</v>
      </c>
      <c r="B869" s="17">
        <v>2</v>
      </c>
      <c r="C869" s="17">
        <v>4</v>
      </c>
      <c r="D869" s="17">
        <v>2</v>
      </c>
      <c r="E869" s="17">
        <v>0</v>
      </c>
      <c r="F869" s="17">
        <v>2420</v>
      </c>
      <c r="G869" s="17" t="s">
        <v>244</v>
      </c>
      <c r="H869" s="18">
        <v>0.39044151410700001</v>
      </c>
    </row>
    <row r="870" spans="1:8" ht="14.25">
      <c r="A870" s="17" t="s">
        <v>90</v>
      </c>
      <c r="B870" s="17">
        <v>2</v>
      </c>
      <c r="C870" s="17">
        <v>4</v>
      </c>
      <c r="D870" s="17">
        <v>2</v>
      </c>
      <c r="E870" s="17">
        <v>0</v>
      </c>
      <c r="F870" s="17">
        <v>2420</v>
      </c>
      <c r="G870" s="17" t="s">
        <v>244</v>
      </c>
      <c r="H870" s="18">
        <v>0.166647904958</v>
      </c>
    </row>
    <row r="871" spans="1:8" ht="14.25">
      <c r="A871" s="4" t="s">
        <v>47</v>
      </c>
      <c r="B871" s="4">
        <v>1</v>
      </c>
      <c r="C871" s="4">
        <v>1</v>
      </c>
      <c r="D871" s="4">
        <v>1</v>
      </c>
      <c r="E871" s="4">
        <v>1</v>
      </c>
      <c r="F871" s="4">
        <v>1111</v>
      </c>
      <c r="G871" s="3" t="s">
        <v>298</v>
      </c>
      <c r="H871" s="5">
        <v>0</v>
      </c>
    </row>
    <row r="872" spans="1:8" ht="14.25">
      <c r="A872" s="4" t="s">
        <v>48</v>
      </c>
      <c r="B872" s="4">
        <v>1</v>
      </c>
      <c r="C872" s="4">
        <v>1</v>
      </c>
      <c r="D872" s="4">
        <v>1</v>
      </c>
      <c r="E872" s="4">
        <v>2</v>
      </c>
      <c r="F872" s="4">
        <v>1112</v>
      </c>
      <c r="G872" s="3" t="s">
        <v>297</v>
      </c>
      <c r="H872" s="5">
        <v>0</v>
      </c>
    </row>
    <row r="873" spans="1:8" ht="14.25">
      <c r="A873" s="4" t="s">
        <v>49</v>
      </c>
      <c r="B873" s="4">
        <v>1</v>
      </c>
      <c r="C873" s="4">
        <v>1</v>
      </c>
      <c r="D873" s="4">
        <v>2</v>
      </c>
      <c r="E873" s="4">
        <v>1</v>
      </c>
      <c r="F873" s="4">
        <v>1121</v>
      </c>
      <c r="G873" s="11" t="s">
        <v>311</v>
      </c>
      <c r="H873" s="5">
        <v>0</v>
      </c>
    </row>
    <row r="874" spans="1:8" ht="14.25">
      <c r="A874" s="4" t="s">
        <v>177</v>
      </c>
      <c r="B874" s="4">
        <v>1</v>
      </c>
      <c r="C874" s="4">
        <v>1</v>
      </c>
      <c r="D874" s="4">
        <v>2</v>
      </c>
      <c r="E874" s="4">
        <v>2</v>
      </c>
      <c r="F874" s="4">
        <v>1122</v>
      </c>
      <c r="G874" s="3" t="s">
        <v>296</v>
      </c>
      <c r="H874" s="5">
        <v>0</v>
      </c>
    </row>
    <row r="875" spans="1:8" ht="14.25">
      <c r="A875" s="4" t="s">
        <v>50</v>
      </c>
      <c r="B875" s="4">
        <v>1</v>
      </c>
      <c r="C875" s="4">
        <v>2</v>
      </c>
      <c r="D875" s="4">
        <v>1</v>
      </c>
      <c r="E875" s="4">
        <v>1</v>
      </c>
      <c r="F875" s="4">
        <v>1211</v>
      </c>
      <c r="G875" s="3" t="s">
        <v>295</v>
      </c>
      <c r="H875" s="5">
        <v>0</v>
      </c>
    </row>
    <row r="876" spans="1:8" ht="14.25">
      <c r="A876" s="4" t="s">
        <v>180</v>
      </c>
      <c r="B876" s="4">
        <v>1</v>
      </c>
      <c r="C876" s="4">
        <v>2</v>
      </c>
      <c r="D876" s="4">
        <v>1</v>
      </c>
      <c r="E876" s="4">
        <v>2</v>
      </c>
      <c r="F876" s="4">
        <v>1212</v>
      </c>
      <c r="G876" s="3" t="s">
        <v>294</v>
      </c>
      <c r="H876" s="5">
        <v>0</v>
      </c>
    </row>
    <row r="877" spans="1:8" ht="14.25">
      <c r="A877" s="4" t="s">
        <v>51</v>
      </c>
      <c r="B877" s="4">
        <v>1</v>
      </c>
      <c r="C877" s="4">
        <v>2</v>
      </c>
      <c r="D877" s="4">
        <v>1</v>
      </c>
      <c r="E877" s="4">
        <v>3</v>
      </c>
      <c r="F877" s="4">
        <v>1213</v>
      </c>
      <c r="G877" s="3" t="s">
        <v>293</v>
      </c>
      <c r="H877" s="5">
        <v>0</v>
      </c>
    </row>
    <row r="878" spans="1:8" ht="14.25">
      <c r="A878" s="4" t="s">
        <v>52</v>
      </c>
      <c r="B878" s="4">
        <v>1</v>
      </c>
      <c r="C878" s="4">
        <v>2</v>
      </c>
      <c r="D878" s="4">
        <v>1</v>
      </c>
      <c r="E878" s="4">
        <v>4</v>
      </c>
      <c r="F878" s="4">
        <v>1214</v>
      </c>
      <c r="G878" s="3" t="s">
        <v>292</v>
      </c>
      <c r="H878" s="5">
        <v>0</v>
      </c>
    </row>
    <row r="879" spans="1:8" ht="14.25">
      <c r="A879" s="4" t="s">
        <v>53</v>
      </c>
      <c r="B879" s="4">
        <v>1</v>
      </c>
      <c r="C879" s="4">
        <v>2</v>
      </c>
      <c r="D879" s="4">
        <v>1</v>
      </c>
      <c r="E879" s="4">
        <v>5</v>
      </c>
      <c r="F879" s="4">
        <v>1215</v>
      </c>
      <c r="G879" s="3" t="s">
        <v>291</v>
      </c>
      <c r="H879" s="5">
        <v>0</v>
      </c>
    </row>
    <row r="880" spans="1:8" ht="14.25">
      <c r="A880" s="4" t="s">
        <v>54</v>
      </c>
      <c r="B880" s="4">
        <v>1</v>
      </c>
      <c r="C880" s="4">
        <v>2</v>
      </c>
      <c r="D880" s="4">
        <v>1</v>
      </c>
      <c r="E880" s="4">
        <v>6</v>
      </c>
      <c r="F880" s="4">
        <v>1216</v>
      </c>
      <c r="G880" s="3" t="s">
        <v>290</v>
      </c>
      <c r="H880" s="5">
        <v>0</v>
      </c>
    </row>
    <row r="881" spans="1:8" ht="14.25">
      <c r="A881" s="4" t="s">
        <v>189</v>
      </c>
      <c r="B881" s="4">
        <v>1</v>
      </c>
      <c r="C881" s="4">
        <v>2</v>
      </c>
      <c r="D881" s="4">
        <v>2</v>
      </c>
      <c r="E881" s="4">
        <v>1</v>
      </c>
      <c r="F881" s="4">
        <v>1221</v>
      </c>
      <c r="G881" s="3" t="s">
        <v>289</v>
      </c>
      <c r="H881" s="5">
        <v>0</v>
      </c>
    </row>
    <row r="882" spans="1:8" ht="14.25">
      <c r="A882" s="4" t="s">
        <v>55</v>
      </c>
      <c r="B882" s="4">
        <v>1</v>
      </c>
      <c r="C882" s="4">
        <v>2</v>
      </c>
      <c r="D882" s="4">
        <v>2</v>
      </c>
      <c r="E882" s="4">
        <v>2</v>
      </c>
      <c r="F882" s="4">
        <v>1222</v>
      </c>
      <c r="G882" s="3" t="s">
        <v>288</v>
      </c>
      <c r="H882" s="5">
        <v>0</v>
      </c>
    </row>
    <row r="883" spans="1:8" ht="14.25">
      <c r="A883" s="4" t="s">
        <v>191</v>
      </c>
      <c r="B883" s="4">
        <v>1</v>
      </c>
      <c r="C883" s="4">
        <v>2</v>
      </c>
      <c r="D883" s="4">
        <v>2</v>
      </c>
      <c r="E883" s="4">
        <v>3</v>
      </c>
      <c r="F883" s="4">
        <v>1223</v>
      </c>
      <c r="G883" s="3" t="s">
        <v>287</v>
      </c>
      <c r="H883" s="5">
        <v>0</v>
      </c>
    </row>
    <row r="884" spans="1:8" ht="14.25">
      <c r="A884" s="4" t="s">
        <v>56</v>
      </c>
      <c r="B884" s="4">
        <v>1</v>
      </c>
      <c r="C884" s="4">
        <v>2</v>
      </c>
      <c r="D884" s="4">
        <v>2</v>
      </c>
      <c r="E884" s="4">
        <v>4</v>
      </c>
      <c r="F884" s="4">
        <v>1224</v>
      </c>
      <c r="G884" s="3" t="s">
        <v>286</v>
      </c>
      <c r="H884" s="5">
        <v>0</v>
      </c>
    </row>
    <row r="885" spans="1:8" ht="14.25">
      <c r="A885" s="4" t="s">
        <v>57</v>
      </c>
      <c r="B885" s="4">
        <v>1</v>
      </c>
      <c r="C885" s="4">
        <v>2</v>
      </c>
      <c r="D885" s="4">
        <v>2</v>
      </c>
      <c r="E885" s="4">
        <v>5</v>
      </c>
      <c r="F885" s="4">
        <v>1225</v>
      </c>
      <c r="G885" s="3" t="s">
        <v>285</v>
      </c>
      <c r="H885" s="5">
        <v>0</v>
      </c>
    </row>
    <row r="886" spans="1:8" ht="14.25">
      <c r="A886" s="4" t="s">
        <v>58</v>
      </c>
      <c r="B886" s="4">
        <v>1</v>
      </c>
      <c r="C886" s="4">
        <v>2</v>
      </c>
      <c r="D886" s="4">
        <v>2</v>
      </c>
      <c r="E886" s="4">
        <v>6</v>
      </c>
      <c r="F886" s="4">
        <v>1226</v>
      </c>
      <c r="G886" s="3" t="s">
        <v>284</v>
      </c>
      <c r="H886" s="5">
        <v>0</v>
      </c>
    </row>
    <row r="887" spans="1:8" ht="14.25">
      <c r="A887" s="4" t="s">
        <v>59</v>
      </c>
      <c r="B887" s="4">
        <v>1</v>
      </c>
      <c r="C887" s="4">
        <v>2</v>
      </c>
      <c r="D887" s="4">
        <v>2</v>
      </c>
      <c r="E887" s="4">
        <v>7</v>
      </c>
      <c r="F887" s="4">
        <v>1227</v>
      </c>
      <c r="G887" s="3" t="s">
        <v>283</v>
      </c>
      <c r="H887" s="5">
        <v>0</v>
      </c>
    </row>
    <row r="888" spans="1:8" ht="14.25">
      <c r="A888" s="4" t="s">
        <v>197</v>
      </c>
      <c r="B888" s="4">
        <v>1</v>
      </c>
      <c r="C888" s="4">
        <v>2</v>
      </c>
      <c r="D888" s="4">
        <v>2</v>
      </c>
      <c r="E888" s="4">
        <v>8</v>
      </c>
      <c r="F888" s="4">
        <v>1228</v>
      </c>
      <c r="G888" s="3" t="s">
        <v>282</v>
      </c>
      <c r="H888" s="5">
        <v>0</v>
      </c>
    </row>
    <row r="889" spans="1:8" ht="14.25">
      <c r="A889" s="4" t="s">
        <v>60</v>
      </c>
      <c r="B889" s="4">
        <v>1</v>
      </c>
      <c r="C889" s="4">
        <v>2</v>
      </c>
      <c r="D889" s="4">
        <v>2</v>
      </c>
      <c r="E889" s="4">
        <v>9</v>
      </c>
      <c r="F889" s="4">
        <v>1229</v>
      </c>
      <c r="G889" s="3" t="s">
        <v>281</v>
      </c>
      <c r="H889" s="5">
        <v>0</v>
      </c>
    </row>
    <row r="890" spans="1:8" ht="14.25">
      <c r="A890" s="4" t="s">
        <v>61</v>
      </c>
      <c r="B890" s="4">
        <v>1</v>
      </c>
      <c r="C890" s="4">
        <v>2</v>
      </c>
      <c r="D890" s="4">
        <v>3</v>
      </c>
      <c r="E890" s="4">
        <v>1</v>
      </c>
      <c r="F890" s="4">
        <v>1231</v>
      </c>
      <c r="G890" s="3" t="s">
        <v>280</v>
      </c>
      <c r="H890" s="5">
        <v>0</v>
      </c>
    </row>
    <row r="891" spans="1:8" ht="14.25">
      <c r="A891" s="4" t="s">
        <v>62</v>
      </c>
      <c r="B891" s="4">
        <v>1</v>
      </c>
      <c r="C891" s="4">
        <v>2</v>
      </c>
      <c r="D891" s="4">
        <v>3</v>
      </c>
      <c r="E891" s="4">
        <v>2</v>
      </c>
      <c r="F891" s="4">
        <v>1232</v>
      </c>
      <c r="G891" s="3" t="s">
        <v>279</v>
      </c>
      <c r="H891" s="5">
        <v>0</v>
      </c>
    </row>
    <row r="892" spans="1:8" ht="14.25">
      <c r="A892" s="4" t="s">
        <v>63</v>
      </c>
      <c r="B892" s="4">
        <v>1</v>
      </c>
      <c r="C892" s="4">
        <v>2</v>
      </c>
      <c r="D892" s="4">
        <v>3</v>
      </c>
      <c r="E892" s="4">
        <v>3</v>
      </c>
      <c r="F892" s="4">
        <v>1233</v>
      </c>
      <c r="G892" s="3" t="s">
        <v>278</v>
      </c>
      <c r="H892" s="5">
        <v>0</v>
      </c>
    </row>
    <row r="893" spans="1:8" ht="14.25">
      <c r="A893" s="4" t="s">
        <v>64</v>
      </c>
      <c r="B893" s="4">
        <v>1</v>
      </c>
      <c r="C893" s="4">
        <v>2</v>
      </c>
      <c r="D893" s="4">
        <v>4</v>
      </c>
      <c r="E893" s="4">
        <v>1</v>
      </c>
      <c r="F893" s="4">
        <v>1241</v>
      </c>
      <c r="G893" s="3" t="s">
        <v>277</v>
      </c>
      <c r="H893" s="5">
        <v>0</v>
      </c>
    </row>
    <row r="894" spans="1:8" ht="14.25">
      <c r="A894" s="4" t="s">
        <v>65</v>
      </c>
      <c r="B894" s="4">
        <v>1</v>
      </c>
      <c r="C894" s="4">
        <v>2</v>
      </c>
      <c r="D894" s="4">
        <v>4</v>
      </c>
      <c r="E894" s="4">
        <v>2</v>
      </c>
      <c r="F894" s="4">
        <v>1242</v>
      </c>
      <c r="G894" s="3" t="s">
        <v>276</v>
      </c>
      <c r="H894" s="5">
        <v>0</v>
      </c>
    </row>
    <row r="895" spans="1:8" ht="14.25">
      <c r="A895" s="4" t="s">
        <v>66</v>
      </c>
      <c r="B895" s="4">
        <v>1</v>
      </c>
      <c r="C895" s="4">
        <v>2</v>
      </c>
      <c r="D895" s="4">
        <v>4</v>
      </c>
      <c r="E895" s="4">
        <v>3</v>
      </c>
      <c r="F895" s="4">
        <v>1243</v>
      </c>
      <c r="G895" s="3" t="s">
        <v>275</v>
      </c>
      <c r="H895" s="5">
        <v>0</v>
      </c>
    </row>
    <row r="896" spans="1:8" ht="14.25">
      <c r="A896" s="4" t="s">
        <v>67</v>
      </c>
      <c r="B896" s="4">
        <v>1</v>
      </c>
      <c r="C896" s="4">
        <v>3</v>
      </c>
      <c r="D896" s="4">
        <v>1</v>
      </c>
      <c r="E896" s="4">
        <v>1</v>
      </c>
      <c r="F896" s="4">
        <v>1311</v>
      </c>
      <c r="G896" s="3" t="s">
        <v>274</v>
      </c>
      <c r="H896" s="5">
        <v>0</v>
      </c>
    </row>
    <row r="897" spans="1:8" ht="14.25">
      <c r="A897" s="4" t="s">
        <v>68</v>
      </c>
      <c r="B897" s="4">
        <v>1</v>
      </c>
      <c r="C897" s="4">
        <v>3</v>
      </c>
      <c r="D897" s="4">
        <v>1</v>
      </c>
      <c r="E897" s="4">
        <v>2</v>
      </c>
      <c r="F897" s="4">
        <v>1312</v>
      </c>
      <c r="G897" s="3" t="s">
        <v>273</v>
      </c>
      <c r="H897" s="5">
        <v>0</v>
      </c>
    </row>
    <row r="898" spans="1:8" ht="14.25">
      <c r="A898" s="4" t="s">
        <v>69</v>
      </c>
      <c r="B898" s="4">
        <v>1</v>
      </c>
      <c r="C898" s="4">
        <v>3</v>
      </c>
      <c r="D898" s="4">
        <v>2</v>
      </c>
      <c r="E898" s="4">
        <v>1</v>
      </c>
      <c r="F898" s="4">
        <v>1321</v>
      </c>
      <c r="G898" s="3" t="s">
        <v>272</v>
      </c>
      <c r="H898" s="5">
        <v>0</v>
      </c>
    </row>
    <row r="899" spans="1:8" ht="14.25">
      <c r="A899" s="4" t="s">
        <v>70</v>
      </c>
      <c r="B899" s="4">
        <v>1</v>
      </c>
      <c r="C899" s="4">
        <v>3</v>
      </c>
      <c r="D899" s="4">
        <v>2</v>
      </c>
      <c r="E899" s="4">
        <v>2</v>
      </c>
      <c r="F899" s="4">
        <v>1322</v>
      </c>
      <c r="G899" s="3" t="s">
        <v>271</v>
      </c>
      <c r="H899" s="5">
        <v>0</v>
      </c>
    </row>
    <row r="900" spans="1:8" ht="14.25">
      <c r="A900" s="4" t="s">
        <v>71</v>
      </c>
      <c r="B900" s="4">
        <v>1</v>
      </c>
      <c r="C900" s="4">
        <v>3</v>
      </c>
      <c r="D900" s="4">
        <v>2</v>
      </c>
      <c r="E900" s="4">
        <v>3</v>
      </c>
      <c r="F900" s="4">
        <v>1323</v>
      </c>
      <c r="G900" s="3" t="s">
        <v>270</v>
      </c>
      <c r="H900" s="5">
        <v>0</v>
      </c>
    </row>
    <row r="901" spans="1:8" ht="14.25">
      <c r="A901" s="4" t="s">
        <v>72</v>
      </c>
      <c r="B901" s="4">
        <v>1</v>
      </c>
      <c r="C901" s="4">
        <v>3</v>
      </c>
      <c r="D901" s="4">
        <v>3</v>
      </c>
      <c r="E901" s="4">
        <v>1</v>
      </c>
      <c r="F901" s="4">
        <v>1331</v>
      </c>
      <c r="G901" s="3" t="s">
        <v>269</v>
      </c>
      <c r="H901" s="5">
        <v>0</v>
      </c>
    </row>
    <row r="902" spans="1:8" ht="14.25">
      <c r="A902" s="4" t="s">
        <v>73</v>
      </c>
      <c r="B902" s="4">
        <v>1</v>
      </c>
      <c r="C902" s="4">
        <v>3</v>
      </c>
      <c r="D902" s="4">
        <v>3</v>
      </c>
      <c r="E902" s="4">
        <v>2</v>
      </c>
      <c r="F902" s="4">
        <v>1332</v>
      </c>
      <c r="G902" s="3" t="s">
        <v>268</v>
      </c>
      <c r="H902" s="5">
        <v>0</v>
      </c>
    </row>
    <row r="903" spans="1:8" ht="14.25">
      <c r="A903" s="4" t="s">
        <v>74</v>
      </c>
      <c r="B903" s="4">
        <v>1</v>
      </c>
      <c r="C903" s="4">
        <v>4</v>
      </c>
      <c r="D903" s="4">
        <v>1</v>
      </c>
      <c r="E903" s="4">
        <v>1</v>
      </c>
      <c r="F903" s="4">
        <v>1411</v>
      </c>
      <c r="G903" s="3" t="s">
        <v>267</v>
      </c>
      <c r="H903" s="5">
        <v>0</v>
      </c>
    </row>
    <row r="904" spans="1:8" ht="14.25">
      <c r="A904" s="4" t="s">
        <v>202</v>
      </c>
      <c r="B904" s="4">
        <v>1</v>
      </c>
      <c r="C904" s="4">
        <v>4</v>
      </c>
      <c r="D904" s="4">
        <v>1</v>
      </c>
      <c r="E904" s="4">
        <v>2</v>
      </c>
      <c r="F904" s="4">
        <v>1412</v>
      </c>
      <c r="G904" s="3" t="s">
        <v>266</v>
      </c>
      <c r="H904" s="5">
        <v>0</v>
      </c>
    </row>
    <row r="905" spans="1:8" ht="14.25">
      <c r="A905" s="4" t="s">
        <v>75</v>
      </c>
      <c r="B905" s="4">
        <v>1</v>
      </c>
      <c r="C905" s="4">
        <v>4</v>
      </c>
      <c r="D905" s="4">
        <v>1</v>
      </c>
      <c r="E905" s="4">
        <v>3</v>
      </c>
      <c r="F905" s="4">
        <v>1413</v>
      </c>
      <c r="G905" s="3" t="s">
        <v>265</v>
      </c>
      <c r="H905" s="5">
        <v>0</v>
      </c>
    </row>
    <row r="906" spans="1:8" ht="14.25">
      <c r="A906" s="4" t="s">
        <v>76</v>
      </c>
      <c r="B906" s="4">
        <v>1</v>
      </c>
      <c r="C906" s="4">
        <v>4</v>
      </c>
      <c r="D906" s="4">
        <v>2</v>
      </c>
      <c r="E906" s="4">
        <v>1</v>
      </c>
      <c r="F906" s="4">
        <v>1421</v>
      </c>
      <c r="G906" s="3" t="s">
        <v>264</v>
      </c>
      <c r="H906" s="5">
        <v>0</v>
      </c>
    </row>
    <row r="907" spans="1:8" ht="14.25">
      <c r="A907" s="4" t="s">
        <v>46</v>
      </c>
      <c r="B907" s="4">
        <v>1</v>
      </c>
      <c r="C907" s="4">
        <v>4</v>
      </c>
      <c r="D907" s="4">
        <v>2</v>
      </c>
      <c r="E907" s="4">
        <v>2</v>
      </c>
      <c r="F907" s="4">
        <v>1422</v>
      </c>
      <c r="G907" s="3" t="s">
        <v>263</v>
      </c>
      <c r="H907" s="5">
        <v>0</v>
      </c>
    </row>
    <row r="908" spans="1:8" ht="14.25">
      <c r="A908" s="4" t="s">
        <v>77</v>
      </c>
      <c r="B908" s="4">
        <v>1</v>
      </c>
      <c r="C908" s="4">
        <v>4</v>
      </c>
      <c r="D908" s="4">
        <v>2</v>
      </c>
      <c r="E908" s="4">
        <v>3</v>
      </c>
      <c r="F908" s="4">
        <v>1423</v>
      </c>
      <c r="G908" s="3" t="s">
        <v>262</v>
      </c>
      <c r="H908" s="5">
        <v>0</v>
      </c>
    </row>
    <row r="909" spans="1:8" ht="14.25">
      <c r="A909" s="4" t="s">
        <v>203</v>
      </c>
      <c r="B909" s="4">
        <v>1</v>
      </c>
      <c r="C909" s="4">
        <v>4</v>
      </c>
      <c r="D909" s="4">
        <v>2</v>
      </c>
      <c r="E909" s="4">
        <v>4</v>
      </c>
      <c r="F909" s="4">
        <v>1424</v>
      </c>
      <c r="G909" s="3" t="s">
        <v>261</v>
      </c>
      <c r="H909" s="5">
        <v>0</v>
      </c>
    </row>
    <row r="910" spans="1:8" ht="14.25">
      <c r="A910" s="4" t="s">
        <v>78</v>
      </c>
      <c r="B910" s="4">
        <v>1</v>
      </c>
      <c r="C910" s="4">
        <v>4</v>
      </c>
      <c r="D910" s="4">
        <v>2</v>
      </c>
      <c r="E910" s="4">
        <v>5</v>
      </c>
      <c r="F910" s="4">
        <v>1425</v>
      </c>
      <c r="G910" s="3" t="s">
        <v>260</v>
      </c>
      <c r="H910" s="5">
        <v>0</v>
      </c>
    </row>
    <row r="911" spans="1:8" ht="14.25">
      <c r="A911" s="4" t="s">
        <v>79</v>
      </c>
      <c r="B911" s="4">
        <v>1</v>
      </c>
      <c r="C911" s="4">
        <v>4</v>
      </c>
      <c r="D911" s="4">
        <v>2</v>
      </c>
      <c r="E911" s="4">
        <v>6</v>
      </c>
      <c r="F911" s="4">
        <v>1426</v>
      </c>
      <c r="G911" s="3" t="s">
        <v>259</v>
      </c>
      <c r="H911" s="5">
        <v>0</v>
      </c>
    </row>
    <row r="912" spans="1:8" ht="14.25">
      <c r="A912" s="4" t="s">
        <v>80</v>
      </c>
      <c r="B912" s="4">
        <v>1</v>
      </c>
      <c r="C912" s="4">
        <v>4</v>
      </c>
      <c r="D912" s="4">
        <v>2</v>
      </c>
      <c r="E912" s="4">
        <v>7</v>
      </c>
      <c r="F912" s="4">
        <v>1427</v>
      </c>
      <c r="G912" s="3" t="s">
        <v>258</v>
      </c>
      <c r="H912" s="5">
        <v>0</v>
      </c>
    </row>
    <row r="913" spans="1:8" ht="14.25">
      <c r="A913" s="4" t="s">
        <v>81</v>
      </c>
      <c r="B913" s="4">
        <v>1</v>
      </c>
      <c r="C913" s="4">
        <v>4</v>
      </c>
      <c r="D913" s="4">
        <v>2</v>
      </c>
      <c r="E913" s="4">
        <v>8</v>
      </c>
      <c r="F913" s="4">
        <v>1428</v>
      </c>
      <c r="G913" s="3" t="s">
        <v>257</v>
      </c>
      <c r="H913" s="5">
        <v>0</v>
      </c>
    </row>
    <row r="914" spans="1:8" ht="14.25">
      <c r="A914" s="4" t="s">
        <v>82</v>
      </c>
      <c r="B914" s="4">
        <v>1</v>
      </c>
      <c r="C914" s="4">
        <v>4</v>
      </c>
      <c r="D914" s="4">
        <v>3</v>
      </c>
      <c r="E914" s="4">
        <v>0</v>
      </c>
      <c r="F914" s="4">
        <v>1430</v>
      </c>
      <c r="G914" s="3" t="s">
        <v>256</v>
      </c>
      <c r="H914" s="5">
        <v>0</v>
      </c>
    </row>
    <row r="915" spans="1:8" ht="14.25">
      <c r="A915" s="4" t="s">
        <v>83</v>
      </c>
      <c r="B915" s="4">
        <v>2</v>
      </c>
      <c r="C915" s="4">
        <v>1</v>
      </c>
      <c r="D915" s="4">
        <v>1</v>
      </c>
      <c r="E915" s="4">
        <v>0</v>
      </c>
      <c r="F915" s="4">
        <v>2110</v>
      </c>
      <c r="G915" s="3" t="s">
        <v>255</v>
      </c>
      <c r="H915" s="5">
        <v>0</v>
      </c>
    </row>
    <row r="916" spans="1:8" ht="14.25">
      <c r="A916" s="4" t="s">
        <v>84</v>
      </c>
      <c r="B916" s="4">
        <v>2</v>
      </c>
      <c r="C916" s="4">
        <v>1</v>
      </c>
      <c r="D916" s="4">
        <v>2</v>
      </c>
      <c r="E916" s="4">
        <v>1</v>
      </c>
      <c r="F916" s="4">
        <v>2121</v>
      </c>
      <c r="G916" s="3" t="s">
        <v>254</v>
      </c>
      <c r="H916" s="5">
        <v>0</v>
      </c>
    </row>
    <row r="917" spans="1:8" ht="14.25">
      <c r="A917" s="4" t="s">
        <v>85</v>
      </c>
      <c r="B917" s="4">
        <v>2</v>
      </c>
      <c r="C917" s="4">
        <v>1</v>
      </c>
      <c r="D917" s="4">
        <v>2</v>
      </c>
      <c r="E917" s="4">
        <v>2</v>
      </c>
      <c r="F917" s="4">
        <v>2122</v>
      </c>
      <c r="G917" s="3" t="s">
        <v>253</v>
      </c>
      <c r="H917" s="5">
        <v>0</v>
      </c>
    </row>
    <row r="918" spans="1:8" ht="14.25">
      <c r="A918" s="4" t="s">
        <v>86</v>
      </c>
      <c r="B918" s="4">
        <v>2</v>
      </c>
      <c r="C918" s="4">
        <v>1</v>
      </c>
      <c r="D918" s="4">
        <v>2</v>
      </c>
      <c r="E918" s="4">
        <v>3</v>
      </c>
      <c r="F918" s="4">
        <v>2123</v>
      </c>
      <c r="G918" s="3" t="s">
        <v>252</v>
      </c>
      <c r="H918" s="5">
        <v>0</v>
      </c>
    </row>
    <row r="919" spans="1:8" ht="14.25">
      <c r="A919" s="4" t="s">
        <v>36</v>
      </c>
      <c r="B919" s="4">
        <v>2</v>
      </c>
      <c r="C919" s="4">
        <v>1</v>
      </c>
      <c r="D919" s="4">
        <v>3</v>
      </c>
      <c r="E919" s="4">
        <v>0</v>
      </c>
      <c r="F919" s="4">
        <v>2130</v>
      </c>
      <c r="G919" s="3" t="s">
        <v>251</v>
      </c>
      <c r="H919" s="5">
        <v>0</v>
      </c>
    </row>
    <row r="920" spans="1:8" ht="14.25">
      <c r="A920" s="4" t="s">
        <v>45</v>
      </c>
      <c r="B920" s="4">
        <v>2</v>
      </c>
      <c r="C920" s="4">
        <v>2</v>
      </c>
      <c r="D920" s="4">
        <v>1</v>
      </c>
      <c r="E920" s="4">
        <v>0</v>
      </c>
      <c r="F920" s="4">
        <v>2210</v>
      </c>
      <c r="G920" s="3" t="s">
        <v>250</v>
      </c>
      <c r="H920" s="5">
        <v>0</v>
      </c>
    </row>
    <row r="921" spans="1:8" ht="14.25">
      <c r="A921" s="4" t="s">
        <v>38</v>
      </c>
      <c r="B921" s="4">
        <v>2</v>
      </c>
      <c r="C921" s="4">
        <v>2</v>
      </c>
      <c r="D921" s="4">
        <v>2</v>
      </c>
      <c r="E921" s="4">
        <v>0</v>
      </c>
      <c r="F921" s="4">
        <v>2220</v>
      </c>
      <c r="G921" s="3" t="s">
        <v>249</v>
      </c>
      <c r="H921" s="5">
        <v>0</v>
      </c>
    </row>
    <row r="922" spans="1:8" ht="14.25">
      <c r="A922" s="4" t="s">
        <v>87</v>
      </c>
      <c r="B922" s="4">
        <v>2</v>
      </c>
      <c r="C922" s="4">
        <v>2</v>
      </c>
      <c r="D922" s="4">
        <v>3</v>
      </c>
      <c r="E922" s="4">
        <v>0</v>
      </c>
      <c r="F922" s="4">
        <v>2230</v>
      </c>
      <c r="G922" s="3" t="s">
        <v>248</v>
      </c>
      <c r="H922" s="5">
        <v>0</v>
      </c>
    </row>
    <row r="923" spans="1:8" ht="14.25">
      <c r="A923" s="4" t="s">
        <v>34</v>
      </c>
      <c r="B923" s="4">
        <v>2</v>
      </c>
      <c r="C923" s="4">
        <v>2</v>
      </c>
      <c r="D923" s="4">
        <v>4</v>
      </c>
      <c r="E923" s="4">
        <v>1</v>
      </c>
      <c r="F923" s="4">
        <v>2241</v>
      </c>
      <c r="G923" s="3" t="s">
        <v>247</v>
      </c>
      <c r="H923" s="5">
        <v>0</v>
      </c>
    </row>
    <row r="924" spans="1:8" ht="14.25">
      <c r="A924" s="4" t="s">
        <v>88</v>
      </c>
      <c r="B924" s="4">
        <v>2</v>
      </c>
      <c r="C924" s="4">
        <v>2</v>
      </c>
      <c r="D924" s="4">
        <v>4</v>
      </c>
      <c r="E924" s="4">
        <v>2</v>
      </c>
      <c r="F924" s="4">
        <v>2242</v>
      </c>
      <c r="G924" s="3" t="s">
        <v>246</v>
      </c>
      <c r="H924" s="5">
        <v>0</v>
      </c>
    </row>
    <row r="925" spans="1:8" ht="14.25">
      <c r="A925" s="4" t="s">
        <v>35</v>
      </c>
      <c r="B925" s="4">
        <v>2</v>
      </c>
      <c r="C925" s="4">
        <v>3</v>
      </c>
      <c r="D925" s="4">
        <v>1</v>
      </c>
      <c r="E925" s="4">
        <v>0</v>
      </c>
      <c r="F925" s="4">
        <v>2310</v>
      </c>
      <c r="G925" s="11" t="s">
        <v>312</v>
      </c>
      <c r="H925" s="5">
        <v>0</v>
      </c>
    </row>
    <row r="926" spans="1:8" ht="14.25">
      <c r="A926" s="4" t="s">
        <v>89</v>
      </c>
      <c r="B926" s="4">
        <v>2</v>
      </c>
      <c r="C926" s="4">
        <v>4</v>
      </c>
      <c r="D926" s="4">
        <v>1</v>
      </c>
      <c r="E926" s="4">
        <v>0</v>
      </c>
      <c r="F926" s="4">
        <v>2410</v>
      </c>
      <c r="G926" s="3" t="s">
        <v>245</v>
      </c>
      <c r="H926" s="5">
        <v>0</v>
      </c>
    </row>
    <row r="927" spans="1:8" ht="14.25">
      <c r="A927" s="4" t="s">
        <v>90</v>
      </c>
      <c r="B927" s="4">
        <v>2</v>
      </c>
      <c r="C927" s="4">
        <v>4</v>
      </c>
      <c r="D927" s="4">
        <v>2</v>
      </c>
      <c r="E927" s="4">
        <v>0</v>
      </c>
      <c r="F927" s="4">
        <v>2420</v>
      </c>
      <c r="G927" s="3" t="s">
        <v>244</v>
      </c>
      <c r="H927" s="5">
        <v>0</v>
      </c>
    </row>
    <row r="928" spans="1:8" ht="14.25">
      <c r="A928" s="4" t="s">
        <v>37</v>
      </c>
      <c r="B928" s="4">
        <v>2</v>
      </c>
      <c r="C928" s="4">
        <v>4</v>
      </c>
      <c r="D928" s="4">
        <v>3</v>
      </c>
      <c r="E928" s="4">
        <v>0</v>
      </c>
      <c r="F928" s="4">
        <v>2430</v>
      </c>
      <c r="G928" s="3" t="s">
        <v>243</v>
      </c>
      <c r="H928" s="5">
        <v>0</v>
      </c>
    </row>
    <row r="929" spans="1:8" ht="14.25">
      <c r="A929" s="4" t="s">
        <v>44</v>
      </c>
      <c r="B929" s="4">
        <v>3</v>
      </c>
      <c r="C929" s="4">
        <v>1</v>
      </c>
      <c r="D929" s="4">
        <v>1</v>
      </c>
      <c r="E929" s="4">
        <v>1</v>
      </c>
      <c r="F929" s="4">
        <v>3111</v>
      </c>
      <c r="G929" s="3" t="s">
        <v>242</v>
      </c>
      <c r="H929" s="5">
        <v>0</v>
      </c>
    </row>
    <row r="930" spans="1:8" ht="14.25">
      <c r="A930" s="4" t="s">
        <v>91</v>
      </c>
      <c r="B930" s="4">
        <v>3</v>
      </c>
      <c r="C930" s="4">
        <v>1</v>
      </c>
      <c r="D930" s="4">
        <v>1</v>
      </c>
      <c r="E930" s="4">
        <v>2</v>
      </c>
      <c r="F930" s="4">
        <v>3112</v>
      </c>
      <c r="G930" s="3" t="s">
        <v>241</v>
      </c>
      <c r="H930" s="5">
        <v>0</v>
      </c>
    </row>
    <row r="931" spans="1:8" ht="14.25">
      <c r="A931" s="4" t="s">
        <v>92</v>
      </c>
      <c r="B931" s="4">
        <v>3</v>
      </c>
      <c r="C931" s="4">
        <v>1</v>
      </c>
      <c r="D931" s="4">
        <v>1</v>
      </c>
      <c r="E931" s="4">
        <v>3</v>
      </c>
      <c r="F931" s="4">
        <v>3113</v>
      </c>
      <c r="G931" s="3" t="s">
        <v>240</v>
      </c>
      <c r="H931" s="5">
        <v>0</v>
      </c>
    </row>
    <row r="932" spans="1:8" ht="14.25">
      <c r="A932" s="4" t="s">
        <v>93</v>
      </c>
      <c r="B932" s="4">
        <v>3</v>
      </c>
      <c r="C932" s="4">
        <v>1</v>
      </c>
      <c r="D932" s="4">
        <v>1</v>
      </c>
      <c r="E932" s="4">
        <v>4</v>
      </c>
      <c r="F932" s="4">
        <v>3114</v>
      </c>
      <c r="G932" s="3" t="s">
        <v>239</v>
      </c>
      <c r="H932" s="5">
        <v>0</v>
      </c>
    </row>
    <row r="933" spans="1:8" ht="14.25">
      <c r="A933" s="4" t="s">
        <v>39</v>
      </c>
      <c r="B933" s="4">
        <v>3</v>
      </c>
      <c r="C933" s="4">
        <v>1</v>
      </c>
      <c r="D933" s="4">
        <v>1</v>
      </c>
      <c r="E933" s="4">
        <v>5</v>
      </c>
      <c r="F933" s="4">
        <v>3115</v>
      </c>
      <c r="G933" s="3" t="s">
        <v>238</v>
      </c>
      <c r="H933" s="5">
        <v>0</v>
      </c>
    </row>
    <row r="934" spans="1:8" ht="14.25">
      <c r="A934" s="4" t="s">
        <v>211</v>
      </c>
      <c r="B934" s="4">
        <v>3</v>
      </c>
      <c r="C934" s="4">
        <v>1</v>
      </c>
      <c r="D934" s="4">
        <v>1</v>
      </c>
      <c r="E934" s="4">
        <v>6</v>
      </c>
      <c r="F934" s="4">
        <v>3116</v>
      </c>
      <c r="G934" s="3" t="s">
        <v>237</v>
      </c>
      <c r="H934" s="5">
        <v>0</v>
      </c>
    </row>
    <row r="935" spans="1:8" ht="14.25">
      <c r="A935" s="4" t="s">
        <v>40</v>
      </c>
      <c r="B935" s="4">
        <v>3</v>
      </c>
      <c r="C935" s="4">
        <v>1</v>
      </c>
      <c r="D935" s="4">
        <v>2</v>
      </c>
      <c r="E935" s="4">
        <v>0</v>
      </c>
      <c r="F935" s="4">
        <v>3120</v>
      </c>
      <c r="G935" s="3" t="s">
        <v>236</v>
      </c>
      <c r="H935" s="5">
        <v>0</v>
      </c>
    </row>
    <row r="936" spans="1:8" ht="14.25">
      <c r="A936" s="4" t="s">
        <v>41</v>
      </c>
      <c r="B936" s="4">
        <v>3</v>
      </c>
      <c r="C936" s="4">
        <v>1</v>
      </c>
      <c r="D936" s="4">
        <v>3</v>
      </c>
      <c r="E936" s="4">
        <v>0</v>
      </c>
      <c r="F936" s="4">
        <v>3130</v>
      </c>
      <c r="G936" s="3" t="s">
        <v>235</v>
      </c>
      <c r="H936" s="5">
        <v>0</v>
      </c>
    </row>
    <row r="937" spans="1:8" ht="14.25">
      <c r="A937" s="4" t="s">
        <v>43</v>
      </c>
      <c r="B937" s="4">
        <v>3</v>
      </c>
      <c r="C937" s="4">
        <v>2</v>
      </c>
      <c r="D937" s="4">
        <v>1</v>
      </c>
      <c r="E937" s="4">
        <v>0</v>
      </c>
      <c r="F937" s="4">
        <v>3210</v>
      </c>
      <c r="G937" s="3" t="s">
        <v>234</v>
      </c>
      <c r="H937" s="5">
        <v>0</v>
      </c>
    </row>
    <row r="938" spans="1:8" ht="14.25">
      <c r="A938" s="4" t="s">
        <v>94</v>
      </c>
      <c r="B938" s="4">
        <v>3</v>
      </c>
      <c r="C938" s="4">
        <v>2</v>
      </c>
      <c r="D938" s="4">
        <v>2</v>
      </c>
      <c r="E938" s="4">
        <v>0</v>
      </c>
      <c r="F938" s="4">
        <v>3220</v>
      </c>
      <c r="G938" s="3" t="s">
        <v>233</v>
      </c>
      <c r="H938" s="5">
        <v>0</v>
      </c>
    </row>
    <row r="939" spans="1:8" ht="14.25">
      <c r="A939" s="4" t="s">
        <v>95</v>
      </c>
      <c r="B939" s="4">
        <v>3</v>
      </c>
      <c r="C939" s="4">
        <v>2</v>
      </c>
      <c r="D939" s="4">
        <v>3</v>
      </c>
      <c r="E939" s="4">
        <v>1</v>
      </c>
      <c r="F939" s="4">
        <v>3231</v>
      </c>
      <c r="G939" s="3" t="s">
        <v>232</v>
      </c>
      <c r="H939" s="5">
        <v>0</v>
      </c>
    </row>
    <row r="940" spans="1:8" ht="14.25">
      <c r="A940" s="4" t="s">
        <v>42</v>
      </c>
      <c r="B940" s="4">
        <v>3</v>
      </c>
      <c r="C940" s="4">
        <v>2</v>
      </c>
      <c r="D940" s="4">
        <v>3</v>
      </c>
      <c r="E940" s="4">
        <v>2</v>
      </c>
      <c r="F940" s="4">
        <v>3232</v>
      </c>
      <c r="G940" s="3" t="s">
        <v>231</v>
      </c>
      <c r="H940" s="5">
        <v>0</v>
      </c>
    </row>
    <row r="941" spans="1:8" ht="14.25">
      <c r="A941" s="4" t="s">
        <v>96</v>
      </c>
      <c r="B941" s="4">
        <v>3</v>
      </c>
      <c r="C941" s="4">
        <v>3</v>
      </c>
      <c r="D941" s="4">
        <v>1</v>
      </c>
      <c r="E941" s="4">
        <v>0</v>
      </c>
      <c r="F941" s="4">
        <v>3310</v>
      </c>
      <c r="G941" s="3" t="s">
        <v>230</v>
      </c>
      <c r="H941" s="5">
        <v>0</v>
      </c>
    </row>
    <row r="942" spans="1:8" ht="14.25">
      <c r="A942" s="4" t="s">
        <v>97</v>
      </c>
      <c r="B942" s="4">
        <v>3</v>
      </c>
      <c r="C942" s="4">
        <v>3</v>
      </c>
      <c r="D942" s="4">
        <v>2</v>
      </c>
      <c r="E942" s="4">
        <v>0</v>
      </c>
      <c r="F942" s="4">
        <v>3320</v>
      </c>
      <c r="G942" s="3" t="s">
        <v>229</v>
      </c>
      <c r="H942" s="5">
        <v>0</v>
      </c>
    </row>
    <row r="943" spans="1:8" ht="14.25">
      <c r="A943" s="4" t="s">
        <v>98</v>
      </c>
      <c r="B943" s="4">
        <v>3</v>
      </c>
      <c r="C943" s="4">
        <v>3</v>
      </c>
      <c r="D943" s="4">
        <v>3</v>
      </c>
      <c r="E943" s="4">
        <v>1</v>
      </c>
      <c r="F943" s="4">
        <v>3331</v>
      </c>
      <c r="G943" s="3" t="s">
        <v>228</v>
      </c>
      <c r="H943" s="5">
        <v>0</v>
      </c>
    </row>
    <row r="944" spans="1:8" ht="14.25">
      <c r="A944" s="4" t="s">
        <v>99</v>
      </c>
      <c r="B944" s="4">
        <v>3</v>
      </c>
      <c r="C944" s="4">
        <v>3</v>
      </c>
      <c r="D944" s="4">
        <v>3</v>
      </c>
      <c r="E944" s="4">
        <v>2</v>
      </c>
      <c r="F944" s="4">
        <v>3332</v>
      </c>
      <c r="G944" s="3" t="s">
        <v>227</v>
      </c>
      <c r="H944" s="5">
        <v>0</v>
      </c>
    </row>
    <row r="945" spans="1:8" ht="14.25">
      <c r="A945" s="4" t="s">
        <v>100</v>
      </c>
      <c r="B945" s="4">
        <v>3</v>
      </c>
      <c r="C945" s="4">
        <v>3</v>
      </c>
      <c r="D945" s="4">
        <v>4</v>
      </c>
      <c r="E945" s="4">
        <v>0</v>
      </c>
      <c r="F945" s="4">
        <v>3340</v>
      </c>
      <c r="G945" s="3" t="s">
        <v>226</v>
      </c>
      <c r="H945" s="5">
        <v>0</v>
      </c>
    </row>
    <row r="946" spans="1:8" ht="14.25">
      <c r="A946" s="4" t="s">
        <v>101</v>
      </c>
      <c r="B946" s="4">
        <v>4</v>
      </c>
      <c r="C946" s="4">
        <v>1</v>
      </c>
      <c r="D946" s="4">
        <v>1</v>
      </c>
      <c r="E946" s="4">
        <v>0</v>
      </c>
      <c r="F946" s="4">
        <v>4110</v>
      </c>
      <c r="G946" s="3" t="s">
        <v>225</v>
      </c>
      <c r="H946" s="5">
        <v>0</v>
      </c>
    </row>
    <row r="947" spans="1:8" ht="14.25">
      <c r="A947" s="4" t="s">
        <v>102</v>
      </c>
      <c r="B947" s="4">
        <v>4</v>
      </c>
      <c r="C947" s="4">
        <v>1</v>
      </c>
      <c r="D947" s="4">
        <v>2</v>
      </c>
      <c r="E947" s="4">
        <v>0</v>
      </c>
      <c r="F947" s="4">
        <v>4120</v>
      </c>
      <c r="G947" s="3" t="s">
        <v>224</v>
      </c>
      <c r="H947" s="5">
        <v>0</v>
      </c>
    </row>
    <row r="948" spans="1:8" ht="14.25">
      <c r="A948" s="4" t="s">
        <v>103</v>
      </c>
      <c r="B948" s="4">
        <v>4</v>
      </c>
      <c r="C948" s="4">
        <v>2</v>
      </c>
      <c r="D948" s="4">
        <v>1</v>
      </c>
      <c r="E948" s="4">
        <v>1</v>
      </c>
      <c r="F948" s="4">
        <v>4211</v>
      </c>
      <c r="G948" s="3" t="s">
        <v>223</v>
      </c>
      <c r="H948" s="5">
        <v>0</v>
      </c>
    </row>
    <row r="949" spans="1:8" ht="14.25">
      <c r="A949" s="4" t="s">
        <v>104</v>
      </c>
      <c r="B949" s="4">
        <v>4</v>
      </c>
      <c r="C949" s="4">
        <v>2</v>
      </c>
      <c r="D949" s="4">
        <v>1</v>
      </c>
      <c r="E949" s="4">
        <v>2</v>
      </c>
      <c r="F949" s="4">
        <v>4212</v>
      </c>
      <c r="G949" s="3" t="s">
        <v>222</v>
      </c>
      <c r="H949" s="5">
        <v>0</v>
      </c>
    </row>
    <row r="950" spans="1:8" ht="14.25">
      <c r="A950" s="4" t="s">
        <v>105</v>
      </c>
      <c r="B950" s="4">
        <v>4</v>
      </c>
      <c r="C950" s="4">
        <v>2</v>
      </c>
      <c r="D950" s="4">
        <v>1</v>
      </c>
      <c r="E950" s="4">
        <v>3</v>
      </c>
      <c r="F950" s="4">
        <v>4213</v>
      </c>
      <c r="G950" s="3" t="s">
        <v>221</v>
      </c>
      <c r="H950" s="5">
        <v>0</v>
      </c>
    </row>
    <row r="951" spans="1:8" ht="14.25">
      <c r="A951" s="4" t="s">
        <v>106</v>
      </c>
      <c r="B951" s="4">
        <v>4</v>
      </c>
      <c r="C951" s="4">
        <v>2</v>
      </c>
      <c r="D951" s="4">
        <v>2</v>
      </c>
      <c r="E951" s="4">
        <v>0</v>
      </c>
      <c r="F951" s="4">
        <v>4220</v>
      </c>
      <c r="G951" s="3" t="s">
        <v>220</v>
      </c>
      <c r="H951" s="5">
        <v>0</v>
      </c>
    </row>
    <row r="952" spans="1:8" ht="14.25">
      <c r="A952" s="4" t="s">
        <v>107</v>
      </c>
      <c r="B952" s="4">
        <v>5</v>
      </c>
      <c r="C952" s="4">
        <v>1</v>
      </c>
      <c r="D952" s="4">
        <v>1</v>
      </c>
      <c r="E952" s="4">
        <v>1</v>
      </c>
      <c r="F952" s="4">
        <v>5111</v>
      </c>
      <c r="G952" s="3" t="s">
        <v>219</v>
      </c>
      <c r="H952" s="5">
        <v>0</v>
      </c>
    </row>
    <row r="953" spans="1:8" ht="14.25">
      <c r="A953" s="4" t="s">
        <v>110</v>
      </c>
      <c r="B953" s="4">
        <v>5</v>
      </c>
      <c r="C953" s="4">
        <v>1</v>
      </c>
      <c r="D953" s="4">
        <v>1</v>
      </c>
      <c r="E953" s="4">
        <v>2</v>
      </c>
      <c r="F953" s="4">
        <v>5112</v>
      </c>
      <c r="G953" s="3" t="s">
        <v>218</v>
      </c>
      <c r="H953" s="5">
        <v>0</v>
      </c>
    </row>
    <row r="954" spans="1:8" ht="14.25">
      <c r="A954" s="4" t="s">
        <v>109</v>
      </c>
      <c r="B954" s="4">
        <v>5</v>
      </c>
      <c r="C954" s="4">
        <v>1</v>
      </c>
      <c r="D954" s="4">
        <v>1</v>
      </c>
      <c r="E954" s="4">
        <v>3</v>
      </c>
      <c r="F954" s="4">
        <v>5113</v>
      </c>
      <c r="G954" s="3" t="s">
        <v>217</v>
      </c>
      <c r="H954" s="5">
        <v>0</v>
      </c>
    </row>
    <row r="955" spans="1:8" ht="14.25">
      <c r="A955" s="4" t="s">
        <v>108</v>
      </c>
      <c r="B955" s="4">
        <v>5</v>
      </c>
      <c r="C955" s="4">
        <v>1</v>
      </c>
      <c r="D955" s="4">
        <v>1</v>
      </c>
      <c r="E955" s="4">
        <v>4</v>
      </c>
      <c r="F955" s="4">
        <v>5114</v>
      </c>
      <c r="G955" s="3" t="s">
        <v>216</v>
      </c>
      <c r="H955" s="5">
        <v>0</v>
      </c>
    </row>
    <row r="956" spans="1:8" ht="14.25">
      <c r="A956" s="4" t="s">
        <v>111</v>
      </c>
      <c r="B956" s="4">
        <v>5</v>
      </c>
      <c r="C956" s="4">
        <v>1</v>
      </c>
      <c r="D956" s="4">
        <v>2</v>
      </c>
      <c r="E956" s="4">
        <v>1</v>
      </c>
      <c r="F956" s="4">
        <v>5121</v>
      </c>
      <c r="G956" s="3" t="s">
        <v>215</v>
      </c>
      <c r="H956" s="5">
        <v>0</v>
      </c>
    </row>
    <row r="957" spans="1:8" ht="14.25">
      <c r="A957" s="4" t="s">
        <v>112</v>
      </c>
      <c r="B957" s="4">
        <v>5</v>
      </c>
      <c r="C957" s="4">
        <v>1</v>
      </c>
      <c r="D957" s="4">
        <v>2</v>
      </c>
      <c r="E957" s="4">
        <v>2</v>
      </c>
      <c r="F957" s="4">
        <v>5122</v>
      </c>
      <c r="G957" s="3" t="s">
        <v>214</v>
      </c>
      <c r="H957" s="5">
        <v>0</v>
      </c>
    </row>
    <row r="958" spans="1:8" ht="14.25">
      <c r="A958" s="4" t="s">
        <v>113</v>
      </c>
      <c r="B958" s="4">
        <v>5</v>
      </c>
      <c r="C958" s="4">
        <v>1</v>
      </c>
      <c r="D958" s="4">
        <v>2</v>
      </c>
      <c r="E958" s="4">
        <v>3</v>
      </c>
      <c r="F958" s="4">
        <v>5123</v>
      </c>
      <c r="G958" s="3" t="s">
        <v>213</v>
      </c>
      <c r="H958" s="5">
        <v>0</v>
      </c>
    </row>
    <row r="959" spans="1:8" ht="14.25">
      <c r="A959" s="4" t="s">
        <v>114</v>
      </c>
      <c r="B959" s="4">
        <v>5</v>
      </c>
      <c r="C959" s="4">
        <v>1</v>
      </c>
      <c r="D959" s="4">
        <v>2</v>
      </c>
      <c r="E959" s="4">
        <v>4</v>
      </c>
      <c r="F959" s="4">
        <v>5124</v>
      </c>
      <c r="G959" s="3" t="s">
        <v>212</v>
      </c>
      <c r="H959" s="5">
        <v>0</v>
      </c>
    </row>
    <row r="960" spans="1:8" ht="14.25">
      <c r="A960" s="4" t="s">
        <v>127</v>
      </c>
      <c r="B960" s="4">
        <v>5</v>
      </c>
      <c r="C960" s="4">
        <v>2</v>
      </c>
      <c r="D960" s="4">
        <v>1</v>
      </c>
      <c r="E960" s="4">
        <v>1</v>
      </c>
      <c r="F960" s="4">
        <v>5211</v>
      </c>
      <c r="G960" s="11" t="s">
        <v>313</v>
      </c>
      <c r="H960" s="5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4">
    <tabColor theme="9" tint="-0.499984740745262"/>
  </sheetPr>
  <dimension ref="A1:H1430"/>
  <sheetViews>
    <sheetView topLeftCell="A1351" workbookViewId="0">
      <selection activeCell="A5096" sqref="A5096"/>
    </sheetView>
  </sheetViews>
  <sheetFormatPr defaultRowHeight="12.75"/>
  <cols>
    <col min="1" max="1" width="5.140625" bestFit="1" customWidth="1"/>
    <col min="2" max="5" width="6.85546875" bestFit="1" customWidth="1"/>
    <col min="6" max="6" width="9.28515625" bestFit="1" customWidth="1"/>
    <col min="7" max="7" width="49" bestFit="1" customWidth="1"/>
    <col min="8" max="8" width="16.7109375" bestFit="1" customWidth="1"/>
  </cols>
  <sheetData>
    <row r="1" spans="1:8" ht="14.25">
      <c r="A1" s="19" t="s">
        <v>115</v>
      </c>
      <c r="B1" s="19" t="s">
        <v>305</v>
      </c>
      <c r="C1" s="19" t="s">
        <v>304</v>
      </c>
      <c r="D1" s="19" t="s">
        <v>303</v>
      </c>
      <c r="E1" s="19" t="s">
        <v>302</v>
      </c>
      <c r="F1" s="19" t="s">
        <v>300</v>
      </c>
      <c r="G1" s="19" t="s">
        <v>299</v>
      </c>
      <c r="H1" s="20" t="s">
        <v>306</v>
      </c>
    </row>
    <row r="2" spans="1:8" ht="14.25">
      <c r="A2" s="19" t="s">
        <v>108</v>
      </c>
      <c r="B2" s="19">
        <v>5</v>
      </c>
      <c r="C2" s="19">
        <v>1</v>
      </c>
      <c r="D2" s="19">
        <v>1</v>
      </c>
      <c r="E2" s="19">
        <v>4</v>
      </c>
      <c r="F2" s="19">
        <v>5114</v>
      </c>
      <c r="G2" s="19" t="s">
        <v>216</v>
      </c>
      <c r="H2" s="20">
        <v>1.21645794067</v>
      </c>
    </row>
    <row r="3" spans="1:8" ht="14.25">
      <c r="A3" s="19" t="s">
        <v>107</v>
      </c>
      <c r="B3" s="19">
        <v>5</v>
      </c>
      <c r="C3" s="19">
        <v>1</v>
      </c>
      <c r="D3" s="19">
        <v>1</v>
      </c>
      <c r="E3" s="19">
        <v>1</v>
      </c>
      <c r="F3" s="19">
        <v>5111</v>
      </c>
      <c r="G3" s="19" t="s">
        <v>219</v>
      </c>
      <c r="H3" s="20">
        <v>0.43793702308299998</v>
      </c>
    </row>
    <row r="4" spans="1:8" ht="14.25">
      <c r="A4" s="19" t="s">
        <v>107</v>
      </c>
      <c r="B4" s="19">
        <v>5</v>
      </c>
      <c r="C4" s="19">
        <v>1</v>
      </c>
      <c r="D4" s="19">
        <v>1</v>
      </c>
      <c r="E4" s="19">
        <v>1</v>
      </c>
      <c r="F4" s="19">
        <v>5111</v>
      </c>
      <c r="G4" s="19" t="s">
        <v>219</v>
      </c>
      <c r="H4" s="20">
        <v>0.98949067098900001</v>
      </c>
    </row>
    <row r="5" spans="1:8" ht="14.25">
      <c r="A5" s="19" t="s">
        <v>107</v>
      </c>
      <c r="B5" s="19">
        <v>5</v>
      </c>
      <c r="C5" s="19">
        <v>1</v>
      </c>
      <c r="D5" s="19">
        <v>1</v>
      </c>
      <c r="E5" s="19">
        <v>1</v>
      </c>
      <c r="F5" s="19">
        <v>5111</v>
      </c>
      <c r="G5" s="19" t="s">
        <v>219</v>
      </c>
      <c r="H5" s="20">
        <v>1.50028430096</v>
      </c>
    </row>
    <row r="6" spans="1:8" ht="14.25">
      <c r="A6" s="19" t="s">
        <v>107</v>
      </c>
      <c r="B6" s="19">
        <v>5</v>
      </c>
      <c r="C6" s="19">
        <v>1</v>
      </c>
      <c r="D6" s="19">
        <v>1</v>
      </c>
      <c r="E6" s="19">
        <v>1</v>
      </c>
      <c r="F6" s="19">
        <v>5111</v>
      </c>
      <c r="G6" s="19" t="s">
        <v>219</v>
      </c>
      <c r="H6" s="20">
        <v>3.42459331913</v>
      </c>
    </row>
    <row r="7" spans="1:8" ht="14.25">
      <c r="A7" s="19" t="s">
        <v>107</v>
      </c>
      <c r="B7" s="19">
        <v>5</v>
      </c>
      <c r="C7" s="19">
        <v>1</v>
      </c>
      <c r="D7" s="19">
        <v>1</v>
      </c>
      <c r="E7" s="19">
        <v>1</v>
      </c>
      <c r="F7" s="19">
        <v>5111</v>
      </c>
      <c r="G7" s="19" t="s">
        <v>219</v>
      </c>
      <c r="H7" s="20">
        <v>0.38945559025499998</v>
      </c>
    </row>
    <row r="8" spans="1:8" ht="14.25">
      <c r="A8" s="19" t="s">
        <v>107</v>
      </c>
      <c r="B8" s="19">
        <v>5</v>
      </c>
      <c r="C8" s="19">
        <v>1</v>
      </c>
      <c r="D8" s="19">
        <v>1</v>
      </c>
      <c r="E8" s="19">
        <v>1</v>
      </c>
      <c r="F8" s="19">
        <v>5111</v>
      </c>
      <c r="G8" s="19" t="s">
        <v>219</v>
      </c>
      <c r="H8" s="20">
        <v>7.12430762266</v>
      </c>
    </row>
    <row r="9" spans="1:8" ht="14.25">
      <c r="A9" s="19" t="s">
        <v>107</v>
      </c>
      <c r="B9" s="19">
        <v>5</v>
      </c>
      <c r="C9" s="19">
        <v>1</v>
      </c>
      <c r="D9" s="19">
        <v>1</v>
      </c>
      <c r="E9" s="19">
        <v>1</v>
      </c>
      <c r="F9" s="19">
        <v>5111</v>
      </c>
      <c r="G9" s="19" t="s">
        <v>219</v>
      </c>
      <c r="H9" s="20">
        <v>0.47536756106400002</v>
      </c>
    </row>
    <row r="10" spans="1:8" ht="14.25">
      <c r="A10" s="19" t="s">
        <v>107</v>
      </c>
      <c r="B10" s="19">
        <v>5</v>
      </c>
      <c r="C10" s="19">
        <v>1</v>
      </c>
      <c r="D10" s="19">
        <v>1</v>
      </c>
      <c r="E10" s="19">
        <v>1</v>
      </c>
      <c r="F10" s="19">
        <v>5111</v>
      </c>
      <c r="G10" s="19" t="s">
        <v>219</v>
      </c>
      <c r="H10" s="20">
        <v>2.9448960034599998</v>
      </c>
    </row>
    <row r="11" spans="1:8" ht="14.25">
      <c r="A11" s="19" t="s">
        <v>107</v>
      </c>
      <c r="B11" s="19">
        <v>5</v>
      </c>
      <c r="C11" s="19">
        <v>1</v>
      </c>
      <c r="D11" s="19">
        <v>1</v>
      </c>
      <c r="E11" s="19">
        <v>1</v>
      </c>
      <c r="F11" s="19">
        <v>5111</v>
      </c>
      <c r="G11" s="19" t="s">
        <v>219</v>
      </c>
      <c r="H11" s="20">
        <v>2.02011062447</v>
      </c>
    </row>
    <row r="12" spans="1:8" ht="14.25">
      <c r="A12" s="19" t="s">
        <v>107</v>
      </c>
      <c r="B12" s="19">
        <v>5</v>
      </c>
      <c r="C12" s="19">
        <v>1</v>
      </c>
      <c r="D12" s="19">
        <v>1</v>
      </c>
      <c r="E12" s="19">
        <v>1</v>
      </c>
      <c r="F12" s="19">
        <v>5111</v>
      </c>
      <c r="G12" s="19" t="s">
        <v>219</v>
      </c>
      <c r="H12" s="20">
        <v>5.0875190988999996</v>
      </c>
    </row>
    <row r="13" spans="1:8" ht="14.25">
      <c r="A13" s="19" t="s">
        <v>107</v>
      </c>
      <c r="B13" s="19">
        <v>5</v>
      </c>
      <c r="C13" s="19">
        <v>1</v>
      </c>
      <c r="D13" s="19">
        <v>1</v>
      </c>
      <c r="E13" s="19">
        <v>1</v>
      </c>
      <c r="F13" s="19">
        <v>5111</v>
      </c>
      <c r="G13" s="19" t="s">
        <v>219</v>
      </c>
      <c r="H13" s="20">
        <v>0.34994754347000001</v>
      </c>
    </row>
    <row r="14" spans="1:8" ht="14.25">
      <c r="A14" s="19" t="s">
        <v>107</v>
      </c>
      <c r="B14" s="19">
        <v>5</v>
      </c>
      <c r="C14" s="19">
        <v>1</v>
      </c>
      <c r="D14" s="19">
        <v>1</v>
      </c>
      <c r="E14" s="19">
        <v>1</v>
      </c>
      <c r="F14" s="19">
        <v>5111</v>
      </c>
      <c r="G14" s="19" t="s">
        <v>219</v>
      </c>
      <c r="H14" s="20">
        <v>0.34406454206100001</v>
      </c>
    </row>
    <row r="15" spans="1:8" ht="14.25">
      <c r="A15" s="19" t="s">
        <v>107</v>
      </c>
      <c r="B15" s="19">
        <v>5</v>
      </c>
      <c r="C15" s="19">
        <v>1</v>
      </c>
      <c r="D15" s="19">
        <v>1</v>
      </c>
      <c r="E15" s="19">
        <v>1</v>
      </c>
      <c r="F15" s="19">
        <v>5111</v>
      </c>
      <c r="G15" s="19" t="s">
        <v>219</v>
      </c>
      <c r="H15" s="20">
        <v>0.545409507071</v>
      </c>
    </row>
    <row r="16" spans="1:8" ht="14.25">
      <c r="A16" s="19" t="s">
        <v>107</v>
      </c>
      <c r="B16" s="19">
        <v>5</v>
      </c>
      <c r="C16" s="19">
        <v>1</v>
      </c>
      <c r="D16" s="19">
        <v>1</v>
      </c>
      <c r="E16" s="19">
        <v>1</v>
      </c>
      <c r="F16" s="19">
        <v>5111</v>
      </c>
      <c r="G16" s="19" t="s">
        <v>219</v>
      </c>
      <c r="H16" s="20">
        <v>0.33321142799300002</v>
      </c>
    </row>
    <row r="17" spans="1:8" ht="14.25">
      <c r="A17" s="19" t="s">
        <v>107</v>
      </c>
      <c r="B17" s="19">
        <v>5</v>
      </c>
      <c r="C17" s="19">
        <v>1</v>
      </c>
      <c r="D17" s="19">
        <v>1</v>
      </c>
      <c r="E17" s="19">
        <v>1</v>
      </c>
      <c r="F17" s="19">
        <v>5111</v>
      </c>
      <c r="G17" s="19" t="s">
        <v>219</v>
      </c>
      <c r="H17" s="20">
        <v>0.90270868011399996</v>
      </c>
    </row>
    <row r="18" spans="1:8" ht="14.25">
      <c r="A18" s="19" t="s">
        <v>107</v>
      </c>
      <c r="B18" s="19">
        <v>5</v>
      </c>
      <c r="C18" s="19">
        <v>1</v>
      </c>
      <c r="D18" s="19">
        <v>1</v>
      </c>
      <c r="E18" s="19">
        <v>1</v>
      </c>
      <c r="F18" s="19">
        <v>5111</v>
      </c>
      <c r="G18" s="19" t="s">
        <v>219</v>
      </c>
      <c r="H18" s="20">
        <v>0.82352550224300003</v>
      </c>
    </row>
    <row r="19" spans="1:8" ht="14.25">
      <c r="A19" s="19" t="s">
        <v>107</v>
      </c>
      <c r="B19" s="19">
        <v>5</v>
      </c>
      <c r="C19" s="19">
        <v>1</v>
      </c>
      <c r="D19" s="19">
        <v>1</v>
      </c>
      <c r="E19" s="19">
        <v>1</v>
      </c>
      <c r="F19" s="19">
        <v>5111</v>
      </c>
      <c r="G19" s="19" t="s">
        <v>219</v>
      </c>
      <c r="H19" s="20">
        <v>0.195125954598</v>
      </c>
    </row>
    <row r="20" spans="1:8" ht="14.25">
      <c r="A20" s="19" t="s">
        <v>107</v>
      </c>
      <c r="B20" s="19">
        <v>5</v>
      </c>
      <c r="C20" s="19">
        <v>1</v>
      </c>
      <c r="D20" s="19">
        <v>1</v>
      </c>
      <c r="E20" s="19">
        <v>1</v>
      </c>
      <c r="F20" s="19">
        <v>5111</v>
      </c>
      <c r="G20" s="19" t="s">
        <v>219</v>
      </c>
      <c r="H20" s="20">
        <v>1.52833753301</v>
      </c>
    </row>
    <row r="21" spans="1:8" ht="14.25">
      <c r="A21" s="19" t="s">
        <v>107</v>
      </c>
      <c r="B21" s="19">
        <v>5</v>
      </c>
      <c r="C21" s="19">
        <v>1</v>
      </c>
      <c r="D21" s="19">
        <v>1</v>
      </c>
      <c r="E21" s="19">
        <v>1</v>
      </c>
      <c r="F21" s="19">
        <v>5111</v>
      </c>
      <c r="G21" s="19" t="s">
        <v>219</v>
      </c>
      <c r="H21" s="20">
        <v>4.9215797813700002</v>
      </c>
    </row>
    <row r="22" spans="1:8" ht="14.25">
      <c r="A22" s="19" t="s">
        <v>107</v>
      </c>
      <c r="B22" s="19">
        <v>5</v>
      </c>
      <c r="C22" s="19">
        <v>1</v>
      </c>
      <c r="D22" s="19">
        <v>1</v>
      </c>
      <c r="E22" s="19">
        <v>1</v>
      </c>
      <c r="F22" s="19">
        <v>5111</v>
      </c>
      <c r="G22" s="19" t="s">
        <v>219</v>
      </c>
      <c r="H22" s="20">
        <v>2.94865941657</v>
      </c>
    </row>
    <row r="23" spans="1:8" ht="14.25">
      <c r="A23" s="19" t="s">
        <v>107</v>
      </c>
      <c r="B23" s="19">
        <v>5</v>
      </c>
      <c r="C23" s="19">
        <v>1</v>
      </c>
      <c r="D23" s="19">
        <v>1</v>
      </c>
      <c r="E23" s="19">
        <v>1</v>
      </c>
      <c r="F23" s="19">
        <v>5111</v>
      </c>
      <c r="G23" s="19" t="s">
        <v>219</v>
      </c>
      <c r="H23" s="20">
        <v>2.52021775995</v>
      </c>
    </row>
    <row r="24" spans="1:8" ht="14.25">
      <c r="A24" s="19" t="s">
        <v>107</v>
      </c>
      <c r="B24" s="19">
        <v>5</v>
      </c>
      <c r="C24" s="19">
        <v>1</v>
      </c>
      <c r="D24" s="19">
        <v>1</v>
      </c>
      <c r="E24" s="19">
        <v>1</v>
      </c>
      <c r="F24" s="19">
        <v>5111</v>
      </c>
      <c r="G24" s="19" t="s">
        <v>219</v>
      </c>
      <c r="H24" s="20">
        <v>7.60800909193E-2</v>
      </c>
    </row>
    <row r="25" spans="1:8" ht="14.25">
      <c r="A25" s="19" t="s">
        <v>107</v>
      </c>
      <c r="B25" s="19">
        <v>5</v>
      </c>
      <c r="C25" s="19">
        <v>1</v>
      </c>
      <c r="D25" s="19">
        <v>1</v>
      </c>
      <c r="E25" s="19">
        <v>1</v>
      </c>
      <c r="F25" s="19">
        <v>5111</v>
      </c>
      <c r="G25" s="19" t="s">
        <v>219</v>
      </c>
      <c r="H25" s="20">
        <v>2.3240252485499999</v>
      </c>
    </row>
    <row r="26" spans="1:8" ht="14.25">
      <c r="A26" s="19" t="s">
        <v>110</v>
      </c>
      <c r="B26" s="19">
        <v>5</v>
      </c>
      <c r="C26" s="19">
        <v>1</v>
      </c>
      <c r="D26" s="19">
        <v>1</v>
      </c>
      <c r="E26" s="19">
        <v>2</v>
      </c>
      <c r="F26" s="19">
        <v>5112</v>
      </c>
      <c r="G26" s="19" t="s">
        <v>218</v>
      </c>
      <c r="H26" s="20">
        <v>1.5359657788300001</v>
      </c>
    </row>
    <row r="27" spans="1:8" ht="14.25">
      <c r="A27" s="19" t="s">
        <v>110</v>
      </c>
      <c r="B27" s="19">
        <v>5</v>
      </c>
      <c r="C27" s="19">
        <v>1</v>
      </c>
      <c r="D27" s="19">
        <v>1</v>
      </c>
      <c r="E27" s="19">
        <v>2</v>
      </c>
      <c r="F27" s="19">
        <v>5112</v>
      </c>
      <c r="G27" s="19" t="s">
        <v>218</v>
      </c>
      <c r="H27" s="20">
        <v>1.71643266376</v>
      </c>
    </row>
    <row r="28" spans="1:8" ht="14.25">
      <c r="A28" s="19" t="s">
        <v>110</v>
      </c>
      <c r="B28" s="19">
        <v>5</v>
      </c>
      <c r="C28" s="19">
        <v>1</v>
      </c>
      <c r="D28" s="19">
        <v>1</v>
      </c>
      <c r="E28" s="19">
        <v>2</v>
      </c>
      <c r="F28" s="19">
        <v>5112</v>
      </c>
      <c r="G28" s="19" t="s">
        <v>218</v>
      </c>
      <c r="H28" s="20">
        <v>6.5434562979799997</v>
      </c>
    </row>
    <row r="29" spans="1:8" ht="14.25">
      <c r="A29" s="19" t="s">
        <v>110</v>
      </c>
      <c r="B29" s="19">
        <v>5</v>
      </c>
      <c r="C29" s="19">
        <v>1</v>
      </c>
      <c r="D29" s="19">
        <v>1</v>
      </c>
      <c r="E29" s="19">
        <v>2</v>
      </c>
      <c r="F29" s="19">
        <v>5112</v>
      </c>
      <c r="G29" s="19" t="s">
        <v>218</v>
      </c>
      <c r="H29" s="20">
        <v>2.6599691754600001</v>
      </c>
    </row>
    <row r="30" spans="1:8" ht="14.25">
      <c r="A30" s="19" t="s">
        <v>110</v>
      </c>
      <c r="B30" s="19">
        <v>5</v>
      </c>
      <c r="C30" s="19">
        <v>1</v>
      </c>
      <c r="D30" s="19">
        <v>1</v>
      </c>
      <c r="E30" s="19">
        <v>2</v>
      </c>
      <c r="F30" s="19">
        <v>5112</v>
      </c>
      <c r="G30" s="19" t="s">
        <v>218</v>
      </c>
      <c r="H30" s="20">
        <v>0.42678270997599999</v>
      </c>
    </row>
    <row r="31" spans="1:8" ht="14.25">
      <c r="A31" s="19" t="s">
        <v>110</v>
      </c>
      <c r="B31" s="19">
        <v>5</v>
      </c>
      <c r="C31" s="19">
        <v>1</v>
      </c>
      <c r="D31" s="19">
        <v>1</v>
      </c>
      <c r="E31" s="19">
        <v>2</v>
      </c>
      <c r="F31" s="19">
        <v>5112</v>
      </c>
      <c r="G31" s="19" t="s">
        <v>218</v>
      </c>
      <c r="H31" s="20">
        <v>6.3215005492399996</v>
      </c>
    </row>
    <row r="32" spans="1:8" ht="14.25">
      <c r="A32" s="19" t="s">
        <v>110</v>
      </c>
      <c r="B32" s="19">
        <v>5</v>
      </c>
      <c r="C32" s="19">
        <v>1</v>
      </c>
      <c r="D32" s="19">
        <v>1</v>
      </c>
      <c r="E32" s="19">
        <v>2</v>
      </c>
      <c r="F32" s="19">
        <v>5112</v>
      </c>
      <c r="G32" s="19" t="s">
        <v>218</v>
      </c>
      <c r="H32" s="20">
        <v>2.7016713009200002</v>
      </c>
    </row>
    <row r="33" spans="1:8" ht="14.25">
      <c r="A33" s="19" t="s">
        <v>110</v>
      </c>
      <c r="B33" s="19">
        <v>5</v>
      </c>
      <c r="C33" s="19">
        <v>1</v>
      </c>
      <c r="D33" s="19">
        <v>1</v>
      </c>
      <c r="E33" s="19">
        <v>2</v>
      </c>
      <c r="F33" s="19">
        <v>5112</v>
      </c>
      <c r="G33" s="19" t="s">
        <v>218</v>
      </c>
      <c r="H33" s="20">
        <v>0.401415895001</v>
      </c>
    </row>
    <row r="34" spans="1:8" ht="14.25">
      <c r="A34" s="19" t="s">
        <v>110</v>
      </c>
      <c r="B34" s="19">
        <v>5</v>
      </c>
      <c r="C34" s="19">
        <v>1</v>
      </c>
      <c r="D34" s="19">
        <v>1</v>
      </c>
      <c r="E34" s="19">
        <v>2</v>
      </c>
      <c r="F34" s="19">
        <v>5112</v>
      </c>
      <c r="G34" s="19" t="s">
        <v>218</v>
      </c>
      <c r="H34" s="20">
        <v>1.6346720284</v>
      </c>
    </row>
    <row r="35" spans="1:8" ht="14.25">
      <c r="A35" s="19" t="s">
        <v>110</v>
      </c>
      <c r="B35" s="19">
        <v>5</v>
      </c>
      <c r="C35" s="19">
        <v>1</v>
      </c>
      <c r="D35" s="19">
        <v>1</v>
      </c>
      <c r="E35" s="19">
        <v>2</v>
      </c>
      <c r="F35" s="19">
        <v>5112</v>
      </c>
      <c r="G35" s="19" t="s">
        <v>218</v>
      </c>
      <c r="H35" s="20">
        <v>0.34831374307200003</v>
      </c>
    </row>
    <row r="36" spans="1:8" ht="14.25">
      <c r="A36" s="19" t="s">
        <v>110</v>
      </c>
      <c r="B36" s="19">
        <v>5</v>
      </c>
      <c r="C36" s="19">
        <v>1</v>
      </c>
      <c r="D36" s="19">
        <v>1</v>
      </c>
      <c r="E36" s="19">
        <v>2</v>
      </c>
      <c r="F36" s="19">
        <v>5112</v>
      </c>
      <c r="G36" s="19" t="s">
        <v>218</v>
      </c>
      <c r="H36" s="20">
        <v>5.3782764075999996</v>
      </c>
    </row>
    <row r="37" spans="1:8" ht="14.25">
      <c r="A37" s="19" t="s">
        <v>110</v>
      </c>
      <c r="B37" s="19">
        <v>5</v>
      </c>
      <c r="C37" s="19">
        <v>1</v>
      </c>
      <c r="D37" s="19">
        <v>1</v>
      </c>
      <c r="E37" s="19">
        <v>2</v>
      </c>
      <c r="F37" s="19">
        <v>5112</v>
      </c>
      <c r="G37" s="19" t="s">
        <v>218</v>
      </c>
      <c r="H37" s="20">
        <v>0.77935920793799995</v>
      </c>
    </row>
    <row r="38" spans="1:8" ht="14.25">
      <c r="A38" s="19" t="s">
        <v>110</v>
      </c>
      <c r="B38" s="19">
        <v>5</v>
      </c>
      <c r="C38" s="19">
        <v>1</v>
      </c>
      <c r="D38" s="19">
        <v>1</v>
      </c>
      <c r="E38" s="19">
        <v>2</v>
      </c>
      <c r="F38" s="19">
        <v>5112</v>
      </c>
      <c r="G38" s="19" t="s">
        <v>218</v>
      </c>
      <c r="H38" s="20">
        <v>0.38750669414900002</v>
      </c>
    </row>
    <row r="39" spans="1:8" ht="14.25">
      <c r="A39" s="19" t="s">
        <v>110</v>
      </c>
      <c r="B39" s="19">
        <v>5</v>
      </c>
      <c r="C39" s="19">
        <v>1</v>
      </c>
      <c r="D39" s="19">
        <v>1</v>
      </c>
      <c r="E39" s="19">
        <v>2</v>
      </c>
      <c r="F39" s="19">
        <v>5112</v>
      </c>
      <c r="G39" s="19" t="s">
        <v>218</v>
      </c>
      <c r="H39" s="20">
        <v>1.0456214324799999</v>
      </c>
    </row>
    <row r="40" spans="1:8" ht="14.25">
      <c r="A40" s="19" t="s">
        <v>110</v>
      </c>
      <c r="B40" s="19">
        <v>5</v>
      </c>
      <c r="C40" s="19">
        <v>1</v>
      </c>
      <c r="D40" s="19">
        <v>1</v>
      </c>
      <c r="E40" s="19">
        <v>2</v>
      </c>
      <c r="F40" s="19">
        <v>5112</v>
      </c>
      <c r="G40" s="19" t="s">
        <v>218</v>
      </c>
      <c r="H40" s="20">
        <v>7.5980801198499996</v>
      </c>
    </row>
    <row r="41" spans="1:8" ht="14.25">
      <c r="A41" s="19" t="s">
        <v>110</v>
      </c>
      <c r="B41" s="19">
        <v>5</v>
      </c>
      <c r="C41" s="19">
        <v>1</v>
      </c>
      <c r="D41" s="19">
        <v>1</v>
      </c>
      <c r="E41" s="19">
        <v>2</v>
      </c>
      <c r="F41" s="19">
        <v>5112</v>
      </c>
      <c r="G41" s="19" t="s">
        <v>218</v>
      </c>
      <c r="H41" s="20">
        <v>11.704432028599999</v>
      </c>
    </row>
    <row r="42" spans="1:8" ht="14.25">
      <c r="A42" s="19" t="s">
        <v>110</v>
      </c>
      <c r="B42" s="19">
        <v>5</v>
      </c>
      <c r="C42" s="19">
        <v>1</v>
      </c>
      <c r="D42" s="19">
        <v>1</v>
      </c>
      <c r="E42" s="19">
        <v>2</v>
      </c>
      <c r="F42" s="19">
        <v>5112</v>
      </c>
      <c r="G42" s="19" t="s">
        <v>218</v>
      </c>
      <c r="H42" s="20">
        <v>1.78643412242</v>
      </c>
    </row>
    <row r="43" spans="1:8" ht="14.25">
      <c r="A43" s="19" t="s">
        <v>110</v>
      </c>
      <c r="B43" s="19">
        <v>5</v>
      </c>
      <c r="C43" s="19">
        <v>1</v>
      </c>
      <c r="D43" s="19">
        <v>1</v>
      </c>
      <c r="E43" s="19">
        <v>2</v>
      </c>
      <c r="F43" s="19">
        <v>5112</v>
      </c>
      <c r="G43" s="19" t="s">
        <v>218</v>
      </c>
      <c r="H43" s="20">
        <v>2.7240609706400001</v>
      </c>
    </row>
    <row r="44" spans="1:8" ht="14.25">
      <c r="A44" s="19" t="s">
        <v>110</v>
      </c>
      <c r="B44" s="19">
        <v>5</v>
      </c>
      <c r="C44" s="19">
        <v>1</v>
      </c>
      <c r="D44" s="19">
        <v>1</v>
      </c>
      <c r="E44" s="19">
        <v>2</v>
      </c>
      <c r="F44" s="19">
        <v>5112</v>
      </c>
      <c r="G44" s="19" t="s">
        <v>218</v>
      </c>
      <c r="H44" s="20">
        <v>0.55109418721799996</v>
      </c>
    </row>
    <row r="45" spans="1:8" ht="14.25">
      <c r="A45" s="19" t="s">
        <v>110</v>
      </c>
      <c r="B45" s="19">
        <v>5</v>
      </c>
      <c r="C45" s="19">
        <v>1</v>
      </c>
      <c r="D45" s="19">
        <v>1</v>
      </c>
      <c r="E45" s="19">
        <v>2</v>
      </c>
      <c r="F45" s="19">
        <v>5112</v>
      </c>
      <c r="G45" s="19" t="s">
        <v>218</v>
      </c>
      <c r="H45" s="20">
        <v>6.1025536690499997</v>
      </c>
    </row>
    <row r="46" spans="1:8" ht="14.25">
      <c r="A46" s="19" t="s">
        <v>110</v>
      </c>
      <c r="B46" s="19">
        <v>5</v>
      </c>
      <c r="C46" s="19">
        <v>1</v>
      </c>
      <c r="D46" s="19">
        <v>1</v>
      </c>
      <c r="E46" s="19">
        <v>2</v>
      </c>
      <c r="F46" s="19">
        <v>5112</v>
      </c>
      <c r="G46" s="19" t="s">
        <v>218</v>
      </c>
      <c r="H46" s="20">
        <v>4.0383704533199998</v>
      </c>
    </row>
    <row r="47" spans="1:8" ht="14.25">
      <c r="A47" s="19" t="s">
        <v>110</v>
      </c>
      <c r="B47" s="19">
        <v>5</v>
      </c>
      <c r="C47" s="19">
        <v>1</v>
      </c>
      <c r="D47" s="19">
        <v>1</v>
      </c>
      <c r="E47" s="19">
        <v>2</v>
      </c>
      <c r="F47" s="19">
        <v>5112</v>
      </c>
      <c r="G47" s="19" t="s">
        <v>218</v>
      </c>
      <c r="H47" s="20">
        <v>15.866476515900001</v>
      </c>
    </row>
    <row r="48" spans="1:8" ht="14.25">
      <c r="A48" s="19" t="s">
        <v>110</v>
      </c>
      <c r="B48" s="19">
        <v>5</v>
      </c>
      <c r="C48" s="19">
        <v>1</v>
      </c>
      <c r="D48" s="19">
        <v>1</v>
      </c>
      <c r="E48" s="19">
        <v>2</v>
      </c>
      <c r="F48" s="19">
        <v>5112</v>
      </c>
      <c r="G48" s="19" t="s">
        <v>218</v>
      </c>
      <c r="H48" s="20">
        <v>2.78557831001</v>
      </c>
    </row>
    <row r="49" spans="1:8" ht="14.25">
      <c r="A49" s="19" t="s">
        <v>113</v>
      </c>
      <c r="B49" s="19">
        <v>5</v>
      </c>
      <c r="C49" s="19">
        <v>1</v>
      </c>
      <c r="D49" s="19">
        <v>2</v>
      </c>
      <c r="E49" s="19">
        <v>3</v>
      </c>
      <c r="F49" s="19">
        <v>5123</v>
      </c>
      <c r="G49" s="19" t="s">
        <v>213</v>
      </c>
      <c r="H49" s="20">
        <v>0.91545574876000002</v>
      </c>
    </row>
    <row r="50" spans="1:8" ht="14.25">
      <c r="A50" s="19" t="s">
        <v>113</v>
      </c>
      <c r="B50" s="19">
        <v>5</v>
      </c>
      <c r="C50" s="19">
        <v>1</v>
      </c>
      <c r="D50" s="19">
        <v>2</v>
      </c>
      <c r="E50" s="19">
        <v>3</v>
      </c>
      <c r="F50" s="19">
        <v>5123</v>
      </c>
      <c r="G50" s="19" t="s">
        <v>213</v>
      </c>
      <c r="H50" s="20">
        <v>0.44384746670699998</v>
      </c>
    </row>
    <row r="51" spans="1:8" ht="14.25">
      <c r="A51" s="19" t="s">
        <v>113</v>
      </c>
      <c r="B51" s="19">
        <v>5</v>
      </c>
      <c r="C51" s="19">
        <v>1</v>
      </c>
      <c r="D51" s="19">
        <v>2</v>
      </c>
      <c r="E51" s="19">
        <v>3</v>
      </c>
      <c r="F51" s="19">
        <v>5123</v>
      </c>
      <c r="G51" s="19" t="s">
        <v>213</v>
      </c>
      <c r="H51" s="20">
        <v>0.24181590014900001</v>
      </c>
    </row>
    <row r="52" spans="1:8" ht="14.25">
      <c r="A52" s="19" t="s">
        <v>40</v>
      </c>
      <c r="B52" s="19">
        <v>3</v>
      </c>
      <c r="C52" s="19">
        <v>1</v>
      </c>
      <c r="D52" s="19">
        <v>2</v>
      </c>
      <c r="E52" s="19">
        <v>0</v>
      </c>
      <c r="F52" s="19">
        <v>3120</v>
      </c>
      <c r="G52" s="19" t="s">
        <v>236</v>
      </c>
      <c r="H52" s="20">
        <v>0.29967848844599998</v>
      </c>
    </row>
    <row r="53" spans="1:8" ht="14.25">
      <c r="A53" s="19" t="s">
        <v>40</v>
      </c>
      <c r="B53" s="19">
        <v>3</v>
      </c>
      <c r="C53" s="19">
        <v>1</v>
      </c>
      <c r="D53" s="19">
        <v>2</v>
      </c>
      <c r="E53" s="19">
        <v>0</v>
      </c>
      <c r="F53" s="19">
        <v>3120</v>
      </c>
      <c r="G53" s="19" t="s">
        <v>236</v>
      </c>
      <c r="H53" s="20">
        <v>0.44690797663800003</v>
      </c>
    </row>
    <row r="54" spans="1:8" ht="14.25">
      <c r="A54" s="19" t="s">
        <v>39</v>
      </c>
      <c r="B54" s="19">
        <v>3</v>
      </c>
      <c r="C54" s="19">
        <v>1</v>
      </c>
      <c r="D54" s="19">
        <v>1</v>
      </c>
      <c r="E54" s="19">
        <v>5</v>
      </c>
      <c r="F54" s="19">
        <v>3115</v>
      </c>
      <c r="G54" s="19" t="s">
        <v>238</v>
      </c>
      <c r="H54" s="20">
        <v>0.98926661770900004</v>
      </c>
    </row>
    <row r="55" spans="1:8" ht="14.25">
      <c r="A55" s="19" t="s">
        <v>39</v>
      </c>
      <c r="B55" s="19">
        <v>3</v>
      </c>
      <c r="C55" s="19">
        <v>1</v>
      </c>
      <c r="D55" s="19">
        <v>1</v>
      </c>
      <c r="E55" s="19">
        <v>5</v>
      </c>
      <c r="F55" s="19">
        <v>3115</v>
      </c>
      <c r="G55" s="19" t="s">
        <v>238</v>
      </c>
      <c r="H55" s="20">
        <v>2.2367999303800001</v>
      </c>
    </row>
    <row r="56" spans="1:8" ht="14.25">
      <c r="A56" s="19" t="s">
        <v>91</v>
      </c>
      <c r="B56" s="19">
        <v>3</v>
      </c>
      <c r="C56" s="19">
        <v>1</v>
      </c>
      <c r="D56" s="19">
        <v>1</v>
      </c>
      <c r="E56" s="19">
        <v>2</v>
      </c>
      <c r="F56" s="19">
        <v>3112</v>
      </c>
      <c r="G56" s="19" t="s">
        <v>241</v>
      </c>
      <c r="H56" s="20">
        <v>1.8336652218</v>
      </c>
    </row>
    <row r="57" spans="1:8" ht="14.25">
      <c r="A57" s="19" t="s">
        <v>91</v>
      </c>
      <c r="B57" s="19">
        <v>3</v>
      </c>
      <c r="C57" s="19">
        <v>1</v>
      </c>
      <c r="D57" s="19">
        <v>1</v>
      </c>
      <c r="E57" s="19">
        <v>2</v>
      </c>
      <c r="F57" s="19">
        <v>3112</v>
      </c>
      <c r="G57" s="19" t="s">
        <v>241</v>
      </c>
      <c r="H57" s="20">
        <v>0.35172842778800001</v>
      </c>
    </row>
    <row r="58" spans="1:8" ht="14.25">
      <c r="A58" s="19" t="s">
        <v>91</v>
      </c>
      <c r="B58" s="19">
        <v>3</v>
      </c>
      <c r="C58" s="19">
        <v>1</v>
      </c>
      <c r="D58" s="19">
        <v>1</v>
      </c>
      <c r="E58" s="19">
        <v>2</v>
      </c>
      <c r="F58" s="19">
        <v>3112</v>
      </c>
      <c r="G58" s="19" t="s">
        <v>241</v>
      </c>
      <c r="H58" s="20">
        <v>28.344911577400001</v>
      </c>
    </row>
    <row r="59" spans="1:8" ht="14.25">
      <c r="A59" s="19" t="s">
        <v>91</v>
      </c>
      <c r="B59" s="19">
        <v>3</v>
      </c>
      <c r="C59" s="19">
        <v>1</v>
      </c>
      <c r="D59" s="19">
        <v>1</v>
      </c>
      <c r="E59" s="19">
        <v>2</v>
      </c>
      <c r="F59" s="19">
        <v>3112</v>
      </c>
      <c r="G59" s="19" t="s">
        <v>241</v>
      </c>
      <c r="H59" s="20">
        <v>2.9806597568500002</v>
      </c>
    </row>
    <row r="60" spans="1:8" ht="14.25">
      <c r="A60" s="19" t="s">
        <v>91</v>
      </c>
      <c r="B60" s="19">
        <v>3</v>
      </c>
      <c r="C60" s="19">
        <v>1</v>
      </c>
      <c r="D60" s="19">
        <v>1</v>
      </c>
      <c r="E60" s="19">
        <v>2</v>
      </c>
      <c r="F60" s="19">
        <v>3112</v>
      </c>
      <c r="G60" s="19" t="s">
        <v>241</v>
      </c>
      <c r="H60" s="20">
        <v>0.39878173375499998</v>
      </c>
    </row>
    <row r="61" spans="1:8" ht="14.25">
      <c r="A61" s="19" t="s">
        <v>91</v>
      </c>
      <c r="B61" s="19">
        <v>3</v>
      </c>
      <c r="C61" s="19">
        <v>1</v>
      </c>
      <c r="D61" s="19">
        <v>1</v>
      </c>
      <c r="E61" s="19">
        <v>2</v>
      </c>
      <c r="F61" s="19">
        <v>3112</v>
      </c>
      <c r="G61" s="19" t="s">
        <v>241</v>
      </c>
      <c r="H61" s="20">
        <v>0.71302515973500002</v>
      </c>
    </row>
    <row r="62" spans="1:8" ht="14.25">
      <c r="A62" s="19" t="s">
        <v>91</v>
      </c>
      <c r="B62" s="19">
        <v>3</v>
      </c>
      <c r="C62" s="19">
        <v>1</v>
      </c>
      <c r="D62" s="19">
        <v>1</v>
      </c>
      <c r="E62" s="19">
        <v>2</v>
      </c>
      <c r="F62" s="19">
        <v>3112</v>
      </c>
      <c r="G62" s="19" t="s">
        <v>241</v>
      </c>
      <c r="H62" s="20">
        <v>0.235327054402</v>
      </c>
    </row>
    <row r="63" spans="1:8" ht="14.25">
      <c r="A63" s="19" t="s">
        <v>91</v>
      </c>
      <c r="B63" s="19">
        <v>3</v>
      </c>
      <c r="C63" s="19">
        <v>1</v>
      </c>
      <c r="D63" s="19">
        <v>1</v>
      </c>
      <c r="E63" s="19">
        <v>2</v>
      </c>
      <c r="F63" s="19">
        <v>3112</v>
      </c>
      <c r="G63" s="19" t="s">
        <v>241</v>
      </c>
      <c r="H63" s="20">
        <v>0.201734109932</v>
      </c>
    </row>
    <row r="64" spans="1:8" ht="14.25">
      <c r="A64" s="19" t="s">
        <v>91</v>
      </c>
      <c r="B64" s="19">
        <v>3</v>
      </c>
      <c r="C64" s="19">
        <v>1</v>
      </c>
      <c r="D64" s="19">
        <v>1</v>
      </c>
      <c r="E64" s="19">
        <v>2</v>
      </c>
      <c r="F64" s="19">
        <v>3112</v>
      </c>
      <c r="G64" s="19" t="s">
        <v>241</v>
      </c>
      <c r="H64" s="20">
        <v>51.894855872800001</v>
      </c>
    </row>
    <row r="65" spans="1:8" ht="14.25">
      <c r="A65" s="19" t="s">
        <v>91</v>
      </c>
      <c r="B65" s="19">
        <v>3</v>
      </c>
      <c r="C65" s="19">
        <v>1</v>
      </c>
      <c r="D65" s="19">
        <v>1</v>
      </c>
      <c r="E65" s="19">
        <v>2</v>
      </c>
      <c r="F65" s="19">
        <v>3112</v>
      </c>
      <c r="G65" s="19" t="s">
        <v>241</v>
      </c>
      <c r="H65" s="20">
        <v>0.395071708036</v>
      </c>
    </row>
    <row r="66" spans="1:8" ht="14.25">
      <c r="A66" s="19" t="s">
        <v>91</v>
      </c>
      <c r="B66" s="19">
        <v>3</v>
      </c>
      <c r="C66" s="19">
        <v>1</v>
      </c>
      <c r="D66" s="19">
        <v>1</v>
      </c>
      <c r="E66" s="19">
        <v>2</v>
      </c>
      <c r="F66" s="19">
        <v>3112</v>
      </c>
      <c r="G66" s="19" t="s">
        <v>241</v>
      </c>
      <c r="H66" s="20">
        <v>3.6302307919999999</v>
      </c>
    </row>
    <row r="67" spans="1:8" ht="14.25">
      <c r="A67" s="19" t="s">
        <v>91</v>
      </c>
      <c r="B67" s="19">
        <v>3</v>
      </c>
      <c r="C67" s="19">
        <v>1</v>
      </c>
      <c r="D67" s="19">
        <v>1</v>
      </c>
      <c r="E67" s="19">
        <v>2</v>
      </c>
      <c r="F67" s="19">
        <v>3112</v>
      </c>
      <c r="G67" s="19" t="s">
        <v>241</v>
      </c>
      <c r="H67" s="20">
        <v>3.17509742293</v>
      </c>
    </row>
    <row r="68" spans="1:8" ht="14.25">
      <c r="A68" s="19" t="s">
        <v>91</v>
      </c>
      <c r="B68" s="19">
        <v>3</v>
      </c>
      <c r="C68" s="19">
        <v>1</v>
      </c>
      <c r="D68" s="19">
        <v>1</v>
      </c>
      <c r="E68" s="19">
        <v>2</v>
      </c>
      <c r="F68" s="19">
        <v>3112</v>
      </c>
      <c r="G68" s="19" t="s">
        <v>241</v>
      </c>
      <c r="H68" s="20">
        <v>1.8844003231599999</v>
      </c>
    </row>
    <row r="69" spans="1:8" ht="14.25">
      <c r="A69" s="19" t="s">
        <v>91</v>
      </c>
      <c r="B69" s="19">
        <v>3</v>
      </c>
      <c r="C69" s="19">
        <v>1</v>
      </c>
      <c r="D69" s="19">
        <v>1</v>
      </c>
      <c r="E69" s="19">
        <v>2</v>
      </c>
      <c r="F69" s="19">
        <v>3112</v>
      </c>
      <c r="G69" s="19" t="s">
        <v>241</v>
      </c>
      <c r="H69" s="20">
        <v>5.7838289392300002</v>
      </c>
    </row>
    <row r="70" spans="1:8" ht="14.25">
      <c r="A70" s="19" t="s">
        <v>91</v>
      </c>
      <c r="B70" s="19">
        <v>3</v>
      </c>
      <c r="C70" s="19">
        <v>1</v>
      </c>
      <c r="D70" s="19">
        <v>1</v>
      </c>
      <c r="E70" s="19">
        <v>2</v>
      </c>
      <c r="F70" s="19">
        <v>3112</v>
      </c>
      <c r="G70" s="19" t="s">
        <v>241</v>
      </c>
      <c r="H70" s="20">
        <v>1.6415859797900001</v>
      </c>
    </row>
    <row r="71" spans="1:8" ht="14.25">
      <c r="A71" s="19" t="s">
        <v>91</v>
      </c>
      <c r="B71" s="19">
        <v>3</v>
      </c>
      <c r="C71" s="19">
        <v>1</v>
      </c>
      <c r="D71" s="19">
        <v>1</v>
      </c>
      <c r="E71" s="19">
        <v>2</v>
      </c>
      <c r="F71" s="19">
        <v>3112</v>
      </c>
      <c r="G71" s="19" t="s">
        <v>241</v>
      </c>
      <c r="H71" s="20">
        <v>0.83126858554399996</v>
      </c>
    </row>
    <row r="72" spans="1:8" ht="14.25">
      <c r="A72" s="19" t="s">
        <v>91</v>
      </c>
      <c r="B72" s="19">
        <v>3</v>
      </c>
      <c r="C72" s="19">
        <v>1</v>
      </c>
      <c r="D72" s="19">
        <v>1</v>
      </c>
      <c r="E72" s="19">
        <v>2</v>
      </c>
      <c r="F72" s="19">
        <v>3112</v>
      </c>
      <c r="G72" s="19" t="s">
        <v>241</v>
      </c>
      <c r="H72" s="20">
        <v>0.176156295692</v>
      </c>
    </row>
    <row r="73" spans="1:8" ht="14.25">
      <c r="A73" s="19" t="s">
        <v>91</v>
      </c>
      <c r="B73" s="19">
        <v>3</v>
      </c>
      <c r="C73" s="19">
        <v>1</v>
      </c>
      <c r="D73" s="19">
        <v>1</v>
      </c>
      <c r="E73" s="19">
        <v>2</v>
      </c>
      <c r="F73" s="19">
        <v>3112</v>
      </c>
      <c r="G73" s="19" t="s">
        <v>241</v>
      </c>
      <c r="H73" s="20">
        <v>0.73745291877300001</v>
      </c>
    </row>
    <row r="74" spans="1:8" ht="14.25">
      <c r="A74" s="19" t="s">
        <v>91</v>
      </c>
      <c r="B74" s="19">
        <v>3</v>
      </c>
      <c r="C74" s="19">
        <v>1</v>
      </c>
      <c r="D74" s="19">
        <v>1</v>
      </c>
      <c r="E74" s="19">
        <v>2</v>
      </c>
      <c r="F74" s="19">
        <v>3112</v>
      </c>
      <c r="G74" s="19" t="s">
        <v>241</v>
      </c>
      <c r="H74" s="20">
        <v>11.3312981253</v>
      </c>
    </row>
    <row r="75" spans="1:8" ht="14.25">
      <c r="A75" s="19" t="s">
        <v>91</v>
      </c>
      <c r="B75" s="19">
        <v>3</v>
      </c>
      <c r="C75" s="19">
        <v>1</v>
      </c>
      <c r="D75" s="19">
        <v>1</v>
      </c>
      <c r="E75" s="19">
        <v>2</v>
      </c>
      <c r="F75" s="19">
        <v>3112</v>
      </c>
      <c r="G75" s="19" t="s">
        <v>241</v>
      </c>
      <c r="H75" s="20">
        <v>6.2933715507499999</v>
      </c>
    </row>
    <row r="76" spans="1:8" ht="14.25">
      <c r="A76" s="19" t="s">
        <v>91</v>
      </c>
      <c r="B76" s="19">
        <v>3</v>
      </c>
      <c r="C76" s="19">
        <v>1</v>
      </c>
      <c r="D76" s="19">
        <v>1</v>
      </c>
      <c r="E76" s="19">
        <v>2</v>
      </c>
      <c r="F76" s="19">
        <v>3112</v>
      </c>
      <c r="G76" s="19" t="s">
        <v>241</v>
      </c>
      <c r="H76" s="20">
        <v>3.09130651124</v>
      </c>
    </row>
    <row r="77" spans="1:8" ht="14.25">
      <c r="A77" s="19" t="s">
        <v>91</v>
      </c>
      <c r="B77" s="19">
        <v>3</v>
      </c>
      <c r="C77" s="19">
        <v>1</v>
      </c>
      <c r="D77" s="19">
        <v>1</v>
      </c>
      <c r="E77" s="19">
        <v>2</v>
      </c>
      <c r="F77" s="19">
        <v>3112</v>
      </c>
      <c r="G77" s="19" t="s">
        <v>241</v>
      </c>
      <c r="H77" s="20">
        <v>0.65095238787200005</v>
      </c>
    </row>
    <row r="78" spans="1:8" ht="14.25">
      <c r="A78" s="19" t="s">
        <v>91</v>
      </c>
      <c r="B78" s="19">
        <v>3</v>
      </c>
      <c r="C78" s="19">
        <v>1</v>
      </c>
      <c r="D78" s="19">
        <v>1</v>
      </c>
      <c r="E78" s="19">
        <v>2</v>
      </c>
      <c r="F78" s="19">
        <v>3112</v>
      </c>
      <c r="G78" s="19" t="s">
        <v>241</v>
      </c>
      <c r="H78" s="20">
        <v>10.916452747199999</v>
      </c>
    </row>
    <row r="79" spans="1:8" ht="14.25">
      <c r="A79" s="19" t="s">
        <v>91</v>
      </c>
      <c r="B79" s="19">
        <v>3</v>
      </c>
      <c r="C79" s="19">
        <v>1</v>
      </c>
      <c r="D79" s="19">
        <v>1</v>
      </c>
      <c r="E79" s="19">
        <v>2</v>
      </c>
      <c r="F79" s="19">
        <v>3112</v>
      </c>
      <c r="G79" s="19" t="s">
        <v>241</v>
      </c>
      <c r="H79" s="20">
        <v>7.36973086266</v>
      </c>
    </row>
    <row r="80" spans="1:8" ht="14.25">
      <c r="A80" s="19" t="s">
        <v>91</v>
      </c>
      <c r="B80" s="19">
        <v>3</v>
      </c>
      <c r="C80" s="19">
        <v>1</v>
      </c>
      <c r="D80" s="19">
        <v>1</v>
      </c>
      <c r="E80" s="19">
        <v>2</v>
      </c>
      <c r="F80" s="19">
        <v>3112</v>
      </c>
      <c r="G80" s="19" t="s">
        <v>241</v>
      </c>
      <c r="H80" s="20">
        <v>0.36401415378800001</v>
      </c>
    </row>
    <row r="81" spans="1:8" ht="14.25">
      <c r="A81" s="19" t="s">
        <v>91</v>
      </c>
      <c r="B81" s="19">
        <v>3</v>
      </c>
      <c r="C81" s="19">
        <v>1</v>
      </c>
      <c r="D81" s="19">
        <v>1</v>
      </c>
      <c r="E81" s="19">
        <v>2</v>
      </c>
      <c r="F81" s="19">
        <v>3112</v>
      </c>
      <c r="G81" s="19" t="s">
        <v>241</v>
      </c>
      <c r="H81" s="20">
        <v>6.7252075599300003</v>
      </c>
    </row>
    <row r="82" spans="1:8" ht="14.25">
      <c r="A82" s="19" t="s">
        <v>91</v>
      </c>
      <c r="B82" s="19">
        <v>3</v>
      </c>
      <c r="C82" s="19">
        <v>1</v>
      </c>
      <c r="D82" s="19">
        <v>1</v>
      </c>
      <c r="E82" s="19">
        <v>2</v>
      </c>
      <c r="F82" s="19">
        <v>3112</v>
      </c>
      <c r="G82" s="19" t="s">
        <v>241</v>
      </c>
      <c r="H82" s="20">
        <v>6.2811962404299999</v>
      </c>
    </row>
    <row r="83" spans="1:8" ht="14.25">
      <c r="A83" s="19" t="s">
        <v>91</v>
      </c>
      <c r="B83" s="19">
        <v>3</v>
      </c>
      <c r="C83" s="19">
        <v>1</v>
      </c>
      <c r="D83" s="19">
        <v>1</v>
      </c>
      <c r="E83" s="19">
        <v>2</v>
      </c>
      <c r="F83" s="19">
        <v>3112</v>
      </c>
      <c r="G83" s="19" t="s">
        <v>241</v>
      </c>
      <c r="H83" s="20">
        <v>0.51549945902500005</v>
      </c>
    </row>
    <row r="84" spans="1:8" ht="14.25">
      <c r="A84" s="19" t="s">
        <v>91</v>
      </c>
      <c r="B84" s="19">
        <v>3</v>
      </c>
      <c r="C84" s="19">
        <v>1</v>
      </c>
      <c r="D84" s="19">
        <v>1</v>
      </c>
      <c r="E84" s="19">
        <v>2</v>
      </c>
      <c r="F84" s="19">
        <v>3112</v>
      </c>
      <c r="G84" s="19" t="s">
        <v>241</v>
      </c>
      <c r="H84" s="20">
        <v>3.2254899520500002</v>
      </c>
    </row>
    <row r="85" spans="1:8" ht="14.25">
      <c r="A85" s="19" t="s">
        <v>91</v>
      </c>
      <c r="B85" s="19">
        <v>3</v>
      </c>
      <c r="C85" s="19">
        <v>1</v>
      </c>
      <c r="D85" s="19">
        <v>1</v>
      </c>
      <c r="E85" s="19">
        <v>2</v>
      </c>
      <c r="F85" s="19">
        <v>3112</v>
      </c>
      <c r="G85" s="19" t="s">
        <v>241</v>
      </c>
      <c r="H85" s="20">
        <v>7.8529910451299996</v>
      </c>
    </row>
    <row r="86" spans="1:8" ht="14.25">
      <c r="A86" s="19" t="s">
        <v>91</v>
      </c>
      <c r="B86" s="19">
        <v>3</v>
      </c>
      <c r="C86" s="19">
        <v>1</v>
      </c>
      <c r="D86" s="19">
        <v>1</v>
      </c>
      <c r="E86" s="19">
        <v>2</v>
      </c>
      <c r="F86" s="19">
        <v>3112</v>
      </c>
      <c r="G86" s="19" t="s">
        <v>241</v>
      </c>
      <c r="H86" s="20">
        <v>0.22624048980700001</v>
      </c>
    </row>
    <row r="87" spans="1:8" ht="14.25">
      <c r="A87" s="19" t="s">
        <v>91</v>
      </c>
      <c r="B87" s="19">
        <v>3</v>
      </c>
      <c r="C87" s="19">
        <v>1</v>
      </c>
      <c r="D87" s="19">
        <v>1</v>
      </c>
      <c r="E87" s="19">
        <v>2</v>
      </c>
      <c r="F87" s="19">
        <v>3112</v>
      </c>
      <c r="G87" s="19" t="s">
        <v>241</v>
      </c>
      <c r="H87" s="20">
        <v>35.5027510038</v>
      </c>
    </row>
    <row r="88" spans="1:8" ht="14.25">
      <c r="A88" s="19" t="s">
        <v>91</v>
      </c>
      <c r="B88" s="19">
        <v>3</v>
      </c>
      <c r="C88" s="19">
        <v>1</v>
      </c>
      <c r="D88" s="19">
        <v>1</v>
      </c>
      <c r="E88" s="19">
        <v>2</v>
      </c>
      <c r="F88" s="19">
        <v>3112</v>
      </c>
      <c r="G88" s="19" t="s">
        <v>241</v>
      </c>
      <c r="H88" s="20">
        <v>0.80304922659199995</v>
      </c>
    </row>
    <row r="89" spans="1:8" ht="14.25">
      <c r="A89" s="19" t="s">
        <v>91</v>
      </c>
      <c r="B89" s="19">
        <v>3</v>
      </c>
      <c r="C89" s="19">
        <v>1</v>
      </c>
      <c r="D89" s="19">
        <v>1</v>
      </c>
      <c r="E89" s="19">
        <v>2</v>
      </c>
      <c r="F89" s="19">
        <v>3112</v>
      </c>
      <c r="G89" s="19" t="s">
        <v>241</v>
      </c>
      <c r="H89" s="20">
        <v>4.0534135609300002</v>
      </c>
    </row>
    <row r="90" spans="1:8" ht="14.25">
      <c r="A90" s="19" t="s">
        <v>91</v>
      </c>
      <c r="B90" s="19">
        <v>3</v>
      </c>
      <c r="C90" s="19">
        <v>1</v>
      </c>
      <c r="D90" s="19">
        <v>1</v>
      </c>
      <c r="E90" s="19">
        <v>2</v>
      </c>
      <c r="F90" s="19">
        <v>3112</v>
      </c>
      <c r="G90" s="19" t="s">
        <v>241</v>
      </c>
      <c r="H90" s="20">
        <v>327.31614471500001</v>
      </c>
    </row>
    <row r="91" spans="1:8" ht="14.25">
      <c r="A91" s="19" t="s">
        <v>91</v>
      </c>
      <c r="B91" s="19">
        <v>3</v>
      </c>
      <c r="C91" s="19">
        <v>1</v>
      </c>
      <c r="D91" s="19">
        <v>1</v>
      </c>
      <c r="E91" s="19">
        <v>2</v>
      </c>
      <c r="F91" s="19">
        <v>3112</v>
      </c>
      <c r="G91" s="19" t="s">
        <v>241</v>
      </c>
      <c r="H91" s="20">
        <v>5.0959808146499999</v>
      </c>
    </row>
    <row r="92" spans="1:8" ht="14.25">
      <c r="A92" s="19" t="s">
        <v>91</v>
      </c>
      <c r="B92" s="19">
        <v>3</v>
      </c>
      <c r="C92" s="19">
        <v>1</v>
      </c>
      <c r="D92" s="19">
        <v>1</v>
      </c>
      <c r="E92" s="19">
        <v>2</v>
      </c>
      <c r="F92" s="19">
        <v>3112</v>
      </c>
      <c r="G92" s="19" t="s">
        <v>241</v>
      </c>
      <c r="H92" s="20">
        <v>0.31849453175499998</v>
      </c>
    </row>
    <row r="93" spans="1:8" ht="14.25">
      <c r="A93" s="19" t="s">
        <v>91</v>
      </c>
      <c r="B93" s="19">
        <v>3</v>
      </c>
      <c r="C93" s="19">
        <v>1</v>
      </c>
      <c r="D93" s="19">
        <v>1</v>
      </c>
      <c r="E93" s="19">
        <v>2</v>
      </c>
      <c r="F93" s="19">
        <v>3112</v>
      </c>
      <c r="G93" s="19" t="s">
        <v>241</v>
      </c>
      <c r="H93" s="20">
        <v>10.7605308935</v>
      </c>
    </row>
    <row r="94" spans="1:8" ht="14.25">
      <c r="A94" s="19" t="s">
        <v>91</v>
      </c>
      <c r="B94" s="19">
        <v>3</v>
      </c>
      <c r="C94" s="19">
        <v>1</v>
      </c>
      <c r="D94" s="19">
        <v>1</v>
      </c>
      <c r="E94" s="19">
        <v>2</v>
      </c>
      <c r="F94" s="19">
        <v>3112</v>
      </c>
      <c r="G94" s="19" t="s">
        <v>241</v>
      </c>
      <c r="H94" s="20">
        <v>4.2940391245800003</v>
      </c>
    </row>
    <row r="95" spans="1:8" ht="14.25">
      <c r="A95" s="19" t="s">
        <v>91</v>
      </c>
      <c r="B95" s="19">
        <v>3</v>
      </c>
      <c r="C95" s="19">
        <v>1</v>
      </c>
      <c r="D95" s="19">
        <v>1</v>
      </c>
      <c r="E95" s="19">
        <v>2</v>
      </c>
      <c r="F95" s="19">
        <v>3112</v>
      </c>
      <c r="G95" s="19" t="s">
        <v>241</v>
      </c>
      <c r="H95" s="20">
        <v>5.3610935122800001</v>
      </c>
    </row>
    <row r="96" spans="1:8" ht="14.25">
      <c r="A96" s="19" t="s">
        <v>91</v>
      </c>
      <c r="B96" s="19">
        <v>3</v>
      </c>
      <c r="C96" s="19">
        <v>1</v>
      </c>
      <c r="D96" s="19">
        <v>1</v>
      </c>
      <c r="E96" s="19">
        <v>2</v>
      </c>
      <c r="F96" s="19">
        <v>3112</v>
      </c>
      <c r="G96" s="19" t="s">
        <v>241</v>
      </c>
      <c r="H96" s="20">
        <v>57.602585639399997</v>
      </c>
    </row>
    <row r="97" spans="1:8" ht="14.25">
      <c r="A97" s="19" t="s">
        <v>91</v>
      </c>
      <c r="B97" s="19">
        <v>3</v>
      </c>
      <c r="C97" s="19">
        <v>1</v>
      </c>
      <c r="D97" s="19">
        <v>1</v>
      </c>
      <c r="E97" s="19">
        <v>2</v>
      </c>
      <c r="F97" s="19">
        <v>3112</v>
      </c>
      <c r="G97" s="19" t="s">
        <v>241</v>
      </c>
      <c r="H97" s="20">
        <v>1.09762442265</v>
      </c>
    </row>
    <row r="98" spans="1:8" ht="14.25">
      <c r="A98" s="19" t="s">
        <v>91</v>
      </c>
      <c r="B98" s="19">
        <v>3</v>
      </c>
      <c r="C98" s="19">
        <v>1</v>
      </c>
      <c r="D98" s="19">
        <v>1</v>
      </c>
      <c r="E98" s="19">
        <v>2</v>
      </c>
      <c r="F98" s="19">
        <v>3112</v>
      </c>
      <c r="G98" s="19" t="s">
        <v>241</v>
      </c>
      <c r="H98" s="20">
        <v>0.94225816794499995</v>
      </c>
    </row>
    <row r="99" spans="1:8" ht="14.25">
      <c r="A99" s="19" t="s">
        <v>91</v>
      </c>
      <c r="B99" s="19">
        <v>3</v>
      </c>
      <c r="C99" s="19">
        <v>1</v>
      </c>
      <c r="D99" s="19">
        <v>1</v>
      </c>
      <c r="E99" s="19">
        <v>2</v>
      </c>
      <c r="F99" s="19">
        <v>3112</v>
      </c>
      <c r="G99" s="19" t="s">
        <v>241</v>
      </c>
      <c r="H99" s="20">
        <v>1.24164967343</v>
      </c>
    </row>
    <row r="100" spans="1:8" ht="14.25">
      <c r="A100" s="19" t="s">
        <v>91</v>
      </c>
      <c r="B100" s="19">
        <v>3</v>
      </c>
      <c r="C100" s="19">
        <v>1</v>
      </c>
      <c r="D100" s="19">
        <v>1</v>
      </c>
      <c r="E100" s="19">
        <v>2</v>
      </c>
      <c r="F100" s="19">
        <v>3112</v>
      </c>
      <c r="G100" s="19" t="s">
        <v>241</v>
      </c>
      <c r="H100" s="20">
        <v>0.47358198377600003</v>
      </c>
    </row>
    <row r="101" spans="1:8" ht="14.25">
      <c r="A101" s="19" t="s">
        <v>91</v>
      </c>
      <c r="B101" s="19">
        <v>3</v>
      </c>
      <c r="C101" s="19">
        <v>1</v>
      </c>
      <c r="D101" s="19">
        <v>1</v>
      </c>
      <c r="E101" s="19">
        <v>2</v>
      </c>
      <c r="F101" s="19">
        <v>3112</v>
      </c>
      <c r="G101" s="19" t="s">
        <v>241</v>
      </c>
      <c r="H101" s="20">
        <v>0.46469086940999998</v>
      </c>
    </row>
    <row r="102" spans="1:8" ht="14.25">
      <c r="A102" s="19" t="s">
        <v>91</v>
      </c>
      <c r="B102" s="19">
        <v>3</v>
      </c>
      <c r="C102" s="19">
        <v>1</v>
      </c>
      <c r="D102" s="19">
        <v>1</v>
      </c>
      <c r="E102" s="19">
        <v>2</v>
      </c>
      <c r="F102" s="19">
        <v>3112</v>
      </c>
      <c r="G102" s="19" t="s">
        <v>241</v>
      </c>
      <c r="H102" s="20">
        <v>113.586412436</v>
      </c>
    </row>
    <row r="103" spans="1:8" ht="14.25">
      <c r="A103" s="19" t="s">
        <v>91</v>
      </c>
      <c r="B103" s="19">
        <v>3</v>
      </c>
      <c r="C103" s="19">
        <v>1</v>
      </c>
      <c r="D103" s="19">
        <v>1</v>
      </c>
      <c r="E103" s="19">
        <v>2</v>
      </c>
      <c r="F103" s="19">
        <v>3112</v>
      </c>
      <c r="G103" s="19" t="s">
        <v>241</v>
      </c>
      <c r="H103" s="20">
        <v>4.2123953888600001</v>
      </c>
    </row>
    <row r="104" spans="1:8" ht="14.25">
      <c r="A104" s="19" t="s">
        <v>91</v>
      </c>
      <c r="B104" s="19">
        <v>3</v>
      </c>
      <c r="C104" s="19">
        <v>1</v>
      </c>
      <c r="D104" s="19">
        <v>1</v>
      </c>
      <c r="E104" s="19">
        <v>2</v>
      </c>
      <c r="F104" s="19">
        <v>3112</v>
      </c>
      <c r="G104" s="19" t="s">
        <v>241</v>
      </c>
      <c r="H104" s="20">
        <v>1.1920009248500001</v>
      </c>
    </row>
    <row r="105" spans="1:8" ht="14.25">
      <c r="A105" s="19" t="s">
        <v>91</v>
      </c>
      <c r="B105" s="19">
        <v>3</v>
      </c>
      <c r="C105" s="19">
        <v>1</v>
      </c>
      <c r="D105" s="19">
        <v>1</v>
      </c>
      <c r="E105" s="19">
        <v>2</v>
      </c>
      <c r="F105" s="19">
        <v>3112</v>
      </c>
      <c r="G105" s="19" t="s">
        <v>241</v>
      </c>
      <c r="H105" s="20">
        <v>1.10044466268</v>
      </c>
    </row>
    <row r="106" spans="1:8" ht="14.25">
      <c r="A106" s="19" t="s">
        <v>91</v>
      </c>
      <c r="B106" s="19">
        <v>3</v>
      </c>
      <c r="C106" s="19">
        <v>1</v>
      </c>
      <c r="D106" s="19">
        <v>1</v>
      </c>
      <c r="E106" s="19">
        <v>2</v>
      </c>
      <c r="F106" s="19">
        <v>3112</v>
      </c>
      <c r="G106" s="19" t="s">
        <v>241</v>
      </c>
      <c r="H106" s="20">
        <v>12.764175333300001</v>
      </c>
    </row>
    <row r="107" spans="1:8" ht="14.25">
      <c r="A107" s="19" t="s">
        <v>91</v>
      </c>
      <c r="B107" s="19">
        <v>3</v>
      </c>
      <c r="C107" s="19">
        <v>1</v>
      </c>
      <c r="D107" s="19">
        <v>1</v>
      </c>
      <c r="E107" s="19">
        <v>2</v>
      </c>
      <c r="F107" s="19">
        <v>3112</v>
      </c>
      <c r="G107" s="19" t="s">
        <v>241</v>
      </c>
      <c r="H107" s="20">
        <v>1.2509887711500001</v>
      </c>
    </row>
    <row r="108" spans="1:8" ht="14.25">
      <c r="A108" s="19" t="s">
        <v>91</v>
      </c>
      <c r="B108" s="19">
        <v>3</v>
      </c>
      <c r="C108" s="19">
        <v>1</v>
      </c>
      <c r="D108" s="19">
        <v>1</v>
      </c>
      <c r="E108" s="19">
        <v>2</v>
      </c>
      <c r="F108" s="19">
        <v>3112</v>
      </c>
      <c r="G108" s="19" t="s">
        <v>241</v>
      </c>
      <c r="H108" s="20">
        <v>0.223065778356</v>
      </c>
    </row>
    <row r="109" spans="1:8" ht="14.25">
      <c r="A109" s="19" t="s">
        <v>91</v>
      </c>
      <c r="B109" s="19">
        <v>3</v>
      </c>
      <c r="C109" s="19">
        <v>1</v>
      </c>
      <c r="D109" s="19">
        <v>1</v>
      </c>
      <c r="E109" s="19">
        <v>2</v>
      </c>
      <c r="F109" s="19">
        <v>3112</v>
      </c>
      <c r="G109" s="19" t="s">
        <v>241</v>
      </c>
      <c r="H109" s="20">
        <v>1.6187705512399999</v>
      </c>
    </row>
    <row r="110" spans="1:8" ht="14.25">
      <c r="A110" s="19" t="s">
        <v>91</v>
      </c>
      <c r="B110" s="19">
        <v>3</v>
      </c>
      <c r="C110" s="19">
        <v>1</v>
      </c>
      <c r="D110" s="19">
        <v>1</v>
      </c>
      <c r="E110" s="19">
        <v>2</v>
      </c>
      <c r="F110" s="19">
        <v>3112</v>
      </c>
      <c r="G110" s="19" t="s">
        <v>241</v>
      </c>
      <c r="H110" s="20">
        <v>3.5304427090399999</v>
      </c>
    </row>
    <row r="111" spans="1:8" ht="14.25">
      <c r="A111" s="19" t="s">
        <v>91</v>
      </c>
      <c r="B111" s="19">
        <v>3</v>
      </c>
      <c r="C111" s="19">
        <v>1</v>
      </c>
      <c r="D111" s="19">
        <v>1</v>
      </c>
      <c r="E111" s="19">
        <v>2</v>
      </c>
      <c r="F111" s="19">
        <v>3112</v>
      </c>
      <c r="G111" s="19" t="s">
        <v>241</v>
      </c>
      <c r="H111" s="20">
        <v>2.0014218641100001</v>
      </c>
    </row>
    <row r="112" spans="1:8" ht="14.25">
      <c r="A112" s="19" t="s">
        <v>91</v>
      </c>
      <c r="B112" s="19">
        <v>3</v>
      </c>
      <c r="C112" s="19">
        <v>1</v>
      </c>
      <c r="D112" s="19">
        <v>1</v>
      </c>
      <c r="E112" s="19">
        <v>2</v>
      </c>
      <c r="F112" s="19">
        <v>3112</v>
      </c>
      <c r="G112" s="19" t="s">
        <v>241</v>
      </c>
      <c r="H112" s="20">
        <v>121.246563459</v>
      </c>
    </row>
    <row r="113" spans="1:8" ht="14.25">
      <c r="A113" s="19" t="s">
        <v>91</v>
      </c>
      <c r="B113" s="19">
        <v>3</v>
      </c>
      <c r="C113" s="19">
        <v>1</v>
      </c>
      <c r="D113" s="19">
        <v>1</v>
      </c>
      <c r="E113" s="19">
        <v>2</v>
      </c>
      <c r="F113" s="19">
        <v>3112</v>
      </c>
      <c r="G113" s="19" t="s">
        <v>241</v>
      </c>
      <c r="H113" s="20">
        <v>12.356834925899999</v>
      </c>
    </row>
    <row r="114" spans="1:8" ht="14.25">
      <c r="A114" s="19" t="s">
        <v>91</v>
      </c>
      <c r="B114" s="19">
        <v>3</v>
      </c>
      <c r="C114" s="19">
        <v>1</v>
      </c>
      <c r="D114" s="19">
        <v>1</v>
      </c>
      <c r="E114" s="19">
        <v>2</v>
      </c>
      <c r="F114" s="19">
        <v>3112</v>
      </c>
      <c r="G114" s="19" t="s">
        <v>241</v>
      </c>
      <c r="H114" s="20">
        <v>0.83259997812499997</v>
      </c>
    </row>
    <row r="115" spans="1:8" ht="14.25">
      <c r="A115" s="19" t="s">
        <v>91</v>
      </c>
      <c r="B115" s="19">
        <v>3</v>
      </c>
      <c r="C115" s="19">
        <v>1</v>
      </c>
      <c r="D115" s="19">
        <v>1</v>
      </c>
      <c r="E115" s="19">
        <v>2</v>
      </c>
      <c r="F115" s="19">
        <v>3112</v>
      </c>
      <c r="G115" s="19" t="s">
        <v>241</v>
      </c>
      <c r="H115" s="20">
        <v>51.429216605500002</v>
      </c>
    </row>
    <row r="116" spans="1:8" ht="14.25">
      <c r="A116" s="19" t="s">
        <v>91</v>
      </c>
      <c r="B116" s="19">
        <v>3</v>
      </c>
      <c r="C116" s="19">
        <v>1</v>
      </c>
      <c r="D116" s="19">
        <v>1</v>
      </c>
      <c r="E116" s="19">
        <v>2</v>
      </c>
      <c r="F116" s="19">
        <v>3112</v>
      </c>
      <c r="G116" s="19" t="s">
        <v>241</v>
      </c>
      <c r="H116" s="20">
        <v>0.266062229378</v>
      </c>
    </row>
    <row r="117" spans="1:8" ht="14.25">
      <c r="A117" s="19" t="s">
        <v>91</v>
      </c>
      <c r="B117" s="19">
        <v>3</v>
      </c>
      <c r="C117" s="19">
        <v>1</v>
      </c>
      <c r="D117" s="19">
        <v>1</v>
      </c>
      <c r="E117" s="19">
        <v>2</v>
      </c>
      <c r="F117" s="19">
        <v>3112</v>
      </c>
      <c r="G117" s="19" t="s">
        <v>241</v>
      </c>
      <c r="H117" s="20">
        <v>2.21852722139</v>
      </c>
    </row>
    <row r="118" spans="1:8" ht="14.25">
      <c r="A118" s="19" t="s">
        <v>91</v>
      </c>
      <c r="B118" s="19">
        <v>3</v>
      </c>
      <c r="C118" s="19">
        <v>1</v>
      </c>
      <c r="D118" s="19">
        <v>1</v>
      </c>
      <c r="E118" s="19">
        <v>2</v>
      </c>
      <c r="F118" s="19">
        <v>3112</v>
      </c>
      <c r="G118" s="19" t="s">
        <v>241</v>
      </c>
      <c r="H118" s="20">
        <v>2.3553623611700001</v>
      </c>
    </row>
    <row r="119" spans="1:8" ht="14.25">
      <c r="A119" s="19" t="s">
        <v>91</v>
      </c>
      <c r="B119" s="19">
        <v>3</v>
      </c>
      <c r="C119" s="19">
        <v>1</v>
      </c>
      <c r="D119" s="19">
        <v>1</v>
      </c>
      <c r="E119" s="19">
        <v>2</v>
      </c>
      <c r="F119" s="19">
        <v>3112</v>
      </c>
      <c r="G119" s="19" t="s">
        <v>241</v>
      </c>
      <c r="H119" s="20">
        <v>3.3256431809200002</v>
      </c>
    </row>
    <row r="120" spans="1:8" ht="14.25">
      <c r="A120" s="19" t="s">
        <v>91</v>
      </c>
      <c r="B120" s="19">
        <v>3</v>
      </c>
      <c r="C120" s="19">
        <v>1</v>
      </c>
      <c r="D120" s="19">
        <v>1</v>
      </c>
      <c r="E120" s="19">
        <v>2</v>
      </c>
      <c r="F120" s="19">
        <v>3112</v>
      </c>
      <c r="G120" s="19" t="s">
        <v>241</v>
      </c>
      <c r="H120" s="20">
        <v>1.12582329749</v>
      </c>
    </row>
    <row r="121" spans="1:8" ht="14.25">
      <c r="A121" s="19" t="s">
        <v>91</v>
      </c>
      <c r="B121" s="19">
        <v>3</v>
      </c>
      <c r="C121" s="19">
        <v>1</v>
      </c>
      <c r="D121" s="19">
        <v>1</v>
      </c>
      <c r="E121" s="19">
        <v>2</v>
      </c>
      <c r="F121" s="19">
        <v>3112</v>
      </c>
      <c r="G121" s="19" t="s">
        <v>241</v>
      </c>
      <c r="H121" s="20">
        <v>0.88734991939600005</v>
      </c>
    </row>
    <row r="122" spans="1:8" ht="14.25">
      <c r="A122" s="19" t="s">
        <v>91</v>
      </c>
      <c r="B122" s="19">
        <v>3</v>
      </c>
      <c r="C122" s="19">
        <v>1</v>
      </c>
      <c r="D122" s="19">
        <v>1</v>
      </c>
      <c r="E122" s="19">
        <v>2</v>
      </c>
      <c r="F122" s="19">
        <v>3112</v>
      </c>
      <c r="G122" s="19" t="s">
        <v>241</v>
      </c>
      <c r="H122" s="20">
        <v>1.29024871019</v>
      </c>
    </row>
    <row r="123" spans="1:8" ht="14.25">
      <c r="A123" s="19" t="s">
        <v>91</v>
      </c>
      <c r="B123" s="19">
        <v>3</v>
      </c>
      <c r="C123" s="19">
        <v>1</v>
      </c>
      <c r="D123" s="19">
        <v>1</v>
      </c>
      <c r="E123" s="19">
        <v>2</v>
      </c>
      <c r="F123" s="19">
        <v>3112</v>
      </c>
      <c r="G123" s="19" t="s">
        <v>241</v>
      </c>
      <c r="H123" s="20">
        <v>0.85316712358500002</v>
      </c>
    </row>
    <row r="124" spans="1:8" ht="14.25">
      <c r="A124" s="19" t="s">
        <v>91</v>
      </c>
      <c r="B124" s="19">
        <v>3</v>
      </c>
      <c r="C124" s="19">
        <v>1</v>
      </c>
      <c r="D124" s="19">
        <v>1</v>
      </c>
      <c r="E124" s="19">
        <v>2</v>
      </c>
      <c r="F124" s="19">
        <v>3112</v>
      </c>
      <c r="G124" s="19" t="s">
        <v>241</v>
      </c>
      <c r="H124" s="20">
        <v>1.0858507366400001</v>
      </c>
    </row>
    <row r="125" spans="1:8" ht="14.25">
      <c r="A125" s="19" t="s">
        <v>91</v>
      </c>
      <c r="B125" s="19">
        <v>3</v>
      </c>
      <c r="C125" s="19">
        <v>1</v>
      </c>
      <c r="D125" s="19">
        <v>1</v>
      </c>
      <c r="E125" s="19">
        <v>2</v>
      </c>
      <c r="F125" s="19">
        <v>3112</v>
      </c>
      <c r="G125" s="19" t="s">
        <v>241</v>
      </c>
      <c r="H125" s="20">
        <v>2.2785174287799999</v>
      </c>
    </row>
    <row r="126" spans="1:8" ht="14.25">
      <c r="A126" s="19" t="s">
        <v>91</v>
      </c>
      <c r="B126" s="19">
        <v>3</v>
      </c>
      <c r="C126" s="19">
        <v>1</v>
      </c>
      <c r="D126" s="19">
        <v>1</v>
      </c>
      <c r="E126" s="19">
        <v>2</v>
      </c>
      <c r="F126" s="19">
        <v>3112</v>
      </c>
      <c r="G126" s="19" t="s">
        <v>241</v>
      </c>
      <c r="H126" s="20">
        <v>1.84949470121</v>
      </c>
    </row>
    <row r="127" spans="1:8" ht="14.25">
      <c r="A127" s="19" t="s">
        <v>91</v>
      </c>
      <c r="B127" s="19">
        <v>3</v>
      </c>
      <c r="C127" s="19">
        <v>1</v>
      </c>
      <c r="D127" s="19">
        <v>1</v>
      </c>
      <c r="E127" s="19">
        <v>2</v>
      </c>
      <c r="F127" s="19">
        <v>3112</v>
      </c>
      <c r="G127" s="19" t="s">
        <v>241</v>
      </c>
      <c r="H127" s="20">
        <v>0.39888291910000001</v>
      </c>
    </row>
    <row r="128" spans="1:8" ht="14.25">
      <c r="A128" s="19" t="s">
        <v>91</v>
      </c>
      <c r="B128" s="19">
        <v>3</v>
      </c>
      <c r="C128" s="19">
        <v>1</v>
      </c>
      <c r="D128" s="19">
        <v>1</v>
      </c>
      <c r="E128" s="19">
        <v>2</v>
      </c>
      <c r="F128" s="19">
        <v>3112</v>
      </c>
      <c r="G128" s="19" t="s">
        <v>241</v>
      </c>
      <c r="H128" s="20">
        <v>1.1832262867600001</v>
      </c>
    </row>
    <row r="129" spans="1:8" ht="14.25">
      <c r="A129" s="19" t="s">
        <v>91</v>
      </c>
      <c r="B129" s="19">
        <v>3</v>
      </c>
      <c r="C129" s="19">
        <v>1</v>
      </c>
      <c r="D129" s="19">
        <v>1</v>
      </c>
      <c r="E129" s="19">
        <v>2</v>
      </c>
      <c r="F129" s="19">
        <v>3112</v>
      </c>
      <c r="G129" s="19" t="s">
        <v>241</v>
      </c>
      <c r="H129" s="20">
        <v>0.39714435063600001</v>
      </c>
    </row>
    <row r="130" spans="1:8" ht="14.25">
      <c r="A130" s="19" t="s">
        <v>91</v>
      </c>
      <c r="B130" s="19">
        <v>3</v>
      </c>
      <c r="C130" s="19">
        <v>1</v>
      </c>
      <c r="D130" s="19">
        <v>1</v>
      </c>
      <c r="E130" s="19">
        <v>2</v>
      </c>
      <c r="F130" s="19">
        <v>3112</v>
      </c>
      <c r="G130" s="19" t="s">
        <v>241</v>
      </c>
      <c r="H130" s="20">
        <v>19.291221907699999</v>
      </c>
    </row>
    <row r="131" spans="1:8" ht="14.25">
      <c r="A131" s="19" t="s">
        <v>91</v>
      </c>
      <c r="B131" s="19">
        <v>3</v>
      </c>
      <c r="C131" s="19">
        <v>1</v>
      </c>
      <c r="D131" s="19">
        <v>1</v>
      </c>
      <c r="E131" s="19">
        <v>2</v>
      </c>
      <c r="F131" s="19">
        <v>3112</v>
      </c>
      <c r="G131" s="19" t="s">
        <v>241</v>
      </c>
      <c r="H131" s="20">
        <v>25.276722987599999</v>
      </c>
    </row>
    <row r="132" spans="1:8" ht="14.25">
      <c r="A132" s="19" t="s">
        <v>91</v>
      </c>
      <c r="B132" s="19">
        <v>3</v>
      </c>
      <c r="C132" s="19">
        <v>1</v>
      </c>
      <c r="D132" s="19">
        <v>1</v>
      </c>
      <c r="E132" s="19">
        <v>2</v>
      </c>
      <c r="F132" s="19">
        <v>3112</v>
      </c>
      <c r="G132" s="19" t="s">
        <v>241</v>
      </c>
      <c r="H132" s="20">
        <v>2.61824721207</v>
      </c>
    </row>
    <row r="133" spans="1:8" ht="14.25">
      <c r="A133" s="19" t="s">
        <v>91</v>
      </c>
      <c r="B133" s="19">
        <v>3</v>
      </c>
      <c r="C133" s="19">
        <v>1</v>
      </c>
      <c r="D133" s="19">
        <v>1</v>
      </c>
      <c r="E133" s="19">
        <v>2</v>
      </c>
      <c r="F133" s="19">
        <v>3112</v>
      </c>
      <c r="G133" s="19" t="s">
        <v>241</v>
      </c>
      <c r="H133" s="20">
        <v>4.8822027082700004</v>
      </c>
    </row>
    <row r="134" spans="1:8" ht="14.25">
      <c r="A134" s="19" t="s">
        <v>91</v>
      </c>
      <c r="B134" s="19">
        <v>3</v>
      </c>
      <c r="C134" s="19">
        <v>1</v>
      </c>
      <c r="D134" s="19">
        <v>1</v>
      </c>
      <c r="E134" s="19">
        <v>2</v>
      </c>
      <c r="F134" s="19">
        <v>3112</v>
      </c>
      <c r="G134" s="19" t="s">
        <v>241</v>
      </c>
      <c r="H134" s="20">
        <v>0.56169002457899997</v>
      </c>
    </row>
    <row r="135" spans="1:8" ht="14.25">
      <c r="A135" s="19" t="s">
        <v>91</v>
      </c>
      <c r="B135" s="19">
        <v>3</v>
      </c>
      <c r="C135" s="19">
        <v>1</v>
      </c>
      <c r="D135" s="19">
        <v>1</v>
      </c>
      <c r="E135" s="19">
        <v>2</v>
      </c>
      <c r="F135" s="19">
        <v>3112</v>
      </c>
      <c r="G135" s="19" t="s">
        <v>241</v>
      </c>
      <c r="H135" s="20">
        <v>50.711300015299997</v>
      </c>
    </row>
    <row r="136" spans="1:8" ht="14.25">
      <c r="A136" s="19" t="s">
        <v>91</v>
      </c>
      <c r="B136" s="19">
        <v>3</v>
      </c>
      <c r="C136" s="19">
        <v>1</v>
      </c>
      <c r="D136" s="19">
        <v>1</v>
      </c>
      <c r="E136" s="19">
        <v>2</v>
      </c>
      <c r="F136" s="19">
        <v>3112</v>
      </c>
      <c r="G136" s="19" t="s">
        <v>241</v>
      </c>
      <c r="H136" s="20">
        <v>3.54804680189</v>
      </c>
    </row>
    <row r="137" spans="1:8" ht="14.25">
      <c r="A137" s="19" t="s">
        <v>91</v>
      </c>
      <c r="B137" s="19">
        <v>3</v>
      </c>
      <c r="C137" s="19">
        <v>1</v>
      </c>
      <c r="D137" s="19">
        <v>1</v>
      </c>
      <c r="E137" s="19">
        <v>2</v>
      </c>
      <c r="F137" s="19">
        <v>3112</v>
      </c>
      <c r="G137" s="19" t="s">
        <v>241</v>
      </c>
      <c r="H137" s="20">
        <v>0.88502147625700001</v>
      </c>
    </row>
    <row r="138" spans="1:8" ht="14.25">
      <c r="A138" s="19" t="s">
        <v>91</v>
      </c>
      <c r="B138" s="19">
        <v>3</v>
      </c>
      <c r="C138" s="19">
        <v>1</v>
      </c>
      <c r="D138" s="19">
        <v>1</v>
      </c>
      <c r="E138" s="19">
        <v>2</v>
      </c>
      <c r="F138" s="19">
        <v>3112</v>
      </c>
      <c r="G138" s="19" t="s">
        <v>241</v>
      </c>
      <c r="H138" s="20">
        <v>0.54716699527599999</v>
      </c>
    </row>
    <row r="139" spans="1:8" ht="14.25">
      <c r="A139" s="19" t="s">
        <v>91</v>
      </c>
      <c r="B139" s="19">
        <v>3</v>
      </c>
      <c r="C139" s="19">
        <v>1</v>
      </c>
      <c r="D139" s="19">
        <v>1</v>
      </c>
      <c r="E139" s="19">
        <v>2</v>
      </c>
      <c r="F139" s="19">
        <v>3112</v>
      </c>
      <c r="G139" s="19" t="s">
        <v>241</v>
      </c>
      <c r="H139" s="20">
        <v>0.701034916462</v>
      </c>
    </row>
    <row r="140" spans="1:8" ht="14.25">
      <c r="A140" s="19" t="s">
        <v>91</v>
      </c>
      <c r="B140" s="19">
        <v>3</v>
      </c>
      <c r="C140" s="19">
        <v>1</v>
      </c>
      <c r="D140" s="19">
        <v>1</v>
      </c>
      <c r="E140" s="19">
        <v>2</v>
      </c>
      <c r="F140" s="19">
        <v>3112</v>
      </c>
      <c r="G140" s="19" t="s">
        <v>241</v>
      </c>
      <c r="H140" s="20">
        <v>7.2686580678999997</v>
      </c>
    </row>
    <row r="141" spans="1:8" ht="14.25">
      <c r="A141" s="19" t="s">
        <v>91</v>
      </c>
      <c r="B141" s="19">
        <v>3</v>
      </c>
      <c r="C141" s="19">
        <v>1</v>
      </c>
      <c r="D141" s="19">
        <v>1</v>
      </c>
      <c r="E141" s="19">
        <v>2</v>
      </c>
      <c r="F141" s="19">
        <v>3112</v>
      </c>
      <c r="G141" s="19" t="s">
        <v>241</v>
      </c>
      <c r="H141" s="20">
        <v>4.8749204641399997</v>
      </c>
    </row>
    <row r="142" spans="1:8" ht="14.25">
      <c r="A142" s="19" t="s">
        <v>91</v>
      </c>
      <c r="B142" s="19">
        <v>3</v>
      </c>
      <c r="C142" s="19">
        <v>1</v>
      </c>
      <c r="D142" s="19">
        <v>1</v>
      </c>
      <c r="E142" s="19">
        <v>2</v>
      </c>
      <c r="F142" s="19">
        <v>3112</v>
      </c>
      <c r="G142" s="19" t="s">
        <v>241</v>
      </c>
      <c r="H142" s="20">
        <v>16.478880675500001</v>
      </c>
    </row>
    <row r="143" spans="1:8" ht="14.25">
      <c r="A143" s="19" t="s">
        <v>91</v>
      </c>
      <c r="B143" s="19">
        <v>3</v>
      </c>
      <c r="C143" s="19">
        <v>1</v>
      </c>
      <c r="D143" s="19">
        <v>1</v>
      </c>
      <c r="E143" s="19">
        <v>2</v>
      </c>
      <c r="F143" s="19">
        <v>3112</v>
      </c>
      <c r="G143" s="19" t="s">
        <v>241</v>
      </c>
      <c r="H143" s="20">
        <v>0.60930735649500001</v>
      </c>
    </row>
    <row r="144" spans="1:8" ht="14.25">
      <c r="A144" s="19" t="s">
        <v>91</v>
      </c>
      <c r="B144" s="19">
        <v>3</v>
      </c>
      <c r="C144" s="19">
        <v>1</v>
      </c>
      <c r="D144" s="19">
        <v>1</v>
      </c>
      <c r="E144" s="19">
        <v>2</v>
      </c>
      <c r="F144" s="19">
        <v>3112</v>
      </c>
      <c r="G144" s="19" t="s">
        <v>241</v>
      </c>
      <c r="H144" s="20">
        <v>1.2602565799200001</v>
      </c>
    </row>
    <row r="145" spans="1:8" ht="14.25">
      <c r="A145" s="19" t="s">
        <v>91</v>
      </c>
      <c r="B145" s="19">
        <v>3</v>
      </c>
      <c r="C145" s="19">
        <v>1</v>
      </c>
      <c r="D145" s="19">
        <v>1</v>
      </c>
      <c r="E145" s="19">
        <v>2</v>
      </c>
      <c r="F145" s="19">
        <v>3112</v>
      </c>
      <c r="G145" s="19" t="s">
        <v>241</v>
      </c>
      <c r="H145" s="20">
        <v>0.36898933220199998</v>
      </c>
    </row>
    <row r="146" spans="1:8" ht="14.25">
      <c r="A146" s="19" t="s">
        <v>91</v>
      </c>
      <c r="B146" s="19">
        <v>3</v>
      </c>
      <c r="C146" s="19">
        <v>1</v>
      </c>
      <c r="D146" s="19">
        <v>1</v>
      </c>
      <c r="E146" s="19">
        <v>2</v>
      </c>
      <c r="F146" s="19">
        <v>3112</v>
      </c>
      <c r="G146" s="19" t="s">
        <v>241</v>
      </c>
      <c r="H146" s="20">
        <v>0.13902550895599999</v>
      </c>
    </row>
    <row r="147" spans="1:8" ht="14.25">
      <c r="A147" s="19" t="s">
        <v>91</v>
      </c>
      <c r="B147" s="19">
        <v>3</v>
      </c>
      <c r="C147" s="19">
        <v>1</v>
      </c>
      <c r="D147" s="19">
        <v>1</v>
      </c>
      <c r="E147" s="19">
        <v>2</v>
      </c>
      <c r="F147" s="19">
        <v>3112</v>
      </c>
      <c r="G147" s="19" t="s">
        <v>241</v>
      </c>
      <c r="H147" s="20">
        <v>0.18634217796200001</v>
      </c>
    </row>
    <row r="148" spans="1:8" ht="14.25">
      <c r="A148" s="19" t="s">
        <v>91</v>
      </c>
      <c r="B148" s="19">
        <v>3</v>
      </c>
      <c r="C148" s="19">
        <v>1</v>
      </c>
      <c r="D148" s="19">
        <v>1</v>
      </c>
      <c r="E148" s="19">
        <v>2</v>
      </c>
      <c r="F148" s="19">
        <v>3112</v>
      </c>
      <c r="G148" s="19" t="s">
        <v>241</v>
      </c>
      <c r="H148" s="20">
        <v>5.4737269850099999</v>
      </c>
    </row>
    <row r="149" spans="1:8" ht="14.25">
      <c r="A149" s="19" t="s">
        <v>91</v>
      </c>
      <c r="B149" s="19">
        <v>3</v>
      </c>
      <c r="C149" s="19">
        <v>1</v>
      </c>
      <c r="D149" s="19">
        <v>1</v>
      </c>
      <c r="E149" s="19">
        <v>2</v>
      </c>
      <c r="F149" s="19">
        <v>3112</v>
      </c>
      <c r="G149" s="19" t="s">
        <v>241</v>
      </c>
      <c r="H149" s="20">
        <v>0.348201995732</v>
      </c>
    </row>
    <row r="150" spans="1:8" ht="14.25">
      <c r="A150" s="19" t="s">
        <v>91</v>
      </c>
      <c r="B150" s="19">
        <v>3</v>
      </c>
      <c r="C150" s="19">
        <v>1</v>
      </c>
      <c r="D150" s="19">
        <v>1</v>
      </c>
      <c r="E150" s="19">
        <v>2</v>
      </c>
      <c r="F150" s="19">
        <v>3112</v>
      </c>
      <c r="G150" s="19" t="s">
        <v>241</v>
      </c>
      <c r="H150" s="20">
        <v>0.49470528727399998</v>
      </c>
    </row>
    <row r="151" spans="1:8" ht="14.25">
      <c r="A151" s="19" t="s">
        <v>91</v>
      </c>
      <c r="B151" s="19">
        <v>3</v>
      </c>
      <c r="C151" s="19">
        <v>1</v>
      </c>
      <c r="D151" s="19">
        <v>1</v>
      </c>
      <c r="E151" s="19">
        <v>2</v>
      </c>
      <c r="F151" s="19">
        <v>3112</v>
      </c>
      <c r="G151" s="19" t="s">
        <v>241</v>
      </c>
      <c r="H151" s="20">
        <v>1.5494386608099999</v>
      </c>
    </row>
    <row r="152" spans="1:8" ht="14.25">
      <c r="A152" s="19" t="s">
        <v>91</v>
      </c>
      <c r="B152" s="19">
        <v>3</v>
      </c>
      <c r="C152" s="19">
        <v>1</v>
      </c>
      <c r="D152" s="19">
        <v>1</v>
      </c>
      <c r="E152" s="19">
        <v>2</v>
      </c>
      <c r="F152" s="19">
        <v>3112</v>
      </c>
      <c r="G152" s="19" t="s">
        <v>241</v>
      </c>
      <c r="H152" s="20">
        <v>0.47274734068000002</v>
      </c>
    </row>
    <row r="153" spans="1:8" ht="14.25">
      <c r="A153" s="19" t="s">
        <v>91</v>
      </c>
      <c r="B153" s="19">
        <v>3</v>
      </c>
      <c r="C153" s="19">
        <v>1</v>
      </c>
      <c r="D153" s="19">
        <v>1</v>
      </c>
      <c r="E153" s="19">
        <v>2</v>
      </c>
      <c r="F153" s="19">
        <v>3112</v>
      </c>
      <c r="G153" s="19" t="s">
        <v>241</v>
      </c>
      <c r="H153" s="20">
        <v>0.24670420695100001</v>
      </c>
    </row>
    <row r="154" spans="1:8" ht="14.25">
      <c r="A154" s="19" t="s">
        <v>91</v>
      </c>
      <c r="B154" s="19">
        <v>3</v>
      </c>
      <c r="C154" s="19">
        <v>1</v>
      </c>
      <c r="D154" s="19">
        <v>1</v>
      </c>
      <c r="E154" s="19">
        <v>2</v>
      </c>
      <c r="F154" s="19">
        <v>3112</v>
      </c>
      <c r="G154" s="19" t="s">
        <v>241</v>
      </c>
      <c r="H154" s="20">
        <v>6.7397845842299997</v>
      </c>
    </row>
    <row r="155" spans="1:8" ht="14.25">
      <c r="A155" s="19" t="s">
        <v>91</v>
      </c>
      <c r="B155" s="19">
        <v>3</v>
      </c>
      <c r="C155" s="19">
        <v>1</v>
      </c>
      <c r="D155" s="19">
        <v>1</v>
      </c>
      <c r="E155" s="19">
        <v>2</v>
      </c>
      <c r="F155" s="19">
        <v>3112</v>
      </c>
      <c r="G155" s="19" t="s">
        <v>241</v>
      </c>
      <c r="H155" s="20">
        <v>0.84262120453699996</v>
      </c>
    </row>
    <row r="156" spans="1:8" ht="14.25">
      <c r="A156" s="19" t="s">
        <v>91</v>
      </c>
      <c r="B156" s="19">
        <v>3</v>
      </c>
      <c r="C156" s="19">
        <v>1</v>
      </c>
      <c r="D156" s="19">
        <v>1</v>
      </c>
      <c r="E156" s="19">
        <v>2</v>
      </c>
      <c r="F156" s="19">
        <v>3112</v>
      </c>
      <c r="G156" s="19" t="s">
        <v>241</v>
      </c>
      <c r="H156" s="20">
        <v>1.0921168157800001</v>
      </c>
    </row>
    <row r="157" spans="1:8" ht="14.25">
      <c r="A157" s="19" t="s">
        <v>91</v>
      </c>
      <c r="B157" s="19">
        <v>3</v>
      </c>
      <c r="C157" s="19">
        <v>1</v>
      </c>
      <c r="D157" s="19">
        <v>1</v>
      </c>
      <c r="E157" s="19">
        <v>2</v>
      </c>
      <c r="F157" s="19">
        <v>3112</v>
      </c>
      <c r="G157" s="19" t="s">
        <v>241</v>
      </c>
      <c r="H157" s="20">
        <v>0.56289786104200001</v>
      </c>
    </row>
    <row r="158" spans="1:8" ht="14.25">
      <c r="A158" s="19" t="s">
        <v>91</v>
      </c>
      <c r="B158" s="19">
        <v>3</v>
      </c>
      <c r="C158" s="19">
        <v>1</v>
      </c>
      <c r="D158" s="19">
        <v>1</v>
      </c>
      <c r="E158" s="19">
        <v>2</v>
      </c>
      <c r="F158" s="19">
        <v>3112</v>
      </c>
      <c r="G158" s="19" t="s">
        <v>241</v>
      </c>
      <c r="H158" s="20">
        <v>0.93471041641300001</v>
      </c>
    </row>
    <row r="159" spans="1:8" ht="14.25">
      <c r="A159" s="19" t="s">
        <v>91</v>
      </c>
      <c r="B159" s="19">
        <v>3</v>
      </c>
      <c r="C159" s="19">
        <v>1</v>
      </c>
      <c r="D159" s="19">
        <v>1</v>
      </c>
      <c r="E159" s="19">
        <v>2</v>
      </c>
      <c r="F159" s="19">
        <v>3112</v>
      </c>
      <c r="G159" s="19" t="s">
        <v>241</v>
      </c>
      <c r="H159" s="20">
        <v>237.95872336799999</v>
      </c>
    </row>
    <row r="160" spans="1:8" ht="14.25">
      <c r="A160" s="19" t="s">
        <v>91</v>
      </c>
      <c r="B160" s="19">
        <v>3</v>
      </c>
      <c r="C160" s="19">
        <v>1</v>
      </c>
      <c r="D160" s="19">
        <v>1</v>
      </c>
      <c r="E160" s="19">
        <v>2</v>
      </c>
      <c r="F160" s="19">
        <v>3112</v>
      </c>
      <c r="G160" s="19" t="s">
        <v>241</v>
      </c>
      <c r="H160" s="20">
        <v>4.3968655305400004</v>
      </c>
    </row>
    <row r="161" spans="1:8" ht="14.25">
      <c r="A161" s="19" t="s">
        <v>91</v>
      </c>
      <c r="B161" s="19">
        <v>3</v>
      </c>
      <c r="C161" s="19">
        <v>1</v>
      </c>
      <c r="D161" s="19">
        <v>1</v>
      </c>
      <c r="E161" s="19">
        <v>2</v>
      </c>
      <c r="F161" s="19">
        <v>3112</v>
      </c>
      <c r="G161" s="19" t="s">
        <v>241</v>
      </c>
      <c r="H161" s="20">
        <v>6.4327644349200002</v>
      </c>
    </row>
    <row r="162" spans="1:8" ht="14.25">
      <c r="A162" s="19" t="s">
        <v>91</v>
      </c>
      <c r="B162" s="19">
        <v>3</v>
      </c>
      <c r="C162" s="19">
        <v>1</v>
      </c>
      <c r="D162" s="19">
        <v>1</v>
      </c>
      <c r="E162" s="19">
        <v>2</v>
      </c>
      <c r="F162" s="19">
        <v>3112</v>
      </c>
      <c r="G162" s="19" t="s">
        <v>241</v>
      </c>
      <c r="H162" s="20">
        <v>0.440772855199</v>
      </c>
    </row>
    <row r="163" spans="1:8" ht="14.25">
      <c r="A163" s="19" t="s">
        <v>91</v>
      </c>
      <c r="B163" s="19">
        <v>3</v>
      </c>
      <c r="C163" s="19">
        <v>1</v>
      </c>
      <c r="D163" s="19">
        <v>1</v>
      </c>
      <c r="E163" s="19">
        <v>2</v>
      </c>
      <c r="F163" s="19">
        <v>3112</v>
      </c>
      <c r="G163" s="19" t="s">
        <v>241</v>
      </c>
      <c r="H163" s="20">
        <v>0.83762018868300003</v>
      </c>
    </row>
    <row r="164" spans="1:8" ht="14.25">
      <c r="A164" s="19" t="s">
        <v>91</v>
      </c>
      <c r="B164" s="19">
        <v>3</v>
      </c>
      <c r="C164" s="19">
        <v>1</v>
      </c>
      <c r="D164" s="19">
        <v>1</v>
      </c>
      <c r="E164" s="19">
        <v>2</v>
      </c>
      <c r="F164" s="19">
        <v>3112</v>
      </c>
      <c r="G164" s="19" t="s">
        <v>241</v>
      </c>
      <c r="H164" s="20">
        <v>2.9955972556799999</v>
      </c>
    </row>
    <row r="165" spans="1:8" ht="14.25">
      <c r="A165" s="19" t="s">
        <v>91</v>
      </c>
      <c r="B165" s="19">
        <v>3</v>
      </c>
      <c r="C165" s="19">
        <v>1</v>
      </c>
      <c r="D165" s="19">
        <v>1</v>
      </c>
      <c r="E165" s="19">
        <v>2</v>
      </c>
      <c r="F165" s="19">
        <v>3112</v>
      </c>
      <c r="G165" s="19" t="s">
        <v>241</v>
      </c>
      <c r="H165" s="20">
        <v>0.42549850909100001</v>
      </c>
    </row>
    <row r="166" spans="1:8" ht="14.25">
      <c r="A166" s="19" t="s">
        <v>91</v>
      </c>
      <c r="B166" s="19">
        <v>3</v>
      </c>
      <c r="C166" s="19">
        <v>1</v>
      </c>
      <c r="D166" s="19">
        <v>1</v>
      </c>
      <c r="E166" s="19">
        <v>2</v>
      </c>
      <c r="F166" s="19">
        <v>3112</v>
      </c>
      <c r="G166" s="19" t="s">
        <v>241</v>
      </c>
      <c r="H166" s="20">
        <v>0.22384173265099999</v>
      </c>
    </row>
    <row r="167" spans="1:8" ht="14.25">
      <c r="A167" s="19" t="s">
        <v>91</v>
      </c>
      <c r="B167" s="19">
        <v>3</v>
      </c>
      <c r="C167" s="19">
        <v>1</v>
      </c>
      <c r="D167" s="19">
        <v>1</v>
      </c>
      <c r="E167" s="19">
        <v>2</v>
      </c>
      <c r="F167" s="19">
        <v>3112</v>
      </c>
      <c r="G167" s="19" t="s">
        <v>241</v>
      </c>
      <c r="H167" s="20">
        <v>19.633067050600001</v>
      </c>
    </row>
    <row r="168" spans="1:8" ht="14.25">
      <c r="A168" s="19" t="s">
        <v>91</v>
      </c>
      <c r="B168" s="19">
        <v>3</v>
      </c>
      <c r="C168" s="19">
        <v>1</v>
      </c>
      <c r="D168" s="19">
        <v>1</v>
      </c>
      <c r="E168" s="19">
        <v>2</v>
      </c>
      <c r="F168" s="19">
        <v>3112</v>
      </c>
      <c r="G168" s="19" t="s">
        <v>241</v>
      </c>
      <c r="H168" s="20">
        <v>1.3437624512199999</v>
      </c>
    </row>
    <row r="169" spans="1:8" ht="14.25">
      <c r="A169" s="19" t="s">
        <v>91</v>
      </c>
      <c r="B169" s="19">
        <v>3</v>
      </c>
      <c r="C169" s="19">
        <v>1</v>
      </c>
      <c r="D169" s="19">
        <v>1</v>
      </c>
      <c r="E169" s="19">
        <v>2</v>
      </c>
      <c r="F169" s="19">
        <v>3112</v>
      </c>
      <c r="G169" s="19" t="s">
        <v>241</v>
      </c>
      <c r="H169" s="20">
        <v>7.7578105748099997</v>
      </c>
    </row>
    <row r="170" spans="1:8" ht="14.25">
      <c r="A170" s="19" t="s">
        <v>91</v>
      </c>
      <c r="B170" s="19">
        <v>3</v>
      </c>
      <c r="C170" s="19">
        <v>1</v>
      </c>
      <c r="D170" s="19">
        <v>1</v>
      </c>
      <c r="E170" s="19">
        <v>2</v>
      </c>
      <c r="F170" s="19">
        <v>3112</v>
      </c>
      <c r="G170" s="19" t="s">
        <v>241</v>
      </c>
      <c r="H170" s="20">
        <v>38.961170966399997</v>
      </c>
    </row>
    <row r="171" spans="1:8" ht="14.25">
      <c r="A171" s="19" t="s">
        <v>91</v>
      </c>
      <c r="B171" s="19">
        <v>3</v>
      </c>
      <c r="C171" s="19">
        <v>1</v>
      </c>
      <c r="D171" s="19">
        <v>1</v>
      </c>
      <c r="E171" s="19">
        <v>2</v>
      </c>
      <c r="F171" s="19">
        <v>3112</v>
      </c>
      <c r="G171" s="19" t="s">
        <v>241</v>
      </c>
      <c r="H171" s="20">
        <v>96.110490694600003</v>
      </c>
    </row>
    <row r="172" spans="1:8" ht="14.25">
      <c r="A172" s="19" t="s">
        <v>91</v>
      </c>
      <c r="B172" s="19">
        <v>3</v>
      </c>
      <c r="C172" s="19">
        <v>1</v>
      </c>
      <c r="D172" s="19">
        <v>1</v>
      </c>
      <c r="E172" s="19">
        <v>2</v>
      </c>
      <c r="F172" s="19">
        <v>3112</v>
      </c>
      <c r="G172" s="19" t="s">
        <v>241</v>
      </c>
      <c r="H172" s="20">
        <v>2.46038987846</v>
      </c>
    </row>
    <row r="173" spans="1:8" ht="14.25">
      <c r="A173" s="19" t="s">
        <v>91</v>
      </c>
      <c r="B173" s="19">
        <v>3</v>
      </c>
      <c r="C173" s="19">
        <v>1</v>
      </c>
      <c r="D173" s="19">
        <v>1</v>
      </c>
      <c r="E173" s="19">
        <v>2</v>
      </c>
      <c r="F173" s="19">
        <v>3112</v>
      </c>
      <c r="G173" s="19" t="s">
        <v>241</v>
      </c>
      <c r="H173" s="20">
        <v>1.1324954708499999</v>
      </c>
    </row>
    <row r="174" spans="1:8" ht="14.25">
      <c r="A174" s="19" t="s">
        <v>91</v>
      </c>
      <c r="B174" s="19">
        <v>3</v>
      </c>
      <c r="C174" s="19">
        <v>1</v>
      </c>
      <c r="D174" s="19">
        <v>1</v>
      </c>
      <c r="E174" s="19">
        <v>2</v>
      </c>
      <c r="F174" s="19">
        <v>3112</v>
      </c>
      <c r="G174" s="19" t="s">
        <v>241</v>
      </c>
      <c r="H174" s="20">
        <v>64.220182535600003</v>
      </c>
    </row>
    <row r="175" spans="1:8" ht="14.25">
      <c r="A175" s="19" t="s">
        <v>91</v>
      </c>
      <c r="B175" s="19">
        <v>3</v>
      </c>
      <c r="C175" s="19">
        <v>1</v>
      </c>
      <c r="D175" s="19">
        <v>1</v>
      </c>
      <c r="E175" s="19">
        <v>2</v>
      </c>
      <c r="F175" s="19">
        <v>3112</v>
      </c>
      <c r="G175" s="19" t="s">
        <v>241</v>
      </c>
      <c r="H175" s="20">
        <v>1223.9208662999999</v>
      </c>
    </row>
    <row r="176" spans="1:8" ht="14.25">
      <c r="A176" s="19" t="s">
        <v>91</v>
      </c>
      <c r="B176" s="19">
        <v>3</v>
      </c>
      <c r="C176" s="19">
        <v>1</v>
      </c>
      <c r="D176" s="19">
        <v>1</v>
      </c>
      <c r="E176" s="19">
        <v>2</v>
      </c>
      <c r="F176" s="19">
        <v>3112</v>
      </c>
      <c r="G176" s="19" t="s">
        <v>241</v>
      </c>
      <c r="H176" s="20">
        <v>1.2843745183699999</v>
      </c>
    </row>
    <row r="177" spans="1:8" ht="14.25">
      <c r="A177" s="19" t="s">
        <v>91</v>
      </c>
      <c r="B177" s="19">
        <v>3</v>
      </c>
      <c r="C177" s="19">
        <v>1</v>
      </c>
      <c r="D177" s="19">
        <v>1</v>
      </c>
      <c r="E177" s="19">
        <v>2</v>
      </c>
      <c r="F177" s="19">
        <v>3112</v>
      </c>
      <c r="G177" s="19" t="s">
        <v>241</v>
      </c>
      <c r="H177" s="20">
        <v>0.48711658353100001</v>
      </c>
    </row>
    <row r="178" spans="1:8" ht="14.25">
      <c r="A178" s="19" t="s">
        <v>91</v>
      </c>
      <c r="B178" s="19">
        <v>3</v>
      </c>
      <c r="C178" s="19">
        <v>1</v>
      </c>
      <c r="D178" s="19">
        <v>1</v>
      </c>
      <c r="E178" s="19">
        <v>2</v>
      </c>
      <c r="F178" s="19">
        <v>3112</v>
      </c>
      <c r="G178" s="19" t="s">
        <v>241</v>
      </c>
      <c r="H178" s="20">
        <v>0.909012820906</v>
      </c>
    </row>
    <row r="179" spans="1:8" ht="14.25">
      <c r="A179" s="19" t="s">
        <v>91</v>
      </c>
      <c r="B179" s="19">
        <v>3</v>
      </c>
      <c r="C179" s="19">
        <v>1</v>
      </c>
      <c r="D179" s="19">
        <v>1</v>
      </c>
      <c r="E179" s="19">
        <v>2</v>
      </c>
      <c r="F179" s="19">
        <v>3112</v>
      </c>
      <c r="G179" s="19" t="s">
        <v>241</v>
      </c>
      <c r="H179" s="20">
        <v>1.68148810301</v>
      </c>
    </row>
    <row r="180" spans="1:8" ht="14.25">
      <c r="A180" s="19" t="s">
        <v>91</v>
      </c>
      <c r="B180" s="19">
        <v>3</v>
      </c>
      <c r="C180" s="19">
        <v>1</v>
      </c>
      <c r="D180" s="19">
        <v>1</v>
      </c>
      <c r="E180" s="19">
        <v>2</v>
      </c>
      <c r="F180" s="19">
        <v>3112</v>
      </c>
      <c r="G180" s="19" t="s">
        <v>241</v>
      </c>
      <c r="H180" s="20">
        <v>65.768338443199994</v>
      </c>
    </row>
    <row r="181" spans="1:8" ht="14.25">
      <c r="A181" s="19" t="s">
        <v>91</v>
      </c>
      <c r="B181" s="19">
        <v>3</v>
      </c>
      <c r="C181" s="19">
        <v>1</v>
      </c>
      <c r="D181" s="19">
        <v>1</v>
      </c>
      <c r="E181" s="19">
        <v>2</v>
      </c>
      <c r="F181" s="19">
        <v>3112</v>
      </c>
      <c r="G181" s="19" t="s">
        <v>241</v>
      </c>
      <c r="H181" s="20">
        <v>5.7927274933300001</v>
      </c>
    </row>
    <row r="182" spans="1:8" ht="14.25">
      <c r="A182" s="19" t="s">
        <v>211</v>
      </c>
      <c r="B182" s="19">
        <v>3</v>
      </c>
      <c r="C182" s="19">
        <v>1</v>
      </c>
      <c r="D182" s="19">
        <v>1</v>
      </c>
      <c r="E182" s="19">
        <v>6</v>
      </c>
      <c r="F182" s="19">
        <v>3116</v>
      </c>
      <c r="G182" s="19" t="s">
        <v>237</v>
      </c>
      <c r="H182" s="20">
        <v>1.26860692389</v>
      </c>
    </row>
    <row r="183" spans="1:8" ht="14.25">
      <c r="A183" s="19" t="s">
        <v>211</v>
      </c>
      <c r="B183" s="19">
        <v>3</v>
      </c>
      <c r="C183" s="19">
        <v>1</v>
      </c>
      <c r="D183" s="19">
        <v>1</v>
      </c>
      <c r="E183" s="19">
        <v>6</v>
      </c>
      <c r="F183" s="19">
        <v>3116</v>
      </c>
      <c r="G183" s="19" t="s">
        <v>237</v>
      </c>
      <c r="H183" s="20">
        <v>0.946987921801</v>
      </c>
    </row>
    <row r="184" spans="1:8" ht="14.25">
      <c r="A184" s="19" t="s">
        <v>211</v>
      </c>
      <c r="B184" s="19">
        <v>3</v>
      </c>
      <c r="C184" s="19">
        <v>1</v>
      </c>
      <c r="D184" s="19">
        <v>1</v>
      </c>
      <c r="E184" s="19">
        <v>6</v>
      </c>
      <c r="F184" s="19">
        <v>3116</v>
      </c>
      <c r="G184" s="19" t="s">
        <v>237</v>
      </c>
      <c r="H184" s="20">
        <v>1.4907666506599999</v>
      </c>
    </row>
    <row r="185" spans="1:8" ht="14.25">
      <c r="A185" s="19" t="s">
        <v>211</v>
      </c>
      <c r="B185" s="19">
        <v>3</v>
      </c>
      <c r="C185" s="19">
        <v>1</v>
      </c>
      <c r="D185" s="19">
        <v>1</v>
      </c>
      <c r="E185" s="19">
        <v>6</v>
      </c>
      <c r="F185" s="19">
        <v>3116</v>
      </c>
      <c r="G185" s="19" t="s">
        <v>237</v>
      </c>
      <c r="H185" s="20">
        <v>0.41764598257000002</v>
      </c>
    </row>
    <row r="186" spans="1:8" ht="14.25">
      <c r="A186" s="19" t="s">
        <v>211</v>
      </c>
      <c r="B186" s="19">
        <v>3</v>
      </c>
      <c r="C186" s="19">
        <v>1</v>
      </c>
      <c r="D186" s="19">
        <v>1</v>
      </c>
      <c r="E186" s="19">
        <v>6</v>
      </c>
      <c r="F186" s="19">
        <v>3116</v>
      </c>
      <c r="G186" s="19" t="s">
        <v>237</v>
      </c>
      <c r="H186" s="20">
        <v>0.37966804391300002</v>
      </c>
    </row>
    <row r="187" spans="1:8" ht="14.25">
      <c r="A187" s="19" t="s">
        <v>211</v>
      </c>
      <c r="B187" s="19">
        <v>3</v>
      </c>
      <c r="C187" s="19">
        <v>1</v>
      </c>
      <c r="D187" s="19">
        <v>1</v>
      </c>
      <c r="E187" s="19">
        <v>6</v>
      </c>
      <c r="F187" s="19">
        <v>3116</v>
      </c>
      <c r="G187" s="19" t="s">
        <v>237</v>
      </c>
      <c r="H187" s="20">
        <v>0.21118450734499999</v>
      </c>
    </row>
    <row r="188" spans="1:8" ht="14.25">
      <c r="A188" s="19" t="s">
        <v>211</v>
      </c>
      <c r="B188" s="19">
        <v>3</v>
      </c>
      <c r="C188" s="19">
        <v>1</v>
      </c>
      <c r="D188" s="19">
        <v>1</v>
      </c>
      <c r="E188" s="19">
        <v>6</v>
      </c>
      <c r="F188" s="19">
        <v>3116</v>
      </c>
      <c r="G188" s="19" t="s">
        <v>237</v>
      </c>
      <c r="H188" s="20">
        <v>0.63750947392599999</v>
      </c>
    </row>
    <row r="189" spans="1:8" ht="14.25">
      <c r="A189" s="19" t="s">
        <v>211</v>
      </c>
      <c r="B189" s="19">
        <v>3</v>
      </c>
      <c r="C189" s="19">
        <v>1</v>
      </c>
      <c r="D189" s="19">
        <v>1</v>
      </c>
      <c r="E189" s="19">
        <v>6</v>
      </c>
      <c r="F189" s="19">
        <v>3116</v>
      </c>
      <c r="G189" s="19" t="s">
        <v>237</v>
      </c>
      <c r="H189" s="20">
        <v>0.75659318409499998</v>
      </c>
    </row>
    <row r="190" spans="1:8" ht="14.25">
      <c r="A190" s="19" t="s">
        <v>92</v>
      </c>
      <c r="B190" s="19">
        <v>3</v>
      </c>
      <c r="C190" s="19">
        <v>1</v>
      </c>
      <c r="D190" s="19">
        <v>1</v>
      </c>
      <c r="E190" s="19">
        <v>3</v>
      </c>
      <c r="F190" s="19">
        <v>3113</v>
      </c>
      <c r="G190" s="19" t="s">
        <v>240</v>
      </c>
      <c r="H190" s="20">
        <v>2.7513671939100002</v>
      </c>
    </row>
    <row r="191" spans="1:8" ht="14.25">
      <c r="A191" s="19" t="s">
        <v>38</v>
      </c>
      <c r="B191" s="19">
        <v>2</v>
      </c>
      <c r="C191" s="19">
        <v>2</v>
      </c>
      <c r="D191" s="19">
        <v>2</v>
      </c>
      <c r="E191" s="19">
        <v>0</v>
      </c>
      <c r="F191" s="19">
        <v>2220</v>
      </c>
      <c r="G191" s="19" t="s">
        <v>249</v>
      </c>
      <c r="H191" s="20">
        <v>0.340545381398</v>
      </c>
    </row>
    <row r="192" spans="1:8" ht="14.25">
      <c r="A192" s="19" t="s">
        <v>38</v>
      </c>
      <c r="B192" s="19">
        <v>2</v>
      </c>
      <c r="C192" s="19">
        <v>2</v>
      </c>
      <c r="D192" s="19">
        <v>2</v>
      </c>
      <c r="E192" s="19">
        <v>0</v>
      </c>
      <c r="F192" s="19">
        <v>2220</v>
      </c>
      <c r="G192" s="19" t="s">
        <v>249</v>
      </c>
      <c r="H192" s="20">
        <v>4.8518332160000002</v>
      </c>
    </row>
    <row r="193" spans="1:8" ht="14.25">
      <c r="A193" s="19" t="s">
        <v>38</v>
      </c>
      <c r="B193" s="19">
        <v>2</v>
      </c>
      <c r="C193" s="19">
        <v>2</v>
      </c>
      <c r="D193" s="19">
        <v>2</v>
      </c>
      <c r="E193" s="19">
        <v>0</v>
      </c>
      <c r="F193" s="19">
        <v>2220</v>
      </c>
      <c r="G193" s="19" t="s">
        <v>249</v>
      </c>
      <c r="H193" s="20">
        <v>2.7548336224000001</v>
      </c>
    </row>
    <row r="194" spans="1:8" ht="14.25">
      <c r="A194" s="19" t="s">
        <v>38</v>
      </c>
      <c r="B194" s="19">
        <v>2</v>
      </c>
      <c r="C194" s="19">
        <v>2</v>
      </c>
      <c r="D194" s="19">
        <v>2</v>
      </c>
      <c r="E194" s="19">
        <v>0</v>
      </c>
      <c r="F194" s="19">
        <v>2220</v>
      </c>
      <c r="G194" s="19" t="s">
        <v>249</v>
      </c>
      <c r="H194" s="20">
        <v>0.49869882146200001</v>
      </c>
    </row>
    <row r="195" spans="1:8" ht="14.25">
      <c r="A195" s="19" t="s">
        <v>38</v>
      </c>
      <c r="B195" s="19">
        <v>2</v>
      </c>
      <c r="C195" s="19">
        <v>2</v>
      </c>
      <c r="D195" s="19">
        <v>2</v>
      </c>
      <c r="E195" s="19">
        <v>0</v>
      </c>
      <c r="F195" s="19">
        <v>2220</v>
      </c>
      <c r="G195" s="19" t="s">
        <v>249</v>
      </c>
      <c r="H195" s="20">
        <v>0.83376523974799999</v>
      </c>
    </row>
    <row r="196" spans="1:8" ht="14.25">
      <c r="A196" s="19" t="s">
        <v>38</v>
      </c>
      <c r="B196" s="19">
        <v>2</v>
      </c>
      <c r="C196" s="19">
        <v>2</v>
      </c>
      <c r="D196" s="19">
        <v>2</v>
      </c>
      <c r="E196" s="19">
        <v>0</v>
      </c>
      <c r="F196" s="19">
        <v>2220</v>
      </c>
      <c r="G196" s="19" t="s">
        <v>249</v>
      </c>
      <c r="H196" s="20">
        <v>0.35761187988100002</v>
      </c>
    </row>
    <row r="197" spans="1:8" ht="14.25">
      <c r="A197" s="19" t="s">
        <v>38</v>
      </c>
      <c r="B197" s="19">
        <v>2</v>
      </c>
      <c r="C197" s="19">
        <v>2</v>
      </c>
      <c r="D197" s="19">
        <v>2</v>
      </c>
      <c r="E197" s="19">
        <v>0</v>
      </c>
      <c r="F197" s="19">
        <v>2220</v>
      </c>
      <c r="G197" s="19" t="s">
        <v>249</v>
      </c>
      <c r="H197" s="20">
        <v>0.82514422347600003</v>
      </c>
    </row>
    <row r="198" spans="1:8" ht="14.25">
      <c r="A198" s="19" t="s">
        <v>38</v>
      </c>
      <c r="B198" s="19">
        <v>2</v>
      </c>
      <c r="C198" s="19">
        <v>2</v>
      </c>
      <c r="D198" s="19">
        <v>2</v>
      </c>
      <c r="E198" s="19">
        <v>0</v>
      </c>
      <c r="F198" s="19">
        <v>2220</v>
      </c>
      <c r="G198" s="19" t="s">
        <v>249</v>
      </c>
      <c r="H198" s="20">
        <v>0.17678774075799999</v>
      </c>
    </row>
    <row r="199" spans="1:8" ht="14.25">
      <c r="A199" s="19" t="s">
        <v>38</v>
      </c>
      <c r="B199" s="19">
        <v>2</v>
      </c>
      <c r="C199" s="19">
        <v>2</v>
      </c>
      <c r="D199" s="19">
        <v>2</v>
      </c>
      <c r="E199" s="19">
        <v>0</v>
      </c>
      <c r="F199" s="19">
        <v>2220</v>
      </c>
      <c r="G199" s="19" t="s">
        <v>249</v>
      </c>
      <c r="H199" s="20">
        <v>5.2819519096000001</v>
      </c>
    </row>
    <row r="200" spans="1:8" ht="14.25">
      <c r="A200" s="19" t="s">
        <v>38</v>
      </c>
      <c r="B200" s="19">
        <v>2</v>
      </c>
      <c r="C200" s="19">
        <v>2</v>
      </c>
      <c r="D200" s="19">
        <v>2</v>
      </c>
      <c r="E200" s="19">
        <v>0</v>
      </c>
      <c r="F200" s="19">
        <v>2220</v>
      </c>
      <c r="G200" s="19" t="s">
        <v>249</v>
      </c>
      <c r="H200" s="20">
        <v>0.22581302294899999</v>
      </c>
    </row>
    <row r="201" spans="1:8" ht="14.25">
      <c r="A201" s="19" t="s">
        <v>38</v>
      </c>
      <c r="B201" s="19">
        <v>2</v>
      </c>
      <c r="C201" s="19">
        <v>2</v>
      </c>
      <c r="D201" s="19">
        <v>2</v>
      </c>
      <c r="E201" s="19">
        <v>0</v>
      </c>
      <c r="F201" s="19">
        <v>2220</v>
      </c>
      <c r="G201" s="19" t="s">
        <v>249</v>
      </c>
      <c r="H201" s="20">
        <v>1.08784509164</v>
      </c>
    </row>
    <row r="202" spans="1:8" ht="14.25">
      <c r="A202" s="19" t="s">
        <v>38</v>
      </c>
      <c r="B202" s="19">
        <v>2</v>
      </c>
      <c r="C202" s="19">
        <v>2</v>
      </c>
      <c r="D202" s="19">
        <v>2</v>
      </c>
      <c r="E202" s="19">
        <v>0</v>
      </c>
      <c r="F202" s="19">
        <v>2220</v>
      </c>
      <c r="G202" s="19" t="s">
        <v>249</v>
      </c>
      <c r="H202" s="20">
        <v>0.94678559554499997</v>
      </c>
    </row>
    <row r="203" spans="1:8" ht="14.25">
      <c r="A203" s="19" t="s">
        <v>38</v>
      </c>
      <c r="B203" s="19">
        <v>2</v>
      </c>
      <c r="C203" s="19">
        <v>2</v>
      </c>
      <c r="D203" s="19">
        <v>2</v>
      </c>
      <c r="E203" s="19">
        <v>0</v>
      </c>
      <c r="F203" s="19">
        <v>2220</v>
      </c>
      <c r="G203" s="19" t="s">
        <v>249</v>
      </c>
      <c r="H203" s="20">
        <v>0.58122959313900002</v>
      </c>
    </row>
    <row r="204" spans="1:8" ht="14.25">
      <c r="A204" s="19" t="s">
        <v>38</v>
      </c>
      <c r="B204" s="19">
        <v>2</v>
      </c>
      <c r="C204" s="19">
        <v>2</v>
      </c>
      <c r="D204" s="19">
        <v>2</v>
      </c>
      <c r="E204" s="19">
        <v>0</v>
      </c>
      <c r="F204" s="19">
        <v>2220</v>
      </c>
      <c r="G204" s="19" t="s">
        <v>249</v>
      </c>
      <c r="H204" s="20">
        <v>0.218389890887</v>
      </c>
    </row>
    <row r="205" spans="1:8" ht="14.25">
      <c r="A205" s="19" t="s">
        <v>38</v>
      </c>
      <c r="B205" s="19">
        <v>2</v>
      </c>
      <c r="C205" s="19">
        <v>2</v>
      </c>
      <c r="D205" s="19">
        <v>2</v>
      </c>
      <c r="E205" s="19">
        <v>0</v>
      </c>
      <c r="F205" s="19">
        <v>2220</v>
      </c>
      <c r="G205" s="19" t="s">
        <v>249</v>
      </c>
      <c r="H205" s="20">
        <v>0.55028094456499999</v>
      </c>
    </row>
    <row r="206" spans="1:8" ht="14.25">
      <c r="A206" s="19" t="s">
        <v>38</v>
      </c>
      <c r="B206" s="19">
        <v>2</v>
      </c>
      <c r="C206" s="19">
        <v>2</v>
      </c>
      <c r="D206" s="19">
        <v>2</v>
      </c>
      <c r="E206" s="19">
        <v>0</v>
      </c>
      <c r="F206" s="19">
        <v>2220</v>
      </c>
      <c r="G206" s="19" t="s">
        <v>249</v>
      </c>
      <c r="H206" s="20">
        <v>0.23374089974100001</v>
      </c>
    </row>
    <row r="207" spans="1:8" ht="14.25">
      <c r="A207" s="19" t="s">
        <v>88</v>
      </c>
      <c r="B207" s="19">
        <v>2</v>
      </c>
      <c r="C207" s="19">
        <v>2</v>
      </c>
      <c r="D207" s="19">
        <v>4</v>
      </c>
      <c r="E207" s="19">
        <v>2</v>
      </c>
      <c r="F207" s="19">
        <v>2242</v>
      </c>
      <c r="G207" s="19" t="s">
        <v>246</v>
      </c>
      <c r="H207" s="20">
        <v>0.852759012353</v>
      </c>
    </row>
    <row r="208" spans="1:8" ht="14.25">
      <c r="A208" s="19" t="s">
        <v>88</v>
      </c>
      <c r="B208" s="19">
        <v>2</v>
      </c>
      <c r="C208" s="19">
        <v>2</v>
      </c>
      <c r="D208" s="19">
        <v>4</v>
      </c>
      <c r="E208" s="19">
        <v>2</v>
      </c>
      <c r="F208" s="19">
        <v>2242</v>
      </c>
      <c r="G208" s="19" t="s">
        <v>246</v>
      </c>
      <c r="H208" s="20">
        <v>0.69770072950200002</v>
      </c>
    </row>
    <row r="209" spans="1:8" ht="14.25">
      <c r="A209" s="19" t="s">
        <v>45</v>
      </c>
      <c r="B209" s="19">
        <v>2</v>
      </c>
      <c r="C209" s="19">
        <v>2</v>
      </c>
      <c r="D209" s="19">
        <v>1</v>
      </c>
      <c r="E209" s="19">
        <v>0</v>
      </c>
      <c r="F209" s="19">
        <v>2210</v>
      </c>
      <c r="G209" s="19" t="s">
        <v>250</v>
      </c>
      <c r="H209" s="20">
        <v>0.21171219697900001</v>
      </c>
    </row>
    <row r="210" spans="1:8" ht="14.25">
      <c r="A210" s="19" t="s">
        <v>45</v>
      </c>
      <c r="B210" s="19">
        <v>2</v>
      </c>
      <c r="C210" s="19">
        <v>2</v>
      </c>
      <c r="D210" s="19">
        <v>1</v>
      </c>
      <c r="E210" s="19">
        <v>0</v>
      </c>
      <c r="F210" s="19">
        <v>2210</v>
      </c>
      <c r="G210" s="19" t="s">
        <v>250</v>
      </c>
      <c r="H210" s="20">
        <v>0.85417338017099997</v>
      </c>
    </row>
    <row r="211" spans="1:8" ht="14.25">
      <c r="A211" s="19" t="s">
        <v>45</v>
      </c>
      <c r="B211" s="19">
        <v>2</v>
      </c>
      <c r="C211" s="19">
        <v>2</v>
      </c>
      <c r="D211" s="19">
        <v>1</v>
      </c>
      <c r="E211" s="19">
        <v>0</v>
      </c>
      <c r="F211" s="19">
        <v>2210</v>
      </c>
      <c r="G211" s="19" t="s">
        <v>250</v>
      </c>
      <c r="H211" s="20">
        <v>0.184547897682</v>
      </c>
    </row>
    <row r="212" spans="1:8" ht="14.25">
      <c r="A212" s="19" t="s">
        <v>45</v>
      </c>
      <c r="B212" s="19">
        <v>2</v>
      </c>
      <c r="C212" s="19">
        <v>2</v>
      </c>
      <c r="D212" s="19">
        <v>1</v>
      </c>
      <c r="E212" s="19">
        <v>0</v>
      </c>
      <c r="F212" s="19">
        <v>2210</v>
      </c>
      <c r="G212" s="19" t="s">
        <v>250</v>
      </c>
      <c r="H212" s="20">
        <v>0.39334474068199998</v>
      </c>
    </row>
    <row r="213" spans="1:8" ht="14.25">
      <c r="A213" s="19" t="s">
        <v>45</v>
      </c>
      <c r="B213" s="19">
        <v>2</v>
      </c>
      <c r="C213" s="19">
        <v>2</v>
      </c>
      <c r="D213" s="19">
        <v>1</v>
      </c>
      <c r="E213" s="19">
        <v>0</v>
      </c>
      <c r="F213" s="19">
        <v>2210</v>
      </c>
      <c r="G213" s="19" t="s">
        <v>250</v>
      </c>
      <c r="H213" s="20">
        <v>0.67201823162200003</v>
      </c>
    </row>
    <row r="214" spans="1:8" ht="14.25">
      <c r="A214" s="19" t="s">
        <v>45</v>
      </c>
      <c r="B214" s="19">
        <v>2</v>
      </c>
      <c r="C214" s="19">
        <v>2</v>
      </c>
      <c r="D214" s="19">
        <v>1</v>
      </c>
      <c r="E214" s="19">
        <v>0</v>
      </c>
      <c r="F214" s="19">
        <v>2210</v>
      </c>
      <c r="G214" s="19" t="s">
        <v>250</v>
      </c>
      <c r="H214" s="20">
        <v>0.55792567020399997</v>
      </c>
    </row>
    <row r="215" spans="1:8" ht="14.25">
      <c r="A215" s="19" t="s">
        <v>45</v>
      </c>
      <c r="B215" s="19">
        <v>2</v>
      </c>
      <c r="C215" s="19">
        <v>2</v>
      </c>
      <c r="D215" s="19">
        <v>1</v>
      </c>
      <c r="E215" s="19">
        <v>0</v>
      </c>
      <c r="F215" s="19">
        <v>2210</v>
      </c>
      <c r="G215" s="19" t="s">
        <v>250</v>
      </c>
      <c r="H215" s="20">
        <v>0.25233031362300001</v>
      </c>
    </row>
    <row r="216" spans="1:8" ht="14.25">
      <c r="A216" s="19" t="s">
        <v>45</v>
      </c>
      <c r="B216" s="19">
        <v>2</v>
      </c>
      <c r="C216" s="19">
        <v>2</v>
      </c>
      <c r="D216" s="19">
        <v>1</v>
      </c>
      <c r="E216" s="19">
        <v>0</v>
      </c>
      <c r="F216" s="19">
        <v>2210</v>
      </c>
      <c r="G216" s="19" t="s">
        <v>250</v>
      </c>
      <c r="H216" s="20">
        <v>0.28329970166599999</v>
      </c>
    </row>
    <row r="217" spans="1:8" ht="14.25">
      <c r="A217" s="19" t="s">
        <v>45</v>
      </c>
      <c r="B217" s="19">
        <v>2</v>
      </c>
      <c r="C217" s="19">
        <v>2</v>
      </c>
      <c r="D217" s="19">
        <v>1</v>
      </c>
      <c r="E217" s="19">
        <v>0</v>
      </c>
      <c r="F217" s="19">
        <v>2210</v>
      </c>
      <c r="G217" s="19" t="s">
        <v>250</v>
      </c>
      <c r="H217" s="20">
        <v>0.39629744346000001</v>
      </c>
    </row>
    <row r="218" spans="1:8" ht="14.25">
      <c r="A218" s="19" t="s">
        <v>45</v>
      </c>
      <c r="B218" s="19">
        <v>2</v>
      </c>
      <c r="C218" s="19">
        <v>2</v>
      </c>
      <c r="D218" s="19">
        <v>1</v>
      </c>
      <c r="E218" s="19">
        <v>0</v>
      </c>
      <c r="F218" s="19">
        <v>2210</v>
      </c>
      <c r="G218" s="19" t="s">
        <v>250</v>
      </c>
      <c r="H218" s="20">
        <v>1.0397871268800001</v>
      </c>
    </row>
    <row r="219" spans="1:8" ht="14.25">
      <c r="A219" s="19" t="s">
        <v>45</v>
      </c>
      <c r="B219" s="19">
        <v>2</v>
      </c>
      <c r="C219" s="19">
        <v>2</v>
      </c>
      <c r="D219" s="19">
        <v>1</v>
      </c>
      <c r="E219" s="19">
        <v>0</v>
      </c>
      <c r="F219" s="19">
        <v>2210</v>
      </c>
      <c r="G219" s="19" t="s">
        <v>250</v>
      </c>
      <c r="H219" s="20">
        <v>1.88878439374</v>
      </c>
    </row>
    <row r="220" spans="1:8" ht="14.25">
      <c r="A220" s="19" t="s">
        <v>45</v>
      </c>
      <c r="B220" s="19">
        <v>2</v>
      </c>
      <c r="C220" s="19">
        <v>2</v>
      </c>
      <c r="D220" s="19">
        <v>1</v>
      </c>
      <c r="E220" s="19">
        <v>0</v>
      </c>
      <c r="F220" s="19">
        <v>2210</v>
      </c>
      <c r="G220" s="19" t="s">
        <v>250</v>
      </c>
      <c r="H220" s="20">
        <v>0.28069710636799999</v>
      </c>
    </row>
    <row r="221" spans="1:8" ht="14.25">
      <c r="A221" s="19" t="s">
        <v>45</v>
      </c>
      <c r="B221" s="19">
        <v>2</v>
      </c>
      <c r="C221" s="19">
        <v>2</v>
      </c>
      <c r="D221" s="19">
        <v>1</v>
      </c>
      <c r="E221" s="19">
        <v>0</v>
      </c>
      <c r="F221" s="19">
        <v>2210</v>
      </c>
      <c r="G221" s="19" t="s">
        <v>250</v>
      </c>
      <c r="H221" s="20">
        <v>0.59451993936699998</v>
      </c>
    </row>
    <row r="222" spans="1:8" ht="14.25">
      <c r="A222" s="19" t="s">
        <v>45</v>
      </c>
      <c r="B222" s="19">
        <v>2</v>
      </c>
      <c r="C222" s="19">
        <v>2</v>
      </c>
      <c r="D222" s="19">
        <v>1</v>
      </c>
      <c r="E222" s="19">
        <v>0</v>
      </c>
      <c r="F222" s="19">
        <v>2210</v>
      </c>
      <c r="G222" s="19" t="s">
        <v>250</v>
      </c>
      <c r="H222" s="20">
        <v>0.64047888353500004</v>
      </c>
    </row>
    <row r="223" spans="1:8" ht="14.25">
      <c r="A223" s="19" t="s">
        <v>98</v>
      </c>
      <c r="B223" s="19">
        <v>3</v>
      </c>
      <c r="C223" s="19">
        <v>3</v>
      </c>
      <c r="D223" s="19">
        <v>3</v>
      </c>
      <c r="E223" s="19">
        <v>1</v>
      </c>
      <c r="F223" s="19">
        <v>3331</v>
      </c>
      <c r="G223" s="19" t="s">
        <v>228</v>
      </c>
      <c r="H223" s="20">
        <v>1.24252064103</v>
      </c>
    </row>
    <row r="224" spans="1:8" ht="14.25">
      <c r="A224" s="19" t="s">
        <v>98</v>
      </c>
      <c r="B224" s="19">
        <v>3</v>
      </c>
      <c r="C224" s="19">
        <v>3</v>
      </c>
      <c r="D224" s="19">
        <v>3</v>
      </c>
      <c r="E224" s="19">
        <v>1</v>
      </c>
      <c r="F224" s="19">
        <v>3331</v>
      </c>
      <c r="G224" s="19" t="s">
        <v>228</v>
      </c>
      <c r="H224" s="20">
        <v>1.28331025291</v>
      </c>
    </row>
    <row r="225" spans="1:8" ht="14.25">
      <c r="A225" s="19" t="s">
        <v>98</v>
      </c>
      <c r="B225" s="19">
        <v>3</v>
      </c>
      <c r="C225" s="19">
        <v>3</v>
      </c>
      <c r="D225" s="19">
        <v>3</v>
      </c>
      <c r="E225" s="19">
        <v>1</v>
      </c>
      <c r="F225" s="19">
        <v>3331</v>
      </c>
      <c r="G225" s="19" t="s">
        <v>228</v>
      </c>
      <c r="H225" s="20">
        <v>1.6440932794900001</v>
      </c>
    </row>
    <row r="226" spans="1:8" ht="14.25">
      <c r="A226" s="19" t="s">
        <v>98</v>
      </c>
      <c r="B226" s="19">
        <v>3</v>
      </c>
      <c r="C226" s="19">
        <v>3</v>
      </c>
      <c r="D226" s="19">
        <v>3</v>
      </c>
      <c r="E226" s="19">
        <v>1</v>
      </c>
      <c r="F226" s="19">
        <v>3331</v>
      </c>
      <c r="G226" s="19" t="s">
        <v>228</v>
      </c>
      <c r="H226" s="20">
        <v>1.4136783259700001</v>
      </c>
    </row>
    <row r="227" spans="1:8" ht="14.25">
      <c r="A227" s="19" t="s">
        <v>98</v>
      </c>
      <c r="B227" s="19">
        <v>3</v>
      </c>
      <c r="C227" s="19">
        <v>3</v>
      </c>
      <c r="D227" s="19">
        <v>3</v>
      </c>
      <c r="E227" s="19">
        <v>1</v>
      </c>
      <c r="F227" s="19">
        <v>3331</v>
      </c>
      <c r="G227" s="19" t="s">
        <v>228</v>
      </c>
      <c r="H227" s="20">
        <v>0.96293944609799997</v>
      </c>
    </row>
    <row r="228" spans="1:8" ht="14.25">
      <c r="A228" s="19" t="s">
        <v>98</v>
      </c>
      <c r="B228" s="19">
        <v>3</v>
      </c>
      <c r="C228" s="19">
        <v>3</v>
      </c>
      <c r="D228" s="19">
        <v>3</v>
      </c>
      <c r="E228" s="19">
        <v>1</v>
      </c>
      <c r="F228" s="19">
        <v>3331</v>
      </c>
      <c r="G228" s="19" t="s">
        <v>228</v>
      </c>
      <c r="H228" s="20">
        <v>0.78438406240000003</v>
      </c>
    </row>
    <row r="229" spans="1:8" ht="14.25">
      <c r="A229" s="19" t="s">
        <v>98</v>
      </c>
      <c r="B229" s="19">
        <v>3</v>
      </c>
      <c r="C229" s="19">
        <v>3</v>
      </c>
      <c r="D229" s="19">
        <v>3</v>
      </c>
      <c r="E229" s="19">
        <v>1</v>
      </c>
      <c r="F229" s="19">
        <v>3331</v>
      </c>
      <c r="G229" s="19" t="s">
        <v>228</v>
      </c>
      <c r="H229" s="20">
        <v>1.2080171647</v>
      </c>
    </row>
    <row r="230" spans="1:8" ht="14.25">
      <c r="A230" s="19" t="s">
        <v>98</v>
      </c>
      <c r="B230" s="19">
        <v>3</v>
      </c>
      <c r="C230" s="19">
        <v>3</v>
      </c>
      <c r="D230" s="19">
        <v>3</v>
      </c>
      <c r="E230" s="19">
        <v>1</v>
      </c>
      <c r="F230" s="19">
        <v>3331</v>
      </c>
      <c r="G230" s="19" t="s">
        <v>228</v>
      </c>
      <c r="H230" s="20">
        <v>8.0980990250399998</v>
      </c>
    </row>
    <row r="231" spans="1:8" ht="14.25">
      <c r="A231" s="19" t="s">
        <v>98</v>
      </c>
      <c r="B231" s="19">
        <v>3</v>
      </c>
      <c r="C231" s="19">
        <v>3</v>
      </c>
      <c r="D231" s="19">
        <v>3</v>
      </c>
      <c r="E231" s="19">
        <v>1</v>
      </c>
      <c r="F231" s="19">
        <v>3331</v>
      </c>
      <c r="G231" s="19" t="s">
        <v>228</v>
      </c>
      <c r="H231" s="20">
        <v>2.1477026497899998</v>
      </c>
    </row>
    <row r="232" spans="1:8" ht="14.25">
      <c r="A232" s="19" t="s">
        <v>98</v>
      </c>
      <c r="B232" s="19">
        <v>3</v>
      </c>
      <c r="C232" s="19">
        <v>3</v>
      </c>
      <c r="D232" s="19">
        <v>3</v>
      </c>
      <c r="E232" s="19">
        <v>1</v>
      </c>
      <c r="F232" s="19">
        <v>3331</v>
      </c>
      <c r="G232" s="19" t="s">
        <v>228</v>
      </c>
      <c r="H232" s="20">
        <v>8.8659830258800003</v>
      </c>
    </row>
    <row r="233" spans="1:8" ht="14.25">
      <c r="A233" s="19" t="s">
        <v>98</v>
      </c>
      <c r="B233" s="19">
        <v>3</v>
      </c>
      <c r="C233" s="19">
        <v>3</v>
      </c>
      <c r="D233" s="19">
        <v>3</v>
      </c>
      <c r="E233" s="19">
        <v>1</v>
      </c>
      <c r="F233" s="19">
        <v>3331</v>
      </c>
      <c r="G233" s="19" t="s">
        <v>228</v>
      </c>
      <c r="H233" s="20">
        <v>0.62377001060299997</v>
      </c>
    </row>
    <row r="234" spans="1:8" ht="14.25">
      <c r="A234" s="19" t="s">
        <v>98</v>
      </c>
      <c r="B234" s="19">
        <v>3</v>
      </c>
      <c r="C234" s="19">
        <v>3</v>
      </c>
      <c r="D234" s="19">
        <v>3</v>
      </c>
      <c r="E234" s="19">
        <v>1</v>
      </c>
      <c r="F234" s="19">
        <v>3331</v>
      </c>
      <c r="G234" s="19" t="s">
        <v>228</v>
      </c>
      <c r="H234" s="20">
        <v>6.1195523842500004</v>
      </c>
    </row>
    <row r="235" spans="1:8" ht="14.25">
      <c r="A235" s="19" t="s">
        <v>98</v>
      </c>
      <c r="B235" s="19">
        <v>3</v>
      </c>
      <c r="C235" s="19">
        <v>3</v>
      </c>
      <c r="D235" s="19">
        <v>3</v>
      </c>
      <c r="E235" s="19">
        <v>1</v>
      </c>
      <c r="F235" s="19">
        <v>3331</v>
      </c>
      <c r="G235" s="19" t="s">
        <v>228</v>
      </c>
      <c r="H235" s="20">
        <v>4.4463645526000004</v>
      </c>
    </row>
    <row r="236" spans="1:8" ht="14.25">
      <c r="A236" s="19" t="s">
        <v>98</v>
      </c>
      <c r="B236" s="19">
        <v>3</v>
      </c>
      <c r="C236" s="19">
        <v>3</v>
      </c>
      <c r="D236" s="19">
        <v>3</v>
      </c>
      <c r="E236" s="19">
        <v>1</v>
      </c>
      <c r="F236" s="19">
        <v>3331</v>
      </c>
      <c r="G236" s="19" t="s">
        <v>228</v>
      </c>
      <c r="H236" s="20">
        <v>0.67084509561600003</v>
      </c>
    </row>
    <row r="237" spans="1:8" ht="14.25">
      <c r="A237" s="19" t="s">
        <v>98</v>
      </c>
      <c r="B237" s="19">
        <v>3</v>
      </c>
      <c r="C237" s="19">
        <v>3</v>
      </c>
      <c r="D237" s="19">
        <v>3</v>
      </c>
      <c r="E237" s="19">
        <v>1</v>
      </c>
      <c r="F237" s="19">
        <v>3331</v>
      </c>
      <c r="G237" s="19" t="s">
        <v>228</v>
      </c>
      <c r="H237" s="20">
        <v>1.0928077765099999</v>
      </c>
    </row>
    <row r="238" spans="1:8" ht="14.25">
      <c r="A238" s="19" t="s">
        <v>98</v>
      </c>
      <c r="B238" s="19">
        <v>3</v>
      </c>
      <c r="C238" s="19">
        <v>3</v>
      </c>
      <c r="D238" s="19">
        <v>3</v>
      </c>
      <c r="E238" s="19">
        <v>1</v>
      </c>
      <c r="F238" s="19">
        <v>3331</v>
      </c>
      <c r="G238" s="19" t="s">
        <v>228</v>
      </c>
      <c r="H238" s="20">
        <v>3.5849366821199999</v>
      </c>
    </row>
    <row r="239" spans="1:8" ht="14.25">
      <c r="A239" s="19" t="s">
        <v>98</v>
      </c>
      <c r="B239" s="19">
        <v>3</v>
      </c>
      <c r="C239" s="19">
        <v>3</v>
      </c>
      <c r="D239" s="19">
        <v>3</v>
      </c>
      <c r="E239" s="19">
        <v>1</v>
      </c>
      <c r="F239" s="19">
        <v>3331</v>
      </c>
      <c r="G239" s="19" t="s">
        <v>228</v>
      </c>
      <c r="H239" s="20">
        <v>1.3637623371700001</v>
      </c>
    </row>
    <row r="240" spans="1:8" ht="14.25">
      <c r="A240" s="19" t="s">
        <v>97</v>
      </c>
      <c r="B240" s="19">
        <v>3</v>
      </c>
      <c r="C240" s="19">
        <v>3</v>
      </c>
      <c r="D240" s="19">
        <v>2</v>
      </c>
      <c r="E240" s="19">
        <v>0</v>
      </c>
      <c r="F240" s="19">
        <v>3320</v>
      </c>
      <c r="G240" s="19" t="s">
        <v>229</v>
      </c>
      <c r="H240" s="20">
        <v>0.49678703071699998</v>
      </c>
    </row>
    <row r="241" spans="1:8" ht="14.25">
      <c r="A241" s="19" t="s">
        <v>97</v>
      </c>
      <c r="B241" s="19">
        <v>3</v>
      </c>
      <c r="C241" s="19">
        <v>3</v>
      </c>
      <c r="D241" s="19">
        <v>2</v>
      </c>
      <c r="E241" s="19">
        <v>0</v>
      </c>
      <c r="F241" s="19">
        <v>3320</v>
      </c>
      <c r="G241" s="19" t="s">
        <v>229</v>
      </c>
      <c r="H241" s="20">
        <v>0.78185466142399995</v>
      </c>
    </row>
    <row r="242" spans="1:8" ht="14.25">
      <c r="A242" s="19" t="s">
        <v>97</v>
      </c>
      <c r="B242" s="19">
        <v>3</v>
      </c>
      <c r="C242" s="19">
        <v>3</v>
      </c>
      <c r="D242" s="19">
        <v>2</v>
      </c>
      <c r="E242" s="19">
        <v>0</v>
      </c>
      <c r="F242" s="19">
        <v>3320</v>
      </c>
      <c r="G242" s="19" t="s">
        <v>229</v>
      </c>
      <c r="H242" s="20">
        <v>1.14163755051</v>
      </c>
    </row>
    <row r="243" spans="1:8" ht="14.25">
      <c r="A243" s="19" t="s">
        <v>97</v>
      </c>
      <c r="B243" s="19">
        <v>3</v>
      </c>
      <c r="C243" s="19">
        <v>3</v>
      </c>
      <c r="D243" s="19">
        <v>2</v>
      </c>
      <c r="E243" s="19">
        <v>0</v>
      </c>
      <c r="F243" s="19">
        <v>3320</v>
      </c>
      <c r="G243" s="19" t="s">
        <v>229</v>
      </c>
      <c r="H243" s="20">
        <v>3.659953309</v>
      </c>
    </row>
    <row r="244" spans="1:8" ht="14.25">
      <c r="A244" s="19" t="s">
        <v>97</v>
      </c>
      <c r="B244" s="19">
        <v>3</v>
      </c>
      <c r="C244" s="19">
        <v>3</v>
      </c>
      <c r="D244" s="19">
        <v>2</v>
      </c>
      <c r="E244" s="19">
        <v>0</v>
      </c>
      <c r="F244" s="19">
        <v>3320</v>
      </c>
      <c r="G244" s="19" t="s">
        <v>229</v>
      </c>
      <c r="H244" s="20">
        <v>1.0833407262800001</v>
      </c>
    </row>
    <row r="245" spans="1:8" ht="14.25">
      <c r="A245" s="19" t="s">
        <v>97</v>
      </c>
      <c r="B245" s="19">
        <v>3</v>
      </c>
      <c r="C245" s="19">
        <v>3</v>
      </c>
      <c r="D245" s="19">
        <v>2</v>
      </c>
      <c r="E245" s="19">
        <v>0</v>
      </c>
      <c r="F245" s="19">
        <v>3320</v>
      </c>
      <c r="G245" s="19" t="s">
        <v>229</v>
      </c>
      <c r="H245" s="20">
        <v>0.20390434775899999</v>
      </c>
    </row>
    <row r="246" spans="1:8" ht="14.25">
      <c r="A246" s="19" t="s">
        <v>99</v>
      </c>
      <c r="B246" s="19">
        <v>3</v>
      </c>
      <c r="C246" s="19">
        <v>3</v>
      </c>
      <c r="D246" s="19">
        <v>3</v>
      </c>
      <c r="E246" s="19">
        <v>2</v>
      </c>
      <c r="F246" s="19">
        <v>3332</v>
      </c>
      <c r="G246" s="19" t="s">
        <v>227</v>
      </c>
      <c r="H246" s="20">
        <v>0.50024881561699996</v>
      </c>
    </row>
    <row r="247" spans="1:8" ht="14.25">
      <c r="A247" s="19" t="s">
        <v>99</v>
      </c>
      <c r="B247" s="19">
        <v>3</v>
      </c>
      <c r="C247" s="19">
        <v>3</v>
      </c>
      <c r="D247" s="19">
        <v>3</v>
      </c>
      <c r="E247" s="19">
        <v>2</v>
      </c>
      <c r="F247" s="19">
        <v>3332</v>
      </c>
      <c r="G247" s="19" t="s">
        <v>227</v>
      </c>
      <c r="H247" s="20">
        <v>0.35543788884100003</v>
      </c>
    </row>
    <row r="248" spans="1:8" ht="14.25">
      <c r="A248" s="19" t="s">
        <v>99</v>
      </c>
      <c r="B248" s="19">
        <v>3</v>
      </c>
      <c r="C248" s="19">
        <v>3</v>
      </c>
      <c r="D248" s="19">
        <v>3</v>
      </c>
      <c r="E248" s="19">
        <v>2</v>
      </c>
      <c r="F248" s="19">
        <v>3332</v>
      </c>
      <c r="G248" s="19" t="s">
        <v>227</v>
      </c>
      <c r="H248" s="20">
        <v>1.67986857526</v>
      </c>
    </row>
    <row r="249" spans="1:8" ht="14.25">
      <c r="A249" s="19" t="s">
        <v>99</v>
      </c>
      <c r="B249" s="19">
        <v>3</v>
      </c>
      <c r="C249" s="19">
        <v>3</v>
      </c>
      <c r="D249" s="19">
        <v>3</v>
      </c>
      <c r="E249" s="19">
        <v>2</v>
      </c>
      <c r="F249" s="19">
        <v>3332</v>
      </c>
      <c r="G249" s="19" t="s">
        <v>227</v>
      </c>
      <c r="H249" s="20">
        <v>1.9141742450300001</v>
      </c>
    </row>
    <row r="250" spans="1:8" ht="14.25">
      <c r="A250" s="19" t="s">
        <v>99</v>
      </c>
      <c r="B250" s="19">
        <v>3</v>
      </c>
      <c r="C250" s="19">
        <v>3</v>
      </c>
      <c r="D250" s="19">
        <v>3</v>
      </c>
      <c r="E250" s="19">
        <v>2</v>
      </c>
      <c r="F250" s="19">
        <v>3332</v>
      </c>
      <c r="G250" s="19" t="s">
        <v>227</v>
      </c>
      <c r="H250" s="20">
        <v>5.5746067757800004</v>
      </c>
    </row>
    <row r="251" spans="1:8" ht="14.25">
      <c r="A251" s="19" t="s">
        <v>99</v>
      </c>
      <c r="B251" s="19">
        <v>3</v>
      </c>
      <c r="C251" s="19">
        <v>3</v>
      </c>
      <c r="D251" s="19">
        <v>3</v>
      </c>
      <c r="E251" s="19">
        <v>2</v>
      </c>
      <c r="F251" s="19">
        <v>3332</v>
      </c>
      <c r="G251" s="19" t="s">
        <v>227</v>
      </c>
      <c r="H251" s="20">
        <v>4.3697637993800003</v>
      </c>
    </row>
    <row r="252" spans="1:8" ht="14.25">
      <c r="A252" s="19" t="s">
        <v>99</v>
      </c>
      <c r="B252" s="19">
        <v>3</v>
      </c>
      <c r="C252" s="19">
        <v>3</v>
      </c>
      <c r="D252" s="19">
        <v>3</v>
      </c>
      <c r="E252" s="19">
        <v>2</v>
      </c>
      <c r="F252" s="19">
        <v>3332</v>
      </c>
      <c r="G252" s="19" t="s">
        <v>227</v>
      </c>
      <c r="H252" s="20">
        <v>0.596713402457</v>
      </c>
    </row>
    <row r="253" spans="1:8" ht="14.25">
      <c r="A253" s="19" t="s">
        <v>99</v>
      </c>
      <c r="B253" s="19">
        <v>3</v>
      </c>
      <c r="C253" s="19">
        <v>3</v>
      </c>
      <c r="D253" s="19">
        <v>3</v>
      </c>
      <c r="E253" s="19">
        <v>2</v>
      </c>
      <c r="F253" s="19">
        <v>3332</v>
      </c>
      <c r="G253" s="19" t="s">
        <v>227</v>
      </c>
      <c r="H253" s="20">
        <v>2.2065604040900002</v>
      </c>
    </row>
    <row r="254" spans="1:8" ht="14.25">
      <c r="A254" s="19" t="s">
        <v>99</v>
      </c>
      <c r="B254" s="19">
        <v>3</v>
      </c>
      <c r="C254" s="19">
        <v>3</v>
      </c>
      <c r="D254" s="19">
        <v>3</v>
      </c>
      <c r="E254" s="19">
        <v>2</v>
      </c>
      <c r="F254" s="19">
        <v>3332</v>
      </c>
      <c r="G254" s="19" t="s">
        <v>227</v>
      </c>
      <c r="H254" s="20">
        <v>0.82531463854499998</v>
      </c>
    </row>
    <row r="255" spans="1:8" ht="14.25">
      <c r="A255" s="19" t="s">
        <v>99</v>
      </c>
      <c r="B255" s="19">
        <v>3</v>
      </c>
      <c r="C255" s="19">
        <v>3</v>
      </c>
      <c r="D255" s="19">
        <v>3</v>
      </c>
      <c r="E255" s="19">
        <v>2</v>
      </c>
      <c r="F255" s="19">
        <v>3332</v>
      </c>
      <c r="G255" s="19" t="s">
        <v>227</v>
      </c>
      <c r="H255" s="20">
        <v>0.98088018083899997</v>
      </c>
    </row>
    <row r="256" spans="1:8" ht="14.25">
      <c r="A256" s="19" t="s">
        <v>99</v>
      </c>
      <c r="B256" s="19">
        <v>3</v>
      </c>
      <c r="C256" s="19">
        <v>3</v>
      </c>
      <c r="D256" s="19">
        <v>3</v>
      </c>
      <c r="E256" s="19">
        <v>2</v>
      </c>
      <c r="F256" s="19">
        <v>3332</v>
      </c>
      <c r="G256" s="19" t="s">
        <v>227</v>
      </c>
      <c r="H256" s="20">
        <v>0.60942982117300004</v>
      </c>
    </row>
    <row r="257" spans="1:8" ht="14.25">
      <c r="A257" s="19" t="s">
        <v>99</v>
      </c>
      <c r="B257" s="19">
        <v>3</v>
      </c>
      <c r="C257" s="19">
        <v>3</v>
      </c>
      <c r="D257" s="19">
        <v>3</v>
      </c>
      <c r="E257" s="19">
        <v>2</v>
      </c>
      <c r="F257" s="19">
        <v>3332</v>
      </c>
      <c r="G257" s="19" t="s">
        <v>227</v>
      </c>
      <c r="H257" s="20">
        <v>7.4127449526499998</v>
      </c>
    </row>
    <row r="258" spans="1:8" ht="14.25">
      <c r="A258" s="19" t="s">
        <v>99</v>
      </c>
      <c r="B258" s="19">
        <v>3</v>
      </c>
      <c r="C258" s="19">
        <v>3</v>
      </c>
      <c r="D258" s="19">
        <v>3</v>
      </c>
      <c r="E258" s="19">
        <v>2</v>
      </c>
      <c r="F258" s="19">
        <v>3332</v>
      </c>
      <c r="G258" s="19" t="s">
        <v>227</v>
      </c>
      <c r="H258" s="20">
        <v>13.0651687723</v>
      </c>
    </row>
    <row r="259" spans="1:8" ht="14.25">
      <c r="A259" s="19" t="s">
        <v>99</v>
      </c>
      <c r="B259" s="19">
        <v>3</v>
      </c>
      <c r="C259" s="19">
        <v>3</v>
      </c>
      <c r="D259" s="19">
        <v>3</v>
      </c>
      <c r="E259" s="19">
        <v>2</v>
      </c>
      <c r="F259" s="19">
        <v>3332</v>
      </c>
      <c r="G259" s="19" t="s">
        <v>227</v>
      </c>
      <c r="H259" s="20">
        <v>1.5159035276299999</v>
      </c>
    </row>
    <row r="260" spans="1:8" ht="14.25">
      <c r="A260" s="19" t="s">
        <v>99</v>
      </c>
      <c r="B260" s="19">
        <v>3</v>
      </c>
      <c r="C260" s="19">
        <v>3</v>
      </c>
      <c r="D260" s="19">
        <v>3</v>
      </c>
      <c r="E260" s="19">
        <v>2</v>
      </c>
      <c r="F260" s="19">
        <v>3332</v>
      </c>
      <c r="G260" s="19" t="s">
        <v>227</v>
      </c>
      <c r="H260" s="20">
        <v>2.0723886605800002</v>
      </c>
    </row>
    <row r="261" spans="1:8" ht="14.25">
      <c r="A261" s="19" t="s">
        <v>99</v>
      </c>
      <c r="B261" s="19">
        <v>3</v>
      </c>
      <c r="C261" s="19">
        <v>3</v>
      </c>
      <c r="D261" s="19">
        <v>3</v>
      </c>
      <c r="E261" s="19">
        <v>2</v>
      </c>
      <c r="F261" s="19">
        <v>3332</v>
      </c>
      <c r="G261" s="19" t="s">
        <v>227</v>
      </c>
      <c r="H261" s="20">
        <v>0.56780211539600001</v>
      </c>
    </row>
    <row r="262" spans="1:8" ht="14.25">
      <c r="A262" s="19" t="s">
        <v>99</v>
      </c>
      <c r="B262" s="19">
        <v>3</v>
      </c>
      <c r="C262" s="19">
        <v>3</v>
      </c>
      <c r="D262" s="19">
        <v>3</v>
      </c>
      <c r="E262" s="19">
        <v>2</v>
      </c>
      <c r="F262" s="19">
        <v>3332</v>
      </c>
      <c r="G262" s="19" t="s">
        <v>227</v>
      </c>
      <c r="H262" s="20">
        <v>1.9515748208799999</v>
      </c>
    </row>
    <row r="263" spans="1:8" ht="14.25">
      <c r="A263" s="19" t="s">
        <v>99</v>
      </c>
      <c r="B263" s="19">
        <v>3</v>
      </c>
      <c r="C263" s="19">
        <v>3</v>
      </c>
      <c r="D263" s="19">
        <v>3</v>
      </c>
      <c r="E263" s="19">
        <v>2</v>
      </c>
      <c r="F263" s="19">
        <v>3332</v>
      </c>
      <c r="G263" s="19" t="s">
        <v>227</v>
      </c>
      <c r="H263" s="20">
        <v>4.3401011770000002</v>
      </c>
    </row>
    <row r="264" spans="1:8" ht="14.25">
      <c r="A264" s="19" t="s">
        <v>99</v>
      </c>
      <c r="B264" s="19">
        <v>3</v>
      </c>
      <c r="C264" s="19">
        <v>3</v>
      </c>
      <c r="D264" s="19">
        <v>3</v>
      </c>
      <c r="E264" s="19">
        <v>2</v>
      </c>
      <c r="F264" s="19">
        <v>3332</v>
      </c>
      <c r="G264" s="19" t="s">
        <v>227</v>
      </c>
      <c r="H264" s="20">
        <v>9.9777877793599998</v>
      </c>
    </row>
    <row r="265" spans="1:8" ht="14.25">
      <c r="A265" s="19" t="s">
        <v>99</v>
      </c>
      <c r="B265" s="19">
        <v>3</v>
      </c>
      <c r="C265" s="19">
        <v>3</v>
      </c>
      <c r="D265" s="19">
        <v>3</v>
      </c>
      <c r="E265" s="19">
        <v>2</v>
      </c>
      <c r="F265" s="19">
        <v>3332</v>
      </c>
      <c r="G265" s="19" t="s">
        <v>227</v>
      </c>
      <c r="H265" s="20">
        <v>0.599983476573</v>
      </c>
    </row>
    <row r="266" spans="1:8" ht="14.25">
      <c r="A266" s="19" t="s">
        <v>99</v>
      </c>
      <c r="B266" s="19">
        <v>3</v>
      </c>
      <c r="C266" s="19">
        <v>3</v>
      </c>
      <c r="D266" s="19">
        <v>3</v>
      </c>
      <c r="E266" s="19">
        <v>2</v>
      </c>
      <c r="F266" s="19">
        <v>3332</v>
      </c>
      <c r="G266" s="19" t="s">
        <v>227</v>
      </c>
      <c r="H266" s="20">
        <v>1.8146942564599999</v>
      </c>
    </row>
    <row r="267" spans="1:8" ht="14.25">
      <c r="A267" s="19" t="s">
        <v>99</v>
      </c>
      <c r="B267" s="19">
        <v>3</v>
      </c>
      <c r="C267" s="19">
        <v>3</v>
      </c>
      <c r="D267" s="19">
        <v>3</v>
      </c>
      <c r="E267" s="19">
        <v>2</v>
      </c>
      <c r="F267" s="19">
        <v>3332</v>
      </c>
      <c r="G267" s="19" t="s">
        <v>227</v>
      </c>
      <c r="H267" s="20">
        <v>1.09030281715</v>
      </c>
    </row>
    <row r="268" spans="1:8" ht="14.25">
      <c r="A268" s="19" t="s">
        <v>99</v>
      </c>
      <c r="B268" s="19">
        <v>3</v>
      </c>
      <c r="C268" s="19">
        <v>3</v>
      </c>
      <c r="D268" s="19">
        <v>3</v>
      </c>
      <c r="E268" s="19">
        <v>2</v>
      </c>
      <c r="F268" s="19">
        <v>3332</v>
      </c>
      <c r="G268" s="19" t="s">
        <v>227</v>
      </c>
      <c r="H268" s="20">
        <v>1.6022885839300001</v>
      </c>
    </row>
    <row r="269" spans="1:8" ht="14.25">
      <c r="A269" s="19" t="s">
        <v>99</v>
      </c>
      <c r="B269" s="19">
        <v>3</v>
      </c>
      <c r="C269" s="19">
        <v>3</v>
      </c>
      <c r="D269" s="19">
        <v>3</v>
      </c>
      <c r="E269" s="19">
        <v>2</v>
      </c>
      <c r="F269" s="19">
        <v>3332</v>
      </c>
      <c r="G269" s="19" t="s">
        <v>227</v>
      </c>
      <c r="H269" s="20">
        <v>1.8249423356000001</v>
      </c>
    </row>
    <row r="270" spans="1:8" ht="14.25">
      <c r="A270" s="19" t="s">
        <v>99</v>
      </c>
      <c r="B270" s="19">
        <v>3</v>
      </c>
      <c r="C270" s="19">
        <v>3</v>
      </c>
      <c r="D270" s="19">
        <v>3</v>
      </c>
      <c r="E270" s="19">
        <v>2</v>
      </c>
      <c r="F270" s="19">
        <v>3332</v>
      </c>
      <c r="G270" s="19" t="s">
        <v>227</v>
      </c>
      <c r="H270" s="20">
        <v>4.1186646872199999</v>
      </c>
    </row>
    <row r="271" spans="1:8" ht="14.25">
      <c r="A271" s="19" t="s">
        <v>99</v>
      </c>
      <c r="B271" s="19">
        <v>3</v>
      </c>
      <c r="C271" s="19">
        <v>3</v>
      </c>
      <c r="D271" s="19">
        <v>3</v>
      </c>
      <c r="E271" s="19">
        <v>2</v>
      </c>
      <c r="F271" s="19">
        <v>3332</v>
      </c>
      <c r="G271" s="19" t="s">
        <v>227</v>
      </c>
      <c r="H271" s="20">
        <v>0.43929311642300001</v>
      </c>
    </row>
    <row r="272" spans="1:8" ht="14.25">
      <c r="A272" s="19" t="s">
        <v>99</v>
      </c>
      <c r="B272" s="19">
        <v>3</v>
      </c>
      <c r="C272" s="19">
        <v>3</v>
      </c>
      <c r="D272" s="19">
        <v>3</v>
      </c>
      <c r="E272" s="19">
        <v>2</v>
      </c>
      <c r="F272" s="19">
        <v>3332</v>
      </c>
      <c r="G272" s="19" t="s">
        <v>227</v>
      </c>
      <c r="H272" s="20">
        <v>0.22388720135199999</v>
      </c>
    </row>
    <row r="273" spans="1:8" ht="14.25">
      <c r="A273" s="19" t="s">
        <v>99</v>
      </c>
      <c r="B273" s="19">
        <v>3</v>
      </c>
      <c r="C273" s="19">
        <v>3</v>
      </c>
      <c r="D273" s="19">
        <v>3</v>
      </c>
      <c r="E273" s="19">
        <v>2</v>
      </c>
      <c r="F273" s="19">
        <v>3332</v>
      </c>
      <c r="G273" s="19" t="s">
        <v>227</v>
      </c>
      <c r="H273" s="20">
        <v>3.8338719916200001</v>
      </c>
    </row>
    <row r="274" spans="1:8" ht="14.25">
      <c r="A274" s="19" t="s">
        <v>99</v>
      </c>
      <c r="B274" s="19">
        <v>3</v>
      </c>
      <c r="C274" s="19">
        <v>3</v>
      </c>
      <c r="D274" s="19">
        <v>3</v>
      </c>
      <c r="E274" s="19">
        <v>2</v>
      </c>
      <c r="F274" s="19">
        <v>3332</v>
      </c>
      <c r="G274" s="19" t="s">
        <v>227</v>
      </c>
      <c r="H274" s="20">
        <v>0.28893956921199998</v>
      </c>
    </row>
    <row r="275" spans="1:8" ht="14.25">
      <c r="A275" s="19" t="s">
        <v>99</v>
      </c>
      <c r="B275" s="19">
        <v>3</v>
      </c>
      <c r="C275" s="19">
        <v>3</v>
      </c>
      <c r="D275" s="19">
        <v>3</v>
      </c>
      <c r="E275" s="19">
        <v>2</v>
      </c>
      <c r="F275" s="19">
        <v>3332</v>
      </c>
      <c r="G275" s="19" t="s">
        <v>227</v>
      </c>
      <c r="H275" s="20">
        <v>0.69494570192000005</v>
      </c>
    </row>
    <row r="276" spans="1:8" ht="14.25">
      <c r="A276" s="19" t="s">
        <v>99</v>
      </c>
      <c r="B276" s="19">
        <v>3</v>
      </c>
      <c r="C276" s="19">
        <v>3</v>
      </c>
      <c r="D276" s="19">
        <v>3</v>
      </c>
      <c r="E276" s="19">
        <v>2</v>
      </c>
      <c r="F276" s="19">
        <v>3332</v>
      </c>
      <c r="G276" s="19" t="s">
        <v>227</v>
      </c>
      <c r="H276" s="20">
        <v>0.68858715264500003</v>
      </c>
    </row>
    <row r="277" spans="1:8" ht="14.25">
      <c r="A277" s="19" t="s">
        <v>99</v>
      </c>
      <c r="B277" s="19">
        <v>3</v>
      </c>
      <c r="C277" s="19">
        <v>3</v>
      </c>
      <c r="D277" s="19">
        <v>3</v>
      </c>
      <c r="E277" s="19">
        <v>2</v>
      </c>
      <c r="F277" s="19">
        <v>3332</v>
      </c>
      <c r="G277" s="19" t="s">
        <v>227</v>
      </c>
      <c r="H277" s="20">
        <v>0.47660979551499999</v>
      </c>
    </row>
    <row r="278" spans="1:8" ht="14.25">
      <c r="A278" s="19" t="s">
        <v>99</v>
      </c>
      <c r="B278" s="19">
        <v>3</v>
      </c>
      <c r="C278" s="19">
        <v>3</v>
      </c>
      <c r="D278" s="19">
        <v>3</v>
      </c>
      <c r="E278" s="19">
        <v>2</v>
      </c>
      <c r="F278" s="19">
        <v>3332</v>
      </c>
      <c r="G278" s="19" t="s">
        <v>227</v>
      </c>
      <c r="H278" s="20">
        <v>0.88129067141499995</v>
      </c>
    </row>
    <row r="279" spans="1:8" ht="14.25">
      <c r="A279" s="19" t="s">
        <v>99</v>
      </c>
      <c r="B279" s="19">
        <v>3</v>
      </c>
      <c r="C279" s="19">
        <v>3</v>
      </c>
      <c r="D279" s="19">
        <v>3</v>
      </c>
      <c r="E279" s="19">
        <v>2</v>
      </c>
      <c r="F279" s="19">
        <v>3332</v>
      </c>
      <c r="G279" s="19" t="s">
        <v>227</v>
      </c>
      <c r="H279" s="20">
        <v>0.20382684128699999</v>
      </c>
    </row>
    <row r="280" spans="1:8" ht="14.25">
      <c r="A280" s="19" t="s">
        <v>99</v>
      </c>
      <c r="B280" s="19">
        <v>3</v>
      </c>
      <c r="C280" s="19">
        <v>3</v>
      </c>
      <c r="D280" s="19">
        <v>3</v>
      </c>
      <c r="E280" s="19">
        <v>2</v>
      </c>
      <c r="F280" s="19">
        <v>3332</v>
      </c>
      <c r="G280" s="19" t="s">
        <v>227</v>
      </c>
      <c r="H280" s="20">
        <v>0.16394548244599999</v>
      </c>
    </row>
    <row r="281" spans="1:8" ht="14.25">
      <c r="A281" s="19" t="s">
        <v>99</v>
      </c>
      <c r="B281" s="19">
        <v>3</v>
      </c>
      <c r="C281" s="19">
        <v>3</v>
      </c>
      <c r="D281" s="19">
        <v>3</v>
      </c>
      <c r="E281" s="19">
        <v>2</v>
      </c>
      <c r="F281" s="19">
        <v>3332</v>
      </c>
      <c r="G281" s="19" t="s">
        <v>227</v>
      </c>
      <c r="H281" s="20">
        <v>1.3269585532599999</v>
      </c>
    </row>
    <row r="282" spans="1:8" ht="14.25">
      <c r="A282" s="19" t="s">
        <v>99</v>
      </c>
      <c r="B282" s="19">
        <v>3</v>
      </c>
      <c r="C282" s="19">
        <v>3</v>
      </c>
      <c r="D282" s="19">
        <v>3</v>
      </c>
      <c r="E282" s="19">
        <v>2</v>
      </c>
      <c r="F282" s="19">
        <v>3332</v>
      </c>
      <c r="G282" s="19" t="s">
        <v>227</v>
      </c>
      <c r="H282" s="20">
        <v>0.68896610932799995</v>
      </c>
    </row>
    <row r="283" spans="1:8" ht="14.25">
      <c r="A283" s="19" t="s">
        <v>99</v>
      </c>
      <c r="B283" s="19">
        <v>3</v>
      </c>
      <c r="C283" s="19">
        <v>3</v>
      </c>
      <c r="D283" s="19">
        <v>3</v>
      </c>
      <c r="E283" s="19">
        <v>2</v>
      </c>
      <c r="F283" s="19">
        <v>3332</v>
      </c>
      <c r="G283" s="19" t="s">
        <v>227</v>
      </c>
      <c r="H283" s="20">
        <v>0.87658414355400005</v>
      </c>
    </row>
    <row r="284" spans="1:8" ht="14.25">
      <c r="A284" s="19" t="s">
        <v>99</v>
      </c>
      <c r="B284" s="19">
        <v>3</v>
      </c>
      <c r="C284" s="19">
        <v>3</v>
      </c>
      <c r="D284" s="19">
        <v>3</v>
      </c>
      <c r="E284" s="19">
        <v>2</v>
      </c>
      <c r="F284" s="19">
        <v>3332</v>
      </c>
      <c r="G284" s="19" t="s">
        <v>227</v>
      </c>
      <c r="H284" s="20">
        <v>0.59651361115400003</v>
      </c>
    </row>
    <row r="285" spans="1:8" ht="14.25">
      <c r="A285" s="19" t="s">
        <v>99</v>
      </c>
      <c r="B285" s="19">
        <v>3</v>
      </c>
      <c r="C285" s="19">
        <v>3</v>
      </c>
      <c r="D285" s="19">
        <v>3</v>
      </c>
      <c r="E285" s="19">
        <v>2</v>
      </c>
      <c r="F285" s="19">
        <v>3332</v>
      </c>
      <c r="G285" s="19" t="s">
        <v>227</v>
      </c>
      <c r="H285" s="20">
        <v>1.0395030322100001</v>
      </c>
    </row>
    <row r="286" spans="1:8" ht="14.25">
      <c r="A286" s="19" t="s">
        <v>99</v>
      </c>
      <c r="B286" s="19">
        <v>3</v>
      </c>
      <c r="C286" s="19">
        <v>3</v>
      </c>
      <c r="D286" s="19">
        <v>3</v>
      </c>
      <c r="E286" s="19">
        <v>2</v>
      </c>
      <c r="F286" s="19">
        <v>3332</v>
      </c>
      <c r="G286" s="19" t="s">
        <v>227</v>
      </c>
      <c r="H286" s="20">
        <v>4.1084673148900004</v>
      </c>
    </row>
    <row r="287" spans="1:8" ht="14.25">
      <c r="A287" s="19" t="s">
        <v>99</v>
      </c>
      <c r="B287" s="19">
        <v>3</v>
      </c>
      <c r="C287" s="19">
        <v>3</v>
      </c>
      <c r="D287" s="19">
        <v>3</v>
      </c>
      <c r="E287" s="19">
        <v>2</v>
      </c>
      <c r="F287" s="19">
        <v>3332</v>
      </c>
      <c r="G287" s="19" t="s">
        <v>227</v>
      </c>
      <c r="H287" s="20">
        <v>1.11240843434</v>
      </c>
    </row>
    <row r="288" spans="1:8" ht="14.25">
      <c r="A288" s="19" t="s">
        <v>99</v>
      </c>
      <c r="B288" s="19">
        <v>3</v>
      </c>
      <c r="C288" s="19">
        <v>3</v>
      </c>
      <c r="D288" s="19">
        <v>3</v>
      </c>
      <c r="E288" s="19">
        <v>2</v>
      </c>
      <c r="F288" s="19">
        <v>3332</v>
      </c>
      <c r="G288" s="19" t="s">
        <v>227</v>
      </c>
      <c r="H288" s="20">
        <v>0.44070688192200003</v>
      </c>
    </row>
    <row r="289" spans="1:8" ht="14.25">
      <c r="A289" s="19" t="s">
        <v>99</v>
      </c>
      <c r="B289" s="19">
        <v>3</v>
      </c>
      <c r="C289" s="19">
        <v>3</v>
      </c>
      <c r="D289" s="19">
        <v>3</v>
      </c>
      <c r="E289" s="19">
        <v>2</v>
      </c>
      <c r="F289" s="19">
        <v>3332</v>
      </c>
      <c r="G289" s="19" t="s">
        <v>227</v>
      </c>
      <c r="H289" s="20">
        <v>0.63489329437499997</v>
      </c>
    </row>
    <row r="290" spans="1:8" ht="14.25">
      <c r="A290" s="19" t="s">
        <v>99</v>
      </c>
      <c r="B290" s="19">
        <v>3</v>
      </c>
      <c r="C290" s="19">
        <v>3</v>
      </c>
      <c r="D290" s="19">
        <v>3</v>
      </c>
      <c r="E290" s="19">
        <v>2</v>
      </c>
      <c r="F290" s="19">
        <v>3332</v>
      </c>
      <c r="G290" s="19" t="s">
        <v>227</v>
      </c>
      <c r="H290" s="20">
        <v>0.44552215978300003</v>
      </c>
    </row>
    <row r="291" spans="1:8" ht="14.25">
      <c r="A291" s="19" t="s">
        <v>99</v>
      </c>
      <c r="B291" s="19">
        <v>3</v>
      </c>
      <c r="C291" s="19">
        <v>3</v>
      </c>
      <c r="D291" s="19">
        <v>3</v>
      </c>
      <c r="E291" s="19">
        <v>2</v>
      </c>
      <c r="F291" s="19">
        <v>3332</v>
      </c>
      <c r="G291" s="19" t="s">
        <v>227</v>
      </c>
      <c r="H291" s="20">
        <v>2.0317706645600002</v>
      </c>
    </row>
    <row r="292" spans="1:8" ht="14.25">
      <c r="A292" s="19" t="s">
        <v>99</v>
      </c>
      <c r="B292" s="19">
        <v>3</v>
      </c>
      <c r="C292" s="19">
        <v>3</v>
      </c>
      <c r="D292" s="19">
        <v>3</v>
      </c>
      <c r="E292" s="19">
        <v>2</v>
      </c>
      <c r="F292" s="19">
        <v>3332</v>
      </c>
      <c r="G292" s="19" t="s">
        <v>227</v>
      </c>
      <c r="H292" s="20">
        <v>1.1565999739199999</v>
      </c>
    </row>
    <row r="293" spans="1:8" ht="14.25">
      <c r="A293" s="19" t="s">
        <v>99</v>
      </c>
      <c r="B293" s="19">
        <v>3</v>
      </c>
      <c r="C293" s="19">
        <v>3</v>
      </c>
      <c r="D293" s="19">
        <v>3</v>
      </c>
      <c r="E293" s="19">
        <v>2</v>
      </c>
      <c r="F293" s="19">
        <v>3332</v>
      </c>
      <c r="G293" s="19" t="s">
        <v>227</v>
      </c>
      <c r="H293" s="20">
        <v>0.47505524552900003</v>
      </c>
    </row>
    <row r="294" spans="1:8" ht="14.25">
      <c r="A294" s="19" t="s">
        <v>99</v>
      </c>
      <c r="B294" s="19">
        <v>3</v>
      </c>
      <c r="C294" s="19">
        <v>3</v>
      </c>
      <c r="D294" s="19">
        <v>3</v>
      </c>
      <c r="E294" s="19">
        <v>2</v>
      </c>
      <c r="F294" s="19">
        <v>3332</v>
      </c>
      <c r="G294" s="19" t="s">
        <v>227</v>
      </c>
      <c r="H294" s="20">
        <v>0.68281723023300001</v>
      </c>
    </row>
    <row r="295" spans="1:8" ht="14.25">
      <c r="A295" s="19" t="s">
        <v>99</v>
      </c>
      <c r="B295" s="19">
        <v>3</v>
      </c>
      <c r="C295" s="19">
        <v>3</v>
      </c>
      <c r="D295" s="19">
        <v>3</v>
      </c>
      <c r="E295" s="19">
        <v>2</v>
      </c>
      <c r="F295" s="19">
        <v>3332</v>
      </c>
      <c r="G295" s="19" t="s">
        <v>227</v>
      </c>
      <c r="H295" s="20">
        <v>0.223842240833</v>
      </c>
    </row>
    <row r="296" spans="1:8" ht="14.25">
      <c r="A296" s="19" t="s">
        <v>99</v>
      </c>
      <c r="B296" s="19">
        <v>3</v>
      </c>
      <c r="C296" s="19">
        <v>3</v>
      </c>
      <c r="D296" s="19">
        <v>3</v>
      </c>
      <c r="E296" s="19">
        <v>2</v>
      </c>
      <c r="F296" s="19">
        <v>3332</v>
      </c>
      <c r="G296" s="19" t="s">
        <v>227</v>
      </c>
      <c r="H296" s="20">
        <v>0.90296674033900004</v>
      </c>
    </row>
    <row r="297" spans="1:8" ht="14.25">
      <c r="A297" s="19" t="s">
        <v>99</v>
      </c>
      <c r="B297" s="19">
        <v>3</v>
      </c>
      <c r="C297" s="19">
        <v>3</v>
      </c>
      <c r="D297" s="19">
        <v>3</v>
      </c>
      <c r="E297" s="19">
        <v>2</v>
      </c>
      <c r="F297" s="19">
        <v>3332</v>
      </c>
      <c r="G297" s="19" t="s">
        <v>227</v>
      </c>
      <c r="H297" s="20">
        <v>0.48780147310700001</v>
      </c>
    </row>
    <row r="298" spans="1:8" ht="14.25">
      <c r="A298" s="19" t="s">
        <v>99</v>
      </c>
      <c r="B298" s="19">
        <v>3</v>
      </c>
      <c r="C298" s="19">
        <v>3</v>
      </c>
      <c r="D298" s="19">
        <v>3</v>
      </c>
      <c r="E298" s="19">
        <v>2</v>
      </c>
      <c r="F298" s="19">
        <v>3332</v>
      </c>
      <c r="G298" s="19" t="s">
        <v>227</v>
      </c>
      <c r="H298" s="20">
        <v>0.36148085236999999</v>
      </c>
    </row>
    <row r="299" spans="1:8" ht="14.25">
      <c r="A299" s="19" t="s">
        <v>99</v>
      </c>
      <c r="B299" s="19">
        <v>3</v>
      </c>
      <c r="C299" s="19">
        <v>3</v>
      </c>
      <c r="D299" s="19">
        <v>3</v>
      </c>
      <c r="E299" s="19">
        <v>2</v>
      </c>
      <c r="F299" s="19">
        <v>3332</v>
      </c>
      <c r="G299" s="19" t="s">
        <v>227</v>
      </c>
      <c r="H299" s="20">
        <v>1.7262094556200001</v>
      </c>
    </row>
    <row r="300" spans="1:8" ht="14.25">
      <c r="A300" s="19" t="s">
        <v>99</v>
      </c>
      <c r="B300" s="19">
        <v>3</v>
      </c>
      <c r="C300" s="19">
        <v>3</v>
      </c>
      <c r="D300" s="19">
        <v>3</v>
      </c>
      <c r="E300" s="19">
        <v>2</v>
      </c>
      <c r="F300" s="19">
        <v>3332</v>
      </c>
      <c r="G300" s="19" t="s">
        <v>227</v>
      </c>
      <c r="H300" s="20">
        <v>1.1175091311800001</v>
      </c>
    </row>
    <row r="301" spans="1:8" ht="14.25">
      <c r="A301" s="19" t="s">
        <v>99</v>
      </c>
      <c r="B301" s="19">
        <v>3</v>
      </c>
      <c r="C301" s="19">
        <v>3</v>
      </c>
      <c r="D301" s="19">
        <v>3</v>
      </c>
      <c r="E301" s="19">
        <v>2</v>
      </c>
      <c r="F301" s="19">
        <v>3332</v>
      </c>
      <c r="G301" s="19" t="s">
        <v>227</v>
      </c>
      <c r="H301" s="20">
        <v>0.63909432102800001</v>
      </c>
    </row>
    <row r="302" spans="1:8" ht="14.25">
      <c r="A302" s="19" t="s">
        <v>99</v>
      </c>
      <c r="B302" s="19">
        <v>3</v>
      </c>
      <c r="C302" s="19">
        <v>3</v>
      </c>
      <c r="D302" s="19">
        <v>3</v>
      </c>
      <c r="E302" s="19">
        <v>2</v>
      </c>
      <c r="F302" s="19">
        <v>3332</v>
      </c>
      <c r="G302" s="19" t="s">
        <v>227</v>
      </c>
      <c r="H302" s="20">
        <v>0.44405783602499999</v>
      </c>
    </row>
    <row r="303" spans="1:8" ht="14.25">
      <c r="A303" s="19" t="s">
        <v>99</v>
      </c>
      <c r="B303" s="19">
        <v>3</v>
      </c>
      <c r="C303" s="19">
        <v>3</v>
      </c>
      <c r="D303" s="19">
        <v>3</v>
      </c>
      <c r="E303" s="19">
        <v>2</v>
      </c>
      <c r="F303" s="19">
        <v>3332</v>
      </c>
      <c r="G303" s="19" t="s">
        <v>227</v>
      </c>
      <c r="H303" s="20">
        <v>3.6147745003999998</v>
      </c>
    </row>
    <row r="304" spans="1:8" ht="14.25">
      <c r="A304" s="19" t="s">
        <v>99</v>
      </c>
      <c r="B304" s="19">
        <v>3</v>
      </c>
      <c r="C304" s="19">
        <v>3</v>
      </c>
      <c r="D304" s="19">
        <v>3</v>
      </c>
      <c r="E304" s="19">
        <v>2</v>
      </c>
      <c r="F304" s="19">
        <v>3332</v>
      </c>
      <c r="G304" s="19" t="s">
        <v>227</v>
      </c>
      <c r="H304" s="20">
        <v>6.6150220254300001</v>
      </c>
    </row>
    <row r="305" spans="1:8" ht="14.25">
      <c r="A305" s="19" t="s">
        <v>99</v>
      </c>
      <c r="B305" s="19">
        <v>3</v>
      </c>
      <c r="C305" s="19">
        <v>3</v>
      </c>
      <c r="D305" s="19">
        <v>3</v>
      </c>
      <c r="E305" s="19">
        <v>2</v>
      </c>
      <c r="F305" s="19">
        <v>3332</v>
      </c>
      <c r="G305" s="19" t="s">
        <v>227</v>
      </c>
      <c r="H305" s="20">
        <v>0.41797810815899999</v>
      </c>
    </row>
    <row r="306" spans="1:8" ht="14.25">
      <c r="A306" s="19" t="s">
        <v>99</v>
      </c>
      <c r="B306" s="19">
        <v>3</v>
      </c>
      <c r="C306" s="19">
        <v>3</v>
      </c>
      <c r="D306" s="19">
        <v>3</v>
      </c>
      <c r="E306" s="19">
        <v>2</v>
      </c>
      <c r="F306" s="19">
        <v>3332</v>
      </c>
      <c r="G306" s="19" t="s">
        <v>227</v>
      </c>
      <c r="H306" s="20">
        <v>0.194040390851</v>
      </c>
    </row>
    <row r="307" spans="1:8" ht="14.25">
      <c r="A307" s="19" t="s">
        <v>99</v>
      </c>
      <c r="B307" s="19">
        <v>3</v>
      </c>
      <c r="C307" s="19">
        <v>3</v>
      </c>
      <c r="D307" s="19">
        <v>3</v>
      </c>
      <c r="E307" s="19">
        <v>2</v>
      </c>
      <c r="F307" s="19">
        <v>3332</v>
      </c>
      <c r="G307" s="19" t="s">
        <v>227</v>
      </c>
      <c r="H307" s="20">
        <v>2.1978258981900001</v>
      </c>
    </row>
    <row r="308" spans="1:8" ht="14.25">
      <c r="A308" s="19" t="s">
        <v>99</v>
      </c>
      <c r="B308" s="19">
        <v>3</v>
      </c>
      <c r="C308" s="19">
        <v>3</v>
      </c>
      <c r="D308" s="19">
        <v>3</v>
      </c>
      <c r="E308" s="19">
        <v>2</v>
      </c>
      <c r="F308" s="19">
        <v>3332</v>
      </c>
      <c r="G308" s="19" t="s">
        <v>227</v>
      </c>
      <c r="H308" s="20">
        <v>0.80075631245500001</v>
      </c>
    </row>
    <row r="309" spans="1:8" ht="14.25">
      <c r="A309" s="19" t="s">
        <v>99</v>
      </c>
      <c r="B309" s="19">
        <v>3</v>
      </c>
      <c r="C309" s="19">
        <v>3</v>
      </c>
      <c r="D309" s="19">
        <v>3</v>
      </c>
      <c r="E309" s="19">
        <v>2</v>
      </c>
      <c r="F309" s="19">
        <v>3332</v>
      </c>
      <c r="G309" s="19" t="s">
        <v>227</v>
      </c>
      <c r="H309" s="20">
        <v>0.56537932891599996</v>
      </c>
    </row>
    <row r="310" spans="1:8" ht="14.25">
      <c r="A310" s="19" t="s">
        <v>99</v>
      </c>
      <c r="B310" s="19">
        <v>3</v>
      </c>
      <c r="C310" s="19">
        <v>3</v>
      </c>
      <c r="D310" s="19">
        <v>3</v>
      </c>
      <c r="E310" s="19">
        <v>2</v>
      </c>
      <c r="F310" s="19">
        <v>3332</v>
      </c>
      <c r="G310" s="19" t="s">
        <v>227</v>
      </c>
      <c r="H310" s="20">
        <v>5.3157755403299998</v>
      </c>
    </row>
    <row r="311" spans="1:8" ht="14.25">
      <c r="A311" s="19" t="s">
        <v>99</v>
      </c>
      <c r="B311" s="19">
        <v>3</v>
      </c>
      <c r="C311" s="19">
        <v>3</v>
      </c>
      <c r="D311" s="19">
        <v>3</v>
      </c>
      <c r="E311" s="19">
        <v>2</v>
      </c>
      <c r="F311" s="19">
        <v>3332</v>
      </c>
      <c r="G311" s="19" t="s">
        <v>227</v>
      </c>
      <c r="H311" s="20">
        <v>0.91629843932300004</v>
      </c>
    </row>
    <row r="312" spans="1:8" ht="14.25">
      <c r="A312" s="19" t="s">
        <v>99</v>
      </c>
      <c r="B312" s="19">
        <v>3</v>
      </c>
      <c r="C312" s="19">
        <v>3</v>
      </c>
      <c r="D312" s="19">
        <v>3</v>
      </c>
      <c r="E312" s="19">
        <v>2</v>
      </c>
      <c r="F312" s="19">
        <v>3332</v>
      </c>
      <c r="G312" s="19" t="s">
        <v>227</v>
      </c>
      <c r="H312" s="20">
        <v>0.87448466729300001</v>
      </c>
    </row>
    <row r="313" spans="1:8" ht="14.25">
      <c r="A313" s="19" t="s">
        <v>99</v>
      </c>
      <c r="B313" s="19">
        <v>3</v>
      </c>
      <c r="C313" s="19">
        <v>3</v>
      </c>
      <c r="D313" s="19">
        <v>3</v>
      </c>
      <c r="E313" s="19">
        <v>2</v>
      </c>
      <c r="F313" s="19">
        <v>3332</v>
      </c>
      <c r="G313" s="19" t="s">
        <v>227</v>
      </c>
      <c r="H313" s="20">
        <v>0.4392150594</v>
      </c>
    </row>
    <row r="314" spans="1:8" ht="14.25">
      <c r="A314" s="19" t="s">
        <v>99</v>
      </c>
      <c r="B314" s="19">
        <v>3</v>
      </c>
      <c r="C314" s="19">
        <v>3</v>
      </c>
      <c r="D314" s="19">
        <v>3</v>
      </c>
      <c r="E314" s="19">
        <v>2</v>
      </c>
      <c r="F314" s="19">
        <v>3332</v>
      </c>
      <c r="G314" s="19" t="s">
        <v>227</v>
      </c>
      <c r="H314" s="20">
        <v>0.34223206733200001</v>
      </c>
    </row>
    <row r="315" spans="1:8" ht="14.25">
      <c r="A315" s="19" t="s">
        <v>99</v>
      </c>
      <c r="B315" s="19">
        <v>3</v>
      </c>
      <c r="C315" s="19">
        <v>3</v>
      </c>
      <c r="D315" s="19">
        <v>3</v>
      </c>
      <c r="E315" s="19">
        <v>2</v>
      </c>
      <c r="F315" s="19">
        <v>3332</v>
      </c>
      <c r="G315" s="19" t="s">
        <v>227</v>
      </c>
      <c r="H315" s="20">
        <v>0.252598627879</v>
      </c>
    </row>
    <row r="316" spans="1:8" ht="14.25">
      <c r="A316" s="19" t="s">
        <v>99</v>
      </c>
      <c r="B316" s="19">
        <v>3</v>
      </c>
      <c r="C316" s="19">
        <v>3</v>
      </c>
      <c r="D316" s="19">
        <v>3</v>
      </c>
      <c r="E316" s="19">
        <v>2</v>
      </c>
      <c r="F316" s="19">
        <v>3332</v>
      </c>
      <c r="G316" s="19" t="s">
        <v>227</v>
      </c>
      <c r="H316" s="20">
        <v>0.534316164077</v>
      </c>
    </row>
    <row r="317" spans="1:8" ht="14.25">
      <c r="A317" s="19" t="s">
        <v>99</v>
      </c>
      <c r="B317" s="19">
        <v>3</v>
      </c>
      <c r="C317" s="19">
        <v>3</v>
      </c>
      <c r="D317" s="19">
        <v>3</v>
      </c>
      <c r="E317" s="19">
        <v>2</v>
      </c>
      <c r="F317" s="19">
        <v>3332</v>
      </c>
      <c r="G317" s="19" t="s">
        <v>227</v>
      </c>
      <c r="H317" s="20">
        <v>0.342116743211</v>
      </c>
    </row>
    <row r="318" spans="1:8" ht="14.25">
      <c r="A318" s="19" t="s">
        <v>99</v>
      </c>
      <c r="B318" s="19">
        <v>3</v>
      </c>
      <c r="C318" s="19">
        <v>3</v>
      </c>
      <c r="D318" s="19">
        <v>3</v>
      </c>
      <c r="E318" s="19">
        <v>2</v>
      </c>
      <c r="F318" s="19">
        <v>3332</v>
      </c>
      <c r="G318" s="19" t="s">
        <v>227</v>
      </c>
      <c r="H318" s="20">
        <v>0.75829146003400005</v>
      </c>
    </row>
    <row r="319" spans="1:8" ht="14.25">
      <c r="A319" s="19" t="s">
        <v>99</v>
      </c>
      <c r="B319" s="19">
        <v>3</v>
      </c>
      <c r="C319" s="19">
        <v>3</v>
      </c>
      <c r="D319" s="19">
        <v>3</v>
      </c>
      <c r="E319" s="19">
        <v>2</v>
      </c>
      <c r="F319" s="19">
        <v>3332</v>
      </c>
      <c r="G319" s="19" t="s">
        <v>227</v>
      </c>
      <c r="H319" s="20">
        <v>2.1180856876099998</v>
      </c>
    </row>
    <row r="320" spans="1:8" ht="14.25">
      <c r="A320" s="19" t="s">
        <v>99</v>
      </c>
      <c r="B320" s="19">
        <v>3</v>
      </c>
      <c r="C320" s="19">
        <v>3</v>
      </c>
      <c r="D320" s="19">
        <v>3</v>
      </c>
      <c r="E320" s="19">
        <v>2</v>
      </c>
      <c r="F320" s="19">
        <v>3332</v>
      </c>
      <c r="G320" s="19" t="s">
        <v>227</v>
      </c>
      <c r="H320" s="20">
        <v>0.43285301670100002</v>
      </c>
    </row>
    <row r="321" spans="1:8" ht="14.25">
      <c r="A321" s="19" t="s">
        <v>99</v>
      </c>
      <c r="B321" s="19">
        <v>3</v>
      </c>
      <c r="C321" s="19">
        <v>3</v>
      </c>
      <c r="D321" s="19">
        <v>3</v>
      </c>
      <c r="E321" s="19">
        <v>2</v>
      </c>
      <c r="F321" s="19">
        <v>3332</v>
      </c>
      <c r="G321" s="19" t="s">
        <v>227</v>
      </c>
      <c r="H321" s="20">
        <v>0.81006542896900002</v>
      </c>
    </row>
    <row r="322" spans="1:8" ht="14.25">
      <c r="A322" s="19" t="s">
        <v>99</v>
      </c>
      <c r="B322" s="19">
        <v>3</v>
      </c>
      <c r="C322" s="19">
        <v>3</v>
      </c>
      <c r="D322" s="19">
        <v>3</v>
      </c>
      <c r="E322" s="19">
        <v>2</v>
      </c>
      <c r="F322" s="19">
        <v>3332</v>
      </c>
      <c r="G322" s="19" t="s">
        <v>227</v>
      </c>
      <c r="H322" s="20">
        <v>0.30839366167900001</v>
      </c>
    </row>
    <row r="323" spans="1:8" ht="14.25">
      <c r="A323" s="19" t="s">
        <v>99</v>
      </c>
      <c r="B323" s="19">
        <v>3</v>
      </c>
      <c r="C323" s="19">
        <v>3</v>
      </c>
      <c r="D323" s="19">
        <v>3</v>
      </c>
      <c r="E323" s="19">
        <v>2</v>
      </c>
      <c r="F323" s="19">
        <v>3332</v>
      </c>
      <c r="G323" s="19" t="s">
        <v>227</v>
      </c>
      <c r="H323" s="20">
        <v>0.60360018132000004</v>
      </c>
    </row>
    <row r="324" spans="1:8" ht="14.25">
      <c r="A324" s="19" t="s">
        <v>99</v>
      </c>
      <c r="B324" s="19">
        <v>3</v>
      </c>
      <c r="C324" s="19">
        <v>3</v>
      </c>
      <c r="D324" s="19">
        <v>3</v>
      </c>
      <c r="E324" s="19">
        <v>2</v>
      </c>
      <c r="F324" s="19">
        <v>3332</v>
      </c>
      <c r="G324" s="19" t="s">
        <v>227</v>
      </c>
      <c r="H324" s="20">
        <v>0.46528285731300001</v>
      </c>
    </row>
    <row r="325" spans="1:8" ht="14.25">
      <c r="A325" s="19" t="s">
        <v>99</v>
      </c>
      <c r="B325" s="19">
        <v>3</v>
      </c>
      <c r="C325" s="19">
        <v>3</v>
      </c>
      <c r="D325" s="19">
        <v>3</v>
      </c>
      <c r="E325" s="19">
        <v>2</v>
      </c>
      <c r="F325" s="19">
        <v>3332</v>
      </c>
      <c r="G325" s="19" t="s">
        <v>227</v>
      </c>
      <c r="H325" s="20">
        <v>3.2099642664100001</v>
      </c>
    </row>
    <row r="326" spans="1:8" ht="14.25">
      <c r="A326" s="19" t="s">
        <v>99</v>
      </c>
      <c r="B326" s="19">
        <v>3</v>
      </c>
      <c r="C326" s="19">
        <v>3</v>
      </c>
      <c r="D326" s="19">
        <v>3</v>
      </c>
      <c r="E326" s="19">
        <v>2</v>
      </c>
      <c r="F326" s="19">
        <v>3332</v>
      </c>
      <c r="G326" s="19" t="s">
        <v>227</v>
      </c>
      <c r="H326" s="20">
        <v>0.44527411593999999</v>
      </c>
    </row>
    <row r="327" spans="1:8" ht="14.25">
      <c r="A327" s="19" t="s">
        <v>99</v>
      </c>
      <c r="B327" s="19">
        <v>3</v>
      </c>
      <c r="C327" s="19">
        <v>3</v>
      </c>
      <c r="D327" s="19">
        <v>3</v>
      </c>
      <c r="E327" s="19">
        <v>2</v>
      </c>
      <c r="F327" s="19">
        <v>3332</v>
      </c>
      <c r="G327" s="19" t="s">
        <v>227</v>
      </c>
      <c r="H327" s="20">
        <v>1.0222716487400001</v>
      </c>
    </row>
    <row r="328" spans="1:8" ht="14.25">
      <c r="A328" s="19" t="s">
        <v>99</v>
      </c>
      <c r="B328" s="19">
        <v>3</v>
      </c>
      <c r="C328" s="19">
        <v>3</v>
      </c>
      <c r="D328" s="19">
        <v>3</v>
      </c>
      <c r="E328" s="19">
        <v>2</v>
      </c>
      <c r="F328" s="19">
        <v>3332</v>
      </c>
      <c r="G328" s="19" t="s">
        <v>227</v>
      </c>
      <c r="H328" s="20">
        <v>1.6843982593</v>
      </c>
    </row>
    <row r="329" spans="1:8" ht="14.25">
      <c r="A329" s="19" t="s">
        <v>99</v>
      </c>
      <c r="B329" s="19">
        <v>3</v>
      </c>
      <c r="C329" s="19">
        <v>3</v>
      </c>
      <c r="D329" s="19">
        <v>3</v>
      </c>
      <c r="E329" s="19">
        <v>2</v>
      </c>
      <c r="F329" s="19">
        <v>3332</v>
      </c>
      <c r="G329" s="19" t="s">
        <v>227</v>
      </c>
      <c r="H329" s="20">
        <v>1.0581637825000001</v>
      </c>
    </row>
    <row r="330" spans="1:8" ht="14.25">
      <c r="A330" s="19" t="s">
        <v>99</v>
      </c>
      <c r="B330" s="19">
        <v>3</v>
      </c>
      <c r="C330" s="19">
        <v>3</v>
      </c>
      <c r="D330" s="19">
        <v>3</v>
      </c>
      <c r="E330" s="19">
        <v>2</v>
      </c>
      <c r="F330" s="19">
        <v>3332</v>
      </c>
      <c r="G330" s="19" t="s">
        <v>227</v>
      </c>
      <c r="H330" s="20">
        <v>1.4184001589099999</v>
      </c>
    </row>
    <row r="331" spans="1:8" ht="14.25">
      <c r="A331" s="19" t="s">
        <v>99</v>
      </c>
      <c r="B331" s="19">
        <v>3</v>
      </c>
      <c r="C331" s="19">
        <v>3</v>
      </c>
      <c r="D331" s="19">
        <v>3</v>
      </c>
      <c r="E331" s="19">
        <v>2</v>
      </c>
      <c r="F331" s="19">
        <v>3332</v>
      </c>
      <c r="G331" s="19" t="s">
        <v>227</v>
      </c>
      <c r="H331" s="20">
        <v>0.36983269317799999</v>
      </c>
    </row>
    <row r="332" spans="1:8" ht="14.25">
      <c r="A332" s="19" t="s">
        <v>99</v>
      </c>
      <c r="B332" s="19">
        <v>3</v>
      </c>
      <c r="C332" s="19">
        <v>3</v>
      </c>
      <c r="D332" s="19">
        <v>3</v>
      </c>
      <c r="E332" s="19">
        <v>2</v>
      </c>
      <c r="F332" s="19">
        <v>3332</v>
      </c>
      <c r="G332" s="19" t="s">
        <v>227</v>
      </c>
      <c r="H332" s="20">
        <v>2.94181806927</v>
      </c>
    </row>
    <row r="333" spans="1:8" ht="14.25">
      <c r="A333" s="19" t="s">
        <v>99</v>
      </c>
      <c r="B333" s="19">
        <v>3</v>
      </c>
      <c r="C333" s="19">
        <v>3</v>
      </c>
      <c r="D333" s="19">
        <v>3</v>
      </c>
      <c r="E333" s="19">
        <v>2</v>
      </c>
      <c r="F333" s="19">
        <v>3332</v>
      </c>
      <c r="G333" s="19" t="s">
        <v>227</v>
      </c>
      <c r="H333" s="20">
        <v>2.7203974802399999</v>
      </c>
    </row>
    <row r="334" spans="1:8" ht="14.25">
      <c r="A334" s="19" t="s">
        <v>99</v>
      </c>
      <c r="B334" s="19">
        <v>3</v>
      </c>
      <c r="C334" s="19">
        <v>3</v>
      </c>
      <c r="D334" s="19">
        <v>3</v>
      </c>
      <c r="E334" s="19">
        <v>2</v>
      </c>
      <c r="F334" s="19">
        <v>3332</v>
      </c>
      <c r="G334" s="19" t="s">
        <v>227</v>
      </c>
      <c r="H334" s="20">
        <v>3.7337036050900001</v>
      </c>
    </row>
    <row r="335" spans="1:8" ht="14.25">
      <c r="A335" s="19" t="s">
        <v>47</v>
      </c>
      <c r="B335" s="19">
        <v>1</v>
      </c>
      <c r="C335" s="19">
        <v>1</v>
      </c>
      <c r="D335" s="19">
        <v>1</v>
      </c>
      <c r="E335" s="19">
        <v>1</v>
      </c>
      <c r="F335" s="19">
        <v>1111</v>
      </c>
      <c r="G335" s="19" t="s">
        <v>298</v>
      </c>
      <c r="H335" s="20">
        <v>0.62574805285599999</v>
      </c>
    </row>
    <row r="336" spans="1:8" ht="14.25">
      <c r="A336" s="19" t="s">
        <v>47</v>
      </c>
      <c r="B336" s="19">
        <v>1</v>
      </c>
      <c r="C336" s="19">
        <v>1</v>
      </c>
      <c r="D336" s="19">
        <v>1</v>
      </c>
      <c r="E336" s="19">
        <v>1</v>
      </c>
      <c r="F336" s="19">
        <v>1111</v>
      </c>
      <c r="G336" s="19" t="s">
        <v>298</v>
      </c>
      <c r="H336" s="20">
        <v>0.58050843394200002</v>
      </c>
    </row>
    <row r="337" spans="1:8" ht="14.25">
      <c r="A337" s="19" t="s">
        <v>47</v>
      </c>
      <c r="B337" s="19">
        <v>1</v>
      </c>
      <c r="C337" s="19">
        <v>1</v>
      </c>
      <c r="D337" s="19">
        <v>1</v>
      </c>
      <c r="E337" s="19">
        <v>1</v>
      </c>
      <c r="F337" s="19">
        <v>1111</v>
      </c>
      <c r="G337" s="19" t="s">
        <v>298</v>
      </c>
      <c r="H337" s="20">
        <v>2.7447270502799999</v>
      </c>
    </row>
    <row r="338" spans="1:8" ht="14.25">
      <c r="A338" s="19" t="s">
        <v>49</v>
      </c>
      <c r="B338" s="19">
        <v>1</v>
      </c>
      <c r="C338" s="19">
        <v>1</v>
      </c>
      <c r="D338" s="19">
        <v>2</v>
      </c>
      <c r="E338" s="19">
        <v>1</v>
      </c>
      <c r="F338" s="19">
        <v>1121</v>
      </c>
      <c r="G338" s="19" t="s">
        <v>311</v>
      </c>
      <c r="H338" s="20">
        <v>0.51153691665400003</v>
      </c>
    </row>
    <row r="339" spans="1:8" ht="14.25">
      <c r="A339" s="19" t="s">
        <v>49</v>
      </c>
      <c r="B339" s="19">
        <v>1</v>
      </c>
      <c r="C339" s="19">
        <v>1</v>
      </c>
      <c r="D339" s="19">
        <v>2</v>
      </c>
      <c r="E339" s="19">
        <v>1</v>
      </c>
      <c r="F339" s="19">
        <v>1121</v>
      </c>
      <c r="G339" s="19" t="s">
        <v>311</v>
      </c>
      <c r="H339" s="20">
        <v>1.6557860071499999</v>
      </c>
    </row>
    <row r="340" spans="1:8" ht="14.25">
      <c r="A340" s="19" t="s">
        <v>49</v>
      </c>
      <c r="B340" s="19">
        <v>1</v>
      </c>
      <c r="C340" s="19">
        <v>1</v>
      </c>
      <c r="D340" s="19">
        <v>2</v>
      </c>
      <c r="E340" s="19">
        <v>1</v>
      </c>
      <c r="F340" s="19">
        <v>1121</v>
      </c>
      <c r="G340" s="19" t="s">
        <v>311</v>
      </c>
      <c r="H340" s="20">
        <v>1.0020612466900001</v>
      </c>
    </row>
    <row r="341" spans="1:8" ht="14.25">
      <c r="A341" s="19" t="s">
        <v>49</v>
      </c>
      <c r="B341" s="19">
        <v>1</v>
      </c>
      <c r="C341" s="19">
        <v>1</v>
      </c>
      <c r="D341" s="19">
        <v>2</v>
      </c>
      <c r="E341" s="19">
        <v>1</v>
      </c>
      <c r="F341" s="19">
        <v>1121</v>
      </c>
      <c r="G341" s="19" t="s">
        <v>311</v>
      </c>
      <c r="H341" s="20">
        <v>0.64493011701699998</v>
      </c>
    </row>
    <row r="342" spans="1:8" ht="14.25">
      <c r="A342" s="19" t="s">
        <v>49</v>
      </c>
      <c r="B342" s="19">
        <v>1</v>
      </c>
      <c r="C342" s="19">
        <v>1</v>
      </c>
      <c r="D342" s="19">
        <v>2</v>
      </c>
      <c r="E342" s="19">
        <v>1</v>
      </c>
      <c r="F342" s="19">
        <v>1121</v>
      </c>
      <c r="G342" s="19" t="s">
        <v>311</v>
      </c>
      <c r="H342" s="20">
        <v>0.62689998735600005</v>
      </c>
    </row>
    <row r="343" spans="1:8" ht="14.25">
      <c r="A343" s="19" t="s">
        <v>49</v>
      </c>
      <c r="B343" s="19">
        <v>1</v>
      </c>
      <c r="C343" s="19">
        <v>1</v>
      </c>
      <c r="D343" s="19">
        <v>2</v>
      </c>
      <c r="E343" s="19">
        <v>1</v>
      </c>
      <c r="F343" s="19">
        <v>1121</v>
      </c>
      <c r="G343" s="19" t="s">
        <v>311</v>
      </c>
      <c r="H343" s="20">
        <v>0.393481178943</v>
      </c>
    </row>
    <row r="344" spans="1:8" ht="14.25">
      <c r="A344" s="19" t="s">
        <v>49</v>
      </c>
      <c r="B344" s="19">
        <v>1</v>
      </c>
      <c r="C344" s="19">
        <v>1</v>
      </c>
      <c r="D344" s="19">
        <v>2</v>
      </c>
      <c r="E344" s="19">
        <v>1</v>
      </c>
      <c r="F344" s="19">
        <v>1121</v>
      </c>
      <c r="G344" s="19" t="s">
        <v>311</v>
      </c>
      <c r="H344" s="20">
        <v>4.4905600583499998</v>
      </c>
    </row>
    <row r="345" spans="1:8" ht="14.25">
      <c r="A345" s="19" t="s">
        <v>49</v>
      </c>
      <c r="B345" s="19">
        <v>1</v>
      </c>
      <c r="C345" s="19">
        <v>1</v>
      </c>
      <c r="D345" s="19">
        <v>2</v>
      </c>
      <c r="E345" s="19">
        <v>1</v>
      </c>
      <c r="F345" s="19">
        <v>1121</v>
      </c>
      <c r="G345" s="19" t="s">
        <v>311</v>
      </c>
      <c r="H345" s="20">
        <v>0.28966102817599998</v>
      </c>
    </row>
    <row r="346" spans="1:8" ht="14.25">
      <c r="A346" s="19" t="s">
        <v>49</v>
      </c>
      <c r="B346" s="19">
        <v>1</v>
      </c>
      <c r="C346" s="19">
        <v>1</v>
      </c>
      <c r="D346" s="19">
        <v>2</v>
      </c>
      <c r="E346" s="19">
        <v>1</v>
      </c>
      <c r="F346" s="19">
        <v>1121</v>
      </c>
      <c r="G346" s="19" t="s">
        <v>311</v>
      </c>
      <c r="H346" s="20">
        <v>2.8983864382000002</v>
      </c>
    </row>
    <row r="347" spans="1:8" ht="14.25">
      <c r="A347" s="19" t="s">
        <v>49</v>
      </c>
      <c r="B347" s="19">
        <v>1</v>
      </c>
      <c r="C347" s="19">
        <v>1</v>
      </c>
      <c r="D347" s="19">
        <v>2</v>
      </c>
      <c r="E347" s="19">
        <v>1</v>
      </c>
      <c r="F347" s="19">
        <v>1121</v>
      </c>
      <c r="G347" s="19" t="s">
        <v>311</v>
      </c>
      <c r="H347" s="20">
        <v>0.28349889004399997</v>
      </c>
    </row>
    <row r="348" spans="1:8" ht="14.25">
      <c r="A348" s="19" t="s">
        <v>49</v>
      </c>
      <c r="B348" s="19">
        <v>1</v>
      </c>
      <c r="C348" s="19">
        <v>1</v>
      </c>
      <c r="D348" s="19">
        <v>2</v>
      </c>
      <c r="E348" s="19">
        <v>1</v>
      </c>
      <c r="F348" s="19">
        <v>1121</v>
      </c>
      <c r="G348" s="19" t="s">
        <v>311</v>
      </c>
      <c r="H348" s="20">
        <v>1.1771409384</v>
      </c>
    </row>
    <row r="349" spans="1:8" ht="14.25">
      <c r="A349" s="19" t="s">
        <v>49</v>
      </c>
      <c r="B349" s="19">
        <v>1</v>
      </c>
      <c r="C349" s="19">
        <v>1</v>
      </c>
      <c r="D349" s="19">
        <v>2</v>
      </c>
      <c r="E349" s="19">
        <v>1</v>
      </c>
      <c r="F349" s="19">
        <v>1121</v>
      </c>
      <c r="G349" s="19" t="s">
        <v>311</v>
      </c>
      <c r="H349" s="20">
        <v>0.55682372890800003</v>
      </c>
    </row>
    <row r="350" spans="1:8" ht="14.25">
      <c r="A350" s="19" t="s">
        <v>49</v>
      </c>
      <c r="B350" s="19">
        <v>1</v>
      </c>
      <c r="C350" s="19">
        <v>1</v>
      </c>
      <c r="D350" s="19">
        <v>2</v>
      </c>
      <c r="E350" s="19">
        <v>1</v>
      </c>
      <c r="F350" s="19">
        <v>1121</v>
      </c>
      <c r="G350" s="19" t="s">
        <v>311</v>
      </c>
      <c r="H350" s="20">
        <v>0.64397254966399997</v>
      </c>
    </row>
    <row r="351" spans="1:8" ht="14.25">
      <c r="A351" s="19" t="s">
        <v>49</v>
      </c>
      <c r="B351" s="19">
        <v>1</v>
      </c>
      <c r="C351" s="19">
        <v>1</v>
      </c>
      <c r="D351" s="19">
        <v>2</v>
      </c>
      <c r="E351" s="19">
        <v>1</v>
      </c>
      <c r="F351" s="19">
        <v>1121</v>
      </c>
      <c r="G351" s="19" t="s">
        <v>311</v>
      </c>
      <c r="H351" s="20">
        <v>0.35654833470800001</v>
      </c>
    </row>
    <row r="352" spans="1:8" ht="14.25">
      <c r="A352" s="19" t="s">
        <v>49</v>
      </c>
      <c r="B352" s="19">
        <v>1</v>
      </c>
      <c r="C352" s="19">
        <v>1</v>
      </c>
      <c r="D352" s="19">
        <v>2</v>
      </c>
      <c r="E352" s="19">
        <v>1</v>
      </c>
      <c r="F352" s="19">
        <v>1121</v>
      </c>
      <c r="G352" s="19" t="s">
        <v>311</v>
      </c>
      <c r="H352" s="20">
        <v>0.39059129875499998</v>
      </c>
    </row>
    <row r="353" spans="1:8" ht="14.25">
      <c r="A353" s="19" t="s">
        <v>49</v>
      </c>
      <c r="B353" s="19">
        <v>1</v>
      </c>
      <c r="C353" s="19">
        <v>1</v>
      </c>
      <c r="D353" s="19">
        <v>2</v>
      </c>
      <c r="E353" s="19">
        <v>1</v>
      </c>
      <c r="F353" s="19">
        <v>1121</v>
      </c>
      <c r="G353" s="19" t="s">
        <v>311</v>
      </c>
      <c r="H353" s="20">
        <v>0.43959255967900002</v>
      </c>
    </row>
    <row r="354" spans="1:8" ht="14.25">
      <c r="A354" s="19" t="s">
        <v>49</v>
      </c>
      <c r="B354" s="19">
        <v>1</v>
      </c>
      <c r="C354" s="19">
        <v>1</v>
      </c>
      <c r="D354" s="19">
        <v>2</v>
      </c>
      <c r="E354" s="19">
        <v>1</v>
      </c>
      <c r="F354" s="19">
        <v>1121</v>
      </c>
      <c r="G354" s="19" t="s">
        <v>311</v>
      </c>
      <c r="H354" s="20">
        <v>0.35598295674199998</v>
      </c>
    </row>
    <row r="355" spans="1:8" ht="14.25">
      <c r="A355" s="19" t="s">
        <v>49</v>
      </c>
      <c r="B355" s="19">
        <v>1</v>
      </c>
      <c r="C355" s="19">
        <v>1</v>
      </c>
      <c r="D355" s="19">
        <v>2</v>
      </c>
      <c r="E355" s="19">
        <v>1</v>
      </c>
      <c r="F355" s="19">
        <v>1121</v>
      </c>
      <c r="G355" s="19" t="s">
        <v>311</v>
      </c>
      <c r="H355" s="20">
        <v>0.81147148070899999</v>
      </c>
    </row>
    <row r="356" spans="1:8" ht="14.25">
      <c r="A356" s="19" t="s">
        <v>49</v>
      </c>
      <c r="B356" s="19">
        <v>1</v>
      </c>
      <c r="C356" s="19">
        <v>1</v>
      </c>
      <c r="D356" s="19">
        <v>2</v>
      </c>
      <c r="E356" s="19">
        <v>1</v>
      </c>
      <c r="F356" s="19">
        <v>1121</v>
      </c>
      <c r="G356" s="19" t="s">
        <v>311</v>
      </c>
      <c r="H356" s="20">
        <v>0.71289933619800006</v>
      </c>
    </row>
    <row r="357" spans="1:8" ht="14.25">
      <c r="A357" s="19" t="s">
        <v>49</v>
      </c>
      <c r="B357" s="19">
        <v>1</v>
      </c>
      <c r="C357" s="19">
        <v>1</v>
      </c>
      <c r="D357" s="19">
        <v>2</v>
      </c>
      <c r="E357" s="19">
        <v>1</v>
      </c>
      <c r="F357" s="19">
        <v>1121</v>
      </c>
      <c r="G357" s="19" t="s">
        <v>311</v>
      </c>
      <c r="H357" s="20">
        <v>0.31234283604200003</v>
      </c>
    </row>
    <row r="358" spans="1:8" ht="14.25">
      <c r="A358" s="19" t="s">
        <v>49</v>
      </c>
      <c r="B358" s="19">
        <v>1</v>
      </c>
      <c r="C358" s="19">
        <v>1</v>
      </c>
      <c r="D358" s="19">
        <v>2</v>
      </c>
      <c r="E358" s="19">
        <v>1</v>
      </c>
      <c r="F358" s="19">
        <v>1121</v>
      </c>
      <c r="G358" s="19" t="s">
        <v>311</v>
      </c>
      <c r="H358" s="20">
        <v>1.4435066211700001</v>
      </c>
    </row>
    <row r="359" spans="1:8" ht="14.25">
      <c r="A359" s="19" t="s">
        <v>49</v>
      </c>
      <c r="B359" s="19">
        <v>1</v>
      </c>
      <c r="C359" s="19">
        <v>1</v>
      </c>
      <c r="D359" s="19">
        <v>2</v>
      </c>
      <c r="E359" s="19">
        <v>1</v>
      </c>
      <c r="F359" s="19">
        <v>1121</v>
      </c>
      <c r="G359" s="19" t="s">
        <v>311</v>
      </c>
      <c r="H359" s="20">
        <v>0.515580789388</v>
      </c>
    </row>
    <row r="360" spans="1:8" ht="14.25">
      <c r="A360" s="19" t="s">
        <v>49</v>
      </c>
      <c r="B360" s="19">
        <v>1</v>
      </c>
      <c r="C360" s="19">
        <v>1</v>
      </c>
      <c r="D360" s="19">
        <v>2</v>
      </c>
      <c r="E360" s="19">
        <v>1</v>
      </c>
      <c r="F360" s="19">
        <v>1121</v>
      </c>
      <c r="G360" s="19" t="s">
        <v>311</v>
      </c>
      <c r="H360" s="20">
        <v>0.91304041284000004</v>
      </c>
    </row>
    <row r="361" spans="1:8" ht="14.25">
      <c r="A361" s="19" t="s">
        <v>49</v>
      </c>
      <c r="B361" s="19">
        <v>1</v>
      </c>
      <c r="C361" s="19">
        <v>1</v>
      </c>
      <c r="D361" s="19">
        <v>2</v>
      </c>
      <c r="E361" s="19">
        <v>1</v>
      </c>
      <c r="F361" s="19">
        <v>1121</v>
      </c>
      <c r="G361" s="19" t="s">
        <v>311</v>
      </c>
      <c r="H361" s="20">
        <v>1.90150529564</v>
      </c>
    </row>
    <row r="362" spans="1:8" ht="14.25">
      <c r="A362" s="19" t="s">
        <v>49</v>
      </c>
      <c r="B362" s="19">
        <v>1</v>
      </c>
      <c r="C362" s="19">
        <v>1</v>
      </c>
      <c r="D362" s="19">
        <v>2</v>
      </c>
      <c r="E362" s="19">
        <v>1</v>
      </c>
      <c r="F362" s="19">
        <v>1121</v>
      </c>
      <c r="G362" s="19" t="s">
        <v>311</v>
      </c>
      <c r="H362" s="20">
        <v>0.56685762497699999</v>
      </c>
    </row>
    <row r="363" spans="1:8" ht="14.25">
      <c r="A363" s="19" t="s">
        <v>49</v>
      </c>
      <c r="B363" s="19">
        <v>1</v>
      </c>
      <c r="C363" s="19">
        <v>1</v>
      </c>
      <c r="D363" s="19">
        <v>2</v>
      </c>
      <c r="E363" s="19">
        <v>1</v>
      </c>
      <c r="F363" s="19">
        <v>1121</v>
      </c>
      <c r="G363" s="19" t="s">
        <v>311</v>
      </c>
      <c r="H363" s="20">
        <v>0.46973399178300002</v>
      </c>
    </row>
    <row r="364" spans="1:8" ht="14.25">
      <c r="A364" s="19" t="s">
        <v>49</v>
      </c>
      <c r="B364" s="19">
        <v>1</v>
      </c>
      <c r="C364" s="19">
        <v>1</v>
      </c>
      <c r="D364" s="19">
        <v>2</v>
      </c>
      <c r="E364" s="19">
        <v>1</v>
      </c>
      <c r="F364" s="19">
        <v>1121</v>
      </c>
      <c r="G364" s="19" t="s">
        <v>311</v>
      </c>
      <c r="H364" s="20">
        <v>0.95652484738999999</v>
      </c>
    </row>
    <row r="365" spans="1:8" ht="14.25">
      <c r="A365" s="19" t="s">
        <v>49</v>
      </c>
      <c r="B365" s="19">
        <v>1</v>
      </c>
      <c r="C365" s="19">
        <v>1</v>
      </c>
      <c r="D365" s="19">
        <v>2</v>
      </c>
      <c r="E365" s="19">
        <v>1</v>
      </c>
      <c r="F365" s="19">
        <v>1121</v>
      </c>
      <c r="G365" s="19" t="s">
        <v>311</v>
      </c>
      <c r="H365" s="20">
        <v>1.21905305959</v>
      </c>
    </row>
    <row r="366" spans="1:8" ht="14.25">
      <c r="A366" s="19" t="s">
        <v>49</v>
      </c>
      <c r="B366" s="19">
        <v>1</v>
      </c>
      <c r="C366" s="19">
        <v>1</v>
      </c>
      <c r="D366" s="19">
        <v>2</v>
      </c>
      <c r="E366" s="19">
        <v>1</v>
      </c>
      <c r="F366" s="19">
        <v>1121</v>
      </c>
      <c r="G366" s="19" t="s">
        <v>311</v>
      </c>
      <c r="H366" s="20">
        <v>1.24751376587</v>
      </c>
    </row>
    <row r="367" spans="1:8" ht="14.25">
      <c r="A367" s="19" t="s">
        <v>49</v>
      </c>
      <c r="B367" s="19">
        <v>1</v>
      </c>
      <c r="C367" s="19">
        <v>1</v>
      </c>
      <c r="D367" s="19">
        <v>2</v>
      </c>
      <c r="E367" s="19">
        <v>1</v>
      </c>
      <c r="F367" s="19">
        <v>1121</v>
      </c>
      <c r="G367" s="19" t="s">
        <v>311</v>
      </c>
      <c r="H367" s="20">
        <v>0.42874195520199998</v>
      </c>
    </row>
    <row r="368" spans="1:8" ht="14.25">
      <c r="A368" s="19" t="s">
        <v>49</v>
      </c>
      <c r="B368" s="19">
        <v>1</v>
      </c>
      <c r="C368" s="19">
        <v>1</v>
      </c>
      <c r="D368" s="19">
        <v>2</v>
      </c>
      <c r="E368" s="19">
        <v>1</v>
      </c>
      <c r="F368" s="19">
        <v>1121</v>
      </c>
      <c r="G368" s="19" t="s">
        <v>311</v>
      </c>
      <c r="H368" s="20">
        <v>0.483496607606</v>
      </c>
    </row>
    <row r="369" spans="1:8" ht="14.25">
      <c r="A369" s="19" t="s">
        <v>49</v>
      </c>
      <c r="B369" s="19">
        <v>1</v>
      </c>
      <c r="C369" s="19">
        <v>1</v>
      </c>
      <c r="D369" s="19">
        <v>2</v>
      </c>
      <c r="E369" s="19">
        <v>1</v>
      </c>
      <c r="F369" s="19">
        <v>1121</v>
      </c>
      <c r="G369" s="19" t="s">
        <v>311</v>
      </c>
      <c r="H369" s="20">
        <v>3.52640077543</v>
      </c>
    </row>
    <row r="370" spans="1:8" ht="14.25">
      <c r="A370" s="19" t="s">
        <v>49</v>
      </c>
      <c r="B370" s="19">
        <v>1</v>
      </c>
      <c r="C370" s="19">
        <v>1</v>
      </c>
      <c r="D370" s="19">
        <v>2</v>
      </c>
      <c r="E370" s="19">
        <v>1</v>
      </c>
      <c r="F370" s="19">
        <v>1121</v>
      </c>
      <c r="G370" s="19" t="s">
        <v>311</v>
      </c>
      <c r="H370" s="20">
        <v>1.9994984274600001</v>
      </c>
    </row>
    <row r="371" spans="1:8" ht="14.25">
      <c r="A371" s="19" t="s">
        <v>49</v>
      </c>
      <c r="B371" s="19">
        <v>1</v>
      </c>
      <c r="C371" s="19">
        <v>1</v>
      </c>
      <c r="D371" s="19">
        <v>2</v>
      </c>
      <c r="E371" s="19">
        <v>1</v>
      </c>
      <c r="F371" s="19">
        <v>1121</v>
      </c>
      <c r="G371" s="19" t="s">
        <v>311</v>
      </c>
      <c r="H371" s="20">
        <v>2.3876772151600001</v>
      </c>
    </row>
    <row r="372" spans="1:8" ht="14.25">
      <c r="A372" s="19" t="s">
        <v>49</v>
      </c>
      <c r="B372" s="19">
        <v>1</v>
      </c>
      <c r="C372" s="19">
        <v>1</v>
      </c>
      <c r="D372" s="19">
        <v>2</v>
      </c>
      <c r="E372" s="19">
        <v>1</v>
      </c>
      <c r="F372" s="19">
        <v>1121</v>
      </c>
      <c r="G372" s="19" t="s">
        <v>311</v>
      </c>
      <c r="H372" s="20">
        <v>1.1511906433500001</v>
      </c>
    </row>
    <row r="373" spans="1:8" ht="14.25">
      <c r="A373" s="19" t="s">
        <v>49</v>
      </c>
      <c r="B373" s="19">
        <v>1</v>
      </c>
      <c r="C373" s="19">
        <v>1</v>
      </c>
      <c r="D373" s="19">
        <v>2</v>
      </c>
      <c r="E373" s="19">
        <v>1</v>
      </c>
      <c r="F373" s="19">
        <v>1121</v>
      </c>
      <c r="G373" s="19" t="s">
        <v>311</v>
      </c>
      <c r="H373" s="20">
        <v>1.66848627242</v>
      </c>
    </row>
    <row r="374" spans="1:8" ht="14.25">
      <c r="A374" s="19" t="s">
        <v>49</v>
      </c>
      <c r="B374" s="19">
        <v>1</v>
      </c>
      <c r="C374" s="19">
        <v>1</v>
      </c>
      <c r="D374" s="19">
        <v>2</v>
      </c>
      <c r="E374" s="19">
        <v>1</v>
      </c>
      <c r="F374" s="19">
        <v>1121</v>
      </c>
      <c r="G374" s="19" t="s">
        <v>311</v>
      </c>
      <c r="H374" s="20">
        <v>2.6175335534999999</v>
      </c>
    </row>
    <row r="375" spans="1:8" ht="14.25">
      <c r="A375" s="19" t="s">
        <v>49</v>
      </c>
      <c r="B375" s="19">
        <v>1</v>
      </c>
      <c r="C375" s="19">
        <v>1</v>
      </c>
      <c r="D375" s="19">
        <v>2</v>
      </c>
      <c r="E375" s="19">
        <v>1</v>
      </c>
      <c r="F375" s="19">
        <v>1121</v>
      </c>
      <c r="G375" s="19" t="s">
        <v>311</v>
      </c>
      <c r="H375" s="20">
        <v>4.5677534558700001</v>
      </c>
    </row>
    <row r="376" spans="1:8" ht="14.25">
      <c r="A376" s="19" t="s">
        <v>49</v>
      </c>
      <c r="B376" s="19">
        <v>1</v>
      </c>
      <c r="C376" s="19">
        <v>1</v>
      </c>
      <c r="D376" s="19">
        <v>2</v>
      </c>
      <c r="E376" s="19">
        <v>1</v>
      </c>
      <c r="F376" s="19">
        <v>1121</v>
      </c>
      <c r="G376" s="19" t="s">
        <v>311</v>
      </c>
      <c r="H376" s="20">
        <v>1.7373428253000001</v>
      </c>
    </row>
    <row r="377" spans="1:8" ht="14.25">
      <c r="A377" s="19" t="s">
        <v>49</v>
      </c>
      <c r="B377" s="19">
        <v>1</v>
      </c>
      <c r="C377" s="19">
        <v>1</v>
      </c>
      <c r="D377" s="19">
        <v>2</v>
      </c>
      <c r="E377" s="19">
        <v>1</v>
      </c>
      <c r="F377" s="19">
        <v>1121</v>
      </c>
      <c r="G377" s="19" t="s">
        <v>311</v>
      </c>
      <c r="H377" s="20">
        <v>0.87027219625600005</v>
      </c>
    </row>
    <row r="378" spans="1:8" ht="14.25">
      <c r="A378" s="19" t="s">
        <v>49</v>
      </c>
      <c r="B378" s="19">
        <v>1</v>
      </c>
      <c r="C378" s="19">
        <v>1</v>
      </c>
      <c r="D378" s="19">
        <v>2</v>
      </c>
      <c r="E378" s="19">
        <v>1</v>
      </c>
      <c r="F378" s="19">
        <v>1121</v>
      </c>
      <c r="G378" s="19" t="s">
        <v>311</v>
      </c>
      <c r="H378" s="20">
        <v>0.481039443505</v>
      </c>
    </row>
    <row r="379" spans="1:8" ht="14.25">
      <c r="A379" s="19" t="s">
        <v>49</v>
      </c>
      <c r="B379" s="19">
        <v>1</v>
      </c>
      <c r="C379" s="19">
        <v>1</v>
      </c>
      <c r="D379" s="19">
        <v>2</v>
      </c>
      <c r="E379" s="19">
        <v>1</v>
      </c>
      <c r="F379" s="19">
        <v>1121</v>
      </c>
      <c r="G379" s="19" t="s">
        <v>311</v>
      </c>
      <c r="H379" s="20">
        <v>0.98980336130199997</v>
      </c>
    </row>
    <row r="380" spans="1:8" ht="14.25">
      <c r="A380" s="19" t="s">
        <v>49</v>
      </c>
      <c r="B380" s="19">
        <v>1</v>
      </c>
      <c r="C380" s="19">
        <v>1</v>
      </c>
      <c r="D380" s="19">
        <v>2</v>
      </c>
      <c r="E380" s="19">
        <v>1</v>
      </c>
      <c r="F380" s="19">
        <v>1121</v>
      </c>
      <c r="G380" s="19" t="s">
        <v>311</v>
      </c>
      <c r="H380" s="20">
        <v>1.2335467034800001</v>
      </c>
    </row>
    <row r="381" spans="1:8" ht="14.25">
      <c r="A381" s="19" t="s">
        <v>49</v>
      </c>
      <c r="B381" s="19">
        <v>1</v>
      </c>
      <c r="C381" s="19">
        <v>1</v>
      </c>
      <c r="D381" s="19">
        <v>2</v>
      </c>
      <c r="E381" s="19">
        <v>1</v>
      </c>
      <c r="F381" s="19">
        <v>1121</v>
      </c>
      <c r="G381" s="19" t="s">
        <v>311</v>
      </c>
      <c r="H381" s="20">
        <v>2.0958583129599999</v>
      </c>
    </row>
    <row r="382" spans="1:8" ht="14.25">
      <c r="A382" s="19" t="s">
        <v>49</v>
      </c>
      <c r="B382" s="19">
        <v>1</v>
      </c>
      <c r="C382" s="19">
        <v>1</v>
      </c>
      <c r="D382" s="19">
        <v>2</v>
      </c>
      <c r="E382" s="19">
        <v>1</v>
      </c>
      <c r="F382" s="19">
        <v>1121</v>
      </c>
      <c r="G382" s="19" t="s">
        <v>311</v>
      </c>
      <c r="H382" s="20">
        <v>0.64869808971700005</v>
      </c>
    </row>
    <row r="383" spans="1:8" ht="14.25">
      <c r="A383" s="19" t="s">
        <v>48</v>
      </c>
      <c r="B383" s="19">
        <v>1</v>
      </c>
      <c r="C383" s="19">
        <v>1</v>
      </c>
      <c r="D383" s="19">
        <v>1</v>
      </c>
      <c r="E383" s="19">
        <v>2</v>
      </c>
      <c r="F383" s="19">
        <v>1112</v>
      </c>
      <c r="G383" s="19" t="s">
        <v>297</v>
      </c>
      <c r="H383" s="20">
        <v>0.54064698455299998</v>
      </c>
    </row>
    <row r="384" spans="1:8" ht="14.25">
      <c r="A384" s="19" t="s">
        <v>48</v>
      </c>
      <c r="B384" s="19">
        <v>1</v>
      </c>
      <c r="C384" s="19">
        <v>1</v>
      </c>
      <c r="D384" s="19">
        <v>1</v>
      </c>
      <c r="E384" s="19">
        <v>2</v>
      </c>
      <c r="F384" s="19">
        <v>1112</v>
      </c>
      <c r="G384" s="19" t="s">
        <v>297</v>
      </c>
      <c r="H384" s="20">
        <v>0.47836329701300001</v>
      </c>
    </row>
    <row r="385" spans="1:8" ht="14.25">
      <c r="A385" s="19" t="s">
        <v>48</v>
      </c>
      <c r="B385" s="19">
        <v>1</v>
      </c>
      <c r="C385" s="19">
        <v>1</v>
      </c>
      <c r="D385" s="19">
        <v>1</v>
      </c>
      <c r="E385" s="19">
        <v>2</v>
      </c>
      <c r="F385" s="19">
        <v>1112</v>
      </c>
      <c r="G385" s="19" t="s">
        <v>297</v>
      </c>
      <c r="H385" s="20">
        <v>0.779583616087</v>
      </c>
    </row>
    <row r="386" spans="1:8" ht="14.25">
      <c r="A386" s="19" t="s">
        <v>48</v>
      </c>
      <c r="B386" s="19">
        <v>1</v>
      </c>
      <c r="C386" s="19">
        <v>1</v>
      </c>
      <c r="D386" s="19">
        <v>1</v>
      </c>
      <c r="E386" s="19">
        <v>2</v>
      </c>
      <c r="F386" s="19">
        <v>1112</v>
      </c>
      <c r="G386" s="19" t="s">
        <v>297</v>
      </c>
      <c r="H386" s="20">
        <v>0.442399641186</v>
      </c>
    </row>
    <row r="387" spans="1:8" ht="14.25">
      <c r="A387" s="19" t="s">
        <v>48</v>
      </c>
      <c r="B387" s="19">
        <v>1</v>
      </c>
      <c r="C387" s="19">
        <v>1</v>
      </c>
      <c r="D387" s="19">
        <v>1</v>
      </c>
      <c r="E387" s="19">
        <v>2</v>
      </c>
      <c r="F387" s="19">
        <v>1112</v>
      </c>
      <c r="G387" s="19" t="s">
        <v>297</v>
      </c>
      <c r="H387" s="20">
        <v>4.7370202958799998</v>
      </c>
    </row>
    <row r="388" spans="1:8" ht="14.25">
      <c r="A388" s="19" t="s">
        <v>48</v>
      </c>
      <c r="B388" s="19">
        <v>1</v>
      </c>
      <c r="C388" s="19">
        <v>1</v>
      </c>
      <c r="D388" s="19">
        <v>1</v>
      </c>
      <c r="E388" s="19">
        <v>2</v>
      </c>
      <c r="F388" s="19">
        <v>1112</v>
      </c>
      <c r="G388" s="19" t="s">
        <v>297</v>
      </c>
      <c r="H388" s="20">
        <v>2.5913705014100001</v>
      </c>
    </row>
    <row r="389" spans="1:8" ht="14.25">
      <c r="A389" s="19" t="s">
        <v>48</v>
      </c>
      <c r="B389" s="19">
        <v>1</v>
      </c>
      <c r="C389" s="19">
        <v>1</v>
      </c>
      <c r="D389" s="19">
        <v>1</v>
      </c>
      <c r="E389" s="19">
        <v>2</v>
      </c>
      <c r="F389" s="19">
        <v>1112</v>
      </c>
      <c r="G389" s="19" t="s">
        <v>297</v>
      </c>
      <c r="H389" s="20">
        <v>0.26154170130499999</v>
      </c>
    </row>
    <row r="390" spans="1:8" ht="14.25">
      <c r="A390" s="19" t="s">
        <v>48</v>
      </c>
      <c r="B390" s="19">
        <v>1</v>
      </c>
      <c r="C390" s="19">
        <v>1</v>
      </c>
      <c r="D390" s="19">
        <v>1</v>
      </c>
      <c r="E390" s="19">
        <v>2</v>
      </c>
      <c r="F390" s="19">
        <v>1112</v>
      </c>
      <c r="G390" s="19" t="s">
        <v>297</v>
      </c>
      <c r="H390" s="20">
        <v>4.0191465991899999</v>
      </c>
    </row>
    <row r="391" spans="1:8" ht="14.25">
      <c r="A391" s="19" t="s">
        <v>48</v>
      </c>
      <c r="B391" s="19">
        <v>1</v>
      </c>
      <c r="C391" s="19">
        <v>1</v>
      </c>
      <c r="D391" s="19">
        <v>1</v>
      </c>
      <c r="E391" s="19">
        <v>2</v>
      </c>
      <c r="F391" s="19">
        <v>1112</v>
      </c>
      <c r="G391" s="19" t="s">
        <v>297</v>
      </c>
      <c r="H391" s="20">
        <v>0.230810012998</v>
      </c>
    </row>
    <row r="392" spans="1:8" ht="14.25">
      <c r="A392" s="19" t="s">
        <v>48</v>
      </c>
      <c r="B392" s="19">
        <v>1</v>
      </c>
      <c r="C392" s="19">
        <v>1</v>
      </c>
      <c r="D392" s="19">
        <v>1</v>
      </c>
      <c r="E392" s="19">
        <v>2</v>
      </c>
      <c r="F392" s="19">
        <v>1112</v>
      </c>
      <c r="G392" s="19" t="s">
        <v>297</v>
      </c>
      <c r="H392" s="20">
        <v>0.50484806323999998</v>
      </c>
    </row>
    <row r="393" spans="1:8" ht="14.25">
      <c r="A393" s="19" t="s">
        <v>48</v>
      </c>
      <c r="B393" s="19">
        <v>1</v>
      </c>
      <c r="C393" s="19">
        <v>1</v>
      </c>
      <c r="D393" s="19">
        <v>1</v>
      </c>
      <c r="E393" s="19">
        <v>2</v>
      </c>
      <c r="F393" s="19">
        <v>1112</v>
      </c>
      <c r="G393" s="19" t="s">
        <v>297</v>
      </c>
      <c r="H393" s="20">
        <v>2.23936420797</v>
      </c>
    </row>
    <row r="394" spans="1:8" ht="14.25">
      <c r="A394" s="19" t="s">
        <v>48</v>
      </c>
      <c r="B394" s="19">
        <v>1</v>
      </c>
      <c r="C394" s="19">
        <v>1</v>
      </c>
      <c r="D394" s="19">
        <v>1</v>
      </c>
      <c r="E394" s="19">
        <v>2</v>
      </c>
      <c r="F394" s="19">
        <v>1112</v>
      </c>
      <c r="G394" s="19" t="s">
        <v>297</v>
      </c>
      <c r="H394" s="20">
        <v>0.817387594499</v>
      </c>
    </row>
    <row r="395" spans="1:8" ht="14.25">
      <c r="A395" s="19" t="s">
        <v>48</v>
      </c>
      <c r="B395" s="19">
        <v>1</v>
      </c>
      <c r="C395" s="19">
        <v>1</v>
      </c>
      <c r="D395" s="19">
        <v>1</v>
      </c>
      <c r="E395" s="19">
        <v>2</v>
      </c>
      <c r="F395" s="19">
        <v>1112</v>
      </c>
      <c r="G395" s="19" t="s">
        <v>297</v>
      </c>
      <c r="H395" s="20">
        <v>2.4357234494400002</v>
      </c>
    </row>
    <row r="396" spans="1:8" ht="14.25">
      <c r="A396" s="19" t="s">
        <v>48</v>
      </c>
      <c r="B396" s="19">
        <v>1</v>
      </c>
      <c r="C396" s="19">
        <v>1</v>
      </c>
      <c r="D396" s="19">
        <v>1</v>
      </c>
      <c r="E396" s="19">
        <v>2</v>
      </c>
      <c r="F396" s="19">
        <v>1112</v>
      </c>
      <c r="G396" s="19" t="s">
        <v>297</v>
      </c>
      <c r="H396" s="20">
        <v>0.56185757133100001</v>
      </c>
    </row>
    <row r="397" spans="1:8" ht="14.25">
      <c r="A397" s="19" t="s">
        <v>48</v>
      </c>
      <c r="B397" s="19">
        <v>1</v>
      </c>
      <c r="C397" s="19">
        <v>1</v>
      </c>
      <c r="D397" s="19">
        <v>1</v>
      </c>
      <c r="E397" s="19">
        <v>2</v>
      </c>
      <c r="F397" s="19">
        <v>1112</v>
      </c>
      <c r="G397" s="19" t="s">
        <v>297</v>
      </c>
      <c r="H397" s="20">
        <v>1.42558503649</v>
      </c>
    </row>
    <row r="398" spans="1:8" ht="14.25">
      <c r="A398" s="19" t="s">
        <v>48</v>
      </c>
      <c r="B398" s="19">
        <v>1</v>
      </c>
      <c r="C398" s="19">
        <v>1</v>
      </c>
      <c r="D398" s="19">
        <v>1</v>
      </c>
      <c r="E398" s="19">
        <v>2</v>
      </c>
      <c r="F398" s="19">
        <v>1112</v>
      </c>
      <c r="G398" s="19" t="s">
        <v>297</v>
      </c>
      <c r="H398" s="20">
        <v>0.168737954656</v>
      </c>
    </row>
    <row r="399" spans="1:8" ht="14.25">
      <c r="A399" s="19" t="s">
        <v>48</v>
      </c>
      <c r="B399" s="19">
        <v>1</v>
      </c>
      <c r="C399" s="19">
        <v>1</v>
      </c>
      <c r="D399" s="19">
        <v>1</v>
      </c>
      <c r="E399" s="19">
        <v>2</v>
      </c>
      <c r="F399" s="19">
        <v>1112</v>
      </c>
      <c r="G399" s="19" t="s">
        <v>297</v>
      </c>
      <c r="H399" s="20">
        <v>3.7764462711000002</v>
      </c>
    </row>
    <row r="400" spans="1:8" ht="14.25">
      <c r="A400" s="19" t="s">
        <v>48</v>
      </c>
      <c r="B400" s="19">
        <v>1</v>
      </c>
      <c r="C400" s="19">
        <v>1</v>
      </c>
      <c r="D400" s="19">
        <v>1</v>
      </c>
      <c r="E400" s="19">
        <v>2</v>
      </c>
      <c r="F400" s="19">
        <v>1112</v>
      </c>
      <c r="G400" s="19" t="s">
        <v>297</v>
      </c>
      <c r="H400" s="20">
        <v>0.47698993911999998</v>
      </c>
    </row>
    <row r="401" spans="1:8" ht="14.25">
      <c r="A401" s="19" t="s">
        <v>48</v>
      </c>
      <c r="B401" s="19">
        <v>1</v>
      </c>
      <c r="C401" s="19">
        <v>1</v>
      </c>
      <c r="D401" s="19">
        <v>1</v>
      </c>
      <c r="E401" s="19">
        <v>2</v>
      </c>
      <c r="F401" s="19">
        <v>1112</v>
      </c>
      <c r="G401" s="19" t="s">
        <v>297</v>
      </c>
      <c r="H401" s="20">
        <v>1.2849743998500001</v>
      </c>
    </row>
    <row r="402" spans="1:8" ht="14.25">
      <c r="A402" s="19" t="s">
        <v>48</v>
      </c>
      <c r="B402" s="19">
        <v>1</v>
      </c>
      <c r="C402" s="19">
        <v>1</v>
      </c>
      <c r="D402" s="19">
        <v>1</v>
      </c>
      <c r="E402" s="19">
        <v>2</v>
      </c>
      <c r="F402" s="19">
        <v>1112</v>
      </c>
      <c r="G402" s="19" t="s">
        <v>297</v>
      </c>
      <c r="H402" s="20">
        <v>0.251270604713</v>
      </c>
    </row>
    <row r="403" spans="1:8" ht="14.25">
      <c r="A403" s="19" t="s">
        <v>48</v>
      </c>
      <c r="B403" s="19">
        <v>1</v>
      </c>
      <c r="C403" s="19">
        <v>1</v>
      </c>
      <c r="D403" s="19">
        <v>1</v>
      </c>
      <c r="E403" s="19">
        <v>2</v>
      </c>
      <c r="F403" s="19">
        <v>1112</v>
      </c>
      <c r="G403" s="19" t="s">
        <v>297</v>
      </c>
      <c r="H403" s="20">
        <v>4.1463464727900003</v>
      </c>
    </row>
    <row r="404" spans="1:8" ht="14.25">
      <c r="A404" s="19" t="s">
        <v>48</v>
      </c>
      <c r="B404" s="19">
        <v>1</v>
      </c>
      <c r="C404" s="19">
        <v>1</v>
      </c>
      <c r="D404" s="19">
        <v>1</v>
      </c>
      <c r="E404" s="19">
        <v>2</v>
      </c>
      <c r="F404" s="19">
        <v>1112</v>
      </c>
      <c r="G404" s="19" t="s">
        <v>297</v>
      </c>
      <c r="H404" s="20">
        <v>2.8447462419699998</v>
      </c>
    </row>
    <row r="405" spans="1:8" ht="14.25">
      <c r="A405" s="19" t="s">
        <v>48</v>
      </c>
      <c r="B405" s="19">
        <v>1</v>
      </c>
      <c r="C405" s="19">
        <v>1</v>
      </c>
      <c r="D405" s="19">
        <v>1</v>
      </c>
      <c r="E405" s="19">
        <v>2</v>
      </c>
      <c r="F405" s="19">
        <v>1112</v>
      </c>
      <c r="G405" s="19" t="s">
        <v>297</v>
      </c>
      <c r="H405" s="20">
        <v>0.79302992698499997</v>
      </c>
    </row>
    <row r="406" spans="1:8" ht="14.25">
      <c r="A406" s="19" t="s">
        <v>48</v>
      </c>
      <c r="B406" s="19">
        <v>1</v>
      </c>
      <c r="C406" s="19">
        <v>1</v>
      </c>
      <c r="D406" s="19">
        <v>1</v>
      </c>
      <c r="E406" s="19">
        <v>2</v>
      </c>
      <c r="F406" s="19">
        <v>1112</v>
      </c>
      <c r="G406" s="19" t="s">
        <v>297</v>
      </c>
      <c r="H406" s="20">
        <v>0.19452798826000001</v>
      </c>
    </row>
    <row r="407" spans="1:8" ht="14.25">
      <c r="A407" s="19" t="s">
        <v>48</v>
      </c>
      <c r="B407" s="19">
        <v>1</v>
      </c>
      <c r="C407" s="19">
        <v>1</v>
      </c>
      <c r="D407" s="19">
        <v>1</v>
      </c>
      <c r="E407" s="19">
        <v>2</v>
      </c>
      <c r="F407" s="19">
        <v>1112</v>
      </c>
      <c r="G407" s="19" t="s">
        <v>297</v>
      </c>
      <c r="H407" s="20">
        <v>0.61709273299800005</v>
      </c>
    </row>
    <row r="408" spans="1:8" ht="14.25">
      <c r="A408" s="19" t="s">
        <v>48</v>
      </c>
      <c r="B408" s="19">
        <v>1</v>
      </c>
      <c r="C408" s="19">
        <v>1</v>
      </c>
      <c r="D408" s="19">
        <v>1</v>
      </c>
      <c r="E408" s="19">
        <v>2</v>
      </c>
      <c r="F408" s="19">
        <v>1112</v>
      </c>
      <c r="G408" s="19" t="s">
        <v>297</v>
      </c>
      <c r="H408" s="20">
        <v>0.41562442680599998</v>
      </c>
    </row>
    <row r="409" spans="1:8" ht="14.25">
      <c r="A409" s="19" t="s">
        <v>48</v>
      </c>
      <c r="B409" s="19">
        <v>1</v>
      </c>
      <c r="C409" s="19">
        <v>1</v>
      </c>
      <c r="D409" s="19">
        <v>1</v>
      </c>
      <c r="E409" s="19">
        <v>2</v>
      </c>
      <c r="F409" s="19">
        <v>1112</v>
      </c>
      <c r="G409" s="19" t="s">
        <v>297</v>
      </c>
      <c r="H409" s="20">
        <v>1.4260356226699999</v>
      </c>
    </row>
    <row r="410" spans="1:8" ht="14.25">
      <c r="A410" s="19" t="s">
        <v>48</v>
      </c>
      <c r="B410" s="19">
        <v>1</v>
      </c>
      <c r="C410" s="19">
        <v>1</v>
      </c>
      <c r="D410" s="19">
        <v>1</v>
      </c>
      <c r="E410" s="19">
        <v>2</v>
      </c>
      <c r="F410" s="19">
        <v>1112</v>
      </c>
      <c r="G410" s="19" t="s">
        <v>297</v>
      </c>
      <c r="H410" s="20">
        <v>2.7858844011500001</v>
      </c>
    </row>
    <row r="411" spans="1:8" ht="14.25">
      <c r="A411" s="19" t="s">
        <v>48</v>
      </c>
      <c r="B411" s="19">
        <v>1</v>
      </c>
      <c r="C411" s="19">
        <v>1</v>
      </c>
      <c r="D411" s="19">
        <v>1</v>
      </c>
      <c r="E411" s="19">
        <v>2</v>
      </c>
      <c r="F411" s="19">
        <v>1112</v>
      </c>
      <c r="G411" s="19" t="s">
        <v>297</v>
      </c>
      <c r="H411" s="20">
        <v>1.1746025277000001</v>
      </c>
    </row>
    <row r="412" spans="1:8" ht="14.25">
      <c r="A412" s="19" t="s">
        <v>48</v>
      </c>
      <c r="B412" s="19">
        <v>1</v>
      </c>
      <c r="C412" s="19">
        <v>1</v>
      </c>
      <c r="D412" s="19">
        <v>1</v>
      </c>
      <c r="E412" s="19">
        <v>2</v>
      </c>
      <c r="F412" s="19">
        <v>1112</v>
      </c>
      <c r="G412" s="19" t="s">
        <v>297</v>
      </c>
      <c r="H412" s="20">
        <v>1.84064111793</v>
      </c>
    </row>
    <row r="413" spans="1:8" ht="14.25">
      <c r="A413" s="19" t="s">
        <v>48</v>
      </c>
      <c r="B413" s="19">
        <v>1</v>
      </c>
      <c r="C413" s="19">
        <v>1</v>
      </c>
      <c r="D413" s="19">
        <v>1</v>
      </c>
      <c r="E413" s="19">
        <v>2</v>
      </c>
      <c r="F413" s="19">
        <v>1112</v>
      </c>
      <c r="G413" s="19" t="s">
        <v>297</v>
      </c>
      <c r="H413" s="20">
        <v>0.57332851818899999</v>
      </c>
    </row>
    <row r="414" spans="1:8" ht="14.25">
      <c r="A414" s="19" t="s">
        <v>48</v>
      </c>
      <c r="B414" s="19">
        <v>1</v>
      </c>
      <c r="C414" s="19">
        <v>1</v>
      </c>
      <c r="D414" s="19">
        <v>1</v>
      </c>
      <c r="E414" s="19">
        <v>2</v>
      </c>
      <c r="F414" s="19">
        <v>1112</v>
      </c>
      <c r="G414" s="19" t="s">
        <v>297</v>
      </c>
      <c r="H414" s="20">
        <v>1.2726497852800001</v>
      </c>
    </row>
    <row r="415" spans="1:8" ht="14.25">
      <c r="A415" s="19" t="s">
        <v>48</v>
      </c>
      <c r="B415" s="19">
        <v>1</v>
      </c>
      <c r="C415" s="19">
        <v>1</v>
      </c>
      <c r="D415" s="19">
        <v>1</v>
      </c>
      <c r="E415" s="19">
        <v>2</v>
      </c>
      <c r="F415" s="19">
        <v>1112</v>
      </c>
      <c r="G415" s="19" t="s">
        <v>297</v>
      </c>
      <c r="H415" s="20">
        <v>0.80293739995299995</v>
      </c>
    </row>
    <row r="416" spans="1:8" ht="14.25">
      <c r="A416" s="19" t="s">
        <v>48</v>
      </c>
      <c r="B416" s="19">
        <v>1</v>
      </c>
      <c r="C416" s="19">
        <v>1</v>
      </c>
      <c r="D416" s="19">
        <v>1</v>
      </c>
      <c r="E416" s="19">
        <v>2</v>
      </c>
      <c r="F416" s="19">
        <v>1112</v>
      </c>
      <c r="G416" s="19" t="s">
        <v>297</v>
      </c>
      <c r="H416" s="20">
        <v>0.216986331172</v>
      </c>
    </row>
    <row r="417" spans="1:8" ht="14.25">
      <c r="A417" s="19" t="s">
        <v>48</v>
      </c>
      <c r="B417" s="19">
        <v>1</v>
      </c>
      <c r="C417" s="19">
        <v>1</v>
      </c>
      <c r="D417" s="19">
        <v>1</v>
      </c>
      <c r="E417" s="19">
        <v>2</v>
      </c>
      <c r="F417" s="19">
        <v>1112</v>
      </c>
      <c r="G417" s="19" t="s">
        <v>297</v>
      </c>
      <c r="H417" s="20">
        <v>1.5312282182900001</v>
      </c>
    </row>
    <row r="418" spans="1:8" ht="14.25">
      <c r="A418" s="19" t="s">
        <v>48</v>
      </c>
      <c r="B418" s="19">
        <v>1</v>
      </c>
      <c r="C418" s="19">
        <v>1</v>
      </c>
      <c r="D418" s="19">
        <v>1</v>
      </c>
      <c r="E418" s="19">
        <v>2</v>
      </c>
      <c r="F418" s="19">
        <v>1112</v>
      </c>
      <c r="G418" s="19" t="s">
        <v>297</v>
      </c>
      <c r="H418" s="20">
        <v>0.21229290686499999</v>
      </c>
    </row>
    <row r="419" spans="1:8" ht="14.25">
      <c r="A419" s="19" t="s">
        <v>48</v>
      </c>
      <c r="B419" s="19">
        <v>1</v>
      </c>
      <c r="C419" s="19">
        <v>1</v>
      </c>
      <c r="D419" s="19">
        <v>1</v>
      </c>
      <c r="E419" s="19">
        <v>2</v>
      </c>
      <c r="F419" s="19">
        <v>1112</v>
      </c>
      <c r="G419" s="19" t="s">
        <v>297</v>
      </c>
      <c r="H419" s="20">
        <v>9.5998360542800008</v>
      </c>
    </row>
    <row r="420" spans="1:8" ht="14.25">
      <c r="A420" s="19" t="s">
        <v>48</v>
      </c>
      <c r="B420" s="19">
        <v>1</v>
      </c>
      <c r="C420" s="19">
        <v>1</v>
      </c>
      <c r="D420" s="19">
        <v>1</v>
      </c>
      <c r="E420" s="19">
        <v>2</v>
      </c>
      <c r="F420" s="19">
        <v>1112</v>
      </c>
      <c r="G420" s="19" t="s">
        <v>297</v>
      </c>
      <c r="H420" s="20">
        <v>0.34325049155100001</v>
      </c>
    </row>
    <row r="421" spans="1:8" ht="14.25">
      <c r="A421" s="19" t="s">
        <v>48</v>
      </c>
      <c r="B421" s="19">
        <v>1</v>
      </c>
      <c r="C421" s="19">
        <v>1</v>
      </c>
      <c r="D421" s="19">
        <v>1</v>
      </c>
      <c r="E421" s="19">
        <v>2</v>
      </c>
      <c r="F421" s="19">
        <v>1112</v>
      </c>
      <c r="G421" s="19" t="s">
        <v>297</v>
      </c>
      <c r="H421" s="20">
        <v>0.871051410576</v>
      </c>
    </row>
    <row r="422" spans="1:8" ht="14.25">
      <c r="A422" s="19" t="s">
        <v>48</v>
      </c>
      <c r="B422" s="19">
        <v>1</v>
      </c>
      <c r="C422" s="19">
        <v>1</v>
      </c>
      <c r="D422" s="19">
        <v>1</v>
      </c>
      <c r="E422" s="19">
        <v>2</v>
      </c>
      <c r="F422" s="19">
        <v>1112</v>
      </c>
      <c r="G422" s="19" t="s">
        <v>297</v>
      </c>
      <c r="H422" s="20">
        <v>1.49278714371</v>
      </c>
    </row>
    <row r="423" spans="1:8" ht="14.25">
      <c r="A423" s="19" t="s">
        <v>48</v>
      </c>
      <c r="B423" s="19">
        <v>1</v>
      </c>
      <c r="C423" s="19">
        <v>1</v>
      </c>
      <c r="D423" s="19">
        <v>1</v>
      </c>
      <c r="E423" s="19">
        <v>2</v>
      </c>
      <c r="F423" s="19">
        <v>1112</v>
      </c>
      <c r="G423" s="19" t="s">
        <v>297</v>
      </c>
      <c r="H423" s="20">
        <v>0.41439801465499998</v>
      </c>
    </row>
    <row r="424" spans="1:8" ht="14.25">
      <c r="A424" s="19" t="s">
        <v>48</v>
      </c>
      <c r="B424" s="19">
        <v>1</v>
      </c>
      <c r="C424" s="19">
        <v>1</v>
      </c>
      <c r="D424" s="19">
        <v>1</v>
      </c>
      <c r="E424" s="19">
        <v>2</v>
      </c>
      <c r="F424" s="19">
        <v>1112</v>
      </c>
      <c r="G424" s="19" t="s">
        <v>297</v>
      </c>
      <c r="H424" s="20">
        <v>2.2392617237299999</v>
      </c>
    </row>
    <row r="425" spans="1:8" ht="14.25">
      <c r="A425" s="19" t="s">
        <v>48</v>
      </c>
      <c r="B425" s="19">
        <v>1</v>
      </c>
      <c r="C425" s="19">
        <v>1</v>
      </c>
      <c r="D425" s="19">
        <v>1</v>
      </c>
      <c r="E425" s="19">
        <v>2</v>
      </c>
      <c r="F425" s="19">
        <v>1112</v>
      </c>
      <c r="G425" s="19" t="s">
        <v>297</v>
      </c>
      <c r="H425" s="20">
        <v>1.6111423550699999</v>
      </c>
    </row>
    <row r="426" spans="1:8" ht="14.25">
      <c r="A426" s="19" t="s">
        <v>48</v>
      </c>
      <c r="B426" s="19">
        <v>1</v>
      </c>
      <c r="C426" s="19">
        <v>1</v>
      </c>
      <c r="D426" s="19">
        <v>1</v>
      </c>
      <c r="E426" s="19">
        <v>2</v>
      </c>
      <c r="F426" s="19">
        <v>1112</v>
      </c>
      <c r="G426" s="19" t="s">
        <v>297</v>
      </c>
      <c r="H426" s="20">
        <v>5.9842961837199997</v>
      </c>
    </row>
    <row r="427" spans="1:8" ht="14.25">
      <c r="A427" s="19" t="s">
        <v>48</v>
      </c>
      <c r="B427" s="19">
        <v>1</v>
      </c>
      <c r="C427" s="19">
        <v>1</v>
      </c>
      <c r="D427" s="19">
        <v>1</v>
      </c>
      <c r="E427" s="19">
        <v>2</v>
      </c>
      <c r="F427" s="19">
        <v>1112</v>
      </c>
      <c r="G427" s="19" t="s">
        <v>297</v>
      </c>
      <c r="H427" s="20">
        <v>1.0396367833</v>
      </c>
    </row>
    <row r="428" spans="1:8" ht="14.25">
      <c r="A428" s="19" t="s">
        <v>48</v>
      </c>
      <c r="B428" s="19">
        <v>1</v>
      </c>
      <c r="C428" s="19">
        <v>1</v>
      </c>
      <c r="D428" s="19">
        <v>1</v>
      </c>
      <c r="E428" s="19">
        <v>2</v>
      </c>
      <c r="F428" s="19">
        <v>1112</v>
      </c>
      <c r="G428" s="19" t="s">
        <v>297</v>
      </c>
      <c r="H428" s="20">
        <v>1.03838431433</v>
      </c>
    </row>
    <row r="429" spans="1:8" ht="14.25">
      <c r="A429" s="19" t="s">
        <v>48</v>
      </c>
      <c r="B429" s="19">
        <v>1</v>
      </c>
      <c r="C429" s="19">
        <v>1</v>
      </c>
      <c r="D429" s="19">
        <v>1</v>
      </c>
      <c r="E429" s="19">
        <v>2</v>
      </c>
      <c r="F429" s="19">
        <v>1112</v>
      </c>
      <c r="G429" s="19" t="s">
        <v>297</v>
      </c>
      <c r="H429" s="20">
        <v>0.32737639254599998</v>
      </c>
    </row>
    <row r="430" spans="1:8" ht="14.25">
      <c r="A430" s="19" t="s">
        <v>48</v>
      </c>
      <c r="B430" s="19">
        <v>1</v>
      </c>
      <c r="C430" s="19">
        <v>1</v>
      </c>
      <c r="D430" s="19">
        <v>1</v>
      </c>
      <c r="E430" s="19">
        <v>2</v>
      </c>
      <c r="F430" s="19">
        <v>1112</v>
      </c>
      <c r="G430" s="19" t="s">
        <v>297</v>
      </c>
      <c r="H430" s="20">
        <v>0.37692476259300001</v>
      </c>
    </row>
    <row r="431" spans="1:8" ht="14.25">
      <c r="A431" s="19" t="s">
        <v>48</v>
      </c>
      <c r="B431" s="19">
        <v>1</v>
      </c>
      <c r="C431" s="19">
        <v>1</v>
      </c>
      <c r="D431" s="19">
        <v>1</v>
      </c>
      <c r="E431" s="19">
        <v>2</v>
      </c>
      <c r="F431" s="19">
        <v>1112</v>
      </c>
      <c r="G431" s="19" t="s">
        <v>297</v>
      </c>
      <c r="H431" s="20">
        <v>0.73217685191100002</v>
      </c>
    </row>
    <row r="432" spans="1:8" ht="14.25">
      <c r="A432" s="19" t="s">
        <v>48</v>
      </c>
      <c r="B432" s="19">
        <v>1</v>
      </c>
      <c r="C432" s="19">
        <v>1</v>
      </c>
      <c r="D432" s="19">
        <v>1</v>
      </c>
      <c r="E432" s="19">
        <v>2</v>
      </c>
      <c r="F432" s="19">
        <v>1112</v>
      </c>
      <c r="G432" s="19" t="s">
        <v>297</v>
      </c>
      <c r="H432" s="20">
        <v>0.33739707449299999</v>
      </c>
    </row>
    <row r="433" spans="1:8" ht="14.25">
      <c r="A433" s="19" t="s">
        <v>48</v>
      </c>
      <c r="B433" s="19">
        <v>1</v>
      </c>
      <c r="C433" s="19">
        <v>1</v>
      </c>
      <c r="D433" s="19">
        <v>1</v>
      </c>
      <c r="E433" s="19">
        <v>2</v>
      </c>
      <c r="F433" s="19">
        <v>1112</v>
      </c>
      <c r="G433" s="19" t="s">
        <v>297</v>
      </c>
      <c r="H433" s="20">
        <v>1.5018433924900001</v>
      </c>
    </row>
    <row r="434" spans="1:8" ht="14.25">
      <c r="A434" s="19" t="s">
        <v>48</v>
      </c>
      <c r="B434" s="19">
        <v>1</v>
      </c>
      <c r="C434" s="19">
        <v>1</v>
      </c>
      <c r="D434" s="19">
        <v>1</v>
      </c>
      <c r="E434" s="19">
        <v>2</v>
      </c>
      <c r="F434" s="19">
        <v>1112</v>
      </c>
      <c r="G434" s="19" t="s">
        <v>297</v>
      </c>
      <c r="H434" s="20">
        <v>0.97739521077400005</v>
      </c>
    </row>
    <row r="435" spans="1:8" ht="14.25">
      <c r="A435" s="19" t="s">
        <v>48</v>
      </c>
      <c r="B435" s="19">
        <v>1</v>
      </c>
      <c r="C435" s="19">
        <v>1</v>
      </c>
      <c r="D435" s="19">
        <v>1</v>
      </c>
      <c r="E435" s="19">
        <v>2</v>
      </c>
      <c r="F435" s="19">
        <v>1112</v>
      </c>
      <c r="G435" s="19" t="s">
        <v>297</v>
      </c>
      <c r="H435" s="20">
        <v>0.437636424355</v>
      </c>
    </row>
    <row r="436" spans="1:8" ht="14.25">
      <c r="A436" s="19" t="s">
        <v>48</v>
      </c>
      <c r="B436" s="19">
        <v>1</v>
      </c>
      <c r="C436" s="19">
        <v>1</v>
      </c>
      <c r="D436" s="19">
        <v>1</v>
      </c>
      <c r="E436" s="19">
        <v>2</v>
      </c>
      <c r="F436" s="19">
        <v>1112</v>
      </c>
      <c r="G436" s="19" t="s">
        <v>297</v>
      </c>
      <c r="H436" s="20">
        <v>0.47454092614600002</v>
      </c>
    </row>
    <row r="437" spans="1:8" ht="14.25">
      <c r="A437" s="19" t="s">
        <v>48</v>
      </c>
      <c r="B437" s="19">
        <v>1</v>
      </c>
      <c r="C437" s="19">
        <v>1</v>
      </c>
      <c r="D437" s="19">
        <v>1</v>
      </c>
      <c r="E437" s="19">
        <v>2</v>
      </c>
      <c r="F437" s="19">
        <v>1112</v>
      </c>
      <c r="G437" s="19" t="s">
        <v>297</v>
      </c>
      <c r="H437" s="20">
        <v>0.28473803920399998</v>
      </c>
    </row>
    <row r="438" spans="1:8" ht="14.25">
      <c r="A438" s="19" t="s">
        <v>48</v>
      </c>
      <c r="B438" s="19">
        <v>1</v>
      </c>
      <c r="C438" s="19">
        <v>1</v>
      </c>
      <c r="D438" s="19">
        <v>1</v>
      </c>
      <c r="E438" s="19">
        <v>2</v>
      </c>
      <c r="F438" s="19">
        <v>1112</v>
      </c>
      <c r="G438" s="19" t="s">
        <v>297</v>
      </c>
      <c r="H438" s="20">
        <v>1.8167097621599999</v>
      </c>
    </row>
    <row r="439" spans="1:8" ht="14.25">
      <c r="A439" s="19" t="s">
        <v>177</v>
      </c>
      <c r="B439" s="19">
        <v>1</v>
      </c>
      <c r="C439" s="19">
        <v>1</v>
      </c>
      <c r="D439" s="19">
        <v>2</v>
      </c>
      <c r="E439" s="19">
        <v>2</v>
      </c>
      <c r="F439" s="19">
        <v>1122</v>
      </c>
      <c r="G439" s="19" t="s">
        <v>296</v>
      </c>
      <c r="H439" s="20">
        <v>0.82637009199400002</v>
      </c>
    </row>
    <row r="440" spans="1:8" ht="14.25">
      <c r="A440" s="19" t="s">
        <v>177</v>
      </c>
      <c r="B440" s="19">
        <v>1</v>
      </c>
      <c r="C440" s="19">
        <v>1</v>
      </c>
      <c r="D440" s="19">
        <v>2</v>
      </c>
      <c r="E440" s="19">
        <v>2</v>
      </c>
      <c r="F440" s="19">
        <v>1122</v>
      </c>
      <c r="G440" s="19" t="s">
        <v>296</v>
      </c>
      <c r="H440" s="20">
        <v>0.54056009872800004</v>
      </c>
    </row>
    <row r="441" spans="1:8" ht="14.25">
      <c r="A441" s="19" t="s">
        <v>177</v>
      </c>
      <c r="B441" s="19">
        <v>1</v>
      </c>
      <c r="C441" s="19">
        <v>1</v>
      </c>
      <c r="D441" s="19">
        <v>2</v>
      </c>
      <c r="E441" s="19">
        <v>2</v>
      </c>
      <c r="F441" s="19">
        <v>1122</v>
      </c>
      <c r="G441" s="19" t="s">
        <v>296</v>
      </c>
      <c r="H441" s="20">
        <v>0.79756891277300002</v>
      </c>
    </row>
    <row r="442" spans="1:8" ht="14.25">
      <c r="A442" s="19" t="s">
        <v>177</v>
      </c>
      <c r="B442" s="19">
        <v>1</v>
      </c>
      <c r="C442" s="19">
        <v>1</v>
      </c>
      <c r="D442" s="19">
        <v>2</v>
      </c>
      <c r="E442" s="19">
        <v>2</v>
      </c>
      <c r="F442" s="19">
        <v>1122</v>
      </c>
      <c r="G442" s="19" t="s">
        <v>296</v>
      </c>
      <c r="H442" s="20">
        <v>0.69959713448000005</v>
      </c>
    </row>
    <row r="443" spans="1:8" ht="14.25">
      <c r="A443" s="19" t="s">
        <v>177</v>
      </c>
      <c r="B443" s="19">
        <v>1</v>
      </c>
      <c r="C443" s="19">
        <v>1</v>
      </c>
      <c r="D443" s="19">
        <v>2</v>
      </c>
      <c r="E443" s="19">
        <v>2</v>
      </c>
      <c r="F443" s="19">
        <v>1122</v>
      </c>
      <c r="G443" s="19" t="s">
        <v>296</v>
      </c>
      <c r="H443" s="20">
        <v>0.45511327348300001</v>
      </c>
    </row>
    <row r="444" spans="1:8" ht="14.25">
      <c r="A444" s="19" t="s">
        <v>177</v>
      </c>
      <c r="B444" s="19">
        <v>1</v>
      </c>
      <c r="C444" s="19">
        <v>1</v>
      </c>
      <c r="D444" s="19">
        <v>2</v>
      </c>
      <c r="E444" s="19">
        <v>2</v>
      </c>
      <c r="F444" s="19">
        <v>1122</v>
      </c>
      <c r="G444" s="19" t="s">
        <v>296</v>
      </c>
      <c r="H444" s="20">
        <v>0.31672436221599998</v>
      </c>
    </row>
    <row r="445" spans="1:8" ht="14.25">
      <c r="A445" s="19" t="s">
        <v>177</v>
      </c>
      <c r="B445" s="19">
        <v>1</v>
      </c>
      <c r="C445" s="19">
        <v>1</v>
      </c>
      <c r="D445" s="19">
        <v>2</v>
      </c>
      <c r="E445" s="19">
        <v>2</v>
      </c>
      <c r="F445" s="19">
        <v>1122</v>
      </c>
      <c r="G445" s="19" t="s">
        <v>296</v>
      </c>
      <c r="H445" s="20">
        <v>0.88926812829000002</v>
      </c>
    </row>
    <row r="446" spans="1:8" ht="14.25">
      <c r="A446" s="19" t="s">
        <v>177</v>
      </c>
      <c r="B446" s="19">
        <v>1</v>
      </c>
      <c r="C446" s="19">
        <v>1</v>
      </c>
      <c r="D446" s="19">
        <v>2</v>
      </c>
      <c r="E446" s="19">
        <v>2</v>
      </c>
      <c r="F446" s="19">
        <v>1122</v>
      </c>
      <c r="G446" s="19" t="s">
        <v>296</v>
      </c>
      <c r="H446" s="20">
        <v>0.97684987892599995</v>
      </c>
    </row>
    <row r="447" spans="1:8" ht="14.25">
      <c r="A447" s="19" t="s">
        <v>177</v>
      </c>
      <c r="B447" s="19">
        <v>1</v>
      </c>
      <c r="C447" s="19">
        <v>1</v>
      </c>
      <c r="D447" s="19">
        <v>2</v>
      </c>
      <c r="E447" s="19">
        <v>2</v>
      </c>
      <c r="F447" s="19">
        <v>1122</v>
      </c>
      <c r="G447" s="19" t="s">
        <v>296</v>
      </c>
      <c r="H447" s="20">
        <v>0.435332896581</v>
      </c>
    </row>
    <row r="448" spans="1:8" ht="14.25">
      <c r="A448" s="19" t="s">
        <v>177</v>
      </c>
      <c r="B448" s="19">
        <v>1</v>
      </c>
      <c r="C448" s="19">
        <v>1</v>
      </c>
      <c r="D448" s="19">
        <v>2</v>
      </c>
      <c r="E448" s="19">
        <v>2</v>
      </c>
      <c r="F448" s="19">
        <v>1122</v>
      </c>
      <c r="G448" s="19" t="s">
        <v>296</v>
      </c>
      <c r="H448" s="20">
        <v>0.321586084489</v>
      </c>
    </row>
    <row r="449" spans="1:8" ht="14.25">
      <c r="A449" s="19" t="s">
        <v>177</v>
      </c>
      <c r="B449" s="19">
        <v>1</v>
      </c>
      <c r="C449" s="19">
        <v>1</v>
      </c>
      <c r="D449" s="19">
        <v>2</v>
      </c>
      <c r="E449" s="19">
        <v>2</v>
      </c>
      <c r="F449" s="19">
        <v>1122</v>
      </c>
      <c r="G449" s="19" t="s">
        <v>296</v>
      </c>
      <c r="H449" s="20">
        <v>0.26826301385200002</v>
      </c>
    </row>
    <row r="450" spans="1:8" ht="14.25">
      <c r="A450" s="19" t="s">
        <v>177</v>
      </c>
      <c r="B450" s="19">
        <v>1</v>
      </c>
      <c r="C450" s="19">
        <v>1</v>
      </c>
      <c r="D450" s="19">
        <v>2</v>
      </c>
      <c r="E450" s="19">
        <v>2</v>
      </c>
      <c r="F450" s="19">
        <v>1122</v>
      </c>
      <c r="G450" s="19" t="s">
        <v>296</v>
      </c>
      <c r="H450" s="20">
        <v>0.56619531883300001</v>
      </c>
    </row>
    <row r="451" spans="1:8" ht="14.25">
      <c r="A451" s="19" t="s">
        <v>177</v>
      </c>
      <c r="B451" s="19">
        <v>1</v>
      </c>
      <c r="C451" s="19">
        <v>1</v>
      </c>
      <c r="D451" s="19">
        <v>2</v>
      </c>
      <c r="E451" s="19">
        <v>2</v>
      </c>
      <c r="F451" s="19">
        <v>1122</v>
      </c>
      <c r="G451" s="19" t="s">
        <v>296</v>
      </c>
      <c r="H451" s="20">
        <v>0.45739284959299997</v>
      </c>
    </row>
    <row r="452" spans="1:8" ht="14.25">
      <c r="A452" s="19" t="s">
        <v>177</v>
      </c>
      <c r="B452" s="19">
        <v>1</v>
      </c>
      <c r="C452" s="19">
        <v>1</v>
      </c>
      <c r="D452" s="19">
        <v>2</v>
      </c>
      <c r="E452" s="19">
        <v>2</v>
      </c>
      <c r="F452" s="19">
        <v>1122</v>
      </c>
      <c r="G452" s="19" t="s">
        <v>296</v>
      </c>
      <c r="H452" s="20">
        <v>0.43257904744600001</v>
      </c>
    </row>
    <row r="453" spans="1:8" ht="14.25">
      <c r="A453" s="19" t="s">
        <v>177</v>
      </c>
      <c r="B453" s="19">
        <v>1</v>
      </c>
      <c r="C453" s="19">
        <v>1</v>
      </c>
      <c r="D453" s="19">
        <v>2</v>
      </c>
      <c r="E453" s="19">
        <v>2</v>
      </c>
      <c r="F453" s="19">
        <v>1122</v>
      </c>
      <c r="G453" s="19" t="s">
        <v>296</v>
      </c>
      <c r="H453" s="20">
        <v>0.53107052095899998</v>
      </c>
    </row>
    <row r="454" spans="1:8" ht="14.25">
      <c r="A454" s="19" t="s">
        <v>177</v>
      </c>
      <c r="B454" s="19">
        <v>1</v>
      </c>
      <c r="C454" s="19">
        <v>1</v>
      </c>
      <c r="D454" s="19">
        <v>2</v>
      </c>
      <c r="E454" s="19">
        <v>2</v>
      </c>
      <c r="F454" s="19">
        <v>1122</v>
      </c>
      <c r="G454" s="19" t="s">
        <v>296</v>
      </c>
      <c r="H454" s="20">
        <v>2.7533604329900001</v>
      </c>
    </row>
    <row r="455" spans="1:8" ht="14.25">
      <c r="A455" s="19" t="s">
        <v>177</v>
      </c>
      <c r="B455" s="19">
        <v>1</v>
      </c>
      <c r="C455" s="19">
        <v>1</v>
      </c>
      <c r="D455" s="19">
        <v>2</v>
      </c>
      <c r="E455" s="19">
        <v>2</v>
      </c>
      <c r="F455" s="19">
        <v>1122</v>
      </c>
      <c r="G455" s="19" t="s">
        <v>296</v>
      </c>
      <c r="H455" s="20">
        <v>0.90258868077099996</v>
      </c>
    </row>
    <row r="456" spans="1:8" ht="14.25">
      <c r="A456" s="19" t="s">
        <v>177</v>
      </c>
      <c r="B456" s="19">
        <v>1</v>
      </c>
      <c r="C456" s="19">
        <v>1</v>
      </c>
      <c r="D456" s="19">
        <v>2</v>
      </c>
      <c r="E456" s="19">
        <v>2</v>
      </c>
      <c r="F456" s="19">
        <v>1122</v>
      </c>
      <c r="G456" s="19" t="s">
        <v>296</v>
      </c>
      <c r="H456" s="20">
        <v>0.73490944894400001</v>
      </c>
    </row>
    <row r="457" spans="1:8" ht="14.25">
      <c r="A457" s="19" t="s">
        <v>177</v>
      </c>
      <c r="B457" s="19">
        <v>1</v>
      </c>
      <c r="C457" s="19">
        <v>1</v>
      </c>
      <c r="D457" s="19">
        <v>2</v>
      </c>
      <c r="E457" s="19">
        <v>2</v>
      </c>
      <c r="F457" s="19">
        <v>1122</v>
      </c>
      <c r="G457" s="19" t="s">
        <v>296</v>
      </c>
      <c r="H457" s="20">
        <v>0.67446747117600003</v>
      </c>
    </row>
    <row r="458" spans="1:8" ht="14.25">
      <c r="A458" s="19" t="s">
        <v>177</v>
      </c>
      <c r="B458" s="19">
        <v>1</v>
      </c>
      <c r="C458" s="19">
        <v>1</v>
      </c>
      <c r="D458" s="19">
        <v>2</v>
      </c>
      <c r="E458" s="19">
        <v>2</v>
      </c>
      <c r="F458" s="19">
        <v>1122</v>
      </c>
      <c r="G458" s="19" t="s">
        <v>296</v>
      </c>
      <c r="H458" s="20">
        <v>0.45251030198600001</v>
      </c>
    </row>
    <row r="459" spans="1:8" ht="14.25">
      <c r="A459" s="19" t="s">
        <v>177</v>
      </c>
      <c r="B459" s="19">
        <v>1</v>
      </c>
      <c r="C459" s="19">
        <v>1</v>
      </c>
      <c r="D459" s="19">
        <v>2</v>
      </c>
      <c r="E459" s="19">
        <v>2</v>
      </c>
      <c r="F459" s="19">
        <v>1122</v>
      </c>
      <c r="G459" s="19" t="s">
        <v>296</v>
      </c>
      <c r="H459" s="20">
        <v>0.24236780589199999</v>
      </c>
    </row>
    <row r="460" spans="1:8" ht="14.25">
      <c r="A460" s="19" t="s">
        <v>177</v>
      </c>
      <c r="B460" s="19">
        <v>1</v>
      </c>
      <c r="C460" s="19">
        <v>1</v>
      </c>
      <c r="D460" s="19">
        <v>2</v>
      </c>
      <c r="E460" s="19">
        <v>2</v>
      </c>
      <c r="F460" s="19">
        <v>1122</v>
      </c>
      <c r="G460" s="19" t="s">
        <v>296</v>
      </c>
      <c r="H460" s="20">
        <v>0.72128258554000002</v>
      </c>
    </row>
    <row r="461" spans="1:8" ht="14.25">
      <c r="A461" s="19" t="s">
        <v>177</v>
      </c>
      <c r="B461" s="19">
        <v>1</v>
      </c>
      <c r="C461" s="19">
        <v>1</v>
      </c>
      <c r="D461" s="19">
        <v>2</v>
      </c>
      <c r="E461" s="19">
        <v>2</v>
      </c>
      <c r="F461" s="19">
        <v>1122</v>
      </c>
      <c r="G461" s="19" t="s">
        <v>296</v>
      </c>
      <c r="H461" s="20">
        <v>0.40489881924900001</v>
      </c>
    </row>
    <row r="462" spans="1:8" ht="14.25">
      <c r="A462" s="19" t="s">
        <v>177</v>
      </c>
      <c r="B462" s="19">
        <v>1</v>
      </c>
      <c r="C462" s="19">
        <v>1</v>
      </c>
      <c r="D462" s="19">
        <v>2</v>
      </c>
      <c r="E462" s="19">
        <v>2</v>
      </c>
      <c r="F462" s="19">
        <v>1122</v>
      </c>
      <c r="G462" s="19" t="s">
        <v>296</v>
      </c>
      <c r="H462" s="20">
        <v>0.72337591054999995</v>
      </c>
    </row>
    <row r="463" spans="1:8" ht="14.25">
      <c r="A463" s="19" t="s">
        <v>177</v>
      </c>
      <c r="B463" s="19">
        <v>1</v>
      </c>
      <c r="C463" s="19">
        <v>1</v>
      </c>
      <c r="D463" s="19">
        <v>2</v>
      </c>
      <c r="E463" s="19">
        <v>2</v>
      </c>
      <c r="F463" s="19">
        <v>1122</v>
      </c>
      <c r="G463" s="19" t="s">
        <v>296</v>
      </c>
      <c r="H463" s="20">
        <v>0.31722117345200002</v>
      </c>
    </row>
    <row r="464" spans="1:8" ht="14.25">
      <c r="A464" s="19" t="s">
        <v>177</v>
      </c>
      <c r="B464" s="19">
        <v>1</v>
      </c>
      <c r="C464" s="19">
        <v>1</v>
      </c>
      <c r="D464" s="19">
        <v>2</v>
      </c>
      <c r="E464" s="19">
        <v>2</v>
      </c>
      <c r="F464" s="19">
        <v>1122</v>
      </c>
      <c r="G464" s="19" t="s">
        <v>296</v>
      </c>
      <c r="H464" s="20">
        <v>1.3883783402100001</v>
      </c>
    </row>
    <row r="465" spans="1:8" ht="14.25">
      <c r="A465" s="19" t="s">
        <v>177</v>
      </c>
      <c r="B465" s="19">
        <v>1</v>
      </c>
      <c r="C465" s="19">
        <v>1</v>
      </c>
      <c r="D465" s="19">
        <v>2</v>
      </c>
      <c r="E465" s="19">
        <v>2</v>
      </c>
      <c r="F465" s="19">
        <v>1122</v>
      </c>
      <c r="G465" s="19" t="s">
        <v>296</v>
      </c>
      <c r="H465" s="20">
        <v>0.81790615392599997</v>
      </c>
    </row>
    <row r="466" spans="1:8" ht="14.25">
      <c r="A466" s="19" t="s">
        <v>177</v>
      </c>
      <c r="B466" s="19">
        <v>1</v>
      </c>
      <c r="C466" s="19">
        <v>1</v>
      </c>
      <c r="D466" s="19">
        <v>2</v>
      </c>
      <c r="E466" s="19">
        <v>2</v>
      </c>
      <c r="F466" s="19">
        <v>1122</v>
      </c>
      <c r="G466" s="19" t="s">
        <v>296</v>
      </c>
      <c r="H466" s="20">
        <v>0.64806778175099999</v>
      </c>
    </row>
    <row r="467" spans="1:8" ht="14.25">
      <c r="A467" s="19" t="s">
        <v>177</v>
      </c>
      <c r="B467" s="19">
        <v>1</v>
      </c>
      <c r="C467" s="19">
        <v>1</v>
      </c>
      <c r="D467" s="19">
        <v>2</v>
      </c>
      <c r="E467" s="19">
        <v>2</v>
      </c>
      <c r="F467" s="19">
        <v>1122</v>
      </c>
      <c r="G467" s="19" t="s">
        <v>296</v>
      </c>
      <c r="H467" s="20">
        <v>0.42965145822400003</v>
      </c>
    </row>
    <row r="468" spans="1:8" ht="14.25">
      <c r="A468" s="19" t="s">
        <v>177</v>
      </c>
      <c r="B468" s="19">
        <v>1</v>
      </c>
      <c r="C468" s="19">
        <v>1</v>
      </c>
      <c r="D468" s="19">
        <v>2</v>
      </c>
      <c r="E468" s="19">
        <v>2</v>
      </c>
      <c r="F468" s="19">
        <v>1122</v>
      </c>
      <c r="G468" s="19" t="s">
        <v>296</v>
      </c>
      <c r="H468" s="20">
        <v>0.54328355886500002</v>
      </c>
    </row>
    <row r="469" spans="1:8" ht="14.25">
      <c r="A469" s="19" t="s">
        <v>177</v>
      </c>
      <c r="B469" s="19">
        <v>1</v>
      </c>
      <c r="C469" s="19">
        <v>1</v>
      </c>
      <c r="D469" s="19">
        <v>2</v>
      </c>
      <c r="E469" s="19">
        <v>2</v>
      </c>
      <c r="F469" s="19">
        <v>1122</v>
      </c>
      <c r="G469" s="19" t="s">
        <v>296</v>
      </c>
      <c r="H469" s="20">
        <v>1.08372021991</v>
      </c>
    </row>
    <row r="470" spans="1:8" ht="14.25">
      <c r="A470" s="19" t="s">
        <v>177</v>
      </c>
      <c r="B470" s="19">
        <v>1</v>
      </c>
      <c r="C470" s="19">
        <v>1</v>
      </c>
      <c r="D470" s="19">
        <v>2</v>
      </c>
      <c r="E470" s="19">
        <v>2</v>
      </c>
      <c r="F470" s="19">
        <v>1122</v>
      </c>
      <c r="G470" s="19" t="s">
        <v>296</v>
      </c>
      <c r="H470" s="20">
        <v>1.3178159872799999</v>
      </c>
    </row>
    <row r="471" spans="1:8" ht="14.25">
      <c r="A471" s="19" t="s">
        <v>177</v>
      </c>
      <c r="B471" s="19">
        <v>1</v>
      </c>
      <c r="C471" s="19">
        <v>1</v>
      </c>
      <c r="D471" s="19">
        <v>2</v>
      </c>
      <c r="E471" s="19">
        <v>2</v>
      </c>
      <c r="F471" s="19">
        <v>1122</v>
      </c>
      <c r="G471" s="19" t="s">
        <v>296</v>
      </c>
      <c r="H471" s="20">
        <v>0.38268130439100001</v>
      </c>
    </row>
    <row r="472" spans="1:8" ht="14.25">
      <c r="A472" s="19" t="s">
        <v>177</v>
      </c>
      <c r="B472" s="19">
        <v>1</v>
      </c>
      <c r="C472" s="19">
        <v>1</v>
      </c>
      <c r="D472" s="19">
        <v>2</v>
      </c>
      <c r="E472" s="19">
        <v>2</v>
      </c>
      <c r="F472" s="19">
        <v>1122</v>
      </c>
      <c r="G472" s="19" t="s">
        <v>296</v>
      </c>
      <c r="H472" s="20">
        <v>0.3412337473</v>
      </c>
    </row>
    <row r="473" spans="1:8" ht="14.25">
      <c r="A473" s="19" t="s">
        <v>177</v>
      </c>
      <c r="B473" s="19">
        <v>1</v>
      </c>
      <c r="C473" s="19">
        <v>1</v>
      </c>
      <c r="D473" s="19">
        <v>2</v>
      </c>
      <c r="E473" s="19">
        <v>2</v>
      </c>
      <c r="F473" s="19">
        <v>1122</v>
      </c>
      <c r="G473" s="19" t="s">
        <v>296</v>
      </c>
      <c r="H473" s="20">
        <v>0.52563047225899995</v>
      </c>
    </row>
    <row r="474" spans="1:8" ht="14.25">
      <c r="A474" s="19" t="s">
        <v>177</v>
      </c>
      <c r="B474" s="19">
        <v>1</v>
      </c>
      <c r="C474" s="19">
        <v>1</v>
      </c>
      <c r="D474" s="19">
        <v>2</v>
      </c>
      <c r="E474" s="19">
        <v>2</v>
      </c>
      <c r="F474" s="19">
        <v>1122</v>
      </c>
      <c r="G474" s="19" t="s">
        <v>296</v>
      </c>
      <c r="H474" s="20">
        <v>2.0867212034499998</v>
      </c>
    </row>
    <row r="475" spans="1:8" ht="14.25">
      <c r="A475" s="19" t="s">
        <v>177</v>
      </c>
      <c r="B475" s="19">
        <v>1</v>
      </c>
      <c r="C475" s="19">
        <v>1</v>
      </c>
      <c r="D475" s="19">
        <v>2</v>
      </c>
      <c r="E475" s="19">
        <v>2</v>
      </c>
      <c r="F475" s="19">
        <v>1122</v>
      </c>
      <c r="G475" s="19" t="s">
        <v>296</v>
      </c>
      <c r="H475" s="20">
        <v>0.51776778140699997</v>
      </c>
    </row>
    <row r="476" spans="1:8" ht="14.25">
      <c r="A476" s="19" t="s">
        <v>177</v>
      </c>
      <c r="B476" s="19">
        <v>1</v>
      </c>
      <c r="C476" s="19">
        <v>1</v>
      </c>
      <c r="D476" s="19">
        <v>2</v>
      </c>
      <c r="E476" s="19">
        <v>2</v>
      </c>
      <c r="F476" s="19">
        <v>1122</v>
      </c>
      <c r="G476" s="19" t="s">
        <v>296</v>
      </c>
      <c r="H476" s="20">
        <v>0.45044448197999998</v>
      </c>
    </row>
    <row r="477" spans="1:8" ht="14.25">
      <c r="A477" s="19" t="s">
        <v>177</v>
      </c>
      <c r="B477" s="19">
        <v>1</v>
      </c>
      <c r="C477" s="19">
        <v>1</v>
      </c>
      <c r="D477" s="19">
        <v>2</v>
      </c>
      <c r="E477" s="19">
        <v>2</v>
      </c>
      <c r="F477" s="19">
        <v>1122</v>
      </c>
      <c r="G477" s="19" t="s">
        <v>296</v>
      </c>
      <c r="H477" s="20">
        <v>0.19575046125000001</v>
      </c>
    </row>
    <row r="478" spans="1:8" ht="14.25">
      <c r="A478" s="19" t="s">
        <v>177</v>
      </c>
      <c r="B478" s="19">
        <v>1</v>
      </c>
      <c r="C478" s="19">
        <v>1</v>
      </c>
      <c r="D478" s="19">
        <v>2</v>
      </c>
      <c r="E478" s="19">
        <v>2</v>
      </c>
      <c r="F478" s="19">
        <v>1122</v>
      </c>
      <c r="G478" s="19" t="s">
        <v>296</v>
      </c>
      <c r="H478" s="20">
        <v>0.23516467814200001</v>
      </c>
    </row>
    <row r="479" spans="1:8" ht="14.25">
      <c r="A479" s="19" t="s">
        <v>177</v>
      </c>
      <c r="B479" s="19">
        <v>1</v>
      </c>
      <c r="C479" s="19">
        <v>1</v>
      </c>
      <c r="D479" s="19">
        <v>2</v>
      </c>
      <c r="E479" s="19">
        <v>2</v>
      </c>
      <c r="F479" s="19">
        <v>1122</v>
      </c>
      <c r="G479" s="19" t="s">
        <v>296</v>
      </c>
      <c r="H479" s="20">
        <v>9.3964139655000001E-2</v>
      </c>
    </row>
    <row r="480" spans="1:8" ht="14.25">
      <c r="A480" s="19" t="s">
        <v>177</v>
      </c>
      <c r="B480" s="19">
        <v>1</v>
      </c>
      <c r="C480" s="19">
        <v>1</v>
      </c>
      <c r="D480" s="19">
        <v>2</v>
      </c>
      <c r="E480" s="19">
        <v>2</v>
      </c>
      <c r="F480" s="19">
        <v>1122</v>
      </c>
      <c r="G480" s="19" t="s">
        <v>296</v>
      </c>
      <c r="H480" s="20">
        <v>0.80333025202499997</v>
      </c>
    </row>
    <row r="481" spans="1:8" ht="14.25">
      <c r="A481" s="19" t="s">
        <v>177</v>
      </c>
      <c r="B481" s="19">
        <v>1</v>
      </c>
      <c r="C481" s="19">
        <v>1</v>
      </c>
      <c r="D481" s="19">
        <v>2</v>
      </c>
      <c r="E481" s="19">
        <v>2</v>
      </c>
      <c r="F481" s="19">
        <v>1122</v>
      </c>
      <c r="G481" s="19" t="s">
        <v>296</v>
      </c>
      <c r="H481" s="20">
        <v>0.77358231291099999</v>
      </c>
    </row>
    <row r="482" spans="1:8" ht="14.25">
      <c r="A482" s="19" t="s">
        <v>177</v>
      </c>
      <c r="B482" s="19">
        <v>1</v>
      </c>
      <c r="C482" s="19">
        <v>1</v>
      </c>
      <c r="D482" s="19">
        <v>2</v>
      </c>
      <c r="E482" s="19">
        <v>2</v>
      </c>
      <c r="F482" s="19">
        <v>1122</v>
      </c>
      <c r="G482" s="19" t="s">
        <v>296</v>
      </c>
      <c r="H482" s="20">
        <v>1.55288375665</v>
      </c>
    </row>
    <row r="483" spans="1:8" ht="14.25">
      <c r="A483" s="19" t="s">
        <v>177</v>
      </c>
      <c r="B483" s="19">
        <v>1</v>
      </c>
      <c r="C483" s="19">
        <v>1</v>
      </c>
      <c r="D483" s="19">
        <v>2</v>
      </c>
      <c r="E483" s="19">
        <v>2</v>
      </c>
      <c r="F483" s="19">
        <v>1122</v>
      </c>
      <c r="G483" s="19" t="s">
        <v>296</v>
      </c>
      <c r="H483" s="20">
        <v>0.74843741016999998</v>
      </c>
    </row>
    <row r="484" spans="1:8" ht="14.25">
      <c r="A484" s="19" t="s">
        <v>177</v>
      </c>
      <c r="B484" s="19">
        <v>1</v>
      </c>
      <c r="C484" s="19">
        <v>1</v>
      </c>
      <c r="D484" s="19">
        <v>2</v>
      </c>
      <c r="E484" s="19">
        <v>2</v>
      </c>
      <c r="F484" s="19">
        <v>1122</v>
      </c>
      <c r="G484" s="19" t="s">
        <v>296</v>
      </c>
      <c r="H484" s="20">
        <v>0.82552340703500005</v>
      </c>
    </row>
    <row r="485" spans="1:8" ht="14.25">
      <c r="A485" s="19" t="s">
        <v>177</v>
      </c>
      <c r="B485" s="19">
        <v>1</v>
      </c>
      <c r="C485" s="19">
        <v>1</v>
      </c>
      <c r="D485" s="19">
        <v>2</v>
      </c>
      <c r="E485" s="19">
        <v>2</v>
      </c>
      <c r="F485" s="19">
        <v>1122</v>
      </c>
      <c r="G485" s="19" t="s">
        <v>296</v>
      </c>
      <c r="H485" s="20">
        <v>1.3634347731100001</v>
      </c>
    </row>
    <row r="486" spans="1:8" ht="14.25">
      <c r="A486" s="19" t="s">
        <v>177</v>
      </c>
      <c r="B486" s="19">
        <v>1</v>
      </c>
      <c r="C486" s="19">
        <v>1</v>
      </c>
      <c r="D486" s="19">
        <v>2</v>
      </c>
      <c r="E486" s="19">
        <v>2</v>
      </c>
      <c r="F486" s="19">
        <v>1122</v>
      </c>
      <c r="G486" s="19" t="s">
        <v>296</v>
      </c>
      <c r="H486" s="20">
        <v>0.58772246626400004</v>
      </c>
    </row>
    <row r="487" spans="1:8" ht="14.25">
      <c r="A487" s="19" t="s">
        <v>177</v>
      </c>
      <c r="B487" s="19">
        <v>1</v>
      </c>
      <c r="C487" s="19">
        <v>1</v>
      </c>
      <c r="D487" s="19">
        <v>2</v>
      </c>
      <c r="E487" s="19">
        <v>2</v>
      </c>
      <c r="F487" s="19">
        <v>1122</v>
      </c>
      <c r="G487" s="19" t="s">
        <v>296</v>
      </c>
      <c r="H487" s="20">
        <v>0.46953167360499998</v>
      </c>
    </row>
    <row r="488" spans="1:8" ht="14.25">
      <c r="A488" s="19" t="s">
        <v>177</v>
      </c>
      <c r="B488" s="19">
        <v>1</v>
      </c>
      <c r="C488" s="19">
        <v>1</v>
      </c>
      <c r="D488" s="19">
        <v>2</v>
      </c>
      <c r="E488" s="19">
        <v>2</v>
      </c>
      <c r="F488" s="19">
        <v>1122</v>
      </c>
      <c r="G488" s="19" t="s">
        <v>296</v>
      </c>
      <c r="H488" s="20">
        <v>0.63712736837200001</v>
      </c>
    </row>
    <row r="489" spans="1:8" ht="14.25">
      <c r="A489" s="19" t="s">
        <v>177</v>
      </c>
      <c r="B489" s="19">
        <v>1</v>
      </c>
      <c r="C489" s="19">
        <v>1</v>
      </c>
      <c r="D489" s="19">
        <v>2</v>
      </c>
      <c r="E489" s="19">
        <v>2</v>
      </c>
      <c r="F489" s="19">
        <v>1122</v>
      </c>
      <c r="G489" s="19" t="s">
        <v>296</v>
      </c>
      <c r="H489" s="20">
        <v>0.227242258482</v>
      </c>
    </row>
    <row r="490" spans="1:8" ht="14.25">
      <c r="A490" s="19" t="s">
        <v>177</v>
      </c>
      <c r="B490" s="19">
        <v>1</v>
      </c>
      <c r="C490" s="19">
        <v>1</v>
      </c>
      <c r="D490" s="19">
        <v>2</v>
      </c>
      <c r="E490" s="19">
        <v>2</v>
      </c>
      <c r="F490" s="19">
        <v>1122</v>
      </c>
      <c r="G490" s="19" t="s">
        <v>296</v>
      </c>
      <c r="H490" s="20">
        <v>1.8573306218200001</v>
      </c>
    </row>
    <row r="491" spans="1:8" ht="14.25">
      <c r="A491" s="19" t="s">
        <v>177</v>
      </c>
      <c r="B491" s="19">
        <v>1</v>
      </c>
      <c r="C491" s="19">
        <v>1</v>
      </c>
      <c r="D491" s="19">
        <v>2</v>
      </c>
      <c r="E491" s="19">
        <v>2</v>
      </c>
      <c r="F491" s="19">
        <v>1122</v>
      </c>
      <c r="G491" s="19" t="s">
        <v>296</v>
      </c>
      <c r="H491" s="20">
        <v>0.27184603099299998</v>
      </c>
    </row>
    <row r="492" spans="1:8" ht="14.25">
      <c r="A492" s="19" t="s">
        <v>177</v>
      </c>
      <c r="B492" s="19">
        <v>1</v>
      </c>
      <c r="C492" s="19">
        <v>1</v>
      </c>
      <c r="D492" s="19">
        <v>2</v>
      </c>
      <c r="E492" s="19">
        <v>2</v>
      </c>
      <c r="F492" s="19">
        <v>1122</v>
      </c>
      <c r="G492" s="19" t="s">
        <v>296</v>
      </c>
      <c r="H492" s="20">
        <v>0.72134622907900003</v>
      </c>
    </row>
    <row r="493" spans="1:8" ht="14.25">
      <c r="A493" s="19" t="s">
        <v>177</v>
      </c>
      <c r="B493" s="19">
        <v>1</v>
      </c>
      <c r="C493" s="19">
        <v>1</v>
      </c>
      <c r="D493" s="19">
        <v>2</v>
      </c>
      <c r="E493" s="19">
        <v>2</v>
      </c>
      <c r="F493" s="19">
        <v>1122</v>
      </c>
      <c r="G493" s="19" t="s">
        <v>296</v>
      </c>
      <c r="H493" s="20">
        <v>0.234297457302</v>
      </c>
    </row>
    <row r="494" spans="1:8" ht="14.25">
      <c r="A494" s="19" t="s">
        <v>177</v>
      </c>
      <c r="B494" s="19">
        <v>1</v>
      </c>
      <c r="C494" s="19">
        <v>1</v>
      </c>
      <c r="D494" s="19">
        <v>2</v>
      </c>
      <c r="E494" s="19">
        <v>2</v>
      </c>
      <c r="F494" s="19">
        <v>1122</v>
      </c>
      <c r="G494" s="19" t="s">
        <v>296</v>
      </c>
      <c r="H494" s="20">
        <v>0.46240847659700002</v>
      </c>
    </row>
    <row r="495" spans="1:8" ht="14.25">
      <c r="A495" s="19" t="s">
        <v>177</v>
      </c>
      <c r="B495" s="19">
        <v>1</v>
      </c>
      <c r="C495" s="19">
        <v>1</v>
      </c>
      <c r="D495" s="19">
        <v>2</v>
      </c>
      <c r="E495" s="19">
        <v>2</v>
      </c>
      <c r="F495" s="19">
        <v>1122</v>
      </c>
      <c r="G495" s="19" t="s">
        <v>296</v>
      </c>
      <c r="H495" s="20">
        <v>0.32933022933</v>
      </c>
    </row>
    <row r="496" spans="1:8" ht="14.25">
      <c r="A496" s="19" t="s">
        <v>177</v>
      </c>
      <c r="B496" s="19">
        <v>1</v>
      </c>
      <c r="C496" s="19">
        <v>1</v>
      </c>
      <c r="D496" s="19">
        <v>2</v>
      </c>
      <c r="E496" s="19">
        <v>2</v>
      </c>
      <c r="F496" s="19">
        <v>1122</v>
      </c>
      <c r="G496" s="19" t="s">
        <v>296</v>
      </c>
      <c r="H496" s="20">
        <v>0.16510031895999999</v>
      </c>
    </row>
    <row r="497" spans="1:8" ht="14.25">
      <c r="A497" s="19" t="s">
        <v>177</v>
      </c>
      <c r="B497" s="19">
        <v>1</v>
      </c>
      <c r="C497" s="19">
        <v>1</v>
      </c>
      <c r="D497" s="19">
        <v>2</v>
      </c>
      <c r="E497" s="19">
        <v>2</v>
      </c>
      <c r="F497" s="19">
        <v>1122</v>
      </c>
      <c r="G497" s="19" t="s">
        <v>296</v>
      </c>
      <c r="H497" s="20">
        <v>0.38348512700999998</v>
      </c>
    </row>
    <row r="498" spans="1:8" ht="14.25">
      <c r="A498" s="19" t="s">
        <v>177</v>
      </c>
      <c r="B498" s="19">
        <v>1</v>
      </c>
      <c r="C498" s="19">
        <v>1</v>
      </c>
      <c r="D498" s="19">
        <v>2</v>
      </c>
      <c r="E498" s="19">
        <v>2</v>
      </c>
      <c r="F498" s="19">
        <v>1122</v>
      </c>
      <c r="G498" s="19" t="s">
        <v>296</v>
      </c>
      <c r="H498" s="20">
        <v>0.56186117574700001</v>
      </c>
    </row>
    <row r="499" spans="1:8" ht="14.25">
      <c r="A499" s="19" t="s">
        <v>177</v>
      </c>
      <c r="B499" s="19">
        <v>1</v>
      </c>
      <c r="C499" s="19">
        <v>1</v>
      </c>
      <c r="D499" s="19">
        <v>2</v>
      </c>
      <c r="E499" s="19">
        <v>2</v>
      </c>
      <c r="F499" s="19">
        <v>1122</v>
      </c>
      <c r="G499" s="19" t="s">
        <v>296</v>
      </c>
      <c r="H499" s="20">
        <v>0.806172196924</v>
      </c>
    </row>
    <row r="500" spans="1:8" ht="14.25">
      <c r="A500" s="19" t="s">
        <v>177</v>
      </c>
      <c r="B500" s="19">
        <v>1</v>
      </c>
      <c r="C500" s="19">
        <v>1</v>
      </c>
      <c r="D500" s="19">
        <v>2</v>
      </c>
      <c r="E500" s="19">
        <v>2</v>
      </c>
      <c r="F500" s="19">
        <v>1122</v>
      </c>
      <c r="G500" s="19" t="s">
        <v>296</v>
      </c>
      <c r="H500" s="20">
        <v>0.24556895793899999</v>
      </c>
    </row>
    <row r="501" spans="1:8" ht="14.25">
      <c r="A501" s="19" t="s">
        <v>177</v>
      </c>
      <c r="B501" s="19">
        <v>1</v>
      </c>
      <c r="C501" s="19">
        <v>1</v>
      </c>
      <c r="D501" s="19">
        <v>2</v>
      </c>
      <c r="E501" s="19">
        <v>2</v>
      </c>
      <c r="F501" s="19">
        <v>1122</v>
      </c>
      <c r="G501" s="19" t="s">
        <v>296</v>
      </c>
      <c r="H501" s="20">
        <v>0.96876857214000001</v>
      </c>
    </row>
    <row r="502" spans="1:8" ht="14.25">
      <c r="A502" s="19" t="s">
        <v>177</v>
      </c>
      <c r="B502" s="19">
        <v>1</v>
      </c>
      <c r="C502" s="19">
        <v>1</v>
      </c>
      <c r="D502" s="19">
        <v>2</v>
      </c>
      <c r="E502" s="19">
        <v>2</v>
      </c>
      <c r="F502" s="19">
        <v>1122</v>
      </c>
      <c r="G502" s="19" t="s">
        <v>296</v>
      </c>
      <c r="H502" s="20">
        <v>0.60258983755200002</v>
      </c>
    </row>
    <row r="503" spans="1:8" ht="14.25">
      <c r="A503" s="19" t="s">
        <v>177</v>
      </c>
      <c r="B503" s="19">
        <v>1</v>
      </c>
      <c r="C503" s="19">
        <v>1</v>
      </c>
      <c r="D503" s="19">
        <v>2</v>
      </c>
      <c r="E503" s="19">
        <v>2</v>
      </c>
      <c r="F503" s="19">
        <v>1122</v>
      </c>
      <c r="G503" s="19" t="s">
        <v>296</v>
      </c>
      <c r="H503" s="20">
        <v>0.44814402026900002</v>
      </c>
    </row>
    <row r="504" spans="1:8" ht="14.25">
      <c r="A504" s="19" t="s">
        <v>177</v>
      </c>
      <c r="B504" s="19">
        <v>1</v>
      </c>
      <c r="C504" s="19">
        <v>1</v>
      </c>
      <c r="D504" s="19">
        <v>2</v>
      </c>
      <c r="E504" s="19">
        <v>2</v>
      </c>
      <c r="F504" s="19">
        <v>1122</v>
      </c>
      <c r="G504" s="19" t="s">
        <v>296</v>
      </c>
      <c r="H504" s="20">
        <v>3.7289230299799998</v>
      </c>
    </row>
    <row r="505" spans="1:8" ht="14.25">
      <c r="A505" s="19" t="s">
        <v>177</v>
      </c>
      <c r="B505" s="19">
        <v>1</v>
      </c>
      <c r="C505" s="19">
        <v>1</v>
      </c>
      <c r="D505" s="19">
        <v>2</v>
      </c>
      <c r="E505" s="19">
        <v>2</v>
      </c>
      <c r="F505" s="19">
        <v>1122</v>
      </c>
      <c r="G505" s="19" t="s">
        <v>296</v>
      </c>
      <c r="H505" s="20">
        <v>0.34221041963499998</v>
      </c>
    </row>
    <row r="506" spans="1:8" ht="14.25">
      <c r="A506" s="19" t="s">
        <v>177</v>
      </c>
      <c r="B506" s="19">
        <v>1</v>
      </c>
      <c r="C506" s="19">
        <v>1</v>
      </c>
      <c r="D506" s="19">
        <v>2</v>
      </c>
      <c r="E506" s="19">
        <v>2</v>
      </c>
      <c r="F506" s="19">
        <v>1122</v>
      </c>
      <c r="G506" s="19" t="s">
        <v>296</v>
      </c>
      <c r="H506" s="20">
        <v>0.61587361035499999</v>
      </c>
    </row>
    <row r="507" spans="1:8" ht="14.25">
      <c r="A507" s="19" t="s">
        <v>177</v>
      </c>
      <c r="B507" s="19">
        <v>1</v>
      </c>
      <c r="C507" s="19">
        <v>1</v>
      </c>
      <c r="D507" s="19">
        <v>2</v>
      </c>
      <c r="E507" s="19">
        <v>2</v>
      </c>
      <c r="F507" s="19">
        <v>1122</v>
      </c>
      <c r="G507" s="19" t="s">
        <v>296</v>
      </c>
      <c r="H507" s="20">
        <v>0.89826810608200003</v>
      </c>
    </row>
    <row r="508" spans="1:8" ht="14.25">
      <c r="A508" s="19" t="s">
        <v>177</v>
      </c>
      <c r="B508" s="19">
        <v>1</v>
      </c>
      <c r="C508" s="19">
        <v>1</v>
      </c>
      <c r="D508" s="19">
        <v>2</v>
      </c>
      <c r="E508" s="19">
        <v>2</v>
      </c>
      <c r="F508" s="19">
        <v>1122</v>
      </c>
      <c r="G508" s="19" t="s">
        <v>296</v>
      </c>
      <c r="H508" s="20">
        <v>0.31837894751399998</v>
      </c>
    </row>
    <row r="509" spans="1:8" ht="14.25">
      <c r="A509" s="19" t="s">
        <v>177</v>
      </c>
      <c r="B509" s="19">
        <v>1</v>
      </c>
      <c r="C509" s="19">
        <v>1</v>
      </c>
      <c r="D509" s="19">
        <v>2</v>
      </c>
      <c r="E509" s="19">
        <v>2</v>
      </c>
      <c r="F509" s="19">
        <v>1122</v>
      </c>
      <c r="G509" s="19" t="s">
        <v>296</v>
      </c>
      <c r="H509" s="20">
        <v>0.50722546831500004</v>
      </c>
    </row>
    <row r="510" spans="1:8" ht="14.25">
      <c r="A510" s="19" t="s">
        <v>177</v>
      </c>
      <c r="B510" s="19">
        <v>1</v>
      </c>
      <c r="C510" s="19">
        <v>1</v>
      </c>
      <c r="D510" s="19">
        <v>2</v>
      </c>
      <c r="E510" s="19">
        <v>2</v>
      </c>
      <c r="F510" s="19">
        <v>1122</v>
      </c>
      <c r="G510" s="19" t="s">
        <v>296</v>
      </c>
      <c r="H510" s="20">
        <v>0.27082680049899999</v>
      </c>
    </row>
    <row r="511" spans="1:8" ht="14.25">
      <c r="A511" s="19" t="s">
        <v>177</v>
      </c>
      <c r="B511" s="19">
        <v>1</v>
      </c>
      <c r="C511" s="19">
        <v>1</v>
      </c>
      <c r="D511" s="19">
        <v>2</v>
      </c>
      <c r="E511" s="19">
        <v>2</v>
      </c>
      <c r="F511" s="19">
        <v>1122</v>
      </c>
      <c r="G511" s="19" t="s">
        <v>296</v>
      </c>
      <c r="H511" s="20">
        <v>0.84676936787199997</v>
      </c>
    </row>
    <row r="512" spans="1:8" ht="14.25">
      <c r="A512" s="19" t="s">
        <v>177</v>
      </c>
      <c r="B512" s="19">
        <v>1</v>
      </c>
      <c r="C512" s="19">
        <v>1</v>
      </c>
      <c r="D512" s="19">
        <v>2</v>
      </c>
      <c r="E512" s="19">
        <v>2</v>
      </c>
      <c r="F512" s="19">
        <v>1122</v>
      </c>
      <c r="G512" s="19" t="s">
        <v>296</v>
      </c>
      <c r="H512" s="20">
        <v>0.30883057869000002</v>
      </c>
    </row>
    <row r="513" spans="1:8" ht="14.25">
      <c r="A513" s="19" t="s">
        <v>177</v>
      </c>
      <c r="B513" s="19">
        <v>1</v>
      </c>
      <c r="C513" s="19">
        <v>1</v>
      </c>
      <c r="D513" s="19">
        <v>2</v>
      </c>
      <c r="E513" s="19">
        <v>2</v>
      </c>
      <c r="F513" s="19">
        <v>1122</v>
      </c>
      <c r="G513" s="19" t="s">
        <v>296</v>
      </c>
      <c r="H513" s="20">
        <v>0.50638490468800001</v>
      </c>
    </row>
    <row r="514" spans="1:8" ht="14.25">
      <c r="A514" s="19" t="s">
        <v>177</v>
      </c>
      <c r="B514" s="19">
        <v>1</v>
      </c>
      <c r="C514" s="19">
        <v>1</v>
      </c>
      <c r="D514" s="19">
        <v>2</v>
      </c>
      <c r="E514" s="19">
        <v>2</v>
      </c>
      <c r="F514" s="19">
        <v>1122</v>
      </c>
      <c r="G514" s="19" t="s">
        <v>296</v>
      </c>
      <c r="H514" s="20">
        <v>0.63459414803000003</v>
      </c>
    </row>
    <row r="515" spans="1:8" ht="14.25">
      <c r="A515" s="19" t="s">
        <v>177</v>
      </c>
      <c r="B515" s="19">
        <v>1</v>
      </c>
      <c r="C515" s="19">
        <v>1</v>
      </c>
      <c r="D515" s="19">
        <v>2</v>
      </c>
      <c r="E515" s="19">
        <v>2</v>
      </c>
      <c r="F515" s="19">
        <v>1122</v>
      </c>
      <c r="G515" s="19" t="s">
        <v>296</v>
      </c>
      <c r="H515" s="20">
        <v>0.216233528796</v>
      </c>
    </row>
    <row r="516" spans="1:8" ht="14.25">
      <c r="A516" s="19" t="s">
        <v>177</v>
      </c>
      <c r="B516" s="19">
        <v>1</v>
      </c>
      <c r="C516" s="19">
        <v>1</v>
      </c>
      <c r="D516" s="19">
        <v>2</v>
      </c>
      <c r="E516" s="19">
        <v>2</v>
      </c>
      <c r="F516" s="19">
        <v>1122</v>
      </c>
      <c r="G516" s="19" t="s">
        <v>296</v>
      </c>
      <c r="H516" s="20">
        <v>0.48061678588200002</v>
      </c>
    </row>
    <row r="517" spans="1:8" ht="14.25">
      <c r="A517" s="19" t="s">
        <v>177</v>
      </c>
      <c r="B517" s="19">
        <v>1</v>
      </c>
      <c r="C517" s="19">
        <v>1</v>
      </c>
      <c r="D517" s="19">
        <v>2</v>
      </c>
      <c r="E517" s="19">
        <v>2</v>
      </c>
      <c r="F517" s="19">
        <v>1122</v>
      </c>
      <c r="G517" s="19" t="s">
        <v>296</v>
      </c>
      <c r="H517" s="20">
        <v>0.28354278263999999</v>
      </c>
    </row>
    <row r="518" spans="1:8" ht="14.25">
      <c r="A518" s="19" t="s">
        <v>177</v>
      </c>
      <c r="B518" s="19">
        <v>1</v>
      </c>
      <c r="C518" s="19">
        <v>1</v>
      </c>
      <c r="D518" s="19">
        <v>2</v>
      </c>
      <c r="E518" s="19">
        <v>2</v>
      </c>
      <c r="F518" s="19">
        <v>1122</v>
      </c>
      <c r="G518" s="19" t="s">
        <v>296</v>
      </c>
      <c r="H518" s="20">
        <v>1.0654845938299999</v>
      </c>
    </row>
    <row r="519" spans="1:8" ht="14.25">
      <c r="A519" s="19" t="s">
        <v>177</v>
      </c>
      <c r="B519" s="19">
        <v>1</v>
      </c>
      <c r="C519" s="19">
        <v>1</v>
      </c>
      <c r="D519" s="19">
        <v>2</v>
      </c>
      <c r="E519" s="19">
        <v>2</v>
      </c>
      <c r="F519" s="19">
        <v>1122</v>
      </c>
      <c r="G519" s="19" t="s">
        <v>296</v>
      </c>
      <c r="H519" s="20">
        <v>0.24180178203700001</v>
      </c>
    </row>
    <row r="520" spans="1:8" ht="14.25">
      <c r="A520" s="19" t="s">
        <v>177</v>
      </c>
      <c r="B520" s="19">
        <v>1</v>
      </c>
      <c r="C520" s="19">
        <v>1</v>
      </c>
      <c r="D520" s="19">
        <v>2</v>
      </c>
      <c r="E520" s="19">
        <v>2</v>
      </c>
      <c r="F520" s="19">
        <v>1122</v>
      </c>
      <c r="G520" s="19" t="s">
        <v>296</v>
      </c>
      <c r="H520" s="20">
        <v>0.197788244812</v>
      </c>
    </row>
    <row r="521" spans="1:8" ht="14.25">
      <c r="A521" s="19" t="s">
        <v>177</v>
      </c>
      <c r="B521" s="19">
        <v>1</v>
      </c>
      <c r="C521" s="19">
        <v>1</v>
      </c>
      <c r="D521" s="19">
        <v>2</v>
      </c>
      <c r="E521" s="19">
        <v>2</v>
      </c>
      <c r="F521" s="19">
        <v>1122</v>
      </c>
      <c r="G521" s="19" t="s">
        <v>296</v>
      </c>
      <c r="H521" s="20">
        <v>0.22105242098700001</v>
      </c>
    </row>
    <row r="522" spans="1:8" ht="14.25">
      <c r="A522" s="19" t="s">
        <v>177</v>
      </c>
      <c r="B522" s="19">
        <v>1</v>
      </c>
      <c r="C522" s="19">
        <v>1</v>
      </c>
      <c r="D522" s="19">
        <v>2</v>
      </c>
      <c r="E522" s="19">
        <v>2</v>
      </c>
      <c r="F522" s="19">
        <v>1122</v>
      </c>
      <c r="G522" s="19" t="s">
        <v>296</v>
      </c>
      <c r="H522" s="20">
        <v>1.1048029046800001</v>
      </c>
    </row>
    <row r="523" spans="1:8" ht="14.25">
      <c r="A523" s="19" t="s">
        <v>177</v>
      </c>
      <c r="B523" s="19">
        <v>1</v>
      </c>
      <c r="C523" s="19">
        <v>1</v>
      </c>
      <c r="D523" s="19">
        <v>2</v>
      </c>
      <c r="E523" s="19">
        <v>2</v>
      </c>
      <c r="F523" s="19">
        <v>1122</v>
      </c>
      <c r="G523" s="19" t="s">
        <v>296</v>
      </c>
      <c r="H523" s="20">
        <v>0.426861985158</v>
      </c>
    </row>
    <row r="524" spans="1:8" ht="14.25">
      <c r="A524" s="19" t="s">
        <v>177</v>
      </c>
      <c r="B524" s="19">
        <v>1</v>
      </c>
      <c r="C524" s="19">
        <v>1</v>
      </c>
      <c r="D524" s="19">
        <v>2</v>
      </c>
      <c r="E524" s="19">
        <v>2</v>
      </c>
      <c r="F524" s="19">
        <v>1122</v>
      </c>
      <c r="G524" s="19" t="s">
        <v>296</v>
      </c>
      <c r="H524" s="20">
        <v>1.51675805872</v>
      </c>
    </row>
    <row r="525" spans="1:8" ht="14.25">
      <c r="A525" s="19" t="s">
        <v>177</v>
      </c>
      <c r="B525" s="19">
        <v>1</v>
      </c>
      <c r="C525" s="19">
        <v>1</v>
      </c>
      <c r="D525" s="19">
        <v>2</v>
      </c>
      <c r="E525" s="19">
        <v>2</v>
      </c>
      <c r="F525" s="19">
        <v>1122</v>
      </c>
      <c r="G525" s="19" t="s">
        <v>296</v>
      </c>
      <c r="H525" s="20">
        <v>0.81659914890200003</v>
      </c>
    </row>
    <row r="526" spans="1:8" ht="14.25">
      <c r="A526" s="19" t="s">
        <v>177</v>
      </c>
      <c r="B526" s="19">
        <v>1</v>
      </c>
      <c r="C526" s="19">
        <v>1</v>
      </c>
      <c r="D526" s="19">
        <v>2</v>
      </c>
      <c r="E526" s="19">
        <v>2</v>
      </c>
      <c r="F526" s="19">
        <v>1122</v>
      </c>
      <c r="G526" s="19" t="s">
        <v>296</v>
      </c>
      <c r="H526" s="20">
        <v>1.32763385855</v>
      </c>
    </row>
    <row r="527" spans="1:8" ht="14.25">
      <c r="A527" s="19" t="s">
        <v>177</v>
      </c>
      <c r="B527" s="19">
        <v>1</v>
      </c>
      <c r="C527" s="19">
        <v>1</v>
      </c>
      <c r="D527" s="19">
        <v>2</v>
      </c>
      <c r="E527" s="19">
        <v>2</v>
      </c>
      <c r="F527" s="19">
        <v>1122</v>
      </c>
      <c r="G527" s="19" t="s">
        <v>296</v>
      </c>
      <c r="H527" s="20">
        <v>0.31879769056599999</v>
      </c>
    </row>
    <row r="528" spans="1:8" ht="14.25">
      <c r="A528" s="19" t="s">
        <v>177</v>
      </c>
      <c r="B528" s="19">
        <v>1</v>
      </c>
      <c r="C528" s="19">
        <v>1</v>
      </c>
      <c r="D528" s="19">
        <v>2</v>
      </c>
      <c r="E528" s="19">
        <v>2</v>
      </c>
      <c r="F528" s="19">
        <v>1122</v>
      </c>
      <c r="G528" s="19" t="s">
        <v>296</v>
      </c>
      <c r="H528" s="20">
        <v>0.90005637454599996</v>
      </c>
    </row>
    <row r="529" spans="1:8" ht="14.25">
      <c r="A529" s="19" t="s">
        <v>177</v>
      </c>
      <c r="B529" s="19">
        <v>1</v>
      </c>
      <c r="C529" s="19">
        <v>1</v>
      </c>
      <c r="D529" s="19">
        <v>2</v>
      </c>
      <c r="E529" s="19">
        <v>2</v>
      </c>
      <c r="F529" s="19">
        <v>1122</v>
      </c>
      <c r="G529" s="19" t="s">
        <v>296</v>
      </c>
      <c r="H529" s="20">
        <v>0.39761865138899999</v>
      </c>
    </row>
    <row r="530" spans="1:8" ht="14.25">
      <c r="A530" s="19" t="s">
        <v>177</v>
      </c>
      <c r="B530" s="19">
        <v>1</v>
      </c>
      <c r="C530" s="19">
        <v>1</v>
      </c>
      <c r="D530" s="19">
        <v>2</v>
      </c>
      <c r="E530" s="19">
        <v>2</v>
      </c>
      <c r="F530" s="19">
        <v>1122</v>
      </c>
      <c r="G530" s="19" t="s">
        <v>296</v>
      </c>
      <c r="H530" s="20">
        <v>0.34075747548200003</v>
      </c>
    </row>
    <row r="531" spans="1:8" ht="14.25">
      <c r="A531" s="19" t="s">
        <v>177</v>
      </c>
      <c r="B531" s="19">
        <v>1</v>
      </c>
      <c r="C531" s="19">
        <v>1</v>
      </c>
      <c r="D531" s="19">
        <v>2</v>
      </c>
      <c r="E531" s="19">
        <v>2</v>
      </c>
      <c r="F531" s="19">
        <v>1122</v>
      </c>
      <c r="G531" s="19" t="s">
        <v>296</v>
      </c>
      <c r="H531" s="20">
        <v>0.20772712051600001</v>
      </c>
    </row>
    <row r="532" spans="1:8" ht="14.25">
      <c r="A532" s="19" t="s">
        <v>177</v>
      </c>
      <c r="B532" s="19">
        <v>1</v>
      </c>
      <c r="C532" s="19">
        <v>1</v>
      </c>
      <c r="D532" s="19">
        <v>2</v>
      </c>
      <c r="E532" s="19">
        <v>2</v>
      </c>
      <c r="F532" s="19">
        <v>1122</v>
      </c>
      <c r="G532" s="19" t="s">
        <v>296</v>
      </c>
      <c r="H532" s="20">
        <v>0.47629045362900002</v>
      </c>
    </row>
    <row r="533" spans="1:8" ht="14.25">
      <c r="A533" s="19" t="s">
        <v>177</v>
      </c>
      <c r="B533" s="19">
        <v>1</v>
      </c>
      <c r="C533" s="19">
        <v>1</v>
      </c>
      <c r="D533" s="19">
        <v>2</v>
      </c>
      <c r="E533" s="19">
        <v>2</v>
      </c>
      <c r="F533" s="19">
        <v>1122</v>
      </c>
      <c r="G533" s="19" t="s">
        <v>296</v>
      </c>
      <c r="H533" s="20">
        <v>0.70081459815900005</v>
      </c>
    </row>
    <row r="534" spans="1:8" ht="14.25">
      <c r="A534" s="19" t="s">
        <v>177</v>
      </c>
      <c r="B534" s="19">
        <v>1</v>
      </c>
      <c r="C534" s="19">
        <v>1</v>
      </c>
      <c r="D534" s="19">
        <v>2</v>
      </c>
      <c r="E534" s="19">
        <v>2</v>
      </c>
      <c r="F534" s="19">
        <v>1122</v>
      </c>
      <c r="G534" s="19" t="s">
        <v>296</v>
      </c>
      <c r="H534" s="20">
        <v>0.35432394956500002</v>
      </c>
    </row>
    <row r="535" spans="1:8" ht="14.25">
      <c r="A535" s="19" t="s">
        <v>177</v>
      </c>
      <c r="B535" s="19">
        <v>1</v>
      </c>
      <c r="C535" s="19">
        <v>1</v>
      </c>
      <c r="D535" s="19">
        <v>2</v>
      </c>
      <c r="E535" s="19">
        <v>2</v>
      </c>
      <c r="F535" s="19">
        <v>1122</v>
      </c>
      <c r="G535" s="19" t="s">
        <v>296</v>
      </c>
      <c r="H535" s="20">
        <v>0.38129849571800001</v>
      </c>
    </row>
    <row r="536" spans="1:8" ht="14.25">
      <c r="A536" s="19" t="s">
        <v>177</v>
      </c>
      <c r="B536" s="19">
        <v>1</v>
      </c>
      <c r="C536" s="19">
        <v>1</v>
      </c>
      <c r="D536" s="19">
        <v>2</v>
      </c>
      <c r="E536" s="19">
        <v>2</v>
      </c>
      <c r="F536" s="19">
        <v>1122</v>
      </c>
      <c r="G536" s="19" t="s">
        <v>296</v>
      </c>
      <c r="H536" s="20">
        <v>0.66573421778899999</v>
      </c>
    </row>
    <row r="537" spans="1:8" ht="14.25">
      <c r="A537" s="19" t="s">
        <v>177</v>
      </c>
      <c r="B537" s="19">
        <v>1</v>
      </c>
      <c r="C537" s="19">
        <v>1</v>
      </c>
      <c r="D537" s="19">
        <v>2</v>
      </c>
      <c r="E537" s="19">
        <v>2</v>
      </c>
      <c r="F537" s="19">
        <v>1122</v>
      </c>
      <c r="G537" s="19" t="s">
        <v>296</v>
      </c>
      <c r="H537" s="20">
        <v>0.63593767398199996</v>
      </c>
    </row>
    <row r="538" spans="1:8" ht="14.25">
      <c r="A538" s="19" t="s">
        <v>177</v>
      </c>
      <c r="B538" s="19">
        <v>1</v>
      </c>
      <c r="C538" s="19">
        <v>1</v>
      </c>
      <c r="D538" s="19">
        <v>2</v>
      </c>
      <c r="E538" s="19">
        <v>2</v>
      </c>
      <c r="F538" s="19">
        <v>1122</v>
      </c>
      <c r="G538" s="19" t="s">
        <v>296</v>
      </c>
      <c r="H538" s="20">
        <v>0.66303511020999994</v>
      </c>
    </row>
    <row r="539" spans="1:8" ht="14.25">
      <c r="A539" s="19" t="s">
        <v>177</v>
      </c>
      <c r="B539" s="19">
        <v>1</v>
      </c>
      <c r="C539" s="19">
        <v>1</v>
      </c>
      <c r="D539" s="19">
        <v>2</v>
      </c>
      <c r="E539" s="19">
        <v>2</v>
      </c>
      <c r="F539" s="19">
        <v>1122</v>
      </c>
      <c r="G539" s="19" t="s">
        <v>296</v>
      </c>
      <c r="H539" s="20">
        <v>0.58268943558499997</v>
      </c>
    </row>
    <row r="540" spans="1:8" ht="14.25">
      <c r="A540" s="19" t="s">
        <v>177</v>
      </c>
      <c r="B540" s="19">
        <v>1</v>
      </c>
      <c r="C540" s="19">
        <v>1</v>
      </c>
      <c r="D540" s="19">
        <v>2</v>
      </c>
      <c r="E540" s="19">
        <v>2</v>
      </c>
      <c r="F540" s="19">
        <v>1122</v>
      </c>
      <c r="G540" s="19" t="s">
        <v>296</v>
      </c>
      <c r="H540" s="20">
        <v>0.37876237046299999</v>
      </c>
    </row>
    <row r="541" spans="1:8" ht="14.25">
      <c r="A541" s="19" t="s">
        <v>177</v>
      </c>
      <c r="B541" s="19">
        <v>1</v>
      </c>
      <c r="C541" s="19">
        <v>1</v>
      </c>
      <c r="D541" s="19">
        <v>2</v>
      </c>
      <c r="E541" s="19">
        <v>2</v>
      </c>
      <c r="F541" s="19">
        <v>1122</v>
      </c>
      <c r="G541" s="19" t="s">
        <v>296</v>
      </c>
      <c r="H541" s="20">
        <v>0.224634352969</v>
      </c>
    </row>
    <row r="542" spans="1:8" ht="14.25">
      <c r="A542" s="19" t="s">
        <v>177</v>
      </c>
      <c r="B542" s="19">
        <v>1</v>
      </c>
      <c r="C542" s="19">
        <v>1</v>
      </c>
      <c r="D542" s="19">
        <v>2</v>
      </c>
      <c r="E542" s="19">
        <v>2</v>
      </c>
      <c r="F542" s="19">
        <v>1122</v>
      </c>
      <c r="G542" s="19" t="s">
        <v>296</v>
      </c>
      <c r="H542" s="20">
        <v>0.33347515370800002</v>
      </c>
    </row>
    <row r="543" spans="1:8" ht="14.25">
      <c r="A543" s="19" t="s">
        <v>177</v>
      </c>
      <c r="B543" s="19">
        <v>1</v>
      </c>
      <c r="C543" s="19">
        <v>1</v>
      </c>
      <c r="D543" s="19">
        <v>2</v>
      </c>
      <c r="E543" s="19">
        <v>2</v>
      </c>
      <c r="F543" s="19">
        <v>1122</v>
      </c>
      <c r="G543" s="19" t="s">
        <v>296</v>
      </c>
      <c r="H543" s="20">
        <v>0.28796609468599998</v>
      </c>
    </row>
    <row r="544" spans="1:8" ht="14.25">
      <c r="A544" s="19" t="s">
        <v>177</v>
      </c>
      <c r="B544" s="19">
        <v>1</v>
      </c>
      <c r="C544" s="19">
        <v>1</v>
      </c>
      <c r="D544" s="19">
        <v>2</v>
      </c>
      <c r="E544" s="19">
        <v>2</v>
      </c>
      <c r="F544" s="19">
        <v>1122</v>
      </c>
      <c r="G544" s="19" t="s">
        <v>296</v>
      </c>
      <c r="H544" s="20">
        <v>0.48931661616299998</v>
      </c>
    </row>
    <row r="545" spans="1:8" ht="14.25">
      <c r="A545" s="19" t="s">
        <v>177</v>
      </c>
      <c r="B545" s="19">
        <v>1</v>
      </c>
      <c r="C545" s="19">
        <v>1</v>
      </c>
      <c r="D545" s="19">
        <v>2</v>
      </c>
      <c r="E545" s="19">
        <v>2</v>
      </c>
      <c r="F545" s="19">
        <v>1122</v>
      </c>
      <c r="G545" s="19" t="s">
        <v>296</v>
      </c>
      <c r="H545" s="20">
        <v>0.40802920263600001</v>
      </c>
    </row>
    <row r="546" spans="1:8" ht="14.25">
      <c r="A546" s="19" t="s">
        <v>177</v>
      </c>
      <c r="B546" s="19">
        <v>1</v>
      </c>
      <c r="C546" s="19">
        <v>1</v>
      </c>
      <c r="D546" s="19">
        <v>2</v>
      </c>
      <c r="E546" s="19">
        <v>2</v>
      </c>
      <c r="F546" s="19">
        <v>1122</v>
      </c>
      <c r="G546" s="19" t="s">
        <v>296</v>
      </c>
      <c r="H546" s="20">
        <v>0.38507879349500002</v>
      </c>
    </row>
    <row r="547" spans="1:8" ht="14.25">
      <c r="A547" s="19" t="s">
        <v>177</v>
      </c>
      <c r="B547" s="19">
        <v>1</v>
      </c>
      <c r="C547" s="19">
        <v>1</v>
      </c>
      <c r="D547" s="19">
        <v>2</v>
      </c>
      <c r="E547" s="19">
        <v>2</v>
      </c>
      <c r="F547" s="19">
        <v>1122</v>
      </c>
      <c r="G547" s="19" t="s">
        <v>296</v>
      </c>
      <c r="H547" s="20">
        <v>0.28595232881499999</v>
      </c>
    </row>
    <row r="548" spans="1:8" ht="14.25">
      <c r="A548" s="19" t="s">
        <v>177</v>
      </c>
      <c r="B548" s="19">
        <v>1</v>
      </c>
      <c r="C548" s="19">
        <v>1</v>
      </c>
      <c r="D548" s="19">
        <v>2</v>
      </c>
      <c r="E548" s="19">
        <v>2</v>
      </c>
      <c r="F548" s="19">
        <v>1122</v>
      </c>
      <c r="G548" s="19" t="s">
        <v>296</v>
      </c>
      <c r="H548" s="20">
        <v>0.42801199458200001</v>
      </c>
    </row>
    <row r="549" spans="1:8" ht="14.25">
      <c r="A549" s="19" t="s">
        <v>177</v>
      </c>
      <c r="B549" s="19">
        <v>1</v>
      </c>
      <c r="C549" s="19">
        <v>1</v>
      </c>
      <c r="D549" s="19">
        <v>2</v>
      </c>
      <c r="E549" s="19">
        <v>2</v>
      </c>
      <c r="F549" s="19">
        <v>1122</v>
      </c>
      <c r="G549" s="19" t="s">
        <v>296</v>
      </c>
      <c r="H549" s="20">
        <v>0.50119645504599997</v>
      </c>
    </row>
    <row r="550" spans="1:8" ht="14.25">
      <c r="A550" s="19" t="s">
        <v>177</v>
      </c>
      <c r="B550" s="19">
        <v>1</v>
      </c>
      <c r="C550" s="19">
        <v>1</v>
      </c>
      <c r="D550" s="19">
        <v>2</v>
      </c>
      <c r="E550" s="19">
        <v>2</v>
      </c>
      <c r="F550" s="19">
        <v>1122</v>
      </c>
      <c r="G550" s="19" t="s">
        <v>296</v>
      </c>
      <c r="H550" s="20">
        <v>0.473777659445</v>
      </c>
    </row>
    <row r="551" spans="1:8" ht="14.25">
      <c r="A551" s="19" t="s">
        <v>177</v>
      </c>
      <c r="B551" s="19">
        <v>1</v>
      </c>
      <c r="C551" s="19">
        <v>1</v>
      </c>
      <c r="D551" s="19">
        <v>2</v>
      </c>
      <c r="E551" s="19">
        <v>2</v>
      </c>
      <c r="F551" s="19">
        <v>1122</v>
      </c>
      <c r="G551" s="19" t="s">
        <v>296</v>
      </c>
      <c r="H551" s="20">
        <v>0.27262309437400001</v>
      </c>
    </row>
    <row r="552" spans="1:8" ht="14.25">
      <c r="A552" s="19" t="s">
        <v>177</v>
      </c>
      <c r="B552" s="19">
        <v>1</v>
      </c>
      <c r="C552" s="19">
        <v>1</v>
      </c>
      <c r="D552" s="19">
        <v>2</v>
      </c>
      <c r="E552" s="19">
        <v>2</v>
      </c>
      <c r="F552" s="19">
        <v>1122</v>
      </c>
      <c r="G552" s="19" t="s">
        <v>296</v>
      </c>
      <c r="H552" s="20">
        <v>0.88459235402000003</v>
      </c>
    </row>
    <row r="553" spans="1:8" ht="14.25">
      <c r="A553" s="19" t="s">
        <v>177</v>
      </c>
      <c r="B553" s="19">
        <v>1</v>
      </c>
      <c r="C553" s="19">
        <v>1</v>
      </c>
      <c r="D553" s="19">
        <v>2</v>
      </c>
      <c r="E553" s="19">
        <v>2</v>
      </c>
      <c r="F553" s="19">
        <v>1122</v>
      </c>
      <c r="G553" s="19" t="s">
        <v>296</v>
      </c>
      <c r="H553" s="20">
        <v>0.21381760284000001</v>
      </c>
    </row>
    <row r="554" spans="1:8" ht="14.25">
      <c r="A554" s="19" t="s">
        <v>177</v>
      </c>
      <c r="B554" s="19">
        <v>1</v>
      </c>
      <c r="C554" s="19">
        <v>1</v>
      </c>
      <c r="D554" s="19">
        <v>2</v>
      </c>
      <c r="E554" s="19">
        <v>2</v>
      </c>
      <c r="F554" s="19">
        <v>1122</v>
      </c>
      <c r="G554" s="19" t="s">
        <v>296</v>
      </c>
      <c r="H554" s="20">
        <v>0.35122703354500001</v>
      </c>
    </row>
    <row r="555" spans="1:8" ht="14.25">
      <c r="A555" s="19" t="s">
        <v>177</v>
      </c>
      <c r="B555" s="19">
        <v>1</v>
      </c>
      <c r="C555" s="19">
        <v>1</v>
      </c>
      <c r="D555" s="19">
        <v>2</v>
      </c>
      <c r="E555" s="19">
        <v>2</v>
      </c>
      <c r="F555" s="19">
        <v>1122</v>
      </c>
      <c r="G555" s="19" t="s">
        <v>296</v>
      </c>
      <c r="H555" s="20">
        <v>0.47067579012799998</v>
      </c>
    </row>
    <row r="556" spans="1:8" ht="14.25">
      <c r="A556" s="19" t="s">
        <v>177</v>
      </c>
      <c r="B556" s="19">
        <v>1</v>
      </c>
      <c r="C556" s="19">
        <v>1</v>
      </c>
      <c r="D556" s="19">
        <v>2</v>
      </c>
      <c r="E556" s="19">
        <v>2</v>
      </c>
      <c r="F556" s="19">
        <v>1122</v>
      </c>
      <c r="G556" s="19" t="s">
        <v>296</v>
      </c>
      <c r="H556" s="20">
        <v>0.40633742099199999</v>
      </c>
    </row>
    <row r="557" spans="1:8" ht="14.25">
      <c r="A557" s="19" t="s">
        <v>177</v>
      </c>
      <c r="B557" s="19">
        <v>1</v>
      </c>
      <c r="C557" s="19">
        <v>1</v>
      </c>
      <c r="D557" s="19">
        <v>2</v>
      </c>
      <c r="E557" s="19">
        <v>2</v>
      </c>
      <c r="F557" s="19">
        <v>1122</v>
      </c>
      <c r="G557" s="19" t="s">
        <v>296</v>
      </c>
      <c r="H557" s="20">
        <v>0.22223761594899999</v>
      </c>
    </row>
    <row r="558" spans="1:8" ht="14.25">
      <c r="A558" s="19" t="s">
        <v>177</v>
      </c>
      <c r="B558" s="19">
        <v>1</v>
      </c>
      <c r="C558" s="19">
        <v>1</v>
      </c>
      <c r="D558" s="19">
        <v>2</v>
      </c>
      <c r="E558" s="19">
        <v>2</v>
      </c>
      <c r="F558" s="19">
        <v>1122</v>
      </c>
      <c r="G558" s="19" t="s">
        <v>296</v>
      </c>
      <c r="H558" s="20">
        <v>0.41880111584700003</v>
      </c>
    </row>
    <row r="559" spans="1:8" ht="14.25">
      <c r="A559" s="19" t="s">
        <v>177</v>
      </c>
      <c r="B559" s="19">
        <v>1</v>
      </c>
      <c r="C559" s="19">
        <v>1</v>
      </c>
      <c r="D559" s="19">
        <v>2</v>
      </c>
      <c r="E559" s="19">
        <v>2</v>
      </c>
      <c r="F559" s="19">
        <v>1122</v>
      </c>
      <c r="G559" s="19" t="s">
        <v>296</v>
      </c>
      <c r="H559" s="20">
        <v>0.375884745169</v>
      </c>
    </row>
    <row r="560" spans="1:8" ht="14.25">
      <c r="A560" s="19" t="s">
        <v>177</v>
      </c>
      <c r="B560" s="19">
        <v>1</v>
      </c>
      <c r="C560" s="19">
        <v>1</v>
      </c>
      <c r="D560" s="19">
        <v>2</v>
      </c>
      <c r="E560" s="19">
        <v>2</v>
      </c>
      <c r="F560" s="19">
        <v>1122</v>
      </c>
      <c r="G560" s="19" t="s">
        <v>296</v>
      </c>
      <c r="H560" s="20">
        <v>0.41688737976399998</v>
      </c>
    </row>
    <row r="561" spans="1:8" ht="14.25">
      <c r="A561" s="19" t="s">
        <v>177</v>
      </c>
      <c r="B561" s="19">
        <v>1</v>
      </c>
      <c r="C561" s="19">
        <v>1</v>
      </c>
      <c r="D561" s="19">
        <v>2</v>
      </c>
      <c r="E561" s="19">
        <v>2</v>
      </c>
      <c r="F561" s="19">
        <v>1122</v>
      </c>
      <c r="G561" s="19" t="s">
        <v>296</v>
      </c>
      <c r="H561" s="20">
        <v>0.57244031338099999</v>
      </c>
    </row>
    <row r="562" spans="1:8" ht="14.25">
      <c r="A562" s="19" t="s">
        <v>177</v>
      </c>
      <c r="B562" s="19">
        <v>1</v>
      </c>
      <c r="C562" s="19">
        <v>1</v>
      </c>
      <c r="D562" s="19">
        <v>2</v>
      </c>
      <c r="E562" s="19">
        <v>2</v>
      </c>
      <c r="F562" s="19">
        <v>1122</v>
      </c>
      <c r="G562" s="19" t="s">
        <v>296</v>
      </c>
      <c r="H562" s="20">
        <v>0.36249864625200001</v>
      </c>
    </row>
    <row r="563" spans="1:8" ht="14.25">
      <c r="A563" s="19" t="s">
        <v>177</v>
      </c>
      <c r="B563" s="19">
        <v>1</v>
      </c>
      <c r="C563" s="19">
        <v>1</v>
      </c>
      <c r="D563" s="19">
        <v>2</v>
      </c>
      <c r="E563" s="19">
        <v>2</v>
      </c>
      <c r="F563" s="19">
        <v>1122</v>
      </c>
      <c r="G563" s="19" t="s">
        <v>296</v>
      </c>
      <c r="H563" s="20">
        <v>0.24746952603700001</v>
      </c>
    </row>
    <row r="564" spans="1:8" ht="14.25">
      <c r="A564" s="19" t="s">
        <v>177</v>
      </c>
      <c r="B564" s="19">
        <v>1</v>
      </c>
      <c r="C564" s="19">
        <v>1</v>
      </c>
      <c r="D564" s="19">
        <v>2</v>
      </c>
      <c r="E564" s="19">
        <v>2</v>
      </c>
      <c r="F564" s="19">
        <v>1122</v>
      </c>
      <c r="G564" s="19" t="s">
        <v>296</v>
      </c>
      <c r="H564" s="20">
        <v>0.38062186830799999</v>
      </c>
    </row>
    <row r="565" spans="1:8" ht="14.25">
      <c r="A565" s="19" t="s">
        <v>177</v>
      </c>
      <c r="B565" s="19">
        <v>1</v>
      </c>
      <c r="C565" s="19">
        <v>1</v>
      </c>
      <c r="D565" s="19">
        <v>2</v>
      </c>
      <c r="E565" s="19">
        <v>2</v>
      </c>
      <c r="F565" s="19">
        <v>1122</v>
      </c>
      <c r="G565" s="19" t="s">
        <v>296</v>
      </c>
      <c r="H565" s="20">
        <v>0.58393126142499996</v>
      </c>
    </row>
    <row r="566" spans="1:8" ht="14.25">
      <c r="A566" s="19" t="s">
        <v>177</v>
      </c>
      <c r="B566" s="19">
        <v>1</v>
      </c>
      <c r="C566" s="19">
        <v>1</v>
      </c>
      <c r="D566" s="19">
        <v>2</v>
      </c>
      <c r="E566" s="19">
        <v>2</v>
      </c>
      <c r="F566" s="19">
        <v>1122</v>
      </c>
      <c r="G566" s="19" t="s">
        <v>296</v>
      </c>
      <c r="H566" s="20">
        <v>0.63107280601299998</v>
      </c>
    </row>
    <row r="567" spans="1:8" ht="14.25">
      <c r="A567" s="19" t="s">
        <v>177</v>
      </c>
      <c r="B567" s="19">
        <v>1</v>
      </c>
      <c r="C567" s="19">
        <v>1</v>
      </c>
      <c r="D567" s="19">
        <v>2</v>
      </c>
      <c r="E567" s="19">
        <v>2</v>
      </c>
      <c r="F567" s="19">
        <v>1122</v>
      </c>
      <c r="G567" s="19" t="s">
        <v>296</v>
      </c>
      <c r="H567" s="20">
        <v>0.658373974852</v>
      </c>
    </row>
    <row r="568" spans="1:8" ht="14.25">
      <c r="A568" s="19" t="s">
        <v>177</v>
      </c>
      <c r="B568" s="19">
        <v>1</v>
      </c>
      <c r="C568" s="19">
        <v>1</v>
      </c>
      <c r="D568" s="19">
        <v>2</v>
      </c>
      <c r="E568" s="19">
        <v>2</v>
      </c>
      <c r="F568" s="19">
        <v>1122</v>
      </c>
      <c r="G568" s="19" t="s">
        <v>296</v>
      </c>
      <c r="H568" s="20">
        <v>0.52823904334899996</v>
      </c>
    </row>
    <row r="569" spans="1:8" ht="14.25">
      <c r="A569" s="19" t="s">
        <v>177</v>
      </c>
      <c r="B569" s="19">
        <v>1</v>
      </c>
      <c r="C569" s="19">
        <v>1</v>
      </c>
      <c r="D569" s="19">
        <v>2</v>
      </c>
      <c r="E569" s="19">
        <v>2</v>
      </c>
      <c r="F569" s="19">
        <v>1122</v>
      </c>
      <c r="G569" s="19" t="s">
        <v>296</v>
      </c>
      <c r="H569" s="20">
        <v>0.32744133428200001</v>
      </c>
    </row>
    <row r="570" spans="1:8" ht="14.25">
      <c r="A570" s="19" t="s">
        <v>177</v>
      </c>
      <c r="B570" s="19">
        <v>1</v>
      </c>
      <c r="C570" s="19">
        <v>1</v>
      </c>
      <c r="D570" s="19">
        <v>2</v>
      </c>
      <c r="E570" s="19">
        <v>2</v>
      </c>
      <c r="F570" s="19">
        <v>1122</v>
      </c>
      <c r="G570" s="19" t="s">
        <v>296</v>
      </c>
      <c r="H570" s="20">
        <v>0.43860331761999999</v>
      </c>
    </row>
    <row r="571" spans="1:8" ht="14.25">
      <c r="A571" s="19" t="s">
        <v>177</v>
      </c>
      <c r="B571" s="19">
        <v>1</v>
      </c>
      <c r="C571" s="19">
        <v>1</v>
      </c>
      <c r="D571" s="19">
        <v>2</v>
      </c>
      <c r="E571" s="19">
        <v>2</v>
      </c>
      <c r="F571" s="19">
        <v>1122</v>
      </c>
      <c r="G571" s="19" t="s">
        <v>296</v>
      </c>
      <c r="H571" s="20">
        <v>0.41203432417000002</v>
      </c>
    </row>
    <row r="572" spans="1:8" ht="14.25">
      <c r="A572" s="19" t="s">
        <v>177</v>
      </c>
      <c r="B572" s="19">
        <v>1</v>
      </c>
      <c r="C572" s="19">
        <v>1</v>
      </c>
      <c r="D572" s="19">
        <v>2</v>
      </c>
      <c r="E572" s="19">
        <v>2</v>
      </c>
      <c r="F572" s="19">
        <v>1122</v>
      </c>
      <c r="G572" s="19" t="s">
        <v>296</v>
      </c>
      <c r="H572" s="20">
        <v>0.45067887046900001</v>
      </c>
    </row>
    <row r="573" spans="1:8" ht="14.25">
      <c r="A573" s="19" t="s">
        <v>177</v>
      </c>
      <c r="B573" s="19">
        <v>1</v>
      </c>
      <c r="C573" s="19">
        <v>1</v>
      </c>
      <c r="D573" s="19">
        <v>2</v>
      </c>
      <c r="E573" s="19">
        <v>2</v>
      </c>
      <c r="F573" s="19">
        <v>1122</v>
      </c>
      <c r="G573" s="19" t="s">
        <v>296</v>
      </c>
      <c r="H573" s="20">
        <v>0.26174874357299999</v>
      </c>
    </row>
    <row r="574" spans="1:8" ht="14.25">
      <c r="A574" s="19" t="s">
        <v>177</v>
      </c>
      <c r="B574" s="19">
        <v>1</v>
      </c>
      <c r="C574" s="19">
        <v>1</v>
      </c>
      <c r="D574" s="19">
        <v>2</v>
      </c>
      <c r="E574" s="19">
        <v>2</v>
      </c>
      <c r="F574" s="19">
        <v>1122</v>
      </c>
      <c r="G574" s="19" t="s">
        <v>296</v>
      </c>
      <c r="H574" s="20">
        <v>1.1380025090200001</v>
      </c>
    </row>
    <row r="575" spans="1:8" ht="14.25">
      <c r="A575" s="19" t="s">
        <v>177</v>
      </c>
      <c r="B575" s="19">
        <v>1</v>
      </c>
      <c r="C575" s="19">
        <v>1</v>
      </c>
      <c r="D575" s="19">
        <v>2</v>
      </c>
      <c r="E575" s="19">
        <v>2</v>
      </c>
      <c r="F575" s="19">
        <v>1122</v>
      </c>
      <c r="G575" s="19" t="s">
        <v>296</v>
      </c>
      <c r="H575" s="20">
        <v>1.24016211528</v>
      </c>
    </row>
    <row r="576" spans="1:8" ht="14.25">
      <c r="A576" s="19" t="s">
        <v>177</v>
      </c>
      <c r="B576" s="19">
        <v>1</v>
      </c>
      <c r="C576" s="19">
        <v>1</v>
      </c>
      <c r="D576" s="19">
        <v>2</v>
      </c>
      <c r="E576" s="19">
        <v>2</v>
      </c>
      <c r="F576" s="19">
        <v>1122</v>
      </c>
      <c r="G576" s="19" t="s">
        <v>296</v>
      </c>
      <c r="H576" s="20">
        <v>0.58923778345900002</v>
      </c>
    </row>
    <row r="577" spans="1:8" ht="14.25">
      <c r="A577" s="19" t="s">
        <v>177</v>
      </c>
      <c r="B577" s="19">
        <v>1</v>
      </c>
      <c r="C577" s="19">
        <v>1</v>
      </c>
      <c r="D577" s="19">
        <v>2</v>
      </c>
      <c r="E577" s="19">
        <v>2</v>
      </c>
      <c r="F577" s="19">
        <v>1122</v>
      </c>
      <c r="G577" s="19" t="s">
        <v>296</v>
      </c>
      <c r="H577" s="20">
        <v>0.32795051752600002</v>
      </c>
    </row>
    <row r="578" spans="1:8" ht="14.25">
      <c r="A578" s="19" t="s">
        <v>177</v>
      </c>
      <c r="B578" s="19">
        <v>1</v>
      </c>
      <c r="C578" s="19">
        <v>1</v>
      </c>
      <c r="D578" s="19">
        <v>2</v>
      </c>
      <c r="E578" s="19">
        <v>2</v>
      </c>
      <c r="F578" s="19">
        <v>1122</v>
      </c>
      <c r="G578" s="19" t="s">
        <v>296</v>
      </c>
      <c r="H578" s="20">
        <v>0.22374062827800001</v>
      </c>
    </row>
    <row r="579" spans="1:8" ht="14.25">
      <c r="A579" s="19" t="s">
        <v>177</v>
      </c>
      <c r="B579" s="19">
        <v>1</v>
      </c>
      <c r="C579" s="19">
        <v>1</v>
      </c>
      <c r="D579" s="19">
        <v>2</v>
      </c>
      <c r="E579" s="19">
        <v>2</v>
      </c>
      <c r="F579" s="19">
        <v>1122</v>
      </c>
      <c r="G579" s="19" t="s">
        <v>296</v>
      </c>
      <c r="H579" s="20">
        <v>0.86818252142100005</v>
      </c>
    </row>
    <row r="580" spans="1:8" ht="14.25">
      <c r="A580" s="19" t="s">
        <v>177</v>
      </c>
      <c r="B580" s="19">
        <v>1</v>
      </c>
      <c r="C580" s="19">
        <v>1</v>
      </c>
      <c r="D580" s="19">
        <v>2</v>
      </c>
      <c r="E580" s="19">
        <v>2</v>
      </c>
      <c r="F580" s="19">
        <v>1122</v>
      </c>
      <c r="G580" s="19" t="s">
        <v>296</v>
      </c>
      <c r="H580" s="20">
        <v>0.287175006939</v>
      </c>
    </row>
    <row r="581" spans="1:8" ht="14.25">
      <c r="A581" s="19" t="s">
        <v>177</v>
      </c>
      <c r="B581" s="19">
        <v>1</v>
      </c>
      <c r="C581" s="19">
        <v>1</v>
      </c>
      <c r="D581" s="19">
        <v>2</v>
      </c>
      <c r="E581" s="19">
        <v>2</v>
      </c>
      <c r="F581" s="19">
        <v>1122</v>
      </c>
      <c r="G581" s="19" t="s">
        <v>296</v>
      </c>
      <c r="H581" s="20">
        <v>1.5246957889299999</v>
      </c>
    </row>
    <row r="582" spans="1:8" ht="14.25">
      <c r="A582" s="19" t="s">
        <v>177</v>
      </c>
      <c r="B582" s="19">
        <v>1</v>
      </c>
      <c r="C582" s="19">
        <v>1</v>
      </c>
      <c r="D582" s="19">
        <v>2</v>
      </c>
      <c r="E582" s="19">
        <v>2</v>
      </c>
      <c r="F582" s="19">
        <v>1122</v>
      </c>
      <c r="G582" s="19" t="s">
        <v>296</v>
      </c>
      <c r="H582" s="20">
        <v>0.61313909431699998</v>
      </c>
    </row>
    <row r="583" spans="1:8" ht="14.25">
      <c r="A583" s="19" t="s">
        <v>177</v>
      </c>
      <c r="B583" s="19">
        <v>1</v>
      </c>
      <c r="C583" s="19">
        <v>1</v>
      </c>
      <c r="D583" s="19">
        <v>2</v>
      </c>
      <c r="E583" s="19">
        <v>2</v>
      </c>
      <c r="F583" s="19">
        <v>1122</v>
      </c>
      <c r="G583" s="19" t="s">
        <v>296</v>
      </c>
      <c r="H583" s="20">
        <v>0.64682948989599998</v>
      </c>
    </row>
    <row r="584" spans="1:8" ht="14.25">
      <c r="A584" s="19" t="s">
        <v>177</v>
      </c>
      <c r="B584" s="19">
        <v>1</v>
      </c>
      <c r="C584" s="19">
        <v>1</v>
      </c>
      <c r="D584" s="19">
        <v>2</v>
      </c>
      <c r="E584" s="19">
        <v>2</v>
      </c>
      <c r="F584" s="19">
        <v>1122</v>
      </c>
      <c r="G584" s="19" t="s">
        <v>296</v>
      </c>
      <c r="H584" s="20">
        <v>1.2572475324100001</v>
      </c>
    </row>
    <row r="585" spans="1:8" ht="14.25">
      <c r="A585" s="19" t="s">
        <v>177</v>
      </c>
      <c r="B585" s="19">
        <v>1</v>
      </c>
      <c r="C585" s="19">
        <v>1</v>
      </c>
      <c r="D585" s="19">
        <v>2</v>
      </c>
      <c r="E585" s="19">
        <v>2</v>
      </c>
      <c r="F585" s="19">
        <v>1122</v>
      </c>
      <c r="G585" s="19" t="s">
        <v>296</v>
      </c>
      <c r="H585" s="20">
        <v>0.38277791285000001</v>
      </c>
    </row>
    <row r="586" spans="1:8" ht="14.25">
      <c r="A586" s="19" t="s">
        <v>177</v>
      </c>
      <c r="B586" s="19">
        <v>1</v>
      </c>
      <c r="C586" s="19">
        <v>1</v>
      </c>
      <c r="D586" s="19">
        <v>2</v>
      </c>
      <c r="E586" s="19">
        <v>2</v>
      </c>
      <c r="F586" s="19">
        <v>1122</v>
      </c>
      <c r="G586" s="19" t="s">
        <v>296</v>
      </c>
      <c r="H586" s="20">
        <v>0.81224126805600005</v>
      </c>
    </row>
    <row r="587" spans="1:8" ht="14.25">
      <c r="A587" s="19" t="s">
        <v>177</v>
      </c>
      <c r="B587" s="19">
        <v>1</v>
      </c>
      <c r="C587" s="19">
        <v>1</v>
      </c>
      <c r="D587" s="19">
        <v>2</v>
      </c>
      <c r="E587" s="19">
        <v>2</v>
      </c>
      <c r="F587" s="19">
        <v>1122</v>
      </c>
      <c r="G587" s="19" t="s">
        <v>296</v>
      </c>
      <c r="H587" s="20">
        <v>0.23793563364500001</v>
      </c>
    </row>
    <row r="588" spans="1:8" ht="14.25">
      <c r="A588" s="19" t="s">
        <v>177</v>
      </c>
      <c r="B588" s="19">
        <v>1</v>
      </c>
      <c r="C588" s="19">
        <v>1</v>
      </c>
      <c r="D588" s="19">
        <v>2</v>
      </c>
      <c r="E588" s="19">
        <v>2</v>
      </c>
      <c r="F588" s="19">
        <v>1122</v>
      </c>
      <c r="G588" s="19" t="s">
        <v>296</v>
      </c>
      <c r="H588" s="20">
        <v>0.204489249077</v>
      </c>
    </row>
    <row r="589" spans="1:8" ht="14.25">
      <c r="A589" s="19" t="s">
        <v>177</v>
      </c>
      <c r="B589" s="19">
        <v>1</v>
      </c>
      <c r="C589" s="19">
        <v>1</v>
      </c>
      <c r="D589" s="19">
        <v>2</v>
      </c>
      <c r="E589" s="19">
        <v>2</v>
      </c>
      <c r="F589" s="19">
        <v>1122</v>
      </c>
      <c r="G589" s="19" t="s">
        <v>296</v>
      </c>
      <c r="H589" s="20">
        <v>0.29874331998100001</v>
      </c>
    </row>
    <row r="590" spans="1:8" ht="14.25">
      <c r="A590" s="19" t="s">
        <v>177</v>
      </c>
      <c r="B590" s="19">
        <v>1</v>
      </c>
      <c r="C590" s="19">
        <v>1</v>
      </c>
      <c r="D590" s="19">
        <v>2</v>
      </c>
      <c r="E590" s="19">
        <v>2</v>
      </c>
      <c r="F590" s="19">
        <v>1122</v>
      </c>
      <c r="G590" s="19" t="s">
        <v>296</v>
      </c>
      <c r="H590" s="20">
        <v>0.38607320444100002</v>
      </c>
    </row>
    <row r="591" spans="1:8" ht="14.25">
      <c r="A591" s="19" t="s">
        <v>177</v>
      </c>
      <c r="B591" s="19">
        <v>1</v>
      </c>
      <c r="C591" s="19">
        <v>1</v>
      </c>
      <c r="D591" s="19">
        <v>2</v>
      </c>
      <c r="E591" s="19">
        <v>2</v>
      </c>
      <c r="F591" s="19">
        <v>1122</v>
      </c>
      <c r="G591" s="19" t="s">
        <v>296</v>
      </c>
      <c r="H591" s="20">
        <v>1.7573230986899999</v>
      </c>
    </row>
    <row r="592" spans="1:8" ht="14.25">
      <c r="A592" s="19" t="s">
        <v>177</v>
      </c>
      <c r="B592" s="19">
        <v>1</v>
      </c>
      <c r="C592" s="19">
        <v>1</v>
      </c>
      <c r="D592" s="19">
        <v>2</v>
      </c>
      <c r="E592" s="19">
        <v>2</v>
      </c>
      <c r="F592" s="19">
        <v>1122</v>
      </c>
      <c r="G592" s="19" t="s">
        <v>296</v>
      </c>
      <c r="H592" s="20">
        <v>0.29270295683100001</v>
      </c>
    </row>
    <row r="593" spans="1:8" ht="14.25">
      <c r="A593" s="19" t="s">
        <v>177</v>
      </c>
      <c r="B593" s="19">
        <v>1</v>
      </c>
      <c r="C593" s="19">
        <v>1</v>
      </c>
      <c r="D593" s="19">
        <v>2</v>
      </c>
      <c r="E593" s="19">
        <v>2</v>
      </c>
      <c r="F593" s="19">
        <v>1122</v>
      </c>
      <c r="G593" s="19" t="s">
        <v>296</v>
      </c>
      <c r="H593" s="20">
        <v>1.0120836818000001</v>
      </c>
    </row>
    <row r="594" spans="1:8" ht="14.25">
      <c r="A594" s="19" t="s">
        <v>177</v>
      </c>
      <c r="B594" s="19">
        <v>1</v>
      </c>
      <c r="C594" s="19">
        <v>1</v>
      </c>
      <c r="D594" s="19">
        <v>2</v>
      </c>
      <c r="E594" s="19">
        <v>2</v>
      </c>
      <c r="F594" s="19">
        <v>1122</v>
      </c>
      <c r="G594" s="19" t="s">
        <v>296</v>
      </c>
      <c r="H594" s="20">
        <v>1.46841109554</v>
      </c>
    </row>
    <row r="595" spans="1:8" ht="14.25">
      <c r="A595" s="19" t="s">
        <v>177</v>
      </c>
      <c r="B595" s="19">
        <v>1</v>
      </c>
      <c r="C595" s="19">
        <v>1</v>
      </c>
      <c r="D595" s="19">
        <v>2</v>
      </c>
      <c r="E595" s="19">
        <v>2</v>
      </c>
      <c r="F595" s="19">
        <v>1122</v>
      </c>
      <c r="G595" s="19" t="s">
        <v>296</v>
      </c>
      <c r="H595" s="20">
        <v>0.35525028024900002</v>
      </c>
    </row>
    <row r="596" spans="1:8" ht="14.25">
      <c r="A596" s="19" t="s">
        <v>177</v>
      </c>
      <c r="B596" s="19">
        <v>1</v>
      </c>
      <c r="C596" s="19">
        <v>1</v>
      </c>
      <c r="D596" s="19">
        <v>2</v>
      </c>
      <c r="E596" s="19">
        <v>2</v>
      </c>
      <c r="F596" s="19">
        <v>1122</v>
      </c>
      <c r="G596" s="19" t="s">
        <v>296</v>
      </c>
      <c r="H596" s="20">
        <v>0.31100137950500001</v>
      </c>
    </row>
    <row r="597" spans="1:8" ht="14.25">
      <c r="A597" s="19" t="s">
        <v>177</v>
      </c>
      <c r="B597" s="19">
        <v>1</v>
      </c>
      <c r="C597" s="19">
        <v>1</v>
      </c>
      <c r="D597" s="19">
        <v>2</v>
      </c>
      <c r="E597" s="19">
        <v>2</v>
      </c>
      <c r="F597" s="19">
        <v>1122</v>
      </c>
      <c r="G597" s="19" t="s">
        <v>296</v>
      </c>
      <c r="H597" s="20">
        <v>0.2652350342</v>
      </c>
    </row>
    <row r="598" spans="1:8" ht="14.25">
      <c r="A598" s="19" t="s">
        <v>177</v>
      </c>
      <c r="B598" s="19">
        <v>1</v>
      </c>
      <c r="C598" s="19">
        <v>1</v>
      </c>
      <c r="D598" s="19">
        <v>2</v>
      </c>
      <c r="E598" s="19">
        <v>2</v>
      </c>
      <c r="F598" s="19">
        <v>1122</v>
      </c>
      <c r="G598" s="19" t="s">
        <v>296</v>
      </c>
      <c r="H598" s="20">
        <v>0.19439651020099999</v>
      </c>
    </row>
    <row r="599" spans="1:8" ht="14.25">
      <c r="A599" s="19" t="s">
        <v>177</v>
      </c>
      <c r="B599" s="19">
        <v>1</v>
      </c>
      <c r="C599" s="19">
        <v>1</v>
      </c>
      <c r="D599" s="19">
        <v>2</v>
      </c>
      <c r="E599" s="19">
        <v>2</v>
      </c>
      <c r="F599" s="19">
        <v>1122</v>
      </c>
      <c r="G599" s="19" t="s">
        <v>296</v>
      </c>
      <c r="H599" s="20">
        <v>1.84647052218</v>
      </c>
    </row>
    <row r="600" spans="1:8" ht="14.25">
      <c r="A600" s="19" t="s">
        <v>177</v>
      </c>
      <c r="B600" s="19">
        <v>1</v>
      </c>
      <c r="C600" s="19">
        <v>1</v>
      </c>
      <c r="D600" s="19">
        <v>2</v>
      </c>
      <c r="E600" s="19">
        <v>2</v>
      </c>
      <c r="F600" s="19">
        <v>1122</v>
      </c>
      <c r="G600" s="19" t="s">
        <v>296</v>
      </c>
      <c r="H600" s="20">
        <v>0.36748176083099998</v>
      </c>
    </row>
    <row r="601" spans="1:8" ht="14.25">
      <c r="A601" s="19" t="s">
        <v>177</v>
      </c>
      <c r="B601" s="19">
        <v>1</v>
      </c>
      <c r="C601" s="19">
        <v>1</v>
      </c>
      <c r="D601" s="19">
        <v>2</v>
      </c>
      <c r="E601" s="19">
        <v>2</v>
      </c>
      <c r="F601" s="19">
        <v>1122</v>
      </c>
      <c r="G601" s="19" t="s">
        <v>296</v>
      </c>
      <c r="H601" s="20">
        <v>0.497091964128</v>
      </c>
    </row>
    <row r="602" spans="1:8" ht="14.25">
      <c r="A602" s="19" t="s">
        <v>177</v>
      </c>
      <c r="B602" s="19">
        <v>1</v>
      </c>
      <c r="C602" s="19">
        <v>1</v>
      </c>
      <c r="D602" s="19">
        <v>2</v>
      </c>
      <c r="E602" s="19">
        <v>2</v>
      </c>
      <c r="F602" s="19">
        <v>1122</v>
      </c>
      <c r="G602" s="19" t="s">
        <v>296</v>
      </c>
      <c r="H602" s="20">
        <v>1.63817936717</v>
      </c>
    </row>
    <row r="603" spans="1:8" ht="14.25">
      <c r="A603" s="19" t="s">
        <v>177</v>
      </c>
      <c r="B603" s="19">
        <v>1</v>
      </c>
      <c r="C603" s="19">
        <v>1</v>
      </c>
      <c r="D603" s="19">
        <v>2</v>
      </c>
      <c r="E603" s="19">
        <v>2</v>
      </c>
      <c r="F603" s="19">
        <v>1122</v>
      </c>
      <c r="G603" s="19" t="s">
        <v>296</v>
      </c>
      <c r="H603" s="20">
        <v>0.30559074897400001</v>
      </c>
    </row>
    <row r="604" spans="1:8" ht="14.25">
      <c r="A604" s="19" t="s">
        <v>177</v>
      </c>
      <c r="B604" s="19">
        <v>1</v>
      </c>
      <c r="C604" s="19">
        <v>1</v>
      </c>
      <c r="D604" s="19">
        <v>2</v>
      </c>
      <c r="E604" s="19">
        <v>2</v>
      </c>
      <c r="F604" s="19">
        <v>1122</v>
      </c>
      <c r="G604" s="19" t="s">
        <v>296</v>
      </c>
      <c r="H604" s="20">
        <v>0.44350858043500002</v>
      </c>
    </row>
    <row r="605" spans="1:8" ht="14.25">
      <c r="A605" s="19" t="s">
        <v>177</v>
      </c>
      <c r="B605" s="19">
        <v>1</v>
      </c>
      <c r="C605" s="19">
        <v>1</v>
      </c>
      <c r="D605" s="19">
        <v>2</v>
      </c>
      <c r="E605" s="19">
        <v>2</v>
      </c>
      <c r="F605" s="19">
        <v>1122</v>
      </c>
      <c r="G605" s="19" t="s">
        <v>296</v>
      </c>
      <c r="H605" s="20">
        <v>0.251041921753</v>
      </c>
    </row>
    <row r="606" spans="1:8" ht="14.25">
      <c r="A606" s="19" t="s">
        <v>177</v>
      </c>
      <c r="B606" s="19">
        <v>1</v>
      </c>
      <c r="C606" s="19">
        <v>1</v>
      </c>
      <c r="D606" s="19">
        <v>2</v>
      </c>
      <c r="E606" s="19">
        <v>2</v>
      </c>
      <c r="F606" s="19">
        <v>1122</v>
      </c>
      <c r="G606" s="19" t="s">
        <v>296</v>
      </c>
      <c r="H606" s="20">
        <v>0.62529348083500003</v>
      </c>
    </row>
    <row r="607" spans="1:8" ht="14.25">
      <c r="A607" s="19" t="s">
        <v>177</v>
      </c>
      <c r="B607" s="19">
        <v>1</v>
      </c>
      <c r="C607" s="19">
        <v>1</v>
      </c>
      <c r="D607" s="19">
        <v>2</v>
      </c>
      <c r="E607" s="19">
        <v>2</v>
      </c>
      <c r="F607" s="19">
        <v>1122</v>
      </c>
      <c r="G607" s="19" t="s">
        <v>296</v>
      </c>
      <c r="H607" s="20">
        <v>0.47336510997600001</v>
      </c>
    </row>
    <row r="608" spans="1:8" ht="14.25">
      <c r="A608" s="19" t="s">
        <v>177</v>
      </c>
      <c r="B608" s="19">
        <v>1</v>
      </c>
      <c r="C608" s="19">
        <v>1</v>
      </c>
      <c r="D608" s="19">
        <v>2</v>
      </c>
      <c r="E608" s="19">
        <v>2</v>
      </c>
      <c r="F608" s="19">
        <v>1122</v>
      </c>
      <c r="G608" s="19" t="s">
        <v>296</v>
      </c>
      <c r="H608" s="20">
        <v>0.70744754707799995</v>
      </c>
    </row>
    <row r="609" spans="1:8" ht="14.25">
      <c r="A609" s="19" t="s">
        <v>177</v>
      </c>
      <c r="B609" s="19">
        <v>1</v>
      </c>
      <c r="C609" s="19">
        <v>1</v>
      </c>
      <c r="D609" s="19">
        <v>2</v>
      </c>
      <c r="E609" s="19">
        <v>2</v>
      </c>
      <c r="F609" s="19">
        <v>1122</v>
      </c>
      <c r="G609" s="19" t="s">
        <v>296</v>
      </c>
      <c r="H609" s="20">
        <v>0.33447529028599998</v>
      </c>
    </row>
    <row r="610" spans="1:8" ht="14.25">
      <c r="A610" s="19" t="s">
        <v>177</v>
      </c>
      <c r="B610" s="19">
        <v>1</v>
      </c>
      <c r="C610" s="19">
        <v>1</v>
      </c>
      <c r="D610" s="19">
        <v>2</v>
      </c>
      <c r="E610" s="19">
        <v>2</v>
      </c>
      <c r="F610" s="19">
        <v>1122</v>
      </c>
      <c r="G610" s="19" t="s">
        <v>296</v>
      </c>
      <c r="H610" s="20">
        <v>2.1308020064900002</v>
      </c>
    </row>
    <row r="611" spans="1:8" ht="14.25">
      <c r="A611" s="19" t="s">
        <v>177</v>
      </c>
      <c r="B611" s="19">
        <v>1</v>
      </c>
      <c r="C611" s="19">
        <v>1</v>
      </c>
      <c r="D611" s="19">
        <v>2</v>
      </c>
      <c r="E611" s="19">
        <v>2</v>
      </c>
      <c r="F611" s="19">
        <v>1122</v>
      </c>
      <c r="G611" s="19" t="s">
        <v>296</v>
      </c>
      <c r="H611" s="20">
        <v>0.21161733109200001</v>
      </c>
    </row>
    <row r="612" spans="1:8" ht="14.25">
      <c r="A612" s="19" t="s">
        <v>177</v>
      </c>
      <c r="B612" s="19">
        <v>1</v>
      </c>
      <c r="C612" s="19">
        <v>1</v>
      </c>
      <c r="D612" s="19">
        <v>2</v>
      </c>
      <c r="E612" s="19">
        <v>2</v>
      </c>
      <c r="F612" s="19">
        <v>1122</v>
      </c>
      <c r="G612" s="19" t="s">
        <v>296</v>
      </c>
      <c r="H612" s="20">
        <v>0.19573664319299999</v>
      </c>
    </row>
    <row r="613" spans="1:8" ht="14.25">
      <c r="A613" s="19" t="s">
        <v>177</v>
      </c>
      <c r="B613" s="19">
        <v>1</v>
      </c>
      <c r="C613" s="19">
        <v>1</v>
      </c>
      <c r="D613" s="19">
        <v>2</v>
      </c>
      <c r="E613" s="19">
        <v>2</v>
      </c>
      <c r="F613" s="19">
        <v>1122</v>
      </c>
      <c r="G613" s="19" t="s">
        <v>296</v>
      </c>
      <c r="H613" s="20">
        <v>0.862992732323</v>
      </c>
    </row>
    <row r="614" spans="1:8" ht="14.25">
      <c r="A614" s="19" t="s">
        <v>177</v>
      </c>
      <c r="B614" s="19">
        <v>1</v>
      </c>
      <c r="C614" s="19">
        <v>1</v>
      </c>
      <c r="D614" s="19">
        <v>2</v>
      </c>
      <c r="E614" s="19">
        <v>2</v>
      </c>
      <c r="F614" s="19">
        <v>1122</v>
      </c>
      <c r="G614" s="19" t="s">
        <v>296</v>
      </c>
      <c r="H614" s="20">
        <v>0.41277083039200002</v>
      </c>
    </row>
    <row r="615" spans="1:8" ht="14.25">
      <c r="A615" s="19" t="s">
        <v>177</v>
      </c>
      <c r="B615" s="19">
        <v>1</v>
      </c>
      <c r="C615" s="19">
        <v>1</v>
      </c>
      <c r="D615" s="19">
        <v>2</v>
      </c>
      <c r="E615" s="19">
        <v>2</v>
      </c>
      <c r="F615" s="19">
        <v>1122</v>
      </c>
      <c r="G615" s="19" t="s">
        <v>296</v>
      </c>
      <c r="H615" s="20">
        <v>1.7989024999400001</v>
      </c>
    </row>
    <row r="616" spans="1:8" ht="14.25">
      <c r="A616" s="19" t="s">
        <v>177</v>
      </c>
      <c r="B616" s="19">
        <v>1</v>
      </c>
      <c r="C616" s="19">
        <v>1</v>
      </c>
      <c r="D616" s="19">
        <v>2</v>
      </c>
      <c r="E616" s="19">
        <v>2</v>
      </c>
      <c r="F616" s="19">
        <v>1122</v>
      </c>
      <c r="G616" s="19" t="s">
        <v>296</v>
      </c>
      <c r="H616" s="20">
        <v>1.22698301461</v>
      </c>
    </row>
    <row r="617" spans="1:8" ht="14.25">
      <c r="A617" s="19" t="s">
        <v>177</v>
      </c>
      <c r="B617" s="19">
        <v>1</v>
      </c>
      <c r="C617" s="19">
        <v>1</v>
      </c>
      <c r="D617" s="19">
        <v>2</v>
      </c>
      <c r="E617" s="19">
        <v>2</v>
      </c>
      <c r="F617" s="19">
        <v>1122</v>
      </c>
      <c r="G617" s="19" t="s">
        <v>296</v>
      </c>
      <c r="H617" s="20">
        <v>0.91430721533600001</v>
      </c>
    </row>
    <row r="618" spans="1:8" ht="14.25">
      <c r="A618" s="19" t="s">
        <v>177</v>
      </c>
      <c r="B618" s="19">
        <v>1</v>
      </c>
      <c r="C618" s="19">
        <v>1</v>
      </c>
      <c r="D618" s="19">
        <v>2</v>
      </c>
      <c r="E618" s="19">
        <v>2</v>
      </c>
      <c r="F618" s="19">
        <v>1122</v>
      </c>
      <c r="G618" s="19" t="s">
        <v>296</v>
      </c>
      <c r="H618" s="20">
        <v>0.43544850444400002</v>
      </c>
    </row>
    <row r="619" spans="1:8" ht="14.25">
      <c r="A619" s="19" t="s">
        <v>177</v>
      </c>
      <c r="B619" s="19">
        <v>1</v>
      </c>
      <c r="C619" s="19">
        <v>1</v>
      </c>
      <c r="D619" s="19">
        <v>2</v>
      </c>
      <c r="E619" s="19">
        <v>2</v>
      </c>
      <c r="F619" s="19">
        <v>1122</v>
      </c>
      <c r="G619" s="19" t="s">
        <v>296</v>
      </c>
      <c r="H619" s="20">
        <v>0.220070182127</v>
      </c>
    </row>
    <row r="620" spans="1:8" ht="14.25">
      <c r="A620" s="19" t="s">
        <v>177</v>
      </c>
      <c r="B620" s="19">
        <v>1</v>
      </c>
      <c r="C620" s="19">
        <v>1</v>
      </c>
      <c r="D620" s="19">
        <v>2</v>
      </c>
      <c r="E620" s="19">
        <v>2</v>
      </c>
      <c r="F620" s="19">
        <v>1122</v>
      </c>
      <c r="G620" s="19" t="s">
        <v>296</v>
      </c>
      <c r="H620" s="20">
        <v>0.59994035719200001</v>
      </c>
    </row>
    <row r="621" spans="1:8" ht="14.25">
      <c r="A621" s="19" t="s">
        <v>177</v>
      </c>
      <c r="B621" s="19">
        <v>1</v>
      </c>
      <c r="C621" s="19">
        <v>1</v>
      </c>
      <c r="D621" s="19">
        <v>2</v>
      </c>
      <c r="E621" s="19">
        <v>2</v>
      </c>
      <c r="F621" s="19">
        <v>1122</v>
      </c>
      <c r="G621" s="19" t="s">
        <v>296</v>
      </c>
      <c r="H621" s="20">
        <v>1.5470018968799999</v>
      </c>
    </row>
    <row r="622" spans="1:8" ht="14.25">
      <c r="A622" s="19" t="s">
        <v>177</v>
      </c>
      <c r="B622" s="19">
        <v>1</v>
      </c>
      <c r="C622" s="19">
        <v>1</v>
      </c>
      <c r="D622" s="19">
        <v>2</v>
      </c>
      <c r="E622" s="19">
        <v>2</v>
      </c>
      <c r="F622" s="19">
        <v>1122</v>
      </c>
      <c r="G622" s="19" t="s">
        <v>296</v>
      </c>
      <c r="H622" s="20">
        <v>1.0383643863100001</v>
      </c>
    </row>
    <row r="623" spans="1:8" ht="14.25">
      <c r="A623" s="19" t="s">
        <v>177</v>
      </c>
      <c r="B623" s="19">
        <v>1</v>
      </c>
      <c r="C623" s="19">
        <v>1</v>
      </c>
      <c r="D623" s="19">
        <v>2</v>
      </c>
      <c r="E623" s="19">
        <v>2</v>
      </c>
      <c r="F623" s="19">
        <v>1122</v>
      </c>
      <c r="G623" s="19" t="s">
        <v>296</v>
      </c>
      <c r="H623" s="20">
        <v>0.65226537227699999</v>
      </c>
    </row>
    <row r="624" spans="1:8" ht="14.25">
      <c r="A624" s="19" t="s">
        <v>177</v>
      </c>
      <c r="B624" s="19">
        <v>1</v>
      </c>
      <c r="C624" s="19">
        <v>1</v>
      </c>
      <c r="D624" s="19">
        <v>2</v>
      </c>
      <c r="E624" s="19">
        <v>2</v>
      </c>
      <c r="F624" s="19">
        <v>1122</v>
      </c>
      <c r="G624" s="19" t="s">
        <v>296</v>
      </c>
      <c r="H624" s="20">
        <v>0.61352191656999999</v>
      </c>
    </row>
    <row r="625" spans="1:8" ht="14.25">
      <c r="A625" s="19" t="s">
        <v>177</v>
      </c>
      <c r="B625" s="19">
        <v>1</v>
      </c>
      <c r="C625" s="19">
        <v>1</v>
      </c>
      <c r="D625" s="19">
        <v>2</v>
      </c>
      <c r="E625" s="19">
        <v>2</v>
      </c>
      <c r="F625" s="19">
        <v>1122</v>
      </c>
      <c r="G625" s="19" t="s">
        <v>296</v>
      </c>
      <c r="H625" s="20">
        <v>0.18914506669600001</v>
      </c>
    </row>
    <row r="626" spans="1:8" ht="14.25">
      <c r="A626" s="19" t="s">
        <v>177</v>
      </c>
      <c r="B626" s="19">
        <v>1</v>
      </c>
      <c r="C626" s="19">
        <v>1</v>
      </c>
      <c r="D626" s="19">
        <v>2</v>
      </c>
      <c r="E626" s="19">
        <v>2</v>
      </c>
      <c r="F626" s="19">
        <v>1122</v>
      </c>
      <c r="G626" s="19" t="s">
        <v>296</v>
      </c>
      <c r="H626" s="20">
        <v>0.27820196429900002</v>
      </c>
    </row>
    <row r="627" spans="1:8" ht="14.25">
      <c r="A627" s="19" t="s">
        <v>177</v>
      </c>
      <c r="B627" s="19">
        <v>1</v>
      </c>
      <c r="C627" s="19">
        <v>1</v>
      </c>
      <c r="D627" s="19">
        <v>2</v>
      </c>
      <c r="E627" s="19">
        <v>2</v>
      </c>
      <c r="F627" s="19">
        <v>1122</v>
      </c>
      <c r="G627" s="19" t="s">
        <v>296</v>
      </c>
      <c r="H627" s="20">
        <v>0.38823689125700001</v>
      </c>
    </row>
    <row r="628" spans="1:8" ht="14.25">
      <c r="A628" s="19" t="s">
        <v>177</v>
      </c>
      <c r="B628" s="19">
        <v>1</v>
      </c>
      <c r="C628" s="19">
        <v>1</v>
      </c>
      <c r="D628" s="19">
        <v>2</v>
      </c>
      <c r="E628" s="19">
        <v>2</v>
      </c>
      <c r="F628" s="19">
        <v>1122</v>
      </c>
      <c r="G628" s="19" t="s">
        <v>296</v>
      </c>
      <c r="H628" s="20">
        <v>0.42553345486900002</v>
      </c>
    </row>
    <row r="629" spans="1:8" ht="14.25">
      <c r="A629" s="19" t="s">
        <v>177</v>
      </c>
      <c r="B629" s="19">
        <v>1</v>
      </c>
      <c r="C629" s="19">
        <v>1</v>
      </c>
      <c r="D629" s="19">
        <v>2</v>
      </c>
      <c r="E629" s="19">
        <v>2</v>
      </c>
      <c r="F629" s="19">
        <v>1122</v>
      </c>
      <c r="G629" s="19" t="s">
        <v>296</v>
      </c>
      <c r="H629" s="20">
        <v>1.3155877148199999</v>
      </c>
    </row>
    <row r="630" spans="1:8" ht="14.25">
      <c r="A630" s="19" t="s">
        <v>177</v>
      </c>
      <c r="B630" s="19">
        <v>1</v>
      </c>
      <c r="C630" s="19">
        <v>1</v>
      </c>
      <c r="D630" s="19">
        <v>2</v>
      </c>
      <c r="E630" s="19">
        <v>2</v>
      </c>
      <c r="F630" s="19">
        <v>1122</v>
      </c>
      <c r="G630" s="19" t="s">
        <v>296</v>
      </c>
      <c r="H630" s="20">
        <v>0.71532167216599996</v>
      </c>
    </row>
    <row r="631" spans="1:8" ht="14.25">
      <c r="A631" s="19" t="s">
        <v>177</v>
      </c>
      <c r="B631" s="19">
        <v>1</v>
      </c>
      <c r="C631" s="19">
        <v>1</v>
      </c>
      <c r="D631" s="19">
        <v>2</v>
      </c>
      <c r="E631" s="19">
        <v>2</v>
      </c>
      <c r="F631" s="19">
        <v>1122</v>
      </c>
      <c r="G631" s="19" t="s">
        <v>296</v>
      </c>
      <c r="H631" s="20">
        <v>1.37407239017</v>
      </c>
    </row>
    <row r="632" spans="1:8" ht="14.25">
      <c r="A632" s="19" t="s">
        <v>177</v>
      </c>
      <c r="B632" s="19">
        <v>1</v>
      </c>
      <c r="C632" s="19">
        <v>1</v>
      </c>
      <c r="D632" s="19">
        <v>2</v>
      </c>
      <c r="E632" s="19">
        <v>2</v>
      </c>
      <c r="F632" s="19">
        <v>1122</v>
      </c>
      <c r="G632" s="19" t="s">
        <v>296</v>
      </c>
      <c r="H632" s="20">
        <v>0.725354467695</v>
      </c>
    </row>
    <row r="633" spans="1:8" ht="14.25">
      <c r="A633" s="19" t="s">
        <v>177</v>
      </c>
      <c r="B633" s="19">
        <v>1</v>
      </c>
      <c r="C633" s="19">
        <v>1</v>
      </c>
      <c r="D633" s="19">
        <v>2</v>
      </c>
      <c r="E633" s="19">
        <v>2</v>
      </c>
      <c r="F633" s="19">
        <v>1122</v>
      </c>
      <c r="G633" s="19" t="s">
        <v>296</v>
      </c>
      <c r="H633" s="20">
        <v>0.45905068250300002</v>
      </c>
    </row>
    <row r="634" spans="1:8" ht="14.25">
      <c r="A634" s="19" t="s">
        <v>177</v>
      </c>
      <c r="B634" s="19">
        <v>1</v>
      </c>
      <c r="C634" s="19">
        <v>1</v>
      </c>
      <c r="D634" s="19">
        <v>2</v>
      </c>
      <c r="E634" s="19">
        <v>2</v>
      </c>
      <c r="F634" s="19">
        <v>1122</v>
      </c>
      <c r="G634" s="19" t="s">
        <v>296</v>
      </c>
      <c r="H634" s="20">
        <v>2.8534835394</v>
      </c>
    </row>
    <row r="635" spans="1:8" ht="14.25">
      <c r="A635" s="19" t="s">
        <v>177</v>
      </c>
      <c r="B635" s="19">
        <v>1</v>
      </c>
      <c r="C635" s="19">
        <v>1</v>
      </c>
      <c r="D635" s="19">
        <v>2</v>
      </c>
      <c r="E635" s="19">
        <v>2</v>
      </c>
      <c r="F635" s="19">
        <v>1122</v>
      </c>
      <c r="G635" s="19" t="s">
        <v>296</v>
      </c>
      <c r="H635" s="20">
        <v>2.0759882367700002</v>
      </c>
    </row>
    <row r="636" spans="1:8" ht="14.25">
      <c r="A636" s="19" t="s">
        <v>177</v>
      </c>
      <c r="B636" s="19">
        <v>1</v>
      </c>
      <c r="C636" s="19">
        <v>1</v>
      </c>
      <c r="D636" s="19">
        <v>2</v>
      </c>
      <c r="E636" s="19">
        <v>2</v>
      </c>
      <c r="F636" s="19">
        <v>1122</v>
      </c>
      <c r="G636" s="19" t="s">
        <v>296</v>
      </c>
      <c r="H636" s="20">
        <v>0.514713333923</v>
      </c>
    </row>
    <row r="637" spans="1:8" ht="14.25">
      <c r="A637" s="19" t="s">
        <v>177</v>
      </c>
      <c r="B637" s="19">
        <v>1</v>
      </c>
      <c r="C637" s="19">
        <v>1</v>
      </c>
      <c r="D637" s="19">
        <v>2</v>
      </c>
      <c r="E637" s="19">
        <v>2</v>
      </c>
      <c r="F637" s="19">
        <v>1122</v>
      </c>
      <c r="G637" s="19" t="s">
        <v>296</v>
      </c>
      <c r="H637" s="20">
        <v>1.03799910846</v>
      </c>
    </row>
    <row r="638" spans="1:8" ht="14.25">
      <c r="A638" s="19" t="s">
        <v>177</v>
      </c>
      <c r="B638" s="19">
        <v>1</v>
      </c>
      <c r="C638" s="19">
        <v>1</v>
      </c>
      <c r="D638" s="19">
        <v>2</v>
      </c>
      <c r="E638" s="19">
        <v>2</v>
      </c>
      <c r="F638" s="19">
        <v>1122</v>
      </c>
      <c r="G638" s="19" t="s">
        <v>296</v>
      </c>
      <c r="H638" s="20">
        <v>0.44587525454499999</v>
      </c>
    </row>
    <row r="639" spans="1:8" ht="14.25">
      <c r="A639" s="19" t="s">
        <v>177</v>
      </c>
      <c r="B639" s="19">
        <v>1</v>
      </c>
      <c r="C639" s="19">
        <v>1</v>
      </c>
      <c r="D639" s="19">
        <v>2</v>
      </c>
      <c r="E639" s="19">
        <v>2</v>
      </c>
      <c r="F639" s="19">
        <v>1122</v>
      </c>
      <c r="G639" s="19" t="s">
        <v>296</v>
      </c>
      <c r="H639" s="20">
        <v>0.67792540588200001</v>
      </c>
    </row>
    <row r="640" spans="1:8" ht="14.25">
      <c r="A640" s="19" t="s">
        <v>177</v>
      </c>
      <c r="B640" s="19">
        <v>1</v>
      </c>
      <c r="C640" s="19">
        <v>1</v>
      </c>
      <c r="D640" s="19">
        <v>2</v>
      </c>
      <c r="E640" s="19">
        <v>2</v>
      </c>
      <c r="F640" s="19">
        <v>1122</v>
      </c>
      <c r="G640" s="19" t="s">
        <v>296</v>
      </c>
      <c r="H640" s="20">
        <v>0.257433818132</v>
      </c>
    </row>
    <row r="641" spans="1:8" ht="14.25">
      <c r="A641" s="19" t="s">
        <v>177</v>
      </c>
      <c r="B641" s="19">
        <v>1</v>
      </c>
      <c r="C641" s="19">
        <v>1</v>
      </c>
      <c r="D641" s="19">
        <v>2</v>
      </c>
      <c r="E641" s="19">
        <v>2</v>
      </c>
      <c r="F641" s="19">
        <v>1122</v>
      </c>
      <c r="G641" s="19" t="s">
        <v>296</v>
      </c>
      <c r="H641" s="20">
        <v>1.7254341203000001</v>
      </c>
    </row>
    <row r="642" spans="1:8" ht="14.25">
      <c r="A642" s="19" t="s">
        <v>177</v>
      </c>
      <c r="B642" s="19">
        <v>1</v>
      </c>
      <c r="C642" s="19">
        <v>1</v>
      </c>
      <c r="D642" s="19">
        <v>2</v>
      </c>
      <c r="E642" s="19">
        <v>2</v>
      </c>
      <c r="F642" s="19">
        <v>1122</v>
      </c>
      <c r="G642" s="19" t="s">
        <v>296</v>
      </c>
      <c r="H642" s="20">
        <v>0.23600677897399999</v>
      </c>
    </row>
    <row r="643" spans="1:8" ht="14.25">
      <c r="A643" s="19" t="s">
        <v>177</v>
      </c>
      <c r="B643" s="19">
        <v>1</v>
      </c>
      <c r="C643" s="19">
        <v>1</v>
      </c>
      <c r="D643" s="19">
        <v>2</v>
      </c>
      <c r="E643" s="19">
        <v>2</v>
      </c>
      <c r="F643" s="19">
        <v>1122</v>
      </c>
      <c r="G643" s="19" t="s">
        <v>296</v>
      </c>
      <c r="H643" s="20">
        <v>0.53431511311000002</v>
      </c>
    </row>
    <row r="644" spans="1:8" ht="14.25">
      <c r="A644" s="19" t="s">
        <v>177</v>
      </c>
      <c r="B644" s="19">
        <v>1</v>
      </c>
      <c r="C644" s="19">
        <v>1</v>
      </c>
      <c r="D644" s="19">
        <v>2</v>
      </c>
      <c r="E644" s="19">
        <v>2</v>
      </c>
      <c r="F644" s="19">
        <v>1122</v>
      </c>
      <c r="G644" s="19" t="s">
        <v>296</v>
      </c>
      <c r="H644" s="20">
        <v>0.35139271679900003</v>
      </c>
    </row>
    <row r="645" spans="1:8" ht="14.25">
      <c r="A645" s="19" t="s">
        <v>177</v>
      </c>
      <c r="B645" s="19">
        <v>1</v>
      </c>
      <c r="C645" s="19">
        <v>1</v>
      </c>
      <c r="D645" s="19">
        <v>2</v>
      </c>
      <c r="E645" s="19">
        <v>2</v>
      </c>
      <c r="F645" s="19">
        <v>1122</v>
      </c>
      <c r="G645" s="19" t="s">
        <v>296</v>
      </c>
      <c r="H645" s="20">
        <v>0.24309406734899999</v>
      </c>
    </row>
    <row r="646" spans="1:8" ht="14.25">
      <c r="A646" s="19" t="s">
        <v>177</v>
      </c>
      <c r="B646" s="19">
        <v>1</v>
      </c>
      <c r="C646" s="19">
        <v>1</v>
      </c>
      <c r="D646" s="19">
        <v>2</v>
      </c>
      <c r="E646" s="19">
        <v>2</v>
      </c>
      <c r="F646" s="19">
        <v>1122</v>
      </c>
      <c r="G646" s="19" t="s">
        <v>296</v>
      </c>
      <c r="H646" s="20">
        <v>0.19512737989100001</v>
      </c>
    </row>
    <row r="647" spans="1:8" ht="14.25">
      <c r="A647" s="19" t="s">
        <v>177</v>
      </c>
      <c r="B647" s="19">
        <v>1</v>
      </c>
      <c r="C647" s="19">
        <v>1</v>
      </c>
      <c r="D647" s="19">
        <v>2</v>
      </c>
      <c r="E647" s="19">
        <v>2</v>
      </c>
      <c r="F647" s="19">
        <v>1122</v>
      </c>
      <c r="G647" s="19" t="s">
        <v>296</v>
      </c>
      <c r="H647" s="20">
        <v>0.44002749514</v>
      </c>
    </row>
    <row r="648" spans="1:8" ht="14.25">
      <c r="A648" s="19" t="s">
        <v>177</v>
      </c>
      <c r="B648" s="19">
        <v>1</v>
      </c>
      <c r="C648" s="19">
        <v>1</v>
      </c>
      <c r="D648" s="19">
        <v>2</v>
      </c>
      <c r="E648" s="19">
        <v>2</v>
      </c>
      <c r="F648" s="19">
        <v>1122</v>
      </c>
      <c r="G648" s="19" t="s">
        <v>296</v>
      </c>
      <c r="H648" s="20">
        <v>0.31710490792500001</v>
      </c>
    </row>
    <row r="649" spans="1:8" ht="14.25">
      <c r="A649" s="19" t="s">
        <v>177</v>
      </c>
      <c r="B649" s="19">
        <v>1</v>
      </c>
      <c r="C649" s="19">
        <v>1</v>
      </c>
      <c r="D649" s="19">
        <v>2</v>
      </c>
      <c r="E649" s="19">
        <v>2</v>
      </c>
      <c r="F649" s="19">
        <v>1122</v>
      </c>
      <c r="G649" s="19" t="s">
        <v>296</v>
      </c>
      <c r="H649" s="20">
        <v>0.19634998903100001</v>
      </c>
    </row>
    <row r="650" spans="1:8" ht="14.25">
      <c r="A650" s="19" t="s">
        <v>177</v>
      </c>
      <c r="B650" s="19">
        <v>1</v>
      </c>
      <c r="C650" s="19">
        <v>1</v>
      </c>
      <c r="D650" s="19">
        <v>2</v>
      </c>
      <c r="E650" s="19">
        <v>2</v>
      </c>
      <c r="F650" s="19">
        <v>1122</v>
      </c>
      <c r="G650" s="19" t="s">
        <v>296</v>
      </c>
      <c r="H650" s="20">
        <v>0.42059002701199999</v>
      </c>
    </row>
    <row r="651" spans="1:8" ht="14.25">
      <c r="A651" s="19" t="s">
        <v>177</v>
      </c>
      <c r="B651" s="19">
        <v>1</v>
      </c>
      <c r="C651" s="19">
        <v>1</v>
      </c>
      <c r="D651" s="19">
        <v>2</v>
      </c>
      <c r="E651" s="19">
        <v>2</v>
      </c>
      <c r="F651" s="19">
        <v>1122</v>
      </c>
      <c r="G651" s="19" t="s">
        <v>296</v>
      </c>
      <c r="H651" s="20">
        <v>0.236036731015</v>
      </c>
    </row>
    <row r="652" spans="1:8" ht="14.25">
      <c r="A652" s="19" t="s">
        <v>177</v>
      </c>
      <c r="B652" s="19">
        <v>1</v>
      </c>
      <c r="C652" s="19">
        <v>1</v>
      </c>
      <c r="D652" s="19">
        <v>2</v>
      </c>
      <c r="E652" s="19">
        <v>2</v>
      </c>
      <c r="F652" s="19">
        <v>1122</v>
      </c>
      <c r="G652" s="19" t="s">
        <v>296</v>
      </c>
      <c r="H652" s="20">
        <v>0.72324087356900002</v>
      </c>
    </row>
    <row r="653" spans="1:8" ht="14.25">
      <c r="A653" s="19" t="s">
        <v>177</v>
      </c>
      <c r="B653" s="19">
        <v>1</v>
      </c>
      <c r="C653" s="19">
        <v>1</v>
      </c>
      <c r="D653" s="19">
        <v>2</v>
      </c>
      <c r="E653" s="19">
        <v>2</v>
      </c>
      <c r="F653" s="19">
        <v>1122</v>
      </c>
      <c r="G653" s="19" t="s">
        <v>296</v>
      </c>
      <c r="H653" s="20">
        <v>0.21926453591699999</v>
      </c>
    </row>
    <row r="654" spans="1:8" ht="14.25">
      <c r="A654" s="19" t="s">
        <v>177</v>
      </c>
      <c r="B654" s="19">
        <v>1</v>
      </c>
      <c r="C654" s="19">
        <v>1</v>
      </c>
      <c r="D654" s="19">
        <v>2</v>
      </c>
      <c r="E654" s="19">
        <v>2</v>
      </c>
      <c r="F654" s="19">
        <v>1122</v>
      </c>
      <c r="G654" s="19" t="s">
        <v>296</v>
      </c>
      <c r="H654" s="20">
        <v>0.53814600696600001</v>
      </c>
    </row>
    <row r="655" spans="1:8" ht="14.25">
      <c r="A655" s="19" t="s">
        <v>177</v>
      </c>
      <c r="B655" s="19">
        <v>1</v>
      </c>
      <c r="C655" s="19">
        <v>1</v>
      </c>
      <c r="D655" s="19">
        <v>2</v>
      </c>
      <c r="E655" s="19">
        <v>2</v>
      </c>
      <c r="F655" s="19">
        <v>1122</v>
      </c>
      <c r="G655" s="19" t="s">
        <v>296</v>
      </c>
      <c r="H655" s="20">
        <v>0.98345174090700005</v>
      </c>
    </row>
    <row r="656" spans="1:8" ht="14.25">
      <c r="A656" s="19" t="s">
        <v>177</v>
      </c>
      <c r="B656" s="19">
        <v>1</v>
      </c>
      <c r="C656" s="19">
        <v>1</v>
      </c>
      <c r="D656" s="19">
        <v>2</v>
      </c>
      <c r="E656" s="19">
        <v>2</v>
      </c>
      <c r="F656" s="19">
        <v>1122</v>
      </c>
      <c r="G656" s="19" t="s">
        <v>296</v>
      </c>
      <c r="H656" s="20">
        <v>0.74380637013600004</v>
      </c>
    </row>
    <row r="657" spans="1:8" ht="14.25">
      <c r="A657" s="19" t="s">
        <v>177</v>
      </c>
      <c r="B657" s="19">
        <v>1</v>
      </c>
      <c r="C657" s="19">
        <v>1</v>
      </c>
      <c r="D657" s="19">
        <v>2</v>
      </c>
      <c r="E657" s="19">
        <v>2</v>
      </c>
      <c r="F657" s="19">
        <v>1122</v>
      </c>
      <c r="G657" s="19" t="s">
        <v>296</v>
      </c>
      <c r="H657" s="20">
        <v>0.64510267625499995</v>
      </c>
    </row>
    <row r="658" spans="1:8" ht="14.25">
      <c r="A658" s="19" t="s">
        <v>177</v>
      </c>
      <c r="B658" s="19">
        <v>1</v>
      </c>
      <c r="C658" s="19">
        <v>1</v>
      </c>
      <c r="D658" s="19">
        <v>2</v>
      </c>
      <c r="E658" s="19">
        <v>2</v>
      </c>
      <c r="F658" s="19">
        <v>1122</v>
      </c>
      <c r="G658" s="19" t="s">
        <v>296</v>
      </c>
      <c r="H658" s="20">
        <v>0.59440891706999999</v>
      </c>
    </row>
    <row r="659" spans="1:8" ht="14.25">
      <c r="A659" s="19" t="s">
        <v>177</v>
      </c>
      <c r="B659" s="19">
        <v>1</v>
      </c>
      <c r="C659" s="19">
        <v>1</v>
      </c>
      <c r="D659" s="19">
        <v>2</v>
      </c>
      <c r="E659" s="19">
        <v>2</v>
      </c>
      <c r="F659" s="19">
        <v>1122</v>
      </c>
      <c r="G659" s="19" t="s">
        <v>296</v>
      </c>
      <c r="H659" s="20">
        <v>0.19232807616</v>
      </c>
    </row>
    <row r="660" spans="1:8" ht="14.25">
      <c r="A660" s="19" t="s">
        <v>177</v>
      </c>
      <c r="B660" s="19">
        <v>1</v>
      </c>
      <c r="C660" s="19">
        <v>1</v>
      </c>
      <c r="D660" s="19">
        <v>2</v>
      </c>
      <c r="E660" s="19">
        <v>2</v>
      </c>
      <c r="F660" s="19">
        <v>1122</v>
      </c>
      <c r="G660" s="19" t="s">
        <v>296</v>
      </c>
      <c r="H660" s="20">
        <v>0.93357488316299997</v>
      </c>
    </row>
    <row r="661" spans="1:8" ht="14.25">
      <c r="A661" s="19" t="s">
        <v>177</v>
      </c>
      <c r="B661" s="19">
        <v>1</v>
      </c>
      <c r="C661" s="19">
        <v>1</v>
      </c>
      <c r="D661" s="19">
        <v>2</v>
      </c>
      <c r="E661" s="19">
        <v>2</v>
      </c>
      <c r="F661" s="19">
        <v>1122</v>
      </c>
      <c r="G661" s="19" t="s">
        <v>296</v>
      </c>
      <c r="H661" s="20">
        <v>0.25944409383</v>
      </c>
    </row>
    <row r="662" spans="1:8" ht="14.25">
      <c r="A662" s="19" t="s">
        <v>177</v>
      </c>
      <c r="B662" s="19">
        <v>1</v>
      </c>
      <c r="C662" s="19">
        <v>1</v>
      </c>
      <c r="D662" s="19">
        <v>2</v>
      </c>
      <c r="E662" s="19">
        <v>2</v>
      </c>
      <c r="F662" s="19">
        <v>1122</v>
      </c>
      <c r="G662" s="19" t="s">
        <v>296</v>
      </c>
      <c r="H662" s="20">
        <v>0.393749636879</v>
      </c>
    </row>
    <row r="663" spans="1:8" ht="14.25">
      <c r="A663" s="19" t="s">
        <v>177</v>
      </c>
      <c r="B663" s="19">
        <v>1</v>
      </c>
      <c r="C663" s="19">
        <v>1</v>
      </c>
      <c r="D663" s="19">
        <v>2</v>
      </c>
      <c r="E663" s="19">
        <v>2</v>
      </c>
      <c r="F663" s="19">
        <v>1122</v>
      </c>
      <c r="G663" s="19" t="s">
        <v>296</v>
      </c>
      <c r="H663" s="20">
        <v>0.278652383886</v>
      </c>
    </row>
    <row r="664" spans="1:8" ht="14.25">
      <c r="A664" s="19" t="s">
        <v>177</v>
      </c>
      <c r="B664" s="19">
        <v>1</v>
      </c>
      <c r="C664" s="19">
        <v>1</v>
      </c>
      <c r="D664" s="19">
        <v>2</v>
      </c>
      <c r="E664" s="19">
        <v>2</v>
      </c>
      <c r="F664" s="19">
        <v>1122</v>
      </c>
      <c r="G664" s="19" t="s">
        <v>296</v>
      </c>
      <c r="H664" s="20">
        <v>1.5752322848</v>
      </c>
    </row>
    <row r="665" spans="1:8" ht="14.25">
      <c r="A665" s="19" t="s">
        <v>177</v>
      </c>
      <c r="B665" s="19">
        <v>1</v>
      </c>
      <c r="C665" s="19">
        <v>1</v>
      </c>
      <c r="D665" s="19">
        <v>2</v>
      </c>
      <c r="E665" s="19">
        <v>2</v>
      </c>
      <c r="F665" s="19">
        <v>1122</v>
      </c>
      <c r="G665" s="19" t="s">
        <v>296</v>
      </c>
      <c r="H665" s="20">
        <v>1.23516908053</v>
      </c>
    </row>
    <row r="666" spans="1:8" ht="14.25">
      <c r="A666" s="19" t="s">
        <v>177</v>
      </c>
      <c r="B666" s="19">
        <v>1</v>
      </c>
      <c r="C666" s="19">
        <v>1</v>
      </c>
      <c r="D666" s="19">
        <v>2</v>
      </c>
      <c r="E666" s="19">
        <v>2</v>
      </c>
      <c r="F666" s="19">
        <v>1122</v>
      </c>
      <c r="G666" s="19" t="s">
        <v>296</v>
      </c>
      <c r="H666" s="20">
        <v>0.30495110039700002</v>
      </c>
    </row>
    <row r="667" spans="1:8" ht="14.25">
      <c r="A667" s="19" t="s">
        <v>177</v>
      </c>
      <c r="B667" s="19">
        <v>1</v>
      </c>
      <c r="C667" s="19">
        <v>1</v>
      </c>
      <c r="D667" s="19">
        <v>2</v>
      </c>
      <c r="E667" s="19">
        <v>2</v>
      </c>
      <c r="F667" s="19">
        <v>1122</v>
      </c>
      <c r="G667" s="19" t="s">
        <v>296</v>
      </c>
      <c r="H667" s="20">
        <v>0.59433818995900001</v>
      </c>
    </row>
    <row r="668" spans="1:8" ht="14.25">
      <c r="A668" s="19" t="s">
        <v>177</v>
      </c>
      <c r="B668" s="19">
        <v>1</v>
      </c>
      <c r="C668" s="19">
        <v>1</v>
      </c>
      <c r="D668" s="19">
        <v>2</v>
      </c>
      <c r="E668" s="19">
        <v>2</v>
      </c>
      <c r="F668" s="19">
        <v>1122</v>
      </c>
      <c r="G668" s="19" t="s">
        <v>296</v>
      </c>
      <c r="H668" s="20">
        <v>0.31105012072299998</v>
      </c>
    </row>
    <row r="669" spans="1:8" ht="14.25">
      <c r="A669" s="19" t="s">
        <v>177</v>
      </c>
      <c r="B669" s="19">
        <v>1</v>
      </c>
      <c r="C669" s="19">
        <v>1</v>
      </c>
      <c r="D669" s="19">
        <v>2</v>
      </c>
      <c r="E669" s="19">
        <v>2</v>
      </c>
      <c r="F669" s="19">
        <v>1122</v>
      </c>
      <c r="G669" s="19" t="s">
        <v>296</v>
      </c>
      <c r="H669" s="20">
        <v>0.35527032455899998</v>
      </c>
    </row>
    <row r="670" spans="1:8" ht="14.25">
      <c r="A670" s="19" t="s">
        <v>177</v>
      </c>
      <c r="B670" s="19">
        <v>1</v>
      </c>
      <c r="C670" s="19">
        <v>1</v>
      </c>
      <c r="D670" s="19">
        <v>2</v>
      </c>
      <c r="E670" s="19">
        <v>2</v>
      </c>
      <c r="F670" s="19">
        <v>1122</v>
      </c>
      <c r="G670" s="19" t="s">
        <v>296</v>
      </c>
      <c r="H670" s="20">
        <v>0.39856357240599999</v>
      </c>
    </row>
    <row r="671" spans="1:8" ht="14.25">
      <c r="A671" s="19" t="s">
        <v>177</v>
      </c>
      <c r="B671" s="19">
        <v>1</v>
      </c>
      <c r="C671" s="19">
        <v>1</v>
      </c>
      <c r="D671" s="19">
        <v>2</v>
      </c>
      <c r="E671" s="19">
        <v>2</v>
      </c>
      <c r="F671" s="19">
        <v>1122</v>
      </c>
      <c r="G671" s="19" t="s">
        <v>296</v>
      </c>
      <c r="H671" s="20">
        <v>0.83225514336299999</v>
      </c>
    </row>
    <row r="672" spans="1:8" ht="14.25">
      <c r="A672" s="19" t="s">
        <v>177</v>
      </c>
      <c r="B672" s="19">
        <v>1</v>
      </c>
      <c r="C672" s="19">
        <v>1</v>
      </c>
      <c r="D672" s="19">
        <v>2</v>
      </c>
      <c r="E672" s="19">
        <v>2</v>
      </c>
      <c r="F672" s="19">
        <v>1122</v>
      </c>
      <c r="G672" s="19" t="s">
        <v>296</v>
      </c>
      <c r="H672" s="20">
        <v>0.19243487166600001</v>
      </c>
    </row>
    <row r="673" spans="1:8" ht="14.25">
      <c r="A673" s="19" t="s">
        <v>177</v>
      </c>
      <c r="B673" s="19">
        <v>1</v>
      </c>
      <c r="C673" s="19">
        <v>1</v>
      </c>
      <c r="D673" s="19">
        <v>2</v>
      </c>
      <c r="E673" s="19">
        <v>2</v>
      </c>
      <c r="F673" s="19">
        <v>1122</v>
      </c>
      <c r="G673" s="19" t="s">
        <v>296</v>
      </c>
      <c r="H673" s="20">
        <v>0.24413898345000001</v>
      </c>
    </row>
    <row r="674" spans="1:8" ht="14.25">
      <c r="A674" s="19" t="s">
        <v>177</v>
      </c>
      <c r="B674" s="19">
        <v>1</v>
      </c>
      <c r="C674" s="19">
        <v>1</v>
      </c>
      <c r="D674" s="19">
        <v>2</v>
      </c>
      <c r="E674" s="19">
        <v>2</v>
      </c>
      <c r="F674" s="19">
        <v>1122</v>
      </c>
      <c r="G674" s="19" t="s">
        <v>296</v>
      </c>
      <c r="H674" s="20">
        <v>0.278387497697</v>
      </c>
    </row>
    <row r="675" spans="1:8" ht="14.25">
      <c r="A675" s="19" t="s">
        <v>177</v>
      </c>
      <c r="B675" s="19">
        <v>1</v>
      </c>
      <c r="C675" s="19">
        <v>1</v>
      </c>
      <c r="D675" s="19">
        <v>2</v>
      </c>
      <c r="E675" s="19">
        <v>2</v>
      </c>
      <c r="F675" s="19">
        <v>1122</v>
      </c>
      <c r="G675" s="19" t="s">
        <v>296</v>
      </c>
      <c r="H675" s="20">
        <v>0.58525712460900003</v>
      </c>
    </row>
    <row r="676" spans="1:8" ht="14.25">
      <c r="A676" s="19" t="s">
        <v>177</v>
      </c>
      <c r="B676" s="19">
        <v>1</v>
      </c>
      <c r="C676" s="19">
        <v>1</v>
      </c>
      <c r="D676" s="19">
        <v>2</v>
      </c>
      <c r="E676" s="19">
        <v>2</v>
      </c>
      <c r="F676" s="19">
        <v>1122</v>
      </c>
      <c r="G676" s="19" t="s">
        <v>296</v>
      </c>
      <c r="H676" s="20">
        <v>0.31842854132100001</v>
      </c>
    </row>
    <row r="677" spans="1:8" ht="14.25">
      <c r="A677" s="19" t="s">
        <v>177</v>
      </c>
      <c r="B677" s="19">
        <v>1</v>
      </c>
      <c r="C677" s="19">
        <v>1</v>
      </c>
      <c r="D677" s="19">
        <v>2</v>
      </c>
      <c r="E677" s="19">
        <v>2</v>
      </c>
      <c r="F677" s="19">
        <v>1122</v>
      </c>
      <c r="G677" s="19" t="s">
        <v>296</v>
      </c>
      <c r="H677" s="20">
        <v>0.58208253553199996</v>
      </c>
    </row>
    <row r="678" spans="1:8" ht="14.25">
      <c r="A678" s="19" t="s">
        <v>177</v>
      </c>
      <c r="B678" s="19">
        <v>1</v>
      </c>
      <c r="C678" s="19">
        <v>1</v>
      </c>
      <c r="D678" s="19">
        <v>2</v>
      </c>
      <c r="E678" s="19">
        <v>2</v>
      </c>
      <c r="F678" s="19">
        <v>1122</v>
      </c>
      <c r="G678" s="19" t="s">
        <v>296</v>
      </c>
      <c r="H678" s="20">
        <v>0.45891548139999999</v>
      </c>
    </row>
    <row r="679" spans="1:8" ht="14.25">
      <c r="A679" s="19" t="s">
        <v>177</v>
      </c>
      <c r="B679" s="19">
        <v>1</v>
      </c>
      <c r="C679" s="19">
        <v>1</v>
      </c>
      <c r="D679" s="19">
        <v>2</v>
      </c>
      <c r="E679" s="19">
        <v>2</v>
      </c>
      <c r="F679" s="19">
        <v>1122</v>
      </c>
      <c r="G679" s="19" t="s">
        <v>296</v>
      </c>
      <c r="H679" s="20">
        <v>0.397711528772</v>
      </c>
    </row>
    <row r="680" spans="1:8" ht="14.25">
      <c r="A680" s="19" t="s">
        <v>177</v>
      </c>
      <c r="B680" s="19">
        <v>1</v>
      </c>
      <c r="C680" s="19">
        <v>1</v>
      </c>
      <c r="D680" s="19">
        <v>2</v>
      </c>
      <c r="E680" s="19">
        <v>2</v>
      </c>
      <c r="F680" s="19">
        <v>1122</v>
      </c>
      <c r="G680" s="19" t="s">
        <v>296</v>
      </c>
      <c r="H680" s="20">
        <v>0.36293500289000002</v>
      </c>
    </row>
    <row r="681" spans="1:8" ht="14.25">
      <c r="A681" s="19" t="s">
        <v>177</v>
      </c>
      <c r="B681" s="19">
        <v>1</v>
      </c>
      <c r="C681" s="19">
        <v>1</v>
      </c>
      <c r="D681" s="19">
        <v>2</v>
      </c>
      <c r="E681" s="19">
        <v>2</v>
      </c>
      <c r="F681" s="19">
        <v>1122</v>
      </c>
      <c r="G681" s="19" t="s">
        <v>296</v>
      </c>
      <c r="H681" s="20">
        <v>0.851984086897</v>
      </c>
    </row>
    <row r="682" spans="1:8" ht="14.25">
      <c r="A682" s="19" t="s">
        <v>177</v>
      </c>
      <c r="B682" s="19">
        <v>1</v>
      </c>
      <c r="C682" s="19">
        <v>1</v>
      </c>
      <c r="D682" s="19">
        <v>2</v>
      </c>
      <c r="E682" s="19">
        <v>2</v>
      </c>
      <c r="F682" s="19">
        <v>1122</v>
      </c>
      <c r="G682" s="19" t="s">
        <v>296</v>
      </c>
      <c r="H682" s="20">
        <v>0.27733875282499998</v>
      </c>
    </row>
    <row r="683" spans="1:8" ht="14.25">
      <c r="A683" s="19" t="s">
        <v>177</v>
      </c>
      <c r="B683" s="19">
        <v>1</v>
      </c>
      <c r="C683" s="19">
        <v>1</v>
      </c>
      <c r="D683" s="19">
        <v>2</v>
      </c>
      <c r="E683" s="19">
        <v>2</v>
      </c>
      <c r="F683" s="19">
        <v>1122</v>
      </c>
      <c r="G683" s="19" t="s">
        <v>296</v>
      </c>
      <c r="H683" s="20">
        <v>0.245879460563</v>
      </c>
    </row>
    <row r="684" spans="1:8" ht="14.25">
      <c r="A684" s="19" t="s">
        <v>177</v>
      </c>
      <c r="B684" s="19">
        <v>1</v>
      </c>
      <c r="C684" s="19">
        <v>1</v>
      </c>
      <c r="D684" s="19">
        <v>2</v>
      </c>
      <c r="E684" s="19">
        <v>2</v>
      </c>
      <c r="F684" s="19">
        <v>1122</v>
      </c>
      <c r="G684" s="19" t="s">
        <v>296</v>
      </c>
      <c r="H684" s="20">
        <v>0.25184698854400001</v>
      </c>
    </row>
    <row r="685" spans="1:8" ht="14.25">
      <c r="A685" s="19" t="s">
        <v>177</v>
      </c>
      <c r="B685" s="19">
        <v>1</v>
      </c>
      <c r="C685" s="19">
        <v>1</v>
      </c>
      <c r="D685" s="19">
        <v>2</v>
      </c>
      <c r="E685" s="19">
        <v>2</v>
      </c>
      <c r="F685" s="19">
        <v>1122</v>
      </c>
      <c r="G685" s="19" t="s">
        <v>296</v>
      </c>
      <c r="H685" s="20">
        <v>0.51979388010299998</v>
      </c>
    </row>
    <row r="686" spans="1:8" ht="14.25">
      <c r="A686" s="19" t="s">
        <v>177</v>
      </c>
      <c r="B686" s="19">
        <v>1</v>
      </c>
      <c r="C686" s="19">
        <v>1</v>
      </c>
      <c r="D686" s="19">
        <v>2</v>
      </c>
      <c r="E686" s="19">
        <v>2</v>
      </c>
      <c r="F686" s="19">
        <v>1122</v>
      </c>
      <c r="G686" s="19" t="s">
        <v>296</v>
      </c>
      <c r="H686" s="20">
        <v>1.1201867082100001</v>
      </c>
    </row>
    <row r="687" spans="1:8" ht="14.25">
      <c r="A687" s="19" t="s">
        <v>177</v>
      </c>
      <c r="B687" s="19">
        <v>1</v>
      </c>
      <c r="C687" s="19">
        <v>1</v>
      </c>
      <c r="D687" s="19">
        <v>2</v>
      </c>
      <c r="E687" s="19">
        <v>2</v>
      </c>
      <c r="F687" s="19">
        <v>1122</v>
      </c>
      <c r="G687" s="19" t="s">
        <v>296</v>
      </c>
      <c r="H687" s="20">
        <v>0.77777580747399999</v>
      </c>
    </row>
    <row r="688" spans="1:8" ht="14.25">
      <c r="A688" s="19" t="s">
        <v>177</v>
      </c>
      <c r="B688" s="19">
        <v>1</v>
      </c>
      <c r="C688" s="19">
        <v>1</v>
      </c>
      <c r="D688" s="19">
        <v>2</v>
      </c>
      <c r="E688" s="19">
        <v>2</v>
      </c>
      <c r="F688" s="19">
        <v>1122</v>
      </c>
      <c r="G688" s="19" t="s">
        <v>296</v>
      </c>
      <c r="H688" s="20">
        <v>0.210397132667</v>
      </c>
    </row>
    <row r="689" spans="1:8" ht="14.25">
      <c r="A689" s="19" t="s">
        <v>177</v>
      </c>
      <c r="B689" s="19">
        <v>1</v>
      </c>
      <c r="C689" s="19">
        <v>1</v>
      </c>
      <c r="D689" s="19">
        <v>2</v>
      </c>
      <c r="E689" s="19">
        <v>2</v>
      </c>
      <c r="F689" s="19">
        <v>1122</v>
      </c>
      <c r="G689" s="19" t="s">
        <v>296</v>
      </c>
      <c r="H689" s="20">
        <v>0.25871729593100001</v>
      </c>
    </row>
    <row r="690" spans="1:8" ht="14.25">
      <c r="A690" s="19" t="s">
        <v>177</v>
      </c>
      <c r="B690" s="19">
        <v>1</v>
      </c>
      <c r="C690" s="19">
        <v>1</v>
      </c>
      <c r="D690" s="19">
        <v>2</v>
      </c>
      <c r="E690" s="19">
        <v>2</v>
      </c>
      <c r="F690" s="19">
        <v>1122</v>
      </c>
      <c r="G690" s="19" t="s">
        <v>296</v>
      </c>
      <c r="H690" s="20">
        <v>0.409520188093</v>
      </c>
    </row>
    <row r="691" spans="1:8" ht="14.25">
      <c r="A691" s="19" t="s">
        <v>177</v>
      </c>
      <c r="B691" s="19">
        <v>1</v>
      </c>
      <c r="C691" s="19">
        <v>1</v>
      </c>
      <c r="D691" s="19">
        <v>2</v>
      </c>
      <c r="E691" s="19">
        <v>2</v>
      </c>
      <c r="F691" s="19">
        <v>1122</v>
      </c>
      <c r="G691" s="19" t="s">
        <v>296</v>
      </c>
      <c r="H691" s="20">
        <v>0.74703049518800002</v>
      </c>
    </row>
    <row r="692" spans="1:8" ht="14.25">
      <c r="A692" s="19" t="s">
        <v>177</v>
      </c>
      <c r="B692" s="19">
        <v>1</v>
      </c>
      <c r="C692" s="19">
        <v>1</v>
      </c>
      <c r="D692" s="19">
        <v>2</v>
      </c>
      <c r="E692" s="19">
        <v>2</v>
      </c>
      <c r="F692" s="19">
        <v>1122</v>
      </c>
      <c r="G692" s="19" t="s">
        <v>296</v>
      </c>
      <c r="H692" s="20">
        <v>0.59259924365100003</v>
      </c>
    </row>
    <row r="693" spans="1:8" ht="14.25">
      <c r="A693" s="19" t="s">
        <v>177</v>
      </c>
      <c r="B693" s="19">
        <v>1</v>
      </c>
      <c r="C693" s="19">
        <v>1</v>
      </c>
      <c r="D693" s="19">
        <v>2</v>
      </c>
      <c r="E693" s="19">
        <v>2</v>
      </c>
      <c r="F693" s="19">
        <v>1122</v>
      </c>
      <c r="G693" s="19" t="s">
        <v>296</v>
      </c>
      <c r="H693" s="20">
        <v>0.52557469149500002</v>
      </c>
    </row>
    <row r="694" spans="1:8" ht="14.25">
      <c r="A694" s="19" t="s">
        <v>177</v>
      </c>
      <c r="B694" s="19">
        <v>1</v>
      </c>
      <c r="C694" s="19">
        <v>1</v>
      </c>
      <c r="D694" s="19">
        <v>2</v>
      </c>
      <c r="E694" s="19">
        <v>2</v>
      </c>
      <c r="F694" s="19">
        <v>1122</v>
      </c>
      <c r="G694" s="19" t="s">
        <v>296</v>
      </c>
      <c r="H694" s="20">
        <v>0.36889921115300001</v>
      </c>
    </row>
    <row r="695" spans="1:8" ht="14.25">
      <c r="A695" s="19" t="s">
        <v>177</v>
      </c>
      <c r="B695" s="19">
        <v>1</v>
      </c>
      <c r="C695" s="19">
        <v>1</v>
      </c>
      <c r="D695" s="19">
        <v>2</v>
      </c>
      <c r="E695" s="19">
        <v>2</v>
      </c>
      <c r="F695" s="19">
        <v>1122</v>
      </c>
      <c r="G695" s="19" t="s">
        <v>296</v>
      </c>
      <c r="H695" s="20">
        <v>0.40372578031799999</v>
      </c>
    </row>
    <row r="696" spans="1:8" ht="14.25">
      <c r="A696" s="19" t="s">
        <v>177</v>
      </c>
      <c r="B696" s="19">
        <v>1</v>
      </c>
      <c r="C696" s="19">
        <v>1</v>
      </c>
      <c r="D696" s="19">
        <v>2</v>
      </c>
      <c r="E696" s="19">
        <v>2</v>
      </c>
      <c r="F696" s="19">
        <v>1122</v>
      </c>
      <c r="G696" s="19" t="s">
        <v>296</v>
      </c>
      <c r="H696" s="20">
        <v>0.20082203788899999</v>
      </c>
    </row>
    <row r="697" spans="1:8" ht="14.25">
      <c r="A697" s="19" t="s">
        <v>177</v>
      </c>
      <c r="B697" s="19">
        <v>1</v>
      </c>
      <c r="C697" s="19">
        <v>1</v>
      </c>
      <c r="D697" s="19">
        <v>2</v>
      </c>
      <c r="E697" s="19">
        <v>2</v>
      </c>
      <c r="F697" s="19">
        <v>1122</v>
      </c>
      <c r="G697" s="19" t="s">
        <v>296</v>
      </c>
      <c r="H697" s="20">
        <v>0.24036588771199999</v>
      </c>
    </row>
    <row r="698" spans="1:8" ht="14.25">
      <c r="A698" s="19" t="s">
        <v>177</v>
      </c>
      <c r="B698" s="19">
        <v>1</v>
      </c>
      <c r="C698" s="19">
        <v>1</v>
      </c>
      <c r="D698" s="19">
        <v>2</v>
      </c>
      <c r="E698" s="19">
        <v>2</v>
      </c>
      <c r="F698" s="19">
        <v>1122</v>
      </c>
      <c r="G698" s="19" t="s">
        <v>296</v>
      </c>
      <c r="H698" s="20">
        <v>0.804829635233</v>
      </c>
    </row>
    <row r="699" spans="1:8" ht="14.25">
      <c r="A699" s="19" t="s">
        <v>177</v>
      </c>
      <c r="B699" s="19">
        <v>1</v>
      </c>
      <c r="C699" s="19">
        <v>1</v>
      </c>
      <c r="D699" s="19">
        <v>2</v>
      </c>
      <c r="E699" s="19">
        <v>2</v>
      </c>
      <c r="F699" s="19">
        <v>1122</v>
      </c>
      <c r="G699" s="19" t="s">
        <v>296</v>
      </c>
      <c r="H699" s="20">
        <v>1.3211583071399999</v>
      </c>
    </row>
    <row r="700" spans="1:8" ht="14.25">
      <c r="A700" s="19" t="s">
        <v>177</v>
      </c>
      <c r="B700" s="19">
        <v>1</v>
      </c>
      <c r="C700" s="19">
        <v>1</v>
      </c>
      <c r="D700" s="19">
        <v>2</v>
      </c>
      <c r="E700" s="19">
        <v>2</v>
      </c>
      <c r="F700" s="19">
        <v>1122</v>
      </c>
      <c r="G700" s="19" t="s">
        <v>296</v>
      </c>
      <c r="H700" s="20">
        <v>0.29819862532699998</v>
      </c>
    </row>
    <row r="701" spans="1:8" ht="14.25">
      <c r="A701" s="19" t="s">
        <v>177</v>
      </c>
      <c r="B701" s="19">
        <v>1</v>
      </c>
      <c r="C701" s="19">
        <v>1</v>
      </c>
      <c r="D701" s="19">
        <v>2</v>
      </c>
      <c r="E701" s="19">
        <v>2</v>
      </c>
      <c r="F701" s="19">
        <v>1122</v>
      </c>
      <c r="G701" s="19" t="s">
        <v>296</v>
      </c>
      <c r="H701" s="20">
        <v>0.80397007915999996</v>
      </c>
    </row>
    <row r="702" spans="1:8" ht="14.25">
      <c r="A702" s="19" t="s">
        <v>177</v>
      </c>
      <c r="B702" s="19">
        <v>1</v>
      </c>
      <c r="C702" s="19">
        <v>1</v>
      </c>
      <c r="D702" s="19">
        <v>2</v>
      </c>
      <c r="E702" s="19">
        <v>2</v>
      </c>
      <c r="F702" s="19">
        <v>1122</v>
      </c>
      <c r="G702" s="19" t="s">
        <v>296</v>
      </c>
      <c r="H702" s="20">
        <v>0.23995512936300001</v>
      </c>
    </row>
    <row r="703" spans="1:8" ht="14.25">
      <c r="A703" s="19" t="s">
        <v>177</v>
      </c>
      <c r="B703" s="19">
        <v>1</v>
      </c>
      <c r="C703" s="19">
        <v>1</v>
      </c>
      <c r="D703" s="19">
        <v>2</v>
      </c>
      <c r="E703" s="19">
        <v>2</v>
      </c>
      <c r="F703" s="19">
        <v>1122</v>
      </c>
      <c r="G703" s="19" t="s">
        <v>296</v>
      </c>
      <c r="H703" s="20">
        <v>0.69679604822399999</v>
      </c>
    </row>
    <row r="704" spans="1:8" ht="14.25">
      <c r="A704" s="19" t="s">
        <v>177</v>
      </c>
      <c r="B704" s="19">
        <v>1</v>
      </c>
      <c r="C704" s="19">
        <v>1</v>
      </c>
      <c r="D704" s="19">
        <v>2</v>
      </c>
      <c r="E704" s="19">
        <v>2</v>
      </c>
      <c r="F704" s="19">
        <v>1122</v>
      </c>
      <c r="G704" s="19" t="s">
        <v>296</v>
      </c>
      <c r="H704" s="20">
        <v>0.31665424071800002</v>
      </c>
    </row>
    <row r="705" spans="1:8" ht="14.25">
      <c r="A705" s="19" t="s">
        <v>177</v>
      </c>
      <c r="B705" s="19">
        <v>1</v>
      </c>
      <c r="C705" s="19">
        <v>1</v>
      </c>
      <c r="D705" s="19">
        <v>2</v>
      </c>
      <c r="E705" s="19">
        <v>2</v>
      </c>
      <c r="F705" s="19">
        <v>1122</v>
      </c>
      <c r="G705" s="19" t="s">
        <v>296</v>
      </c>
      <c r="H705" s="20">
        <v>0.58155859321100001</v>
      </c>
    </row>
    <row r="706" spans="1:8" ht="14.25">
      <c r="A706" s="19" t="s">
        <v>177</v>
      </c>
      <c r="B706" s="19">
        <v>1</v>
      </c>
      <c r="C706" s="19">
        <v>1</v>
      </c>
      <c r="D706" s="19">
        <v>2</v>
      </c>
      <c r="E706" s="19">
        <v>2</v>
      </c>
      <c r="F706" s="19">
        <v>1122</v>
      </c>
      <c r="G706" s="19" t="s">
        <v>296</v>
      </c>
      <c r="H706" s="20">
        <v>0.63299730035900004</v>
      </c>
    </row>
    <row r="707" spans="1:8" ht="14.25">
      <c r="A707" s="19" t="s">
        <v>177</v>
      </c>
      <c r="B707" s="19">
        <v>1</v>
      </c>
      <c r="C707" s="19">
        <v>1</v>
      </c>
      <c r="D707" s="19">
        <v>2</v>
      </c>
      <c r="E707" s="19">
        <v>2</v>
      </c>
      <c r="F707" s="19">
        <v>1122</v>
      </c>
      <c r="G707" s="19" t="s">
        <v>296</v>
      </c>
      <c r="H707" s="20">
        <v>0.37959200936300003</v>
      </c>
    </row>
    <row r="708" spans="1:8" ht="14.25">
      <c r="A708" s="19" t="s">
        <v>177</v>
      </c>
      <c r="B708" s="19">
        <v>1</v>
      </c>
      <c r="C708" s="19">
        <v>1</v>
      </c>
      <c r="D708" s="19">
        <v>2</v>
      </c>
      <c r="E708" s="19">
        <v>2</v>
      </c>
      <c r="F708" s="19">
        <v>1122</v>
      </c>
      <c r="G708" s="19" t="s">
        <v>296</v>
      </c>
      <c r="H708" s="20">
        <v>0.68005594051600005</v>
      </c>
    </row>
    <row r="709" spans="1:8" ht="14.25">
      <c r="A709" s="19" t="s">
        <v>177</v>
      </c>
      <c r="B709" s="19">
        <v>1</v>
      </c>
      <c r="C709" s="19">
        <v>1</v>
      </c>
      <c r="D709" s="19">
        <v>2</v>
      </c>
      <c r="E709" s="19">
        <v>2</v>
      </c>
      <c r="F709" s="19">
        <v>1122</v>
      </c>
      <c r="G709" s="19" t="s">
        <v>296</v>
      </c>
      <c r="H709" s="20">
        <v>0.51892339416199995</v>
      </c>
    </row>
    <row r="710" spans="1:8" ht="14.25">
      <c r="A710" s="19" t="s">
        <v>177</v>
      </c>
      <c r="B710" s="19">
        <v>1</v>
      </c>
      <c r="C710" s="19">
        <v>1</v>
      </c>
      <c r="D710" s="19">
        <v>2</v>
      </c>
      <c r="E710" s="19">
        <v>2</v>
      </c>
      <c r="F710" s="19">
        <v>1122</v>
      </c>
      <c r="G710" s="19" t="s">
        <v>296</v>
      </c>
      <c r="H710" s="20">
        <v>0.387774597768</v>
      </c>
    </row>
    <row r="711" spans="1:8" ht="14.25">
      <c r="A711" s="19" t="s">
        <v>177</v>
      </c>
      <c r="B711" s="19">
        <v>1</v>
      </c>
      <c r="C711" s="19">
        <v>1</v>
      </c>
      <c r="D711" s="19">
        <v>2</v>
      </c>
      <c r="E711" s="19">
        <v>2</v>
      </c>
      <c r="F711" s="19">
        <v>1122</v>
      </c>
      <c r="G711" s="19" t="s">
        <v>296</v>
      </c>
      <c r="H711" s="20">
        <v>0.43653349519700002</v>
      </c>
    </row>
    <row r="712" spans="1:8" ht="14.25">
      <c r="A712" s="19" t="s">
        <v>177</v>
      </c>
      <c r="B712" s="19">
        <v>1</v>
      </c>
      <c r="C712" s="19">
        <v>1</v>
      </c>
      <c r="D712" s="19">
        <v>2</v>
      </c>
      <c r="E712" s="19">
        <v>2</v>
      </c>
      <c r="F712" s="19">
        <v>1122</v>
      </c>
      <c r="G712" s="19" t="s">
        <v>296</v>
      </c>
      <c r="H712" s="20">
        <v>0.185765472056</v>
      </c>
    </row>
    <row r="713" spans="1:8" ht="14.25">
      <c r="A713" s="19" t="s">
        <v>177</v>
      </c>
      <c r="B713" s="19">
        <v>1</v>
      </c>
      <c r="C713" s="19">
        <v>1</v>
      </c>
      <c r="D713" s="19">
        <v>2</v>
      </c>
      <c r="E713" s="19">
        <v>2</v>
      </c>
      <c r="F713" s="19">
        <v>1122</v>
      </c>
      <c r="G713" s="19" t="s">
        <v>296</v>
      </c>
      <c r="H713" s="20">
        <v>1.1843628475000001</v>
      </c>
    </row>
    <row r="714" spans="1:8" ht="14.25">
      <c r="A714" s="19" t="s">
        <v>177</v>
      </c>
      <c r="B714" s="19">
        <v>1</v>
      </c>
      <c r="C714" s="19">
        <v>1</v>
      </c>
      <c r="D714" s="19">
        <v>2</v>
      </c>
      <c r="E714" s="19">
        <v>2</v>
      </c>
      <c r="F714" s="19">
        <v>1122</v>
      </c>
      <c r="G714" s="19" t="s">
        <v>296</v>
      </c>
      <c r="H714" s="20">
        <v>1.05812663456</v>
      </c>
    </row>
    <row r="715" spans="1:8" ht="14.25">
      <c r="A715" s="19" t="s">
        <v>177</v>
      </c>
      <c r="B715" s="19">
        <v>1</v>
      </c>
      <c r="C715" s="19">
        <v>1</v>
      </c>
      <c r="D715" s="19">
        <v>2</v>
      </c>
      <c r="E715" s="19">
        <v>2</v>
      </c>
      <c r="F715" s="19">
        <v>1122</v>
      </c>
      <c r="G715" s="19" t="s">
        <v>296</v>
      </c>
      <c r="H715" s="20">
        <v>0.33017314395399999</v>
      </c>
    </row>
    <row r="716" spans="1:8" ht="14.25">
      <c r="A716" s="19" t="s">
        <v>177</v>
      </c>
      <c r="B716" s="19">
        <v>1</v>
      </c>
      <c r="C716" s="19">
        <v>1</v>
      </c>
      <c r="D716" s="19">
        <v>2</v>
      </c>
      <c r="E716" s="19">
        <v>2</v>
      </c>
      <c r="F716" s="19">
        <v>1122</v>
      </c>
      <c r="G716" s="19" t="s">
        <v>296</v>
      </c>
      <c r="H716" s="20">
        <v>0.65835920390199998</v>
      </c>
    </row>
    <row r="717" spans="1:8" ht="14.25">
      <c r="A717" s="19" t="s">
        <v>177</v>
      </c>
      <c r="B717" s="19">
        <v>1</v>
      </c>
      <c r="C717" s="19">
        <v>1</v>
      </c>
      <c r="D717" s="19">
        <v>2</v>
      </c>
      <c r="E717" s="19">
        <v>2</v>
      </c>
      <c r="F717" s="19">
        <v>1122</v>
      </c>
      <c r="G717" s="19" t="s">
        <v>296</v>
      </c>
      <c r="H717" s="20">
        <v>0.40292573357900002</v>
      </c>
    </row>
    <row r="718" spans="1:8" ht="14.25">
      <c r="A718" s="19" t="s">
        <v>177</v>
      </c>
      <c r="B718" s="19">
        <v>1</v>
      </c>
      <c r="C718" s="19">
        <v>1</v>
      </c>
      <c r="D718" s="19">
        <v>2</v>
      </c>
      <c r="E718" s="19">
        <v>2</v>
      </c>
      <c r="F718" s="19">
        <v>1122</v>
      </c>
      <c r="G718" s="19" t="s">
        <v>296</v>
      </c>
      <c r="H718" s="20">
        <v>0.384935440199</v>
      </c>
    </row>
    <row r="719" spans="1:8" ht="14.25">
      <c r="A719" s="19" t="s">
        <v>177</v>
      </c>
      <c r="B719" s="19">
        <v>1</v>
      </c>
      <c r="C719" s="19">
        <v>1</v>
      </c>
      <c r="D719" s="19">
        <v>2</v>
      </c>
      <c r="E719" s="19">
        <v>2</v>
      </c>
      <c r="F719" s="19">
        <v>1122</v>
      </c>
      <c r="G719" s="19" t="s">
        <v>296</v>
      </c>
      <c r="H719" s="20">
        <v>0.476774181563</v>
      </c>
    </row>
    <row r="720" spans="1:8" ht="14.25">
      <c r="A720" s="19" t="s">
        <v>177</v>
      </c>
      <c r="B720" s="19">
        <v>1</v>
      </c>
      <c r="C720" s="19">
        <v>1</v>
      </c>
      <c r="D720" s="19">
        <v>2</v>
      </c>
      <c r="E720" s="19">
        <v>2</v>
      </c>
      <c r="F720" s="19">
        <v>1122</v>
      </c>
      <c r="G720" s="19" t="s">
        <v>296</v>
      </c>
      <c r="H720" s="20">
        <v>0.55223090545099995</v>
      </c>
    </row>
    <row r="721" spans="1:8" ht="14.25">
      <c r="A721" s="19" t="s">
        <v>177</v>
      </c>
      <c r="B721" s="19">
        <v>1</v>
      </c>
      <c r="C721" s="19">
        <v>1</v>
      </c>
      <c r="D721" s="19">
        <v>2</v>
      </c>
      <c r="E721" s="19">
        <v>2</v>
      </c>
      <c r="F721" s="19">
        <v>1122</v>
      </c>
      <c r="G721" s="19" t="s">
        <v>296</v>
      </c>
      <c r="H721" s="20">
        <v>0.53929909889600003</v>
      </c>
    </row>
    <row r="722" spans="1:8" ht="14.25">
      <c r="A722" s="19" t="s">
        <v>177</v>
      </c>
      <c r="B722" s="19">
        <v>1</v>
      </c>
      <c r="C722" s="19">
        <v>1</v>
      </c>
      <c r="D722" s="19">
        <v>2</v>
      </c>
      <c r="E722" s="19">
        <v>2</v>
      </c>
      <c r="F722" s="19">
        <v>1122</v>
      </c>
      <c r="G722" s="19" t="s">
        <v>296</v>
      </c>
      <c r="H722" s="20">
        <v>0.199218855301</v>
      </c>
    </row>
    <row r="723" spans="1:8" ht="14.25">
      <c r="A723" s="19" t="s">
        <v>177</v>
      </c>
      <c r="B723" s="19">
        <v>1</v>
      </c>
      <c r="C723" s="19">
        <v>1</v>
      </c>
      <c r="D723" s="19">
        <v>2</v>
      </c>
      <c r="E723" s="19">
        <v>2</v>
      </c>
      <c r="F723" s="19">
        <v>1122</v>
      </c>
      <c r="G723" s="19" t="s">
        <v>296</v>
      </c>
      <c r="H723" s="20">
        <v>0.16759832227499999</v>
      </c>
    </row>
    <row r="724" spans="1:8" ht="14.25">
      <c r="A724" s="19" t="s">
        <v>177</v>
      </c>
      <c r="B724" s="19">
        <v>1</v>
      </c>
      <c r="C724" s="19">
        <v>1</v>
      </c>
      <c r="D724" s="19">
        <v>2</v>
      </c>
      <c r="E724" s="19">
        <v>2</v>
      </c>
      <c r="F724" s="19">
        <v>1122</v>
      </c>
      <c r="G724" s="19" t="s">
        <v>296</v>
      </c>
      <c r="H724" s="20">
        <v>0.73592362524199995</v>
      </c>
    </row>
    <row r="725" spans="1:8" ht="14.25">
      <c r="A725" s="19" t="s">
        <v>177</v>
      </c>
      <c r="B725" s="19">
        <v>1</v>
      </c>
      <c r="C725" s="19">
        <v>1</v>
      </c>
      <c r="D725" s="19">
        <v>2</v>
      </c>
      <c r="E725" s="19">
        <v>2</v>
      </c>
      <c r="F725" s="19">
        <v>1122</v>
      </c>
      <c r="G725" s="19" t="s">
        <v>296</v>
      </c>
      <c r="H725" s="20">
        <v>0.832867540691</v>
      </c>
    </row>
    <row r="726" spans="1:8" ht="14.25">
      <c r="A726" s="19" t="s">
        <v>177</v>
      </c>
      <c r="B726" s="19">
        <v>1</v>
      </c>
      <c r="C726" s="19">
        <v>1</v>
      </c>
      <c r="D726" s="19">
        <v>2</v>
      </c>
      <c r="E726" s="19">
        <v>2</v>
      </c>
      <c r="F726" s="19">
        <v>1122</v>
      </c>
      <c r="G726" s="19" t="s">
        <v>296</v>
      </c>
      <c r="H726" s="20">
        <v>0.37540819666399999</v>
      </c>
    </row>
    <row r="727" spans="1:8" ht="14.25">
      <c r="A727" s="19" t="s">
        <v>177</v>
      </c>
      <c r="B727" s="19">
        <v>1</v>
      </c>
      <c r="C727" s="19">
        <v>1</v>
      </c>
      <c r="D727" s="19">
        <v>2</v>
      </c>
      <c r="E727" s="19">
        <v>2</v>
      </c>
      <c r="F727" s="19">
        <v>1122</v>
      </c>
      <c r="G727" s="19" t="s">
        <v>296</v>
      </c>
      <c r="H727" s="20">
        <v>0.50318896692699999</v>
      </c>
    </row>
    <row r="728" spans="1:8" ht="14.25">
      <c r="A728" s="19" t="s">
        <v>177</v>
      </c>
      <c r="B728" s="19">
        <v>1</v>
      </c>
      <c r="C728" s="19">
        <v>1</v>
      </c>
      <c r="D728" s="19">
        <v>2</v>
      </c>
      <c r="E728" s="19">
        <v>2</v>
      </c>
      <c r="F728" s="19">
        <v>1122</v>
      </c>
      <c r="G728" s="19" t="s">
        <v>296</v>
      </c>
      <c r="H728" s="20">
        <v>0.53097285226699997</v>
      </c>
    </row>
    <row r="729" spans="1:8" ht="14.25">
      <c r="A729" s="19" t="s">
        <v>177</v>
      </c>
      <c r="B729" s="19">
        <v>1</v>
      </c>
      <c r="C729" s="19">
        <v>1</v>
      </c>
      <c r="D729" s="19">
        <v>2</v>
      </c>
      <c r="E729" s="19">
        <v>2</v>
      </c>
      <c r="F729" s="19">
        <v>1122</v>
      </c>
      <c r="G729" s="19" t="s">
        <v>296</v>
      </c>
      <c r="H729" s="20">
        <v>0.33666404613500001</v>
      </c>
    </row>
    <row r="730" spans="1:8" ht="14.25">
      <c r="A730" s="19" t="s">
        <v>177</v>
      </c>
      <c r="B730" s="19">
        <v>1</v>
      </c>
      <c r="C730" s="19">
        <v>1</v>
      </c>
      <c r="D730" s="19">
        <v>2</v>
      </c>
      <c r="E730" s="19">
        <v>2</v>
      </c>
      <c r="F730" s="19">
        <v>1122</v>
      </c>
      <c r="G730" s="19" t="s">
        <v>296</v>
      </c>
      <c r="H730" s="20">
        <v>0.59265277409799999</v>
      </c>
    </row>
    <row r="731" spans="1:8" ht="14.25">
      <c r="A731" s="19" t="s">
        <v>177</v>
      </c>
      <c r="B731" s="19">
        <v>1</v>
      </c>
      <c r="C731" s="19">
        <v>1</v>
      </c>
      <c r="D731" s="19">
        <v>2</v>
      </c>
      <c r="E731" s="19">
        <v>2</v>
      </c>
      <c r="F731" s="19">
        <v>1122</v>
      </c>
      <c r="G731" s="19" t="s">
        <v>296</v>
      </c>
      <c r="H731" s="20">
        <v>0.36192014622300001</v>
      </c>
    </row>
    <row r="732" spans="1:8" ht="14.25">
      <c r="A732" s="19" t="s">
        <v>177</v>
      </c>
      <c r="B732" s="19">
        <v>1</v>
      </c>
      <c r="C732" s="19">
        <v>1</v>
      </c>
      <c r="D732" s="19">
        <v>2</v>
      </c>
      <c r="E732" s="19">
        <v>2</v>
      </c>
      <c r="F732" s="19">
        <v>1122</v>
      </c>
      <c r="G732" s="19" t="s">
        <v>296</v>
      </c>
      <c r="H732" s="20">
        <v>0.33392828320399998</v>
      </c>
    </row>
    <row r="733" spans="1:8" ht="14.25">
      <c r="A733" s="19" t="s">
        <v>177</v>
      </c>
      <c r="B733" s="19">
        <v>1</v>
      </c>
      <c r="C733" s="19">
        <v>1</v>
      </c>
      <c r="D733" s="19">
        <v>2</v>
      </c>
      <c r="E733" s="19">
        <v>2</v>
      </c>
      <c r="F733" s="19">
        <v>1122</v>
      </c>
      <c r="G733" s="19" t="s">
        <v>296</v>
      </c>
      <c r="H733" s="20">
        <v>0.48096967415399999</v>
      </c>
    </row>
    <row r="734" spans="1:8" ht="14.25">
      <c r="A734" s="19" t="s">
        <v>177</v>
      </c>
      <c r="B734" s="19">
        <v>1</v>
      </c>
      <c r="C734" s="19">
        <v>1</v>
      </c>
      <c r="D734" s="19">
        <v>2</v>
      </c>
      <c r="E734" s="19">
        <v>2</v>
      </c>
      <c r="F734" s="19">
        <v>1122</v>
      </c>
      <c r="G734" s="19" t="s">
        <v>296</v>
      </c>
      <c r="H734" s="20">
        <v>0.55308889783600002</v>
      </c>
    </row>
    <row r="735" spans="1:8" ht="14.25">
      <c r="A735" s="19" t="s">
        <v>177</v>
      </c>
      <c r="B735" s="19">
        <v>1</v>
      </c>
      <c r="C735" s="19">
        <v>1</v>
      </c>
      <c r="D735" s="19">
        <v>2</v>
      </c>
      <c r="E735" s="19">
        <v>2</v>
      </c>
      <c r="F735" s="19">
        <v>1122</v>
      </c>
      <c r="G735" s="19" t="s">
        <v>296</v>
      </c>
      <c r="H735" s="20">
        <v>0.89124135010000005</v>
      </c>
    </row>
    <row r="736" spans="1:8" ht="14.25">
      <c r="A736" s="19" t="s">
        <v>177</v>
      </c>
      <c r="B736" s="19">
        <v>1</v>
      </c>
      <c r="C736" s="19">
        <v>1</v>
      </c>
      <c r="D736" s="19">
        <v>2</v>
      </c>
      <c r="E736" s="19">
        <v>2</v>
      </c>
      <c r="F736" s="19">
        <v>1122</v>
      </c>
      <c r="G736" s="19" t="s">
        <v>296</v>
      </c>
      <c r="H736" s="20">
        <v>0.400911028813</v>
      </c>
    </row>
    <row r="737" spans="1:8" ht="14.25">
      <c r="A737" s="19" t="s">
        <v>177</v>
      </c>
      <c r="B737" s="19">
        <v>1</v>
      </c>
      <c r="C737" s="19">
        <v>1</v>
      </c>
      <c r="D737" s="19">
        <v>2</v>
      </c>
      <c r="E737" s="19">
        <v>2</v>
      </c>
      <c r="F737" s="19">
        <v>1122</v>
      </c>
      <c r="G737" s="19" t="s">
        <v>296</v>
      </c>
      <c r="H737" s="20">
        <v>0.23785346046799999</v>
      </c>
    </row>
    <row r="738" spans="1:8" ht="14.25">
      <c r="A738" s="19" t="s">
        <v>177</v>
      </c>
      <c r="B738" s="19">
        <v>1</v>
      </c>
      <c r="C738" s="19">
        <v>1</v>
      </c>
      <c r="D738" s="19">
        <v>2</v>
      </c>
      <c r="E738" s="19">
        <v>2</v>
      </c>
      <c r="F738" s="19">
        <v>1122</v>
      </c>
      <c r="G738" s="19" t="s">
        <v>296</v>
      </c>
      <c r="H738" s="20">
        <v>0.51832379927600003</v>
      </c>
    </row>
    <row r="739" spans="1:8" ht="14.25">
      <c r="A739" s="19" t="s">
        <v>177</v>
      </c>
      <c r="B739" s="19">
        <v>1</v>
      </c>
      <c r="C739" s="19">
        <v>1</v>
      </c>
      <c r="D739" s="19">
        <v>2</v>
      </c>
      <c r="E739" s="19">
        <v>2</v>
      </c>
      <c r="F739" s="19">
        <v>1122</v>
      </c>
      <c r="G739" s="19" t="s">
        <v>296</v>
      </c>
      <c r="H739" s="20">
        <v>0.29958327627100001</v>
      </c>
    </row>
    <row r="740" spans="1:8" ht="14.25">
      <c r="A740" s="19" t="s">
        <v>177</v>
      </c>
      <c r="B740" s="19">
        <v>1</v>
      </c>
      <c r="C740" s="19">
        <v>1</v>
      </c>
      <c r="D740" s="19">
        <v>2</v>
      </c>
      <c r="E740" s="19">
        <v>2</v>
      </c>
      <c r="F740" s="19">
        <v>1122</v>
      </c>
      <c r="G740" s="19" t="s">
        <v>296</v>
      </c>
      <c r="H740" s="20">
        <v>7.1875383808699997E-2</v>
      </c>
    </row>
    <row r="741" spans="1:8" ht="14.25">
      <c r="A741" s="19" t="s">
        <v>177</v>
      </c>
      <c r="B741" s="19">
        <v>1</v>
      </c>
      <c r="C741" s="19">
        <v>1</v>
      </c>
      <c r="D741" s="19">
        <v>2</v>
      </c>
      <c r="E741" s="19">
        <v>2</v>
      </c>
      <c r="F741" s="19">
        <v>1122</v>
      </c>
      <c r="G741" s="19" t="s">
        <v>296</v>
      </c>
      <c r="H741" s="20">
        <v>0.242731798725</v>
      </c>
    </row>
    <row r="742" spans="1:8" ht="14.25">
      <c r="A742" s="19" t="s">
        <v>177</v>
      </c>
      <c r="B742" s="19">
        <v>1</v>
      </c>
      <c r="C742" s="19">
        <v>1</v>
      </c>
      <c r="D742" s="19">
        <v>2</v>
      </c>
      <c r="E742" s="19">
        <v>2</v>
      </c>
      <c r="F742" s="19">
        <v>1122</v>
      </c>
      <c r="G742" s="19" t="s">
        <v>296</v>
      </c>
      <c r="H742" s="20">
        <v>0.26779977408799999</v>
      </c>
    </row>
    <row r="743" spans="1:8" ht="14.25">
      <c r="A743" s="19" t="s">
        <v>177</v>
      </c>
      <c r="B743" s="19">
        <v>1</v>
      </c>
      <c r="C743" s="19">
        <v>1</v>
      </c>
      <c r="D743" s="19">
        <v>2</v>
      </c>
      <c r="E743" s="19">
        <v>2</v>
      </c>
      <c r="F743" s="19">
        <v>1122</v>
      </c>
      <c r="G743" s="19" t="s">
        <v>296</v>
      </c>
      <c r="H743" s="20">
        <v>0.25134447868999998</v>
      </c>
    </row>
    <row r="744" spans="1:8" ht="14.25">
      <c r="A744" s="19" t="s">
        <v>177</v>
      </c>
      <c r="B744" s="19">
        <v>1</v>
      </c>
      <c r="C744" s="19">
        <v>1</v>
      </c>
      <c r="D744" s="19">
        <v>2</v>
      </c>
      <c r="E744" s="19">
        <v>2</v>
      </c>
      <c r="F744" s="19">
        <v>1122</v>
      </c>
      <c r="G744" s="19" t="s">
        <v>296</v>
      </c>
      <c r="H744" s="20">
        <v>0.56028070742400005</v>
      </c>
    </row>
    <row r="745" spans="1:8" ht="14.25">
      <c r="A745" s="19" t="s">
        <v>177</v>
      </c>
      <c r="B745" s="19">
        <v>1</v>
      </c>
      <c r="C745" s="19">
        <v>1</v>
      </c>
      <c r="D745" s="19">
        <v>2</v>
      </c>
      <c r="E745" s="19">
        <v>2</v>
      </c>
      <c r="F745" s="19">
        <v>1122</v>
      </c>
      <c r="G745" s="19" t="s">
        <v>296</v>
      </c>
      <c r="H745" s="20">
        <v>0.28558658179300001</v>
      </c>
    </row>
    <row r="746" spans="1:8" ht="14.25">
      <c r="A746" s="19" t="s">
        <v>177</v>
      </c>
      <c r="B746" s="19">
        <v>1</v>
      </c>
      <c r="C746" s="19">
        <v>1</v>
      </c>
      <c r="D746" s="19">
        <v>2</v>
      </c>
      <c r="E746" s="19">
        <v>2</v>
      </c>
      <c r="F746" s="19">
        <v>1122</v>
      </c>
      <c r="G746" s="19" t="s">
        <v>296</v>
      </c>
      <c r="H746" s="20">
        <v>0.39969548967899998</v>
      </c>
    </row>
    <row r="747" spans="1:8" ht="14.25">
      <c r="A747" s="19" t="s">
        <v>177</v>
      </c>
      <c r="B747" s="19">
        <v>1</v>
      </c>
      <c r="C747" s="19">
        <v>1</v>
      </c>
      <c r="D747" s="19">
        <v>2</v>
      </c>
      <c r="E747" s="19">
        <v>2</v>
      </c>
      <c r="F747" s="19">
        <v>1122</v>
      </c>
      <c r="G747" s="19" t="s">
        <v>296</v>
      </c>
      <c r="H747" s="20">
        <v>0.26303641341299999</v>
      </c>
    </row>
    <row r="748" spans="1:8" ht="14.25">
      <c r="A748" s="19" t="s">
        <v>50</v>
      </c>
      <c r="B748" s="19">
        <v>1</v>
      </c>
      <c r="C748" s="19">
        <v>2</v>
      </c>
      <c r="D748" s="19">
        <v>1</v>
      </c>
      <c r="E748" s="19">
        <v>1</v>
      </c>
      <c r="F748" s="19">
        <v>1211</v>
      </c>
      <c r="G748" s="19" t="s">
        <v>295</v>
      </c>
      <c r="H748" s="20">
        <v>0.397264022306</v>
      </c>
    </row>
    <row r="749" spans="1:8" ht="14.25">
      <c r="A749" s="19" t="s">
        <v>50</v>
      </c>
      <c r="B749" s="19">
        <v>1</v>
      </c>
      <c r="C749" s="19">
        <v>2</v>
      </c>
      <c r="D749" s="19">
        <v>1</v>
      </c>
      <c r="E749" s="19">
        <v>1</v>
      </c>
      <c r="F749" s="19">
        <v>1211</v>
      </c>
      <c r="G749" s="19" t="s">
        <v>295</v>
      </c>
      <c r="H749" s="20">
        <v>5.1437396171799996</v>
      </c>
    </row>
    <row r="750" spans="1:8" ht="14.25">
      <c r="A750" s="19" t="s">
        <v>50</v>
      </c>
      <c r="B750" s="19">
        <v>1</v>
      </c>
      <c r="C750" s="19">
        <v>2</v>
      </c>
      <c r="D750" s="19">
        <v>1</v>
      </c>
      <c r="E750" s="19">
        <v>1</v>
      </c>
      <c r="F750" s="19">
        <v>1211</v>
      </c>
      <c r="G750" s="19" t="s">
        <v>295</v>
      </c>
      <c r="H750" s="20">
        <v>0.59368809249400001</v>
      </c>
    </row>
    <row r="751" spans="1:8" ht="14.25">
      <c r="A751" s="19" t="s">
        <v>50</v>
      </c>
      <c r="B751" s="19">
        <v>1</v>
      </c>
      <c r="C751" s="19">
        <v>2</v>
      </c>
      <c r="D751" s="19">
        <v>1</v>
      </c>
      <c r="E751" s="19">
        <v>1</v>
      </c>
      <c r="F751" s="19">
        <v>1211</v>
      </c>
      <c r="G751" s="19" t="s">
        <v>295</v>
      </c>
      <c r="H751" s="20">
        <v>1.11242020958</v>
      </c>
    </row>
    <row r="752" spans="1:8" ht="14.25">
      <c r="A752" s="19" t="s">
        <v>50</v>
      </c>
      <c r="B752" s="19">
        <v>1</v>
      </c>
      <c r="C752" s="19">
        <v>2</v>
      </c>
      <c r="D752" s="19">
        <v>1</v>
      </c>
      <c r="E752" s="19">
        <v>1</v>
      </c>
      <c r="F752" s="19">
        <v>1211</v>
      </c>
      <c r="G752" s="19" t="s">
        <v>295</v>
      </c>
      <c r="H752" s="20">
        <v>1.4256322796200001</v>
      </c>
    </row>
    <row r="753" spans="1:8" ht="14.25">
      <c r="A753" s="19" t="s">
        <v>50</v>
      </c>
      <c r="B753" s="19">
        <v>1</v>
      </c>
      <c r="C753" s="19">
        <v>2</v>
      </c>
      <c r="D753" s="19">
        <v>1</v>
      </c>
      <c r="E753" s="19">
        <v>1</v>
      </c>
      <c r="F753" s="19">
        <v>1211</v>
      </c>
      <c r="G753" s="19" t="s">
        <v>295</v>
      </c>
      <c r="H753" s="20">
        <v>1.34301480612</v>
      </c>
    </row>
    <row r="754" spans="1:8" ht="14.25">
      <c r="A754" s="19" t="s">
        <v>50</v>
      </c>
      <c r="B754" s="19">
        <v>1</v>
      </c>
      <c r="C754" s="19">
        <v>2</v>
      </c>
      <c r="D754" s="19">
        <v>1</v>
      </c>
      <c r="E754" s="19">
        <v>1</v>
      </c>
      <c r="F754" s="19">
        <v>1211</v>
      </c>
      <c r="G754" s="19" t="s">
        <v>295</v>
      </c>
      <c r="H754" s="20">
        <v>0.44730783977900002</v>
      </c>
    </row>
    <row r="755" spans="1:8" ht="14.25">
      <c r="A755" s="19" t="s">
        <v>50</v>
      </c>
      <c r="B755" s="19">
        <v>1</v>
      </c>
      <c r="C755" s="19">
        <v>2</v>
      </c>
      <c r="D755" s="19">
        <v>1</v>
      </c>
      <c r="E755" s="19">
        <v>1</v>
      </c>
      <c r="F755" s="19">
        <v>1211</v>
      </c>
      <c r="G755" s="19" t="s">
        <v>295</v>
      </c>
      <c r="H755" s="20">
        <v>0.85136859775100004</v>
      </c>
    </row>
    <row r="756" spans="1:8" ht="14.25">
      <c r="A756" s="19" t="s">
        <v>50</v>
      </c>
      <c r="B756" s="19">
        <v>1</v>
      </c>
      <c r="C756" s="19">
        <v>2</v>
      </c>
      <c r="D756" s="19">
        <v>1</v>
      </c>
      <c r="E756" s="19">
        <v>1</v>
      </c>
      <c r="F756" s="19">
        <v>1211</v>
      </c>
      <c r="G756" s="19" t="s">
        <v>295</v>
      </c>
      <c r="H756" s="20">
        <v>6.4873809419599997</v>
      </c>
    </row>
    <row r="757" spans="1:8" ht="14.25">
      <c r="A757" s="19" t="s">
        <v>50</v>
      </c>
      <c r="B757" s="19">
        <v>1</v>
      </c>
      <c r="C757" s="19">
        <v>2</v>
      </c>
      <c r="D757" s="19">
        <v>1</v>
      </c>
      <c r="E757" s="19">
        <v>1</v>
      </c>
      <c r="F757" s="19">
        <v>1211</v>
      </c>
      <c r="G757" s="19" t="s">
        <v>295</v>
      </c>
      <c r="H757" s="20">
        <v>4.3726920912900002</v>
      </c>
    </row>
    <row r="758" spans="1:8" ht="14.25">
      <c r="A758" s="19" t="s">
        <v>50</v>
      </c>
      <c r="B758" s="19">
        <v>1</v>
      </c>
      <c r="C758" s="19">
        <v>2</v>
      </c>
      <c r="D758" s="19">
        <v>1</v>
      </c>
      <c r="E758" s="19">
        <v>1</v>
      </c>
      <c r="F758" s="19">
        <v>1211</v>
      </c>
      <c r="G758" s="19" t="s">
        <v>295</v>
      </c>
      <c r="H758" s="20">
        <v>0.60695039909299997</v>
      </c>
    </row>
    <row r="759" spans="1:8" ht="14.25">
      <c r="A759" s="19" t="s">
        <v>50</v>
      </c>
      <c r="B759" s="19">
        <v>1</v>
      </c>
      <c r="C759" s="19">
        <v>2</v>
      </c>
      <c r="D759" s="19">
        <v>1</v>
      </c>
      <c r="E759" s="19">
        <v>1</v>
      </c>
      <c r="F759" s="19">
        <v>1211</v>
      </c>
      <c r="G759" s="19" t="s">
        <v>295</v>
      </c>
      <c r="H759" s="20">
        <v>0.68456249330800001</v>
      </c>
    </row>
    <row r="760" spans="1:8" ht="14.25">
      <c r="A760" s="19" t="s">
        <v>50</v>
      </c>
      <c r="B760" s="19">
        <v>1</v>
      </c>
      <c r="C760" s="19">
        <v>2</v>
      </c>
      <c r="D760" s="19">
        <v>1</v>
      </c>
      <c r="E760" s="19">
        <v>1</v>
      </c>
      <c r="F760" s="19">
        <v>1211</v>
      </c>
      <c r="G760" s="19" t="s">
        <v>295</v>
      </c>
      <c r="H760" s="20">
        <v>1.54869987657</v>
      </c>
    </row>
    <row r="761" spans="1:8" ht="14.25">
      <c r="A761" s="19" t="s">
        <v>50</v>
      </c>
      <c r="B761" s="19">
        <v>1</v>
      </c>
      <c r="C761" s="19">
        <v>2</v>
      </c>
      <c r="D761" s="19">
        <v>1</v>
      </c>
      <c r="E761" s="19">
        <v>1</v>
      </c>
      <c r="F761" s="19">
        <v>1211</v>
      </c>
      <c r="G761" s="19" t="s">
        <v>295</v>
      </c>
      <c r="H761" s="20">
        <v>1.9840830806500001</v>
      </c>
    </row>
    <row r="762" spans="1:8" ht="14.25">
      <c r="A762" s="19" t="s">
        <v>50</v>
      </c>
      <c r="B762" s="19">
        <v>1</v>
      </c>
      <c r="C762" s="19">
        <v>2</v>
      </c>
      <c r="D762" s="19">
        <v>1</v>
      </c>
      <c r="E762" s="19">
        <v>1</v>
      </c>
      <c r="F762" s="19">
        <v>1211</v>
      </c>
      <c r="G762" s="19" t="s">
        <v>295</v>
      </c>
      <c r="H762" s="20">
        <v>1.0120744533299999</v>
      </c>
    </row>
    <row r="763" spans="1:8" ht="14.25">
      <c r="A763" s="19" t="s">
        <v>50</v>
      </c>
      <c r="B763" s="19">
        <v>1</v>
      </c>
      <c r="C763" s="19">
        <v>2</v>
      </c>
      <c r="D763" s="19">
        <v>1</v>
      </c>
      <c r="E763" s="19">
        <v>1</v>
      </c>
      <c r="F763" s="19">
        <v>1211</v>
      </c>
      <c r="G763" s="19" t="s">
        <v>295</v>
      </c>
      <c r="H763" s="20">
        <v>1.03482052263</v>
      </c>
    </row>
    <row r="764" spans="1:8" ht="14.25">
      <c r="A764" s="19" t="s">
        <v>50</v>
      </c>
      <c r="B764" s="19">
        <v>1</v>
      </c>
      <c r="C764" s="19">
        <v>2</v>
      </c>
      <c r="D764" s="19">
        <v>1</v>
      </c>
      <c r="E764" s="19">
        <v>1</v>
      </c>
      <c r="F764" s="19">
        <v>1211</v>
      </c>
      <c r="G764" s="19" t="s">
        <v>295</v>
      </c>
      <c r="H764" s="20">
        <v>0.59398461923699997</v>
      </c>
    </row>
    <row r="765" spans="1:8" ht="14.25">
      <c r="A765" s="19" t="s">
        <v>50</v>
      </c>
      <c r="B765" s="19">
        <v>1</v>
      </c>
      <c r="C765" s="19">
        <v>2</v>
      </c>
      <c r="D765" s="19">
        <v>1</v>
      </c>
      <c r="E765" s="19">
        <v>1</v>
      </c>
      <c r="F765" s="19">
        <v>1211</v>
      </c>
      <c r="G765" s="19" t="s">
        <v>295</v>
      </c>
      <c r="H765" s="20">
        <v>0.25598178003700001</v>
      </c>
    </row>
    <row r="766" spans="1:8" ht="14.25">
      <c r="A766" s="19" t="s">
        <v>50</v>
      </c>
      <c r="B766" s="19">
        <v>1</v>
      </c>
      <c r="C766" s="19">
        <v>2</v>
      </c>
      <c r="D766" s="19">
        <v>1</v>
      </c>
      <c r="E766" s="19">
        <v>1</v>
      </c>
      <c r="F766" s="19">
        <v>1211</v>
      </c>
      <c r="G766" s="19" t="s">
        <v>295</v>
      </c>
      <c r="H766" s="20">
        <v>0.50089627007799997</v>
      </c>
    </row>
    <row r="767" spans="1:8" ht="14.25">
      <c r="A767" s="19" t="s">
        <v>50</v>
      </c>
      <c r="B767" s="19">
        <v>1</v>
      </c>
      <c r="C767" s="19">
        <v>2</v>
      </c>
      <c r="D767" s="19">
        <v>1</v>
      </c>
      <c r="E767" s="19">
        <v>1</v>
      </c>
      <c r="F767" s="19">
        <v>1211</v>
      </c>
      <c r="G767" s="19" t="s">
        <v>295</v>
      </c>
      <c r="H767" s="20">
        <v>1.2998063284800001</v>
      </c>
    </row>
    <row r="768" spans="1:8" ht="14.25">
      <c r="A768" s="19" t="s">
        <v>50</v>
      </c>
      <c r="B768" s="19">
        <v>1</v>
      </c>
      <c r="C768" s="19">
        <v>2</v>
      </c>
      <c r="D768" s="19">
        <v>1</v>
      </c>
      <c r="E768" s="19">
        <v>1</v>
      </c>
      <c r="F768" s="19">
        <v>1211</v>
      </c>
      <c r="G768" s="19" t="s">
        <v>295</v>
      </c>
      <c r="H768" s="20">
        <v>0.22281836732499999</v>
      </c>
    </row>
    <row r="769" spans="1:8" ht="14.25">
      <c r="A769" s="19" t="s">
        <v>50</v>
      </c>
      <c r="B769" s="19">
        <v>1</v>
      </c>
      <c r="C769" s="19">
        <v>2</v>
      </c>
      <c r="D769" s="19">
        <v>1</v>
      </c>
      <c r="E769" s="19">
        <v>1</v>
      </c>
      <c r="F769" s="19">
        <v>1211</v>
      </c>
      <c r="G769" s="19" t="s">
        <v>295</v>
      </c>
      <c r="H769" s="20">
        <v>1.08377000346</v>
      </c>
    </row>
    <row r="770" spans="1:8" ht="14.25">
      <c r="A770" s="19" t="s">
        <v>50</v>
      </c>
      <c r="B770" s="19">
        <v>1</v>
      </c>
      <c r="C770" s="19">
        <v>2</v>
      </c>
      <c r="D770" s="19">
        <v>1</v>
      </c>
      <c r="E770" s="19">
        <v>1</v>
      </c>
      <c r="F770" s="19">
        <v>1211</v>
      </c>
      <c r="G770" s="19" t="s">
        <v>295</v>
      </c>
      <c r="H770" s="20">
        <v>0.48805787456100003</v>
      </c>
    </row>
    <row r="771" spans="1:8" ht="14.25">
      <c r="A771" s="19" t="s">
        <v>50</v>
      </c>
      <c r="B771" s="19">
        <v>1</v>
      </c>
      <c r="C771" s="19">
        <v>2</v>
      </c>
      <c r="D771" s="19">
        <v>1</v>
      </c>
      <c r="E771" s="19">
        <v>1</v>
      </c>
      <c r="F771" s="19">
        <v>1211</v>
      </c>
      <c r="G771" s="19" t="s">
        <v>295</v>
      </c>
      <c r="H771" s="20">
        <v>0.60263023388699999</v>
      </c>
    </row>
    <row r="772" spans="1:8" ht="14.25">
      <c r="A772" s="19" t="s">
        <v>50</v>
      </c>
      <c r="B772" s="19">
        <v>1</v>
      </c>
      <c r="C772" s="19">
        <v>2</v>
      </c>
      <c r="D772" s="19">
        <v>1</v>
      </c>
      <c r="E772" s="19">
        <v>1</v>
      </c>
      <c r="F772" s="19">
        <v>1211</v>
      </c>
      <c r="G772" s="19" t="s">
        <v>295</v>
      </c>
      <c r="H772" s="20">
        <v>0.56528215978200003</v>
      </c>
    </row>
    <row r="773" spans="1:8" ht="14.25">
      <c r="A773" s="19" t="s">
        <v>51</v>
      </c>
      <c r="B773" s="19">
        <v>1</v>
      </c>
      <c r="C773" s="19">
        <v>2</v>
      </c>
      <c r="D773" s="19">
        <v>1</v>
      </c>
      <c r="E773" s="19">
        <v>3</v>
      </c>
      <c r="F773" s="19">
        <v>1213</v>
      </c>
      <c r="G773" s="19" t="s">
        <v>293</v>
      </c>
      <c r="H773" s="20">
        <v>1.09062377907</v>
      </c>
    </row>
    <row r="774" spans="1:8" ht="14.25">
      <c r="A774" s="19" t="s">
        <v>53</v>
      </c>
      <c r="B774" s="19">
        <v>1</v>
      </c>
      <c r="C774" s="19">
        <v>2</v>
      </c>
      <c r="D774" s="19">
        <v>1</v>
      </c>
      <c r="E774" s="19">
        <v>5</v>
      </c>
      <c r="F774" s="19">
        <v>1215</v>
      </c>
      <c r="G774" s="19" t="s">
        <v>291</v>
      </c>
      <c r="H774" s="20">
        <v>0.55110402814000004</v>
      </c>
    </row>
    <row r="775" spans="1:8" ht="14.25">
      <c r="A775" s="19" t="s">
        <v>52</v>
      </c>
      <c r="B775" s="19">
        <v>1</v>
      </c>
      <c r="C775" s="19">
        <v>2</v>
      </c>
      <c r="D775" s="19">
        <v>1</v>
      </c>
      <c r="E775" s="19">
        <v>4</v>
      </c>
      <c r="F775" s="19">
        <v>1214</v>
      </c>
      <c r="G775" s="19" t="s">
        <v>292</v>
      </c>
      <c r="H775" s="20">
        <v>0.46145349641200001</v>
      </c>
    </row>
    <row r="776" spans="1:8" ht="14.25">
      <c r="A776" s="19" t="s">
        <v>52</v>
      </c>
      <c r="B776" s="19">
        <v>1</v>
      </c>
      <c r="C776" s="19">
        <v>2</v>
      </c>
      <c r="D776" s="19">
        <v>1</v>
      </c>
      <c r="E776" s="19">
        <v>4</v>
      </c>
      <c r="F776" s="19">
        <v>1214</v>
      </c>
      <c r="G776" s="19" t="s">
        <v>292</v>
      </c>
      <c r="H776" s="20">
        <v>0.62204469441499999</v>
      </c>
    </row>
    <row r="777" spans="1:8" ht="14.25">
      <c r="A777" s="19" t="s">
        <v>52</v>
      </c>
      <c r="B777" s="19">
        <v>1</v>
      </c>
      <c r="C777" s="19">
        <v>2</v>
      </c>
      <c r="D777" s="19">
        <v>1</v>
      </c>
      <c r="E777" s="19">
        <v>4</v>
      </c>
      <c r="F777" s="19">
        <v>1214</v>
      </c>
      <c r="G777" s="19" t="s">
        <v>292</v>
      </c>
      <c r="H777" s="20">
        <v>0.46118919612699999</v>
      </c>
    </row>
    <row r="778" spans="1:8" ht="14.25">
      <c r="A778" s="19" t="s">
        <v>52</v>
      </c>
      <c r="B778" s="19">
        <v>1</v>
      </c>
      <c r="C778" s="19">
        <v>2</v>
      </c>
      <c r="D778" s="19">
        <v>1</v>
      </c>
      <c r="E778" s="19">
        <v>4</v>
      </c>
      <c r="F778" s="19">
        <v>1214</v>
      </c>
      <c r="G778" s="19" t="s">
        <v>292</v>
      </c>
      <c r="H778" s="20">
        <v>2.09951567881</v>
      </c>
    </row>
    <row r="779" spans="1:8" ht="14.25">
      <c r="A779" s="19" t="s">
        <v>52</v>
      </c>
      <c r="B779" s="19">
        <v>1</v>
      </c>
      <c r="C779" s="19">
        <v>2</v>
      </c>
      <c r="D779" s="19">
        <v>1</v>
      </c>
      <c r="E779" s="19">
        <v>4</v>
      </c>
      <c r="F779" s="19">
        <v>1214</v>
      </c>
      <c r="G779" s="19" t="s">
        <v>292</v>
      </c>
      <c r="H779" s="20">
        <v>1.26856432953</v>
      </c>
    </row>
    <row r="780" spans="1:8" ht="14.25">
      <c r="A780" s="19" t="s">
        <v>52</v>
      </c>
      <c r="B780" s="19">
        <v>1</v>
      </c>
      <c r="C780" s="19">
        <v>2</v>
      </c>
      <c r="D780" s="19">
        <v>1</v>
      </c>
      <c r="E780" s="19">
        <v>4</v>
      </c>
      <c r="F780" s="19">
        <v>1214</v>
      </c>
      <c r="G780" s="19" t="s">
        <v>292</v>
      </c>
      <c r="H780" s="20">
        <v>0.850956213327</v>
      </c>
    </row>
    <row r="781" spans="1:8" ht="14.25">
      <c r="A781" s="19" t="s">
        <v>52</v>
      </c>
      <c r="B781" s="19">
        <v>1</v>
      </c>
      <c r="C781" s="19">
        <v>2</v>
      </c>
      <c r="D781" s="19">
        <v>1</v>
      </c>
      <c r="E781" s="19">
        <v>4</v>
      </c>
      <c r="F781" s="19">
        <v>1214</v>
      </c>
      <c r="G781" s="19" t="s">
        <v>292</v>
      </c>
      <c r="H781" s="20">
        <v>0.83327493135200004</v>
      </c>
    </row>
    <row r="782" spans="1:8" ht="14.25">
      <c r="A782" s="19" t="s">
        <v>52</v>
      </c>
      <c r="B782" s="19">
        <v>1</v>
      </c>
      <c r="C782" s="19">
        <v>2</v>
      </c>
      <c r="D782" s="19">
        <v>1</v>
      </c>
      <c r="E782" s="19">
        <v>4</v>
      </c>
      <c r="F782" s="19">
        <v>1214</v>
      </c>
      <c r="G782" s="19" t="s">
        <v>292</v>
      </c>
      <c r="H782" s="20">
        <v>0.29360334169199998</v>
      </c>
    </row>
    <row r="783" spans="1:8" ht="14.25">
      <c r="A783" s="19" t="s">
        <v>52</v>
      </c>
      <c r="B783" s="19">
        <v>1</v>
      </c>
      <c r="C783" s="19">
        <v>2</v>
      </c>
      <c r="D783" s="19">
        <v>1</v>
      </c>
      <c r="E783" s="19">
        <v>4</v>
      </c>
      <c r="F783" s="19">
        <v>1214</v>
      </c>
      <c r="G783" s="19" t="s">
        <v>292</v>
      </c>
      <c r="H783" s="20">
        <v>0.27605499180499998</v>
      </c>
    </row>
    <row r="784" spans="1:8" ht="14.25">
      <c r="A784" s="19" t="s">
        <v>54</v>
      </c>
      <c r="B784" s="19">
        <v>1</v>
      </c>
      <c r="C784" s="19">
        <v>2</v>
      </c>
      <c r="D784" s="19">
        <v>1</v>
      </c>
      <c r="E784" s="19">
        <v>6</v>
      </c>
      <c r="F784" s="19">
        <v>1216</v>
      </c>
      <c r="G784" s="19" t="s">
        <v>290</v>
      </c>
      <c r="H784" s="20">
        <v>1.14488110108</v>
      </c>
    </row>
    <row r="785" spans="1:8" ht="14.25">
      <c r="A785" s="19" t="s">
        <v>180</v>
      </c>
      <c r="B785" s="19">
        <v>1</v>
      </c>
      <c r="C785" s="19">
        <v>2</v>
      </c>
      <c r="D785" s="19">
        <v>1</v>
      </c>
      <c r="E785" s="19">
        <v>2</v>
      </c>
      <c r="F785" s="19">
        <v>1212</v>
      </c>
      <c r="G785" s="19" t="s">
        <v>294</v>
      </c>
      <c r="H785" s="20">
        <v>0.44775546589199999</v>
      </c>
    </row>
    <row r="786" spans="1:8" ht="14.25">
      <c r="A786" s="19" t="s">
        <v>180</v>
      </c>
      <c r="B786" s="19">
        <v>1</v>
      </c>
      <c r="C786" s="19">
        <v>2</v>
      </c>
      <c r="D786" s="19">
        <v>1</v>
      </c>
      <c r="E786" s="19">
        <v>2</v>
      </c>
      <c r="F786" s="19">
        <v>1212</v>
      </c>
      <c r="G786" s="19" t="s">
        <v>294</v>
      </c>
      <c r="H786" s="20">
        <v>0.415241505525</v>
      </c>
    </row>
    <row r="787" spans="1:8" ht="14.25">
      <c r="A787" s="19" t="s">
        <v>180</v>
      </c>
      <c r="B787" s="19">
        <v>1</v>
      </c>
      <c r="C787" s="19">
        <v>2</v>
      </c>
      <c r="D787" s="19">
        <v>1</v>
      </c>
      <c r="E787" s="19">
        <v>2</v>
      </c>
      <c r="F787" s="19">
        <v>1212</v>
      </c>
      <c r="G787" s="19" t="s">
        <v>294</v>
      </c>
      <c r="H787" s="20">
        <v>0.22535692482</v>
      </c>
    </row>
    <row r="788" spans="1:8" ht="14.25">
      <c r="A788" s="19" t="s">
        <v>180</v>
      </c>
      <c r="B788" s="19">
        <v>1</v>
      </c>
      <c r="C788" s="19">
        <v>2</v>
      </c>
      <c r="D788" s="19">
        <v>1</v>
      </c>
      <c r="E788" s="19">
        <v>2</v>
      </c>
      <c r="F788" s="19">
        <v>1212</v>
      </c>
      <c r="G788" s="19" t="s">
        <v>294</v>
      </c>
      <c r="H788" s="20">
        <v>0.40922005086699997</v>
      </c>
    </row>
    <row r="789" spans="1:8" ht="14.25">
      <c r="A789" s="19" t="s">
        <v>180</v>
      </c>
      <c r="B789" s="19">
        <v>1</v>
      </c>
      <c r="C789" s="19">
        <v>2</v>
      </c>
      <c r="D789" s="19">
        <v>1</v>
      </c>
      <c r="E789" s="19">
        <v>2</v>
      </c>
      <c r="F789" s="19">
        <v>1212</v>
      </c>
      <c r="G789" s="19" t="s">
        <v>294</v>
      </c>
      <c r="H789" s="20">
        <v>0.42608470986899999</v>
      </c>
    </row>
    <row r="790" spans="1:8" ht="14.25">
      <c r="A790" s="19" t="s">
        <v>180</v>
      </c>
      <c r="B790" s="19">
        <v>1</v>
      </c>
      <c r="C790" s="19">
        <v>2</v>
      </c>
      <c r="D790" s="19">
        <v>1</v>
      </c>
      <c r="E790" s="19">
        <v>2</v>
      </c>
      <c r="F790" s="19">
        <v>1212</v>
      </c>
      <c r="G790" s="19" t="s">
        <v>294</v>
      </c>
      <c r="H790" s="20">
        <v>0.74606713354499998</v>
      </c>
    </row>
    <row r="791" spans="1:8" ht="14.25">
      <c r="A791" s="19" t="s">
        <v>180</v>
      </c>
      <c r="B791" s="19">
        <v>1</v>
      </c>
      <c r="C791" s="19">
        <v>2</v>
      </c>
      <c r="D791" s="19">
        <v>1</v>
      </c>
      <c r="E791" s="19">
        <v>2</v>
      </c>
      <c r="F791" s="19">
        <v>1212</v>
      </c>
      <c r="G791" s="19" t="s">
        <v>294</v>
      </c>
      <c r="H791" s="20">
        <v>0.67199873051900005</v>
      </c>
    </row>
    <row r="792" spans="1:8" ht="14.25">
      <c r="A792" s="19" t="s">
        <v>180</v>
      </c>
      <c r="B792" s="19">
        <v>1</v>
      </c>
      <c r="C792" s="19">
        <v>2</v>
      </c>
      <c r="D792" s="19">
        <v>1</v>
      </c>
      <c r="E792" s="19">
        <v>2</v>
      </c>
      <c r="F792" s="19">
        <v>1212</v>
      </c>
      <c r="G792" s="19" t="s">
        <v>294</v>
      </c>
      <c r="H792" s="20">
        <v>0.74549347683400002</v>
      </c>
    </row>
    <row r="793" spans="1:8" ht="14.25">
      <c r="A793" s="19" t="s">
        <v>35</v>
      </c>
      <c r="B793" s="19">
        <v>2</v>
      </c>
      <c r="C793" s="19">
        <v>3</v>
      </c>
      <c r="D793" s="19">
        <v>1</v>
      </c>
      <c r="E793" s="19">
        <v>0</v>
      </c>
      <c r="F793" s="19">
        <v>2310</v>
      </c>
      <c r="G793" s="19" t="s">
        <v>312</v>
      </c>
      <c r="H793" s="20">
        <v>0.396503255572</v>
      </c>
    </row>
    <row r="794" spans="1:8" ht="14.25">
      <c r="A794" s="19" t="s">
        <v>35</v>
      </c>
      <c r="B794" s="19">
        <v>2</v>
      </c>
      <c r="C794" s="19">
        <v>3</v>
      </c>
      <c r="D794" s="19">
        <v>1</v>
      </c>
      <c r="E794" s="19">
        <v>0</v>
      </c>
      <c r="F794" s="19">
        <v>2310</v>
      </c>
      <c r="G794" s="19" t="s">
        <v>312</v>
      </c>
      <c r="H794" s="20">
        <v>1.0551417571499999</v>
      </c>
    </row>
    <row r="795" spans="1:8" ht="14.25">
      <c r="A795" s="19" t="s">
        <v>35</v>
      </c>
      <c r="B795" s="19">
        <v>2</v>
      </c>
      <c r="C795" s="19">
        <v>3</v>
      </c>
      <c r="D795" s="19">
        <v>1</v>
      </c>
      <c r="E795" s="19">
        <v>0</v>
      </c>
      <c r="F795" s="19">
        <v>2310</v>
      </c>
      <c r="G795" s="19" t="s">
        <v>312</v>
      </c>
      <c r="H795" s="20">
        <v>0.701934647957</v>
      </c>
    </row>
    <row r="796" spans="1:8" ht="14.25">
      <c r="A796" s="19" t="s">
        <v>35</v>
      </c>
      <c r="B796" s="19">
        <v>2</v>
      </c>
      <c r="C796" s="19">
        <v>3</v>
      </c>
      <c r="D796" s="19">
        <v>1</v>
      </c>
      <c r="E796" s="19">
        <v>0</v>
      </c>
      <c r="F796" s="19">
        <v>2310</v>
      </c>
      <c r="G796" s="19" t="s">
        <v>312</v>
      </c>
      <c r="H796" s="20">
        <v>0.438752109025</v>
      </c>
    </row>
    <row r="797" spans="1:8" ht="14.25">
      <c r="A797" s="19" t="s">
        <v>35</v>
      </c>
      <c r="B797" s="19">
        <v>2</v>
      </c>
      <c r="C797" s="19">
        <v>3</v>
      </c>
      <c r="D797" s="19">
        <v>1</v>
      </c>
      <c r="E797" s="19">
        <v>0</v>
      </c>
      <c r="F797" s="19">
        <v>2310</v>
      </c>
      <c r="G797" s="19" t="s">
        <v>312</v>
      </c>
      <c r="H797" s="20">
        <v>0.38587292569800002</v>
      </c>
    </row>
    <row r="798" spans="1:8" ht="14.25">
      <c r="A798" s="19" t="s">
        <v>35</v>
      </c>
      <c r="B798" s="19">
        <v>2</v>
      </c>
      <c r="C798" s="19">
        <v>3</v>
      </c>
      <c r="D798" s="19">
        <v>1</v>
      </c>
      <c r="E798" s="19">
        <v>0</v>
      </c>
      <c r="F798" s="19">
        <v>2310</v>
      </c>
      <c r="G798" s="19" t="s">
        <v>312</v>
      </c>
      <c r="H798" s="20">
        <v>2.3907411129899998</v>
      </c>
    </row>
    <row r="799" spans="1:8" ht="14.25">
      <c r="A799" s="19" t="s">
        <v>35</v>
      </c>
      <c r="B799" s="19">
        <v>2</v>
      </c>
      <c r="C799" s="19">
        <v>3</v>
      </c>
      <c r="D799" s="19">
        <v>1</v>
      </c>
      <c r="E799" s="19">
        <v>0</v>
      </c>
      <c r="F799" s="19">
        <v>2310</v>
      </c>
      <c r="G799" s="19" t="s">
        <v>312</v>
      </c>
      <c r="H799" s="20">
        <v>5.62464445053</v>
      </c>
    </row>
    <row r="800" spans="1:8" ht="14.25">
      <c r="A800" s="19" t="s">
        <v>35</v>
      </c>
      <c r="B800" s="19">
        <v>2</v>
      </c>
      <c r="C800" s="19">
        <v>3</v>
      </c>
      <c r="D800" s="19">
        <v>1</v>
      </c>
      <c r="E800" s="19">
        <v>0</v>
      </c>
      <c r="F800" s="19">
        <v>2310</v>
      </c>
      <c r="G800" s="19" t="s">
        <v>312</v>
      </c>
      <c r="H800" s="20">
        <v>11.904201575</v>
      </c>
    </row>
    <row r="801" spans="1:8" ht="14.25">
      <c r="A801" s="19" t="s">
        <v>35</v>
      </c>
      <c r="B801" s="19">
        <v>2</v>
      </c>
      <c r="C801" s="19">
        <v>3</v>
      </c>
      <c r="D801" s="19">
        <v>1</v>
      </c>
      <c r="E801" s="19">
        <v>0</v>
      </c>
      <c r="F801" s="19">
        <v>2310</v>
      </c>
      <c r="G801" s="19" t="s">
        <v>312</v>
      </c>
      <c r="H801" s="20">
        <v>5.6771657337699999</v>
      </c>
    </row>
    <row r="802" spans="1:8" ht="14.25">
      <c r="A802" s="19" t="s">
        <v>35</v>
      </c>
      <c r="B802" s="19">
        <v>2</v>
      </c>
      <c r="C802" s="19">
        <v>3</v>
      </c>
      <c r="D802" s="19">
        <v>1</v>
      </c>
      <c r="E802" s="19">
        <v>0</v>
      </c>
      <c r="F802" s="19">
        <v>2310</v>
      </c>
      <c r="G802" s="19" t="s">
        <v>312</v>
      </c>
      <c r="H802" s="20">
        <v>0.27641065500799999</v>
      </c>
    </row>
    <row r="803" spans="1:8" ht="14.25">
      <c r="A803" s="19" t="s">
        <v>35</v>
      </c>
      <c r="B803" s="19">
        <v>2</v>
      </c>
      <c r="C803" s="19">
        <v>3</v>
      </c>
      <c r="D803" s="19">
        <v>1</v>
      </c>
      <c r="E803" s="19">
        <v>0</v>
      </c>
      <c r="F803" s="19">
        <v>2310</v>
      </c>
      <c r="G803" s="19" t="s">
        <v>312</v>
      </c>
      <c r="H803" s="20">
        <v>0.59982273750500004</v>
      </c>
    </row>
    <row r="804" spans="1:8" ht="14.25">
      <c r="A804" s="19" t="s">
        <v>35</v>
      </c>
      <c r="B804" s="19">
        <v>2</v>
      </c>
      <c r="C804" s="19">
        <v>3</v>
      </c>
      <c r="D804" s="19">
        <v>1</v>
      </c>
      <c r="E804" s="19">
        <v>0</v>
      </c>
      <c r="F804" s="19">
        <v>2310</v>
      </c>
      <c r="G804" s="19" t="s">
        <v>312</v>
      </c>
      <c r="H804" s="20">
        <v>1.33113058567</v>
      </c>
    </row>
    <row r="805" spans="1:8" ht="14.25">
      <c r="A805" s="19" t="s">
        <v>35</v>
      </c>
      <c r="B805" s="19">
        <v>2</v>
      </c>
      <c r="C805" s="19">
        <v>3</v>
      </c>
      <c r="D805" s="19">
        <v>1</v>
      </c>
      <c r="E805" s="19">
        <v>0</v>
      </c>
      <c r="F805" s="19">
        <v>2310</v>
      </c>
      <c r="G805" s="19" t="s">
        <v>312</v>
      </c>
      <c r="H805" s="20">
        <v>4.4555523253400002</v>
      </c>
    </row>
    <row r="806" spans="1:8" ht="14.25">
      <c r="A806" s="19" t="s">
        <v>35</v>
      </c>
      <c r="B806" s="19">
        <v>2</v>
      </c>
      <c r="C806" s="19">
        <v>3</v>
      </c>
      <c r="D806" s="19">
        <v>1</v>
      </c>
      <c r="E806" s="19">
        <v>0</v>
      </c>
      <c r="F806" s="19">
        <v>2310</v>
      </c>
      <c r="G806" s="19" t="s">
        <v>312</v>
      </c>
      <c r="H806" s="20">
        <v>1.2145900918600001</v>
      </c>
    </row>
    <row r="807" spans="1:8" ht="14.25">
      <c r="A807" s="19" t="s">
        <v>35</v>
      </c>
      <c r="B807" s="19">
        <v>2</v>
      </c>
      <c r="C807" s="19">
        <v>3</v>
      </c>
      <c r="D807" s="19">
        <v>1</v>
      </c>
      <c r="E807" s="19">
        <v>0</v>
      </c>
      <c r="F807" s="19">
        <v>2310</v>
      </c>
      <c r="G807" s="19" t="s">
        <v>312</v>
      </c>
      <c r="H807" s="20">
        <v>5.4545559740699998</v>
      </c>
    </row>
    <row r="808" spans="1:8" ht="14.25">
      <c r="A808" s="19" t="s">
        <v>35</v>
      </c>
      <c r="B808" s="19">
        <v>2</v>
      </c>
      <c r="C808" s="19">
        <v>3</v>
      </c>
      <c r="D808" s="19">
        <v>1</v>
      </c>
      <c r="E808" s="19">
        <v>0</v>
      </c>
      <c r="F808" s="19">
        <v>2310</v>
      </c>
      <c r="G808" s="19" t="s">
        <v>312</v>
      </c>
      <c r="H808" s="20">
        <v>2.28453147372</v>
      </c>
    </row>
    <row r="809" spans="1:8" ht="14.25">
      <c r="A809" s="19" t="s">
        <v>35</v>
      </c>
      <c r="B809" s="19">
        <v>2</v>
      </c>
      <c r="C809" s="19">
        <v>3</v>
      </c>
      <c r="D809" s="19">
        <v>1</v>
      </c>
      <c r="E809" s="19">
        <v>0</v>
      </c>
      <c r="F809" s="19">
        <v>2310</v>
      </c>
      <c r="G809" s="19" t="s">
        <v>312</v>
      </c>
      <c r="H809" s="20">
        <v>1.0025350667199999</v>
      </c>
    </row>
    <row r="810" spans="1:8" ht="14.25">
      <c r="A810" s="19" t="s">
        <v>35</v>
      </c>
      <c r="B810" s="19">
        <v>2</v>
      </c>
      <c r="C810" s="19">
        <v>3</v>
      </c>
      <c r="D810" s="19">
        <v>1</v>
      </c>
      <c r="E810" s="19">
        <v>0</v>
      </c>
      <c r="F810" s="19">
        <v>2310</v>
      </c>
      <c r="G810" s="19" t="s">
        <v>312</v>
      </c>
      <c r="H810" s="20">
        <v>0.181220859023</v>
      </c>
    </row>
    <row r="811" spans="1:8" ht="14.25">
      <c r="A811" s="19" t="s">
        <v>35</v>
      </c>
      <c r="B811" s="19">
        <v>2</v>
      </c>
      <c r="C811" s="19">
        <v>3</v>
      </c>
      <c r="D811" s="19">
        <v>1</v>
      </c>
      <c r="E811" s="19">
        <v>0</v>
      </c>
      <c r="F811" s="19">
        <v>2310</v>
      </c>
      <c r="G811" s="19" t="s">
        <v>312</v>
      </c>
      <c r="H811" s="20">
        <v>3.4689977505799998</v>
      </c>
    </row>
    <row r="812" spans="1:8" ht="14.25">
      <c r="A812" s="19" t="s">
        <v>35</v>
      </c>
      <c r="B812" s="19">
        <v>2</v>
      </c>
      <c r="C812" s="19">
        <v>3</v>
      </c>
      <c r="D812" s="19">
        <v>1</v>
      </c>
      <c r="E812" s="19">
        <v>0</v>
      </c>
      <c r="F812" s="19">
        <v>2310</v>
      </c>
      <c r="G812" s="19" t="s">
        <v>312</v>
      </c>
      <c r="H812" s="20">
        <v>1.6672388892700001</v>
      </c>
    </row>
    <row r="813" spans="1:8" ht="14.25">
      <c r="A813" s="19" t="s">
        <v>35</v>
      </c>
      <c r="B813" s="19">
        <v>2</v>
      </c>
      <c r="C813" s="19">
        <v>3</v>
      </c>
      <c r="D813" s="19">
        <v>1</v>
      </c>
      <c r="E813" s="19">
        <v>0</v>
      </c>
      <c r="F813" s="19">
        <v>2310</v>
      </c>
      <c r="G813" s="19" t="s">
        <v>312</v>
      </c>
      <c r="H813" s="20">
        <v>0.34857457047700002</v>
      </c>
    </row>
    <row r="814" spans="1:8" ht="14.25">
      <c r="A814" s="19" t="s">
        <v>35</v>
      </c>
      <c r="B814" s="19">
        <v>2</v>
      </c>
      <c r="C814" s="19">
        <v>3</v>
      </c>
      <c r="D814" s="19">
        <v>1</v>
      </c>
      <c r="E814" s="19">
        <v>0</v>
      </c>
      <c r="F814" s="19">
        <v>2310</v>
      </c>
      <c r="G814" s="19" t="s">
        <v>312</v>
      </c>
      <c r="H814" s="20">
        <v>0.503258526762</v>
      </c>
    </row>
    <row r="815" spans="1:8" ht="14.25">
      <c r="A815" s="19" t="s">
        <v>35</v>
      </c>
      <c r="B815" s="19">
        <v>2</v>
      </c>
      <c r="C815" s="19">
        <v>3</v>
      </c>
      <c r="D815" s="19">
        <v>1</v>
      </c>
      <c r="E815" s="19">
        <v>0</v>
      </c>
      <c r="F815" s="19">
        <v>2310</v>
      </c>
      <c r="G815" s="19" t="s">
        <v>312</v>
      </c>
      <c r="H815" s="20">
        <v>4.8496605912000001</v>
      </c>
    </row>
    <row r="816" spans="1:8" ht="14.25">
      <c r="A816" s="19" t="s">
        <v>35</v>
      </c>
      <c r="B816" s="19">
        <v>2</v>
      </c>
      <c r="C816" s="19">
        <v>3</v>
      </c>
      <c r="D816" s="19">
        <v>1</v>
      </c>
      <c r="E816" s="19">
        <v>0</v>
      </c>
      <c r="F816" s="19">
        <v>2310</v>
      </c>
      <c r="G816" s="19" t="s">
        <v>312</v>
      </c>
      <c r="H816" s="20">
        <v>0.24726547891799999</v>
      </c>
    </row>
    <row r="817" spans="1:8" ht="14.25">
      <c r="A817" s="19" t="s">
        <v>35</v>
      </c>
      <c r="B817" s="19">
        <v>2</v>
      </c>
      <c r="C817" s="19">
        <v>3</v>
      </c>
      <c r="D817" s="19">
        <v>1</v>
      </c>
      <c r="E817" s="19">
        <v>0</v>
      </c>
      <c r="F817" s="19">
        <v>2310</v>
      </c>
      <c r="G817" s="19" t="s">
        <v>312</v>
      </c>
      <c r="H817" s="20">
        <v>2.5133829029700001</v>
      </c>
    </row>
    <row r="818" spans="1:8" ht="14.25">
      <c r="A818" s="19" t="s">
        <v>35</v>
      </c>
      <c r="B818" s="19">
        <v>2</v>
      </c>
      <c r="C818" s="19">
        <v>3</v>
      </c>
      <c r="D818" s="19">
        <v>1</v>
      </c>
      <c r="E818" s="19">
        <v>0</v>
      </c>
      <c r="F818" s="19">
        <v>2310</v>
      </c>
      <c r="G818" s="19" t="s">
        <v>312</v>
      </c>
      <c r="H818" s="20">
        <v>2.7261779336899998</v>
      </c>
    </row>
    <row r="819" spans="1:8" ht="14.25">
      <c r="A819" s="19" t="s">
        <v>35</v>
      </c>
      <c r="B819" s="19">
        <v>2</v>
      </c>
      <c r="C819" s="19">
        <v>3</v>
      </c>
      <c r="D819" s="19">
        <v>1</v>
      </c>
      <c r="E819" s="19">
        <v>0</v>
      </c>
      <c r="F819" s="19">
        <v>2310</v>
      </c>
      <c r="G819" s="19" t="s">
        <v>312</v>
      </c>
      <c r="H819" s="20">
        <v>4.1289392354499999</v>
      </c>
    </row>
    <row r="820" spans="1:8" ht="14.25">
      <c r="A820" s="19" t="s">
        <v>35</v>
      </c>
      <c r="B820" s="19">
        <v>2</v>
      </c>
      <c r="C820" s="19">
        <v>3</v>
      </c>
      <c r="D820" s="19">
        <v>1</v>
      </c>
      <c r="E820" s="19">
        <v>0</v>
      </c>
      <c r="F820" s="19">
        <v>2310</v>
      </c>
      <c r="G820" s="19" t="s">
        <v>312</v>
      </c>
      <c r="H820" s="20">
        <v>5.2385401981899999</v>
      </c>
    </row>
    <row r="821" spans="1:8" ht="14.25">
      <c r="A821" s="19" t="s">
        <v>35</v>
      </c>
      <c r="B821" s="19">
        <v>2</v>
      </c>
      <c r="C821" s="19">
        <v>3</v>
      </c>
      <c r="D821" s="19">
        <v>1</v>
      </c>
      <c r="E821" s="19">
        <v>0</v>
      </c>
      <c r="F821" s="19">
        <v>2310</v>
      </c>
      <c r="G821" s="19" t="s">
        <v>312</v>
      </c>
      <c r="H821" s="20">
        <v>1.2178666124899999</v>
      </c>
    </row>
    <row r="822" spans="1:8" ht="14.25">
      <c r="A822" s="19" t="s">
        <v>35</v>
      </c>
      <c r="B822" s="19">
        <v>2</v>
      </c>
      <c r="C822" s="19">
        <v>3</v>
      </c>
      <c r="D822" s="19">
        <v>1</v>
      </c>
      <c r="E822" s="19">
        <v>0</v>
      </c>
      <c r="F822" s="19">
        <v>2310</v>
      </c>
      <c r="G822" s="19" t="s">
        <v>312</v>
      </c>
      <c r="H822" s="20">
        <v>0.48768957768999999</v>
      </c>
    </row>
    <row r="823" spans="1:8" ht="14.25">
      <c r="A823" s="19" t="s">
        <v>35</v>
      </c>
      <c r="B823" s="19">
        <v>2</v>
      </c>
      <c r="C823" s="19">
        <v>3</v>
      </c>
      <c r="D823" s="19">
        <v>1</v>
      </c>
      <c r="E823" s="19">
        <v>0</v>
      </c>
      <c r="F823" s="19">
        <v>2310</v>
      </c>
      <c r="G823" s="19" t="s">
        <v>312</v>
      </c>
      <c r="H823" s="20">
        <v>3.86264473093</v>
      </c>
    </row>
    <row r="824" spans="1:8" ht="14.25">
      <c r="A824" s="19" t="s">
        <v>35</v>
      </c>
      <c r="B824" s="19">
        <v>2</v>
      </c>
      <c r="C824" s="19">
        <v>3</v>
      </c>
      <c r="D824" s="19">
        <v>1</v>
      </c>
      <c r="E824" s="19">
        <v>0</v>
      </c>
      <c r="F824" s="19">
        <v>2310</v>
      </c>
      <c r="G824" s="19" t="s">
        <v>312</v>
      </c>
      <c r="H824" s="20">
        <v>0.51992456799800002</v>
      </c>
    </row>
    <row r="825" spans="1:8" ht="14.25">
      <c r="A825" s="19" t="s">
        <v>35</v>
      </c>
      <c r="B825" s="19">
        <v>2</v>
      </c>
      <c r="C825" s="19">
        <v>3</v>
      </c>
      <c r="D825" s="19">
        <v>1</v>
      </c>
      <c r="E825" s="19">
        <v>0</v>
      </c>
      <c r="F825" s="19">
        <v>2310</v>
      </c>
      <c r="G825" s="19" t="s">
        <v>312</v>
      </c>
      <c r="H825" s="20">
        <v>0.627798149842</v>
      </c>
    </row>
    <row r="826" spans="1:8" ht="14.25">
      <c r="A826" s="19" t="s">
        <v>35</v>
      </c>
      <c r="B826" s="19">
        <v>2</v>
      </c>
      <c r="C826" s="19">
        <v>3</v>
      </c>
      <c r="D826" s="19">
        <v>1</v>
      </c>
      <c r="E826" s="19">
        <v>0</v>
      </c>
      <c r="F826" s="19">
        <v>2310</v>
      </c>
      <c r="G826" s="19" t="s">
        <v>312</v>
      </c>
      <c r="H826" s="20">
        <v>3.9753260265399999</v>
      </c>
    </row>
    <row r="827" spans="1:8" ht="14.25">
      <c r="A827" s="19" t="s">
        <v>35</v>
      </c>
      <c r="B827" s="19">
        <v>2</v>
      </c>
      <c r="C827" s="19">
        <v>3</v>
      </c>
      <c r="D827" s="19">
        <v>1</v>
      </c>
      <c r="E827" s="19">
        <v>0</v>
      </c>
      <c r="F827" s="19">
        <v>2310</v>
      </c>
      <c r="G827" s="19" t="s">
        <v>312</v>
      </c>
      <c r="H827" s="20">
        <v>6.34757012645</v>
      </c>
    </row>
    <row r="828" spans="1:8" ht="14.25">
      <c r="A828" s="19" t="s">
        <v>35</v>
      </c>
      <c r="B828" s="19">
        <v>2</v>
      </c>
      <c r="C828" s="19">
        <v>3</v>
      </c>
      <c r="D828" s="19">
        <v>1</v>
      </c>
      <c r="E828" s="19">
        <v>0</v>
      </c>
      <c r="F828" s="19">
        <v>2310</v>
      </c>
      <c r="G828" s="19" t="s">
        <v>312</v>
      </c>
      <c r="H828" s="20">
        <v>0.87097736359400002</v>
      </c>
    </row>
    <row r="829" spans="1:8" ht="14.25">
      <c r="A829" s="19" t="s">
        <v>35</v>
      </c>
      <c r="B829" s="19">
        <v>2</v>
      </c>
      <c r="C829" s="19">
        <v>3</v>
      </c>
      <c r="D829" s="19">
        <v>1</v>
      </c>
      <c r="E829" s="19">
        <v>0</v>
      </c>
      <c r="F829" s="19">
        <v>2310</v>
      </c>
      <c r="G829" s="19" t="s">
        <v>312</v>
      </c>
      <c r="H829" s="20">
        <v>0.84324043244699998</v>
      </c>
    </row>
    <row r="830" spans="1:8" ht="14.25">
      <c r="A830" s="19" t="s">
        <v>35</v>
      </c>
      <c r="B830" s="19">
        <v>2</v>
      </c>
      <c r="C830" s="19">
        <v>3</v>
      </c>
      <c r="D830" s="19">
        <v>1</v>
      </c>
      <c r="E830" s="19">
        <v>0</v>
      </c>
      <c r="F830" s="19">
        <v>2310</v>
      </c>
      <c r="G830" s="19" t="s">
        <v>312</v>
      </c>
      <c r="H830" s="20">
        <v>0.92023840245199995</v>
      </c>
    </row>
    <row r="831" spans="1:8" ht="14.25">
      <c r="A831" s="19" t="s">
        <v>35</v>
      </c>
      <c r="B831" s="19">
        <v>2</v>
      </c>
      <c r="C831" s="19">
        <v>3</v>
      </c>
      <c r="D831" s="19">
        <v>1</v>
      </c>
      <c r="E831" s="19">
        <v>0</v>
      </c>
      <c r="F831" s="19">
        <v>2310</v>
      </c>
      <c r="G831" s="19" t="s">
        <v>312</v>
      </c>
      <c r="H831" s="20">
        <v>1.4419978341599999</v>
      </c>
    </row>
    <row r="832" spans="1:8" ht="14.25">
      <c r="A832" s="19" t="s">
        <v>35</v>
      </c>
      <c r="B832" s="19">
        <v>2</v>
      </c>
      <c r="C832" s="19">
        <v>3</v>
      </c>
      <c r="D832" s="19">
        <v>1</v>
      </c>
      <c r="E832" s="19">
        <v>0</v>
      </c>
      <c r="F832" s="19">
        <v>2310</v>
      </c>
      <c r="G832" s="19" t="s">
        <v>312</v>
      </c>
      <c r="H832" s="20">
        <v>2.07093235918</v>
      </c>
    </row>
    <row r="833" spans="1:8" ht="14.25">
      <c r="A833" s="19" t="s">
        <v>35</v>
      </c>
      <c r="B833" s="19">
        <v>2</v>
      </c>
      <c r="C833" s="19">
        <v>3</v>
      </c>
      <c r="D833" s="19">
        <v>1</v>
      </c>
      <c r="E833" s="19">
        <v>0</v>
      </c>
      <c r="F833" s="19">
        <v>2310</v>
      </c>
      <c r="G833" s="19" t="s">
        <v>312</v>
      </c>
      <c r="H833" s="20">
        <v>1.1327123457599999</v>
      </c>
    </row>
    <row r="834" spans="1:8" ht="14.25">
      <c r="A834" s="19" t="s">
        <v>35</v>
      </c>
      <c r="B834" s="19">
        <v>2</v>
      </c>
      <c r="C834" s="19">
        <v>3</v>
      </c>
      <c r="D834" s="19">
        <v>1</v>
      </c>
      <c r="E834" s="19">
        <v>0</v>
      </c>
      <c r="F834" s="19">
        <v>2310</v>
      </c>
      <c r="G834" s="19" t="s">
        <v>312</v>
      </c>
      <c r="H834" s="20">
        <v>10.298347639999999</v>
      </c>
    </row>
    <row r="835" spans="1:8" ht="14.25">
      <c r="A835" s="19" t="s">
        <v>35</v>
      </c>
      <c r="B835" s="19">
        <v>2</v>
      </c>
      <c r="C835" s="19">
        <v>3</v>
      </c>
      <c r="D835" s="19">
        <v>1</v>
      </c>
      <c r="E835" s="19">
        <v>0</v>
      </c>
      <c r="F835" s="19">
        <v>2310</v>
      </c>
      <c r="G835" s="19" t="s">
        <v>312</v>
      </c>
      <c r="H835" s="20">
        <v>9.9276205462299991</v>
      </c>
    </row>
    <row r="836" spans="1:8" ht="14.25">
      <c r="A836" s="19" t="s">
        <v>35</v>
      </c>
      <c r="B836" s="19">
        <v>2</v>
      </c>
      <c r="C836" s="19">
        <v>3</v>
      </c>
      <c r="D836" s="19">
        <v>1</v>
      </c>
      <c r="E836" s="19">
        <v>0</v>
      </c>
      <c r="F836" s="19">
        <v>2310</v>
      </c>
      <c r="G836" s="19" t="s">
        <v>312</v>
      </c>
      <c r="H836" s="20">
        <v>10.0626555919</v>
      </c>
    </row>
    <row r="837" spans="1:8" ht="14.25">
      <c r="A837" s="19" t="s">
        <v>35</v>
      </c>
      <c r="B837" s="19">
        <v>2</v>
      </c>
      <c r="C837" s="19">
        <v>3</v>
      </c>
      <c r="D837" s="19">
        <v>1</v>
      </c>
      <c r="E837" s="19">
        <v>0</v>
      </c>
      <c r="F837" s="19">
        <v>2310</v>
      </c>
      <c r="G837" s="19" t="s">
        <v>312</v>
      </c>
      <c r="H837" s="20">
        <v>2.80212267845</v>
      </c>
    </row>
    <row r="838" spans="1:8" ht="14.25">
      <c r="A838" s="19" t="s">
        <v>35</v>
      </c>
      <c r="B838" s="19">
        <v>2</v>
      </c>
      <c r="C838" s="19">
        <v>3</v>
      </c>
      <c r="D838" s="19">
        <v>1</v>
      </c>
      <c r="E838" s="19">
        <v>0</v>
      </c>
      <c r="F838" s="19">
        <v>2310</v>
      </c>
      <c r="G838" s="19" t="s">
        <v>312</v>
      </c>
      <c r="H838" s="20">
        <v>0.35984182476799997</v>
      </c>
    </row>
    <row r="839" spans="1:8" ht="14.25">
      <c r="A839" s="19" t="s">
        <v>35</v>
      </c>
      <c r="B839" s="19">
        <v>2</v>
      </c>
      <c r="C839" s="19">
        <v>3</v>
      </c>
      <c r="D839" s="19">
        <v>1</v>
      </c>
      <c r="E839" s="19">
        <v>0</v>
      </c>
      <c r="F839" s="19">
        <v>2310</v>
      </c>
      <c r="G839" s="19" t="s">
        <v>312</v>
      </c>
      <c r="H839" s="20">
        <v>0.95858806705900002</v>
      </c>
    </row>
    <row r="840" spans="1:8" ht="14.25">
      <c r="A840" s="19" t="s">
        <v>35</v>
      </c>
      <c r="B840" s="19">
        <v>2</v>
      </c>
      <c r="C840" s="19">
        <v>3</v>
      </c>
      <c r="D840" s="19">
        <v>1</v>
      </c>
      <c r="E840" s="19">
        <v>0</v>
      </c>
      <c r="F840" s="19">
        <v>2310</v>
      </c>
      <c r="G840" s="19" t="s">
        <v>312</v>
      </c>
      <c r="H840" s="20">
        <v>1.2161371007499999</v>
      </c>
    </row>
    <row r="841" spans="1:8" ht="14.25">
      <c r="A841" s="19" t="s">
        <v>35</v>
      </c>
      <c r="B841" s="19">
        <v>2</v>
      </c>
      <c r="C841" s="19">
        <v>3</v>
      </c>
      <c r="D841" s="19">
        <v>1</v>
      </c>
      <c r="E841" s="19">
        <v>0</v>
      </c>
      <c r="F841" s="19">
        <v>2310</v>
      </c>
      <c r="G841" s="19" t="s">
        <v>312</v>
      </c>
      <c r="H841" s="20">
        <v>0.51246218324000004</v>
      </c>
    </row>
    <row r="842" spans="1:8" ht="14.25">
      <c r="A842" s="19" t="s">
        <v>35</v>
      </c>
      <c r="B842" s="19">
        <v>2</v>
      </c>
      <c r="C842" s="19">
        <v>3</v>
      </c>
      <c r="D842" s="19">
        <v>1</v>
      </c>
      <c r="E842" s="19">
        <v>0</v>
      </c>
      <c r="F842" s="19">
        <v>2310</v>
      </c>
      <c r="G842" s="19" t="s">
        <v>312</v>
      </c>
      <c r="H842" s="20">
        <v>0.80122450841299997</v>
      </c>
    </row>
    <row r="843" spans="1:8" ht="14.25">
      <c r="A843" s="19" t="s">
        <v>35</v>
      </c>
      <c r="B843" s="19">
        <v>2</v>
      </c>
      <c r="C843" s="19">
        <v>3</v>
      </c>
      <c r="D843" s="19">
        <v>1</v>
      </c>
      <c r="E843" s="19">
        <v>0</v>
      </c>
      <c r="F843" s="19">
        <v>2310</v>
      </c>
      <c r="G843" s="19" t="s">
        <v>312</v>
      </c>
      <c r="H843" s="20">
        <v>0.30222095597900001</v>
      </c>
    </row>
    <row r="844" spans="1:8" ht="14.25">
      <c r="A844" s="19" t="s">
        <v>35</v>
      </c>
      <c r="B844" s="19">
        <v>2</v>
      </c>
      <c r="C844" s="19">
        <v>3</v>
      </c>
      <c r="D844" s="19">
        <v>1</v>
      </c>
      <c r="E844" s="19">
        <v>0</v>
      </c>
      <c r="F844" s="19">
        <v>2310</v>
      </c>
      <c r="G844" s="19" t="s">
        <v>312</v>
      </c>
      <c r="H844" s="20">
        <v>2.7446700878399999</v>
      </c>
    </row>
    <row r="845" spans="1:8" ht="14.25">
      <c r="A845" s="19" t="s">
        <v>35</v>
      </c>
      <c r="B845" s="19">
        <v>2</v>
      </c>
      <c r="C845" s="19">
        <v>3</v>
      </c>
      <c r="D845" s="19">
        <v>1</v>
      </c>
      <c r="E845" s="19">
        <v>0</v>
      </c>
      <c r="F845" s="19">
        <v>2310</v>
      </c>
      <c r="G845" s="19" t="s">
        <v>312</v>
      </c>
      <c r="H845" s="20">
        <v>1.7839517434000001</v>
      </c>
    </row>
    <row r="846" spans="1:8" ht="14.25">
      <c r="A846" s="19" t="s">
        <v>35</v>
      </c>
      <c r="B846" s="19">
        <v>2</v>
      </c>
      <c r="C846" s="19">
        <v>3</v>
      </c>
      <c r="D846" s="19">
        <v>1</v>
      </c>
      <c r="E846" s="19">
        <v>0</v>
      </c>
      <c r="F846" s="19">
        <v>2310</v>
      </c>
      <c r="G846" s="19" t="s">
        <v>312</v>
      </c>
      <c r="H846" s="20">
        <v>2.7525756614799999</v>
      </c>
    </row>
    <row r="847" spans="1:8" ht="14.25">
      <c r="A847" s="19" t="s">
        <v>35</v>
      </c>
      <c r="B847" s="19">
        <v>2</v>
      </c>
      <c r="C847" s="19">
        <v>3</v>
      </c>
      <c r="D847" s="19">
        <v>1</v>
      </c>
      <c r="E847" s="19">
        <v>0</v>
      </c>
      <c r="F847" s="19">
        <v>2310</v>
      </c>
      <c r="G847" s="19" t="s">
        <v>312</v>
      </c>
      <c r="H847" s="20">
        <v>0.44763022760900001</v>
      </c>
    </row>
    <row r="848" spans="1:8" ht="14.25">
      <c r="A848" s="19" t="s">
        <v>35</v>
      </c>
      <c r="B848" s="19">
        <v>2</v>
      </c>
      <c r="C848" s="19">
        <v>3</v>
      </c>
      <c r="D848" s="19">
        <v>1</v>
      </c>
      <c r="E848" s="19">
        <v>0</v>
      </c>
      <c r="F848" s="19">
        <v>2310</v>
      </c>
      <c r="G848" s="19" t="s">
        <v>312</v>
      </c>
      <c r="H848" s="20">
        <v>2.7500018284099998</v>
      </c>
    </row>
    <row r="849" spans="1:8" ht="14.25">
      <c r="A849" s="19" t="s">
        <v>35</v>
      </c>
      <c r="B849" s="19">
        <v>2</v>
      </c>
      <c r="C849" s="19">
        <v>3</v>
      </c>
      <c r="D849" s="19">
        <v>1</v>
      </c>
      <c r="E849" s="19">
        <v>0</v>
      </c>
      <c r="F849" s="19">
        <v>2310</v>
      </c>
      <c r="G849" s="19" t="s">
        <v>312</v>
      </c>
      <c r="H849" s="20">
        <v>0.34159093162999998</v>
      </c>
    </row>
    <row r="850" spans="1:8" ht="14.25">
      <c r="A850" s="19" t="s">
        <v>35</v>
      </c>
      <c r="B850" s="19">
        <v>2</v>
      </c>
      <c r="C850" s="19">
        <v>3</v>
      </c>
      <c r="D850" s="19">
        <v>1</v>
      </c>
      <c r="E850" s="19">
        <v>0</v>
      </c>
      <c r="F850" s="19">
        <v>2310</v>
      </c>
      <c r="G850" s="19" t="s">
        <v>312</v>
      </c>
      <c r="H850" s="20">
        <v>4.0473002945800003</v>
      </c>
    </row>
    <row r="851" spans="1:8" ht="14.25">
      <c r="A851" s="19" t="s">
        <v>35</v>
      </c>
      <c r="B851" s="19">
        <v>2</v>
      </c>
      <c r="C851" s="19">
        <v>3</v>
      </c>
      <c r="D851" s="19">
        <v>1</v>
      </c>
      <c r="E851" s="19">
        <v>0</v>
      </c>
      <c r="F851" s="19">
        <v>2310</v>
      </c>
      <c r="G851" s="19" t="s">
        <v>312</v>
      </c>
      <c r="H851" s="20">
        <v>9.6799627808000004</v>
      </c>
    </row>
    <row r="852" spans="1:8" ht="14.25">
      <c r="A852" s="19" t="s">
        <v>35</v>
      </c>
      <c r="B852" s="19">
        <v>2</v>
      </c>
      <c r="C852" s="19">
        <v>3</v>
      </c>
      <c r="D852" s="19">
        <v>1</v>
      </c>
      <c r="E852" s="19">
        <v>0</v>
      </c>
      <c r="F852" s="19">
        <v>2310</v>
      </c>
      <c r="G852" s="19" t="s">
        <v>312</v>
      </c>
      <c r="H852" s="20">
        <v>2.9066477678</v>
      </c>
    </row>
    <row r="853" spans="1:8" ht="14.25">
      <c r="A853" s="19" t="s">
        <v>35</v>
      </c>
      <c r="B853" s="19">
        <v>2</v>
      </c>
      <c r="C853" s="19">
        <v>3</v>
      </c>
      <c r="D853" s="19">
        <v>1</v>
      </c>
      <c r="E853" s="19">
        <v>0</v>
      </c>
      <c r="F853" s="19">
        <v>2310</v>
      </c>
      <c r="G853" s="19" t="s">
        <v>312</v>
      </c>
      <c r="H853" s="20">
        <v>1.49815312266</v>
      </c>
    </row>
    <row r="854" spans="1:8" ht="14.25">
      <c r="A854" s="19" t="s">
        <v>35</v>
      </c>
      <c r="B854" s="19">
        <v>2</v>
      </c>
      <c r="C854" s="19">
        <v>3</v>
      </c>
      <c r="D854" s="19">
        <v>1</v>
      </c>
      <c r="E854" s="19">
        <v>0</v>
      </c>
      <c r="F854" s="19">
        <v>2310</v>
      </c>
      <c r="G854" s="19" t="s">
        <v>312</v>
      </c>
      <c r="H854" s="20">
        <v>1.24833957341</v>
      </c>
    </row>
    <row r="855" spans="1:8" ht="14.25">
      <c r="A855" s="19" t="s">
        <v>35</v>
      </c>
      <c r="B855" s="19">
        <v>2</v>
      </c>
      <c r="C855" s="19">
        <v>3</v>
      </c>
      <c r="D855" s="19">
        <v>1</v>
      </c>
      <c r="E855" s="19">
        <v>0</v>
      </c>
      <c r="F855" s="19">
        <v>2310</v>
      </c>
      <c r="G855" s="19" t="s">
        <v>312</v>
      </c>
      <c r="H855" s="20">
        <v>2.1791079299799998</v>
      </c>
    </row>
    <row r="856" spans="1:8" ht="14.25">
      <c r="A856" s="19" t="s">
        <v>35</v>
      </c>
      <c r="B856" s="19">
        <v>2</v>
      </c>
      <c r="C856" s="19">
        <v>3</v>
      </c>
      <c r="D856" s="19">
        <v>1</v>
      </c>
      <c r="E856" s="19">
        <v>0</v>
      </c>
      <c r="F856" s="19">
        <v>2310</v>
      </c>
      <c r="G856" s="19" t="s">
        <v>312</v>
      </c>
      <c r="H856" s="20">
        <v>1.7165999973799999</v>
      </c>
    </row>
    <row r="857" spans="1:8" ht="14.25">
      <c r="A857" s="19" t="s">
        <v>35</v>
      </c>
      <c r="B857" s="19">
        <v>2</v>
      </c>
      <c r="C857" s="19">
        <v>3</v>
      </c>
      <c r="D857" s="19">
        <v>1</v>
      </c>
      <c r="E857" s="19">
        <v>0</v>
      </c>
      <c r="F857" s="19">
        <v>2310</v>
      </c>
      <c r="G857" s="19" t="s">
        <v>312</v>
      </c>
      <c r="H857" s="20">
        <v>1.6099263373899999</v>
      </c>
    </row>
    <row r="858" spans="1:8" ht="14.25">
      <c r="A858" s="19" t="s">
        <v>35</v>
      </c>
      <c r="B858" s="19">
        <v>2</v>
      </c>
      <c r="C858" s="19">
        <v>3</v>
      </c>
      <c r="D858" s="19">
        <v>1</v>
      </c>
      <c r="E858" s="19">
        <v>0</v>
      </c>
      <c r="F858" s="19">
        <v>2310</v>
      </c>
      <c r="G858" s="19" t="s">
        <v>312</v>
      </c>
      <c r="H858" s="20">
        <v>0.343402579451</v>
      </c>
    </row>
    <row r="859" spans="1:8" ht="14.25">
      <c r="A859" s="19" t="s">
        <v>35</v>
      </c>
      <c r="B859" s="19">
        <v>2</v>
      </c>
      <c r="C859" s="19">
        <v>3</v>
      </c>
      <c r="D859" s="19">
        <v>1</v>
      </c>
      <c r="E859" s="19">
        <v>0</v>
      </c>
      <c r="F859" s="19">
        <v>2310</v>
      </c>
      <c r="G859" s="19" t="s">
        <v>312</v>
      </c>
      <c r="H859" s="20">
        <v>1.16615862988</v>
      </c>
    </row>
    <row r="860" spans="1:8" ht="14.25">
      <c r="A860" s="19" t="s">
        <v>35</v>
      </c>
      <c r="B860" s="19">
        <v>2</v>
      </c>
      <c r="C860" s="19">
        <v>3</v>
      </c>
      <c r="D860" s="19">
        <v>1</v>
      </c>
      <c r="E860" s="19">
        <v>0</v>
      </c>
      <c r="F860" s="19">
        <v>2310</v>
      </c>
      <c r="G860" s="19" t="s">
        <v>312</v>
      </c>
      <c r="H860" s="20">
        <v>0.46875586454200002</v>
      </c>
    </row>
    <row r="861" spans="1:8" ht="14.25">
      <c r="A861" s="19" t="s">
        <v>35</v>
      </c>
      <c r="B861" s="19">
        <v>2</v>
      </c>
      <c r="C861" s="19">
        <v>3</v>
      </c>
      <c r="D861" s="19">
        <v>1</v>
      </c>
      <c r="E861" s="19">
        <v>0</v>
      </c>
      <c r="F861" s="19">
        <v>2310</v>
      </c>
      <c r="G861" s="19" t="s">
        <v>312</v>
      </c>
      <c r="H861" s="20">
        <v>1.34029790295</v>
      </c>
    </row>
    <row r="862" spans="1:8" ht="14.25">
      <c r="A862" s="19" t="s">
        <v>35</v>
      </c>
      <c r="B862" s="19">
        <v>2</v>
      </c>
      <c r="C862" s="19">
        <v>3</v>
      </c>
      <c r="D862" s="19">
        <v>1</v>
      </c>
      <c r="E862" s="19">
        <v>0</v>
      </c>
      <c r="F862" s="19">
        <v>2310</v>
      </c>
      <c r="G862" s="19" t="s">
        <v>312</v>
      </c>
      <c r="H862" s="20">
        <v>0.48961363347300002</v>
      </c>
    </row>
    <row r="863" spans="1:8" ht="14.25">
      <c r="A863" s="19" t="s">
        <v>35</v>
      </c>
      <c r="B863" s="19">
        <v>2</v>
      </c>
      <c r="C863" s="19">
        <v>3</v>
      </c>
      <c r="D863" s="19">
        <v>1</v>
      </c>
      <c r="E863" s="19">
        <v>0</v>
      </c>
      <c r="F863" s="19">
        <v>2310</v>
      </c>
      <c r="G863" s="19" t="s">
        <v>312</v>
      </c>
      <c r="H863" s="20">
        <v>0.68763470141000005</v>
      </c>
    </row>
    <row r="864" spans="1:8" ht="14.25">
      <c r="A864" s="19" t="s">
        <v>35</v>
      </c>
      <c r="B864" s="19">
        <v>2</v>
      </c>
      <c r="C864" s="19">
        <v>3</v>
      </c>
      <c r="D864" s="19">
        <v>1</v>
      </c>
      <c r="E864" s="19">
        <v>0</v>
      </c>
      <c r="F864" s="19">
        <v>2310</v>
      </c>
      <c r="G864" s="19" t="s">
        <v>312</v>
      </c>
      <c r="H864" s="20">
        <v>0.61631211240799999</v>
      </c>
    </row>
    <row r="865" spans="1:8" ht="14.25">
      <c r="A865" s="19" t="s">
        <v>35</v>
      </c>
      <c r="B865" s="19">
        <v>2</v>
      </c>
      <c r="C865" s="19">
        <v>3</v>
      </c>
      <c r="D865" s="19">
        <v>1</v>
      </c>
      <c r="E865" s="19">
        <v>0</v>
      </c>
      <c r="F865" s="19">
        <v>2310</v>
      </c>
      <c r="G865" s="19" t="s">
        <v>312</v>
      </c>
      <c r="H865" s="20">
        <v>2.1839329851399998</v>
      </c>
    </row>
    <row r="866" spans="1:8" ht="14.25">
      <c r="A866" s="19" t="s">
        <v>35</v>
      </c>
      <c r="B866" s="19">
        <v>2</v>
      </c>
      <c r="C866" s="19">
        <v>3</v>
      </c>
      <c r="D866" s="19">
        <v>1</v>
      </c>
      <c r="E866" s="19">
        <v>0</v>
      </c>
      <c r="F866" s="19">
        <v>2310</v>
      </c>
      <c r="G866" s="19" t="s">
        <v>312</v>
      </c>
      <c r="H866" s="20">
        <v>0.93047876550200004</v>
      </c>
    </row>
    <row r="867" spans="1:8" ht="14.25">
      <c r="A867" s="19" t="s">
        <v>35</v>
      </c>
      <c r="B867" s="19">
        <v>2</v>
      </c>
      <c r="C867" s="19">
        <v>3</v>
      </c>
      <c r="D867" s="19">
        <v>1</v>
      </c>
      <c r="E867" s="19">
        <v>0</v>
      </c>
      <c r="F867" s="19">
        <v>2310</v>
      </c>
      <c r="G867" s="19" t="s">
        <v>312</v>
      </c>
      <c r="H867" s="20">
        <v>1.2415861233200001</v>
      </c>
    </row>
    <row r="868" spans="1:8" ht="14.25">
      <c r="A868" s="19" t="s">
        <v>35</v>
      </c>
      <c r="B868" s="19">
        <v>2</v>
      </c>
      <c r="C868" s="19">
        <v>3</v>
      </c>
      <c r="D868" s="19">
        <v>1</v>
      </c>
      <c r="E868" s="19">
        <v>0</v>
      </c>
      <c r="F868" s="19">
        <v>2310</v>
      </c>
      <c r="G868" s="19" t="s">
        <v>312</v>
      </c>
      <c r="H868" s="20">
        <v>0.69357965108800002</v>
      </c>
    </row>
    <row r="869" spans="1:8" ht="14.25">
      <c r="A869" s="19" t="s">
        <v>35</v>
      </c>
      <c r="B869" s="19">
        <v>2</v>
      </c>
      <c r="C869" s="19">
        <v>3</v>
      </c>
      <c r="D869" s="19">
        <v>1</v>
      </c>
      <c r="E869" s="19">
        <v>0</v>
      </c>
      <c r="F869" s="19">
        <v>2310</v>
      </c>
      <c r="G869" s="19" t="s">
        <v>312</v>
      </c>
      <c r="H869" s="20">
        <v>0.57614348748699995</v>
      </c>
    </row>
    <row r="870" spans="1:8" ht="14.25">
      <c r="A870" s="19" t="s">
        <v>35</v>
      </c>
      <c r="B870" s="19">
        <v>2</v>
      </c>
      <c r="C870" s="19">
        <v>3</v>
      </c>
      <c r="D870" s="19">
        <v>1</v>
      </c>
      <c r="E870" s="19">
        <v>0</v>
      </c>
      <c r="F870" s="19">
        <v>2310</v>
      </c>
      <c r="G870" s="19" t="s">
        <v>312</v>
      </c>
      <c r="H870" s="20">
        <v>0.37962953176199998</v>
      </c>
    </row>
    <row r="871" spans="1:8" ht="14.25">
      <c r="A871" s="19" t="s">
        <v>35</v>
      </c>
      <c r="B871" s="19">
        <v>2</v>
      </c>
      <c r="C871" s="19">
        <v>3</v>
      </c>
      <c r="D871" s="19">
        <v>1</v>
      </c>
      <c r="E871" s="19">
        <v>0</v>
      </c>
      <c r="F871" s="19">
        <v>2310</v>
      </c>
      <c r="G871" s="19" t="s">
        <v>312</v>
      </c>
      <c r="H871" s="20">
        <v>0.45470475315600001</v>
      </c>
    </row>
    <row r="872" spans="1:8" ht="14.25">
      <c r="A872" s="19" t="s">
        <v>35</v>
      </c>
      <c r="B872" s="19">
        <v>2</v>
      </c>
      <c r="C872" s="19">
        <v>3</v>
      </c>
      <c r="D872" s="19">
        <v>1</v>
      </c>
      <c r="E872" s="19">
        <v>0</v>
      </c>
      <c r="F872" s="19">
        <v>2310</v>
      </c>
      <c r="G872" s="19" t="s">
        <v>312</v>
      </c>
      <c r="H872" s="20">
        <v>0.83466151480999995</v>
      </c>
    </row>
    <row r="873" spans="1:8" ht="14.25">
      <c r="A873" s="19" t="s">
        <v>35</v>
      </c>
      <c r="B873" s="19">
        <v>2</v>
      </c>
      <c r="C873" s="19">
        <v>3</v>
      </c>
      <c r="D873" s="19">
        <v>1</v>
      </c>
      <c r="E873" s="19">
        <v>0</v>
      </c>
      <c r="F873" s="19">
        <v>2310</v>
      </c>
      <c r="G873" s="19" t="s">
        <v>312</v>
      </c>
      <c r="H873" s="20">
        <v>0.94262425833499996</v>
      </c>
    </row>
    <row r="874" spans="1:8" ht="14.25">
      <c r="A874" s="19" t="s">
        <v>35</v>
      </c>
      <c r="B874" s="19">
        <v>2</v>
      </c>
      <c r="C874" s="19">
        <v>3</v>
      </c>
      <c r="D874" s="19">
        <v>1</v>
      </c>
      <c r="E874" s="19">
        <v>0</v>
      </c>
      <c r="F874" s="19">
        <v>2310</v>
      </c>
      <c r="G874" s="19" t="s">
        <v>312</v>
      </c>
      <c r="H874" s="20">
        <v>0.27442314969499998</v>
      </c>
    </row>
    <row r="875" spans="1:8" ht="14.25">
      <c r="A875" s="19" t="s">
        <v>35</v>
      </c>
      <c r="B875" s="19">
        <v>2</v>
      </c>
      <c r="C875" s="19">
        <v>3</v>
      </c>
      <c r="D875" s="19">
        <v>1</v>
      </c>
      <c r="E875" s="19">
        <v>0</v>
      </c>
      <c r="F875" s="19">
        <v>2310</v>
      </c>
      <c r="G875" s="19" t="s">
        <v>312</v>
      </c>
      <c r="H875" s="20">
        <v>0.85933738021999995</v>
      </c>
    </row>
    <row r="876" spans="1:8" ht="14.25">
      <c r="A876" s="19" t="s">
        <v>35</v>
      </c>
      <c r="B876" s="19">
        <v>2</v>
      </c>
      <c r="C876" s="19">
        <v>3</v>
      </c>
      <c r="D876" s="19">
        <v>1</v>
      </c>
      <c r="E876" s="19">
        <v>0</v>
      </c>
      <c r="F876" s="19">
        <v>2310</v>
      </c>
      <c r="G876" s="19" t="s">
        <v>312</v>
      </c>
      <c r="H876" s="20">
        <v>0.75542548857900005</v>
      </c>
    </row>
    <row r="877" spans="1:8" ht="14.25">
      <c r="A877" s="19" t="s">
        <v>35</v>
      </c>
      <c r="B877" s="19">
        <v>2</v>
      </c>
      <c r="C877" s="19">
        <v>3</v>
      </c>
      <c r="D877" s="19">
        <v>1</v>
      </c>
      <c r="E877" s="19">
        <v>0</v>
      </c>
      <c r="F877" s="19">
        <v>2310</v>
      </c>
      <c r="G877" s="19" t="s">
        <v>312</v>
      </c>
      <c r="H877" s="20">
        <v>1.2709265280299999</v>
      </c>
    </row>
    <row r="878" spans="1:8" ht="14.25">
      <c r="A878" s="19" t="s">
        <v>35</v>
      </c>
      <c r="B878" s="19">
        <v>2</v>
      </c>
      <c r="C878" s="19">
        <v>3</v>
      </c>
      <c r="D878" s="19">
        <v>1</v>
      </c>
      <c r="E878" s="19">
        <v>0</v>
      </c>
      <c r="F878" s="19">
        <v>2310</v>
      </c>
      <c r="G878" s="19" t="s">
        <v>312</v>
      </c>
      <c r="H878" s="20">
        <v>2.0520555546499999</v>
      </c>
    </row>
    <row r="879" spans="1:8" ht="14.25">
      <c r="A879" s="19" t="s">
        <v>35</v>
      </c>
      <c r="B879" s="19">
        <v>2</v>
      </c>
      <c r="C879" s="19">
        <v>3</v>
      </c>
      <c r="D879" s="19">
        <v>1</v>
      </c>
      <c r="E879" s="19">
        <v>0</v>
      </c>
      <c r="F879" s="19">
        <v>2310</v>
      </c>
      <c r="G879" s="19" t="s">
        <v>312</v>
      </c>
      <c r="H879" s="20">
        <v>0.237583881503</v>
      </c>
    </row>
    <row r="880" spans="1:8" ht="14.25">
      <c r="A880" s="19" t="s">
        <v>35</v>
      </c>
      <c r="B880" s="19">
        <v>2</v>
      </c>
      <c r="C880" s="19">
        <v>3</v>
      </c>
      <c r="D880" s="19">
        <v>1</v>
      </c>
      <c r="E880" s="19">
        <v>0</v>
      </c>
      <c r="F880" s="19">
        <v>2310</v>
      </c>
      <c r="G880" s="19" t="s">
        <v>312</v>
      </c>
      <c r="H880" s="20">
        <v>1.1176027497300001</v>
      </c>
    </row>
    <row r="881" spans="1:8" ht="14.25">
      <c r="A881" s="19" t="s">
        <v>35</v>
      </c>
      <c r="B881" s="19">
        <v>2</v>
      </c>
      <c r="C881" s="19">
        <v>3</v>
      </c>
      <c r="D881" s="19">
        <v>1</v>
      </c>
      <c r="E881" s="19">
        <v>0</v>
      </c>
      <c r="F881" s="19">
        <v>2310</v>
      </c>
      <c r="G881" s="19" t="s">
        <v>312</v>
      </c>
      <c r="H881" s="20">
        <v>0.62212590860100003</v>
      </c>
    </row>
    <row r="882" spans="1:8" ht="14.25">
      <c r="A882" s="19" t="s">
        <v>35</v>
      </c>
      <c r="B882" s="19">
        <v>2</v>
      </c>
      <c r="C882" s="19">
        <v>3</v>
      </c>
      <c r="D882" s="19">
        <v>1</v>
      </c>
      <c r="E882" s="19">
        <v>0</v>
      </c>
      <c r="F882" s="19">
        <v>2310</v>
      </c>
      <c r="G882" s="19" t="s">
        <v>312</v>
      </c>
      <c r="H882" s="20">
        <v>1.13630573335</v>
      </c>
    </row>
    <row r="883" spans="1:8" ht="14.25">
      <c r="A883" s="19" t="s">
        <v>35</v>
      </c>
      <c r="B883" s="19">
        <v>2</v>
      </c>
      <c r="C883" s="19">
        <v>3</v>
      </c>
      <c r="D883" s="19">
        <v>1</v>
      </c>
      <c r="E883" s="19">
        <v>0</v>
      </c>
      <c r="F883" s="19">
        <v>2310</v>
      </c>
      <c r="G883" s="19" t="s">
        <v>312</v>
      </c>
      <c r="H883" s="20">
        <v>5.2847892133999999</v>
      </c>
    </row>
    <row r="884" spans="1:8" ht="14.25">
      <c r="A884" s="19" t="s">
        <v>35</v>
      </c>
      <c r="B884" s="19">
        <v>2</v>
      </c>
      <c r="C884" s="19">
        <v>3</v>
      </c>
      <c r="D884" s="19">
        <v>1</v>
      </c>
      <c r="E884" s="19">
        <v>0</v>
      </c>
      <c r="F884" s="19">
        <v>2310</v>
      </c>
      <c r="G884" s="19" t="s">
        <v>312</v>
      </c>
      <c r="H884" s="20">
        <v>0.41298822530200002</v>
      </c>
    </row>
    <row r="885" spans="1:8" ht="14.25">
      <c r="A885" s="19" t="s">
        <v>35</v>
      </c>
      <c r="B885" s="19">
        <v>2</v>
      </c>
      <c r="C885" s="19">
        <v>3</v>
      </c>
      <c r="D885" s="19">
        <v>1</v>
      </c>
      <c r="E885" s="19">
        <v>0</v>
      </c>
      <c r="F885" s="19">
        <v>2310</v>
      </c>
      <c r="G885" s="19" t="s">
        <v>312</v>
      </c>
      <c r="H885" s="20">
        <v>0.220193132446</v>
      </c>
    </row>
    <row r="886" spans="1:8" ht="14.25">
      <c r="A886" s="19" t="s">
        <v>35</v>
      </c>
      <c r="B886" s="19">
        <v>2</v>
      </c>
      <c r="C886" s="19">
        <v>3</v>
      </c>
      <c r="D886" s="19">
        <v>1</v>
      </c>
      <c r="E886" s="19">
        <v>0</v>
      </c>
      <c r="F886" s="19">
        <v>2310</v>
      </c>
      <c r="G886" s="19" t="s">
        <v>312</v>
      </c>
      <c r="H886" s="20">
        <v>0.28456731735599999</v>
      </c>
    </row>
    <row r="887" spans="1:8" ht="14.25">
      <c r="A887" s="19" t="s">
        <v>35</v>
      </c>
      <c r="B887" s="19">
        <v>2</v>
      </c>
      <c r="C887" s="19">
        <v>3</v>
      </c>
      <c r="D887" s="19">
        <v>1</v>
      </c>
      <c r="E887" s="19">
        <v>0</v>
      </c>
      <c r="F887" s="19">
        <v>2310</v>
      </c>
      <c r="G887" s="19" t="s">
        <v>312</v>
      </c>
      <c r="H887" s="20">
        <v>0.25318106439999999</v>
      </c>
    </row>
    <row r="888" spans="1:8" ht="14.25">
      <c r="A888" s="19" t="s">
        <v>35</v>
      </c>
      <c r="B888" s="19">
        <v>2</v>
      </c>
      <c r="C888" s="19">
        <v>3</v>
      </c>
      <c r="D888" s="19">
        <v>1</v>
      </c>
      <c r="E888" s="19">
        <v>0</v>
      </c>
      <c r="F888" s="19">
        <v>2310</v>
      </c>
      <c r="G888" s="19" t="s">
        <v>312</v>
      </c>
      <c r="H888" s="20">
        <v>1.5998578961000001</v>
      </c>
    </row>
    <row r="889" spans="1:8" ht="14.25">
      <c r="A889" s="19" t="s">
        <v>35</v>
      </c>
      <c r="B889" s="19">
        <v>2</v>
      </c>
      <c r="C889" s="19">
        <v>3</v>
      </c>
      <c r="D889" s="19">
        <v>1</v>
      </c>
      <c r="E889" s="19">
        <v>0</v>
      </c>
      <c r="F889" s="19">
        <v>2310</v>
      </c>
      <c r="G889" s="19" t="s">
        <v>312</v>
      </c>
      <c r="H889" s="20">
        <v>0.22233026531899999</v>
      </c>
    </row>
    <row r="890" spans="1:8" ht="14.25">
      <c r="A890" s="19" t="s">
        <v>35</v>
      </c>
      <c r="B890" s="19">
        <v>2</v>
      </c>
      <c r="C890" s="19">
        <v>3</v>
      </c>
      <c r="D890" s="19">
        <v>1</v>
      </c>
      <c r="E890" s="19">
        <v>0</v>
      </c>
      <c r="F890" s="19">
        <v>2310</v>
      </c>
      <c r="G890" s="19" t="s">
        <v>312</v>
      </c>
      <c r="H890" s="20">
        <v>1.5531857796999999</v>
      </c>
    </row>
    <row r="891" spans="1:8" ht="14.25">
      <c r="A891" s="19" t="s">
        <v>35</v>
      </c>
      <c r="B891" s="19">
        <v>2</v>
      </c>
      <c r="C891" s="19">
        <v>3</v>
      </c>
      <c r="D891" s="19">
        <v>1</v>
      </c>
      <c r="E891" s="19">
        <v>0</v>
      </c>
      <c r="F891" s="19">
        <v>2310</v>
      </c>
      <c r="G891" s="19" t="s">
        <v>312</v>
      </c>
      <c r="H891" s="20">
        <v>1.5133997916999999</v>
      </c>
    </row>
    <row r="892" spans="1:8" ht="14.25">
      <c r="A892" s="19" t="s">
        <v>35</v>
      </c>
      <c r="B892" s="19">
        <v>2</v>
      </c>
      <c r="C892" s="19">
        <v>3</v>
      </c>
      <c r="D892" s="19">
        <v>1</v>
      </c>
      <c r="E892" s="19">
        <v>0</v>
      </c>
      <c r="F892" s="19">
        <v>2310</v>
      </c>
      <c r="G892" s="19" t="s">
        <v>312</v>
      </c>
      <c r="H892" s="20">
        <v>4.87524355588</v>
      </c>
    </row>
    <row r="893" spans="1:8" ht="14.25">
      <c r="A893" s="19" t="s">
        <v>35</v>
      </c>
      <c r="B893" s="19">
        <v>2</v>
      </c>
      <c r="C893" s="19">
        <v>3</v>
      </c>
      <c r="D893" s="19">
        <v>1</v>
      </c>
      <c r="E893" s="19">
        <v>0</v>
      </c>
      <c r="F893" s="19">
        <v>2310</v>
      </c>
      <c r="G893" s="19" t="s">
        <v>312</v>
      </c>
      <c r="H893" s="20">
        <v>4.1238936331499998</v>
      </c>
    </row>
    <row r="894" spans="1:8" ht="14.25">
      <c r="A894" s="19" t="s">
        <v>35</v>
      </c>
      <c r="B894" s="19">
        <v>2</v>
      </c>
      <c r="C894" s="19">
        <v>3</v>
      </c>
      <c r="D894" s="19">
        <v>1</v>
      </c>
      <c r="E894" s="19">
        <v>0</v>
      </c>
      <c r="F894" s="19">
        <v>2310</v>
      </c>
      <c r="G894" s="19" t="s">
        <v>312</v>
      </c>
      <c r="H894" s="20">
        <v>2.05977682883</v>
      </c>
    </row>
    <row r="895" spans="1:8" ht="14.25">
      <c r="A895" s="19" t="s">
        <v>35</v>
      </c>
      <c r="B895" s="19">
        <v>2</v>
      </c>
      <c r="C895" s="19">
        <v>3</v>
      </c>
      <c r="D895" s="19">
        <v>1</v>
      </c>
      <c r="E895" s="19">
        <v>0</v>
      </c>
      <c r="F895" s="19">
        <v>2310</v>
      </c>
      <c r="G895" s="19" t="s">
        <v>312</v>
      </c>
      <c r="H895" s="20">
        <v>5.7353018809999998</v>
      </c>
    </row>
    <row r="896" spans="1:8" ht="14.25">
      <c r="A896" s="19" t="s">
        <v>35</v>
      </c>
      <c r="B896" s="19">
        <v>2</v>
      </c>
      <c r="C896" s="19">
        <v>3</v>
      </c>
      <c r="D896" s="19">
        <v>1</v>
      </c>
      <c r="E896" s="19">
        <v>0</v>
      </c>
      <c r="F896" s="19">
        <v>2310</v>
      </c>
      <c r="G896" s="19" t="s">
        <v>312</v>
      </c>
      <c r="H896" s="20">
        <v>0.38571175596500001</v>
      </c>
    </row>
    <row r="897" spans="1:8" ht="14.25">
      <c r="A897" s="19" t="s">
        <v>35</v>
      </c>
      <c r="B897" s="19">
        <v>2</v>
      </c>
      <c r="C897" s="19">
        <v>3</v>
      </c>
      <c r="D897" s="19">
        <v>1</v>
      </c>
      <c r="E897" s="19">
        <v>0</v>
      </c>
      <c r="F897" s="19">
        <v>2310</v>
      </c>
      <c r="G897" s="19" t="s">
        <v>312</v>
      </c>
      <c r="H897" s="20">
        <v>0.42486194456800003</v>
      </c>
    </row>
    <row r="898" spans="1:8" ht="14.25">
      <c r="A898" s="19" t="s">
        <v>35</v>
      </c>
      <c r="B898" s="19">
        <v>2</v>
      </c>
      <c r="C898" s="19">
        <v>3</v>
      </c>
      <c r="D898" s="19">
        <v>1</v>
      </c>
      <c r="E898" s="19">
        <v>0</v>
      </c>
      <c r="F898" s="19">
        <v>2310</v>
      </c>
      <c r="G898" s="19" t="s">
        <v>312</v>
      </c>
      <c r="H898" s="20">
        <v>0.468202894674</v>
      </c>
    </row>
    <row r="899" spans="1:8" ht="14.25">
      <c r="A899" s="19" t="s">
        <v>35</v>
      </c>
      <c r="B899" s="19">
        <v>2</v>
      </c>
      <c r="C899" s="19">
        <v>3</v>
      </c>
      <c r="D899" s="19">
        <v>1</v>
      </c>
      <c r="E899" s="19">
        <v>0</v>
      </c>
      <c r="F899" s="19">
        <v>2310</v>
      </c>
      <c r="G899" s="19" t="s">
        <v>312</v>
      </c>
      <c r="H899" s="20">
        <v>2.0512455422400002</v>
      </c>
    </row>
    <row r="900" spans="1:8" ht="14.25">
      <c r="A900" s="19" t="s">
        <v>35</v>
      </c>
      <c r="B900" s="19">
        <v>2</v>
      </c>
      <c r="C900" s="19">
        <v>3</v>
      </c>
      <c r="D900" s="19">
        <v>1</v>
      </c>
      <c r="E900" s="19">
        <v>0</v>
      </c>
      <c r="F900" s="19">
        <v>2310</v>
      </c>
      <c r="G900" s="19" t="s">
        <v>312</v>
      </c>
      <c r="H900" s="20">
        <v>0.49025994243499998</v>
      </c>
    </row>
    <row r="901" spans="1:8" ht="14.25">
      <c r="A901" s="19" t="s">
        <v>35</v>
      </c>
      <c r="B901" s="19">
        <v>2</v>
      </c>
      <c r="C901" s="19">
        <v>3</v>
      </c>
      <c r="D901" s="19">
        <v>1</v>
      </c>
      <c r="E901" s="19">
        <v>0</v>
      </c>
      <c r="F901" s="19">
        <v>2310</v>
      </c>
      <c r="G901" s="19" t="s">
        <v>312</v>
      </c>
      <c r="H901" s="20">
        <v>0.31727516973600001</v>
      </c>
    </row>
    <row r="902" spans="1:8" ht="14.25">
      <c r="A902" s="19" t="s">
        <v>35</v>
      </c>
      <c r="B902" s="19">
        <v>2</v>
      </c>
      <c r="C902" s="19">
        <v>3</v>
      </c>
      <c r="D902" s="19">
        <v>1</v>
      </c>
      <c r="E902" s="19">
        <v>0</v>
      </c>
      <c r="F902" s="19">
        <v>2310</v>
      </c>
      <c r="G902" s="19" t="s">
        <v>312</v>
      </c>
      <c r="H902" s="20">
        <v>0.25088730945400001</v>
      </c>
    </row>
    <row r="903" spans="1:8" ht="14.25">
      <c r="A903" s="19" t="s">
        <v>35</v>
      </c>
      <c r="B903" s="19">
        <v>2</v>
      </c>
      <c r="C903" s="19">
        <v>3</v>
      </c>
      <c r="D903" s="19">
        <v>1</v>
      </c>
      <c r="E903" s="19">
        <v>0</v>
      </c>
      <c r="F903" s="19">
        <v>2310</v>
      </c>
      <c r="G903" s="19" t="s">
        <v>312</v>
      </c>
      <c r="H903" s="20">
        <v>5.9563531911099998</v>
      </c>
    </row>
    <row r="904" spans="1:8" ht="14.25">
      <c r="A904" s="19" t="s">
        <v>35</v>
      </c>
      <c r="B904" s="19">
        <v>2</v>
      </c>
      <c r="C904" s="19">
        <v>3</v>
      </c>
      <c r="D904" s="19">
        <v>1</v>
      </c>
      <c r="E904" s="19">
        <v>0</v>
      </c>
      <c r="F904" s="19">
        <v>2310</v>
      </c>
      <c r="G904" s="19" t="s">
        <v>312</v>
      </c>
      <c r="H904" s="20">
        <v>0.739303800329</v>
      </c>
    </row>
    <row r="905" spans="1:8" ht="14.25">
      <c r="A905" s="19" t="s">
        <v>35</v>
      </c>
      <c r="B905" s="19">
        <v>2</v>
      </c>
      <c r="C905" s="19">
        <v>3</v>
      </c>
      <c r="D905" s="19">
        <v>1</v>
      </c>
      <c r="E905" s="19">
        <v>0</v>
      </c>
      <c r="F905" s="19">
        <v>2310</v>
      </c>
      <c r="G905" s="19" t="s">
        <v>312</v>
      </c>
      <c r="H905" s="20">
        <v>0.23326631820099999</v>
      </c>
    </row>
    <row r="906" spans="1:8" ht="14.25">
      <c r="A906" s="19" t="s">
        <v>35</v>
      </c>
      <c r="B906" s="19">
        <v>2</v>
      </c>
      <c r="C906" s="19">
        <v>3</v>
      </c>
      <c r="D906" s="19">
        <v>1</v>
      </c>
      <c r="E906" s="19">
        <v>0</v>
      </c>
      <c r="F906" s="19">
        <v>2310</v>
      </c>
      <c r="G906" s="19" t="s">
        <v>312</v>
      </c>
      <c r="H906" s="20">
        <v>0.23290194419099999</v>
      </c>
    </row>
    <row r="907" spans="1:8" ht="14.25">
      <c r="A907" s="19" t="s">
        <v>35</v>
      </c>
      <c r="B907" s="19">
        <v>2</v>
      </c>
      <c r="C907" s="19">
        <v>3</v>
      </c>
      <c r="D907" s="19">
        <v>1</v>
      </c>
      <c r="E907" s="19">
        <v>0</v>
      </c>
      <c r="F907" s="19">
        <v>2310</v>
      </c>
      <c r="G907" s="19" t="s">
        <v>312</v>
      </c>
      <c r="H907" s="20">
        <v>0.248884169323</v>
      </c>
    </row>
    <row r="908" spans="1:8" ht="14.25">
      <c r="A908" s="19" t="s">
        <v>35</v>
      </c>
      <c r="B908" s="19">
        <v>2</v>
      </c>
      <c r="C908" s="19">
        <v>3</v>
      </c>
      <c r="D908" s="19">
        <v>1</v>
      </c>
      <c r="E908" s="19">
        <v>0</v>
      </c>
      <c r="F908" s="19">
        <v>2310</v>
      </c>
      <c r="G908" s="19" t="s">
        <v>312</v>
      </c>
      <c r="H908" s="20">
        <v>0.179507067489</v>
      </c>
    </row>
    <row r="909" spans="1:8" ht="14.25">
      <c r="A909" s="19" t="s">
        <v>35</v>
      </c>
      <c r="B909" s="19">
        <v>2</v>
      </c>
      <c r="C909" s="19">
        <v>3</v>
      </c>
      <c r="D909" s="19">
        <v>1</v>
      </c>
      <c r="E909" s="19">
        <v>0</v>
      </c>
      <c r="F909" s="19">
        <v>2310</v>
      </c>
      <c r="G909" s="19" t="s">
        <v>312</v>
      </c>
      <c r="H909" s="20">
        <v>0.70136855626000005</v>
      </c>
    </row>
    <row r="910" spans="1:8" ht="14.25">
      <c r="A910" s="19" t="s">
        <v>35</v>
      </c>
      <c r="B910" s="19">
        <v>2</v>
      </c>
      <c r="C910" s="19">
        <v>3</v>
      </c>
      <c r="D910" s="19">
        <v>1</v>
      </c>
      <c r="E910" s="19">
        <v>0</v>
      </c>
      <c r="F910" s="19">
        <v>2310</v>
      </c>
      <c r="G910" s="19" t="s">
        <v>312</v>
      </c>
      <c r="H910" s="20">
        <v>5.6522965115500003</v>
      </c>
    </row>
    <row r="911" spans="1:8" ht="14.25">
      <c r="A911" s="19" t="s">
        <v>67</v>
      </c>
      <c r="B911" s="19">
        <v>1</v>
      </c>
      <c r="C911" s="19">
        <v>3</v>
      </c>
      <c r="D911" s="19">
        <v>1</v>
      </c>
      <c r="E911" s="19">
        <v>1</v>
      </c>
      <c r="F911" s="19">
        <v>1311</v>
      </c>
      <c r="G911" s="19" t="s">
        <v>274</v>
      </c>
      <c r="H911" s="20">
        <v>1.8220938848399999</v>
      </c>
    </row>
    <row r="912" spans="1:8" ht="14.25">
      <c r="A912" s="19" t="s">
        <v>67</v>
      </c>
      <c r="B912" s="19">
        <v>1</v>
      </c>
      <c r="C912" s="19">
        <v>3</v>
      </c>
      <c r="D912" s="19">
        <v>1</v>
      </c>
      <c r="E912" s="19">
        <v>1</v>
      </c>
      <c r="F912" s="19">
        <v>1311</v>
      </c>
      <c r="G912" s="19" t="s">
        <v>274</v>
      </c>
      <c r="H912" s="20">
        <v>10.555193510900001</v>
      </c>
    </row>
    <row r="913" spans="1:8" ht="14.25">
      <c r="A913" s="19" t="s">
        <v>72</v>
      </c>
      <c r="B913" s="19">
        <v>1</v>
      </c>
      <c r="C913" s="19">
        <v>3</v>
      </c>
      <c r="D913" s="19">
        <v>3</v>
      </c>
      <c r="E913" s="19">
        <v>1</v>
      </c>
      <c r="F913" s="19">
        <v>1331</v>
      </c>
      <c r="G913" s="19" t="s">
        <v>269</v>
      </c>
      <c r="H913" s="20">
        <v>0.46439591037799999</v>
      </c>
    </row>
    <row r="914" spans="1:8" ht="14.25">
      <c r="A914" s="19" t="s">
        <v>72</v>
      </c>
      <c r="B914" s="19">
        <v>1</v>
      </c>
      <c r="C914" s="19">
        <v>3</v>
      </c>
      <c r="D914" s="19">
        <v>3</v>
      </c>
      <c r="E914" s="19">
        <v>1</v>
      </c>
      <c r="F914" s="19">
        <v>1331</v>
      </c>
      <c r="G914" s="19" t="s">
        <v>269</v>
      </c>
      <c r="H914" s="20">
        <v>0.42768082962800003</v>
      </c>
    </row>
    <row r="915" spans="1:8" ht="14.25">
      <c r="A915" s="19" t="s">
        <v>72</v>
      </c>
      <c r="B915" s="19">
        <v>1</v>
      </c>
      <c r="C915" s="19">
        <v>3</v>
      </c>
      <c r="D915" s="19">
        <v>3</v>
      </c>
      <c r="E915" s="19">
        <v>1</v>
      </c>
      <c r="F915" s="19">
        <v>1331</v>
      </c>
      <c r="G915" s="19" t="s">
        <v>269</v>
      </c>
      <c r="H915" s="20">
        <v>0.45580249550800001</v>
      </c>
    </row>
    <row r="916" spans="1:8" ht="14.25">
      <c r="A916" s="19" t="s">
        <v>72</v>
      </c>
      <c r="B916" s="19">
        <v>1</v>
      </c>
      <c r="C916" s="19">
        <v>3</v>
      </c>
      <c r="D916" s="19">
        <v>3</v>
      </c>
      <c r="E916" s="19">
        <v>1</v>
      </c>
      <c r="F916" s="19">
        <v>1331</v>
      </c>
      <c r="G916" s="19" t="s">
        <v>269</v>
      </c>
      <c r="H916" s="20">
        <v>0.25014447558899999</v>
      </c>
    </row>
    <row r="917" spans="1:8" ht="14.25">
      <c r="A917" s="19" t="s">
        <v>72</v>
      </c>
      <c r="B917" s="19">
        <v>1</v>
      </c>
      <c r="C917" s="19">
        <v>3</v>
      </c>
      <c r="D917" s="19">
        <v>3</v>
      </c>
      <c r="E917" s="19">
        <v>1</v>
      </c>
      <c r="F917" s="19">
        <v>1331</v>
      </c>
      <c r="G917" s="19" t="s">
        <v>269</v>
      </c>
      <c r="H917" s="20">
        <v>0.70420928721200005</v>
      </c>
    </row>
    <row r="918" spans="1:8" ht="14.25">
      <c r="A918" s="19" t="s">
        <v>72</v>
      </c>
      <c r="B918" s="19">
        <v>1</v>
      </c>
      <c r="C918" s="19">
        <v>3</v>
      </c>
      <c r="D918" s="19">
        <v>3</v>
      </c>
      <c r="E918" s="19">
        <v>1</v>
      </c>
      <c r="F918" s="19">
        <v>1331</v>
      </c>
      <c r="G918" s="19" t="s">
        <v>269</v>
      </c>
      <c r="H918" s="20">
        <v>0.88661728038400001</v>
      </c>
    </row>
    <row r="919" spans="1:8" ht="14.25">
      <c r="A919" s="32" t="s">
        <v>73</v>
      </c>
      <c r="B919" s="19">
        <v>1</v>
      </c>
      <c r="C919" s="19">
        <v>3</v>
      </c>
      <c r="D919" s="19">
        <v>3</v>
      </c>
      <c r="E919" s="19">
        <v>2</v>
      </c>
      <c r="F919" s="19">
        <v>1332</v>
      </c>
      <c r="G919" s="31" t="s">
        <v>268</v>
      </c>
      <c r="H919" s="20">
        <v>1.14435679845</v>
      </c>
    </row>
    <row r="920" spans="1:8" ht="14.25">
      <c r="A920" s="19" t="s">
        <v>73</v>
      </c>
      <c r="B920" s="19">
        <v>1</v>
      </c>
      <c r="C920" s="19">
        <v>3</v>
      </c>
      <c r="D920" s="19">
        <v>3</v>
      </c>
      <c r="E920" s="19">
        <v>2</v>
      </c>
      <c r="F920" s="19">
        <v>1332</v>
      </c>
      <c r="G920" s="31" t="s">
        <v>268</v>
      </c>
      <c r="H920" s="20">
        <v>0.161576532386</v>
      </c>
    </row>
    <row r="921" spans="1:8" ht="14.25">
      <c r="A921" s="19" t="s">
        <v>73</v>
      </c>
      <c r="B921" s="19">
        <v>1</v>
      </c>
      <c r="C921" s="19">
        <v>3</v>
      </c>
      <c r="D921" s="19">
        <v>3</v>
      </c>
      <c r="E921" s="19">
        <v>2</v>
      </c>
      <c r="F921" s="19">
        <v>1332</v>
      </c>
      <c r="G921" s="19" t="s">
        <v>268</v>
      </c>
      <c r="H921" s="20">
        <v>0.62805401625799995</v>
      </c>
    </row>
    <row r="922" spans="1:8" ht="14.25">
      <c r="A922" s="19" t="s">
        <v>73</v>
      </c>
      <c r="B922" s="19">
        <v>1</v>
      </c>
      <c r="C922" s="19">
        <v>3</v>
      </c>
      <c r="D922" s="19">
        <v>3</v>
      </c>
      <c r="E922" s="19">
        <v>2</v>
      </c>
      <c r="F922" s="19">
        <v>1332</v>
      </c>
      <c r="G922" s="19" t="s">
        <v>268</v>
      </c>
      <c r="H922" s="20">
        <v>0.29268444869799998</v>
      </c>
    </row>
    <row r="923" spans="1:8" ht="14.25">
      <c r="A923" s="19" t="s">
        <v>73</v>
      </c>
      <c r="B923" s="19">
        <v>1</v>
      </c>
      <c r="C923" s="19">
        <v>3</v>
      </c>
      <c r="D923" s="19">
        <v>3</v>
      </c>
      <c r="E923" s="19">
        <v>2</v>
      </c>
      <c r="F923" s="19">
        <v>1332</v>
      </c>
      <c r="G923" s="19" t="s">
        <v>268</v>
      </c>
      <c r="H923" s="20">
        <v>0.32393477389600001</v>
      </c>
    </row>
    <row r="924" spans="1:8" ht="14.25">
      <c r="A924" s="19" t="s">
        <v>73</v>
      </c>
      <c r="B924" s="19">
        <v>1</v>
      </c>
      <c r="C924" s="19">
        <v>3</v>
      </c>
      <c r="D924" s="19">
        <v>3</v>
      </c>
      <c r="E924" s="19">
        <v>2</v>
      </c>
      <c r="F924" s="19">
        <v>1332</v>
      </c>
      <c r="G924" s="19" t="s">
        <v>268</v>
      </c>
      <c r="H924" s="20">
        <v>0.19413568679500001</v>
      </c>
    </row>
    <row r="925" spans="1:8" ht="14.25">
      <c r="A925" s="19" t="s">
        <v>59</v>
      </c>
      <c r="B925" s="19">
        <v>1</v>
      </c>
      <c r="C925" s="19">
        <v>2</v>
      </c>
      <c r="D925" s="19">
        <v>2</v>
      </c>
      <c r="E925" s="19">
        <v>7</v>
      </c>
      <c r="F925" s="19">
        <v>1227</v>
      </c>
      <c r="G925" s="19" t="s">
        <v>283</v>
      </c>
      <c r="H925" s="20">
        <v>0.68090136115300004</v>
      </c>
    </row>
    <row r="926" spans="1:8" ht="14.25">
      <c r="A926" s="19" t="s">
        <v>56</v>
      </c>
      <c r="B926" s="19">
        <v>1</v>
      </c>
      <c r="C926" s="19">
        <v>2</v>
      </c>
      <c r="D926" s="19">
        <v>2</v>
      </c>
      <c r="E926" s="19">
        <v>4</v>
      </c>
      <c r="F926" s="19">
        <v>1224</v>
      </c>
      <c r="G926" s="19" t="s">
        <v>286</v>
      </c>
      <c r="H926" s="20">
        <v>1.4947523288</v>
      </c>
    </row>
    <row r="927" spans="1:8" ht="14.25">
      <c r="A927" s="19" t="s">
        <v>56</v>
      </c>
      <c r="B927" s="19">
        <v>1</v>
      </c>
      <c r="C927" s="19">
        <v>2</v>
      </c>
      <c r="D927" s="19">
        <v>2</v>
      </c>
      <c r="E927" s="19">
        <v>4</v>
      </c>
      <c r="F927" s="19">
        <v>1224</v>
      </c>
      <c r="G927" s="19" t="s">
        <v>286</v>
      </c>
      <c r="H927" s="20">
        <v>1.2643218303299999</v>
      </c>
    </row>
    <row r="928" spans="1:8" ht="14.25">
      <c r="A928" s="19" t="s">
        <v>56</v>
      </c>
      <c r="B928" s="19">
        <v>1</v>
      </c>
      <c r="C928" s="19">
        <v>2</v>
      </c>
      <c r="D928" s="19">
        <v>2</v>
      </c>
      <c r="E928" s="19">
        <v>4</v>
      </c>
      <c r="F928" s="19">
        <v>1224</v>
      </c>
      <c r="G928" s="19" t="s">
        <v>286</v>
      </c>
      <c r="H928" s="20">
        <v>0.54127350822499998</v>
      </c>
    </row>
    <row r="929" spans="1:8" ht="14.25">
      <c r="A929" s="19" t="s">
        <v>56</v>
      </c>
      <c r="B929" s="19">
        <v>1</v>
      </c>
      <c r="C929" s="19">
        <v>2</v>
      </c>
      <c r="D929" s="19">
        <v>2</v>
      </c>
      <c r="E929" s="19">
        <v>4</v>
      </c>
      <c r="F929" s="19">
        <v>1224</v>
      </c>
      <c r="G929" s="19" t="s">
        <v>286</v>
      </c>
      <c r="H929" s="20">
        <v>1.90757281847</v>
      </c>
    </row>
    <row r="930" spans="1:8" ht="14.25">
      <c r="A930" s="19" t="s">
        <v>56</v>
      </c>
      <c r="B930" s="19">
        <v>1</v>
      </c>
      <c r="C930" s="19">
        <v>2</v>
      </c>
      <c r="D930" s="19">
        <v>2</v>
      </c>
      <c r="E930" s="19">
        <v>4</v>
      </c>
      <c r="F930" s="19">
        <v>1224</v>
      </c>
      <c r="G930" s="19" t="s">
        <v>286</v>
      </c>
      <c r="H930" s="20">
        <v>9.1003736428700002</v>
      </c>
    </row>
    <row r="931" spans="1:8" ht="14.25">
      <c r="A931" s="19" t="s">
        <v>56</v>
      </c>
      <c r="B931" s="19">
        <v>1</v>
      </c>
      <c r="C931" s="19">
        <v>2</v>
      </c>
      <c r="D931" s="19">
        <v>2</v>
      </c>
      <c r="E931" s="19">
        <v>4</v>
      </c>
      <c r="F931" s="19">
        <v>1224</v>
      </c>
      <c r="G931" s="19" t="s">
        <v>286</v>
      </c>
      <c r="H931" s="20">
        <v>1.80686358324</v>
      </c>
    </row>
    <row r="932" spans="1:8" ht="14.25">
      <c r="A932" s="19" t="s">
        <v>56</v>
      </c>
      <c r="B932" s="19">
        <v>1</v>
      </c>
      <c r="C932" s="19">
        <v>2</v>
      </c>
      <c r="D932" s="19">
        <v>2</v>
      </c>
      <c r="E932" s="19">
        <v>4</v>
      </c>
      <c r="F932" s="19">
        <v>1224</v>
      </c>
      <c r="G932" s="19" t="s">
        <v>286</v>
      </c>
      <c r="H932" s="20">
        <v>0.94830445798899998</v>
      </c>
    </row>
    <row r="933" spans="1:8" ht="14.25">
      <c r="A933" s="19" t="s">
        <v>56</v>
      </c>
      <c r="B933" s="19">
        <v>1</v>
      </c>
      <c r="C933" s="19">
        <v>2</v>
      </c>
      <c r="D933" s="19">
        <v>2</v>
      </c>
      <c r="E933" s="19">
        <v>4</v>
      </c>
      <c r="F933" s="19">
        <v>1224</v>
      </c>
      <c r="G933" s="19" t="s">
        <v>286</v>
      </c>
      <c r="H933" s="20">
        <v>1.1253409161000001</v>
      </c>
    </row>
    <row r="934" spans="1:8" ht="14.25">
      <c r="A934" s="19" t="s">
        <v>56</v>
      </c>
      <c r="B934" s="19">
        <v>1</v>
      </c>
      <c r="C934" s="19">
        <v>2</v>
      </c>
      <c r="D934" s="19">
        <v>2</v>
      </c>
      <c r="E934" s="19">
        <v>4</v>
      </c>
      <c r="F934" s="19">
        <v>1224</v>
      </c>
      <c r="G934" s="19" t="s">
        <v>286</v>
      </c>
      <c r="H934" s="20">
        <v>2.0358056969399998</v>
      </c>
    </row>
    <row r="935" spans="1:8" ht="14.25">
      <c r="A935" s="19" t="s">
        <v>56</v>
      </c>
      <c r="B935" s="19">
        <v>1</v>
      </c>
      <c r="C935" s="19">
        <v>2</v>
      </c>
      <c r="D935" s="19">
        <v>2</v>
      </c>
      <c r="E935" s="19">
        <v>4</v>
      </c>
      <c r="F935" s="19">
        <v>1224</v>
      </c>
      <c r="G935" s="19" t="s">
        <v>286</v>
      </c>
      <c r="H935" s="20">
        <v>0.78224124900900005</v>
      </c>
    </row>
    <row r="936" spans="1:8" ht="14.25">
      <c r="A936" s="19" t="s">
        <v>55</v>
      </c>
      <c r="B936" s="19">
        <v>1</v>
      </c>
      <c r="C936" s="19">
        <v>2</v>
      </c>
      <c r="D936" s="19">
        <v>2</v>
      </c>
      <c r="E936" s="19">
        <v>2</v>
      </c>
      <c r="F936" s="19">
        <v>1222</v>
      </c>
      <c r="G936" s="19" t="s">
        <v>288</v>
      </c>
      <c r="H936" s="20">
        <v>1.37862272985</v>
      </c>
    </row>
    <row r="937" spans="1:8" ht="14.25">
      <c r="A937" s="19" t="s">
        <v>55</v>
      </c>
      <c r="B937" s="19">
        <v>1</v>
      </c>
      <c r="C937" s="19">
        <v>2</v>
      </c>
      <c r="D937" s="19">
        <v>2</v>
      </c>
      <c r="E937" s="19">
        <v>2</v>
      </c>
      <c r="F937" s="19">
        <v>1222</v>
      </c>
      <c r="G937" s="19" t="s">
        <v>288</v>
      </c>
      <c r="H937" s="20">
        <v>1.17127322503</v>
      </c>
    </row>
    <row r="938" spans="1:8" ht="14.25">
      <c r="A938" s="19" t="s">
        <v>55</v>
      </c>
      <c r="B938" s="19">
        <v>1</v>
      </c>
      <c r="C938" s="19">
        <v>2</v>
      </c>
      <c r="D938" s="19">
        <v>2</v>
      </c>
      <c r="E938" s="19">
        <v>2</v>
      </c>
      <c r="F938" s="19">
        <v>1222</v>
      </c>
      <c r="G938" s="19" t="s">
        <v>288</v>
      </c>
      <c r="H938" s="20">
        <v>71.622184567800005</v>
      </c>
    </row>
    <row r="939" spans="1:8" ht="14.25">
      <c r="A939" s="19" t="s">
        <v>55</v>
      </c>
      <c r="B939" s="19">
        <v>1</v>
      </c>
      <c r="C939" s="19">
        <v>2</v>
      </c>
      <c r="D939" s="19">
        <v>2</v>
      </c>
      <c r="E939" s="19">
        <v>2</v>
      </c>
      <c r="F939" s="19">
        <v>1222</v>
      </c>
      <c r="G939" s="19" t="s">
        <v>288</v>
      </c>
      <c r="H939" s="20">
        <v>1.07496599315</v>
      </c>
    </row>
    <row r="940" spans="1:8" ht="14.25">
      <c r="A940" s="19" t="s">
        <v>191</v>
      </c>
      <c r="B940" s="19">
        <v>1</v>
      </c>
      <c r="C940" s="19">
        <v>2</v>
      </c>
      <c r="D940" s="19">
        <v>2</v>
      </c>
      <c r="E940" s="19">
        <v>3</v>
      </c>
      <c r="F940" s="19">
        <v>1223</v>
      </c>
      <c r="G940" s="19" t="s">
        <v>307</v>
      </c>
      <c r="H940" s="20">
        <v>0.17528497267099999</v>
      </c>
    </row>
    <row r="941" spans="1:8" ht="14.25">
      <c r="A941" s="19" t="s">
        <v>191</v>
      </c>
      <c r="B941" s="19">
        <v>1</v>
      </c>
      <c r="C941" s="19">
        <v>2</v>
      </c>
      <c r="D941" s="19">
        <v>2</v>
      </c>
      <c r="E941" s="19">
        <v>3</v>
      </c>
      <c r="F941" s="19">
        <v>1223</v>
      </c>
      <c r="G941" s="19" t="s">
        <v>307</v>
      </c>
      <c r="H941" s="20">
        <v>0.202261852825</v>
      </c>
    </row>
    <row r="942" spans="1:8" ht="14.25">
      <c r="A942" s="19" t="s">
        <v>191</v>
      </c>
      <c r="B942" s="19">
        <v>1</v>
      </c>
      <c r="C942" s="19">
        <v>2</v>
      </c>
      <c r="D942" s="19">
        <v>2</v>
      </c>
      <c r="E942" s="19">
        <v>3</v>
      </c>
      <c r="F942" s="19">
        <v>1223</v>
      </c>
      <c r="G942" s="19" t="s">
        <v>307</v>
      </c>
      <c r="H942" s="20">
        <v>0.18073766154900001</v>
      </c>
    </row>
    <row r="943" spans="1:8" ht="14.25">
      <c r="A943" s="19" t="s">
        <v>191</v>
      </c>
      <c r="B943" s="19">
        <v>1</v>
      </c>
      <c r="C943" s="19">
        <v>2</v>
      </c>
      <c r="D943" s="19">
        <v>2</v>
      </c>
      <c r="E943" s="19">
        <v>3</v>
      </c>
      <c r="F943" s="19">
        <v>1223</v>
      </c>
      <c r="G943" s="19" t="s">
        <v>307</v>
      </c>
      <c r="H943" s="20">
        <v>0.33412450219399997</v>
      </c>
    </row>
    <row r="944" spans="1:8" ht="14.25">
      <c r="A944" s="19" t="s">
        <v>83</v>
      </c>
      <c r="B944" s="19">
        <v>2</v>
      </c>
      <c r="C944" s="19">
        <v>1</v>
      </c>
      <c r="D944" s="19">
        <v>1</v>
      </c>
      <c r="E944" s="19">
        <v>0</v>
      </c>
      <c r="F944" s="19">
        <v>2110</v>
      </c>
      <c r="G944" s="19" t="s">
        <v>255</v>
      </c>
      <c r="H944" s="20">
        <v>0.47718846032000001</v>
      </c>
    </row>
    <row r="945" spans="1:8" ht="14.25">
      <c r="A945" s="19" t="s">
        <v>83</v>
      </c>
      <c r="B945" s="19">
        <v>2</v>
      </c>
      <c r="C945" s="19">
        <v>1</v>
      </c>
      <c r="D945" s="19">
        <v>1</v>
      </c>
      <c r="E945" s="19">
        <v>0</v>
      </c>
      <c r="F945" s="19">
        <v>2110</v>
      </c>
      <c r="G945" s="19" t="s">
        <v>255</v>
      </c>
      <c r="H945" s="20">
        <v>4.58885294301</v>
      </c>
    </row>
    <row r="946" spans="1:8" ht="14.25">
      <c r="A946" s="19" t="s">
        <v>83</v>
      </c>
      <c r="B946" s="19">
        <v>2</v>
      </c>
      <c r="C946" s="19">
        <v>1</v>
      </c>
      <c r="D946" s="19">
        <v>1</v>
      </c>
      <c r="E946" s="19">
        <v>0</v>
      </c>
      <c r="F946" s="19">
        <v>2110</v>
      </c>
      <c r="G946" s="19" t="s">
        <v>255</v>
      </c>
      <c r="H946" s="20">
        <v>2.2369293937100001</v>
      </c>
    </row>
    <row r="947" spans="1:8" ht="14.25">
      <c r="A947" s="19" t="s">
        <v>83</v>
      </c>
      <c r="B947" s="19">
        <v>2</v>
      </c>
      <c r="C947" s="19">
        <v>1</v>
      </c>
      <c r="D947" s="19">
        <v>1</v>
      </c>
      <c r="E947" s="19">
        <v>0</v>
      </c>
      <c r="F947" s="19">
        <v>2110</v>
      </c>
      <c r="G947" s="19" t="s">
        <v>255</v>
      </c>
      <c r="H947" s="20">
        <v>1.5627698000300001</v>
      </c>
    </row>
    <row r="948" spans="1:8" ht="14.25">
      <c r="A948" s="19" t="s">
        <v>83</v>
      </c>
      <c r="B948" s="19">
        <v>2</v>
      </c>
      <c r="C948" s="19">
        <v>1</v>
      </c>
      <c r="D948" s="19">
        <v>1</v>
      </c>
      <c r="E948" s="19">
        <v>0</v>
      </c>
      <c r="F948" s="19">
        <v>2110</v>
      </c>
      <c r="G948" s="19" t="s">
        <v>255</v>
      </c>
      <c r="H948" s="20">
        <v>5.6822744161300003</v>
      </c>
    </row>
    <row r="949" spans="1:8" ht="14.25">
      <c r="A949" s="19" t="s">
        <v>83</v>
      </c>
      <c r="B949" s="19">
        <v>2</v>
      </c>
      <c r="C949" s="19">
        <v>1</v>
      </c>
      <c r="D949" s="19">
        <v>1</v>
      </c>
      <c r="E949" s="19">
        <v>0</v>
      </c>
      <c r="F949" s="19">
        <v>2110</v>
      </c>
      <c r="G949" s="19" t="s">
        <v>255</v>
      </c>
      <c r="H949" s="20">
        <v>3.78425424949</v>
      </c>
    </row>
    <row r="950" spans="1:8" ht="14.25">
      <c r="A950" s="19" t="s">
        <v>83</v>
      </c>
      <c r="B950" s="19">
        <v>2</v>
      </c>
      <c r="C950" s="19">
        <v>1</v>
      </c>
      <c r="D950" s="19">
        <v>1</v>
      </c>
      <c r="E950" s="19">
        <v>0</v>
      </c>
      <c r="F950" s="19">
        <v>2110</v>
      </c>
      <c r="G950" s="19" t="s">
        <v>255</v>
      </c>
      <c r="H950" s="20">
        <v>11.5986992123</v>
      </c>
    </row>
    <row r="951" spans="1:8" ht="14.25">
      <c r="A951" s="19" t="s">
        <v>83</v>
      </c>
      <c r="B951" s="19">
        <v>2</v>
      </c>
      <c r="C951" s="19">
        <v>1</v>
      </c>
      <c r="D951" s="19">
        <v>1</v>
      </c>
      <c r="E951" s="19">
        <v>0</v>
      </c>
      <c r="F951" s="19">
        <v>2110</v>
      </c>
      <c r="G951" s="19" t="s">
        <v>255</v>
      </c>
      <c r="H951" s="20">
        <v>0.55991673344799997</v>
      </c>
    </row>
    <row r="952" spans="1:8" ht="14.25">
      <c r="A952" s="19" t="s">
        <v>83</v>
      </c>
      <c r="B952" s="19">
        <v>2</v>
      </c>
      <c r="C952" s="19">
        <v>1</v>
      </c>
      <c r="D952" s="19">
        <v>1</v>
      </c>
      <c r="E952" s="19">
        <v>0</v>
      </c>
      <c r="F952" s="19">
        <v>2110</v>
      </c>
      <c r="G952" s="19" t="s">
        <v>255</v>
      </c>
      <c r="H952" s="20">
        <v>32.540907869400002</v>
      </c>
    </row>
    <row r="953" spans="1:8" ht="14.25">
      <c r="A953" s="19" t="s">
        <v>83</v>
      </c>
      <c r="B953" s="19">
        <v>2</v>
      </c>
      <c r="C953" s="19">
        <v>1</v>
      </c>
      <c r="D953" s="19">
        <v>1</v>
      </c>
      <c r="E953" s="19">
        <v>0</v>
      </c>
      <c r="F953" s="19">
        <v>2110</v>
      </c>
      <c r="G953" s="19" t="s">
        <v>255</v>
      </c>
      <c r="H953" s="20">
        <v>0.19695575175999999</v>
      </c>
    </row>
    <row r="954" spans="1:8" ht="14.25">
      <c r="A954" s="19" t="s">
        <v>83</v>
      </c>
      <c r="B954" s="19">
        <v>2</v>
      </c>
      <c r="C954" s="19">
        <v>1</v>
      </c>
      <c r="D954" s="19">
        <v>1</v>
      </c>
      <c r="E954" s="19">
        <v>0</v>
      </c>
      <c r="F954" s="19">
        <v>2110</v>
      </c>
      <c r="G954" s="19" t="s">
        <v>255</v>
      </c>
      <c r="H954" s="20">
        <v>0.437188557496</v>
      </c>
    </row>
    <row r="955" spans="1:8" ht="14.25">
      <c r="A955" s="19" t="s">
        <v>83</v>
      </c>
      <c r="B955" s="19">
        <v>2</v>
      </c>
      <c r="C955" s="19">
        <v>1</v>
      </c>
      <c r="D955" s="19">
        <v>1</v>
      </c>
      <c r="E955" s="19">
        <v>0</v>
      </c>
      <c r="F955" s="19">
        <v>2110</v>
      </c>
      <c r="G955" s="19" t="s">
        <v>255</v>
      </c>
      <c r="H955" s="20">
        <v>0.65844682791700004</v>
      </c>
    </row>
    <row r="956" spans="1:8" ht="14.25">
      <c r="A956" s="19" t="s">
        <v>83</v>
      </c>
      <c r="B956" s="19">
        <v>2</v>
      </c>
      <c r="C956" s="19">
        <v>1</v>
      </c>
      <c r="D956" s="19">
        <v>1</v>
      </c>
      <c r="E956" s="19">
        <v>0</v>
      </c>
      <c r="F956" s="19">
        <v>2110</v>
      </c>
      <c r="G956" s="19" t="s">
        <v>255</v>
      </c>
      <c r="H956" s="20">
        <v>1.5842011062800001</v>
      </c>
    </row>
    <row r="957" spans="1:8" ht="14.25">
      <c r="A957" s="19" t="s">
        <v>83</v>
      </c>
      <c r="B957" s="19">
        <v>2</v>
      </c>
      <c r="C957" s="19">
        <v>1</v>
      </c>
      <c r="D957" s="19">
        <v>1</v>
      </c>
      <c r="E957" s="19">
        <v>0</v>
      </c>
      <c r="F957" s="19">
        <v>2110</v>
      </c>
      <c r="G957" s="19" t="s">
        <v>255</v>
      </c>
      <c r="H957" s="20">
        <v>12.697285513900001</v>
      </c>
    </row>
    <row r="958" spans="1:8" ht="14.25">
      <c r="A958" s="19" t="s">
        <v>83</v>
      </c>
      <c r="B958" s="19">
        <v>2</v>
      </c>
      <c r="C958" s="19">
        <v>1</v>
      </c>
      <c r="D958" s="19">
        <v>1</v>
      </c>
      <c r="E958" s="19">
        <v>0</v>
      </c>
      <c r="F958" s="19">
        <v>2110</v>
      </c>
      <c r="G958" s="19" t="s">
        <v>255</v>
      </c>
      <c r="H958" s="20">
        <v>0.69336538783099999</v>
      </c>
    </row>
    <row r="959" spans="1:8" ht="14.25">
      <c r="A959" s="19" t="s">
        <v>83</v>
      </c>
      <c r="B959" s="19">
        <v>2</v>
      </c>
      <c r="C959" s="19">
        <v>1</v>
      </c>
      <c r="D959" s="19">
        <v>1</v>
      </c>
      <c r="E959" s="19">
        <v>0</v>
      </c>
      <c r="F959" s="19">
        <v>2110</v>
      </c>
      <c r="G959" s="19" t="s">
        <v>255</v>
      </c>
      <c r="H959" s="20">
        <v>0.43632561933699998</v>
      </c>
    </row>
    <row r="960" spans="1:8" ht="14.25">
      <c r="A960" s="19" t="s">
        <v>83</v>
      </c>
      <c r="B960" s="19">
        <v>2</v>
      </c>
      <c r="C960" s="19">
        <v>1</v>
      </c>
      <c r="D960" s="19">
        <v>1</v>
      </c>
      <c r="E960" s="19">
        <v>0</v>
      </c>
      <c r="F960" s="19">
        <v>2110</v>
      </c>
      <c r="G960" s="19" t="s">
        <v>255</v>
      </c>
      <c r="H960" s="20">
        <v>4.2759414949799996</v>
      </c>
    </row>
    <row r="961" spans="1:8" ht="14.25">
      <c r="A961" s="19" t="s">
        <v>83</v>
      </c>
      <c r="B961" s="19">
        <v>2</v>
      </c>
      <c r="C961" s="19">
        <v>1</v>
      </c>
      <c r="D961" s="19">
        <v>1</v>
      </c>
      <c r="E961" s="19">
        <v>0</v>
      </c>
      <c r="F961" s="19">
        <v>2110</v>
      </c>
      <c r="G961" s="19" t="s">
        <v>255</v>
      </c>
      <c r="H961" s="20">
        <v>6.2338940510400001</v>
      </c>
    </row>
    <row r="962" spans="1:8" ht="14.25">
      <c r="A962" s="19" t="s">
        <v>83</v>
      </c>
      <c r="B962" s="19">
        <v>2</v>
      </c>
      <c r="C962" s="19">
        <v>1</v>
      </c>
      <c r="D962" s="19">
        <v>1</v>
      </c>
      <c r="E962" s="19">
        <v>0</v>
      </c>
      <c r="F962" s="19">
        <v>2110</v>
      </c>
      <c r="G962" s="19" t="s">
        <v>255</v>
      </c>
      <c r="H962" s="20">
        <v>11.6433953891</v>
      </c>
    </row>
    <row r="963" spans="1:8" ht="14.25">
      <c r="A963" s="19" t="s">
        <v>83</v>
      </c>
      <c r="B963" s="19">
        <v>2</v>
      </c>
      <c r="C963" s="19">
        <v>1</v>
      </c>
      <c r="D963" s="19">
        <v>1</v>
      </c>
      <c r="E963" s="19">
        <v>0</v>
      </c>
      <c r="F963" s="19">
        <v>2110</v>
      </c>
      <c r="G963" s="19" t="s">
        <v>255</v>
      </c>
      <c r="H963" s="20">
        <v>4.9585495536700002</v>
      </c>
    </row>
    <row r="964" spans="1:8" ht="14.25">
      <c r="A964" s="19" t="s">
        <v>83</v>
      </c>
      <c r="B964" s="19">
        <v>2</v>
      </c>
      <c r="C964" s="19">
        <v>1</v>
      </c>
      <c r="D964" s="19">
        <v>1</v>
      </c>
      <c r="E964" s="19">
        <v>0</v>
      </c>
      <c r="F964" s="19">
        <v>2110</v>
      </c>
      <c r="G964" s="19" t="s">
        <v>255</v>
      </c>
      <c r="H964" s="20">
        <v>2.3662041882599998</v>
      </c>
    </row>
    <row r="965" spans="1:8" ht="14.25">
      <c r="A965" s="19" t="s">
        <v>83</v>
      </c>
      <c r="B965" s="19">
        <v>2</v>
      </c>
      <c r="C965" s="19">
        <v>1</v>
      </c>
      <c r="D965" s="19">
        <v>1</v>
      </c>
      <c r="E965" s="19">
        <v>0</v>
      </c>
      <c r="F965" s="19">
        <v>2110</v>
      </c>
      <c r="G965" s="19" t="s">
        <v>255</v>
      </c>
      <c r="H965" s="20">
        <v>3.5414315435999999</v>
      </c>
    </row>
    <row r="966" spans="1:8" ht="14.25">
      <c r="A966" s="19" t="s">
        <v>83</v>
      </c>
      <c r="B966" s="19">
        <v>2</v>
      </c>
      <c r="C966" s="19">
        <v>1</v>
      </c>
      <c r="D966" s="19">
        <v>1</v>
      </c>
      <c r="E966" s="19">
        <v>0</v>
      </c>
      <c r="F966" s="19">
        <v>2110</v>
      </c>
      <c r="G966" s="19" t="s">
        <v>255</v>
      </c>
      <c r="H966" s="20">
        <v>1.55969965809</v>
      </c>
    </row>
    <row r="967" spans="1:8" ht="14.25">
      <c r="A967" s="19" t="s">
        <v>83</v>
      </c>
      <c r="B967" s="19">
        <v>2</v>
      </c>
      <c r="C967" s="19">
        <v>1</v>
      </c>
      <c r="D967" s="19">
        <v>1</v>
      </c>
      <c r="E967" s="19">
        <v>0</v>
      </c>
      <c r="F967" s="19">
        <v>2110</v>
      </c>
      <c r="G967" s="19" t="s">
        <v>255</v>
      </c>
      <c r="H967" s="20">
        <v>36.755310572500001</v>
      </c>
    </row>
    <row r="968" spans="1:8" ht="14.25">
      <c r="A968" s="19" t="s">
        <v>83</v>
      </c>
      <c r="B968" s="19">
        <v>2</v>
      </c>
      <c r="C968" s="19">
        <v>1</v>
      </c>
      <c r="D968" s="19">
        <v>1</v>
      </c>
      <c r="E968" s="19">
        <v>0</v>
      </c>
      <c r="F968" s="19">
        <v>2110</v>
      </c>
      <c r="G968" s="19" t="s">
        <v>255</v>
      </c>
      <c r="H968" s="20">
        <v>6.1209224411800003</v>
      </c>
    </row>
    <row r="969" spans="1:8" ht="14.25">
      <c r="A969" s="19" t="s">
        <v>83</v>
      </c>
      <c r="B969" s="19">
        <v>2</v>
      </c>
      <c r="C969" s="19">
        <v>1</v>
      </c>
      <c r="D969" s="19">
        <v>1</v>
      </c>
      <c r="E969" s="19">
        <v>0</v>
      </c>
      <c r="F969" s="19">
        <v>2110</v>
      </c>
      <c r="G969" s="19" t="s">
        <v>255</v>
      </c>
      <c r="H969" s="20">
        <v>0.303880992327</v>
      </c>
    </row>
    <row r="970" spans="1:8" ht="14.25">
      <c r="A970" s="19" t="s">
        <v>83</v>
      </c>
      <c r="B970" s="19">
        <v>2</v>
      </c>
      <c r="C970" s="19">
        <v>1</v>
      </c>
      <c r="D970" s="19">
        <v>1</v>
      </c>
      <c r="E970" s="19">
        <v>0</v>
      </c>
      <c r="F970" s="19">
        <v>2110</v>
      </c>
      <c r="G970" s="19" t="s">
        <v>255</v>
      </c>
      <c r="H970" s="20">
        <v>3.3186532838499998</v>
      </c>
    </row>
    <row r="971" spans="1:8" ht="14.25">
      <c r="A971" s="19" t="s">
        <v>83</v>
      </c>
      <c r="B971" s="19">
        <v>2</v>
      </c>
      <c r="C971" s="19">
        <v>1</v>
      </c>
      <c r="D971" s="19">
        <v>1</v>
      </c>
      <c r="E971" s="19">
        <v>0</v>
      </c>
      <c r="F971" s="19">
        <v>2110</v>
      </c>
      <c r="G971" s="19" t="s">
        <v>255</v>
      </c>
      <c r="H971" s="20">
        <v>1.0308813513099999</v>
      </c>
    </row>
    <row r="972" spans="1:8" ht="14.25">
      <c r="A972" s="19" t="s">
        <v>83</v>
      </c>
      <c r="B972" s="19">
        <v>2</v>
      </c>
      <c r="C972" s="19">
        <v>1</v>
      </c>
      <c r="D972" s="19">
        <v>1</v>
      </c>
      <c r="E972" s="19">
        <v>0</v>
      </c>
      <c r="F972" s="19">
        <v>2110</v>
      </c>
      <c r="G972" s="19" t="s">
        <v>255</v>
      </c>
      <c r="H972" s="20">
        <v>23.5224624144</v>
      </c>
    </row>
    <row r="973" spans="1:8" ht="14.25">
      <c r="A973" s="19" t="s">
        <v>83</v>
      </c>
      <c r="B973" s="19">
        <v>2</v>
      </c>
      <c r="C973" s="19">
        <v>1</v>
      </c>
      <c r="D973" s="19">
        <v>1</v>
      </c>
      <c r="E973" s="19">
        <v>0</v>
      </c>
      <c r="F973" s="19">
        <v>2110</v>
      </c>
      <c r="G973" s="19" t="s">
        <v>255</v>
      </c>
      <c r="H973" s="20">
        <v>7.6721405125400004</v>
      </c>
    </row>
    <row r="974" spans="1:8" ht="14.25">
      <c r="A974" s="19" t="s">
        <v>83</v>
      </c>
      <c r="B974" s="19">
        <v>2</v>
      </c>
      <c r="C974" s="19">
        <v>1</v>
      </c>
      <c r="D974" s="19">
        <v>1</v>
      </c>
      <c r="E974" s="19">
        <v>0</v>
      </c>
      <c r="F974" s="19">
        <v>2110</v>
      </c>
      <c r="G974" s="19" t="s">
        <v>255</v>
      </c>
      <c r="H974" s="20">
        <v>8.2772676734899999</v>
      </c>
    </row>
    <row r="975" spans="1:8" ht="14.25">
      <c r="A975" s="19" t="s">
        <v>83</v>
      </c>
      <c r="B975" s="19">
        <v>2</v>
      </c>
      <c r="C975" s="19">
        <v>1</v>
      </c>
      <c r="D975" s="19">
        <v>1</v>
      </c>
      <c r="E975" s="19">
        <v>0</v>
      </c>
      <c r="F975" s="19">
        <v>2110</v>
      </c>
      <c r="G975" s="19" t="s">
        <v>255</v>
      </c>
      <c r="H975" s="20">
        <v>0.46633029578700003</v>
      </c>
    </row>
    <row r="976" spans="1:8" ht="14.25">
      <c r="A976" s="19" t="s">
        <v>83</v>
      </c>
      <c r="B976" s="19">
        <v>2</v>
      </c>
      <c r="C976" s="19">
        <v>1</v>
      </c>
      <c r="D976" s="19">
        <v>1</v>
      </c>
      <c r="E976" s="19">
        <v>0</v>
      </c>
      <c r="F976" s="19">
        <v>2110</v>
      </c>
      <c r="G976" s="19" t="s">
        <v>255</v>
      </c>
      <c r="H976" s="20">
        <v>7.9137818940000004</v>
      </c>
    </row>
    <row r="977" spans="1:8" ht="14.25">
      <c r="A977" s="19" t="s">
        <v>83</v>
      </c>
      <c r="B977" s="19">
        <v>2</v>
      </c>
      <c r="C977" s="19">
        <v>1</v>
      </c>
      <c r="D977" s="19">
        <v>1</v>
      </c>
      <c r="E977" s="19">
        <v>0</v>
      </c>
      <c r="F977" s="19">
        <v>2110</v>
      </c>
      <c r="G977" s="19" t="s">
        <v>255</v>
      </c>
      <c r="H977" s="20">
        <v>1.10797990133</v>
      </c>
    </row>
    <row r="978" spans="1:8" ht="14.25">
      <c r="A978" s="19" t="s">
        <v>83</v>
      </c>
      <c r="B978" s="19">
        <v>2</v>
      </c>
      <c r="C978" s="19">
        <v>1</v>
      </c>
      <c r="D978" s="19">
        <v>1</v>
      </c>
      <c r="E978" s="19">
        <v>0</v>
      </c>
      <c r="F978" s="19">
        <v>2110</v>
      </c>
      <c r="G978" s="19" t="s">
        <v>255</v>
      </c>
      <c r="H978" s="20">
        <v>1.1119720467500001</v>
      </c>
    </row>
    <row r="979" spans="1:8" ht="14.25">
      <c r="A979" s="19" t="s">
        <v>83</v>
      </c>
      <c r="B979" s="19">
        <v>2</v>
      </c>
      <c r="C979" s="19">
        <v>1</v>
      </c>
      <c r="D979" s="19">
        <v>1</v>
      </c>
      <c r="E979" s="19">
        <v>0</v>
      </c>
      <c r="F979" s="19">
        <v>2110</v>
      </c>
      <c r="G979" s="19" t="s">
        <v>255</v>
      </c>
      <c r="H979" s="20">
        <v>1.63960471854</v>
      </c>
    </row>
    <row r="980" spans="1:8" ht="14.25">
      <c r="A980" s="19" t="s">
        <v>83</v>
      </c>
      <c r="B980" s="19">
        <v>2</v>
      </c>
      <c r="C980" s="19">
        <v>1</v>
      </c>
      <c r="D980" s="19">
        <v>1</v>
      </c>
      <c r="E980" s="19">
        <v>0</v>
      </c>
      <c r="F980" s="19">
        <v>2110</v>
      </c>
      <c r="G980" s="19" t="s">
        <v>255</v>
      </c>
      <c r="H980" s="20">
        <v>1.4324115527500001</v>
      </c>
    </row>
    <row r="981" spans="1:8" ht="14.25">
      <c r="A981" s="19" t="s">
        <v>83</v>
      </c>
      <c r="B981" s="19">
        <v>2</v>
      </c>
      <c r="C981" s="19">
        <v>1</v>
      </c>
      <c r="D981" s="19">
        <v>1</v>
      </c>
      <c r="E981" s="19">
        <v>0</v>
      </c>
      <c r="F981" s="19">
        <v>2110</v>
      </c>
      <c r="G981" s="19" t="s">
        <v>255</v>
      </c>
      <c r="H981" s="20">
        <v>1.0919842069300001</v>
      </c>
    </row>
    <row r="982" spans="1:8" ht="14.25">
      <c r="A982" s="19" t="s">
        <v>83</v>
      </c>
      <c r="B982" s="19">
        <v>2</v>
      </c>
      <c r="C982" s="19">
        <v>1</v>
      </c>
      <c r="D982" s="19">
        <v>1</v>
      </c>
      <c r="E982" s="19">
        <v>0</v>
      </c>
      <c r="F982" s="19">
        <v>2110</v>
      </c>
      <c r="G982" s="19" t="s">
        <v>255</v>
      </c>
      <c r="H982" s="20">
        <v>4.0344364748099997</v>
      </c>
    </row>
    <row r="983" spans="1:8" ht="14.25">
      <c r="A983" s="19" t="s">
        <v>83</v>
      </c>
      <c r="B983" s="19">
        <v>2</v>
      </c>
      <c r="C983" s="19">
        <v>1</v>
      </c>
      <c r="D983" s="19">
        <v>1</v>
      </c>
      <c r="E983" s="19">
        <v>0</v>
      </c>
      <c r="F983" s="19">
        <v>2110</v>
      </c>
      <c r="G983" s="19" t="s">
        <v>255</v>
      </c>
      <c r="H983" s="20">
        <v>8.1531782801400006</v>
      </c>
    </row>
    <row r="984" spans="1:8" ht="14.25">
      <c r="A984" s="19" t="s">
        <v>83</v>
      </c>
      <c r="B984" s="19">
        <v>2</v>
      </c>
      <c r="C984" s="19">
        <v>1</v>
      </c>
      <c r="D984" s="19">
        <v>1</v>
      </c>
      <c r="E984" s="19">
        <v>0</v>
      </c>
      <c r="F984" s="19">
        <v>2110</v>
      </c>
      <c r="G984" s="19" t="s">
        <v>255</v>
      </c>
      <c r="H984" s="20">
        <v>0.37232748883200001</v>
      </c>
    </row>
    <row r="985" spans="1:8" ht="14.25">
      <c r="A985" s="19" t="s">
        <v>83</v>
      </c>
      <c r="B985" s="19">
        <v>2</v>
      </c>
      <c r="C985" s="19">
        <v>1</v>
      </c>
      <c r="D985" s="19">
        <v>1</v>
      </c>
      <c r="E985" s="19">
        <v>0</v>
      </c>
      <c r="F985" s="19">
        <v>2110</v>
      </c>
      <c r="G985" s="19" t="s">
        <v>255</v>
      </c>
      <c r="H985" s="20">
        <v>3.3109070140700001</v>
      </c>
    </row>
    <row r="986" spans="1:8" ht="14.25">
      <c r="A986" s="19" t="s">
        <v>83</v>
      </c>
      <c r="B986" s="19">
        <v>2</v>
      </c>
      <c r="C986" s="19">
        <v>1</v>
      </c>
      <c r="D986" s="19">
        <v>1</v>
      </c>
      <c r="E986" s="19">
        <v>0</v>
      </c>
      <c r="F986" s="19">
        <v>2110</v>
      </c>
      <c r="G986" s="19" t="s">
        <v>255</v>
      </c>
      <c r="H986" s="20">
        <v>3.08843602421</v>
      </c>
    </row>
    <row r="987" spans="1:8" ht="14.25">
      <c r="A987" s="19" t="s">
        <v>83</v>
      </c>
      <c r="B987" s="19">
        <v>2</v>
      </c>
      <c r="C987" s="19">
        <v>1</v>
      </c>
      <c r="D987" s="19">
        <v>1</v>
      </c>
      <c r="E987" s="19">
        <v>0</v>
      </c>
      <c r="F987" s="19">
        <v>2110</v>
      </c>
      <c r="G987" s="19" t="s">
        <v>255</v>
      </c>
      <c r="H987" s="20">
        <v>0.57176548700499996</v>
      </c>
    </row>
    <row r="988" spans="1:8" ht="14.25">
      <c r="A988" s="19" t="s">
        <v>83</v>
      </c>
      <c r="B988" s="19">
        <v>2</v>
      </c>
      <c r="C988" s="19">
        <v>1</v>
      </c>
      <c r="D988" s="19">
        <v>1</v>
      </c>
      <c r="E988" s="19">
        <v>0</v>
      </c>
      <c r="F988" s="19">
        <v>2110</v>
      </c>
      <c r="G988" s="19" t="s">
        <v>255</v>
      </c>
      <c r="H988" s="20">
        <v>4.7810873341200004</v>
      </c>
    </row>
    <row r="989" spans="1:8" ht="14.25">
      <c r="A989" s="19" t="s">
        <v>83</v>
      </c>
      <c r="B989" s="19">
        <v>2</v>
      </c>
      <c r="C989" s="19">
        <v>1</v>
      </c>
      <c r="D989" s="19">
        <v>1</v>
      </c>
      <c r="E989" s="19">
        <v>0</v>
      </c>
      <c r="F989" s="19">
        <v>2110</v>
      </c>
      <c r="G989" s="19" t="s">
        <v>255</v>
      </c>
      <c r="H989" s="20">
        <v>0.51797484231799995</v>
      </c>
    </row>
    <row r="990" spans="1:8" ht="14.25">
      <c r="A990" s="19" t="s">
        <v>83</v>
      </c>
      <c r="B990" s="19">
        <v>2</v>
      </c>
      <c r="C990" s="19">
        <v>1</v>
      </c>
      <c r="D990" s="19">
        <v>1</v>
      </c>
      <c r="E990" s="19">
        <v>0</v>
      </c>
      <c r="F990" s="19">
        <v>2110</v>
      </c>
      <c r="G990" s="19" t="s">
        <v>255</v>
      </c>
      <c r="H990" s="20">
        <v>48.438306011599998</v>
      </c>
    </row>
    <row r="991" spans="1:8" ht="14.25">
      <c r="A991" s="19" t="s">
        <v>83</v>
      </c>
      <c r="B991" s="19">
        <v>2</v>
      </c>
      <c r="C991" s="19">
        <v>1</v>
      </c>
      <c r="D991" s="19">
        <v>1</v>
      </c>
      <c r="E991" s="19">
        <v>0</v>
      </c>
      <c r="F991" s="19">
        <v>2110</v>
      </c>
      <c r="G991" s="19" t="s">
        <v>255</v>
      </c>
      <c r="H991" s="20">
        <v>4.7908829943600004</v>
      </c>
    </row>
    <row r="992" spans="1:8" ht="14.25">
      <c r="A992" s="19" t="s">
        <v>83</v>
      </c>
      <c r="B992" s="19">
        <v>2</v>
      </c>
      <c r="C992" s="19">
        <v>1</v>
      </c>
      <c r="D992" s="19">
        <v>1</v>
      </c>
      <c r="E992" s="19">
        <v>0</v>
      </c>
      <c r="F992" s="19">
        <v>2110</v>
      </c>
      <c r="G992" s="19" t="s">
        <v>255</v>
      </c>
      <c r="H992" s="20">
        <v>24.145408526200001</v>
      </c>
    </row>
    <row r="993" spans="1:8" ht="14.25">
      <c r="A993" s="19" t="s">
        <v>83</v>
      </c>
      <c r="B993" s="19">
        <v>2</v>
      </c>
      <c r="C993" s="19">
        <v>1</v>
      </c>
      <c r="D993" s="19">
        <v>1</v>
      </c>
      <c r="E993" s="19">
        <v>0</v>
      </c>
      <c r="F993" s="19">
        <v>2110</v>
      </c>
      <c r="G993" s="19" t="s">
        <v>255</v>
      </c>
      <c r="H993" s="20">
        <v>0.46667767989300002</v>
      </c>
    </row>
    <row r="994" spans="1:8" ht="14.25">
      <c r="A994" s="19" t="s">
        <v>83</v>
      </c>
      <c r="B994" s="19">
        <v>2</v>
      </c>
      <c r="C994" s="19">
        <v>1</v>
      </c>
      <c r="D994" s="19">
        <v>1</v>
      </c>
      <c r="E994" s="19">
        <v>0</v>
      </c>
      <c r="F994" s="19">
        <v>2110</v>
      </c>
      <c r="G994" s="19" t="s">
        <v>255</v>
      </c>
      <c r="H994" s="20">
        <v>1.00637973931</v>
      </c>
    </row>
    <row r="995" spans="1:8" ht="14.25">
      <c r="A995" s="19" t="s">
        <v>83</v>
      </c>
      <c r="B995" s="19">
        <v>2</v>
      </c>
      <c r="C995" s="19">
        <v>1</v>
      </c>
      <c r="D995" s="19">
        <v>1</v>
      </c>
      <c r="E995" s="19">
        <v>0</v>
      </c>
      <c r="F995" s="19">
        <v>2110</v>
      </c>
      <c r="G995" s="19" t="s">
        <v>255</v>
      </c>
      <c r="H995" s="20">
        <v>0.24673428598800001</v>
      </c>
    </row>
    <row r="996" spans="1:8" ht="14.25">
      <c r="A996" s="19" t="s">
        <v>83</v>
      </c>
      <c r="B996" s="19">
        <v>2</v>
      </c>
      <c r="C996" s="19">
        <v>1</v>
      </c>
      <c r="D996" s="19">
        <v>1</v>
      </c>
      <c r="E996" s="19">
        <v>0</v>
      </c>
      <c r="F996" s="19">
        <v>2110</v>
      </c>
      <c r="G996" s="19" t="s">
        <v>255</v>
      </c>
      <c r="H996" s="20">
        <v>10.2701951553</v>
      </c>
    </row>
    <row r="997" spans="1:8" ht="14.25">
      <c r="A997" s="19" t="s">
        <v>83</v>
      </c>
      <c r="B997" s="19">
        <v>2</v>
      </c>
      <c r="C997" s="19">
        <v>1</v>
      </c>
      <c r="D997" s="19">
        <v>1</v>
      </c>
      <c r="E997" s="19">
        <v>0</v>
      </c>
      <c r="F997" s="19">
        <v>2110</v>
      </c>
      <c r="G997" s="19" t="s">
        <v>255</v>
      </c>
      <c r="H997" s="20">
        <v>1.5103350389900001</v>
      </c>
    </row>
    <row r="998" spans="1:8" ht="14.25">
      <c r="A998" s="19" t="s">
        <v>83</v>
      </c>
      <c r="B998" s="19">
        <v>2</v>
      </c>
      <c r="C998" s="19">
        <v>1</v>
      </c>
      <c r="D998" s="19">
        <v>1</v>
      </c>
      <c r="E998" s="19">
        <v>0</v>
      </c>
      <c r="F998" s="19">
        <v>2110</v>
      </c>
      <c r="G998" s="19" t="s">
        <v>255</v>
      </c>
      <c r="H998" s="20">
        <v>0.65968539232699996</v>
      </c>
    </row>
    <row r="999" spans="1:8" ht="14.25">
      <c r="A999" s="19" t="s">
        <v>83</v>
      </c>
      <c r="B999" s="19">
        <v>2</v>
      </c>
      <c r="C999" s="19">
        <v>1</v>
      </c>
      <c r="D999" s="19">
        <v>1</v>
      </c>
      <c r="E999" s="19">
        <v>0</v>
      </c>
      <c r="F999" s="19">
        <v>2110</v>
      </c>
      <c r="G999" s="19" t="s">
        <v>255</v>
      </c>
      <c r="H999" s="20">
        <v>1.0653322761099999</v>
      </c>
    </row>
    <row r="1000" spans="1:8" ht="14.25">
      <c r="A1000" s="19" t="s">
        <v>83</v>
      </c>
      <c r="B1000" s="19">
        <v>2</v>
      </c>
      <c r="C1000" s="19">
        <v>1</v>
      </c>
      <c r="D1000" s="19">
        <v>1</v>
      </c>
      <c r="E1000" s="19">
        <v>0</v>
      </c>
      <c r="F1000" s="19">
        <v>2110</v>
      </c>
      <c r="G1000" s="19" t="s">
        <v>255</v>
      </c>
      <c r="H1000" s="20">
        <v>62.879543306099997</v>
      </c>
    </row>
    <row r="1001" spans="1:8" ht="14.25">
      <c r="A1001" s="19" t="s">
        <v>83</v>
      </c>
      <c r="B1001" s="19">
        <v>2</v>
      </c>
      <c r="C1001" s="19">
        <v>1</v>
      </c>
      <c r="D1001" s="19">
        <v>1</v>
      </c>
      <c r="E1001" s="19">
        <v>0</v>
      </c>
      <c r="F1001" s="19">
        <v>2110</v>
      </c>
      <c r="G1001" s="19" t="s">
        <v>255</v>
      </c>
      <c r="H1001" s="20">
        <v>0.41241086018599998</v>
      </c>
    </row>
    <row r="1002" spans="1:8" ht="14.25">
      <c r="A1002" s="19" t="s">
        <v>83</v>
      </c>
      <c r="B1002" s="19">
        <v>2</v>
      </c>
      <c r="C1002" s="19">
        <v>1</v>
      </c>
      <c r="D1002" s="19">
        <v>1</v>
      </c>
      <c r="E1002" s="19">
        <v>0</v>
      </c>
      <c r="F1002" s="19">
        <v>2110</v>
      </c>
      <c r="G1002" s="19" t="s">
        <v>255</v>
      </c>
      <c r="H1002" s="20">
        <v>6.5175134899199998</v>
      </c>
    </row>
    <row r="1003" spans="1:8" ht="14.25">
      <c r="A1003" s="19" t="s">
        <v>83</v>
      </c>
      <c r="B1003" s="19">
        <v>2</v>
      </c>
      <c r="C1003" s="19">
        <v>1</v>
      </c>
      <c r="D1003" s="19">
        <v>1</v>
      </c>
      <c r="E1003" s="19">
        <v>0</v>
      </c>
      <c r="F1003" s="19">
        <v>2110</v>
      </c>
      <c r="G1003" s="19" t="s">
        <v>255</v>
      </c>
      <c r="H1003" s="20">
        <v>33.200212433600001</v>
      </c>
    </row>
    <row r="1004" spans="1:8" ht="14.25">
      <c r="A1004" s="19" t="s">
        <v>83</v>
      </c>
      <c r="B1004" s="19">
        <v>2</v>
      </c>
      <c r="C1004" s="19">
        <v>1</v>
      </c>
      <c r="D1004" s="19">
        <v>1</v>
      </c>
      <c r="E1004" s="19">
        <v>0</v>
      </c>
      <c r="F1004" s="19">
        <v>2110</v>
      </c>
      <c r="G1004" s="19" t="s">
        <v>255</v>
      </c>
      <c r="H1004" s="20">
        <v>1.2600915127600001</v>
      </c>
    </row>
    <row r="1005" spans="1:8" ht="14.25">
      <c r="A1005" s="19" t="s">
        <v>83</v>
      </c>
      <c r="B1005" s="19">
        <v>2</v>
      </c>
      <c r="C1005" s="19">
        <v>1</v>
      </c>
      <c r="D1005" s="19">
        <v>1</v>
      </c>
      <c r="E1005" s="19">
        <v>0</v>
      </c>
      <c r="F1005" s="19">
        <v>2110</v>
      </c>
      <c r="G1005" s="19" t="s">
        <v>255</v>
      </c>
      <c r="H1005" s="20">
        <v>2.4068708920100002</v>
      </c>
    </row>
    <row r="1006" spans="1:8" ht="14.25">
      <c r="A1006" s="19" t="s">
        <v>83</v>
      </c>
      <c r="B1006" s="19">
        <v>2</v>
      </c>
      <c r="C1006" s="19">
        <v>1</v>
      </c>
      <c r="D1006" s="19">
        <v>1</v>
      </c>
      <c r="E1006" s="19">
        <v>0</v>
      </c>
      <c r="F1006" s="19">
        <v>2110</v>
      </c>
      <c r="G1006" s="19" t="s">
        <v>255</v>
      </c>
      <c r="H1006" s="20">
        <v>1.9147328188999999</v>
      </c>
    </row>
    <row r="1007" spans="1:8" ht="14.25">
      <c r="A1007" s="19" t="s">
        <v>83</v>
      </c>
      <c r="B1007" s="19">
        <v>2</v>
      </c>
      <c r="C1007" s="19">
        <v>1</v>
      </c>
      <c r="D1007" s="19">
        <v>1</v>
      </c>
      <c r="E1007" s="19">
        <v>0</v>
      </c>
      <c r="F1007" s="19">
        <v>2110</v>
      </c>
      <c r="G1007" s="19" t="s">
        <v>255</v>
      </c>
      <c r="H1007" s="20">
        <v>9.1190125046899997</v>
      </c>
    </row>
    <row r="1008" spans="1:8" ht="14.25">
      <c r="A1008" s="19" t="s">
        <v>83</v>
      </c>
      <c r="B1008" s="19">
        <v>2</v>
      </c>
      <c r="C1008" s="19">
        <v>1</v>
      </c>
      <c r="D1008" s="19">
        <v>1</v>
      </c>
      <c r="E1008" s="19">
        <v>0</v>
      </c>
      <c r="F1008" s="19">
        <v>2110</v>
      </c>
      <c r="G1008" s="19" t="s">
        <v>255</v>
      </c>
      <c r="H1008" s="20">
        <v>0.57762851111000002</v>
      </c>
    </row>
    <row r="1009" spans="1:8" ht="14.25">
      <c r="A1009" s="19" t="s">
        <v>83</v>
      </c>
      <c r="B1009" s="19">
        <v>2</v>
      </c>
      <c r="C1009" s="19">
        <v>1</v>
      </c>
      <c r="D1009" s="19">
        <v>1</v>
      </c>
      <c r="E1009" s="19">
        <v>0</v>
      </c>
      <c r="F1009" s="19">
        <v>2110</v>
      </c>
      <c r="G1009" s="19" t="s">
        <v>255</v>
      </c>
      <c r="H1009" s="20">
        <v>0.96083372803099998</v>
      </c>
    </row>
    <row r="1010" spans="1:8" ht="14.25">
      <c r="A1010" s="19" t="s">
        <v>83</v>
      </c>
      <c r="B1010" s="19">
        <v>2</v>
      </c>
      <c r="C1010" s="19">
        <v>1</v>
      </c>
      <c r="D1010" s="19">
        <v>1</v>
      </c>
      <c r="E1010" s="19">
        <v>0</v>
      </c>
      <c r="F1010" s="19">
        <v>2110</v>
      </c>
      <c r="G1010" s="19" t="s">
        <v>255</v>
      </c>
      <c r="H1010" s="20">
        <v>7.2508929310400001</v>
      </c>
    </row>
    <row r="1011" spans="1:8" ht="14.25">
      <c r="A1011" s="19" t="s">
        <v>83</v>
      </c>
      <c r="B1011" s="19">
        <v>2</v>
      </c>
      <c r="C1011" s="19">
        <v>1</v>
      </c>
      <c r="D1011" s="19">
        <v>1</v>
      </c>
      <c r="E1011" s="19">
        <v>0</v>
      </c>
      <c r="F1011" s="19">
        <v>2110</v>
      </c>
      <c r="G1011" s="19" t="s">
        <v>255</v>
      </c>
      <c r="H1011" s="20">
        <v>4.6991555797200002</v>
      </c>
    </row>
    <row r="1012" spans="1:8" ht="14.25">
      <c r="A1012" s="19" t="s">
        <v>83</v>
      </c>
      <c r="B1012" s="19">
        <v>2</v>
      </c>
      <c r="C1012" s="19">
        <v>1</v>
      </c>
      <c r="D1012" s="19">
        <v>1</v>
      </c>
      <c r="E1012" s="19">
        <v>0</v>
      </c>
      <c r="F1012" s="19">
        <v>2110</v>
      </c>
      <c r="G1012" s="19" t="s">
        <v>255</v>
      </c>
      <c r="H1012" s="20">
        <v>4.6233269678499997</v>
      </c>
    </row>
    <row r="1013" spans="1:8" ht="14.25">
      <c r="A1013" s="19" t="s">
        <v>83</v>
      </c>
      <c r="B1013" s="19">
        <v>2</v>
      </c>
      <c r="C1013" s="19">
        <v>1</v>
      </c>
      <c r="D1013" s="19">
        <v>1</v>
      </c>
      <c r="E1013" s="19">
        <v>0</v>
      </c>
      <c r="F1013" s="19">
        <v>2110</v>
      </c>
      <c r="G1013" s="19" t="s">
        <v>255</v>
      </c>
      <c r="H1013" s="20">
        <v>3.0824570921999999</v>
      </c>
    </row>
    <row r="1014" spans="1:8" ht="14.25">
      <c r="A1014" s="19" t="s">
        <v>83</v>
      </c>
      <c r="B1014" s="19">
        <v>2</v>
      </c>
      <c r="C1014" s="19">
        <v>1</v>
      </c>
      <c r="D1014" s="19">
        <v>1</v>
      </c>
      <c r="E1014" s="19">
        <v>0</v>
      </c>
      <c r="F1014" s="19">
        <v>2110</v>
      </c>
      <c r="G1014" s="19" t="s">
        <v>255</v>
      </c>
      <c r="H1014" s="20">
        <v>0.404503619308</v>
      </c>
    </row>
    <row r="1015" spans="1:8" ht="14.25">
      <c r="A1015" s="19" t="s">
        <v>83</v>
      </c>
      <c r="B1015" s="19">
        <v>2</v>
      </c>
      <c r="C1015" s="19">
        <v>1</v>
      </c>
      <c r="D1015" s="19">
        <v>1</v>
      </c>
      <c r="E1015" s="19">
        <v>0</v>
      </c>
      <c r="F1015" s="19">
        <v>2110</v>
      </c>
      <c r="G1015" s="19" t="s">
        <v>255</v>
      </c>
      <c r="H1015" s="20">
        <v>1.9081400764700001</v>
      </c>
    </row>
    <row r="1016" spans="1:8" ht="14.25">
      <c r="A1016" s="19" t="s">
        <v>83</v>
      </c>
      <c r="B1016" s="19">
        <v>2</v>
      </c>
      <c r="C1016" s="19">
        <v>1</v>
      </c>
      <c r="D1016" s="19">
        <v>1</v>
      </c>
      <c r="E1016" s="19">
        <v>0</v>
      </c>
      <c r="F1016" s="19">
        <v>2110</v>
      </c>
      <c r="G1016" s="19" t="s">
        <v>255</v>
      </c>
      <c r="H1016" s="20">
        <v>6.20334368362</v>
      </c>
    </row>
    <row r="1017" spans="1:8" ht="14.25">
      <c r="A1017" s="19" t="s">
        <v>83</v>
      </c>
      <c r="B1017" s="19">
        <v>2</v>
      </c>
      <c r="C1017" s="19">
        <v>1</v>
      </c>
      <c r="D1017" s="19">
        <v>1</v>
      </c>
      <c r="E1017" s="19">
        <v>0</v>
      </c>
      <c r="F1017" s="19">
        <v>2110</v>
      </c>
      <c r="G1017" s="19" t="s">
        <v>255</v>
      </c>
      <c r="H1017" s="20">
        <v>0.40348816713800001</v>
      </c>
    </row>
    <row r="1018" spans="1:8" ht="14.25">
      <c r="A1018" s="19" t="s">
        <v>83</v>
      </c>
      <c r="B1018" s="19">
        <v>2</v>
      </c>
      <c r="C1018" s="19">
        <v>1</v>
      </c>
      <c r="D1018" s="19">
        <v>1</v>
      </c>
      <c r="E1018" s="19">
        <v>0</v>
      </c>
      <c r="F1018" s="19">
        <v>2110</v>
      </c>
      <c r="G1018" s="19" t="s">
        <v>255</v>
      </c>
      <c r="H1018" s="20">
        <v>1.58385113257</v>
      </c>
    </row>
    <row r="1019" spans="1:8" ht="14.25">
      <c r="A1019" s="19" t="s">
        <v>83</v>
      </c>
      <c r="B1019" s="19">
        <v>2</v>
      </c>
      <c r="C1019" s="19">
        <v>1</v>
      </c>
      <c r="D1019" s="19">
        <v>1</v>
      </c>
      <c r="E1019" s="19">
        <v>0</v>
      </c>
      <c r="F1019" s="19">
        <v>2110</v>
      </c>
      <c r="G1019" s="19" t="s">
        <v>255</v>
      </c>
      <c r="H1019" s="20">
        <v>0.83075976577999999</v>
      </c>
    </row>
    <row r="1020" spans="1:8" ht="14.25">
      <c r="A1020" s="19" t="s">
        <v>83</v>
      </c>
      <c r="B1020" s="19">
        <v>2</v>
      </c>
      <c r="C1020" s="19">
        <v>1</v>
      </c>
      <c r="D1020" s="19">
        <v>1</v>
      </c>
      <c r="E1020" s="19">
        <v>0</v>
      </c>
      <c r="F1020" s="19">
        <v>2110</v>
      </c>
      <c r="G1020" s="19" t="s">
        <v>255</v>
      </c>
      <c r="H1020" s="20">
        <v>1.51617363088</v>
      </c>
    </row>
    <row r="1021" spans="1:8" ht="14.25">
      <c r="A1021" s="19" t="s">
        <v>83</v>
      </c>
      <c r="B1021" s="19">
        <v>2</v>
      </c>
      <c r="C1021" s="19">
        <v>1</v>
      </c>
      <c r="D1021" s="19">
        <v>1</v>
      </c>
      <c r="E1021" s="19">
        <v>0</v>
      </c>
      <c r="F1021" s="19">
        <v>2110</v>
      </c>
      <c r="G1021" s="19" t="s">
        <v>255</v>
      </c>
      <c r="H1021" s="20">
        <v>1.0455432541</v>
      </c>
    </row>
    <row r="1022" spans="1:8" ht="14.25">
      <c r="A1022" s="19" t="s">
        <v>83</v>
      </c>
      <c r="B1022" s="19">
        <v>2</v>
      </c>
      <c r="C1022" s="19">
        <v>1</v>
      </c>
      <c r="D1022" s="19">
        <v>1</v>
      </c>
      <c r="E1022" s="19">
        <v>0</v>
      </c>
      <c r="F1022" s="19">
        <v>2110</v>
      </c>
      <c r="G1022" s="19" t="s">
        <v>255</v>
      </c>
      <c r="H1022" s="20">
        <v>0.52069633353599998</v>
      </c>
    </row>
    <row r="1023" spans="1:8" ht="14.25">
      <c r="A1023" s="19" t="s">
        <v>83</v>
      </c>
      <c r="B1023" s="19">
        <v>2</v>
      </c>
      <c r="C1023" s="19">
        <v>1</v>
      </c>
      <c r="D1023" s="19">
        <v>1</v>
      </c>
      <c r="E1023" s="19">
        <v>0</v>
      </c>
      <c r="F1023" s="19">
        <v>2110</v>
      </c>
      <c r="G1023" s="19" t="s">
        <v>255</v>
      </c>
      <c r="H1023" s="20">
        <v>0.57766846326599997</v>
      </c>
    </row>
    <row r="1024" spans="1:8" ht="14.25">
      <c r="A1024" s="19" t="s">
        <v>83</v>
      </c>
      <c r="B1024" s="19">
        <v>2</v>
      </c>
      <c r="C1024" s="19">
        <v>1</v>
      </c>
      <c r="D1024" s="19">
        <v>1</v>
      </c>
      <c r="E1024" s="19">
        <v>0</v>
      </c>
      <c r="F1024" s="19">
        <v>2110</v>
      </c>
      <c r="G1024" s="19" t="s">
        <v>255</v>
      </c>
      <c r="H1024" s="20">
        <v>2.6129481565899999</v>
      </c>
    </row>
    <row r="1025" spans="1:8" ht="14.25">
      <c r="A1025" s="19" t="s">
        <v>83</v>
      </c>
      <c r="B1025" s="19">
        <v>2</v>
      </c>
      <c r="C1025" s="19">
        <v>1</v>
      </c>
      <c r="D1025" s="19">
        <v>1</v>
      </c>
      <c r="E1025" s="19">
        <v>0</v>
      </c>
      <c r="F1025" s="19">
        <v>2110</v>
      </c>
      <c r="G1025" s="19" t="s">
        <v>255</v>
      </c>
      <c r="H1025" s="20">
        <v>13.0492836609</v>
      </c>
    </row>
    <row r="1026" spans="1:8" ht="14.25">
      <c r="A1026" s="19" t="s">
        <v>83</v>
      </c>
      <c r="B1026" s="19">
        <v>2</v>
      </c>
      <c r="C1026" s="19">
        <v>1</v>
      </c>
      <c r="D1026" s="19">
        <v>1</v>
      </c>
      <c r="E1026" s="19">
        <v>0</v>
      </c>
      <c r="F1026" s="19">
        <v>2110</v>
      </c>
      <c r="G1026" s="19" t="s">
        <v>255</v>
      </c>
      <c r="H1026" s="20">
        <v>1.6499817688</v>
      </c>
    </row>
    <row r="1027" spans="1:8" ht="14.25">
      <c r="A1027" s="19" t="s">
        <v>83</v>
      </c>
      <c r="B1027" s="19">
        <v>2</v>
      </c>
      <c r="C1027" s="19">
        <v>1</v>
      </c>
      <c r="D1027" s="19">
        <v>1</v>
      </c>
      <c r="E1027" s="19">
        <v>0</v>
      </c>
      <c r="F1027" s="19">
        <v>2110</v>
      </c>
      <c r="G1027" s="19" t="s">
        <v>255</v>
      </c>
      <c r="H1027" s="20">
        <v>0.33430861196700001</v>
      </c>
    </row>
    <row r="1028" spans="1:8" ht="14.25">
      <c r="A1028" s="19" t="s">
        <v>83</v>
      </c>
      <c r="B1028" s="19">
        <v>2</v>
      </c>
      <c r="C1028" s="19">
        <v>1</v>
      </c>
      <c r="D1028" s="19">
        <v>1</v>
      </c>
      <c r="E1028" s="19">
        <v>0</v>
      </c>
      <c r="F1028" s="19">
        <v>2110</v>
      </c>
      <c r="G1028" s="19" t="s">
        <v>255</v>
      </c>
      <c r="H1028" s="20">
        <v>0.331598144624</v>
      </c>
    </row>
    <row r="1029" spans="1:8" ht="14.25">
      <c r="A1029" s="19" t="s">
        <v>83</v>
      </c>
      <c r="B1029" s="19">
        <v>2</v>
      </c>
      <c r="C1029" s="19">
        <v>1</v>
      </c>
      <c r="D1029" s="19">
        <v>1</v>
      </c>
      <c r="E1029" s="19">
        <v>0</v>
      </c>
      <c r="F1029" s="19">
        <v>2110</v>
      </c>
      <c r="G1029" s="19" t="s">
        <v>255</v>
      </c>
      <c r="H1029" s="20">
        <v>0.67910923712600002</v>
      </c>
    </row>
    <row r="1030" spans="1:8" ht="14.25">
      <c r="A1030" s="19" t="s">
        <v>83</v>
      </c>
      <c r="B1030" s="19">
        <v>2</v>
      </c>
      <c r="C1030" s="19">
        <v>1</v>
      </c>
      <c r="D1030" s="19">
        <v>1</v>
      </c>
      <c r="E1030" s="19">
        <v>0</v>
      </c>
      <c r="F1030" s="19">
        <v>2110</v>
      </c>
      <c r="G1030" s="19" t="s">
        <v>255</v>
      </c>
      <c r="H1030" s="20">
        <v>10.989827292499999</v>
      </c>
    </row>
    <row r="1031" spans="1:8" ht="14.25">
      <c r="A1031" s="19" t="s">
        <v>83</v>
      </c>
      <c r="B1031" s="19">
        <v>2</v>
      </c>
      <c r="C1031" s="19">
        <v>1</v>
      </c>
      <c r="D1031" s="19">
        <v>1</v>
      </c>
      <c r="E1031" s="19">
        <v>0</v>
      </c>
      <c r="F1031" s="19">
        <v>2110</v>
      </c>
      <c r="G1031" s="19" t="s">
        <v>255</v>
      </c>
      <c r="H1031" s="20">
        <v>0.34957203212400001</v>
      </c>
    </row>
    <row r="1032" spans="1:8" ht="14.25">
      <c r="A1032" s="19" t="s">
        <v>83</v>
      </c>
      <c r="B1032" s="19">
        <v>2</v>
      </c>
      <c r="C1032" s="19">
        <v>1</v>
      </c>
      <c r="D1032" s="19">
        <v>1</v>
      </c>
      <c r="E1032" s="19">
        <v>0</v>
      </c>
      <c r="F1032" s="19">
        <v>2110</v>
      </c>
      <c r="G1032" s="19" t="s">
        <v>255</v>
      </c>
      <c r="H1032" s="20">
        <v>0.452912117261</v>
      </c>
    </row>
    <row r="1033" spans="1:8" ht="14.25">
      <c r="A1033" s="19" t="s">
        <v>83</v>
      </c>
      <c r="B1033" s="19">
        <v>2</v>
      </c>
      <c r="C1033" s="19">
        <v>1</v>
      </c>
      <c r="D1033" s="19">
        <v>1</v>
      </c>
      <c r="E1033" s="19">
        <v>0</v>
      </c>
      <c r="F1033" s="19">
        <v>2110</v>
      </c>
      <c r="G1033" s="19" t="s">
        <v>255</v>
      </c>
      <c r="H1033" s="20">
        <v>10.807509184400001</v>
      </c>
    </row>
    <row r="1034" spans="1:8" ht="14.25">
      <c r="A1034" s="19" t="s">
        <v>83</v>
      </c>
      <c r="B1034" s="19">
        <v>2</v>
      </c>
      <c r="C1034" s="19">
        <v>1</v>
      </c>
      <c r="D1034" s="19">
        <v>1</v>
      </c>
      <c r="E1034" s="19">
        <v>0</v>
      </c>
      <c r="F1034" s="19">
        <v>2110</v>
      </c>
      <c r="G1034" s="19" t="s">
        <v>255</v>
      </c>
      <c r="H1034" s="20">
        <v>0.47229785167499999</v>
      </c>
    </row>
    <row r="1035" spans="1:8" ht="14.25">
      <c r="A1035" s="19" t="s">
        <v>83</v>
      </c>
      <c r="B1035" s="19">
        <v>2</v>
      </c>
      <c r="C1035" s="19">
        <v>1</v>
      </c>
      <c r="D1035" s="19">
        <v>1</v>
      </c>
      <c r="E1035" s="19">
        <v>0</v>
      </c>
      <c r="F1035" s="19">
        <v>2110</v>
      </c>
      <c r="G1035" s="19" t="s">
        <v>255</v>
      </c>
      <c r="H1035" s="20">
        <v>5.9177464070400001</v>
      </c>
    </row>
    <row r="1036" spans="1:8" ht="14.25">
      <c r="A1036" s="19" t="s">
        <v>83</v>
      </c>
      <c r="B1036" s="19">
        <v>2</v>
      </c>
      <c r="C1036" s="19">
        <v>1</v>
      </c>
      <c r="D1036" s="19">
        <v>1</v>
      </c>
      <c r="E1036" s="19">
        <v>0</v>
      </c>
      <c r="F1036" s="19">
        <v>2110</v>
      </c>
      <c r="G1036" s="19" t="s">
        <v>255</v>
      </c>
      <c r="H1036" s="20">
        <v>9.0566589367700008</v>
      </c>
    </row>
    <row r="1037" spans="1:8" ht="14.25">
      <c r="A1037" s="19" t="s">
        <v>83</v>
      </c>
      <c r="B1037" s="19">
        <v>2</v>
      </c>
      <c r="C1037" s="19">
        <v>1</v>
      </c>
      <c r="D1037" s="19">
        <v>1</v>
      </c>
      <c r="E1037" s="19">
        <v>0</v>
      </c>
      <c r="F1037" s="19">
        <v>2110</v>
      </c>
      <c r="G1037" s="19" t="s">
        <v>255</v>
      </c>
      <c r="H1037" s="20">
        <v>2.43363067655</v>
      </c>
    </row>
    <row r="1038" spans="1:8" ht="14.25">
      <c r="A1038" s="19" t="s">
        <v>83</v>
      </c>
      <c r="B1038" s="19">
        <v>2</v>
      </c>
      <c r="C1038" s="19">
        <v>1</v>
      </c>
      <c r="D1038" s="19">
        <v>1</v>
      </c>
      <c r="E1038" s="19">
        <v>0</v>
      </c>
      <c r="F1038" s="19">
        <v>2110</v>
      </c>
      <c r="G1038" s="19" t="s">
        <v>255</v>
      </c>
      <c r="H1038" s="20">
        <v>0.49832631918199999</v>
      </c>
    </row>
    <row r="1039" spans="1:8" ht="14.25">
      <c r="A1039" s="19" t="s">
        <v>83</v>
      </c>
      <c r="B1039" s="19">
        <v>2</v>
      </c>
      <c r="C1039" s="19">
        <v>1</v>
      </c>
      <c r="D1039" s="19">
        <v>1</v>
      </c>
      <c r="E1039" s="19">
        <v>0</v>
      </c>
      <c r="F1039" s="19">
        <v>2110</v>
      </c>
      <c r="G1039" s="19" t="s">
        <v>255</v>
      </c>
      <c r="H1039" s="20">
        <v>1.13252932856</v>
      </c>
    </row>
    <row r="1040" spans="1:8" ht="14.25">
      <c r="A1040" s="19" t="s">
        <v>83</v>
      </c>
      <c r="B1040" s="19">
        <v>2</v>
      </c>
      <c r="C1040" s="19">
        <v>1</v>
      </c>
      <c r="D1040" s="19">
        <v>1</v>
      </c>
      <c r="E1040" s="19">
        <v>0</v>
      </c>
      <c r="F1040" s="19">
        <v>2110</v>
      </c>
      <c r="G1040" s="19" t="s">
        <v>255</v>
      </c>
      <c r="H1040" s="20">
        <v>0.55510378674799998</v>
      </c>
    </row>
    <row r="1041" spans="1:8" ht="14.25">
      <c r="A1041" s="19" t="s">
        <v>83</v>
      </c>
      <c r="B1041" s="19">
        <v>2</v>
      </c>
      <c r="C1041" s="19">
        <v>1</v>
      </c>
      <c r="D1041" s="19">
        <v>1</v>
      </c>
      <c r="E1041" s="19">
        <v>0</v>
      </c>
      <c r="F1041" s="19">
        <v>2110</v>
      </c>
      <c r="G1041" s="19" t="s">
        <v>255</v>
      </c>
      <c r="H1041" s="20">
        <v>9.6595251536899998</v>
      </c>
    </row>
    <row r="1042" spans="1:8" ht="14.25">
      <c r="A1042" s="19" t="s">
        <v>83</v>
      </c>
      <c r="B1042" s="19">
        <v>2</v>
      </c>
      <c r="C1042" s="19">
        <v>1</v>
      </c>
      <c r="D1042" s="19">
        <v>1</v>
      </c>
      <c r="E1042" s="19">
        <v>0</v>
      </c>
      <c r="F1042" s="19">
        <v>2110</v>
      </c>
      <c r="G1042" s="19" t="s">
        <v>255</v>
      </c>
      <c r="H1042" s="20">
        <v>0.29622933180700001</v>
      </c>
    </row>
    <row r="1043" spans="1:8" ht="14.25">
      <c r="A1043" s="19" t="s">
        <v>83</v>
      </c>
      <c r="B1043" s="19">
        <v>2</v>
      </c>
      <c r="C1043" s="19">
        <v>1</v>
      </c>
      <c r="D1043" s="19">
        <v>1</v>
      </c>
      <c r="E1043" s="19">
        <v>0</v>
      </c>
      <c r="F1043" s="19">
        <v>2110</v>
      </c>
      <c r="G1043" s="19" t="s">
        <v>255</v>
      </c>
      <c r="H1043" s="20">
        <v>0.248014156845</v>
      </c>
    </row>
    <row r="1044" spans="1:8" ht="14.25">
      <c r="A1044" s="19" t="s">
        <v>83</v>
      </c>
      <c r="B1044" s="19">
        <v>2</v>
      </c>
      <c r="C1044" s="19">
        <v>1</v>
      </c>
      <c r="D1044" s="19">
        <v>1</v>
      </c>
      <c r="E1044" s="19">
        <v>0</v>
      </c>
      <c r="F1044" s="19">
        <v>2110</v>
      </c>
      <c r="G1044" s="19" t="s">
        <v>255</v>
      </c>
      <c r="H1044" s="20">
        <v>4.0945463223700003</v>
      </c>
    </row>
    <row r="1045" spans="1:8" ht="14.25">
      <c r="A1045" s="19" t="s">
        <v>83</v>
      </c>
      <c r="B1045" s="19">
        <v>2</v>
      </c>
      <c r="C1045" s="19">
        <v>1</v>
      </c>
      <c r="D1045" s="19">
        <v>1</v>
      </c>
      <c r="E1045" s="19">
        <v>0</v>
      </c>
      <c r="F1045" s="19">
        <v>2110</v>
      </c>
      <c r="G1045" s="19" t="s">
        <v>255</v>
      </c>
      <c r="H1045" s="20">
        <v>0.77251998779099995</v>
      </c>
    </row>
    <row r="1046" spans="1:8" ht="14.25">
      <c r="A1046" s="19" t="s">
        <v>83</v>
      </c>
      <c r="B1046" s="19">
        <v>2</v>
      </c>
      <c r="C1046" s="19">
        <v>1</v>
      </c>
      <c r="D1046" s="19">
        <v>1</v>
      </c>
      <c r="E1046" s="19">
        <v>0</v>
      </c>
      <c r="F1046" s="19">
        <v>2110</v>
      </c>
      <c r="G1046" s="19" t="s">
        <v>255</v>
      </c>
      <c r="H1046" s="20">
        <v>4.0521817133000004</v>
      </c>
    </row>
    <row r="1047" spans="1:8" ht="14.25">
      <c r="A1047" s="19" t="s">
        <v>83</v>
      </c>
      <c r="B1047" s="19">
        <v>2</v>
      </c>
      <c r="C1047" s="19">
        <v>1</v>
      </c>
      <c r="D1047" s="19">
        <v>1</v>
      </c>
      <c r="E1047" s="19">
        <v>0</v>
      </c>
      <c r="F1047" s="19">
        <v>2110</v>
      </c>
      <c r="G1047" s="19" t="s">
        <v>255</v>
      </c>
      <c r="H1047" s="20">
        <v>0.65672545523500003</v>
      </c>
    </row>
    <row r="1048" spans="1:8" ht="14.25">
      <c r="A1048" s="19" t="s">
        <v>83</v>
      </c>
      <c r="B1048" s="19">
        <v>2</v>
      </c>
      <c r="C1048" s="19">
        <v>1</v>
      </c>
      <c r="D1048" s="19">
        <v>1</v>
      </c>
      <c r="E1048" s="19">
        <v>0</v>
      </c>
      <c r="F1048" s="19">
        <v>2110</v>
      </c>
      <c r="G1048" s="19" t="s">
        <v>255</v>
      </c>
      <c r="H1048" s="20">
        <v>2.7266713516799999</v>
      </c>
    </row>
    <row r="1049" spans="1:8" ht="14.25">
      <c r="A1049" s="19" t="s">
        <v>83</v>
      </c>
      <c r="B1049" s="19">
        <v>2</v>
      </c>
      <c r="C1049" s="19">
        <v>1</v>
      </c>
      <c r="D1049" s="19">
        <v>1</v>
      </c>
      <c r="E1049" s="19">
        <v>0</v>
      </c>
      <c r="F1049" s="19">
        <v>2110</v>
      </c>
      <c r="G1049" s="19" t="s">
        <v>255</v>
      </c>
      <c r="H1049" s="20">
        <v>1.16439069512</v>
      </c>
    </row>
    <row r="1050" spans="1:8" ht="14.25">
      <c r="A1050" s="19" t="s">
        <v>83</v>
      </c>
      <c r="B1050" s="19">
        <v>2</v>
      </c>
      <c r="C1050" s="19">
        <v>1</v>
      </c>
      <c r="D1050" s="19">
        <v>1</v>
      </c>
      <c r="E1050" s="19">
        <v>0</v>
      </c>
      <c r="F1050" s="19">
        <v>2110</v>
      </c>
      <c r="G1050" s="19" t="s">
        <v>255</v>
      </c>
      <c r="H1050" s="20">
        <v>0.419827294618</v>
      </c>
    </row>
    <row r="1051" spans="1:8" ht="14.25">
      <c r="A1051" s="19" t="s">
        <v>83</v>
      </c>
      <c r="B1051" s="19">
        <v>2</v>
      </c>
      <c r="C1051" s="19">
        <v>1</v>
      </c>
      <c r="D1051" s="19">
        <v>1</v>
      </c>
      <c r="E1051" s="19">
        <v>0</v>
      </c>
      <c r="F1051" s="19">
        <v>2110</v>
      </c>
      <c r="G1051" s="19" t="s">
        <v>255</v>
      </c>
      <c r="H1051" s="20">
        <v>0.30110458438499998</v>
      </c>
    </row>
    <row r="1052" spans="1:8" ht="14.25">
      <c r="A1052" s="19" t="s">
        <v>83</v>
      </c>
      <c r="B1052" s="19">
        <v>2</v>
      </c>
      <c r="C1052" s="19">
        <v>1</v>
      </c>
      <c r="D1052" s="19">
        <v>1</v>
      </c>
      <c r="E1052" s="19">
        <v>0</v>
      </c>
      <c r="F1052" s="19">
        <v>2110</v>
      </c>
      <c r="G1052" s="19" t="s">
        <v>255</v>
      </c>
      <c r="H1052" s="20">
        <v>58.662427795100001</v>
      </c>
    </row>
    <row r="1053" spans="1:8" ht="14.25">
      <c r="A1053" s="19" t="s">
        <v>83</v>
      </c>
      <c r="B1053" s="19">
        <v>2</v>
      </c>
      <c r="C1053" s="19">
        <v>1</v>
      </c>
      <c r="D1053" s="19">
        <v>1</v>
      </c>
      <c r="E1053" s="19">
        <v>0</v>
      </c>
      <c r="F1053" s="19">
        <v>2110</v>
      </c>
      <c r="G1053" s="19" t="s">
        <v>255</v>
      </c>
      <c r="H1053" s="20">
        <v>0.98473445412500005</v>
      </c>
    </row>
    <row r="1054" spans="1:8" ht="14.25">
      <c r="A1054" s="19" t="s">
        <v>83</v>
      </c>
      <c r="B1054" s="19">
        <v>2</v>
      </c>
      <c r="C1054" s="19">
        <v>1</v>
      </c>
      <c r="D1054" s="19">
        <v>1</v>
      </c>
      <c r="E1054" s="19">
        <v>0</v>
      </c>
      <c r="F1054" s="19">
        <v>2110</v>
      </c>
      <c r="G1054" s="19" t="s">
        <v>255</v>
      </c>
      <c r="H1054" s="20">
        <v>0.47081902120500002</v>
      </c>
    </row>
    <row r="1055" spans="1:8" ht="14.25">
      <c r="A1055" s="19" t="s">
        <v>83</v>
      </c>
      <c r="B1055" s="19">
        <v>2</v>
      </c>
      <c r="C1055" s="19">
        <v>1</v>
      </c>
      <c r="D1055" s="19">
        <v>1</v>
      </c>
      <c r="E1055" s="19">
        <v>0</v>
      </c>
      <c r="F1055" s="19">
        <v>2110</v>
      </c>
      <c r="G1055" s="19" t="s">
        <v>255</v>
      </c>
      <c r="H1055" s="20">
        <v>9.5489768581599996</v>
      </c>
    </row>
    <row r="1056" spans="1:8" ht="14.25">
      <c r="A1056" s="19" t="s">
        <v>83</v>
      </c>
      <c r="B1056" s="19">
        <v>2</v>
      </c>
      <c r="C1056" s="19">
        <v>1</v>
      </c>
      <c r="D1056" s="19">
        <v>1</v>
      </c>
      <c r="E1056" s="19">
        <v>0</v>
      </c>
      <c r="F1056" s="19">
        <v>2110</v>
      </c>
      <c r="G1056" s="19" t="s">
        <v>255</v>
      </c>
      <c r="H1056" s="20">
        <v>6.2276802948899999</v>
      </c>
    </row>
    <row r="1057" spans="1:8" ht="14.25">
      <c r="A1057" s="19" t="s">
        <v>83</v>
      </c>
      <c r="B1057" s="19">
        <v>2</v>
      </c>
      <c r="C1057" s="19">
        <v>1</v>
      </c>
      <c r="D1057" s="19">
        <v>1</v>
      </c>
      <c r="E1057" s="19">
        <v>0</v>
      </c>
      <c r="F1057" s="19">
        <v>2110</v>
      </c>
      <c r="G1057" s="19" t="s">
        <v>255</v>
      </c>
      <c r="H1057" s="20">
        <v>0.63723442433300004</v>
      </c>
    </row>
    <row r="1058" spans="1:8" ht="14.25">
      <c r="A1058" s="19" t="s">
        <v>83</v>
      </c>
      <c r="B1058" s="19">
        <v>2</v>
      </c>
      <c r="C1058" s="19">
        <v>1</v>
      </c>
      <c r="D1058" s="19">
        <v>1</v>
      </c>
      <c r="E1058" s="19">
        <v>0</v>
      </c>
      <c r="F1058" s="19">
        <v>2110</v>
      </c>
      <c r="G1058" s="19" t="s">
        <v>255</v>
      </c>
      <c r="H1058" s="20">
        <v>0.60431016582099994</v>
      </c>
    </row>
    <row r="1059" spans="1:8" ht="14.25">
      <c r="A1059" s="19" t="s">
        <v>83</v>
      </c>
      <c r="B1059" s="19">
        <v>2</v>
      </c>
      <c r="C1059" s="19">
        <v>1</v>
      </c>
      <c r="D1059" s="19">
        <v>1</v>
      </c>
      <c r="E1059" s="19">
        <v>0</v>
      </c>
      <c r="F1059" s="19">
        <v>2110</v>
      </c>
      <c r="G1059" s="19" t="s">
        <v>255</v>
      </c>
      <c r="H1059" s="20">
        <v>2.46360177651</v>
      </c>
    </row>
    <row r="1060" spans="1:8" ht="14.25">
      <c r="A1060" s="19" t="s">
        <v>83</v>
      </c>
      <c r="B1060" s="19">
        <v>2</v>
      </c>
      <c r="C1060" s="19">
        <v>1</v>
      </c>
      <c r="D1060" s="19">
        <v>1</v>
      </c>
      <c r="E1060" s="19">
        <v>0</v>
      </c>
      <c r="F1060" s="19">
        <v>2110</v>
      </c>
      <c r="G1060" s="19" t="s">
        <v>255</v>
      </c>
      <c r="H1060" s="20">
        <v>0.40546501386799999</v>
      </c>
    </row>
    <row r="1061" spans="1:8" ht="14.25">
      <c r="A1061" s="19" t="s">
        <v>83</v>
      </c>
      <c r="B1061" s="19">
        <v>2</v>
      </c>
      <c r="C1061" s="19">
        <v>1</v>
      </c>
      <c r="D1061" s="19">
        <v>1</v>
      </c>
      <c r="E1061" s="19">
        <v>0</v>
      </c>
      <c r="F1061" s="19">
        <v>2110</v>
      </c>
      <c r="G1061" s="19" t="s">
        <v>255</v>
      </c>
      <c r="H1061" s="20">
        <v>1.11089699158</v>
      </c>
    </row>
    <row r="1062" spans="1:8" ht="14.25">
      <c r="A1062" s="19" t="s">
        <v>83</v>
      </c>
      <c r="B1062" s="19">
        <v>2</v>
      </c>
      <c r="C1062" s="19">
        <v>1</v>
      </c>
      <c r="D1062" s="19">
        <v>1</v>
      </c>
      <c r="E1062" s="19">
        <v>0</v>
      </c>
      <c r="F1062" s="19">
        <v>2110</v>
      </c>
      <c r="G1062" s="19" t="s">
        <v>255</v>
      </c>
      <c r="H1062" s="20">
        <v>39.2223824987</v>
      </c>
    </row>
    <row r="1063" spans="1:8" ht="14.25">
      <c r="A1063" s="19" t="s">
        <v>83</v>
      </c>
      <c r="B1063" s="19">
        <v>2</v>
      </c>
      <c r="C1063" s="19">
        <v>1</v>
      </c>
      <c r="D1063" s="19">
        <v>1</v>
      </c>
      <c r="E1063" s="19">
        <v>0</v>
      </c>
      <c r="F1063" s="19">
        <v>2110</v>
      </c>
      <c r="G1063" s="19" t="s">
        <v>255</v>
      </c>
      <c r="H1063" s="20">
        <v>0.36776187912399999</v>
      </c>
    </row>
    <row r="1064" spans="1:8" ht="14.25">
      <c r="A1064" s="19" t="s">
        <v>83</v>
      </c>
      <c r="B1064" s="19">
        <v>2</v>
      </c>
      <c r="C1064" s="19">
        <v>1</v>
      </c>
      <c r="D1064" s="19">
        <v>1</v>
      </c>
      <c r="E1064" s="19">
        <v>0</v>
      </c>
      <c r="F1064" s="19">
        <v>2110</v>
      </c>
      <c r="G1064" s="19" t="s">
        <v>255</v>
      </c>
      <c r="H1064" s="20">
        <v>0.17260078773500001</v>
      </c>
    </row>
    <row r="1065" spans="1:8" ht="14.25">
      <c r="A1065" s="19" t="s">
        <v>83</v>
      </c>
      <c r="B1065" s="19">
        <v>2</v>
      </c>
      <c r="C1065" s="19">
        <v>1</v>
      </c>
      <c r="D1065" s="19">
        <v>1</v>
      </c>
      <c r="E1065" s="19">
        <v>0</v>
      </c>
      <c r="F1065" s="19">
        <v>2110</v>
      </c>
      <c r="G1065" s="19" t="s">
        <v>255</v>
      </c>
      <c r="H1065" s="20">
        <v>1.8798188461900001</v>
      </c>
    </row>
    <row r="1066" spans="1:8" ht="14.25">
      <c r="A1066" s="19" t="s">
        <v>83</v>
      </c>
      <c r="B1066" s="19">
        <v>2</v>
      </c>
      <c r="C1066" s="19">
        <v>1</v>
      </c>
      <c r="D1066" s="19">
        <v>1</v>
      </c>
      <c r="E1066" s="19">
        <v>0</v>
      </c>
      <c r="F1066" s="19">
        <v>2110</v>
      </c>
      <c r="G1066" s="19" t="s">
        <v>255</v>
      </c>
      <c r="H1066" s="20">
        <v>9.9860630708600002</v>
      </c>
    </row>
    <row r="1067" spans="1:8" ht="14.25">
      <c r="A1067" s="19" t="s">
        <v>83</v>
      </c>
      <c r="B1067" s="19">
        <v>2</v>
      </c>
      <c r="C1067" s="19">
        <v>1</v>
      </c>
      <c r="D1067" s="19">
        <v>1</v>
      </c>
      <c r="E1067" s="19">
        <v>0</v>
      </c>
      <c r="F1067" s="19">
        <v>2110</v>
      </c>
      <c r="G1067" s="19" t="s">
        <v>255</v>
      </c>
      <c r="H1067" s="20">
        <v>0.819224033799</v>
      </c>
    </row>
    <row r="1068" spans="1:8" ht="14.25">
      <c r="A1068" s="19" t="s">
        <v>83</v>
      </c>
      <c r="B1068" s="19">
        <v>2</v>
      </c>
      <c r="C1068" s="19">
        <v>1</v>
      </c>
      <c r="D1068" s="19">
        <v>1</v>
      </c>
      <c r="E1068" s="19">
        <v>0</v>
      </c>
      <c r="F1068" s="19">
        <v>2110</v>
      </c>
      <c r="G1068" s="19" t="s">
        <v>255</v>
      </c>
      <c r="H1068" s="20">
        <v>0.40292328030000002</v>
      </c>
    </row>
    <row r="1069" spans="1:8" ht="14.25">
      <c r="A1069" s="19" t="s">
        <v>83</v>
      </c>
      <c r="B1069" s="19">
        <v>2</v>
      </c>
      <c r="C1069" s="19">
        <v>1</v>
      </c>
      <c r="D1069" s="19">
        <v>1</v>
      </c>
      <c r="E1069" s="19">
        <v>0</v>
      </c>
      <c r="F1069" s="19">
        <v>2110</v>
      </c>
      <c r="G1069" s="19" t="s">
        <v>255</v>
      </c>
      <c r="H1069" s="20">
        <v>0.84655417185500004</v>
      </c>
    </row>
    <row r="1070" spans="1:8" ht="14.25">
      <c r="A1070" s="19" t="s">
        <v>83</v>
      </c>
      <c r="B1070" s="19">
        <v>2</v>
      </c>
      <c r="C1070" s="19">
        <v>1</v>
      </c>
      <c r="D1070" s="19">
        <v>1</v>
      </c>
      <c r="E1070" s="19">
        <v>0</v>
      </c>
      <c r="F1070" s="19">
        <v>2110</v>
      </c>
      <c r="G1070" s="19" t="s">
        <v>255</v>
      </c>
      <c r="H1070" s="20">
        <v>3.9385785496299999</v>
      </c>
    </row>
    <row r="1071" spans="1:8" ht="14.25">
      <c r="A1071" s="19" t="s">
        <v>83</v>
      </c>
      <c r="B1071" s="19">
        <v>2</v>
      </c>
      <c r="C1071" s="19">
        <v>1</v>
      </c>
      <c r="D1071" s="19">
        <v>1</v>
      </c>
      <c r="E1071" s="19">
        <v>0</v>
      </c>
      <c r="F1071" s="19">
        <v>2110</v>
      </c>
      <c r="G1071" s="19" t="s">
        <v>255</v>
      </c>
      <c r="H1071" s="20">
        <v>7.68441371718</v>
      </c>
    </row>
    <row r="1072" spans="1:8" ht="14.25">
      <c r="A1072" s="19" t="s">
        <v>83</v>
      </c>
      <c r="B1072" s="19">
        <v>2</v>
      </c>
      <c r="C1072" s="19">
        <v>1</v>
      </c>
      <c r="D1072" s="19">
        <v>1</v>
      </c>
      <c r="E1072" s="19">
        <v>0</v>
      </c>
      <c r="F1072" s="19">
        <v>2110</v>
      </c>
      <c r="G1072" s="19" t="s">
        <v>255</v>
      </c>
      <c r="H1072" s="20">
        <v>35.454174850699999</v>
      </c>
    </row>
    <row r="1073" spans="1:8" ht="14.25">
      <c r="A1073" s="19" t="s">
        <v>83</v>
      </c>
      <c r="B1073" s="19">
        <v>2</v>
      </c>
      <c r="C1073" s="19">
        <v>1</v>
      </c>
      <c r="D1073" s="19">
        <v>1</v>
      </c>
      <c r="E1073" s="19">
        <v>0</v>
      </c>
      <c r="F1073" s="19">
        <v>2110</v>
      </c>
      <c r="G1073" s="19" t="s">
        <v>255</v>
      </c>
      <c r="H1073" s="20">
        <v>7.7425966940400004</v>
      </c>
    </row>
    <row r="1074" spans="1:8" ht="14.25">
      <c r="A1074" s="19" t="s">
        <v>83</v>
      </c>
      <c r="B1074" s="19">
        <v>2</v>
      </c>
      <c r="C1074" s="19">
        <v>1</v>
      </c>
      <c r="D1074" s="19">
        <v>1</v>
      </c>
      <c r="E1074" s="19">
        <v>0</v>
      </c>
      <c r="F1074" s="19">
        <v>2110</v>
      </c>
      <c r="G1074" s="19" t="s">
        <v>255</v>
      </c>
      <c r="H1074" s="20">
        <v>1.35465697841</v>
      </c>
    </row>
    <row r="1075" spans="1:8" ht="14.25">
      <c r="A1075" s="19" t="s">
        <v>83</v>
      </c>
      <c r="B1075" s="19">
        <v>2</v>
      </c>
      <c r="C1075" s="19">
        <v>1</v>
      </c>
      <c r="D1075" s="19">
        <v>1</v>
      </c>
      <c r="E1075" s="19">
        <v>0</v>
      </c>
      <c r="F1075" s="19">
        <v>2110</v>
      </c>
      <c r="G1075" s="19" t="s">
        <v>255</v>
      </c>
      <c r="H1075" s="20">
        <v>0.82056449784200003</v>
      </c>
    </row>
    <row r="1076" spans="1:8" ht="14.25">
      <c r="A1076" s="19" t="s">
        <v>83</v>
      </c>
      <c r="B1076" s="19">
        <v>2</v>
      </c>
      <c r="C1076" s="19">
        <v>1</v>
      </c>
      <c r="D1076" s="19">
        <v>1</v>
      </c>
      <c r="E1076" s="19">
        <v>0</v>
      </c>
      <c r="F1076" s="19">
        <v>2110</v>
      </c>
      <c r="G1076" s="19" t="s">
        <v>255</v>
      </c>
      <c r="H1076" s="20">
        <v>13.955109398099999</v>
      </c>
    </row>
    <row r="1077" spans="1:8" ht="14.25">
      <c r="A1077" s="19" t="s">
        <v>83</v>
      </c>
      <c r="B1077" s="19">
        <v>2</v>
      </c>
      <c r="C1077" s="19">
        <v>1</v>
      </c>
      <c r="D1077" s="19">
        <v>1</v>
      </c>
      <c r="E1077" s="19">
        <v>0</v>
      </c>
      <c r="F1077" s="19">
        <v>2110</v>
      </c>
      <c r="G1077" s="19" t="s">
        <v>255</v>
      </c>
      <c r="H1077" s="20">
        <v>0.25449069763400001</v>
      </c>
    </row>
    <row r="1078" spans="1:8" ht="14.25">
      <c r="A1078" s="19" t="s">
        <v>83</v>
      </c>
      <c r="B1078" s="19">
        <v>2</v>
      </c>
      <c r="C1078" s="19">
        <v>1</v>
      </c>
      <c r="D1078" s="19">
        <v>1</v>
      </c>
      <c r="E1078" s="19">
        <v>0</v>
      </c>
      <c r="F1078" s="19">
        <v>2110</v>
      </c>
      <c r="G1078" s="19" t="s">
        <v>255</v>
      </c>
      <c r="H1078" s="20">
        <v>0.32371509272600002</v>
      </c>
    </row>
    <row r="1079" spans="1:8" ht="14.25">
      <c r="A1079" s="19" t="s">
        <v>83</v>
      </c>
      <c r="B1079" s="19">
        <v>2</v>
      </c>
      <c r="C1079" s="19">
        <v>1</v>
      </c>
      <c r="D1079" s="19">
        <v>1</v>
      </c>
      <c r="E1079" s="19">
        <v>0</v>
      </c>
      <c r="F1079" s="19">
        <v>2110</v>
      </c>
      <c r="G1079" s="19" t="s">
        <v>255</v>
      </c>
      <c r="H1079" s="20">
        <v>0.87489075309300002</v>
      </c>
    </row>
    <row r="1080" spans="1:8" ht="14.25">
      <c r="A1080" s="19" t="s">
        <v>83</v>
      </c>
      <c r="B1080" s="19">
        <v>2</v>
      </c>
      <c r="C1080" s="19">
        <v>1</v>
      </c>
      <c r="D1080" s="19">
        <v>1</v>
      </c>
      <c r="E1080" s="19">
        <v>0</v>
      </c>
      <c r="F1080" s="19">
        <v>2110</v>
      </c>
      <c r="G1080" s="19" t="s">
        <v>255</v>
      </c>
      <c r="H1080" s="20">
        <v>0.25886381870500003</v>
      </c>
    </row>
    <row r="1081" spans="1:8" ht="14.25">
      <c r="A1081" s="19" t="s">
        <v>83</v>
      </c>
      <c r="B1081" s="19">
        <v>2</v>
      </c>
      <c r="C1081" s="19">
        <v>1</v>
      </c>
      <c r="D1081" s="19">
        <v>1</v>
      </c>
      <c r="E1081" s="19">
        <v>0</v>
      </c>
      <c r="F1081" s="19">
        <v>2110</v>
      </c>
      <c r="G1081" s="19" t="s">
        <v>255</v>
      </c>
      <c r="H1081" s="20">
        <v>0.85096872998600004</v>
      </c>
    </row>
    <row r="1082" spans="1:8" ht="14.25">
      <c r="A1082" s="19" t="s">
        <v>83</v>
      </c>
      <c r="B1082" s="19">
        <v>2</v>
      </c>
      <c r="C1082" s="19">
        <v>1</v>
      </c>
      <c r="D1082" s="19">
        <v>1</v>
      </c>
      <c r="E1082" s="19">
        <v>0</v>
      </c>
      <c r="F1082" s="19">
        <v>2110</v>
      </c>
      <c r="G1082" s="19" t="s">
        <v>255</v>
      </c>
      <c r="H1082" s="20">
        <v>0.46629285145299998</v>
      </c>
    </row>
    <row r="1083" spans="1:8" ht="14.25">
      <c r="A1083" s="19" t="s">
        <v>83</v>
      </c>
      <c r="B1083" s="19">
        <v>2</v>
      </c>
      <c r="C1083" s="19">
        <v>1</v>
      </c>
      <c r="D1083" s="19">
        <v>1</v>
      </c>
      <c r="E1083" s="19">
        <v>0</v>
      </c>
      <c r="F1083" s="19">
        <v>2110</v>
      </c>
      <c r="G1083" s="19" t="s">
        <v>255</v>
      </c>
      <c r="H1083" s="20">
        <v>3.7203537605800001</v>
      </c>
    </row>
    <row r="1084" spans="1:8" ht="14.25">
      <c r="A1084" s="19" t="s">
        <v>83</v>
      </c>
      <c r="B1084" s="19">
        <v>2</v>
      </c>
      <c r="C1084" s="19">
        <v>1</v>
      </c>
      <c r="D1084" s="19">
        <v>1</v>
      </c>
      <c r="E1084" s="19">
        <v>0</v>
      </c>
      <c r="F1084" s="19">
        <v>2110</v>
      </c>
      <c r="G1084" s="19" t="s">
        <v>255</v>
      </c>
      <c r="H1084" s="20">
        <v>2.8225340755100001</v>
      </c>
    </row>
    <row r="1085" spans="1:8" ht="14.25">
      <c r="A1085" s="19" t="s">
        <v>83</v>
      </c>
      <c r="B1085" s="19">
        <v>2</v>
      </c>
      <c r="C1085" s="19">
        <v>1</v>
      </c>
      <c r="D1085" s="19">
        <v>1</v>
      </c>
      <c r="E1085" s="19">
        <v>0</v>
      </c>
      <c r="F1085" s="19">
        <v>2110</v>
      </c>
      <c r="G1085" s="19" t="s">
        <v>255</v>
      </c>
      <c r="H1085" s="20">
        <v>13.926086359399999</v>
      </c>
    </row>
    <row r="1086" spans="1:8" ht="14.25">
      <c r="A1086" s="19" t="s">
        <v>83</v>
      </c>
      <c r="B1086" s="19">
        <v>2</v>
      </c>
      <c r="C1086" s="19">
        <v>1</v>
      </c>
      <c r="D1086" s="19">
        <v>1</v>
      </c>
      <c r="E1086" s="19">
        <v>0</v>
      </c>
      <c r="F1086" s="19">
        <v>2110</v>
      </c>
      <c r="G1086" s="19" t="s">
        <v>255</v>
      </c>
      <c r="H1086" s="20">
        <v>4.97831634957</v>
      </c>
    </row>
    <row r="1087" spans="1:8" ht="14.25">
      <c r="A1087" s="19" t="s">
        <v>83</v>
      </c>
      <c r="B1087" s="19">
        <v>2</v>
      </c>
      <c r="C1087" s="19">
        <v>1</v>
      </c>
      <c r="D1087" s="19">
        <v>1</v>
      </c>
      <c r="E1087" s="19">
        <v>0</v>
      </c>
      <c r="F1087" s="19">
        <v>2110</v>
      </c>
      <c r="G1087" s="19" t="s">
        <v>255</v>
      </c>
      <c r="H1087" s="20">
        <v>6.2954326356800001</v>
      </c>
    </row>
    <row r="1088" spans="1:8" ht="14.25">
      <c r="A1088" s="19" t="s">
        <v>83</v>
      </c>
      <c r="B1088" s="19">
        <v>2</v>
      </c>
      <c r="C1088" s="19">
        <v>1</v>
      </c>
      <c r="D1088" s="19">
        <v>1</v>
      </c>
      <c r="E1088" s="19">
        <v>0</v>
      </c>
      <c r="F1088" s="19">
        <v>2110</v>
      </c>
      <c r="G1088" s="19" t="s">
        <v>255</v>
      </c>
      <c r="H1088" s="20">
        <v>2.09299479453</v>
      </c>
    </row>
    <row r="1089" spans="1:8" ht="14.25">
      <c r="A1089" s="19" t="s">
        <v>83</v>
      </c>
      <c r="B1089" s="19">
        <v>2</v>
      </c>
      <c r="C1089" s="19">
        <v>1</v>
      </c>
      <c r="D1089" s="19">
        <v>1</v>
      </c>
      <c r="E1089" s="19">
        <v>0</v>
      </c>
      <c r="F1089" s="19">
        <v>2110</v>
      </c>
      <c r="G1089" s="19" t="s">
        <v>255</v>
      </c>
      <c r="H1089" s="20">
        <v>0.383477917758</v>
      </c>
    </row>
    <row r="1090" spans="1:8" ht="14.25">
      <c r="A1090" s="19" t="s">
        <v>83</v>
      </c>
      <c r="B1090" s="19">
        <v>2</v>
      </c>
      <c r="C1090" s="19">
        <v>1</v>
      </c>
      <c r="D1090" s="19">
        <v>1</v>
      </c>
      <c r="E1090" s="19">
        <v>0</v>
      </c>
      <c r="F1090" s="19">
        <v>2110</v>
      </c>
      <c r="G1090" s="19" t="s">
        <v>255</v>
      </c>
      <c r="H1090" s="20">
        <v>3.8863384035699999</v>
      </c>
    </row>
    <row r="1091" spans="1:8" ht="14.25">
      <c r="A1091" s="19" t="s">
        <v>83</v>
      </c>
      <c r="B1091" s="19">
        <v>2</v>
      </c>
      <c r="C1091" s="19">
        <v>1</v>
      </c>
      <c r="D1091" s="19">
        <v>1</v>
      </c>
      <c r="E1091" s="19">
        <v>0</v>
      </c>
      <c r="F1091" s="19">
        <v>2110</v>
      </c>
      <c r="G1091" s="19" t="s">
        <v>255</v>
      </c>
      <c r="H1091" s="20">
        <v>0.86537883898900003</v>
      </c>
    </row>
    <row r="1092" spans="1:8" ht="14.25">
      <c r="A1092" s="19" t="s">
        <v>83</v>
      </c>
      <c r="B1092" s="19">
        <v>2</v>
      </c>
      <c r="C1092" s="19">
        <v>1</v>
      </c>
      <c r="D1092" s="19">
        <v>1</v>
      </c>
      <c r="E1092" s="19">
        <v>0</v>
      </c>
      <c r="F1092" s="19">
        <v>2110</v>
      </c>
      <c r="G1092" s="19" t="s">
        <v>255</v>
      </c>
      <c r="H1092" s="20">
        <v>13.5114637651</v>
      </c>
    </row>
    <row r="1093" spans="1:8" ht="14.25">
      <c r="A1093" s="19" t="s">
        <v>83</v>
      </c>
      <c r="B1093" s="19">
        <v>2</v>
      </c>
      <c r="C1093" s="19">
        <v>1</v>
      </c>
      <c r="D1093" s="19">
        <v>1</v>
      </c>
      <c r="E1093" s="19">
        <v>0</v>
      </c>
      <c r="F1093" s="19">
        <v>2110</v>
      </c>
      <c r="G1093" s="19" t="s">
        <v>255</v>
      </c>
      <c r="H1093" s="20">
        <v>0.45876452065200002</v>
      </c>
    </row>
    <row r="1094" spans="1:8" ht="14.25">
      <c r="A1094" s="19" t="s">
        <v>83</v>
      </c>
      <c r="B1094" s="19">
        <v>2</v>
      </c>
      <c r="C1094" s="19">
        <v>1</v>
      </c>
      <c r="D1094" s="19">
        <v>1</v>
      </c>
      <c r="E1094" s="19">
        <v>0</v>
      </c>
      <c r="F1094" s="19">
        <v>2110</v>
      </c>
      <c r="G1094" s="19" t="s">
        <v>255</v>
      </c>
      <c r="H1094" s="20">
        <v>0.50613133097999996</v>
      </c>
    </row>
    <row r="1095" spans="1:8" ht="14.25">
      <c r="A1095" s="19" t="s">
        <v>83</v>
      </c>
      <c r="B1095" s="19">
        <v>2</v>
      </c>
      <c r="C1095" s="19">
        <v>1</v>
      </c>
      <c r="D1095" s="19">
        <v>1</v>
      </c>
      <c r="E1095" s="19">
        <v>0</v>
      </c>
      <c r="F1095" s="19">
        <v>2110</v>
      </c>
      <c r="G1095" s="19" t="s">
        <v>255</v>
      </c>
      <c r="H1095" s="20">
        <v>1.80299019737</v>
      </c>
    </row>
    <row r="1096" spans="1:8" ht="14.25">
      <c r="A1096" s="19" t="s">
        <v>83</v>
      </c>
      <c r="B1096" s="19">
        <v>2</v>
      </c>
      <c r="C1096" s="19">
        <v>1</v>
      </c>
      <c r="D1096" s="19">
        <v>1</v>
      </c>
      <c r="E1096" s="19">
        <v>0</v>
      </c>
      <c r="F1096" s="19">
        <v>2110</v>
      </c>
      <c r="G1096" s="19" t="s">
        <v>255</v>
      </c>
      <c r="H1096" s="20">
        <v>55.5426476604</v>
      </c>
    </row>
    <row r="1097" spans="1:8" ht="14.25">
      <c r="A1097" s="19" t="s">
        <v>83</v>
      </c>
      <c r="B1097" s="19">
        <v>2</v>
      </c>
      <c r="C1097" s="19">
        <v>1</v>
      </c>
      <c r="D1097" s="19">
        <v>1</v>
      </c>
      <c r="E1097" s="19">
        <v>0</v>
      </c>
      <c r="F1097" s="19">
        <v>2110</v>
      </c>
      <c r="G1097" s="19" t="s">
        <v>255</v>
      </c>
      <c r="H1097" s="20">
        <v>0.265433361609</v>
      </c>
    </row>
    <row r="1098" spans="1:8" ht="14.25">
      <c r="A1098" s="19" t="s">
        <v>83</v>
      </c>
      <c r="B1098" s="19">
        <v>2</v>
      </c>
      <c r="C1098" s="19">
        <v>1</v>
      </c>
      <c r="D1098" s="19">
        <v>1</v>
      </c>
      <c r="E1098" s="19">
        <v>0</v>
      </c>
      <c r="F1098" s="19">
        <v>2110</v>
      </c>
      <c r="G1098" s="19" t="s">
        <v>255</v>
      </c>
      <c r="H1098" s="20">
        <v>4.4562523768200002</v>
      </c>
    </row>
    <row r="1099" spans="1:8" ht="14.25">
      <c r="A1099" s="19" t="s">
        <v>83</v>
      </c>
      <c r="B1099" s="19">
        <v>2</v>
      </c>
      <c r="C1099" s="19">
        <v>1</v>
      </c>
      <c r="D1099" s="19">
        <v>1</v>
      </c>
      <c r="E1099" s="19">
        <v>0</v>
      </c>
      <c r="F1099" s="19">
        <v>2110</v>
      </c>
      <c r="G1099" s="19" t="s">
        <v>255</v>
      </c>
      <c r="H1099" s="20">
        <v>0.63987373262699998</v>
      </c>
    </row>
    <row r="1100" spans="1:8" ht="14.25">
      <c r="A1100" s="19" t="s">
        <v>83</v>
      </c>
      <c r="B1100" s="19">
        <v>2</v>
      </c>
      <c r="C1100" s="19">
        <v>1</v>
      </c>
      <c r="D1100" s="19">
        <v>1</v>
      </c>
      <c r="E1100" s="19">
        <v>0</v>
      </c>
      <c r="F1100" s="19">
        <v>2110</v>
      </c>
      <c r="G1100" s="19" t="s">
        <v>255</v>
      </c>
      <c r="H1100" s="20">
        <v>0.61162919342699995</v>
      </c>
    </row>
    <row r="1101" spans="1:8" ht="14.25">
      <c r="A1101" s="19" t="s">
        <v>83</v>
      </c>
      <c r="B1101" s="19">
        <v>2</v>
      </c>
      <c r="C1101" s="19">
        <v>1</v>
      </c>
      <c r="D1101" s="19">
        <v>1</v>
      </c>
      <c r="E1101" s="19">
        <v>0</v>
      </c>
      <c r="F1101" s="19">
        <v>2110</v>
      </c>
      <c r="G1101" s="19" t="s">
        <v>255</v>
      </c>
      <c r="H1101" s="20">
        <v>34.3829438283</v>
      </c>
    </row>
    <row r="1102" spans="1:8" ht="14.25">
      <c r="A1102" s="19" t="s">
        <v>83</v>
      </c>
      <c r="B1102" s="19">
        <v>2</v>
      </c>
      <c r="C1102" s="19">
        <v>1</v>
      </c>
      <c r="D1102" s="19">
        <v>1</v>
      </c>
      <c r="E1102" s="19">
        <v>0</v>
      </c>
      <c r="F1102" s="19">
        <v>2110</v>
      </c>
      <c r="G1102" s="19" t="s">
        <v>255</v>
      </c>
      <c r="H1102" s="20">
        <v>1.25054786038</v>
      </c>
    </row>
    <row r="1103" spans="1:8" ht="14.25">
      <c r="A1103" s="19" t="s">
        <v>83</v>
      </c>
      <c r="B1103" s="19">
        <v>2</v>
      </c>
      <c r="C1103" s="19">
        <v>1</v>
      </c>
      <c r="D1103" s="19">
        <v>1</v>
      </c>
      <c r="E1103" s="19">
        <v>0</v>
      </c>
      <c r="F1103" s="19">
        <v>2110</v>
      </c>
      <c r="G1103" s="19" t="s">
        <v>255</v>
      </c>
      <c r="H1103" s="20">
        <v>2.4299334611200001</v>
      </c>
    </row>
    <row r="1104" spans="1:8" ht="14.25">
      <c r="A1104" s="19" t="s">
        <v>83</v>
      </c>
      <c r="B1104" s="19">
        <v>2</v>
      </c>
      <c r="C1104" s="19">
        <v>1</v>
      </c>
      <c r="D1104" s="19">
        <v>1</v>
      </c>
      <c r="E1104" s="19">
        <v>0</v>
      </c>
      <c r="F1104" s="19">
        <v>2110</v>
      </c>
      <c r="G1104" s="19" t="s">
        <v>255</v>
      </c>
      <c r="H1104" s="20">
        <v>1.8602382368299999</v>
      </c>
    </row>
    <row r="1105" spans="1:8" ht="14.25">
      <c r="A1105" s="19" t="s">
        <v>83</v>
      </c>
      <c r="B1105" s="19">
        <v>2</v>
      </c>
      <c r="C1105" s="19">
        <v>1</v>
      </c>
      <c r="D1105" s="19">
        <v>1</v>
      </c>
      <c r="E1105" s="19">
        <v>0</v>
      </c>
      <c r="F1105" s="19">
        <v>2110</v>
      </c>
      <c r="G1105" s="19" t="s">
        <v>255</v>
      </c>
      <c r="H1105" s="20">
        <v>12.860082306700001</v>
      </c>
    </row>
    <row r="1106" spans="1:8" ht="14.25">
      <c r="A1106" s="19" t="s">
        <v>83</v>
      </c>
      <c r="B1106" s="19">
        <v>2</v>
      </c>
      <c r="C1106" s="19">
        <v>1</v>
      </c>
      <c r="D1106" s="19">
        <v>1</v>
      </c>
      <c r="E1106" s="19">
        <v>0</v>
      </c>
      <c r="F1106" s="19">
        <v>2110</v>
      </c>
      <c r="G1106" s="19" t="s">
        <v>255</v>
      </c>
      <c r="H1106" s="20">
        <v>3.65363044355</v>
      </c>
    </row>
    <row r="1107" spans="1:8" ht="14.25">
      <c r="A1107" s="19" t="s">
        <v>83</v>
      </c>
      <c r="B1107" s="19">
        <v>2</v>
      </c>
      <c r="C1107" s="19">
        <v>1</v>
      </c>
      <c r="D1107" s="19">
        <v>1</v>
      </c>
      <c r="E1107" s="19">
        <v>0</v>
      </c>
      <c r="F1107" s="19">
        <v>2110</v>
      </c>
      <c r="G1107" s="19" t="s">
        <v>255</v>
      </c>
      <c r="H1107" s="20">
        <v>14.2954825835</v>
      </c>
    </row>
    <row r="1108" spans="1:8" ht="14.25">
      <c r="A1108" s="19" t="s">
        <v>83</v>
      </c>
      <c r="B1108" s="19">
        <v>2</v>
      </c>
      <c r="C1108" s="19">
        <v>1</v>
      </c>
      <c r="D1108" s="19">
        <v>1</v>
      </c>
      <c r="E1108" s="19">
        <v>0</v>
      </c>
      <c r="F1108" s="19">
        <v>2110</v>
      </c>
      <c r="G1108" s="19" t="s">
        <v>255</v>
      </c>
      <c r="H1108" s="20">
        <v>0.43350740643800001</v>
      </c>
    </row>
    <row r="1109" spans="1:8" ht="14.25">
      <c r="A1109" s="19" t="s">
        <v>83</v>
      </c>
      <c r="B1109" s="19">
        <v>2</v>
      </c>
      <c r="C1109" s="19">
        <v>1</v>
      </c>
      <c r="D1109" s="19">
        <v>1</v>
      </c>
      <c r="E1109" s="19">
        <v>0</v>
      </c>
      <c r="F1109" s="19">
        <v>2110</v>
      </c>
      <c r="G1109" s="19" t="s">
        <v>255</v>
      </c>
      <c r="H1109" s="20">
        <v>1.3224632141999999</v>
      </c>
    </row>
    <row r="1110" spans="1:8" ht="14.25">
      <c r="A1110" s="19" t="s">
        <v>83</v>
      </c>
      <c r="B1110" s="19">
        <v>2</v>
      </c>
      <c r="C1110" s="19">
        <v>1</v>
      </c>
      <c r="D1110" s="19">
        <v>1</v>
      </c>
      <c r="E1110" s="19">
        <v>0</v>
      </c>
      <c r="F1110" s="19">
        <v>2110</v>
      </c>
      <c r="G1110" s="19" t="s">
        <v>255</v>
      </c>
      <c r="H1110" s="20">
        <v>0.41294839411200002</v>
      </c>
    </row>
    <row r="1111" spans="1:8" ht="14.25">
      <c r="A1111" s="19" t="s">
        <v>83</v>
      </c>
      <c r="B1111" s="19">
        <v>2</v>
      </c>
      <c r="C1111" s="19">
        <v>1</v>
      </c>
      <c r="D1111" s="19">
        <v>1</v>
      </c>
      <c r="E1111" s="19">
        <v>0</v>
      </c>
      <c r="F1111" s="19">
        <v>2110</v>
      </c>
      <c r="G1111" s="19" t="s">
        <v>255</v>
      </c>
      <c r="H1111" s="20">
        <v>7.1355545670199998</v>
      </c>
    </row>
    <row r="1112" spans="1:8" ht="14.25">
      <c r="A1112" s="19" t="s">
        <v>83</v>
      </c>
      <c r="B1112" s="19">
        <v>2</v>
      </c>
      <c r="C1112" s="19">
        <v>1</v>
      </c>
      <c r="D1112" s="19">
        <v>1</v>
      </c>
      <c r="E1112" s="19">
        <v>0</v>
      </c>
      <c r="F1112" s="19">
        <v>2110</v>
      </c>
      <c r="G1112" s="19" t="s">
        <v>255</v>
      </c>
      <c r="H1112" s="20">
        <v>0.78411463451499996</v>
      </c>
    </row>
    <row r="1113" spans="1:8" ht="14.25">
      <c r="A1113" s="19" t="s">
        <v>83</v>
      </c>
      <c r="B1113" s="19">
        <v>2</v>
      </c>
      <c r="C1113" s="19">
        <v>1</v>
      </c>
      <c r="D1113" s="19">
        <v>1</v>
      </c>
      <c r="E1113" s="19">
        <v>0</v>
      </c>
      <c r="F1113" s="19">
        <v>2110</v>
      </c>
      <c r="G1113" s="19" t="s">
        <v>255</v>
      </c>
      <c r="H1113" s="20">
        <v>1.45055964759</v>
      </c>
    </row>
    <row r="1114" spans="1:8" ht="14.25">
      <c r="A1114" s="19" t="s">
        <v>83</v>
      </c>
      <c r="B1114" s="19">
        <v>2</v>
      </c>
      <c r="C1114" s="19">
        <v>1</v>
      </c>
      <c r="D1114" s="19">
        <v>1</v>
      </c>
      <c r="E1114" s="19">
        <v>0</v>
      </c>
      <c r="F1114" s="19">
        <v>2110</v>
      </c>
      <c r="G1114" s="19" t="s">
        <v>255</v>
      </c>
      <c r="H1114" s="20">
        <v>0.65637903016300003</v>
      </c>
    </row>
    <row r="1115" spans="1:8" ht="14.25">
      <c r="A1115" s="19" t="s">
        <v>83</v>
      </c>
      <c r="B1115" s="19">
        <v>2</v>
      </c>
      <c r="C1115" s="19">
        <v>1</v>
      </c>
      <c r="D1115" s="19">
        <v>1</v>
      </c>
      <c r="E1115" s="19">
        <v>0</v>
      </c>
      <c r="F1115" s="19">
        <v>2110</v>
      </c>
      <c r="G1115" s="19" t="s">
        <v>255</v>
      </c>
      <c r="H1115" s="20">
        <v>0.25440887156899999</v>
      </c>
    </row>
    <row r="1116" spans="1:8" ht="14.25">
      <c r="A1116" s="19" t="s">
        <v>83</v>
      </c>
      <c r="B1116" s="19">
        <v>2</v>
      </c>
      <c r="C1116" s="19">
        <v>1</v>
      </c>
      <c r="D1116" s="19">
        <v>1</v>
      </c>
      <c r="E1116" s="19">
        <v>0</v>
      </c>
      <c r="F1116" s="19">
        <v>2110</v>
      </c>
      <c r="G1116" s="19" t="s">
        <v>255</v>
      </c>
      <c r="H1116" s="20">
        <v>0.31749833555700002</v>
      </c>
    </row>
    <row r="1117" spans="1:8" ht="14.25">
      <c r="A1117" s="19" t="s">
        <v>83</v>
      </c>
      <c r="B1117" s="19">
        <v>2</v>
      </c>
      <c r="C1117" s="19">
        <v>1</v>
      </c>
      <c r="D1117" s="19">
        <v>1</v>
      </c>
      <c r="E1117" s="19">
        <v>0</v>
      </c>
      <c r="F1117" s="19">
        <v>2110</v>
      </c>
      <c r="G1117" s="19" t="s">
        <v>255</v>
      </c>
      <c r="H1117" s="20">
        <v>54.905644415799998</v>
      </c>
    </row>
    <row r="1118" spans="1:8" ht="14.25">
      <c r="A1118" s="19" t="s">
        <v>83</v>
      </c>
      <c r="B1118" s="19">
        <v>2</v>
      </c>
      <c r="C1118" s="19">
        <v>1</v>
      </c>
      <c r="D1118" s="19">
        <v>1</v>
      </c>
      <c r="E1118" s="19">
        <v>0</v>
      </c>
      <c r="F1118" s="19">
        <v>2110</v>
      </c>
      <c r="G1118" s="19" t="s">
        <v>255</v>
      </c>
      <c r="H1118" s="20">
        <v>18.439927470299999</v>
      </c>
    </row>
    <row r="1119" spans="1:8" ht="14.25">
      <c r="A1119" s="19" t="s">
        <v>83</v>
      </c>
      <c r="B1119" s="19">
        <v>2</v>
      </c>
      <c r="C1119" s="19">
        <v>1</v>
      </c>
      <c r="D1119" s="19">
        <v>1</v>
      </c>
      <c r="E1119" s="19">
        <v>0</v>
      </c>
      <c r="F1119" s="19">
        <v>2110</v>
      </c>
      <c r="G1119" s="19" t="s">
        <v>255</v>
      </c>
      <c r="H1119" s="20">
        <v>3.53868843427</v>
      </c>
    </row>
    <row r="1120" spans="1:8" ht="14.25">
      <c r="A1120" s="19" t="s">
        <v>83</v>
      </c>
      <c r="B1120" s="19">
        <v>2</v>
      </c>
      <c r="C1120" s="19">
        <v>1</v>
      </c>
      <c r="D1120" s="19">
        <v>1</v>
      </c>
      <c r="E1120" s="19">
        <v>0</v>
      </c>
      <c r="F1120" s="19">
        <v>2110</v>
      </c>
      <c r="G1120" s="19" t="s">
        <v>255</v>
      </c>
      <c r="H1120" s="20">
        <v>90.351659314800003</v>
      </c>
    </row>
    <row r="1121" spans="1:8" ht="14.25">
      <c r="A1121" s="19" t="s">
        <v>83</v>
      </c>
      <c r="B1121" s="19">
        <v>2</v>
      </c>
      <c r="C1121" s="19">
        <v>1</v>
      </c>
      <c r="D1121" s="19">
        <v>1</v>
      </c>
      <c r="E1121" s="19">
        <v>0</v>
      </c>
      <c r="F1121" s="19">
        <v>2110</v>
      </c>
      <c r="G1121" s="19" t="s">
        <v>255</v>
      </c>
      <c r="H1121" s="20">
        <v>9.7968461606100004</v>
      </c>
    </row>
    <row r="1122" spans="1:8" ht="14.25">
      <c r="A1122" s="19" t="s">
        <v>83</v>
      </c>
      <c r="B1122" s="19">
        <v>2</v>
      </c>
      <c r="C1122" s="19">
        <v>1</v>
      </c>
      <c r="D1122" s="19">
        <v>1</v>
      </c>
      <c r="E1122" s="19">
        <v>0</v>
      </c>
      <c r="F1122" s="19">
        <v>2110</v>
      </c>
      <c r="G1122" s="19" t="s">
        <v>255</v>
      </c>
      <c r="H1122" s="20">
        <v>2.5980751895299998</v>
      </c>
    </row>
    <row r="1123" spans="1:8" ht="14.25">
      <c r="A1123" s="19" t="s">
        <v>83</v>
      </c>
      <c r="B1123" s="19">
        <v>2</v>
      </c>
      <c r="C1123" s="19">
        <v>1</v>
      </c>
      <c r="D1123" s="19">
        <v>1</v>
      </c>
      <c r="E1123" s="19">
        <v>0</v>
      </c>
      <c r="F1123" s="19">
        <v>2110</v>
      </c>
      <c r="G1123" s="19" t="s">
        <v>255</v>
      </c>
      <c r="H1123" s="20">
        <v>0.29822237978600002</v>
      </c>
    </row>
    <row r="1124" spans="1:8" ht="14.25">
      <c r="A1124" s="19" t="s">
        <v>83</v>
      </c>
      <c r="B1124" s="19">
        <v>2</v>
      </c>
      <c r="C1124" s="19">
        <v>1</v>
      </c>
      <c r="D1124" s="19">
        <v>1</v>
      </c>
      <c r="E1124" s="19">
        <v>0</v>
      </c>
      <c r="F1124" s="19">
        <v>2110</v>
      </c>
      <c r="G1124" s="19" t="s">
        <v>255</v>
      </c>
      <c r="H1124" s="20">
        <v>28.771533410899998</v>
      </c>
    </row>
    <row r="1125" spans="1:8" ht="14.25">
      <c r="A1125" s="19" t="s">
        <v>83</v>
      </c>
      <c r="B1125" s="19">
        <v>2</v>
      </c>
      <c r="C1125" s="19">
        <v>1</v>
      </c>
      <c r="D1125" s="19">
        <v>1</v>
      </c>
      <c r="E1125" s="19">
        <v>0</v>
      </c>
      <c r="F1125" s="19">
        <v>2110</v>
      </c>
      <c r="G1125" s="19" t="s">
        <v>255</v>
      </c>
      <c r="H1125" s="20">
        <v>0.37148082300800001</v>
      </c>
    </row>
    <row r="1126" spans="1:8" ht="14.25">
      <c r="A1126" s="19" t="s">
        <v>83</v>
      </c>
      <c r="B1126" s="19">
        <v>2</v>
      </c>
      <c r="C1126" s="19">
        <v>1</v>
      </c>
      <c r="D1126" s="19">
        <v>1</v>
      </c>
      <c r="E1126" s="19">
        <v>0</v>
      </c>
      <c r="F1126" s="19">
        <v>2110</v>
      </c>
      <c r="G1126" s="19" t="s">
        <v>255</v>
      </c>
      <c r="H1126" s="20">
        <v>1.01473039538</v>
      </c>
    </row>
    <row r="1127" spans="1:8" ht="14.25">
      <c r="A1127" s="19" t="s">
        <v>83</v>
      </c>
      <c r="B1127" s="19">
        <v>2</v>
      </c>
      <c r="C1127" s="19">
        <v>1</v>
      </c>
      <c r="D1127" s="19">
        <v>1</v>
      </c>
      <c r="E1127" s="19">
        <v>0</v>
      </c>
      <c r="F1127" s="19">
        <v>2110</v>
      </c>
      <c r="G1127" s="19" t="s">
        <v>255</v>
      </c>
      <c r="H1127" s="20">
        <v>0.30867476094899998</v>
      </c>
    </row>
    <row r="1128" spans="1:8" ht="14.25">
      <c r="A1128" s="19" t="s">
        <v>83</v>
      </c>
      <c r="B1128" s="19">
        <v>2</v>
      </c>
      <c r="C1128" s="19">
        <v>1</v>
      </c>
      <c r="D1128" s="19">
        <v>1</v>
      </c>
      <c r="E1128" s="19">
        <v>0</v>
      </c>
      <c r="F1128" s="19">
        <v>2110</v>
      </c>
      <c r="G1128" s="19" t="s">
        <v>255</v>
      </c>
      <c r="H1128" s="20">
        <v>0.28209508198799998</v>
      </c>
    </row>
    <row r="1129" spans="1:8" ht="14.25">
      <c r="A1129" s="19" t="s">
        <v>83</v>
      </c>
      <c r="B1129" s="19">
        <v>2</v>
      </c>
      <c r="C1129" s="19">
        <v>1</v>
      </c>
      <c r="D1129" s="19">
        <v>1</v>
      </c>
      <c r="E1129" s="19">
        <v>0</v>
      </c>
      <c r="F1129" s="19">
        <v>2110</v>
      </c>
      <c r="G1129" s="19" t="s">
        <v>255</v>
      </c>
      <c r="H1129" s="20">
        <v>0.95739185220400003</v>
      </c>
    </row>
    <row r="1130" spans="1:8" ht="14.25">
      <c r="A1130" s="19" t="s">
        <v>83</v>
      </c>
      <c r="B1130" s="19">
        <v>2</v>
      </c>
      <c r="C1130" s="19">
        <v>1</v>
      </c>
      <c r="D1130" s="19">
        <v>1</v>
      </c>
      <c r="E1130" s="19">
        <v>0</v>
      </c>
      <c r="F1130" s="19">
        <v>2110</v>
      </c>
      <c r="G1130" s="19" t="s">
        <v>255</v>
      </c>
      <c r="H1130" s="20">
        <v>0.57069452648800001</v>
      </c>
    </row>
    <row r="1131" spans="1:8" ht="14.25">
      <c r="A1131" s="19" t="s">
        <v>83</v>
      </c>
      <c r="B1131" s="19">
        <v>2</v>
      </c>
      <c r="C1131" s="19">
        <v>1</v>
      </c>
      <c r="D1131" s="19">
        <v>1</v>
      </c>
      <c r="E1131" s="19">
        <v>0</v>
      </c>
      <c r="F1131" s="19">
        <v>2110</v>
      </c>
      <c r="G1131" s="19" t="s">
        <v>255</v>
      </c>
      <c r="H1131" s="20">
        <v>22.440776869600001</v>
      </c>
    </row>
    <row r="1132" spans="1:8" ht="14.25">
      <c r="A1132" s="19" t="s">
        <v>83</v>
      </c>
      <c r="B1132" s="19">
        <v>2</v>
      </c>
      <c r="C1132" s="19">
        <v>1</v>
      </c>
      <c r="D1132" s="19">
        <v>1</v>
      </c>
      <c r="E1132" s="19">
        <v>0</v>
      </c>
      <c r="F1132" s="19">
        <v>2110</v>
      </c>
      <c r="G1132" s="19" t="s">
        <v>255</v>
      </c>
      <c r="H1132" s="20">
        <v>0.40584162108799998</v>
      </c>
    </row>
    <row r="1133" spans="1:8" ht="14.25">
      <c r="A1133" s="19" t="s">
        <v>83</v>
      </c>
      <c r="B1133" s="19">
        <v>2</v>
      </c>
      <c r="C1133" s="19">
        <v>1</v>
      </c>
      <c r="D1133" s="19">
        <v>1</v>
      </c>
      <c r="E1133" s="19">
        <v>0</v>
      </c>
      <c r="F1133" s="19">
        <v>2110</v>
      </c>
      <c r="G1133" s="19" t="s">
        <v>255</v>
      </c>
      <c r="H1133" s="20">
        <v>21.941188108399999</v>
      </c>
    </row>
    <row r="1134" spans="1:8" ht="14.25">
      <c r="A1134" s="19" t="s">
        <v>83</v>
      </c>
      <c r="B1134" s="19">
        <v>2</v>
      </c>
      <c r="C1134" s="19">
        <v>1</v>
      </c>
      <c r="D1134" s="19">
        <v>1</v>
      </c>
      <c r="E1134" s="19">
        <v>0</v>
      </c>
      <c r="F1134" s="19">
        <v>2110</v>
      </c>
      <c r="G1134" s="19" t="s">
        <v>255</v>
      </c>
      <c r="H1134" s="20">
        <v>4.5169403747899999</v>
      </c>
    </row>
    <row r="1135" spans="1:8" ht="14.25">
      <c r="A1135" s="19" t="s">
        <v>83</v>
      </c>
      <c r="B1135" s="19">
        <v>2</v>
      </c>
      <c r="C1135" s="19">
        <v>1</v>
      </c>
      <c r="D1135" s="19">
        <v>1</v>
      </c>
      <c r="E1135" s="19">
        <v>0</v>
      </c>
      <c r="F1135" s="19">
        <v>2110</v>
      </c>
      <c r="G1135" s="19" t="s">
        <v>255</v>
      </c>
      <c r="H1135" s="20">
        <v>0.77994951368099996</v>
      </c>
    </row>
    <row r="1136" spans="1:8" ht="14.25">
      <c r="A1136" s="19" t="s">
        <v>83</v>
      </c>
      <c r="B1136" s="19">
        <v>2</v>
      </c>
      <c r="C1136" s="19">
        <v>1</v>
      </c>
      <c r="D1136" s="19">
        <v>1</v>
      </c>
      <c r="E1136" s="19">
        <v>0</v>
      </c>
      <c r="F1136" s="19">
        <v>2110</v>
      </c>
      <c r="G1136" s="19" t="s">
        <v>255</v>
      </c>
      <c r="H1136" s="20">
        <v>9.7496496144999991</v>
      </c>
    </row>
    <row r="1137" spans="1:8" ht="14.25">
      <c r="A1137" s="19" t="s">
        <v>83</v>
      </c>
      <c r="B1137" s="19">
        <v>2</v>
      </c>
      <c r="C1137" s="19">
        <v>1</v>
      </c>
      <c r="D1137" s="19">
        <v>1</v>
      </c>
      <c r="E1137" s="19">
        <v>0</v>
      </c>
      <c r="F1137" s="19">
        <v>2110</v>
      </c>
      <c r="G1137" s="19" t="s">
        <v>255</v>
      </c>
      <c r="H1137" s="20">
        <v>0.20197785581200001</v>
      </c>
    </row>
    <row r="1138" spans="1:8" ht="14.25">
      <c r="A1138" s="19" t="s">
        <v>83</v>
      </c>
      <c r="B1138" s="19">
        <v>2</v>
      </c>
      <c r="C1138" s="19">
        <v>1</v>
      </c>
      <c r="D1138" s="19">
        <v>1</v>
      </c>
      <c r="E1138" s="19">
        <v>0</v>
      </c>
      <c r="F1138" s="19">
        <v>2110</v>
      </c>
      <c r="G1138" s="19" t="s">
        <v>255</v>
      </c>
      <c r="H1138" s="20">
        <v>3.8969488178099998</v>
      </c>
    </row>
    <row r="1139" spans="1:8" ht="14.25">
      <c r="A1139" s="19" t="s">
        <v>83</v>
      </c>
      <c r="B1139" s="19">
        <v>2</v>
      </c>
      <c r="C1139" s="19">
        <v>1</v>
      </c>
      <c r="D1139" s="19">
        <v>1</v>
      </c>
      <c r="E1139" s="19">
        <v>0</v>
      </c>
      <c r="F1139" s="19">
        <v>2110</v>
      </c>
      <c r="G1139" s="19" t="s">
        <v>255</v>
      </c>
      <c r="H1139" s="20">
        <v>52.727609019600003</v>
      </c>
    </row>
    <row r="1140" spans="1:8" ht="14.25">
      <c r="A1140" s="19" t="s">
        <v>83</v>
      </c>
      <c r="B1140" s="19">
        <v>2</v>
      </c>
      <c r="C1140" s="19">
        <v>1</v>
      </c>
      <c r="D1140" s="19">
        <v>1</v>
      </c>
      <c r="E1140" s="19">
        <v>0</v>
      </c>
      <c r="F1140" s="19">
        <v>2110</v>
      </c>
      <c r="G1140" s="19" t="s">
        <v>255</v>
      </c>
      <c r="H1140" s="20">
        <v>3.43029416645</v>
      </c>
    </row>
    <row r="1141" spans="1:8" ht="14.25">
      <c r="A1141" s="19" t="s">
        <v>42</v>
      </c>
      <c r="B1141" s="19">
        <v>3</v>
      </c>
      <c r="C1141" s="19">
        <v>2</v>
      </c>
      <c r="D1141" s="19">
        <v>3</v>
      </c>
      <c r="E1141" s="19">
        <v>2</v>
      </c>
      <c r="F1141" s="19">
        <v>3232</v>
      </c>
      <c r="G1141" s="19" t="s">
        <v>231</v>
      </c>
      <c r="H1141" s="20">
        <v>0.63157695753900001</v>
      </c>
    </row>
    <row r="1142" spans="1:8" ht="14.25">
      <c r="A1142" s="19" t="s">
        <v>42</v>
      </c>
      <c r="B1142" s="19">
        <v>3</v>
      </c>
      <c r="C1142" s="19">
        <v>2</v>
      </c>
      <c r="D1142" s="19">
        <v>3</v>
      </c>
      <c r="E1142" s="19">
        <v>2</v>
      </c>
      <c r="F1142" s="19">
        <v>3232</v>
      </c>
      <c r="G1142" s="19" t="s">
        <v>231</v>
      </c>
      <c r="H1142" s="20">
        <v>1.5835787113799999</v>
      </c>
    </row>
    <row r="1143" spans="1:8" ht="14.25">
      <c r="A1143" s="19" t="s">
        <v>42</v>
      </c>
      <c r="B1143" s="19">
        <v>3</v>
      </c>
      <c r="C1143" s="19">
        <v>2</v>
      </c>
      <c r="D1143" s="19">
        <v>3</v>
      </c>
      <c r="E1143" s="19">
        <v>2</v>
      </c>
      <c r="F1143" s="19">
        <v>3232</v>
      </c>
      <c r="G1143" s="19" t="s">
        <v>231</v>
      </c>
      <c r="H1143" s="20">
        <v>0.323694346676</v>
      </c>
    </row>
    <row r="1144" spans="1:8" ht="14.25">
      <c r="A1144" s="19" t="s">
        <v>42</v>
      </c>
      <c r="B1144" s="19">
        <v>3</v>
      </c>
      <c r="C1144" s="19">
        <v>2</v>
      </c>
      <c r="D1144" s="19">
        <v>3</v>
      </c>
      <c r="E1144" s="19">
        <v>2</v>
      </c>
      <c r="F1144" s="19">
        <v>3232</v>
      </c>
      <c r="G1144" s="19" t="s">
        <v>231</v>
      </c>
      <c r="H1144" s="20">
        <v>1.9853736098000001</v>
      </c>
    </row>
    <row r="1145" spans="1:8" ht="14.25">
      <c r="A1145" s="19" t="s">
        <v>42</v>
      </c>
      <c r="B1145" s="19">
        <v>3</v>
      </c>
      <c r="C1145" s="19">
        <v>2</v>
      </c>
      <c r="D1145" s="19">
        <v>3</v>
      </c>
      <c r="E1145" s="19">
        <v>2</v>
      </c>
      <c r="F1145" s="19">
        <v>3232</v>
      </c>
      <c r="G1145" s="19" t="s">
        <v>231</v>
      </c>
      <c r="H1145" s="20">
        <v>3.8058264963199999</v>
      </c>
    </row>
    <row r="1146" spans="1:8" ht="14.25">
      <c r="A1146" s="19" t="s">
        <v>42</v>
      </c>
      <c r="B1146" s="19">
        <v>3</v>
      </c>
      <c r="C1146" s="19">
        <v>2</v>
      </c>
      <c r="D1146" s="19">
        <v>3</v>
      </c>
      <c r="E1146" s="19">
        <v>2</v>
      </c>
      <c r="F1146" s="19">
        <v>3232</v>
      </c>
      <c r="G1146" s="19" t="s">
        <v>231</v>
      </c>
      <c r="H1146" s="20">
        <v>1.6548911851200001</v>
      </c>
    </row>
    <row r="1147" spans="1:8" ht="14.25">
      <c r="A1147" s="19" t="s">
        <v>42</v>
      </c>
      <c r="B1147" s="19">
        <v>3</v>
      </c>
      <c r="C1147" s="19">
        <v>2</v>
      </c>
      <c r="D1147" s="19">
        <v>3</v>
      </c>
      <c r="E1147" s="19">
        <v>2</v>
      </c>
      <c r="F1147" s="19">
        <v>3232</v>
      </c>
      <c r="G1147" s="19" t="s">
        <v>231</v>
      </c>
      <c r="H1147" s="20">
        <v>0.56529152784799996</v>
      </c>
    </row>
    <row r="1148" spans="1:8" ht="14.25">
      <c r="A1148" s="19" t="s">
        <v>42</v>
      </c>
      <c r="B1148" s="19">
        <v>3</v>
      </c>
      <c r="C1148" s="19">
        <v>2</v>
      </c>
      <c r="D1148" s="19">
        <v>3</v>
      </c>
      <c r="E1148" s="19">
        <v>2</v>
      </c>
      <c r="F1148" s="19">
        <v>3232</v>
      </c>
      <c r="G1148" s="19" t="s">
        <v>231</v>
      </c>
      <c r="H1148" s="20">
        <v>0.234482850188</v>
      </c>
    </row>
    <row r="1149" spans="1:8" ht="14.25">
      <c r="A1149" s="19" t="s">
        <v>42</v>
      </c>
      <c r="B1149" s="19">
        <v>3</v>
      </c>
      <c r="C1149" s="19">
        <v>2</v>
      </c>
      <c r="D1149" s="19">
        <v>3</v>
      </c>
      <c r="E1149" s="19">
        <v>2</v>
      </c>
      <c r="F1149" s="19">
        <v>3232</v>
      </c>
      <c r="G1149" s="19" t="s">
        <v>231</v>
      </c>
      <c r="H1149" s="20">
        <v>0.204933764524</v>
      </c>
    </row>
    <row r="1150" spans="1:8" ht="14.25">
      <c r="A1150" s="19" t="s">
        <v>42</v>
      </c>
      <c r="B1150" s="19">
        <v>3</v>
      </c>
      <c r="C1150" s="19">
        <v>2</v>
      </c>
      <c r="D1150" s="19">
        <v>3</v>
      </c>
      <c r="E1150" s="19">
        <v>2</v>
      </c>
      <c r="F1150" s="19">
        <v>3232</v>
      </c>
      <c r="G1150" s="19" t="s">
        <v>231</v>
      </c>
      <c r="H1150" s="20">
        <v>1.4788016778099999</v>
      </c>
    </row>
    <row r="1151" spans="1:8" ht="14.25">
      <c r="A1151" s="19" t="s">
        <v>42</v>
      </c>
      <c r="B1151" s="19">
        <v>3</v>
      </c>
      <c r="C1151" s="19">
        <v>2</v>
      </c>
      <c r="D1151" s="19">
        <v>3</v>
      </c>
      <c r="E1151" s="19">
        <v>2</v>
      </c>
      <c r="F1151" s="19">
        <v>3232</v>
      </c>
      <c r="G1151" s="19" t="s">
        <v>231</v>
      </c>
      <c r="H1151" s="20">
        <v>0.29419527038600002</v>
      </c>
    </row>
    <row r="1152" spans="1:8" ht="14.25">
      <c r="A1152" s="19" t="s">
        <v>42</v>
      </c>
      <c r="B1152" s="19">
        <v>3</v>
      </c>
      <c r="C1152" s="19">
        <v>2</v>
      </c>
      <c r="D1152" s="19">
        <v>3</v>
      </c>
      <c r="E1152" s="19">
        <v>2</v>
      </c>
      <c r="F1152" s="19">
        <v>3232</v>
      </c>
      <c r="G1152" s="19" t="s">
        <v>231</v>
      </c>
      <c r="H1152" s="20">
        <v>0.24784726439400001</v>
      </c>
    </row>
    <row r="1153" spans="1:8" ht="14.25">
      <c r="A1153" s="19" t="s">
        <v>95</v>
      </c>
      <c r="B1153" s="19">
        <v>3</v>
      </c>
      <c r="C1153" s="19">
        <v>2</v>
      </c>
      <c r="D1153" s="19">
        <v>3</v>
      </c>
      <c r="E1153" s="19">
        <v>1</v>
      </c>
      <c r="F1153" s="19">
        <v>3231</v>
      </c>
      <c r="G1153" s="19" t="s">
        <v>232</v>
      </c>
      <c r="H1153" s="20">
        <v>1.69300017873</v>
      </c>
    </row>
    <row r="1154" spans="1:8" ht="14.25">
      <c r="A1154" s="19" t="s">
        <v>95</v>
      </c>
      <c r="B1154" s="19">
        <v>3</v>
      </c>
      <c r="C1154" s="19">
        <v>2</v>
      </c>
      <c r="D1154" s="19">
        <v>3</v>
      </c>
      <c r="E1154" s="19">
        <v>1</v>
      </c>
      <c r="F1154" s="19">
        <v>3231</v>
      </c>
      <c r="G1154" s="19" t="s">
        <v>232</v>
      </c>
      <c r="H1154" s="20">
        <v>1.4448919955699999</v>
      </c>
    </row>
    <row r="1155" spans="1:8" ht="14.25">
      <c r="A1155" s="19" t="s">
        <v>95</v>
      </c>
      <c r="B1155" s="19">
        <v>3</v>
      </c>
      <c r="C1155" s="19">
        <v>2</v>
      </c>
      <c r="D1155" s="19">
        <v>3</v>
      </c>
      <c r="E1155" s="19">
        <v>1</v>
      </c>
      <c r="F1155" s="19">
        <v>3231</v>
      </c>
      <c r="G1155" s="19" t="s">
        <v>232</v>
      </c>
      <c r="H1155" s="20">
        <v>1.38671505249</v>
      </c>
    </row>
    <row r="1156" spans="1:8" ht="14.25">
      <c r="A1156" s="19" t="s">
        <v>95</v>
      </c>
      <c r="B1156" s="19">
        <v>3</v>
      </c>
      <c r="C1156" s="19">
        <v>2</v>
      </c>
      <c r="D1156" s="19">
        <v>3</v>
      </c>
      <c r="E1156" s="19">
        <v>1</v>
      </c>
      <c r="F1156" s="19">
        <v>3231</v>
      </c>
      <c r="G1156" s="19" t="s">
        <v>232</v>
      </c>
      <c r="H1156" s="20">
        <v>24.362545087099999</v>
      </c>
    </row>
    <row r="1157" spans="1:8" ht="14.25">
      <c r="A1157" s="19" t="s">
        <v>95</v>
      </c>
      <c r="B1157" s="19">
        <v>3</v>
      </c>
      <c r="C1157" s="19">
        <v>2</v>
      </c>
      <c r="D1157" s="19">
        <v>3</v>
      </c>
      <c r="E1157" s="19">
        <v>1</v>
      </c>
      <c r="F1157" s="19">
        <v>3231</v>
      </c>
      <c r="G1157" s="19" t="s">
        <v>232</v>
      </c>
      <c r="H1157" s="20">
        <v>0.75887476244300001</v>
      </c>
    </row>
    <row r="1158" spans="1:8" ht="14.25">
      <c r="A1158" s="19" t="s">
        <v>95</v>
      </c>
      <c r="B1158" s="19">
        <v>3</v>
      </c>
      <c r="C1158" s="19">
        <v>2</v>
      </c>
      <c r="D1158" s="19">
        <v>3</v>
      </c>
      <c r="E1158" s="19">
        <v>1</v>
      </c>
      <c r="F1158" s="19">
        <v>3231</v>
      </c>
      <c r="G1158" s="19" t="s">
        <v>232</v>
      </c>
      <c r="H1158" s="20">
        <v>0.89306994256200001</v>
      </c>
    </row>
    <row r="1159" spans="1:8" ht="14.25">
      <c r="A1159" s="19" t="s">
        <v>95</v>
      </c>
      <c r="B1159" s="19">
        <v>3</v>
      </c>
      <c r="C1159" s="19">
        <v>2</v>
      </c>
      <c r="D1159" s="19">
        <v>3</v>
      </c>
      <c r="E1159" s="19">
        <v>1</v>
      </c>
      <c r="F1159" s="19">
        <v>3231</v>
      </c>
      <c r="G1159" s="19" t="s">
        <v>232</v>
      </c>
      <c r="H1159" s="20">
        <v>0.61583273677399997</v>
      </c>
    </row>
    <row r="1160" spans="1:8" ht="14.25">
      <c r="A1160" s="19" t="s">
        <v>95</v>
      </c>
      <c r="B1160" s="19">
        <v>3</v>
      </c>
      <c r="C1160" s="19">
        <v>2</v>
      </c>
      <c r="D1160" s="19">
        <v>3</v>
      </c>
      <c r="E1160" s="19">
        <v>1</v>
      </c>
      <c r="F1160" s="19">
        <v>3231</v>
      </c>
      <c r="G1160" s="19" t="s">
        <v>232</v>
      </c>
      <c r="H1160" s="20">
        <v>1.3876801846</v>
      </c>
    </row>
    <row r="1161" spans="1:8" ht="14.25">
      <c r="A1161" s="19" t="s">
        <v>95</v>
      </c>
      <c r="B1161" s="19">
        <v>3</v>
      </c>
      <c r="C1161" s="19">
        <v>2</v>
      </c>
      <c r="D1161" s="19">
        <v>3</v>
      </c>
      <c r="E1161" s="19">
        <v>1</v>
      </c>
      <c r="F1161" s="19">
        <v>3231</v>
      </c>
      <c r="G1161" s="19" t="s">
        <v>232</v>
      </c>
      <c r="H1161" s="20">
        <v>4.7782003734099998</v>
      </c>
    </row>
    <row r="1162" spans="1:8" ht="14.25">
      <c r="A1162" s="19" t="s">
        <v>95</v>
      </c>
      <c r="B1162" s="19">
        <v>3</v>
      </c>
      <c r="C1162" s="19">
        <v>2</v>
      </c>
      <c r="D1162" s="19">
        <v>3</v>
      </c>
      <c r="E1162" s="19">
        <v>1</v>
      </c>
      <c r="F1162" s="19">
        <v>3231</v>
      </c>
      <c r="G1162" s="19" t="s">
        <v>232</v>
      </c>
      <c r="H1162" s="20">
        <v>2.8723369663899998</v>
      </c>
    </row>
    <row r="1163" spans="1:8" ht="14.25">
      <c r="A1163" s="19" t="s">
        <v>95</v>
      </c>
      <c r="B1163" s="19">
        <v>3</v>
      </c>
      <c r="C1163" s="19">
        <v>2</v>
      </c>
      <c r="D1163" s="19">
        <v>3</v>
      </c>
      <c r="E1163" s="19">
        <v>1</v>
      </c>
      <c r="F1163" s="19">
        <v>3231</v>
      </c>
      <c r="G1163" s="19" t="s">
        <v>232</v>
      </c>
      <c r="H1163" s="20">
        <v>2.31618063201</v>
      </c>
    </row>
    <row r="1164" spans="1:8" ht="14.25">
      <c r="A1164" s="19" t="s">
        <v>95</v>
      </c>
      <c r="B1164" s="19">
        <v>3</v>
      </c>
      <c r="C1164" s="19">
        <v>2</v>
      </c>
      <c r="D1164" s="19">
        <v>3</v>
      </c>
      <c r="E1164" s="19">
        <v>1</v>
      </c>
      <c r="F1164" s="19">
        <v>3231</v>
      </c>
      <c r="G1164" s="19" t="s">
        <v>232</v>
      </c>
      <c r="H1164" s="20">
        <v>2.3389208433999999</v>
      </c>
    </row>
    <row r="1165" spans="1:8" ht="14.25">
      <c r="A1165" s="19" t="s">
        <v>95</v>
      </c>
      <c r="B1165" s="19">
        <v>3</v>
      </c>
      <c r="C1165" s="19">
        <v>2</v>
      </c>
      <c r="D1165" s="19">
        <v>3</v>
      </c>
      <c r="E1165" s="19">
        <v>1</v>
      </c>
      <c r="F1165" s="19">
        <v>3231</v>
      </c>
      <c r="G1165" s="19" t="s">
        <v>232</v>
      </c>
      <c r="H1165" s="20">
        <v>0.63406812590399997</v>
      </c>
    </row>
    <row r="1166" spans="1:8" ht="14.25">
      <c r="A1166" s="19" t="s">
        <v>95</v>
      </c>
      <c r="B1166" s="19">
        <v>3</v>
      </c>
      <c r="C1166" s="19">
        <v>2</v>
      </c>
      <c r="D1166" s="19">
        <v>3</v>
      </c>
      <c r="E1166" s="19">
        <v>1</v>
      </c>
      <c r="F1166" s="19">
        <v>3231</v>
      </c>
      <c r="G1166" s="19" t="s">
        <v>232</v>
      </c>
      <c r="H1166" s="20">
        <v>9.9157494352200004</v>
      </c>
    </row>
    <row r="1167" spans="1:8" ht="14.25">
      <c r="A1167" s="19" t="s">
        <v>95</v>
      </c>
      <c r="B1167" s="19">
        <v>3</v>
      </c>
      <c r="C1167" s="19">
        <v>2</v>
      </c>
      <c r="D1167" s="19">
        <v>3</v>
      </c>
      <c r="E1167" s="19">
        <v>1</v>
      </c>
      <c r="F1167" s="19">
        <v>3231</v>
      </c>
      <c r="G1167" s="19" t="s">
        <v>232</v>
      </c>
      <c r="H1167" s="20">
        <v>1.45279162559</v>
      </c>
    </row>
    <row r="1168" spans="1:8" ht="14.25">
      <c r="A1168" s="19" t="s">
        <v>95</v>
      </c>
      <c r="B1168" s="19">
        <v>3</v>
      </c>
      <c r="C1168" s="19">
        <v>2</v>
      </c>
      <c r="D1168" s="19">
        <v>3</v>
      </c>
      <c r="E1168" s="19">
        <v>1</v>
      </c>
      <c r="F1168" s="19">
        <v>3231</v>
      </c>
      <c r="G1168" s="19" t="s">
        <v>232</v>
      </c>
      <c r="H1168" s="20">
        <v>1.5697185362499999</v>
      </c>
    </row>
    <row r="1169" spans="1:8" ht="14.25">
      <c r="A1169" s="19" t="s">
        <v>95</v>
      </c>
      <c r="B1169" s="19">
        <v>3</v>
      </c>
      <c r="C1169" s="19">
        <v>2</v>
      </c>
      <c r="D1169" s="19">
        <v>3</v>
      </c>
      <c r="E1169" s="19">
        <v>1</v>
      </c>
      <c r="F1169" s="19">
        <v>3231</v>
      </c>
      <c r="G1169" s="19" t="s">
        <v>232</v>
      </c>
      <c r="H1169" s="20">
        <v>1.6262637413100001</v>
      </c>
    </row>
    <row r="1170" spans="1:8" ht="14.25">
      <c r="A1170" s="19" t="s">
        <v>95</v>
      </c>
      <c r="B1170" s="19">
        <v>3</v>
      </c>
      <c r="C1170" s="19">
        <v>2</v>
      </c>
      <c r="D1170" s="19">
        <v>3</v>
      </c>
      <c r="E1170" s="19">
        <v>1</v>
      </c>
      <c r="F1170" s="19">
        <v>3231</v>
      </c>
      <c r="G1170" s="19" t="s">
        <v>232</v>
      </c>
      <c r="H1170" s="20">
        <v>3.5241834923300002</v>
      </c>
    </row>
    <row r="1171" spans="1:8" ht="14.25">
      <c r="A1171" s="19" t="s">
        <v>95</v>
      </c>
      <c r="B1171" s="19">
        <v>3</v>
      </c>
      <c r="C1171" s="19">
        <v>2</v>
      </c>
      <c r="D1171" s="19">
        <v>3</v>
      </c>
      <c r="E1171" s="19">
        <v>1</v>
      </c>
      <c r="F1171" s="19">
        <v>3231</v>
      </c>
      <c r="G1171" s="19" t="s">
        <v>232</v>
      </c>
      <c r="H1171" s="20">
        <v>9.9230285092799999</v>
      </c>
    </row>
    <row r="1172" spans="1:8" ht="14.25">
      <c r="A1172" s="19" t="s">
        <v>95</v>
      </c>
      <c r="B1172" s="19">
        <v>3</v>
      </c>
      <c r="C1172" s="19">
        <v>2</v>
      </c>
      <c r="D1172" s="19">
        <v>3</v>
      </c>
      <c r="E1172" s="19">
        <v>1</v>
      </c>
      <c r="F1172" s="19">
        <v>3231</v>
      </c>
      <c r="G1172" s="19" t="s">
        <v>232</v>
      </c>
      <c r="H1172" s="20">
        <v>4.9193087320200002</v>
      </c>
    </row>
    <row r="1173" spans="1:8" ht="14.25">
      <c r="A1173" s="19" t="s">
        <v>95</v>
      </c>
      <c r="B1173" s="19">
        <v>3</v>
      </c>
      <c r="C1173" s="19">
        <v>2</v>
      </c>
      <c r="D1173" s="19">
        <v>3</v>
      </c>
      <c r="E1173" s="19">
        <v>1</v>
      </c>
      <c r="F1173" s="19">
        <v>3231</v>
      </c>
      <c r="G1173" s="19" t="s">
        <v>232</v>
      </c>
      <c r="H1173" s="20">
        <v>2.2203266696999999</v>
      </c>
    </row>
    <row r="1174" spans="1:8" ht="14.25">
      <c r="A1174" s="19" t="s">
        <v>95</v>
      </c>
      <c r="B1174" s="19">
        <v>3</v>
      </c>
      <c r="C1174" s="19">
        <v>2</v>
      </c>
      <c r="D1174" s="19">
        <v>3</v>
      </c>
      <c r="E1174" s="19">
        <v>1</v>
      </c>
      <c r="F1174" s="19">
        <v>3231</v>
      </c>
      <c r="G1174" s="19" t="s">
        <v>232</v>
      </c>
      <c r="H1174" s="20">
        <v>1.08758092372</v>
      </c>
    </row>
    <row r="1175" spans="1:8" ht="14.25">
      <c r="A1175" s="19" t="s">
        <v>95</v>
      </c>
      <c r="B1175" s="19">
        <v>3</v>
      </c>
      <c r="C1175" s="19">
        <v>2</v>
      </c>
      <c r="D1175" s="19">
        <v>3</v>
      </c>
      <c r="E1175" s="19">
        <v>1</v>
      </c>
      <c r="F1175" s="19">
        <v>3231</v>
      </c>
      <c r="G1175" s="19" t="s">
        <v>232</v>
      </c>
      <c r="H1175" s="20">
        <v>0.59323078125899997</v>
      </c>
    </row>
    <row r="1176" spans="1:8" ht="14.25">
      <c r="A1176" s="19" t="s">
        <v>95</v>
      </c>
      <c r="B1176" s="19">
        <v>3</v>
      </c>
      <c r="C1176" s="19">
        <v>2</v>
      </c>
      <c r="D1176" s="19">
        <v>3</v>
      </c>
      <c r="E1176" s="19">
        <v>1</v>
      </c>
      <c r="F1176" s="19">
        <v>3231</v>
      </c>
      <c r="G1176" s="19" t="s">
        <v>232</v>
      </c>
      <c r="H1176" s="20">
        <v>1.52273357238</v>
      </c>
    </row>
    <row r="1177" spans="1:8" ht="14.25">
      <c r="A1177" s="19" t="s">
        <v>95</v>
      </c>
      <c r="B1177" s="19">
        <v>3</v>
      </c>
      <c r="C1177" s="19">
        <v>2</v>
      </c>
      <c r="D1177" s="19">
        <v>3</v>
      </c>
      <c r="E1177" s="19">
        <v>1</v>
      </c>
      <c r="F1177" s="19">
        <v>3231</v>
      </c>
      <c r="G1177" s="19" t="s">
        <v>232</v>
      </c>
      <c r="H1177" s="20">
        <v>153.15184621099999</v>
      </c>
    </row>
    <row r="1178" spans="1:8" ht="14.25">
      <c r="A1178" s="19" t="s">
        <v>95</v>
      </c>
      <c r="B1178" s="19">
        <v>3</v>
      </c>
      <c r="C1178" s="19">
        <v>2</v>
      </c>
      <c r="D1178" s="19">
        <v>3</v>
      </c>
      <c r="E1178" s="19">
        <v>1</v>
      </c>
      <c r="F1178" s="19">
        <v>3231</v>
      </c>
      <c r="G1178" s="19" t="s">
        <v>232</v>
      </c>
      <c r="H1178" s="20">
        <v>0.60943075784699996</v>
      </c>
    </row>
    <row r="1179" spans="1:8" ht="14.25">
      <c r="A1179" s="19" t="s">
        <v>95</v>
      </c>
      <c r="B1179" s="19">
        <v>3</v>
      </c>
      <c r="C1179" s="19">
        <v>2</v>
      </c>
      <c r="D1179" s="19">
        <v>3</v>
      </c>
      <c r="E1179" s="19">
        <v>1</v>
      </c>
      <c r="F1179" s="19">
        <v>3231</v>
      </c>
      <c r="G1179" s="19" t="s">
        <v>232</v>
      </c>
      <c r="H1179" s="20">
        <v>2.0175758958999999</v>
      </c>
    </row>
    <row r="1180" spans="1:8" ht="14.25">
      <c r="A1180" s="19" t="s">
        <v>95</v>
      </c>
      <c r="B1180" s="19">
        <v>3</v>
      </c>
      <c r="C1180" s="19">
        <v>2</v>
      </c>
      <c r="D1180" s="19">
        <v>3</v>
      </c>
      <c r="E1180" s="19">
        <v>1</v>
      </c>
      <c r="F1180" s="19">
        <v>3231</v>
      </c>
      <c r="G1180" s="19" t="s">
        <v>232</v>
      </c>
      <c r="H1180" s="20">
        <v>0.24657057058099999</v>
      </c>
    </row>
    <row r="1181" spans="1:8" ht="14.25">
      <c r="A1181" s="19" t="s">
        <v>95</v>
      </c>
      <c r="B1181" s="19">
        <v>3</v>
      </c>
      <c r="C1181" s="19">
        <v>2</v>
      </c>
      <c r="D1181" s="19">
        <v>3</v>
      </c>
      <c r="E1181" s="19">
        <v>1</v>
      </c>
      <c r="F1181" s="19">
        <v>3231</v>
      </c>
      <c r="G1181" s="19" t="s">
        <v>232</v>
      </c>
      <c r="H1181" s="20">
        <v>3.1201091298799999</v>
      </c>
    </row>
    <row r="1182" spans="1:8" ht="14.25">
      <c r="A1182" s="19" t="s">
        <v>95</v>
      </c>
      <c r="B1182" s="19">
        <v>3</v>
      </c>
      <c r="C1182" s="19">
        <v>2</v>
      </c>
      <c r="D1182" s="19">
        <v>3</v>
      </c>
      <c r="E1182" s="19">
        <v>1</v>
      </c>
      <c r="F1182" s="19">
        <v>3231</v>
      </c>
      <c r="G1182" s="19" t="s">
        <v>232</v>
      </c>
      <c r="H1182" s="20">
        <v>2.9665475701699999</v>
      </c>
    </row>
    <row r="1183" spans="1:8" ht="14.25">
      <c r="A1183" s="19" t="s">
        <v>95</v>
      </c>
      <c r="B1183" s="19">
        <v>3</v>
      </c>
      <c r="C1183" s="19">
        <v>2</v>
      </c>
      <c r="D1183" s="19">
        <v>3</v>
      </c>
      <c r="E1183" s="19">
        <v>1</v>
      </c>
      <c r="F1183" s="19">
        <v>3231</v>
      </c>
      <c r="G1183" s="19" t="s">
        <v>232</v>
      </c>
      <c r="H1183" s="20">
        <v>4.7265946958500002</v>
      </c>
    </row>
    <row r="1184" spans="1:8" ht="14.25">
      <c r="A1184" s="19" t="s">
        <v>95</v>
      </c>
      <c r="B1184" s="19">
        <v>3</v>
      </c>
      <c r="C1184" s="19">
        <v>2</v>
      </c>
      <c r="D1184" s="19">
        <v>3</v>
      </c>
      <c r="E1184" s="19">
        <v>1</v>
      </c>
      <c r="F1184" s="19">
        <v>3231</v>
      </c>
      <c r="G1184" s="19" t="s">
        <v>232</v>
      </c>
      <c r="H1184" s="20">
        <v>10.5485258173</v>
      </c>
    </row>
    <row r="1185" spans="1:8" ht="14.25">
      <c r="A1185" s="19" t="s">
        <v>95</v>
      </c>
      <c r="B1185" s="19">
        <v>3</v>
      </c>
      <c r="C1185" s="19">
        <v>2</v>
      </c>
      <c r="D1185" s="19">
        <v>3</v>
      </c>
      <c r="E1185" s="19">
        <v>1</v>
      </c>
      <c r="F1185" s="19">
        <v>3231</v>
      </c>
      <c r="G1185" s="19" t="s">
        <v>232</v>
      </c>
      <c r="H1185" s="20">
        <v>1.34872405916</v>
      </c>
    </row>
    <row r="1186" spans="1:8" ht="14.25">
      <c r="A1186" s="19" t="s">
        <v>95</v>
      </c>
      <c r="B1186" s="19">
        <v>3</v>
      </c>
      <c r="C1186" s="19">
        <v>2</v>
      </c>
      <c r="D1186" s="19">
        <v>3</v>
      </c>
      <c r="E1186" s="19">
        <v>1</v>
      </c>
      <c r="F1186" s="19">
        <v>3231</v>
      </c>
      <c r="G1186" s="19" t="s">
        <v>232</v>
      </c>
      <c r="H1186" s="20">
        <v>1.4156638023999999</v>
      </c>
    </row>
    <row r="1187" spans="1:8" ht="14.25">
      <c r="A1187" s="19" t="s">
        <v>95</v>
      </c>
      <c r="B1187" s="19">
        <v>3</v>
      </c>
      <c r="C1187" s="19">
        <v>2</v>
      </c>
      <c r="D1187" s="19">
        <v>3</v>
      </c>
      <c r="E1187" s="19">
        <v>1</v>
      </c>
      <c r="F1187" s="19">
        <v>3231</v>
      </c>
      <c r="G1187" s="19" t="s">
        <v>232</v>
      </c>
      <c r="H1187" s="20">
        <v>1.41323256612</v>
      </c>
    </row>
    <row r="1188" spans="1:8" ht="14.25">
      <c r="A1188" s="19" t="s">
        <v>95</v>
      </c>
      <c r="B1188" s="19">
        <v>3</v>
      </c>
      <c r="C1188" s="19">
        <v>2</v>
      </c>
      <c r="D1188" s="19">
        <v>3</v>
      </c>
      <c r="E1188" s="19">
        <v>1</v>
      </c>
      <c r="F1188" s="19">
        <v>3231</v>
      </c>
      <c r="G1188" s="19" t="s">
        <v>232</v>
      </c>
      <c r="H1188" s="20">
        <v>24.368265338400001</v>
      </c>
    </row>
    <row r="1189" spans="1:8" ht="14.25">
      <c r="A1189" s="19" t="s">
        <v>95</v>
      </c>
      <c r="B1189" s="19">
        <v>3</v>
      </c>
      <c r="C1189" s="19">
        <v>2</v>
      </c>
      <c r="D1189" s="19">
        <v>3</v>
      </c>
      <c r="E1189" s="19">
        <v>1</v>
      </c>
      <c r="F1189" s="19">
        <v>3231</v>
      </c>
      <c r="G1189" s="19" t="s">
        <v>232</v>
      </c>
      <c r="H1189" s="20">
        <v>3.9394403219599998</v>
      </c>
    </row>
    <row r="1190" spans="1:8" ht="14.25">
      <c r="A1190" s="19" t="s">
        <v>95</v>
      </c>
      <c r="B1190" s="19">
        <v>3</v>
      </c>
      <c r="C1190" s="19">
        <v>2</v>
      </c>
      <c r="D1190" s="19">
        <v>3</v>
      </c>
      <c r="E1190" s="19">
        <v>1</v>
      </c>
      <c r="F1190" s="19">
        <v>3231</v>
      </c>
      <c r="G1190" s="19" t="s">
        <v>232</v>
      </c>
      <c r="H1190" s="20">
        <v>16.846309953700001</v>
      </c>
    </row>
    <row r="1191" spans="1:8" ht="14.25">
      <c r="A1191" s="19" t="s">
        <v>95</v>
      </c>
      <c r="B1191" s="19">
        <v>3</v>
      </c>
      <c r="C1191" s="19">
        <v>2</v>
      </c>
      <c r="D1191" s="19">
        <v>3</v>
      </c>
      <c r="E1191" s="19">
        <v>1</v>
      </c>
      <c r="F1191" s="19">
        <v>3231</v>
      </c>
      <c r="G1191" s="19" t="s">
        <v>232</v>
      </c>
      <c r="H1191" s="20">
        <v>3.3971060440600001</v>
      </c>
    </row>
    <row r="1192" spans="1:8" ht="14.25">
      <c r="A1192" s="19" t="s">
        <v>95</v>
      </c>
      <c r="B1192" s="19">
        <v>3</v>
      </c>
      <c r="C1192" s="19">
        <v>2</v>
      </c>
      <c r="D1192" s="19">
        <v>3</v>
      </c>
      <c r="E1192" s="19">
        <v>1</v>
      </c>
      <c r="F1192" s="19">
        <v>3231</v>
      </c>
      <c r="G1192" s="19" t="s">
        <v>232</v>
      </c>
      <c r="H1192" s="20">
        <v>0.58330532890300002</v>
      </c>
    </row>
    <row r="1193" spans="1:8" ht="14.25">
      <c r="A1193" s="19" t="s">
        <v>95</v>
      </c>
      <c r="B1193" s="19">
        <v>3</v>
      </c>
      <c r="C1193" s="19">
        <v>2</v>
      </c>
      <c r="D1193" s="19">
        <v>3</v>
      </c>
      <c r="E1193" s="19">
        <v>1</v>
      </c>
      <c r="F1193" s="19">
        <v>3231</v>
      </c>
      <c r="G1193" s="19" t="s">
        <v>232</v>
      </c>
      <c r="H1193" s="20">
        <v>3.01490675829</v>
      </c>
    </row>
    <row r="1194" spans="1:8" ht="14.25">
      <c r="A1194" s="19" t="s">
        <v>95</v>
      </c>
      <c r="B1194" s="19">
        <v>3</v>
      </c>
      <c r="C1194" s="19">
        <v>2</v>
      </c>
      <c r="D1194" s="19">
        <v>3</v>
      </c>
      <c r="E1194" s="19">
        <v>1</v>
      </c>
      <c r="F1194" s="19">
        <v>3231</v>
      </c>
      <c r="G1194" s="19" t="s">
        <v>232</v>
      </c>
      <c r="H1194" s="20">
        <v>0.81076561846299999</v>
      </c>
    </row>
    <row r="1195" spans="1:8" ht="14.25">
      <c r="A1195" s="19" t="s">
        <v>95</v>
      </c>
      <c r="B1195" s="19">
        <v>3</v>
      </c>
      <c r="C1195" s="19">
        <v>2</v>
      </c>
      <c r="D1195" s="19">
        <v>3</v>
      </c>
      <c r="E1195" s="19">
        <v>1</v>
      </c>
      <c r="F1195" s="19">
        <v>3231</v>
      </c>
      <c r="G1195" s="19" t="s">
        <v>232</v>
      </c>
      <c r="H1195" s="20">
        <v>1.1145837708999999</v>
      </c>
    </row>
    <row r="1196" spans="1:8" ht="14.25">
      <c r="A1196" s="19" t="s">
        <v>95</v>
      </c>
      <c r="B1196" s="19">
        <v>3</v>
      </c>
      <c r="C1196" s="19">
        <v>2</v>
      </c>
      <c r="D1196" s="19">
        <v>3</v>
      </c>
      <c r="E1196" s="19">
        <v>1</v>
      </c>
      <c r="F1196" s="19">
        <v>3231</v>
      </c>
      <c r="G1196" s="19" t="s">
        <v>232</v>
      </c>
      <c r="H1196" s="20">
        <v>0.44009788521799997</v>
      </c>
    </row>
    <row r="1197" spans="1:8" ht="14.25">
      <c r="A1197" s="19" t="s">
        <v>95</v>
      </c>
      <c r="B1197" s="19">
        <v>3</v>
      </c>
      <c r="C1197" s="19">
        <v>2</v>
      </c>
      <c r="D1197" s="19">
        <v>3</v>
      </c>
      <c r="E1197" s="19">
        <v>1</v>
      </c>
      <c r="F1197" s="19">
        <v>3231</v>
      </c>
      <c r="G1197" s="19" t="s">
        <v>232</v>
      </c>
      <c r="H1197" s="20">
        <v>0.92397870960799999</v>
      </c>
    </row>
    <row r="1198" spans="1:8" ht="14.25">
      <c r="A1198" s="19" t="s">
        <v>95</v>
      </c>
      <c r="B1198" s="19">
        <v>3</v>
      </c>
      <c r="C1198" s="19">
        <v>2</v>
      </c>
      <c r="D1198" s="19">
        <v>3</v>
      </c>
      <c r="E1198" s="19">
        <v>1</v>
      </c>
      <c r="F1198" s="19">
        <v>3231</v>
      </c>
      <c r="G1198" s="19" t="s">
        <v>232</v>
      </c>
      <c r="H1198" s="20">
        <v>0.68002989160399996</v>
      </c>
    </row>
    <row r="1199" spans="1:8" ht="14.25">
      <c r="A1199" s="19" t="s">
        <v>95</v>
      </c>
      <c r="B1199" s="19">
        <v>3</v>
      </c>
      <c r="C1199" s="19">
        <v>2</v>
      </c>
      <c r="D1199" s="19">
        <v>3</v>
      </c>
      <c r="E1199" s="19">
        <v>1</v>
      </c>
      <c r="F1199" s="19">
        <v>3231</v>
      </c>
      <c r="G1199" s="19" t="s">
        <v>232</v>
      </c>
      <c r="H1199" s="20">
        <v>0.64170237264600005</v>
      </c>
    </row>
    <row r="1200" spans="1:8" ht="14.25">
      <c r="A1200" s="19" t="s">
        <v>95</v>
      </c>
      <c r="B1200" s="19">
        <v>3</v>
      </c>
      <c r="C1200" s="19">
        <v>2</v>
      </c>
      <c r="D1200" s="19">
        <v>3</v>
      </c>
      <c r="E1200" s="19">
        <v>1</v>
      </c>
      <c r="F1200" s="19">
        <v>3231</v>
      </c>
      <c r="G1200" s="19" t="s">
        <v>232</v>
      </c>
      <c r="H1200" s="20">
        <v>14.3127946654</v>
      </c>
    </row>
    <row r="1201" spans="1:8" ht="14.25">
      <c r="A1201" s="19" t="s">
        <v>95</v>
      </c>
      <c r="B1201" s="19">
        <v>3</v>
      </c>
      <c r="C1201" s="19">
        <v>2</v>
      </c>
      <c r="D1201" s="19">
        <v>3</v>
      </c>
      <c r="E1201" s="19">
        <v>1</v>
      </c>
      <c r="F1201" s="19">
        <v>3231</v>
      </c>
      <c r="G1201" s="19" t="s">
        <v>232</v>
      </c>
      <c r="H1201" s="20">
        <v>0.29650891583799999</v>
      </c>
    </row>
    <row r="1202" spans="1:8" ht="14.25">
      <c r="A1202" s="19" t="s">
        <v>95</v>
      </c>
      <c r="B1202" s="19">
        <v>3</v>
      </c>
      <c r="C1202" s="19">
        <v>2</v>
      </c>
      <c r="D1202" s="19">
        <v>3</v>
      </c>
      <c r="E1202" s="19">
        <v>1</v>
      </c>
      <c r="F1202" s="19">
        <v>3231</v>
      </c>
      <c r="G1202" s="19" t="s">
        <v>232</v>
      </c>
      <c r="H1202" s="20">
        <v>2.1286125065600001</v>
      </c>
    </row>
    <row r="1203" spans="1:8" ht="14.25">
      <c r="A1203" s="19" t="s">
        <v>95</v>
      </c>
      <c r="B1203" s="19">
        <v>3</v>
      </c>
      <c r="C1203" s="19">
        <v>2</v>
      </c>
      <c r="D1203" s="19">
        <v>3</v>
      </c>
      <c r="E1203" s="19">
        <v>1</v>
      </c>
      <c r="F1203" s="19">
        <v>3231</v>
      </c>
      <c r="G1203" s="19" t="s">
        <v>232</v>
      </c>
      <c r="H1203" s="20">
        <v>3.72462318482</v>
      </c>
    </row>
    <row r="1204" spans="1:8" ht="14.25">
      <c r="A1204" s="19" t="s">
        <v>95</v>
      </c>
      <c r="B1204" s="19">
        <v>3</v>
      </c>
      <c r="C1204" s="19">
        <v>2</v>
      </c>
      <c r="D1204" s="19">
        <v>3</v>
      </c>
      <c r="E1204" s="19">
        <v>1</v>
      </c>
      <c r="F1204" s="19">
        <v>3231</v>
      </c>
      <c r="G1204" s="19" t="s">
        <v>232</v>
      </c>
      <c r="H1204" s="20">
        <v>0.98928430163600001</v>
      </c>
    </row>
    <row r="1205" spans="1:8" ht="14.25">
      <c r="A1205" s="19" t="s">
        <v>95</v>
      </c>
      <c r="B1205" s="19">
        <v>3</v>
      </c>
      <c r="C1205" s="19">
        <v>2</v>
      </c>
      <c r="D1205" s="19">
        <v>3</v>
      </c>
      <c r="E1205" s="19">
        <v>1</v>
      </c>
      <c r="F1205" s="19">
        <v>3231</v>
      </c>
      <c r="G1205" s="19" t="s">
        <v>232</v>
      </c>
      <c r="H1205" s="20">
        <v>1.0692698171499999</v>
      </c>
    </row>
    <row r="1206" spans="1:8" ht="14.25">
      <c r="A1206" s="19" t="s">
        <v>95</v>
      </c>
      <c r="B1206" s="19">
        <v>3</v>
      </c>
      <c r="C1206" s="19">
        <v>2</v>
      </c>
      <c r="D1206" s="19">
        <v>3</v>
      </c>
      <c r="E1206" s="19">
        <v>1</v>
      </c>
      <c r="F1206" s="19">
        <v>3231</v>
      </c>
      <c r="G1206" s="19" t="s">
        <v>232</v>
      </c>
      <c r="H1206" s="20">
        <v>3.2864859873599999</v>
      </c>
    </row>
    <row r="1207" spans="1:8" ht="14.25">
      <c r="A1207" s="19" t="s">
        <v>95</v>
      </c>
      <c r="B1207" s="19">
        <v>3</v>
      </c>
      <c r="C1207" s="19">
        <v>2</v>
      </c>
      <c r="D1207" s="19">
        <v>3</v>
      </c>
      <c r="E1207" s="19">
        <v>1</v>
      </c>
      <c r="F1207" s="19">
        <v>3231</v>
      </c>
      <c r="G1207" s="19" t="s">
        <v>232</v>
      </c>
      <c r="H1207" s="20">
        <v>0.75684090675299998</v>
      </c>
    </row>
    <row r="1208" spans="1:8" ht="14.25">
      <c r="A1208" s="19" t="s">
        <v>95</v>
      </c>
      <c r="B1208" s="19">
        <v>3</v>
      </c>
      <c r="C1208" s="19">
        <v>2</v>
      </c>
      <c r="D1208" s="19">
        <v>3</v>
      </c>
      <c r="E1208" s="19">
        <v>1</v>
      </c>
      <c r="F1208" s="19">
        <v>3231</v>
      </c>
      <c r="G1208" s="19" t="s">
        <v>232</v>
      </c>
      <c r="H1208" s="20">
        <v>0.38470640170800002</v>
      </c>
    </row>
    <row r="1209" spans="1:8" ht="14.25">
      <c r="A1209" s="19" t="s">
        <v>95</v>
      </c>
      <c r="B1209" s="19">
        <v>3</v>
      </c>
      <c r="C1209" s="19">
        <v>2</v>
      </c>
      <c r="D1209" s="19">
        <v>3</v>
      </c>
      <c r="E1209" s="19">
        <v>1</v>
      </c>
      <c r="F1209" s="19">
        <v>3231</v>
      </c>
      <c r="G1209" s="19" t="s">
        <v>232</v>
      </c>
      <c r="H1209" s="20">
        <v>8.8485677533100002</v>
      </c>
    </row>
    <row r="1210" spans="1:8" ht="14.25">
      <c r="A1210" s="19" t="s">
        <v>95</v>
      </c>
      <c r="B1210" s="19">
        <v>3</v>
      </c>
      <c r="C1210" s="19">
        <v>2</v>
      </c>
      <c r="D1210" s="19">
        <v>3</v>
      </c>
      <c r="E1210" s="19">
        <v>1</v>
      </c>
      <c r="F1210" s="19">
        <v>3231</v>
      </c>
      <c r="G1210" s="19" t="s">
        <v>232</v>
      </c>
      <c r="H1210" s="20">
        <v>0.72539425693600001</v>
      </c>
    </row>
    <row r="1211" spans="1:8" ht="14.25">
      <c r="A1211" s="19" t="s">
        <v>95</v>
      </c>
      <c r="B1211" s="19">
        <v>3</v>
      </c>
      <c r="C1211" s="19">
        <v>2</v>
      </c>
      <c r="D1211" s="19">
        <v>3</v>
      </c>
      <c r="E1211" s="19">
        <v>1</v>
      </c>
      <c r="F1211" s="19">
        <v>3231</v>
      </c>
      <c r="G1211" s="19" t="s">
        <v>232</v>
      </c>
      <c r="H1211" s="20">
        <v>0.59495163545600005</v>
      </c>
    </row>
    <row r="1212" spans="1:8" ht="14.25">
      <c r="A1212" s="19" t="s">
        <v>95</v>
      </c>
      <c r="B1212" s="19">
        <v>3</v>
      </c>
      <c r="C1212" s="19">
        <v>2</v>
      </c>
      <c r="D1212" s="19">
        <v>3</v>
      </c>
      <c r="E1212" s="19">
        <v>1</v>
      </c>
      <c r="F1212" s="19">
        <v>3231</v>
      </c>
      <c r="G1212" s="19" t="s">
        <v>232</v>
      </c>
      <c r="H1212" s="20">
        <v>2.1113874776200001</v>
      </c>
    </row>
    <row r="1213" spans="1:8" ht="14.25">
      <c r="A1213" s="19" t="s">
        <v>95</v>
      </c>
      <c r="B1213" s="19">
        <v>3</v>
      </c>
      <c r="C1213" s="19">
        <v>2</v>
      </c>
      <c r="D1213" s="19">
        <v>3</v>
      </c>
      <c r="E1213" s="19">
        <v>1</v>
      </c>
      <c r="F1213" s="19">
        <v>3231</v>
      </c>
      <c r="G1213" s="19" t="s">
        <v>232</v>
      </c>
      <c r="H1213" s="20">
        <v>2.4609483298299999</v>
      </c>
    </row>
    <row r="1214" spans="1:8" ht="14.25">
      <c r="A1214" s="19" t="s">
        <v>95</v>
      </c>
      <c r="B1214" s="19">
        <v>3</v>
      </c>
      <c r="C1214" s="19">
        <v>2</v>
      </c>
      <c r="D1214" s="19">
        <v>3</v>
      </c>
      <c r="E1214" s="19">
        <v>1</v>
      </c>
      <c r="F1214" s="19">
        <v>3231</v>
      </c>
      <c r="G1214" s="19" t="s">
        <v>232</v>
      </c>
      <c r="H1214" s="20">
        <v>4.23149870556</v>
      </c>
    </row>
    <row r="1215" spans="1:8" ht="14.25">
      <c r="A1215" s="19" t="s">
        <v>95</v>
      </c>
      <c r="B1215" s="19">
        <v>3</v>
      </c>
      <c r="C1215" s="19">
        <v>2</v>
      </c>
      <c r="D1215" s="19">
        <v>3</v>
      </c>
      <c r="E1215" s="19">
        <v>1</v>
      </c>
      <c r="F1215" s="19">
        <v>3231</v>
      </c>
      <c r="G1215" s="19" t="s">
        <v>232</v>
      </c>
      <c r="H1215" s="20">
        <v>0.28340291665200001</v>
      </c>
    </row>
    <row r="1216" spans="1:8" ht="14.25">
      <c r="A1216" s="19" t="s">
        <v>95</v>
      </c>
      <c r="B1216" s="19">
        <v>3</v>
      </c>
      <c r="C1216" s="19">
        <v>2</v>
      </c>
      <c r="D1216" s="19">
        <v>3</v>
      </c>
      <c r="E1216" s="19">
        <v>1</v>
      </c>
      <c r="F1216" s="19">
        <v>3231</v>
      </c>
      <c r="G1216" s="19" t="s">
        <v>232</v>
      </c>
      <c r="H1216" s="20">
        <v>0.862931994501</v>
      </c>
    </row>
    <row r="1217" spans="1:8" ht="14.25">
      <c r="A1217" s="19" t="s">
        <v>95</v>
      </c>
      <c r="B1217" s="19">
        <v>3</v>
      </c>
      <c r="C1217" s="19">
        <v>2</v>
      </c>
      <c r="D1217" s="19">
        <v>3</v>
      </c>
      <c r="E1217" s="19">
        <v>1</v>
      </c>
      <c r="F1217" s="19">
        <v>3231</v>
      </c>
      <c r="G1217" s="19" t="s">
        <v>232</v>
      </c>
      <c r="H1217" s="20">
        <v>0.26408356924499998</v>
      </c>
    </row>
    <row r="1218" spans="1:8" ht="14.25">
      <c r="A1218" s="19" t="s">
        <v>95</v>
      </c>
      <c r="B1218" s="19">
        <v>3</v>
      </c>
      <c r="C1218" s="19">
        <v>2</v>
      </c>
      <c r="D1218" s="19">
        <v>3</v>
      </c>
      <c r="E1218" s="19">
        <v>1</v>
      </c>
      <c r="F1218" s="19">
        <v>3231</v>
      </c>
      <c r="G1218" s="19" t="s">
        <v>232</v>
      </c>
      <c r="H1218" s="20">
        <v>0.39384334791699999</v>
      </c>
    </row>
    <row r="1219" spans="1:8" ht="14.25">
      <c r="A1219" s="19" t="s">
        <v>95</v>
      </c>
      <c r="B1219" s="19">
        <v>3</v>
      </c>
      <c r="C1219" s="19">
        <v>2</v>
      </c>
      <c r="D1219" s="19">
        <v>3</v>
      </c>
      <c r="E1219" s="19">
        <v>1</v>
      </c>
      <c r="F1219" s="19">
        <v>3231</v>
      </c>
      <c r="G1219" s="19" t="s">
        <v>232</v>
      </c>
      <c r="H1219" s="20">
        <v>4.3258615118000003</v>
      </c>
    </row>
    <row r="1220" spans="1:8" ht="14.25">
      <c r="A1220" s="19" t="s">
        <v>95</v>
      </c>
      <c r="B1220" s="19">
        <v>3</v>
      </c>
      <c r="C1220" s="19">
        <v>2</v>
      </c>
      <c r="D1220" s="19">
        <v>3</v>
      </c>
      <c r="E1220" s="19">
        <v>1</v>
      </c>
      <c r="F1220" s="19">
        <v>3231</v>
      </c>
      <c r="G1220" s="19" t="s">
        <v>232</v>
      </c>
      <c r="H1220" s="20">
        <v>18.579251799000001</v>
      </c>
    </row>
    <row r="1221" spans="1:8" ht="14.25">
      <c r="A1221" s="19" t="s">
        <v>95</v>
      </c>
      <c r="B1221" s="19">
        <v>3</v>
      </c>
      <c r="C1221" s="19">
        <v>2</v>
      </c>
      <c r="D1221" s="19">
        <v>3</v>
      </c>
      <c r="E1221" s="19">
        <v>1</v>
      </c>
      <c r="F1221" s="19">
        <v>3231</v>
      </c>
      <c r="G1221" s="19" t="s">
        <v>232</v>
      </c>
      <c r="H1221" s="20">
        <v>2.5349261133300001</v>
      </c>
    </row>
    <row r="1222" spans="1:8" ht="14.25">
      <c r="A1222" s="19" t="s">
        <v>95</v>
      </c>
      <c r="B1222" s="19">
        <v>3</v>
      </c>
      <c r="C1222" s="19">
        <v>2</v>
      </c>
      <c r="D1222" s="19">
        <v>3</v>
      </c>
      <c r="E1222" s="19">
        <v>1</v>
      </c>
      <c r="F1222" s="19">
        <v>3231</v>
      </c>
      <c r="G1222" s="19" t="s">
        <v>232</v>
      </c>
      <c r="H1222" s="20">
        <v>24.277469054800001</v>
      </c>
    </row>
    <row r="1223" spans="1:8" ht="14.25">
      <c r="A1223" s="19" t="s">
        <v>95</v>
      </c>
      <c r="B1223" s="19">
        <v>3</v>
      </c>
      <c r="C1223" s="19">
        <v>2</v>
      </c>
      <c r="D1223" s="19">
        <v>3</v>
      </c>
      <c r="E1223" s="19">
        <v>1</v>
      </c>
      <c r="F1223" s="19">
        <v>3231</v>
      </c>
      <c r="G1223" s="19" t="s">
        <v>232</v>
      </c>
      <c r="H1223" s="20">
        <v>1.98350862416</v>
      </c>
    </row>
    <row r="1224" spans="1:8" ht="14.25">
      <c r="A1224" s="19" t="s">
        <v>95</v>
      </c>
      <c r="B1224" s="19">
        <v>3</v>
      </c>
      <c r="C1224" s="19">
        <v>2</v>
      </c>
      <c r="D1224" s="19">
        <v>3</v>
      </c>
      <c r="E1224" s="19">
        <v>1</v>
      </c>
      <c r="F1224" s="19">
        <v>3231</v>
      </c>
      <c r="G1224" s="19" t="s">
        <v>232</v>
      </c>
      <c r="H1224" s="20">
        <v>31.526301355200001</v>
      </c>
    </row>
    <row r="1225" spans="1:8" ht="14.25">
      <c r="A1225" s="19" t="s">
        <v>95</v>
      </c>
      <c r="B1225" s="19">
        <v>3</v>
      </c>
      <c r="C1225" s="19">
        <v>2</v>
      </c>
      <c r="D1225" s="19">
        <v>3</v>
      </c>
      <c r="E1225" s="19">
        <v>1</v>
      </c>
      <c r="F1225" s="19">
        <v>3231</v>
      </c>
      <c r="G1225" s="19" t="s">
        <v>232</v>
      </c>
      <c r="H1225" s="20">
        <v>2.5143984913600002</v>
      </c>
    </row>
    <row r="1226" spans="1:8" ht="14.25">
      <c r="A1226" s="19" t="s">
        <v>95</v>
      </c>
      <c r="B1226" s="19">
        <v>3</v>
      </c>
      <c r="C1226" s="19">
        <v>2</v>
      </c>
      <c r="D1226" s="19">
        <v>3</v>
      </c>
      <c r="E1226" s="19">
        <v>1</v>
      </c>
      <c r="F1226" s="19">
        <v>3231</v>
      </c>
      <c r="G1226" s="19" t="s">
        <v>232</v>
      </c>
      <c r="H1226" s="20">
        <v>6.6051833392099999</v>
      </c>
    </row>
    <row r="1227" spans="1:8" ht="14.25">
      <c r="A1227" s="19" t="s">
        <v>95</v>
      </c>
      <c r="B1227" s="19">
        <v>3</v>
      </c>
      <c r="C1227" s="19">
        <v>2</v>
      </c>
      <c r="D1227" s="19">
        <v>3</v>
      </c>
      <c r="E1227" s="19">
        <v>1</v>
      </c>
      <c r="F1227" s="19">
        <v>3231</v>
      </c>
      <c r="G1227" s="19" t="s">
        <v>232</v>
      </c>
      <c r="H1227" s="20">
        <v>1.3343609193899999</v>
      </c>
    </row>
    <row r="1228" spans="1:8" ht="14.25">
      <c r="A1228" s="19" t="s">
        <v>95</v>
      </c>
      <c r="B1228" s="19">
        <v>3</v>
      </c>
      <c r="C1228" s="19">
        <v>2</v>
      </c>
      <c r="D1228" s="19">
        <v>3</v>
      </c>
      <c r="E1228" s="19">
        <v>1</v>
      </c>
      <c r="F1228" s="19">
        <v>3231</v>
      </c>
      <c r="G1228" s="19" t="s">
        <v>232</v>
      </c>
      <c r="H1228" s="20">
        <v>6.9451300864099998</v>
      </c>
    </row>
    <row r="1229" spans="1:8" ht="14.25">
      <c r="A1229" s="19" t="s">
        <v>95</v>
      </c>
      <c r="B1229" s="19">
        <v>3</v>
      </c>
      <c r="C1229" s="19">
        <v>2</v>
      </c>
      <c r="D1229" s="19">
        <v>3</v>
      </c>
      <c r="E1229" s="19">
        <v>1</v>
      </c>
      <c r="F1229" s="19">
        <v>3231</v>
      </c>
      <c r="G1229" s="19" t="s">
        <v>232</v>
      </c>
      <c r="H1229" s="20">
        <v>0.756525210575</v>
      </c>
    </row>
    <row r="1230" spans="1:8" ht="14.25">
      <c r="A1230" s="19" t="s">
        <v>95</v>
      </c>
      <c r="B1230" s="19">
        <v>3</v>
      </c>
      <c r="C1230" s="19">
        <v>2</v>
      </c>
      <c r="D1230" s="19">
        <v>3</v>
      </c>
      <c r="E1230" s="19">
        <v>1</v>
      </c>
      <c r="F1230" s="19">
        <v>3231</v>
      </c>
      <c r="G1230" s="19" t="s">
        <v>232</v>
      </c>
      <c r="H1230" s="20">
        <v>0.28844646084300002</v>
      </c>
    </row>
    <row r="1231" spans="1:8" ht="14.25">
      <c r="A1231" s="19" t="s">
        <v>95</v>
      </c>
      <c r="B1231" s="19">
        <v>3</v>
      </c>
      <c r="C1231" s="19">
        <v>2</v>
      </c>
      <c r="D1231" s="19">
        <v>3</v>
      </c>
      <c r="E1231" s="19">
        <v>1</v>
      </c>
      <c r="F1231" s="19">
        <v>3231</v>
      </c>
      <c r="G1231" s="19" t="s">
        <v>232</v>
      </c>
      <c r="H1231" s="20">
        <v>2.16550362042</v>
      </c>
    </row>
    <row r="1232" spans="1:8" ht="14.25">
      <c r="A1232" s="19" t="s">
        <v>95</v>
      </c>
      <c r="B1232" s="19">
        <v>3</v>
      </c>
      <c r="C1232" s="19">
        <v>2</v>
      </c>
      <c r="D1232" s="19">
        <v>3</v>
      </c>
      <c r="E1232" s="19">
        <v>1</v>
      </c>
      <c r="F1232" s="19">
        <v>3231</v>
      </c>
      <c r="G1232" s="19" t="s">
        <v>232</v>
      </c>
      <c r="H1232" s="20">
        <v>0.86344484103999997</v>
      </c>
    </row>
    <row r="1233" spans="1:8" ht="14.25">
      <c r="A1233" s="19" t="s">
        <v>95</v>
      </c>
      <c r="B1233" s="19">
        <v>3</v>
      </c>
      <c r="C1233" s="19">
        <v>2</v>
      </c>
      <c r="D1233" s="19">
        <v>3</v>
      </c>
      <c r="E1233" s="19">
        <v>1</v>
      </c>
      <c r="F1233" s="19">
        <v>3231</v>
      </c>
      <c r="G1233" s="19" t="s">
        <v>232</v>
      </c>
      <c r="H1233" s="20">
        <v>0.334868318597</v>
      </c>
    </row>
    <row r="1234" spans="1:8" ht="14.25">
      <c r="A1234" s="19" t="s">
        <v>95</v>
      </c>
      <c r="B1234" s="19">
        <v>3</v>
      </c>
      <c r="C1234" s="19">
        <v>2</v>
      </c>
      <c r="D1234" s="19">
        <v>3</v>
      </c>
      <c r="E1234" s="19">
        <v>1</v>
      </c>
      <c r="F1234" s="19">
        <v>3231</v>
      </c>
      <c r="G1234" s="19" t="s">
        <v>232</v>
      </c>
      <c r="H1234" s="20">
        <v>0.46945180959400001</v>
      </c>
    </row>
    <row r="1235" spans="1:8" ht="14.25">
      <c r="A1235" s="19" t="s">
        <v>95</v>
      </c>
      <c r="B1235" s="19">
        <v>3</v>
      </c>
      <c r="C1235" s="19">
        <v>2</v>
      </c>
      <c r="D1235" s="19">
        <v>3</v>
      </c>
      <c r="E1235" s="19">
        <v>1</v>
      </c>
      <c r="F1235" s="19">
        <v>3231</v>
      </c>
      <c r="G1235" s="19" t="s">
        <v>232</v>
      </c>
      <c r="H1235" s="20">
        <v>15.1979353752</v>
      </c>
    </row>
    <row r="1236" spans="1:8" ht="14.25">
      <c r="A1236" s="19" t="s">
        <v>95</v>
      </c>
      <c r="B1236" s="19">
        <v>3</v>
      </c>
      <c r="C1236" s="19">
        <v>2</v>
      </c>
      <c r="D1236" s="19">
        <v>3</v>
      </c>
      <c r="E1236" s="19">
        <v>1</v>
      </c>
      <c r="F1236" s="19">
        <v>3231</v>
      </c>
      <c r="G1236" s="19" t="s">
        <v>232</v>
      </c>
      <c r="H1236" s="20">
        <v>14.135913715299999</v>
      </c>
    </row>
    <row r="1237" spans="1:8" ht="14.25">
      <c r="A1237" s="19" t="s">
        <v>95</v>
      </c>
      <c r="B1237" s="19">
        <v>3</v>
      </c>
      <c r="C1237" s="19">
        <v>2</v>
      </c>
      <c r="D1237" s="19">
        <v>3</v>
      </c>
      <c r="E1237" s="19">
        <v>1</v>
      </c>
      <c r="F1237" s="19">
        <v>3231</v>
      </c>
      <c r="G1237" s="19" t="s">
        <v>232</v>
      </c>
      <c r="H1237" s="20">
        <v>1.1417889945899999</v>
      </c>
    </row>
    <row r="1238" spans="1:8" ht="14.25">
      <c r="A1238" s="19" t="s">
        <v>95</v>
      </c>
      <c r="B1238" s="19">
        <v>3</v>
      </c>
      <c r="C1238" s="19">
        <v>2</v>
      </c>
      <c r="D1238" s="19">
        <v>3</v>
      </c>
      <c r="E1238" s="19">
        <v>1</v>
      </c>
      <c r="F1238" s="19">
        <v>3231</v>
      </c>
      <c r="G1238" s="19" t="s">
        <v>232</v>
      </c>
      <c r="H1238" s="20">
        <v>10.694970179</v>
      </c>
    </row>
    <row r="1239" spans="1:8" ht="14.25">
      <c r="A1239" s="19" t="s">
        <v>95</v>
      </c>
      <c r="B1239" s="19">
        <v>3</v>
      </c>
      <c r="C1239" s="19">
        <v>2</v>
      </c>
      <c r="D1239" s="19">
        <v>3</v>
      </c>
      <c r="E1239" s="19">
        <v>1</v>
      </c>
      <c r="F1239" s="19">
        <v>3231</v>
      </c>
      <c r="G1239" s="19" t="s">
        <v>232</v>
      </c>
      <c r="H1239" s="20">
        <v>0.66363704273099999</v>
      </c>
    </row>
    <row r="1240" spans="1:8" ht="14.25">
      <c r="A1240" s="19" t="s">
        <v>95</v>
      </c>
      <c r="B1240" s="19">
        <v>3</v>
      </c>
      <c r="C1240" s="19">
        <v>2</v>
      </c>
      <c r="D1240" s="19">
        <v>3</v>
      </c>
      <c r="E1240" s="19">
        <v>1</v>
      </c>
      <c r="F1240" s="19">
        <v>3231</v>
      </c>
      <c r="G1240" s="19" t="s">
        <v>232</v>
      </c>
      <c r="H1240" s="20">
        <v>0.75676978198</v>
      </c>
    </row>
    <row r="1241" spans="1:8" ht="14.25">
      <c r="A1241" s="19" t="s">
        <v>95</v>
      </c>
      <c r="B1241" s="19">
        <v>3</v>
      </c>
      <c r="C1241" s="19">
        <v>2</v>
      </c>
      <c r="D1241" s="19">
        <v>3</v>
      </c>
      <c r="E1241" s="19">
        <v>1</v>
      </c>
      <c r="F1241" s="19">
        <v>3231</v>
      </c>
      <c r="G1241" s="19" t="s">
        <v>232</v>
      </c>
      <c r="H1241" s="20">
        <v>0.70881529029900003</v>
      </c>
    </row>
    <row r="1242" spans="1:8" ht="14.25">
      <c r="A1242" s="19" t="s">
        <v>95</v>
      </c>
      <c r="B1242" s="19">
        <v>3</v>
      </c>
      <c r="C1242" s="19">
        <v>2</v>
      </c>
      <c r="D1242" s="19">
        <v>3</v>
      </c>
      <c r="E1242" s="19">
        <v>1</v>
      </c>
      <c r="F1242" s="19">
        <v>3231</v>
      </c>
      <c r="G1242" s="19" t="s">
        <v>232</v>
      </c>
      <c r="H1242" s="20">
        <v>11.5026665645</v>
      </c>
    </row>
    <row r="1243" spans="1:8" ht="14.25">
      <c r="A1243" s="19" t="s">
        <v>95</v>
      </c>
      <c r="B1243" s="19">
        <v>3</v>
      </c>
      <c r="C1243" s="19">
        <v>2</v>
      </c>
      <c r="D1243" s="19">
        <v>3</v>
      </c>
      <c r="E1243" s="19">
        <v>1</v>
      </c>
      <c r="F1243" s="19">
        <v>3231</v>
      </c>
      <c r="G1243" s="19" t="s">
        <v>232</v>
      </c>
      <c r="H1243" s="20">
        <v>0.261815094566</v>
      </c>
    </row>
    <row r="1244" spans="1:8" ht="14.25">
      <c r="A1244" s="19" t="s">
        <v>95</v>
      </c>
      <c r="B1244" s="19">
        <v>3</v>
      </c>
      <c r="C1244" s="19">
        <v>2</v>
      </c>
      <c r="D1244" s="19">
        <v>3</v>
      </c>
      <c r="E1244" s="19">
        <v>1</v>
      </c>
      <c r="F1244" s="19">
        <v>3231</v>
      </c>
      <c r="G1244" s="19" t="s">
        <v>232</v>
      </c>
      <c r="H1244" s="20">
        <v>1.2447885512500001</v>
      </c>
    </row>
    <row r="1245" spans="1:8" ht="14.25">
      <c r="A1245" s="19" t="s">
        <v>95</v>
      </c>
      <c r="B1245" s="19">
        <v>3</v>
      </c>
      <c r="C1245" s="19">
        <v>2</v>
      </c>
      <c r="D1245" s="19">
        <v>3</v>
      </c>
      <c r="E1245" s="19">
        <v>1</v>
      </c>
      <c r="F1245" s="19">
        <v>3231</v>
      </c>
      <c r="G1245" s="19" t="s">
        <v>232</v>
      </c>
      <c r="H1245" s="20">
        <v>0.50801701072299998</v>
      </c>
    </row>
    <row r="1246" spans="1:8" ht="14.25">
      <c r="A1246" s="19" t="s">
        <v>95</v>
      </c>
      <c r="B1246" s="19">
        <v>3</v>
      </c>
      <c r="C1246" s="19">
        <v>2</v>
      </c>
      <c r="D1246" s="19">
        <v>3</v>
      </c>
      <c r="E1246" s="19">
        <v>1</v>
      </c>
      <c r="F1246" s="19">
        <v>3231</v>
      </c>
      <c r="G1246" s="19" t="s">
        <v>232</v>
      </c>
      <c r="H1246" s="20">
        <v>0.57717121219400003</v>
      </c>
    </row>
    <row r="1247" spans="1:8" ht="14.25">
      <c r="A1247" s="19" t="s">
        <v>95</v>
      </c>
      <c r="B1247" s="19">
        <v>3</v>
      </c>
      <c r="C1247" s="19">
        <v>2</v>
      </c>
      <c r="D1247" s="19">
        <v>3</v>
      </c>
      <c r="E1247" s="19">
        <v>1</v>
      </c>
      <c r="F1247" s="19">
        <v>3231</v>
      </c>
      <c r="G1247" s="19" t="s">
        <v>232</v>
      </c>
      <c r="H1247" s="20">
        <v>1.7176648678999999</v>
      </c>
    </row>
    <row r="1248" spans="1:8" ht="14.25">
      <c r="A1248" s="19" t="s">
        <v>95</v>
      </c>
      <c r="B1248" s="19">
        <v>3</v>
      </c>
      <c r="C1248" s="19">
        <v>2</v>
      </c>
      <c r="D1248" s="19">
        <v>3</v>
      </c>
      <c r="E1248" s="19">
        <v>1</v>
      </c>
      <c r="F1248" s="19">
        <v>3231</v>
      </c>
      <c r="G1248" s="19" t="s">
        <v>232</v>
      </c>
      <c r="H1248" s="20">
        <v>1.41673403296</v>
      </c>
    </row>
    <row r="1249" spans="1:8" ht="14.25">
      <c r="A1249" s="19" t="s">
        <v>95</v>
      </c>
      <c r="B1249" s="19">
        <v>3</v>
      </c>
      <c r="C1249" s="19">
        <v>2</v>
      </c>
      <c r="D1249" s="19">
        <v>3</v>
      </c>
      <c r="E1249" s="19">
        <v>1</v>
      </c>
      <c r="F1249" s="19">
        <v>3231</v>
      </c>
      <c r="G1249" s="19" t="s">
        <v>232</v>
      </c>
      <c r="H1249" s="20">
        <v>1.3650456961399999</v>
      </c>
    </row>
    <row r="1250" spans="1:8" ht="14.25">
      <c r="A1250" s="19" t="s">
        <v>95</v>
      </c>
      <c r="B1250" s="19">
        <v>3</v>
      </c>
      <c r="C1250" s="19">
        <v>2</v>
      </c>
      <c r="D1250" s="19">
        <v>3</v>
      </c>
      <c r="E1250" s="19">
        <v>1</v>
      </c>
      <c r="F1250" s="19">
        <v>3231</v>
      </c>
      <c r="G1250" s="19" t="s">
        <v>232</v>
      </c>
      <c r="H1250" s="20">
        <v>1.29670969384</v>
      </c>
    </row>
    <row r="1251" spans="1:8" ht="14.25">
      <c r="A1251" s="19" t="s">
        <v>95</v>
      </c>
      <c r="B1251" s="19">
        <v>3</v>
      </c>
      <c r="C1251" s="19">
        <v>2</v>
      </c>
      <c r="D1251" s="19">
        <v>3</v>
      </c>
      <c r="E1251" s="19">
        <v>1</v>
      </c>
      <c r="F1251" s="19">
        <v>3231</v>
      </c>
      <c r="G1251" s="19" t="s">
        <v>232</v>
      </c>
      <c r="H1251" s="20">
        <v>0.65149441288099996</v>
      </c>
    </row>
    <row r="1252" spans="1:8" ht="14.25">
      <c r="A1252" s="19" t="s">
        <v>95</v>
      </c>
      <c r="B1252" s="19">
        <v>3</v>
      </c>
      <c r="C1252" s="19">
        <v>2</v>
      </c>
      <c r="D1252" s="19">
        <v>3</v>
      </c>
      <c r="E1252" s="19">
        <v>1</v>
      </c>
      <c r="F1252" s="19">
        <v>3231</v>
      </c>
      <c r="G1252" s="19" t="s">
        <v>232</v>
      </c>
      <c r="H1252" s="20">
        <v>2.0757431135800002</v>
      </c>
    </row>
    <row r="1253" spans="1:8" ht="14.25">
      <c r="A1253" s="19" t="s">
        <v>95</v>
      </c>
      <c r="B1253" s="19">
        <v>3</v>
      </c>
      <c r="C1253" s="19">
        <v>2</v>
      </c>
      <c r="D1253" s="19">
        <v>3</v>
      </c>
      <c r="E1253" s="19">
        <v>1</v>
      </c>
      <c r="F1253" s="19">
        <v>3231</v>
      </c>
      <c r="G1253" s="19" t="s">
        <v>232</v>
      </c>
      <c r="H1253" s="20">
        <v>0.18932020448199999</v>
      </c>
    </row>
    <row r="1254" spans="1:8" ht="14.25">
      <c r="A1254" s="19" t="s">
        <v>95</v>
      </c>
      <c r="B1254" s="19">
        <v>3</v>
      </c>
      <c r="C1254" s="19">
        <v>2</v>
      </c>
      <c r="D1254" s="19">
        <v>3</v>
      </c>
      <c r="E1254" s="19">
        <v>1</v>
      </c>
      <c r="F1254" s="19">
        <v>3231</v>
      </c>
      <c r="G1254" s="19" t="s">
        <v>232</v>
      </c>
      <c r="H1254" s="20">
        <v>2.5289011236799999</v>
      </c>
    </row>
    <row r="1255" spans="1:8" ht="14.25">
      <c r="A1255" s="19" t="s">
        <v>95</v>
      </c>
      <c r="B1255" s="19">
        <v>3</v>
      </c>
      <c r="C1255" s="19">
        <v>2</v>
      </c>
      <c r="D1255" s="19">
        <v>3</v>
      </c>
      <c r="E1255" s="19">
        <v>1</v>
      </c>
      <c r="F1255" s="19">
        <v>3231</v>
      </c>
      <c r="G1255" s="19" t="s">
        <v>232</v>
      </c>
      <c r="H1255" s="20">
        <v>3.8037239560499998</v>
      </c>
    </row>
    <row r="1256" spans="1:8" ht="14.25">
      <c r="A1256" s="19" t="s">
        <v>95</v>
      </c>
      <c r="B1256" s="19">
        <v>3</v>
      </c>
      <c r="C1256" s="19">
        <v>2</v>
      </c>
      <c r="D1256" s="19">
        <v>3</v>
      </c>
      <c r="E1256" s="19">
        <v>1</v>
      </c>
      <c r="F1256" s="19">
        <v>3231</v>
      </c>
      <c r="G1256" s="19" t="s">
        <v>232</v>
      </c>
      <c r="H1256" s="20">
        <v>0.86178885832899998</v>
      </c>
    </row>
    <row r="1257" spans="1:8" ht="14.25">
      <c r="A1257" s="19" t="s">
        <v>95</v>
      </c>
      <c r="B1257" s="19">
        <v>3</v>
      </c>
      <c r="C1257" s="19">
        <v>2</v>
      </c>
      <c r="D1257" s="19">
        <v>3</v>
      </c>
      <c r="E1257" s="19">
        <v>1</v>
      </c>
      <c r="F1257" s="19">
        <v>3231</v>
      </c>
      <c r="G1257" s="19" t="s">
        <v>232</v>
      </c>
      <c r="H1257" s="20">
        <v>2.1547287486400002</v>
      </c>
    </row>
    <row r="1258" spans="1:8" ht="14.25">
      <c r="A1258" s="19" t="s">
        <v>95</v>
      </c>
      <c r="B1258" s="19">
        <v>3</v>
      </c>
      <c r="C1258" s="19">
        <v>2</v>
      </c>
      <c r="D1258" s="19">
        <v>3</v>
      </c>
      <c r="E1258" s="19">
        <v>1</v>
      </c>
      <c r="F1258" s="19">
        <v>3231</v>
      </c>
      <c r="G1258" s="19" t="s">
        <v>232</v>
      </c>
      <c r="H1258" s="20">
        <v>1.79145055048</v>
      </c>
    </row>
    <row r="1259" spans="1:8" ht="14.25">
      <c r="A1259" s="19" t="s">
        <v>95</v>
      </c>
      <c r="B1259" s="19">
        <v>3</v>
      </c>
      <c r="C1259" s="19">
        <v>2</v>
      </c>
      <c r="D1259" s="19">
        <v>3</v>
      </c>
      <c r="E1259" s="19">
        <v>1</v>
      </c>
      <c r="F1259" s="19">
        <v>3231</v>
      </c>
      <c r="G1259" s="19" t="s">
        <v>232</v>
      </c>
      <c r="H1259" s="20">
        <v>0.381306835801</v>
      </c>
    </row>
    <row r="1260" spans="1:8" ht="14.25">
      <c r="A1260" s="19" t="s">
        <v>95</v>
      </c>
      <c r="B1260" s="19">
        <v>3</v>
      </c>
      <c r="C1260" s="19">
        <v>2</v>
      </c>
      <c r="D1260" s="19">
        <v>3</v>
      </c>
      <c r="E1260" s="19">
        <v>1</v>
      </c>
      <c r="F1260" s="19">
        <v>3231</v>
      </c>
      <c r="G1260" s="19" t="s">
        <v>232</v>
      </c>
      <c r="H1260" s="20">
        <v>0.60371139961200004</v>
      </c>
    </row>
    <row r="1261" spans="1:8" ht="14.25">
      <c r="A1261" s="19" t="s">
        <v>95</v>
      </c>
      <c r="B1261" s="19">
        <v>3</v>
      </c>
      <c r="C1261" s="19">
        <v>2</v>
      </c>
      <c r="D1261" s="19">
        <v>3</v>
      </c>
      <c r="E1261" s="19">
        <v>1</v>
      </c>
      <c r="F1261" s="19">
        <v>3231</v>
      </c>
      <c r="G1261" s="19" t="s">
        <v>232</v>
      </c>
      <c r="H1261" s="20">
        <v>0.72983064894299998</v>
      </c>
    </row>
    <row r="1262" spans="1:8" ht="14.25">
      <c r="A1262" s="19" t="s">
        <v>95</v>
      </c>
      <c r="B1262" s="19">
        <v>3</v>
      </c>
      <c r="C1262" s="19">
        <v>2</v>
      </c>
      <c r="D1262" s="19">
        <v>3</v>
      </c>
      <c r="E1262" s="19">
        <v>1</v>
      </c>
      <c r="F1262" s="19">
        <v>3231</v>
      </c>
      <c r="G1262" s="19" t="s">
        <v>232</v>
      </c>
      <c r="H1262" s="20">
        <v>1.5812488498499999</v>
      </c>
    </row>
    <row r="1263" spans="1:8" ht="14.25">
      <c r="A1263" s="19" t="s">
        <v>95</v>
      </c>
      <c r="B1263" s="19">
        <v>3</v>
      </c>
      <c r="C1263" s="19">
        <v>2</v>
      </c>
      <c r="D1263" s="19">
        <v>3</v>
      </c>
      <c r="E1263" s="19">
        <v>1</v>
      </c>
      <c r="F1263" s="19">
        <v>3231</v>
      </c>
      <c r="G1263" s="19" t="s">
        <v>232</v>
      </c>
      <c r="H1263" s="20">
        <v>1.12373803023</v>
      </c>
    </row>
    <row r="1264" spans="1:8" ht="14.25">
      <c r="A1264" s="19" t="s">
        <v>95</v>
      </c>
      <c r="B1264" s="19">
        <v>3</v>
      </c>
      <c r="C1264" s="19">
        <v>2</v>
      </c>
      <c r="D1264" s="19">
        <v>3</v>
      </c>
      <c r="E1264" s="19">
        <v>1</v>
      </c>
      <c r="F1264" s="19">
        <v>3231</v>
      </c>
      <c r="G1264" s="19" t="s">
        <v>232</v>
      </c>
      <c r="H1264" s="20">
        <v>0.36957709336700001</v>
      </c>
    </row>
    <row r="1265" spans="1:8" ht="14.25">
      <c r="A1265" s="19" t="s">
        <v>95</v>
      </c>
      <c r="B1265" s="19">
        <v>3</v>
      </c>
      <c r="C1265" s="19">
        <v>2</v>
      </c>
      <c r="D1265" s="19">
        <v>3</v>
      </c>
      <c r="E1265" s="19">
        <v>1</v>
      </c>
      <c r="F1265" s="19">
        <v>3231</v>
      </c>
      <c r="G1265" s="19" t="s">
        <v>232</v>
      </c>
      <c r="H1265" s="20">
        <v>10.2687311801</v>
      </c>
    </row>
    <row r="1266" spans="1:8" ht="14.25">
      <c r="A1266" s="19" t="s">
        <v>95</v>
      </c>
      <c r="B1266" s="19">
        <v>3</v>
      </c>
      <c r="C1266" s="19">
        <v>2</v>
      </c>
      <c r="D1266" s="19">
        <v>3</v>
      </c>
      <c r="E1266" s="19">
        <v>1</v>
      </c>
      <c r="F1266" s="19">
        <v>3231</v>
      </c>
      <c r="G1266" s="19" t="s">
        <v>232</v>
      </c>
      <c r="H1266" s="20">
        <v>0.42991549196599999</v>
      </c>
    </row>
    <row r="1267" spans="1:8" ht="14.25">
      <c r="A1267" s="19" t="s">
        <v>95</v>
      </c>
      <c r="B1267" s="19">
        <v>3</v>
      </c>
      <c r="C1267" s="19">
        <v>2</v>
      </c>
      <c r="D1267" s="19">
        <v>3</v>
      </c>
      <c r="E1267" s="19">
        <v>1</v>
      </c>
      <c r="F1267" s="19">
        <v>3231</v>
      </c>
      <c r="G1267" s="19" t="s">
        <v>232</v>
      </c>
      <c r="H1267" s="20">
        <v>0.69274052550200005</v>
      </c>
    </row>
    <row r="1268" spans="1:8" ht="14.25">
      <c r="A1268" s="19" t="s">
        <v>95</v>
      </c>
      <c r="B1268" s="19">
        <v>3</v>
      </c>
      <c r="C1268" s="19">
        <v>2</v>
      </c>
      <c r="D1268" s="19">
        <v>3</v>
      </c>
      <c r="E1268" s="19">
        <v>1</v>
      </c>
      <c r="F1268" s="19">
        <v>3231</v>
      </c>
      <c r="G1268" s="19" t="s">
        <v>232</v>
      </c>
      <c r="H1268" s="20">
        <v>0.70690252686699995</v>
      </c>
    </row>
    <row r="1269" spans="1:8" ht="14.25">
      <c r="A1269" s="19" t="s">
        <v>95</v>
      </c>
      <c r="B1269" s="19">
        <v>3</v>
      </c>
      <c r="C1269" s="19">
        <v>2</v>
      </c>
      <c r="D1269" s="19">
        <v>3</v>
      </c>
      <c r="E1269" s="19">
        <v>1</v>
      </c>
      <c r="F1269" s="19">
        <v>3231</v>
      </c>
      <c r="G1269" s="19" t="s">
        <v>232</v>
      </c>
      <c r="H1269" s="20">
        <v>0.59723304519700005</v>
      </c>
    </row>
    <row r="1270" spans="1:8" ht="14.25">
      <c r="A1270" s="19" t="s">
        <v>95</v>
      </c>
      <c r="B1270" s="19">
        <v>3</v>
      </c>
      <c r="C1270" s="19">
        <v>2</v>
      </c>
      <c r="D1270" s="19">
        <v>3</v>
      </c>
      <c r="E1270" s="19">
        <v>1</v>
      </c>
      <c r="F1270" s="19">
        <v>3231</v>
      </c>
      <c r="G1270" s="19" t="s">
        <v>232</v>
      </c>
      <c r="H1270" s="20">
        <v>0.66627104521299996</v>
      </c>
    </row>
    <row r="1271" spans="1:8" ht="14.25">
      <c r="A1271" s="19" t="s">
        <v>95</v>
      </c>
      <c r="B1271" s="19">
        <v>3</v>
      </c>
      <c r="C1271" s="19">
        <v>2</v>
      </c>
      <c r="D1271" s="19">
        <v>3</v>
      </c>
      <c r="E1271" s="19">
        <v>1</v>
      </c>
      <c r="F1271" s="19">
        <v>3231</v>
      </c>
      <c r="G1271" s="19" t="s">
        <v>232</v>
      </c>
      <c r="H1271" s="20">
        <v>4.2715149536399997</v>
      </c>
    </row>
    <row r="1272" spans="1:8" ht="14.25">
      <c r="A1272" s="19" t="s">
        <v>95</v>
      </c>
      <c r="B1272" s="19">
        <v>3</v>
      </c>
      <c r="C1272" s="19">
        <v>2</v>
      </c>
      <c r="D1272" s="19">
        <v>3</v>
      </c>
      <c r="E1272" s="19">
        <v>1</v>
      </c>
      <c r="F1272" s="19">
        <v>3231</v>
      </c>
      <c r="G1272" s="19" t="s">
        <v>232</v>
      </c>
      <c r="H1272" s="20">
        <v>3.66313284696</v>
      </c>
    </row>
    <row r="1273" spans="1:8" ht="14.25">
      <c r="A1273" s="19" t="s">
        <v>95</v>
      </c>
      <c r="B1273" s="19">
        <v>3</v>
      </c>
      <c r="C1273" s="19">
        <v>2</v>
      </c>
      <c r="D1273" s="19">
        <v>3</v>
      </c>
      <c r="E1273" s="19">
        <v>1</v>
      </c>
      <c r="F1273" s="19">
        <v>3231</v>
      </c>
      <c r="G1273" s="19" t="s">
        <v>232</v>
      </c>
      <c r="H1273" s="20">
        <v>0.92962764970099998</v>
      </c>
    </row>
    <row r="1274" spans="1:8" ht="14.25">
      <c r="A1274" s="19" t="s">
        <v>95</v>
      </c>
      <c r="B1274" s="19">
        <v>3</v>
      </c>
      <c r="C1274" s="19">
        <v>2</v>
      </c>
      <c r="D1274" s="19">
        <v>3</v>
      </c>
      <c r="E1274" s="19">
        <v>1</v>
      </c>
      <c r="F1274" s="19">
        <v>3231</v>
      </c>
      <c r="G1274" s="19" t="s">
        <v>232</v>
      </c>
      <c r="H1274" s="20">
        <v>2.57310054021</v>
      </c>
    </row>
    <row r="1275" spans="1:8" ht="14.25">
      <c r="A1275" s="19" t="s">
        <v>95</v>
      </c>
      <c r="B1275" s="19">
        <v>3</v>
      </c>
      <c r="C1275" s="19">
        <v>2</v>
      </c>
      <c r="D1275" s="19">
        <v>3</v>
      </c>
      <c r="E1275" s="19">
        <v>1</v>
      </c>
      <c r="F1275" s="19">
        <v>3231</v>
      </c>
      <c r="G1275" s="19" t="s">
        <v>232</v>
      </c>
      <c r="H1275" s="20">
        <v>2.8680871528499998</v>
      </c>
    </row>
    <row r="1276" spans="1:8" ht="14.25">
      <c r="A1276" s="19" t="s">
        <v>95</v>
      </c>
      <c r="B1276" s="19">
        <v>3</v>
      </c>
      <c r="C1276" s="19">
        <v>2</v>
      </c>
      <c r="D1276" s="19">
        <v>3</v>
      </c>
      <c r="E1276" s="19">
        <v>1</v>
      </c>
      <c r="F1276" s="19">
        <v>3231</v>
      </c>
      <c r="G1276" s="19" t="s">
        <v>232</v>
      </c>
      <c r="H1276" s="20">
        <v>0.62490092008200004</v>
      </c>
    </row>
    <row r="1277" spans="1:8" ht="14.25">
      <c r="A1277" s="19" t="s">
        <v>95</v>
      </c>
      <c r="B1277" s="19">
        <v>3</v>
      </c>
      <c r="C1277" s="19">
        <v>2</v>
      </c>
      <c r="D1277" s="19">
        <v>3</v>
      </c>
      <c r="E1277" s="19">
        <v>1</v>
      </c>
      <c r="F1277" s="19">
        <v>3231</v>
      </c>
      <c r="G1277" s="19" t="s">
        <v>232</v>
      </c>
      <c r="H1277" s="20">
        <v>1.05144082525</v>
      </c>
    </row>
    <row r="1278" spans="1:8" ht="14.25">
      <c r="A1278" s="19" t="s">
        <v>95</v>
      </c>
      <c r="B1278" s="19">
        <v>3</v>
      </c>
      <c r="C1278" s="19">
        <v>2</v>
      </c>
      <c r="D1278" s="19">
        <v>3</v>
      </c>
      <c r="E1278" s="19">
        <v>1</v>
      </c>
      <c r="F1278" s="19">
        <v>3231</v>
      </c>
      <c r="G1278" s="19" t="s">
        <v>232</v>
      </c>
      <c r="H1278" s="20">
        <v>0.30166174566499998</v>
      </c>
    </row>
    <row r="1279" spans="1:8" ht="14.25">
      <c r="A1279" s="19" t="s">
        <v>79</v>
      </c>
      <c r="B1279" s="19">
        <v>1</v>
      </c>
      <c r="C1279" s="19">
        <v>4</v>
      </c>
      <c r="D1279" s="19">
        <v>2</v>
      </c>
      <c r="E1279" s="19">
        <v>6</v>
      </c>
      <c r="F1279" s="19">
        <v>1426</v>
      </c>
      <c r="G1279" s="19" t="s">
        <v>259</v>
      </c>
      <c r="H1279" s="20">
        <v>0.68415438529000006</v>
      </c>
    </row>
    <row r="1280" spans="1:8" ht="14.25">
      <c r="A1280" s="19" t="s">
        <v>77</v>
      </c>
      <c r="B1280" s="19">
        <v>1</v>
      </c>
      <c r="C1280" s="19">
        <v>4</v>
      </c>
      <c r="D1280" s="19">
        <v>2</v>
      </c>
      <c r="E1280" s="19">
        <v>3</v>
      </c>
      <c r="F1280" s="19">
        <v>1423</v>
      </c>
      <c r="G1280" s="19" t="s">
        <v>262</v>
      </c>
      <c r="H1280" s="20">
        <v>0.98932179542700005</v>
      </c>
    </row>
    <row r="1281" spans="1:8" ht="14.25">
      <c r="A1281" s="19" t="s">
        <v>78</v>
      </c>
      <c r="B1281" s="19">
        <v>1</v>
      </c>
      <c r="C1281" s="19">
        <v>4</v>
      </c>
      <c r="D1281" s="19">
        <v>2</v>
      </c>
      <c r="E1281" s="19">
        <v>5</v>
      </c>
      <c r="F1281" s="19">
        <v>1425</v>
      </c>
      <c r="G1281" s="19" t="s">
        <v>260</v>
      </c>
      <c r="H1281" s="20">
        <v>1.8600673536300001</v>
      </c>
    </row>
    <row r="1282" spans="1:8" ht="14.25">
      <c r="A1282" s="19" t="s">
        <v>82</v>
      </c>
      <c r="B1282" s="19">
        <v>1</v>
      </c>
      <c r="C1282" s="19">
        <v>4</v>
      </c>
      <c r="D1282" s="19">
        <v>3</v>
      </c>
      <c r="E1282" s="19">
        <v>0</v>
      </c>
      <c r="F1282" s="19">
        <v>1430</v>
      </c>
      <c r="G1282" s="19" t="s">
        <v>256</v>
      </c>
      <c r="H1282" s="20">
        <v>0.43893353149199998</v>
      </c>
    </row>
    <row r="1283" spans="1:8" ht="14.25">
      <c r="A1283" s="19" t="s">
        <v>82</v>
      </c>
      <c r="B1283" s="19">
        <v>1</v>
      </c>
      <c r="C1283" s="19">
        <v>4</v>
      </c>
      <c r="D1283" s="19">
        <v>3</v>
      </c>
      <c r="E1283" s="19">
        <v>0</v>
      </c>
      <c r="F1283" s="19">
        <v>1430</v>
      </c>
      <c r="G1283" s="19" t="s">
        <v>256</v>
      </c>
      <c r="H1283" s="20">
        <v>0.72131860227</v>
      </c>
    </row>
    <row r="1284" spans="1:8" ht="14.25">
      <c r="A1284" s="19" t="s">
        <v>82</v>
      </c>
      <c r="B1284" s="19">
        <v>1</v>
      </c>
      <c r="C1284" s="19">
        <v>4</v>
      </c>
      <c r="D1284" s="19">
        <v>3</v>
      </c>
      <c r="E1284" s="19">
        <v>0</v>
      </c>
      <c r="F1284" s="19">
        <v>1430</v>
      </c>
      <c r="G1284" s="19" t="s">
        <v>256</v>
      </c>
      <c r="H1284" s="20">
        <v>0.22339491619499999</v>
      </c>
    </row>
    <row r="1285" spans="1:8" ht="14.25">
      <c r="A1285" s="19" t="s">
        <v>82</v>
      </c>
      <c r="B1285" s="19">
        <v>1</v>
      </c>
      <c r="C1285" s="19">
        <v>4</v>
      </c>
      <c r="D1285" s="19">
        <v>3</v>
      </c>
      <c r="E1285" s="19">
        <v>0</v>
      </c>
      <c r="F1285" s="19">
        <v>1430</v>
      </c>
      <c r="G1285" s="19" t="s">
        <v>256</v>
      </c>
      <c r="H1285" s="20">
        <v>0.50205254386200004</v>
      </c>
    </row>
    <row r="1286" spans="1:8" ht="14.25">
      <c r="A1286" s="19" t="s">
        <v>74</v>
      </c>
      <c r="B1286" s="19">
        <v>1</v>
      </c>
      <c r="C1286" s="19">
        <v>4</v>
      </c>
      <c r="D1286" s="19">
        <v>1</v>
      </c>
      <c r="E1286" s="19">
        <v>1</v>
      </c>
      <c r="F1286" s="19">
        <v>1411</v>
      </c>
      <c r="G1286" s="19" t="s">
        <v>267</v>
      </c>
      <c r="H1286" s="20">
        <v>1.1749451200700001</v>
      </c>
    </row>
    <row r="1287" spans="1:8" ht="14.25">
      <c r="A1287" s="19" t="s">
        <v>74</v>
      </c>
      <c r="B1287" s="19">
        <v>1</v>
      </c>
      <c r="C1287" s="19">
        <v>4</v>
      </c>
      <c r="D1287" s="19">
        <v>1</v>
      </c>
      <c r="E1287" s="19">
        <v>1</v>
      </c>
      <c r="F1287" s="19">
        <v>1411</v>
      </c>
      <c r="G1287" s="19" t="s">
        <v>267</v>
      </c>
      <c r="H1287" s="20">
        <v>1.5560847284499999</v>
      </c>
    </row>
    <row r="1288" spans="1:8" ht="14.25">
      <c r="A1288" s="19" t="s">
        <v>74</v>
      </c>
      <c r="B1288" s="19">
        <v>1</v>
      </c>
      <c r="C1288" s="19">
        <v>4</v>
      </c>
      <c r="D1288" s="19">
        <v>1</v>
      </c>
      <c r="E1288" s="19">
        <v>1</v>
      </c>
      <c r="F1288" s="19">
        <v>1411</v>
      </c>
      <c r="G1288" s="19" t="s">
        <v>267</v>
      </c>
      <c r="H1288" s="20">
        <v>0.81929449281199995</v>
      </c>
    </row>
    <row r="1289" spans="1:8" ht="14.25">
      <c r="A1289" s="19" t="s">
        <v>74</v>
      </c>
      <c r="B1289" s="19">
        <v>1</v>
      </c>
      <c r="C1289" s="19">
        <v>4</v>
      </c>
      <c r="D1289" s="19">
        <v>1</v>
      </c>
      <c r="E1289" s="19">
        <v>1</v>
      </c>
      <c r="F1289" s="19">
        <v>1411</v>
      </c>
      <c r="G1289" s="19" t="s">
        <v>267</v>
      </c>
      <c r="H1289" s="20">
        <v>0.72548765478300004</v>
      </c>
    </row>
    <row r="1290" spans="1:8" ht="14.25">
      <c r="A1290" s="19" t="s">
        <v>74</v>
      </c>
      <c r="B1290" s="19">
        <v>1</v>
      </c>
      <c r="C1290" s="19">
        <v>4</v>
      </c>
      <c r="D1290" s="19">
        <v>1</v>
      </c>
      <c r="E1290" s="19">
        <v>1</v>
      </c>
      <c r="F1290" s="19">
        <v>1411</v>
      </c>
      <c r="G1290" s="19" t="s">
        <v>267</v>
      </c>
      <c r="H1290" s="20">
        <v>0.41779722542499997</v>
      </c>
    </row>
    <row r="1291" spans="1:8" ht="14.25">
      <c r="A1291" s="19" t="s">
        <v>74</v>
      </c>
      <c r="B1291" s="19">
        <v>1</v>
      </c>
      <c r="C1291" s="19">
        <v>4</v>
      </c>
      <c r="D1291" s="19">
        <v>1</v>
      </c>
      <c r="E1291" s="19">
        <v>1</v>
      </c>
      <c r="F1291" s="19">
        <v>1411</v>
      </c>
      <c r="G1291" s="19" t="s">
        <v>267</v>
      </c>
      <c r="H1291" s="20">
        <v>0.223473638695</v>
      </c>
    </row>
    <row r="1292" spans="1:8" ht="14.25">
      <c r="A1292" s="19" t="s">
        <v>74</v>
      </c>
      <c r="B1292" s="19">
        <v>1</v>
      </c>
      <c r="C1292" s="19">
        <v>4</v>
      </c>
      <c r="D1292" s="19">
        <v>1</v>
      </c>
      <c r="E1292" s="19">
        <v>1</v>
      </c>
      <c r="F1292" s="19">
        <v>1411</v>
      </c>
      <c r="G1292" s="19" t="s">
        <v>267</v>
      </c>
      <c r="H1292" s="20">
        <v>0.71661277722600003</v>
      </c>
    </row>
    <row r="1293" spans="1:8" ht="14.25">
      <c r="A1293" s="19" t="s">
        <v>74</v>
      </c>
      <c r="B1293" s="19">
        <v>1</v>
      </c>
      <c r="C1293" s="19">
        <v>4</v>
      </c>
      <c r="D1293" s="19">
        <v>1</v>
      </c>
      <c r="E1293" s="19">
        <v>1</v>
      </c>
      <c r="F1293" s="19">
        <v>1411</v>
      </c>
      <c r="G1293" s="19" t="s">
        <v>267</v>
      </c>
      <c r="H1293" s="20">
        <v>0.32824695676400001</v>
      </c>
    </row>
    <row r="1294" spans="1:8" ht="14.25">
      <c r="A1294" s="19" t="s">
        <v>46</v>
      </c>
      <c r="B1294" s="19">
        <v>1</v>
      </c>
      <c r="C1294" s="19">
        <v>4</v>
      </c>
      <c r="D1294" s="19">
        <v>2</v>
      </c>
      <c r="E1294" s="19">
        <v>2</v>
      </c>
      <c r="F1294" s="19">
        <v>1422</v>
      </c>
      <c r="G1294" s="19" t="s">
        <v>263</v>
      </c>
      <c r="H1294" s="20">
        <v>5.7536570627300003</v>
      </c>
    </row>
    <row r="1295" spans="1:8" ht="14.25">
      <c r="A1295" s="19" t="s">
        <v>46</v>
      </c>
      <c r="B1295" s="19">
        <v>1</v>
      </c>
      <c r="C1295" s="19">
        <v>4</v>
      </c>
      <c r="D1295" s="19">
        <v>2</v>
      </c>
      <c r="E1295" s="19">
        <v>2</v>
      </c>
      <c r="F1295" s="19">
        <v>1422</v>
      </c>
      <c r="G1295" s="19" t="s">
        <v>263</v>
      </c>
      <c r="H1295" s="20">
        <v>5.2686566994300001</v>
      </c>
    </row>
    <row r="1296" spans="1:8" ht="14.25">
      <c r="A1296" s="19" t="s">
        <v>46</v>
      </c>
      <c r="B1296" s="19">
        <v>1</v>
      </c>
      <c r="C1296" s="19">
        <v>4</v>
      </c>
      <c r="D1296" s="19">
        <v>2</v>
      </c>
      <c r="E1296" s="19">
        <v>2</v>
      </c>
      <c r="F1296" s="19">
        <v>1422</v>
      </c>
      <c r="G1296" s="19" t="s">
        <v>263</v>
      </c>
      <c r="H1296" s="20">
        <v>1.5829838323700001</v>
      </c>
    </row>
    <row r="1297" spans="1:8" ht="14.25">
      <c r="A1297" s="19" t="s">
        <v>202</v>
      </c>
      <c r="B1297" s="19">
        <v>1</v>
      </c>
      <c r="C1297" s="19">
        <v>4</v>
      </c>
      <c r="D1297" s="19">
        <v>1</v>
      </c>
      <c r="E1297" s="19">
        <v>2</v>
      </c>
      <c r="F1297" s="19">
        <v>1412</v>
      </c>
      <c r="G1297" s="19" t="s">
        <v>266</v>
      </c>
      <c r="H1297" s="20">
        <v>1.69965597769</v>
      </c>
    </row>
    <row r="1298" spans="1:8" ht="14.25">
      <c r="A1298" s="19" t="s">
        <v>202</v>
      </c>
      <c r="B1298" s="19">
        <v>1</v>
      </c>
      <c r="C1298" s="19">
        <v>4</v>
      </c>
      <c r="D1298" s="19">
        <v>1</v>
      </c>
      <c r="E1298" s="19">
        <v>2</v>
      </c>
      <c r="F1298" s="19">
        <v>1412</v>
      </c>
      <c r="G1298" s="19" t="s">
        <v>266</v>
      </c>
      <c r="H1298" s="20">
        <v>0.97575902376599999</v>
      </c>
    </row>
    <row r="1299" spans="1:8" ht="14.25">
      <c r="A1299" s="19" t="s">
        <v>202</v>
      </c>
      <c r="B1299" s="19">
        <v>1</v>
      </c>
      <c r="C1299" s="19">
        <v>4</v>
      </c>
      <c r="D1299" s="19">
        <v>1</v>
      </c>
      <c r="E1299" s="19">
        <v>2</v>
      </c>
      <c r="F1299" s="19">
        <v>1412</v>
      </c>
      <c r="G1299" s="19" t="s">
        <v>266</v>
      </c>
      <c r="H1299" s="20">
        <v>0.74833150253900005</v>
      </c>
    </row>
    <row r="1300" spans="1:8" ht="14.25">
      <c r="A1300" s="19" t="s">
        <v>202</v>
      </c>
      <c r="B1300" s="19">
        <v>1</v>
      </c>
      <c r="C1300" s="19">
        <v>4</v>
      </c>
      <c r="D1300" s="19">
        <v>1</v>
      </c>
      <c r="E1300" s="19">
        <v>2</v>
      </c>
      <c r="F1300" s="19">
        <v>1412</v>
      </c>
      <c r="G1300" s="19" t="s">
        <v>266</v>
      </c>
      <c r="H1300" s="20">
        <v>1.2379720215800001</v>
      </c>
    </row>
    <row r="1301" spans="1:8" ht="14.25">
      <c r="A1301" s="19" t="s">
        <v>75</v>
      </c>
      <c r="B1301" s="19">
        <v>1</v>
      </c>
      <c r="C1301" s="19">
        <v>4</v>
      </c>
      <c r="D1301" s="19">
        <v>1</v>
      </c>
      <c r="E1301" s="19">
        <v>3</v>
      </c>
      <c r="F1301" s="19">
        <v>1413</v>
      </c>
      <c r="G1301" s="19" t="s">
        <v>265</v>
      </c>
      <c r="H1301" s="20">
        <v>0.65915501007199995</v>
      </c>
    </row>
    <row r="1302" spans="1:8" ht="14.25">
      <c r="A1302" s="19" t="s">
        <v>75</v>
      </c>
      <c r="B1302" s="19">
        <v>1</v>
      </c>
      <c r="C1302" s="19">
        <v>4</v>
      </c>
      <c r="D1302" s="19">
        <v>1</v>
      </c>
      <c r="E1302" s="19">
        <v>3</v>
      </c>
      <c r="F1302" s="19">
        <v>1413</v>
      </c>
      <c r="G1302" s="19" t="s">
        <v>265</v>
      </c>
      <c r="H1302" s="20">
        <v>0.30193398228700002</v>
      </c>
    </row>
    <row r="1303" spans="1:8" ht="14.25">
      <c r="A1303" s="19" t="s">
        <v>75</v>
      </c>
      <c r="B1303" s="19">
        <v>1</v>
      </c>
      <c r="C1303" s="19">
        <v>4</v>
      </c>
      <c r="D1303" s="19">
        <v>1</v>
      </c>
      <c r="E1303" s="19">
        <v>3</v>
      </c>
      <c r="F1303" s="19">
        <v>1413</v>
      </c>
      <c r="G1303" s="19" t="s">
        <v>265</v>
      </c>
      <c r="H1303" s="20">
        <v>0.27864369112600001</v>
      </c>
    </row>
    <row r="1304" spans="1:8" ht="14.25">
      <c r="A1304" s="19" t="s">
        <v>75</v>
      </c>
      <c r="B1304" s="19">
        <v>1</v>
      </c>
      <c r="C1304" s="19">
        <v>4</v>
      </c>
      <c r="D1304" s="19">
        <v>1</v>
      </c>
      <c r="E1304" s="19">
        <v>3</v>
      </c>
      <c r="F1304" s="19">
        <v>1413</v>
      </c>
      <c r="G1304" s="19" t="s">
        <v>265</v>
      </c>
      <c r="H1304" s="20">
        <v>0.31701428703000001</v>
      </c>
    </row>
    <row r="1305" spans="1:8" ht="14.25">
      <c r="A1305" s="19" t="s">
        <v>75</v>
      </c>
      <c r="B1305" s="19">
        <v>1</v>
      </c>
      <c r="C1305" s="19">
        <v>4</v>
      </c>
      <c r="D1305" s="19">
        <v>1</v>
      </c>
      <c r="E1305" s="19">
        <v>3</v>
      </c>
      <c r="F1305" s="19">
        <v>1413</v>
      </c>
      <c r="G1305" s="19" t="s">
        <v>265</v>
      </c>
      <c r="H1305" s="20">
        <v>0.30730319504999998</v>
      </c>
    </row>
    <row r="1306" spans="1:8" ht="14.25">
      <c r="A1306" s="19" t="s">
        <v>37</v>
      </c>
      <c r="B1306" s="19">
        <v>2</v>
      </c>
      <c r="C1306" s="19">
        <v>4</v>
      </c>
      <c r="D1306" s="19">
        <v>3</v>
      </c>
      <c r="E1306" s="19">
        <v>0</v>
      </c>
      <c r="F1306" s="19">
        <v>2430</v>
      </c>
      <c r="G1306" s="19" t="s">
        <v>243</v>
      </c>
      <c r="H1306" s="20">
        <v>0.92001388766299996</v>
      </c>
    </row>
    <row r="1307" spans="1:8" ht="14.25">
      <c r="A1307" s="19" t="s">
        <v>37</v>
      </c>
      <c r="B1307" s="19">
        <v>2</v>
      </c>
      <c r="C1307" s="19">
        <v>4</v>
      </c>
      <c r="D1307" s="19">
        <v>3</v>
      </c>
      <c r="E1307" s="19">
        <v>0</v>
      </c>
      <c r="F1307" s="19">
        <v>2430</v>
      </c>
      <c r="G1307" s="19" t="s">
        <v>243</v>
      </c>
      <c r="H1307" s="20">
        <v>1.99966654571</v>
      </c>
    </row>
    <row r="1308" spans="1:8" ht="14.25">
      <c r="A1308" s="19" t="s">
        <v>37</v>
      </c>
      <c r="B1308" s="19">
        <v>2</v>
      </c>
      <c r="C1308" s="19">
        <v>4</v>
      </c>
      <c r="D1308" s="19">
        <v>3</v>
      </c>
      <c r="E1308" s="19">
        <v>0</v>
      </c>
      <c r="F1308" s="19">
        <v>2430</v>
      </c>
      <c r="G1308" s="19" t="s">
        <v>243</v>
      </c>
      <c r="H1308" s="20">
        <v>0.74303025888200003</v>
      </c>
    </row>
    <row r="1309" spans="1:8" ht="14.25">
      <c r="A1309" s="19" t="s">
        <v>37</v>
      </c>
      <c r="B1309" s="19">
        <v>2</v>
      </c>
      <c r="C1309" s="19">
        <v>4</v>
      </c>
      <c r="D1309" s="19">
        <v>3</v>
      </c>
      <c r="E1309" s="19">
        <v>0</v>
      </c>
      <c r="F1309" s="19">
        <v>2430</v>
      </c>
      <c r="G1309" s="19" t="s">
        <v>243</v>
      </c>
      <c r="H1309" s="20">
        <v>5.94513040991</v>
      </c>
    </row>
    <row r="1310" spans="1:8" ht="14.25">
      <c r="A1310" s="19" t="s">
        <v>37</v>
      </c>
      <c r="B1310" s="19">
        <v>2</v>
      </c>
      <c r="C1310" s="19">
        <v>4</v>
      </c>
      <c r="D1310" s="19">
        <v>3</v>
      </c>
      <c r="E1310" s="19">
        <v>0</v>
      </c>
      <c r="F1310" s="19">
        <v>2430</v>
      </c>
      <c r="G1310" s="19" t="s">
        <v>243</v>
      </c>
      <c r="H1310" s="20">
        <v>0.70018159578100003</v>
      </c>
    </row>
    <row r="1311" spans="1:8" ht="14.25">
      <c r="A1311" s="19" t="s">
        <v>90</v>
      </c>
      <c r="B1311" s="19">
        <v>2</v>
      </c>
      <c r="C1311" s="19">
        <v>4</v>
      </c>
      <c r="D1311" s="19">
        <v>2</v>
      </c>
      <c r="E1311" s="19">
        <v>0</v>
      </c>
      <c r="F1311" s="19">
        <v>2420</v>
      </c>
      <c r="G1311" s="19" t="s">
        <v>244</v>
      </c>
      <c r="H1311" s="20">
        <v>0.99556454270399997</v>
      </c>
    </row>
    <row r="1312" spans="1:8" ht="14.25">
      <c r="A1312" s="19" t="s">
        <v>90</v>
      </c>
      <c r="B1312" s="19">
        <v>2</v>
      </c>
      <c r="C1312" s="19">
        <v>4</v>
      </c>
      <c r="D1312" s="19">
        <v>2</v>
      </c>
      <c r="E1312" s="19">
        <v>0</v>
      </c>
      <c r="F1312" s="19">
        <v>2420</v>
      </c>
      <c r="G1312" s="19" t="s">
        <v>244</v>
      </c>
      <c r="H1312" s="20">
        <v>0.45277863574299998</v>
      </c>
    </row>
    <row r="1313" spans="1:8" ht="14.25">
      <c r="A1313" s="19" t="s">
        <v>90</v>
      </c>
      <c r="B1313" s="19">
        <v>2</v>
      </c>
      <c r="C1313" s="19">
        <v>4</v>
      </c>
      <c r="D1313" s="19">
        <v>2</v>
      </c>
      <c r="E1313" s="19">
        <v>0</v>
      </c>
      <c r="F1313" s="19">
        <v>2420</v>
      </c>
      <c r="G1313" s="19" t="s">
        <v>244</v>
      </c>
      <c r="H1313" s="20">
        <v>0.78522399835400003</v>
      </c>
    </row>
    <row r="1314" spans="1:8" ht="14.25">
      <c r="A1314" s="19" t="s">
        <v>90</v>
      </c>
      <c r="B1314" s="19">
        <v>2</v>
      </c>
      <c r="C1314" s="19">
        <v>4</v>
      </c>
      <c r="D1314" s="19">
        <v>2</v>
      </c>
      <c r="E1314" s="19">
        <v>0</v>
      </c>
      <c r="F1314" s="19">
        <v>2420</v>
      </c>
      <c r="G1314" s="19" t="s">
        <v>244</v>
      </c>
      <c r="H1314" s="20">
        <v>0.80935841614500004</v>
      </c>
    </row>
    <row r="1315" spans="1:8" ht="14.25">
      <c r="A1315" s="19" t="s">
        <v>90</v>
      </c>
      <c r="B1315" s="19">
        <v>2</v>
      </c>
      <c r="C1315" s="19">
        <v>4</v>
      </c>
      <c r="D1315" s="19">
        <v>2</v>
      </c>
      <c r="E1315" s="19">
        <v>0</v>
      </c>
      <c r="F1315" s="19">
        <v>2420</v>
      </c>
      <c r="G1315" s="19" t="s">
        <v>244</v>
      </c>
      <c r="H1315" s="20">
        <v>0.52009646764100004</v>
      </c>
    </row>
    <row r="1316" spans="1:8" ht="14.25">
      <c r="A1316" s="19" t="s">
        <v>90</v>
      </c>
      <c r="B1316" s="19">
        <v>2</v>
      </c>
      <c r="C1316" s="19">
        <v>4</v>
      </c>
      <c r="D1316" s="19">
        <v>2</v>
      </c>
      <c r="E1316" s="19">
        <v>0</v>
      </c>
      <c r="F1316" s="19">
        <v>2420</v>
      </c>
      <c r="G1316" s="19" t="s">
        <v>244</v>
      </c>
      <c r="H1316" s="20">
        <v>0.43820082300099999</v>
      </c>
    </row>
    <row r="1317" spans="1:8" ht="14.25">
      <c r="A1317" s="19" t="s">
        <v>90</v>
      </c>
      <c r="B1317" s="19">
        <v>2</v>
      </c>
      <c r="C1317" s="19">
        <v>4</v>
      </c>
      <c r="D1317" s="19">
        <v>2</v>
      </c>
      <c r="E1317" s="19">
        <v>0</v>
      </c>
      <c r="F1317" s="19">
        <v>2420</v>
      </c>
      <c r="G1317" s="19" t="s">
        <v>244</v>
      </c>
      <c r="H1317" s="20">
        <v>0.68350546548799995</v>
      </c>
    </row>
    <row r="1318" spans="1:8" ht="14.25">
      <c r="A1318" s="19" t="s">
        <v>90</v>
      </c>
      <c r="B1318" s="19">
        <v>2</v>
      </c>
      <c r="C1318" s="19">
        <v>4</v>
      </c>
      <c r="D1318" s="19">
        <v>2</v>
      </c>
      <c r="E1318" s="19">
        <v>0</v>
      </c>
      <c r="F1318" s="19">
        <v>2420</v>
      </c>
      <c r="G1318" s="19" t="s">
        <v>244</v>
      </c>
      <c r="H1318" s="20">
        <v>0.56791490818099999</v>
      </c>
    </row>
    <row r="1319" spans="1:8" ht="14.25">
      <c r="A1319" s="19" t="s">
        <v>90</v>
      </c>
      <c r="B1319" s="19">
        <v>2</v>
      </c>
      <c r="C1319" s="19">
        <v>4</v>
      </c>
      <c r="D1319" s="19">
        <v>2</v>
      </c>
      <c r="E1319" s="19">
        <v>0</v>
      </c>
      <c r="F1319" s="19">
        <v>2420</v>
      </c>
      <c r="G1319" s="19" t="s">
        <v>244</v>
      </c>
      <c r="H1319" s="20">
        <v>0.77339970217800003</v>
      </c>
    </row>
    <row r="1320" spans="1:8" ht="14.25">
      <c r="A1320" s="19" t="s">
        <v>90</v>
      </c>
      <c r="B1320" s="19">
        <v>2</v>
      </c>
      <c r="C1320" s="19">
        <v>4</v>
      </c>
      <c r="D1320" s="19">
        <v>2</v>
      </c>
      <c r="E1320" s="19">
        <v>0</v>
      </c>
      <c r="F1320" s="19">
        <v>2420</v>
      </c>
      <c r="G1320" s="19" t="s">
        <v>244</v>
      </c>
      <c r="H1320" s="20">
        <v>0.42696216682900001</v>
      </c>
    </row>
    <row r="1321" spans="1:8" ht="14.25">
      <c r="A1321" s="19" t="s">
        <v>90</v>
      </c>
      <c r="B1321" s="19">
        <v>2</v>
      </c>
      <c r="C1321" s="19">
        <v>4</v>
      </c>
      <c r="D1321" s="19">
        <v>2</v>
      </c>
      <c r="E1321" s="19">
        <v>0</v>
      </c>
      <c r="F1321" s="19">
        <v>2420</v>
      </c>
      <c r="G1321" s="19" t="s">
        <v>244</v>
      </c>
      <c r="H1321" s="20">
        <v>0.74523874640900001</v>
      </c>
    </row>
    <row r="1322" spans="1:8" ht="14.25">
      <c r="A1322" s="19" t="s">
        <v>90</v>
      </c>
      <c r="B1322" s="19">
        <v>2</v>
      </c>
      <c r="C1322" s="19">
        <v>4</v>
      </c>
      <c r="D1322" s="19">
        <v>2</v>
      </c>
      <c r="E1322" s="19">
        <v>0</v>
      </c>
      <c r="F1322" s="19">
        <v>2420</v>
      </c>
      <c r="G1322" s="19" t="s">
        <v>244</v>
      </c>
      <c r="H1322" s="20">
        <v>1.1138287577599999</v>
      </c>
    </row>
    <row r="1323" spans="1:8" ht="14.25">
      <c r="A1323" s="19" t="s">
        <v>90</v>
      </c>
      <c r="B1323" s="19">
        <v>2</v>
      </c>
      <c r="C1323" s="19">
        <v>4</v>
      </c>
      <c r="D1323" s="19">
        <v>2</v>
      </c>
      <c r="E1323" s="19">
        <v>0</v>
      </c>
      <c r="F1323" s="19">
        <v>2420</v>
      </c>
      <c r="G1323" s="19" t="s">
        <v>244</v>
      </c>
      <c r="H1323" s="20">
        <v>2.9803441015500001</v>
      </c>
    </row>
    <row r="1324" spans="1:8" ht="14.25">
      <c r="A1324" s="19" t="s">
        <v>90</v>
      </c>
      <c r="B1324" s="19">
        <v>2</v>
      </c>
      <c r="C1324" s="19">
        <v>4</v>
      </c>
      <c r="D1324" s="19">
        <v>2</v>
      </c>
      <c r="E1324" s="19">
        <v>0</v>
      </c>
      <c r="F1324" s="19">
        <v>2420</v>
      </c>
      <c r="G1324" s="19" t="s">
        <v>244</v>
      </c>
      <c r="H1324" s="20">
        <v>1.45309123497</v>
      </c>
    </row>
    <row r="1325" spans="1:8" ht="14.25">
      <c r="A1325" s="19" t="s">
        <v>90</v>
      </c>
      <c r="B1325" s="19">
        <v>2</v>
      </c>
      <c r="C1325" s="19">
        <v>4</v>
      </c>
      <c r="D1325" s="19">
        <v>2</v>
      </c>
      <c r="E1325" s="19">
        <v>0</v>
      </c>
      <c r="F1325" s="19">
        <v>2420</v>
      </c>
      <c r="G1325" s="19" t="s">
        <v>244</v>
      </c>
      <c r="H1325" s="20">
        <v>0.48010179495900002</v>
      </c>
    </row>
    <row r="1326" spans="1:8" ht="14.25">
      <c r="A1326" s="19" t="s">
        <v>90</v>
      </c>
      <c r="B1326" s="19">
        <v>2</v>
      </c>
      <c r="C1326" s="19">
        <v>4</v>
      </c>
      <c r="D1326" s="19">
        <v>2</v>
      </c>
      <c r="E1326" s="19">
        <v>0</v>
      </c>
      <c r="F1326" s="19">
        <v>2420</v>
      </c>
      <c r="G1326" s="19" t="s">
        <v>244</v>
      </c>
      <c r="H1326" s="20">
        <v>0.24824187008500001</v>
      </c>
    </row>
    <row r="1327" spans="1:8" ht="14.25">
      <c r="A1327" s="19" t="s">
        <v>90</v>
      </c>
      <c r="B1327" s="19">
        <v>2</v>
      </c>
      <c r="C1327" s="19">
        <v>4</v>
      </c>
      <c r="D1327" s="19">
        <v>2</v>
      </c>
      <c r="E1327" s="19">
        <v>0</v>
      </c>
      <c r="F1327" s="19">
        <v>2420</v>
      </c>
      <c r="G1327" s="19" t="s">
        <v>244</v>
      </c>
      <c r="H1327" s="20">
        <v>1.4212095392999999</v>
      </c>
    </row>
    <row r="1328" spans="1:8" ht="14.25">
      <c r="A1328" s="19" t="s">
        <v>90</v>
      </c>
      <c r="B1328" s="19">
        <v>2</v>
      </c>
      <c r="C1328" s="19">
        <v>4</v>
      </c>
      <c r="D1328" s="19">
        <v>2</v>
      </c>
      <c r="E1328" s="19">
        <v>0</v>
      </c>
      <c r="F1328" s="19">
        <v>2420</v>
      </c>
      <c r="G1328" s="19" t="s">
        <v>244</v>
      </c>
      <c r="H1328" s="20">
        <v>0.43460453090099999</v>
      </c>
    </row>
    <row r="1329" spans="1:8" ht="14.25">
      <c r="A1329" s="19" t="s">
        <v>90</v>
      </c>
      <c r="B1329" s="19">
        <v>2</v>
      </c>
      <c r="C1329" s="19">
        <v>4</v>
      </c>
      <c r="D1329" s="19">
        <v>2</v>
      </c>
      <c r="E1329" s="19">
        <v>0</v>
      </c>
      <c r="F1329" s="19">
        <v>2420</v>
      </c>
      <c r="G1329" s="19" t="s">
        <v>244</v>
      </c>
      <c r="H1329" s="20">
        <v>0.36681954283899998</v>
      </c>
    </row>
    <row r="1330" spans="1:8" ht="14.25">
      <c r="A1330" s="19" t="s">
        <v>90</v>
      </c>
      <c r="B1330" s="19">
        <v>2</v>
      </c>
      <c r="C1330" s="19">
        <v>4</v>
      </c>
      <c r="D1330" s="19">
        <v>2</v>
      </c>
      <c r="E1330" s="19">
        <v>0</v>
      </c>
      <c r="F1330" s="19">
        <v>2420</v>
      </c>
      <c r="G1330" s="19" t="s">
        <v>244</v>
      </c>
      <c r="H1330" s="20">
        <v>0.47002877871499998</v>
      </c>
    </row>
    <row r="1331" spans="1:8" ht="14.25">
      <c r="A1331" s="19" t="s">
        <v>89</v>
      </c>
      <c r="B1331" s="19">
        <v>2</v>
      </c>
      <c r="C1331" s="19">
        <v>4</v>
      </c>
      <c r="D1331" s="19">
        <v>1</v>
      </c>
      <c r="E1331" s="19">
        <v>0</v>
      </c>
      <c r="F1331" s="19">
        <v>2410</v>
      </c>
      <c r="G1331" s="19" t="s">
        <v>245</v>
      </c>
      <c r="H1331" s="20">
        <v>0.38873032243700001</v>
      </c>
    </row>
    <row r="1332" spans="1:8" ht="14.25">
      <c r="A1332" s="19" t="s">
        <v>89</v>
      </c>
      <c r="B1332" s="19">
        <v>2</v>
      </c>
      <c r="C1332" s="19">
        <v>4</v>
      </c>
      <c r="D1332" s="19">
        <v>1</v>
      </c>
      <c r="E1332" s="19">
        <v>0</v>
      </c>
      <c r="F1332" s="19">
        <v>2410</v>
      </c>
      <c r="G1332" s="19" t="s">
        <v>245</v>
      </c>
      <c r="H1332" s="20">
        <v>0.98039120178000005</v>
      </c>
    </row>
    <row r="1333" spans="1:8" ht="14.25">
      <c r="A1333" s="19" t="s">
        <v>89</v>
      </c>
      <c r="B1333" s="19">
        <v>2</v>
      </c>
      <c r="C1333" s="19">
        <v>4</v>
      </c>
      <c r="D1333" s="19">
        <v>1</v>
      </c>
      <c r="E1333" s="19">
        <v>0</v>
      </c>
      <c r="F1333" s="19">
        <v>2410</v>
      </c>
      <c r="G1333" s="19" t="s">
        <v>245</v>
      </c>
      <c r="H1333" s="20">
        <v>0.200777320955</v>
      </c>
    </row>
    <row r="1334" spans="1:8" ht="14.25">
      <c r="A1334" s="19" t="s">
        <v>89</v>
      </c>
      <c r="B1334" s="19">
        <v>2</v>
      </c>
      <c r="C1334" s="19">
        <v>4</v>
      </c>
      <c r="D1334" s="19">
        <v>1</v>
      </c>
      <c r="E1334" s="19">
        <v>0</v>
      </c>
      <c r="F1334" s="19">
        <v>2410</v>
      </c>
      <c r="G1334" s="19" t="s">
        <v>245</v>
      </c>
      <c r="H1334" s="20">
        <v>0.43546379425300002</v>
      </c>
    </row>
    <row r="1335" spans="1:8" ht="14.25">
      <c r="A1335" s="19" t="s">
        <v>89</v>
      </c>
      <c r="B1335" s="19">
        <v>2</v>
      </c>
      <c r="C1335" s="19">
        <v>4</v>
      </c>
      <c r="D1335" s="19">
        <v>1</v>
      </c>
      <c r="E1335" s="19">
        <v>0</v>
      </c>
      <c r="F1335" s="19">
        <v>2410</v>
      </c>
      <c r="G1335" s="19" t="s">
        <v>245</v>
      </c>
      <c r="H1335" s="20">
        <v>0.445566582687</v>
      </c>
    </row>
    <row r="1336" spans="1:8" ht="14.25">
      <c r="A1336" s="19" t="s">
        <v>89</v>
      </c>
      <c r="B1336" s="19">
        <v>2</v>
      </c>
      <c r="C1336" s="19">
        <v>4</v>
      </c>
      <c r="D1336" s="19">
        <v>1</v>
      </c>
      <c r="E1336" s="19">
        <v>0</v>
      </c>
      <c r="F1336" s="19">
        <v>2410</v>
      </c>
      <c r="G1336" s="19" t="s">
        <v>245</v>
      </c>
      <c r="H1336" s="20">
        <v>1.4495393268900001</v>
      </c>
    </row>
    <row r="1337" spans="1:8" ht="14.25">
      <c r="A1337" s="19" t="s">
        <v>89</v>
      </c>
      <c r="B1337" s="19">
        <v>2</v>
      </c>
      <c r="C1337" s="19">
        <v>4</v>
      </c>
      <c r="D1337" s="19">
        <v>1</v>
      </c>
      <c r="E1337" s="19">
        <v>0</v>
      </c>
      <c r="F1337" s="19">
        <v>2410</v>
      </c>
      <c r="G1337" s="19" t="s">
        <v>245</v>
      </c>
      <c r="H1337" s="20">
        <v>2.3513516221000001</v>
      </c>
    </row>
    <row r="1338" spans="1:8" ht="14.25">
      <c r="A1338" s="19" t="s">
        <v>89</v>
      </c>
      <c r="B1338" s="19">
        <v>2</v>
      </c>
      <c r="C1338" s="19">
        <v>4</v>
      </c>
      <c r="D1338" s="19">
        <v>1</v>
      </c>
      <c r="E1338" s="19">
        <v>0</v>
      </c>
      <c r="F1338" s="19">
        <v>2410</v>
      </c>
      <c r="G1338" s="19" t="s">
        <v>245</v>
      </c>
      <c r="H1338" s="20">
        <v>0.68079809710799999</v>
      </c>
    </row>
    <row r="1339" spans="1:8" ht="14.25">
      <c r="A1339" s="19" t="s">
        <v>89</v>
      </c>
      <c r="B1339" s="19">
        <v>2</v>
      </c>
      <c r="C1339" s="19">
        <v>4</v>
      </c>
      <c r="D1339" s="19">
        <v>1</v>
      </c>
      <c r="E1339" s="19">
        <v>0</v>
      </c>
      <c r="F1339" s="19">
        <v>2410</v>
      </c>
      <c r="G1339" s="19" t="s">
        <v>245</v>
      </c>
      <c r="H1339" s="20">
        <v>0.52678501785700005</v>
      </c>
    </row>
    <row r="1340" spans="1:8" ht="14.25">
      <c r="A1340" s="19" t="s">
        <v>180</v>
      </c>
      <c r="B1340" s="19">
        <v>1</v>
      </c>
      <c r="C1340" s="19">
        <v>2</v>
      </c>
      <c r="D1340" s="19">
        <v>1</v>
      </c>
      <c r="E1340" s="19">
        <v>2</v>
      </c>
      <c r="F1340" s="19">
        <v>1212</v>
      </c>
      <c r="G1340" s="19" t="s">
        <v>294</v>
      </c>
      <c r="H1340" s="20">
        <v>0.113417520116</v>
      </c>
    </row>
    <row r="1341" spans="1:8" ht="14.25">
      <c r="A1341" s="4" t="s">
        <v>47</v>
      </c>
      <c r="B1341" s="4">
        <v>1</v>
      </c>
      <c r="C1341" s="4">
        <v>1</v>
      </c>
      <c r="D1341" s="4">
        <v>1</v>
      </c>
      <c r="E1341" s="4">
        <v>1</v>
      </c>
      <c r="F1341" s="4">
        <v>1111</v>
      </c>
      <c r="G1341" s="3" t="s">
        <v>298</v>
      </c>
      <c r="H1341" s="5">
        <v>0</v>
      </c>
    </row>
    <row r="1342" spans="1:8" ht="14.25">
      <c r="A1342" s="4" t="s">
        <v>48</v>
      </c>
      <c r="B1342" s="4">
        <v>1</v>
      </c>
      <c r="C1342" s="4">
        <v>1</v>
      </c>
      <c r="D1342" s="4">
        <v>1</v>
      </c>
      <c r="E1342" s="4">
        <v>2</v>
      </c>
      <c r="F1342" s="4">
        <v>1112</v>
      </c>
      <c r="G1342" s="3" t="s">
        <v>297</v>
      </c>
      <c r="H1342" s="5">
        <v>0</v>
      </c>
    </row>
    <row r="1343" spans="1:8" ht="14.25">
      <c r="A1343" s="4" t="s">
        <v>49</v>
      </c>
      <c r="B1343" s="4">
        <v>1</v>
      </c>
      <c r="C1343" s="4">
        <v>1</v>
      </c>
      <c r="D1343" s="4">
        <v>2</v>
      </c>
      <c r="E1343" s="4">
        <v>1</v>
      </c>
      <c r="F1343" s="4">
        <v>1121</v>
      </c>
      <c r="G1343" s="11" t="s">
        <v>311</v>
      </c>
      <c r="H1343" s="5">
        <v>0</v>
      </c>
    </row>
    <row r="1344" spans="1:8" ht="14.25">
      <c r="A1344" s="4" t="s">
        <v>177</v>
      </c>
      <c r="B1344" s="4">
        <v>1</v>
      </c>
      <c r="C1344" s="4">
        <v>1</v>
      </c>
      <c r="D1344" s="4">
        <v>2</v>
      </c>
      <c r="E1344" s="4">
        <v>2</v>
      </c>
      <c r="F1344" s="4">
        <v>1122</v>
      </c>
      <c r="G1344" s="3" t="s">
        <v>296</v>
      </c>
      <c r="H1344" s="5">
        <v>0</v>
      </c>
    </row>
    <row r="1345" spans="1:8" ht="14.25">
      <c r="A1345" s="4" t="s">
        <v>50</v>
      </c>
      <c r="B1345" s="4">
        <v>1</v>
      </c>
      <c r="C1345" s="4">
        <v>2</v>
      </c>
      <c r="D1345" s="4">
        <v>1</v>
      </c>
      <c r="E1345" s="4">
        <v>1</v>
      </c>
      <c r="F1345" s="4">
        <v>1211</v>
      </c>
      <c r="G1345" s="3" t="s">
        <v>295</v>
      </c>
      <c r="H1345" s="5">
        <v>0</v>
      </c>
    </row>
    <row r="1346" spans="1:8" ht="14.25">
      <c r="A1346" s="4" t="s">
        <v>180</v>
      </c>
      <c r="B1346" s="4">
        <v>1</v>
      </c>
      <c r="C1346" s="4">
        <v>2</v>
      </c>
      <c r="D1346" s="4">
        <v>1</v>
      </c>
      <c r="E1346" s="4">
        <v>2</v>
      </c>
      <c r="F1346" s="4">
        <v>1212</v>
      </c>
      <c r="G1346" s="3" t="s">
        <v>294</v>
      </c>
      <c r="H1346" s="5">
        <v>0</v>
      </c>
    </row>
    <row r="1347" spans="1:8" ht="14.25">
      <c r="A1347" s="4" t="s">
        <v>51</v>
      </c>
      <c r="B1347" s="4">
        <v>1</v>
      </c>
      <c r="C1347" s="4">
        <v>2</v>
      </c>
      <c r="D1347" s="4">
        <v>1</v>
      </c>
      <c r="E1347" s="4">
        <v>3</v>
      </c>
      <c r="F1347" s="4">
        <v>1213</v>
      </c>
      <c r="G1347" s="3" t="s">
        <v>293</v>
      </c>
      <c r="H1347" s="5">
        <v>0</v>
      </c>
    </row>
    <row r="1348" spans="1:8" ht="14.25">
      <c r="A1348" s="4" t="s">
        <v>52</v>
      </c>
      <c r="B1348" s="4">
        <v>1</v>
      </c>
      <c r="C1348" s="4">
        <v>2</v>
      </c>
      <c r="D1348" s="4">
        <v>1</v>
      </c>
      <c r="E1348" s="4">
        <v>4</v>
      </c>
      <c r="F1348" s="4">
        <v>1214</v>
      </c>
      <c r="G1348" s="3" t="s">
        <v>292</v>
      </c>
      <c r="H1348" s="5">
        <v>0</v>
      </c>
    </row>
    <row r="1349" spans="1:8" ht="14.25">
      <c r="A1349" s="4" t="s">
        <v>53</v>
      </c>
      <c r="B1349" s="4">
        <v>1</v>
      </c>
      <c r="C1349" s="4">
        <v>2</v>
      </c>
      <c r="D1349" s="4">
        <v>1</v>
      </c>
      <c r="E1349" s="4">
        <v>5</v>
      </c>
      <c r="F1349" s="4">
        <v>1215</v>
      </c>
      <c r="G1349" s="3" t="s">
        <v>291</v>
      </c>
      <c r="H1349" s="5">
        <v>0</v>
      </c>
    </row>
    <row r="1350" spans="1:8" ht="14.25">
      <c r="A1350" s="4" t="s">
        <v>54</v>
      </c>
      <c r="B1350" s="4">
        <v>1</v>
      </c>
      <c r="C1350" s="4">
        <v>2</v>
      </c>
      <c r="D1350" s="4">
        <v>1</v>
      </c>
      <c r="E1350" s="4">
        <v>6</v>
      </c>
      <c r="F1350" s="4">
        <v>1216</v>
      </c>
      <c r="G1350" s="3" t="s">
        <v>290</v>
      </c>
      <c r="H1350" s="5">
        <v>0</v>
      </c>
    </row>
    <row r="1351" spans="1:8" ht="14.25">
      <c r="A1351" s="4" t="s">
        <v>189</v>
      </c>
      <c r="B1351" s="4">
        <v>1</v>
      </c>
      <c r="C1351" s="4">
        <v>2</v>
      </c>
      <c r="D1351" s="4">
        <v>2</v>
      </c>
      <c r="E1351" s="4">
        <v>1</v>
      </c>
      <c r="F1351" s="4">
        <v>1221</v>
      </c>
      <c r="G1351" s="3" t="s">
        <v>289</v>
      </c>
      <c r="H1351" s="5">
        <v>0</v>
      </c>
    </row>
    <row r="1352" spans="1:8" ht="14.25">
      <c r="A1352" s="4" t="s">
        <v>55</v>
      </c>
      <c r="B1352" s="4">
        <v>1</v>
      </c>
      <c r="C1352" s="4">
        <v>2</v>
      </c>
      <c r="D1352" s="4">
        <v>2</v>
      </c>
      <c r="E1352" s="4">
        <v>2</v>
      </c>
      <c r="F1352" s="4">
        <v>1222</v>
      </c>
      <c r="G1352" s="3" t="s">
        <v>288</v>
      </c>
      <c r="H1352" s="5">
        <v>0</v>
      </c>
    </row>
    <row r="1353" spans="1:8" ht="14.25">
      <c r="A1353" s="4" t="s">
        <v>191</v>
      </c>
      <c r="B1353" s="4">
        <v>1</v>
      </c>
      <c r="C1353" s="4">
        <v>2</v>
      </c>
      <c r="D1353" s="4">
        <v>2</v>
      </c>
      <c r="E1353" s="4">
        <v>3</v>
      </c>
      <c r="F1353" s="4">
        <v>1223</v>
      </c>
      <c r="G1353" s="3" t="s">
        <v>287</v>
      </c>
      <c r="H1353" s="5">
        <v>0</v>
      </c>
    </row>
    <row r="1354" spans="1:8" ht="14.25">
      <c r="A1354" s="4" t="s">
        <v>56</v>
      </c>
      <c r="B1354" s="4">
        <v>1</v>
      </c>
      <c r="C1354" s="4">
        <v>2</v>
      </c>
      <c r="D1354" s="4">
        <v>2</v>
      </c>
      <c r="E1354" s="4">
        <v>4</v>
      </c>
      <c r="F1354" s="4">
        <v>1224</v>
      </c>
      <c r="G1354" s="3" t="s">
        <v>286</v>
      </c>
      <c r="H1354" s="5">
        <v>0</v>
      </c>
    </row>
    <row r="1355" spans="1:8" ht="14.25">
      <c r="A1355" s="4" t="s">
        <v>57</v>
      </c>
      <c r="B1355" s="4">
        <v>1</v>
      </c>
      <c r="C1355" s="4">
        <v>2</v>
      </c>
      <c r="D1355" s="4">
        <v>2</v>
      </c>
      <c r="E1355" s="4">
        <v>5</v>
      </c>
      <c r="F1355" s="4">
        <v>1225</v>
      </c>
      <c r="G1355" s="3" t="s">
        <v>285</v>
      </c>
      <c r="H1355" s="5">
        <v>0</v>
      </c>
    </row>
    <row r="1356" spans="1:8" ht="14.25">
      <c r="A1356" s="4" t="s">
        <v>58</v>
      </c>
      <c r="B1356" s="4">
        <v>1</v>
      </c>
      <c r="C1356" s="4">
        <v>2</v>
      </c>
      <c r="D1356" s="4">
        <v>2</v>
      </c>
      <c r="E1356" s="4">
        <v>6</v>
      </c>
      <c r="F1356" s="4">
        <v>1226</v>
      </c>
      <c r="G1356" s="3" t="s">
        <v>284</v>
      </c>
      <c r="H1356" s="5">
        <v>0</v>
      </c>
    </row>
    <row r="1357" spans="1:8" ht="14.25">
      <c r="A1357" s="4" t="s">
        <v>59</v>
      </c>
      <c r="B1357" s="4">
        <v>1</v>
      </c>
      <c r="C1357" s="4">
        <v>2</v>
      </c>
      <c r="D1357" s="4">
        <v>2</v>
      </c>
      <c r="E1357" s="4">
        <v>7</v>
      </c>
      <c r="F1357" s="4">
        <v>1227</v>
      </c>
      <c r="G1357" s="3" t="s">
        <v>283</v>
      </c>
      <c r="H1357" s="5">
        <v>0</v>
      </c>
    </row>
    <row r="1358" spans="1:8" ht="14.25">
      <c r="A1358" s="4" t="s">
        <v>197</v>
      </c>
      <c r="B1358" s="4">
        <v>1</v>
      </c>
      <c r="C1358" s="4">
        <v>2</v>
      </c>
      <c r="D1358" s="4">
        <v>2</v>
      </c>
      <c r="E1358" s="4">
        <v>8</v>
      </c>
      <c r="F1358" s="4">
        <v>1228</v>
      </c>
      <c r="G1358" s="3" t="s">
        <v>282</v>
      </c>
      <c r="H1358" s="5">
        <v>0</v>
      </c>
    </row>
    <row r="1359" spans="1:8" ht="14.25">
      <c r="A1359" s="4" t="s">
        <v>60</v>
      </c>
      <c r="B1359" s="4">
        <v>1</v>
      </c>
      <c r="C1359" s="4">
        <v>2</v>
      </c>
      <c r="D1359" s="4">
        <v>2</v>
      </c>
      <c r="E1359" s="4">
        <v>9</v>
      </c>
      <c r="F1359" s="4">
        <v>1229</v>
      </c>
      <c r="G1359" s="3" t="s">
        <v>281</v>
      </c>
      <c r="H1359" s="5">
        <v>0</v>
      </c>
    </row>
    <row r="1360" spans="1:8" ht="14.25">
      <c r="A1360" s="4" t="s">
        <v>61</v>
      </c>
      <c r="B1360" s="4">
        <v>1</v>
      </c>
      <c r="C1360" s="4">
        <v>2</v>
      </c>
      <c r="D1360" s="4">
        <v>3</v>
      </c>
      <c r="E1360" s="4">
        <v>1</v>
      </c>
      <c r="F1360" s="4">
        <v>1231</v>
      </c>
      <c r="G1360" s="3" t="s">
        <v>280</v>
      </c>
      <c r="H1360" s="5">
        <v>0</v>
      </c>
    </row>
    <row r="1361" spans="1:8" ht="14.25">
      <c r="A1361" s="4" t="s">
        <v>62</v>
      </c>
      <c r="B1361" s="4">
        <v>1</v>
      </c>
      <c r="C1361" s="4">
        <v>2</v>
      </c>
      <c r="D1361" s="4">
        <v>3</v>
      </c>
      <c r="E1361" s="4">
        <v>2</v>
      </c>
      <c r="F1361" s="4">
        <v>1232</v>
      </c>
      <c r="G1361" s="3" t="s">
        <v>279</v>
      </c>
      <c r="H1361" s="5">
        <v>0</v>
      </c>
    </row>
    <row r="1362" spans="1:8" ht="14.25">
      <c r="A1362" s="4" t="s">
        <v>63</v>
      </c>
      <c r="B1362" s="4">
        <v>1</v>
      </c>
      <c r="C1362" s="4">
        <v>2</v>
      </c>
      <c r="D1362" s="4">
        <v>3</v>
      </c>
      <c r="E1362" s="4">
        <v>3</v>
      </c>
      <c r="F1362" s="4">
        <v>1233</v>
      </c>
      <c r="G1362" s="3" t="s">
        <v>278</v>
      </c>
      <c r="H1362" s="5">
        <v>0</v>
      </c>
    </row>
    <row r="1363" spans="1:8" ht="14.25">
      <c r="A1363" s="4" t="s">
        <v>64</v>
      </c>
      <c r="B1363" s="4">
        <v>1</v>
      </c>
      <c r="C1363" s="4">
        <v>2</v>
      </c>
      <c r="D1363" s="4">
        <v>4</v>
      </c>
      <c r="E1363" s="4">
        <v>1</v>
      </c>
      <c r="F1363" s="4">
        <v>1241</v>
      </c>
      <c r="G1363" s="3" t="s">
        <v>277</v>
      </c>
      <c r="H1363" s="5">
        <v>0</v>
      </c>
    </row>
    <row r="1364" spans="1:8" ht="14.25">
      <c r="A1364" s="4" t="s">
        <v>65</v>
      </c>
      <c r="B1364" s="4">
        <v>1</v>
      </c>
      <c r="C1364" s="4">
        <v>2</v>
      </c>
      <c r="D1364" s="4">
        <v>4</v>
      </c>
      <c r="E1364" s="4">
        <v>2</v>
      </c>
      <c r="F1364" s="4">
        <v>1242</v>
      </c>
      <c r="G1364" s="3" t="s">
        <v>276</v>
      </c>
      <c r="H1364" s="5">
        <v>0</v>
      </c>
    </row>
    <row r="1365" spans="1:8" ht="14.25">
      <c r="A1365" s="4" t="s">
        <v>66</v>
      </c>
      <c r="B1365" s="4">
        <v>1</v>
      </c>
      <c r="C1365" s="4">
        <v>2</v>
      </c>
      <c r="D1365" s="4">
        <v>4</v>
      </c>
      <c r="E1365" s="4">
        <v>3</v>
      </c>
      <c r="F1365" s="4">
        <v>1243</v>
      </c>
      <c r="G1365" s="3" t="s">
        <v>275</v>
      </c>
      <c r="H1365" s="5">
        <v>0</v>
      </c>
    </row>
    <row r="1366" spans="1:8" ht="14.25">
      <c r="A1366" s="4" t="s">
        <v>67</v>
      </c>
      <c r="B1366" s="4">
        <v>1</v>
      </c>
      <c r="C1366" s="4">
        <v>3</v>
      </c>
      <c r="D1366" s="4">
        <v>1</v>
      </c>
      <c r="E1366" s="4">
        <v>1</v>
      </c>
      <c r="F1366" s="4">
        <v>1311</v>
      </c>
      <c r="G1366" s="3" t="s">
        <v>274</v>
      </c>
      <c r="H1366" s="5">
        <v>0</v>
      </c>
    </row>
    <row r="1367" spans="1:8" ht="14.25">
      <c r="A1367" s="4" t="s">
        <v>68</v>
      </c>
      <c r="B1367" s="4">
        <v>1</v>
      </c>
      <c r="C1367" s="4">
        <v>3</v>
      </c>
      <c r="D1367" s="4">
        <v>1</v>
      </c>
      <c r="E1367" s="4">
        <v>2</v>
      </c>
      <c r="F1367" s="4">
        <v>1312</v>
      </c>
      <c r="G1367" s="3" t="s">
        <v>273</v>
      </c>
      <c r="H1367" s="5">
        <v>0</v>
      </c>
    </row>
    <row r="1368" spans="1:8" ht="14.25">
      <c r="A1368" s="4" t="s">
        <v>69</v>
      </c>
      <c r="B1368" s="4">
        <v>1</v>
      </c>
      <c r="C1368" s="4">
        <v>3</v>
      </c>
      <c r="D1368" s="4">
        <v>2</v>
      </c>
      <c r="E1368" s="4">
        <v>1</v>
      </c>
      <c r="F1368" s="4">
        <v>1321</v>
      </c>
      <c r="G1368" s="3" t="s">
        <v>272</v>
      </c>
      <c r="H1368" s="5">
        <v>0</v>
      </c>
    </row>
    <row r="1369" spans="1:8" ht="14.25">
      <c r="A1369" s="4" t="s">
        <v>70</v>
      </c>
      <c r="B1369" s="4">
        <v>1</v>
      </c>
      <c r="C1369" s="4">
        <v>3</v>
      </c>
      <c r="D1369" s="4">
        <v>2</v>
      </c>
      <c r="E1369" s="4">
        <v>2</v>
      </c>
      <c r="F1369" s="4">
        <v>1322</v>
      </c>
      <c r="G1369" s="3" t="s">
        <v>271</v>
      </c>
      <c r="H1369" s="5">
        <v>0</v>
      </c>
    </row>
    <row r="1370" spans="1:8" ht="14.25">
      <c r="A1370" s="4" t="s">
        <v>71</v>
      </c>
      <c r="B1370" s="4">
        <v>1</v>
      </c>
      <c r="C1370" s="4">
        <v>3</v>
      </c>
      <c r="D1370" s="4">
        <v>2</v>
      </c>
      <c r="E1370" s="4">
        <v>3</v>
      </c>
      <c r="F1370" s="4">
        <v>1323</v>
      </c>
      <c r="G1370" s="3" t="s">
        <v>270</v>
      </c>
      <c r="H1370" s="5">
        <v>0</v>
      </c>
    </row>
    <row r="1371" spans="1:8" ht="14.25">
      <c r="A1371" s="4" t="s">
        <v>72</v>
      </c>
      <c r="B1371" s="4">
        <v>1</v>
      </c>
      <c r="C1371" s="4">
        <v>3</v>
      </c>
      <c r="D1371" s="4">
        <v>3</v>
      </c>
      <c r="E1371" s="4">
        <v>1</v>
      </c>
      <c r="F1371" s="4">
        <v>1331</v>
      </c>
      <c r="G1371" s="3" t="s">
        <v>269</v>
      </c>
      <c r="H1371" s="5">
        <v>0</v>
      </c>
    </row>
    <row r="1372" spans="1:8" ht="14.25">
      <c r="A1372" s="4" t="s">
        <v>73</v>
      </c>
      <c r="B1372" s="4">
        <v>1</v>
      </c>
      <c r="C1372" s="4">
        <v>3</v>
      </c>
      <c r="D1372" s="4">
        <v>3</v>
      </c>
      <c r="E1372" s="4">
        <v>2</v>
      </c>
      <c r="F1372" s="4">
        <v>1332</v>
      </c>
      <c r="G1372" s="3" t="s">
        <v>268</v>
      </c>
      <c r="H1372" s="5">
        <v>0</v>
      </c>
    </row>
    <row r="1373" spans="1:8" ht="14.25">
      <c r="A1373" s="4" t="s">
        <v>74</v>
      </c>
      <c r="B1373" s="4">
        <v>1</v>
      </c>
      <c r="C1373" s="4">
        <v>4</v>
      </c>
      <c r="D1373" s="4">
        <v>1</v>
      </c>
      <c r="E1373" s="4">
        <v>1</v>
      </c>
      <c r="F1373" s="4">
        <v>1411</v>
      </c>
      <c r="G1373" s="3" t="s">
        <v>267</v>
      </c>
      <c r="H1373" s="5">
        <v>0</v>
      </c>
    </row>
    <row r="1374" spans="1:8" ht="14.25">
      <c r="A1374" s="4" t="s">
        <v>202</v>
      </c>
      <c r="B1374" s="4">
        <v>1</v>
      </c>
      <c r="C1374" s="4">
        <v>4</v>
      </c>
      <c r="D1374" s="4">
        <v>1</v>
      </c>
      <c r="E1374" s="4">
        <v>2</v>
      </c>
      <c r="F1374" s="4">
        <v>1412</v>
      </c>
      <c r="G1374" s="3" t="s">
        <v>266</v>
      </c>
      <c r="H1374" s="5">
        <v>0</v>
      </c>
    </row>
    <row r="1375" spans="1:8" ht="14.25">
      <c r="A1375" s="4" t="s">
        <v>75</v>
      </c>
      <c r="B1375" s="4">
        <v>1</v>
      </c>
      <c r="C1375" s="4">
        <v>4</v>
      </c>
      <c r="D1375" s="4">
        <v>1</v>
      </c>
      <c r="E1375" s="4">
        <v>3</v>
      </c>
      <c r="F1375" s="4">
        <v>1413</v>
      </c>
      <c r="G1375" s="3" t="s">
        <v>265</v>
      </c>
      <c r="H1375" s="5">
        <v>0</v>
      </c>
    </row>
    <row r="1376" spans="1:8" ht="14.25">
      <c r="A1376" s="4" t="s">
        <v>76</v>
      </c>
      <c r="B1376" s="4">
        <v>1</v>
      </c>
      <c r="C1376" s="4">
        <v>4</v>
      </c>
      <c r="D1376" s="4">
        <v>2</v>
      </c>
      <c r="E1376" s="4">
        <v>1</v>
      </c>
      <c r="F1376" s="4">
        <v>1421</v>
      </c>
      <c r="G1376" s="3" t="s">
        <v>264</v>
      </c>
      <c r="H1376" s="5">
        <v>0</v>
      </c>
    </row>
    <row r="1377" spans="1:8" ht="14.25">
      <c r="A1377" s="4" t="s">
        <v>46</v>
      </c>
      <c r="B1377" s="4">
        <v>1</v>
      </c>
      <c r="C1377" s="4">
        <v>4</v>
      </c>
      <c r="D1377" s="4">
        <v>2</v>
      </c>
      <c r="E1377" s="4">
        <v>2</v>
      </c>
      <c r="F1377" s="4">
        <v>1422</v>
      </c>
      <c r="G1377" s="3" t="s">
        <v>263</v>
      </c>
      <c r="H1377" s="5">
        <v>0</v>
      </c>
    </row>
    <row r="1378" spans="1:8" ht="14.25">
      <c r="A1378" s="4" t="s">
        <v>77</v>
      </c>
      <c r="B1378" s="4">
        <v>1</v>
      </c>
      <c r="C1378" s="4">
        <v>4</v>
      </c>
      <c r="D1378" s="4">
        <v>2</v>
      </c>
      <c r="E1378" s="4">
        <v>3</v>
      </c>
      <c r="F1378" s="4">
        <v>1423</v>
      </c>
      <c r="G1378" s="3" t="s">
        <v>262</v>
      </c>
      <c r="H1378" s="5">
        <v>0</v>
      </c>
    </row>
    <row r="1379" spans="1:8" ht="14.25">
      <c r="A1379" s="4" t="s">
        <v>203</v>
      </c>
      <c r="B1379" s="4">
        <v>1</v>
      </c>
      <c r="C1379" s="4">
        <v>4</v>
      </c>
      <c r="D1379" s="4">
        <v>2</v>
      </c>
      <c r="E1379" s="4">
        <v>4</v>
      </c>
      <c r="F1379" s="4">
        <v>1424</v>
      </c>
      <c r="G1379" s="3" t="s">
        <v>261</v>
      </c>
      <c r="H1379" s="5">
        <v>0</v>
      </c>
    </row>
    <row r="1380" spans="1:8" ht="14.25">
      <c r="A1380" s="4" t="s">
        <v>78</v>
      </c>
      <c r="B1380" s="4">
        <v>1</v>
      </c>
      <c r="C1380" s="4">
        <v>4</v>
      </c>
      <c r="D1380" s="4">
        <v>2</v>
      </c>
      <c r="E1380" s="4">
        <v>5</v>
      </c>
      <c r="F1380" s="4">
        <v>1425</v>
      </c>
      <c r="G1380" s="3" t="s">
        <v>260</v>
      </c>
      <c r="H1380" s="5">
        <v>0</v>
      </c>
    </row>
    <row r="1381" spans="1:8" ht="14.25">
      <c r="A1381" s="4" t="s">
        <v>79</v>
      </c>
      <c r="B1381" s="4">
        <v>1</v>
      </c>
      <c r="C1381" s="4">
        <v>4</v>
      </c>
      <c r="D1381" s="4">
        <v>2</v>
      </c>
      <c r="E1381" s="4">
        <v>6</v>
      </c>
      <c r="F1381" s="4">
        <v>1426</v>
      </c>
      <c r="G1381" s="3" t="s">
        <v>259</v>
      </c>
      <c r="H1381" s="5">
        <v>0</v>
      </c>
    </row>
    <row r="1382" spans="1:8" ht="14.25">
      <c r="A1382" s="4" t="s">
        <v>80</v>
      </c>
      <c r="B1382" s="4">
        <v>1</v>
      </c>
      <c r="C1382" s="4">
        <v>4</v>
      </c>
      <c r="D1382" s="4">
        <v>2</v>
      </c>
      <c r="E1382" s="4">
        <v>7</v>
      </c>
      <c r="F1382" s="4">
        <v>1427</v>
      </c>
      <c r="G1382" s="3" t="s">
        <v>258</v>
      </c>
      <c r="H1382" s="5">
        <v>0</v>
      </c>
    </row>
    <row r="1383" spans="1:8" ht="14.25">
      <c r="A1383" s="4" t="s">
        <v>81</v>
      </c>
      <c r="B1383" s="4">
        <v>1</v>
      </c>
      <c r="C1383" s="4">
        <v>4</v>
      </c>
      <c r="D1383" s="4">
        <v>2</v>
      </c>
      <c r="E1383" s="4">
        <v>8</v>
      </c>
      <c r="F1383" s="4">
        <v>1428</v>
      </c>
      <c r="G1383" s="3" t="s">
        <v>257</v>
      </c>
      <c r="H1383" s="5">
        <v>0</v>
      </c>
    </row>
    <row r="1384" spans="1:8" ht="14.25">
      <c r="A1384" s="4" t="s">
        <v>82</v>
      </c>
      <c r="B1384" s="4">
        <v>1</v>
      </c>
      <c r="C1384" s="4">
        <v>4</v>
      </c>
      <c r="D1384" s="4">
        <v>3</v>
      </c>
      <c r="E1384" s="4">
        <v>0</v>
      </c>
      <c r="F1384" s="4">
        <v>1430</v>
      </c>
      <c r="G1384" s="3" t="s">
        <v>256</v>
      </c>
      <c r="H1384" s="5">
        <v>0</v>
      </c>
    </row>
    <row r="1385" spans="1:8" ht="14.25">
      <c r="A1385" s="4" t="s">
        <v>83</v>
      </c>
      <c r="B1385" s="4">
        <v>2</v>
      </c>
      <c r="C1385" s="4">
        <v>1</v>
      </c>
      <c r="D1385" s="4">
        <v>1</v>
      </c>
      <c r="E1385" s="4">
        <v>0</v>
      </c>
      <c r="F1385" s="4">
        <v>2110</v>
      </c>
      <c r="G1385" s="3" t="s">
        <v>255</v>
      </c>
      <c r="H1385" s="5">
        <v>0</v>
      </c>
    </row>
    <row r="1386" spans="1:8" ht="14.25">
      <c r="A1386" s="4" t="s">
        <v>84</v>
      </c>
      <c r="B1386" s="4">
        <v>2</v>
      </c>
      <c r="C1386" s="4">
        <v>1</v>
      </c>
      <c r="D1386" s="4">
        <v>2</v>
      </c>
      <c r="E1386" s="4">
        <v>1</v>
      </c>
      <c r="F1386" s="4">
        <v>2121</v>
      </c>
      <c r="G1386" s="3" t="s">
        <v>254</v>
      </c>
      <c r="H1386" s="5">
        <v>0</v>
      </c>
    </row>
    <row r="1387" spans="1:8" ht="14.25">
      <c r="A1387" s="4" t="s">
        <v>85</v>
      </c>
      <c r="B1387" s="4">
        <v>2</v>
      </c>
      <c r="C1387" s="4">
        <v>1</v>
      </c>
      <c r="D1387" s="4">
        <v>2</v>
      </c>
      <c r="E1387" s="4">
        <v>2</v>
      </c>
      <c r="F1387" s="4">
        <v>2122</v>
      </c>
      <c r="G1387" s="3" t="s">
        <v>253</v>
      </c>
      <c r="H1387" s="5">
        <v>0</v>
      </c>
    </row>
    <row r="1388" spans="1:8" ht="14.25">
      <c r="A1388" s="4" t="s">
        <v>86</v>
      </c>
      <c r="B1388" s="4">
        <v>2</v>
      </c>
      <c r="C1388" s="4">
        <v>1</v>
      </c>
      <c r="D1388" s="4">
        <v>2</v>
      </c>
      <c r="E1388" s="4">
        <v>3</v>
      </c>
      <c r="F1388" s="4">
        <v>2123</v>
      </c>
      <c r="G1388" s="3" t="s">
        <v>252</v>
      </c>
      <c r="H1388" s="5">
        <v>0</v>
      </c>
    </row>
    <row r="1389" spans="1:8" ht="14.25">
      <c r="A1389" s="4" t="s">
        <v>36</v>
      </c>
      <c r="B1389" s="4">
        <v>2</v>
      </c>
      <c r="C1389" s="4">
        <v>1</v>
      </c>
      <c r="D1389" s="4">
        <v>3</v>
      </c>
      <c r="E1389" s="4">
        <v>0</v>
      </c>
      <c r="F1389" s="4">
        <v>2130</v>
      </c>
      <c r="G1389" s="3" t="s">
        <v>251</v>
      </c>
      <c r="H1389" s="5">
        <v>0</v>
      </c>
    </row>
    <row r="1390" spans="1:8" ht="14.25">
      <c r="A1390" s="4" t="s">
        <v>45</v>
      </c>
      <c r="B1390" s="4">
        <v>2</v>
      </c>
      <c r="C1390" s="4">
        <v>2</v>
      </c>
      <c r="D1390" s="4">
        <v>1</v>
      </c>
      <c r="E1390" s="4">
        <v>0</v>
      </c>
      <c r="F1390" s="4">
        <v>2210</v>
      </c>
      <c r="G1390" s="3" t="s">
        <v>250</v>
      </c>
      <c r="H1390" s="5">
        <v>0</v>
      </c>
    </row>
    <row r="1391" spans="1:8" ht="14.25">
      <c r="A1391" s="4" t="s">
        <v>38</v>
      </c>
      <c r="B1391" s="4">
        <v>2</v>
      </c>
      <c r="C1391" s="4">
        <v>2</v>
      </c>
      <c r="D1391" s="4">
        <v>2</v>
      </c>
      <c r="E1391" s="4">
        <v>0</v>
      </c>
      <c r="F1391" s="4">
        <v>2220</v>
      </c>
      <c r="G1391" s="3" t="s">
        <v>249</v>
      </c>
      <c r="H1391" s="5">
        <v>0</v>
      </c>
    </row>
    <row r="1392" spans="1:8" ht="14.25">
      <c r="A1392" s="4" t="s">
        <v>87</v>
      </c>
      <c r="B1392" s="4">
        <v>2</v>
      </c>
      <c r="C1392" s="4">
        <v>2</v>
      </c>
      <c r="D1392" s="4">
        <v>3</v>
      </c>
      <c r="E1392" s="4">
        <v>0</v>
      </c>
      <c r="F1392" s="4">
        <v>2230</v>
      </c>
      <c r="G1392" s="3" t="s">
        <v>248</v>
      </c>
      <c r="H1392" s="5">
        <v>0</v>
      </c>
    </row>
    <row r="1393" spans="1:8" ht="14.25">
      <c r="A1393" s="4" t="s">
        <v>34</v>
      </c>
      <c r="B1393" s="4">
        <v>2</v>
      </c>
      <c r="C1393" s="4">
        <v>2</v>
      </c>
      <c r="D1393" s="4">
        <v>4</v>
      </c>
      <c r="E1393" s="4">
        <v>1</v>
      </c>
      <c r="F1393" s="4">
        <v>2241</v>
      </c>
      <c r="G1393" s="3" t="s">
        <v>247</v>
      </c>
      <c r="H1393" s="5">
        <v>0</v>
      </c>
    </row>
    <row r="1394" spans="1:8" ht="14.25">
      <c r="A1394" s="4" t="s">
        <v>88</v>
      </c>
      <c r="B1394" s="4">
        <v>2</v>
      </c>
      <c r="C1394" s="4">
        <v>2</v>
      </c>
      <c r="D1394" s="4">
        <v>4</v>
      </c>
      <c r="E1394" s="4">
        <v>2</v>
      </c>
      <c r="F1394" s="4">
        <v>2242</v>
      </c>
      <c r="G1394" s="3" t="s">
        <v>246</v>
      </c>
      <c r="H1394" s="5">
        <v>0</v>
      </c>
    </row>
    <row r="1395" spans="1:8" ht="14.25">
      <c r="A1395" s="4" t="s">
        <v>35</v>
      </c>
      <c r="B1395" s="4">
        <v>2</v>
      </c>
      <c r="C1395" s="4">
        <v>3</v>
      </c>
      <c r="D1395" s="4">
        <v>1</v>
      </c>
      <c r="E1395" s="4">
        <v>0</v>
      </c>
      <c r="F1395" s="4">
        <v>2310</v>
      </c>
      <c r="G1395" s="11" t="s">
        <v>312</v>
      </c>
      <c r="H1395" s="5">
        <v>0</v>
      </c>
    </row>
    <row r="1396" spans="1:8" ht="14.25">
      <c r="A1396" s="4" t="s">
        <v>89</v>
      </c>
      <c r="B1396" s="4">
        <v>2</v>
      </c>
      <c r="C1396" s="4">
        <v>4</v>
      </c>
      <c r="D1396" s="4">
        <v>1</v>
      </c>
      <c r="E1396" s="4">
        <v>0</v>
      </c>
      <c r="F1396" s="4">
        <v>2410</v>
      </c>
      <c r="G1396" s="3" t="s">
        <v>245</v>
      </c>
      <c r="H1396" s="5">
        <v>0</v>
      </c>
    </row>
    <row r="1397" spans="1:8" ht="14.25">
      <c r="A1397" s="4" t="s">
        <v>90</v>
      </c>
      <c r="B1397" s="4">
        <v>2</v>
      </c>
      <c r="C1397" s="4">
        <v>4</v>
      </c>
      <c r="D1397" s="4">
        <v>2</v>
      </c>
      <c r="E1397" s="4">
        <v>0</v>
      </c>
      <c r="F1397" s="4">
        <v>2420</v>
      </c>
      <c r="G1397" s="3" t="s">
        <v>244</v>
      </c>
      <c r="H1397" s="5">
        <v>0</v>
      </c>
    </row>
    <row r="1398" spans="1:8" ht="14.25">
      <c r="A1398" s="4" t="s">
        <v>37</v>
      </c>
      <c r="B1398" s="4">
        <v>2</v>
      </c>
      <c r="C1398" s="4">
        <v>4</v>
      </c>
      <c r="D1398" s="4">
        <v>3</v>
      </c>
      <c r="E1398" s="4">
        <v>0</v>
      </c>
      <c r="F1398" s="4">
        <v>2430</v>
      </c>
      <c r="G1398" s="3" t="s">
        <v>243</v>
      </c>
      <c r="H1398" s="5">
        <v>0</v>
      </c>
    </row>
    <row r="1399" spans="1:8" ht="14.25">
      <c r="A1399" s="4" t="s">
        <v>44</v>
      </c>
      <c r="B1399" s="4">
        <v>3</v>
      </c>
      <c r="C1399" s="4">
        <v>1</v>
      </c>
      <c r="D1399" s="4">
        <v>1</v>
      </c>
      <c r="E1399" s="4">
        <v>1</v>
      </c>
      <c r="F1399" s="4">
        <v>3111</v>
      </c>
      <c r="G1399" s="3" t="s">
        <v>242</v>
      </c>
      <c r="H1399" s="5">
        <v>0</v>
      </c>
    </row>
    <row r="1400" spans="1:8" ht="14.25">
      <c r="A1400" s="4" t="s">
        <v>91</v>
      </c>
      <c r="B1400" s="4">
        <v>3</v>
      </c>
      <c r="C1400" s="4">
        <v>1</v>
      </c>
      <c r="D1400" s="4">
        <v>1</v>
      </c>
      <c r="E1400" s="4">
        <v>2</v>
      </c>
      <c r="F1400" s="4">
        <v>3112</v>
      </c>
      <c r="G1400" s="3" t="s">
        <v>241</v>
      </c>
      <c r="H1400" s="5">
        <v>0</v>
      </c>
    </row>
    <row r="1401" spans="1:8" ht="14.25">
      <c r="A1401" s="4" t="s">
        <v>92</v>
      </c>
      <c r="B1401" s="4">
        <v>3</v>
      </c>
      <c r="C1401" s="4">
        <v>1</v>
      </c>
      <c r="D1401" s="4">
        <v>1</v>
      </c>
      <c r="E1401" s="4">
        <v>3</v>
      </c>
      <c r="F1401" s="4">
        <v>3113</v>
      </c>
      <c r="G1401" s="3" t="s">
        <v>240</v>
      </c>
      <c r="H1401" s="5">
        <v>0</v>
      </c>
    </row>
    <row r="1402" spans="1:8" ht="14.25">
      <c r="A1402" s="4" t="s">
        <v>93</v>
      </c>
      <c r="B1402" s="4">
        <v>3</v>
      </c>
      <c r="C1402" s="4">
        <v>1</v>
      </c>
      <c r="D1402" s="4">
        <v>1</v>
      </c>
      <c r="E1402" s="4">
        <v>4</v>
      </c>
      <c r="F1402" s="4">
        <v>3114</v>
      </c>
      <c r="G1402" s="3" t="s">
        <v>239</v>
      </c>
      <c r="H1402" s="5">
        <v>0</v>
      </c>
    </row>
    <row r="1403" spans="1:8" ht="14.25">
      <c r="A1403" s="4" t="s">
        <v>39</v>
      </c>
      <c r="B1403" s="4">
        <v>3</v>
      </c>
      <c r="C1403" s="4">
        <v>1</v>
      </c>
      <c r="D1403" s="4">
        <v>1</v>
      </c>
      <c r="E1403" s="4">
        <v>5</v>
      </c>
      <c r="F1403" s="4">
        <v>3115</v>
      </c>
      <c r="G1403" s="3" t="s">
        <v>238</v>
      </c>
      <c r="H1403" s="5">
        <v>0</v>
      </c>
    </row>
    <row r="1404" spans="1:8" ht="14.25">
      <c r="A1404" s="4" t="s">
        <v>211</v>
      </c>
      <c r="B1404" s="4">
        <v>3</v>
      </c>
      <c r="C1404" s="4">
        <v>1</v>
      </c>
      <c r="D1404" s="4">
        <v>1</v>
      </c>
      <c r="E1404" s="4">
        <v>6</v>
      </c>
      <c r="F1404" s="4">
        <v>3116</v>
      </c>
      <c r="G1404" s="3" t="s">
        <v>237</v>
      </c>
      <c r="H1404" s="5">
        <v>0</v>
      </c>
    </row>
    <row r="1405" spans="1:8" ht="14.25">
      <c r="A1405" s="4" t="s">
        <v>40</v>
      </c>
      <c r="B1405" s="4">
        <v>3</v>
      </c>
      <c r="C1405" s="4">
        <v>1</v>
      </c>
      <c r="D1405" s="4">
        <v>2</v>
      </c>
      <c r="E1405" s="4">
        <v>0</v>
      </c>
      <c r="F1405" s="4">
        <v>3120</v>
      </c>
      <c r="G1405" s="3" t="s">
        <v>236</v>
      </c>
      <c r="H1405" s="5">
        <v>0</v>
      </c>
    </row>
    <row r="1406" spans="1:8" ht="14.25">
      <c r="A1406" s="4" t="s">
        <v>41</v>
      </c>
      <c r="B1406" s="4">
        <v>3</v>
      </c>
      <c r="C1406" s="4">
        <v>1</v>
      </c>
      <c r="D1406" s="4">
        <v>3</v>
      </c>
      <c r="E1406" s="4">
        <v>0</v>
      </c>
      <c r="F1406" s="4">
        <v>3130</v>
      </c>
      <c r="G1406" s="3" t="s">
        <v>235</v>
      </c>
      <c r="H1406" s="5">
        <v>0</v>
      </c>
    </row>
    <row r="1407" spans="1:8" ht="14.25">
      <c r="A1407" s="4" t="s">
        <v>43</v>
      </c>
      <c r="B1407" s="4">
        <v>3</v>
      </c>
      <c r="C1407" s="4">
        <v>2</v>
      </c>
      <c r="D1407" s="4">
        <v>1</v>
      </c>
      <c r="E1407" s="4">
        <v>0</v>
      </c>
      <c r="F1407" s="4">
        <v>3210</v>
      </c>
      <c r="G1407" s="3" t="s">
        <v>234</v>
      </c>
      <c r="H1407" s="5">
        <v>0</v>
      </c>
    </row>
    <row r="1408" spans="1:8" ht="14.25">
      <c r="A1408" s="4" t="s">
        <v>94</v>
      </c>
      <c r="B1408" s="4">
        <v>3</v>
      </c>
      <c r="C1408" s="4">
        <v>2</v>
      </c>
      <c r="D1408" s="4">
        <v>2</v>
      </c>
      <c r="E1408" s="4">
        <v>0</v>
      </c>
      <c r="F1408" s="4">
        <v>3220</v>
      </c>
      <c r="G1408" s="3" t="s">
        <v>233</v>
      </c>
      <c r="H1408" s="5">
        <v>0</v>
      </c>
    </row>
    <row r="1409" spans="1:8" ht="14.25">
      <c r="A1409" s="4" t="s">
        <v>95</v>
      </c>
      <c r="B1409" s="4">
        <v>3</v>
      </c>
      <c r="C1409" s="4">
        <v>2</v>
      </c>
      <c r="D1409" s="4">
        <v>3</v>
      </c>
      <c r="E1409" s="4">
        <v>1</v>
      </c>
      <c r="F1409" s="4">
        <v>3231</v>
      </c>
      <c r="G1409" s="3" t="s">
        <v>232</v>
      </c>
      <c r="H1409" s="5">
        <v>0</v>
      </c>
    </row>
    <row r="1410" spans="1:8" ht="14.25">
      <c r="A1410" s="4" t="s">
        <v>42</v>
      </c>
      <c r="B1410" s="4">
        <v>3</v>
      </c>
      <c r="C1410" s="4">
        <v>2</v>
      </c>
      <c r="D1410" s="4">
        <v>3</v>
      </c>
      <c r="E1410" s="4">
        <v>2</v>
      </c>
      <c r="F1410" s="4">
        <v>3232</v>
      </c>
      <c r="G1410" s="3" t="s">
        <v>231</v>
      </c>
      <c r="H1410" s="5">
        <v>0</v>
      </c>
    </row>
    <row r="1411" spans="1:8" ht="14.25">
      <c r="A1411" s="4" t="s">
        <v>96</v>
      </c>
      <c r="B1411" s="4">
        <v>3</v>
      </c>
      <c r="C1411" s="4">
        <v>3</v>
      </c>
      <c r="D1411" s="4">
        <v>1</v>
      </c>
      <c r="E1411" s="4">
        <v>0</v>
      </c>
      <c r="F1411" s="4">
        <v>3310</v>
      </c>
      <c r="G1411" s="3" t="s">
        <v>230</v>
      </c>
      <c r="H1411" s="5">
        <v>0</v>
      </c>
    </row>
    <row r="1412" spans="1:8" ht="14.25">
      <c r="A1412" s="4" t="s">
        <v>97</v>
      </c>
      <c r="B1412" s="4">
        <v>3</v>
      </c>
      <c r="C1412" s="4">
        <v>3</v>
      </c>
      <c r="D1412" s="4">
        <v>2</v>
      </c>
      <c r="E1412" s="4">
        <v>0</v>
      </c>
      <c r="F1412" s="4">
        <v>3320</v>
      </c>
      <c r="G1412" s="3" t="s">
        <v>229</v>
      </c>
      <c r="H1412" s="5">
        <v>0</v>
      </c>
    </row>
    <row r="1413" spans="1:8" ht="14.25">
      <c r="A1413" s="4" t="s">
        <v>98</v>
      </c>
      <c r="B1413" s="4">
        <v>3</v>
      </c>
      <c r="C1413" s="4">
        <v>3</v>
      </c>
      <c r="D1413" s="4">
        <v>3</v>
      </c>
      <c r="E1413" s="4">
        <v>1</v>
      </c>
      <c r="F1413" s="4">
        <v>3331</v>
      </c>
      <c r="G1413" s="3" t="s">
        <v>228</v>
      </c>
      <c r="H1413" s="5">
        <v>0</v>
      </c>
    </row>
    <row r="1414" spans="1:8" ht="14.25">
      <c r="A1414" s="4" t="s">
        <v>99</v>
      </c>
      <c r="B1414" s="4">
        <v>3</v>
      </c>
      <c r="C1414" s="4">
        <v>3</v>
      </c>
      <c r="D1414" s="4">
        <v>3</v>
      </c>
      <c r="E1414" s="4">
        <v>2</v>
      </c>
      <c r="F1414" s="4">
        <v>3332</v>
      </c>
      <c r="G1414" s="3" t="s">
        <v>227</v>
      </c>
      <c r="H1414" s="5">
        <v>0</v>
      </c>
    </row>
    <row r="1415" spans="1:8" ht="14.25">
      <c r="A1415" s="4" t="s">
        <v>100</v>
      </c>
      <c r="B1415" s="4">
        <v>3</v>
      </c>
      <c r="C1415" s="4">
        <v>3</v>
      </c>
      <c r="D1415" s="4">
        <v>4</v>
      </c>
      <c r="E1415" s="4">
        <v>0</v>
      </c>
      <c r="F1415" s="4">
        <v>3340</v>
      </c>
      <c r="G1415" s="3" t="s">
        <v>226</v>
      </c>
      <c r="H1415" s="5">
        <v>0</v>
      </c>
    </row>
    <row r="1416" spans="1:8" ht="14.25">
      <c r="A1416" s="4" t="s">
        <v>101</v>
      </c>
      <c r="B1416" s="4">
        <v>4</v>
      </c>
      <c r="C1416" s="4">
        <v>1</v>
      </c>
      <c r="D1416" s="4">
        <v>1</v>
      </c>
      <c r="E1416" s="4">
        <v>0</v>
      </c>
      <c r="F1416" s="4">
        <v>4110</v>
      </c>
      <c r="G1416" s="3" t="s">
        <v>225</v>
      </c>
      <c r="H1416" s="5">
        <v>0</v>
      </c>
    </row>
    <row r="1417" spans="1:8" ht="14.25">
      <c r="A1417" s="4" t="s">
        <v>102</v>
      </c>
      <c r="B1417" s="4">
        <v>4</v>
      </c>
      <c r="C1417" s="4">
        <v>1</v>
      </c>
      <c r="D1417" s="4">
        <v>2</v>
      </c>
      <c r="E1417" s="4">
        <v>0</v>
      </c>
      <c r="F1417" s="4">
        <v>4120</v>
      </c>
      <c r="G1417" s="3" t="s">
        <v>224</v>
      </c>
      <c r="H1417" s="5">
        <v>0</v>
      </c>
    </row>
    <row r="1418" spans="1:8" ht="14.25">
      <c r="A1418" s="4" t="s">
        <v>103</v>
      </c>
      <c r="B1418" s="4">
        <v>4</v>
      </c>
      <c r="C1418" s="4">
        <v>2</v>
      </c>
      <c r="D1418" s="4">
        <v>1</v>
      </c>
      <c r="E1418" s="4">
        <v>1</v>
      </c>
      <c r="F1418" s="4">
        <v>4211</v>
      </c>
      <c r="G1418" s="3" t="s">
        <v>223</v>
      </c>
      <c r="H1418" s="5">
        <v>0</v>
      </c>
    </row>
    <row r="1419" spans="1:8" ht="14.25">
      <c r="A1419" s="4" t="s">
        <v>104</v>
      </c>
      <c r="B1419" s="4">
        <v>4</v>
      </c>
      <c r="C1419" s="4">
        <v>2</v>
      </c>
      <c r="D1419" s="4">
        <v>1</v>
      </c>
      <c r="E1419" s="4">
        <v>2</v>
      </c>
      <c r="F1419" s="4">
        <v>4212</v>
      </c>
      <c r="G1419" s="3" t="s">
        <v>222</v>
      </c>
      <c r="H1419" s="5">
        <v>0</v>
      </c>
    </row>
    <row r="1420" spans="1:8" ht="14.25">
      <c r="A1420" s="4" t="s">
        <v>105</v>
      </c>
      <c r="B1420" s="4">
        <v>4</v>
      </c>
      <c r="C1420" s="4">
        <v>2</v>
      </c>
      <c r="D1420" s="4">
        <v>1</v>
      </c>
      <c r="E1420" s="4">
        <v>3</v>
      </c>
      <c r="F1420" s="4">
        <v>4213</v>
      </c>
      <c r="G1420" s="3" t="s">
        <v>221</v>
      </c>
      <c r="H1420" s="5">
        <v>0</v>
      </c>
    </row>
    <row r="1421" spans="1:8" ht="14.25">
      <c r="A1421" s="4" t="s">
        <v>106</v>
      </c>
      <c r="B1421" s="4">
        <v>4</v>
      </c>
      <c r="C1421" s="4">
        <v>2</v>
      </c>
      <c r="D1421" s="4">
        <v>2</v>
      </c>
      <c r="E1421" s="4">
        <v>0</v>
      </c>
      <c r="F1421" s="4">
        <v>4220</v>
      </c>
      <c r="G1421" s="3" t="s">
        <v>220</v>
      </c>
      <c r="H1421" s="5">
        <v>0</v>
      </c>
    </row>
    <row r="1422" spans="1:8" ht="14.25">
      <c r="A1422" s="4" t="s">
        <v>107</v>
      </c>
      <c r="B1422" s="4">
        <v>5</v>
      </c>
      <c r="C1422" s="4">
        <v>1</v>
      </c>
      <c r="D1422" s="4">
        <v>1</v>
      </c>
      <c r="E1422" s="4">
        <v>1</v>
      </c>
      <c r="F1422" s="4">
        <v>5111</v>
      </c>
      <c r="G1422" s="3" t="s">
        <v>219</v>
      </c>
      <c r="H1422" s="5">
        <v>0</v>
      </c>
    </row>
    <row r="1423" spans="1:8" ht="14.25">
      <c r="A1423" s="4" t="s">
        <v>110</v>
      </c>
      <c r="B1423" s="4">
        <v>5</v>
      </c>
      <c r="C1423" s="4">
        <v>1</v>
      </c>
      <c r="D1423" s="4">
        <v>1</v>
      </c>
      <c r="E1423" s="4">
        <v>2</v>
      </c>
      <c r="F1423" s="4">
        <v>5112</v>
      </c>
      <c r="G1423" s="3" t="s">
        <v>218</v>
      </c>
      <c r="H1423" s="5">
        <v>0</v>
      </c>
    </row>
    <row r="1424" spans="1:8" ht="14.25">
      <c r="A1424" s="4" t="s">
        <v>109</v>
      </c>
      <c r="B1424" s="4">
        <v>5</v>
      </c>
      <c r="C1424" s="4">
        <v>1</v>
      </c>
      <c r="D1424" s="4">
        <v>1</v>
      </c>
      <c r="E1424" s="4">
        <v>3</v>
      </c>
      <c r="F1424" s="4">
        <v>5113</v>
      </c>
      <c r="G1424" s="3" t="s">
        <v>217</v>
      </c>
      <c r="H1424" s="5">
        <v>0</v>
      </c>
    </row>
    <row r="1425" spans="1:8" ht="14.25">
      <c r="A1425" s="4" t="s">
        <v>108</v>
      </c>
      <c r="B1425" s="4">
        <v>5</v>
      </c>
      <c r="C1425" s="4">
        <v>1</v>
      </c>
      <c r="D1425" s="4">
        <v>1</v>
      </c>
      <c r="E1425" s="4">
        <v>4</v>
      </c>
      <c r="F1425" s="4">
        <v>5114</v>
      </c>
      <c r="G1425" s="3" t="s">
        <v>216</v>
      </c>
      <c r="H1425" s="5">
        <v>0</v>
      </c>
    </row>
    <row r="1426" spans="1:8" ht="14.25">
      <c r="A1426" s="4" t="s">
        <v>111</v>
      </c>
      <c r="B1426" s="4">
        <v>5</v>
      </c>
      <c r="C1426" s="4">
        <v>1</v>
      </c>
      <c r="D1426" s="4">
        <v>2</v>
      </c>
      <c r="E1426" s="4">
        <v>1</v>
      </c>
      <c r="F1426" s="4">
        <v>5121</v>
      </c>
      <c r="G1426" s="3" t="s">
        <v>215</v>
      </c>
      <c r="H1426" s="5">
        <v>0</v>
      </c>
    </row>
    <row r="1427" spans="1:8" ht="14.25">
      <c r="A1427" s="4" t="s">
        <v>112</v>
      </c>
      <c r="B1427" s="4">
        <v>5</v>
      </c>
      <c r="C1427" s="4">
        <v>1</v>
      </c>
      <c r="D1427" s="4">
        <v>2</v>
      </c>
      <c r="E1427" s="4">
        <v>2</v>
      </c>
      <c r="F1427" s="4">
        <v>5122</v>
      </c>
      <c r="G1427" s="3" t="s">
        <v>214</v>
      </c>
      <c r="H1427" s="5">
        <v>0</v>
      </c>
    </row>
    <row r="1428" spans="1:8" ht="14.25">
      <c r="A1428" s="4" t="s">
        <v>113</v>
      </c>
      <c r="B1428" s="4">
        <v>5</v>
      </c>
      <c r="C1428" s="4">
        <v>1</v>
      </c>
      <c r="D1428" s="4">
        <v>2</v>
      </c>
      <c r="E1428" s="4">
        <v>3</v>
      </c>
      <c r="F1428" s="4">
        <v>5123</v>
      </c>
      <c r="G1428" s="3" t="s">
        <v>213</v>
      </c>
      <c r="H1428" s="5">
        <v>0</v>
      </c>
    </row>
    <row r="1429" spans="1:8" ht="14.25">
      <c r="A1429" s="4" t="s">
        <v>114</v>
      </c>
      <c r="B1429" s="4">
        <v>5</v>
      </c>
      <c r="C1429" s="4">
        <v>1</v>
      </c>
      <c r="D1429" s="4">
        <v>2</v>
      </c>
      <c r="E1429" s="4">
        <v>4</v>
      </c>
      <c r="F1429" s="4">
        <v>5124</v>
      </c>
      <c r="G1429" s="3" t="s">
        <v>212</v>
      </c>
      <c r="H1429" s="5">
        <v>0</v>
      </c>
    </row>
    <row r="1430" spans="1:8" ht="14.25">
      <c r="A1430" s="4" t="s">
        <v>127</v>
      </c>
      <c r="B1430" s="4">
        <v>5</v>
      </c>
      <c r="C1430" s="4">
        <v>2</v>
      </c>
      <c r="D1430" s="4">
        <v>1</v>
      </c>
      <c r="E1430" s="4">
        <v>1</v>
      </c>
      <c r="F1430" s="4">
        <v>5211</v>
      </c>
      <c r="G1430" s="11" t="s">
        <v>313</v>
      </c>
      <c r="H1430" s="5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5">
    <tabColor theme="8" tint="0.39997558519241921"/>
  </sheetPr>
  <dimension ref="A3:B94"/>
  <sheetViews>
    <sheetView workbookViewId="0">
      <selection activeCell="A3" sqref="A3"/>
    </sheetView>
  </sheetViews>
  <sheetFormatPr defaultRowHeight="12.75"/>
  <cols>
    <col min="1" max="1" width="18.7109375" bestFit="1" customWidth="1"/>
    <col min="2" max="2" width="21" bestFit="1" customWidth="1"/>
  </cols>
  <sheetData>
    <row r="3" spans="1:2">
      <c r="A3" s="8" t="s">
        <v>308</v>
      </c>
      <c r="B3" t="s">
        <v>310</v>
      </c>
    </row>
    <row r="4" spans="1:2">
      <c r="A4" s="9">
        <v>1111</v>
      </c>
      <c r="B4" s="7">
        <v>259.17570624733685</v>
      </c>
    </row>
    <row r="5" spans="1:2">
      <c r="A5" s="9">
        <v>1112</v>
      </c>
      <c r="B5" s="7">
        <v>1436.8650708140694</v>
      </c>
    </row>
    <row r="6" spans="1:2">
      <c r="A6" s="9">
        <v>1121</v>
      </c>
      <c r="B6" s="7">
        <v>661.1868494674211</v>
      </c>
    </row>
    <row r="7" spans="1:2">
      <c r="A7" s="9">
        <v>1122</v>
      </c>
      <c r="B7" s="7">
        <v>359.74974014722744</v>
      </c>
    </row>
    <row r="8" spans="1:2">
      <c r="A8" s="9">
        <v>1211</v>
      </c>
      <c r="B8" s="7">
        <v>602.26389046167526</v>
      </c>
    </row>
    <row r="9" spans="1:2">
      <c r="A9" s="9">
        <v>1212</v>
      </c>
      <c r="B9" s="7">
        <v>36.028111898064999</v>
      </c>
    </row>
    <row r="10" spans="1:2">
      <c r="A10" s="9">
        <v>1213</v>
      </c>
      <c r="B10" s="7">
        <v>114.21829306534799</v>
      </c>
    </row>
    <row r="11" spans="1:2">
      <c r="A11" s="9">
        <v>1214</v>
      </c>
      <c r="B11" s="7">
        <v>663.32573248996096</v>
      </c>
    </row>
    <row r="12" spans="1:2">
      <c r="A12" s="9">
        <v>1215</v>
      </c>
      <c r="B12" s="7">
        <v>78.35758730436801</v>
      </c>
    </row>
    <row r="13" spans="1:2">
      <c r="A13" s="9">
        <v>1216</v>
      </c>
      <c r="B13" s="7">
        <v>17.471892498599999</v>
      </c>
    </row>
    <row r="14" spans="1:2">
      <c r="A14" s="9">
        <v>1221</v>
      </c>
      <c r="B14" s="7">
        <v>166.04179969545302</v>
      </c>
    </row>
    <row r="15" spans="1:2">
      <c r="A15" s="9">
        <v>1222</v>
      </c>
      <c r="B15" s="7">
        <v>715.69719693589684</v>
      </c>
    </row>
    <row r="16" spans="1:2">
      <c r="A16" s="9">
        <v>1223</v>
      </c>
      <c r="B16" s="7">
        <v>112.68487347593498</v>
      </c>
    </row>
    <row r="17" spans="1:2">
      <c r="A17" s="9">
        <v>1224</v>
      </c>
      <c r="B17" s="7">
        <v>449.52079978873405</v>
      </c>
    </row>
    <row r="18" spans="1:2">
      <c r="A18" s="9">
        <v>1225</v>
      </c>
      <c r="B18" s="7">
        <v>69.950831204379995</v>
      </c>
    </row>
    <row r="19" spans="1:2">
      <c r="A19" s="9">
        <v>1226</v>
      </c>
      <c r="B19" s="7">
        <v>0.93607318321599997</v>
      </c>
    </row>
    <row r="20" spans="1:2">
      <c r="A20" s="9">
        <v>1227</v>
      </c>
      <c r="B20" s="7">
        <v>19.320581065017002</v>
      </c>
    </row>
    <row r="21" spans="1:2">
      <c r="A21" s="9">
        <v>1228</v>
      </c>
      <c r="B21" s="7">
        <v>3.3340878958909999</v>
      </c>
    </row>
    <row r="22" spans="1:2">
      <c r="A22" s="9">
        <v>1229</v>
      </c>
      <c r="B22" s="7">
        <v>26.158594936365002</v>
      </c>
    </row>
    <row r="23" spans="1:2">
      <c r="A23" s="9">
        <v>1231</v>
      </c>
      <c r="B23" s="7">
        <v>0</v>
      </c>
    </row>
    <row r="24" spans="1:2">
      <c r="A24" s="9">
        <v>1232</v>
      </c>
      <c r="B24" s="7">
        <v>0</v>
      </c>
    </row>
    <row r="25" spans="1:2">
      <c r="A25" s="9">
        <v>1233</v>
      </c>
      <c r="B25" s="7">
        <v>0</v>
      </c>
    </row>
    <row r="26" spans="1:2">
      <c r="A26" s="9">
        <v>1241</v>
      </c>
      <c r="B26" s="7">
        <v>209.53082999399999</v>
      </c>
    </row>
    <row r="27" spans="1:2">
      <c r="A27" s="9">
        <v>1242</v>
      </c>
      <c r="B27" s="7">
        <v>0</v>
      </c>
    </row>
    <row r="28" spans="1:2">
      <c r="A28" s="9">
        <v>1243</v>
      </c>
      <c r="B28" s="7">
        <v>22.469422543099999</v>
      </c>
    </row>
    <row r="29" spans="1:2">
      <c r="A29" s="9">
        <v>1311</v>
      </c>
      <c r="B29" s="7">
        <v>109.96798405926799</v>
      </c>
    </row>
    <row r="30" spans="1:2">
      <c r="A30" s="9">
        <v>1312</v>
      </c>
      <c r="B30" s="7">
        <v>34.171125866330001</v>
      </c>
    </row>
    <row r="31" spans="1:2">
      <c r="A31" s="9">
        <v>1321</v>
      </c>
      <c r="B31" s="7">
        <v>3.5309969691900003</v>
      </c>
    </row>
    <row r="32" spans="1:2">
      <c r="A32" s="9">
        <v>1322</v>
      </c>
      <c r="B32" s="7">
        <v>15.6659343854</v>
      </c>
    </row>
    <row r="33" spans="1:2">
      <c r="A33" s="9">
        <v>1323</v>
      </c>
      <c r="B33" s="7">
        <v>21.512320527408995</v>
      </c>
    </row>
    <row r="34" spans="1:2">
      <c r="A34" s="9">
        <v>1331</v>
      </c>
      <c r="B34" s="7">
        <v>106.82297172841099</v>
      </c>
    </row>
    <row r="35" spans="1:2">
      <c r="A35" s="9">
        <v>1332</v>
      </c>
      <c r="B35" s="7">
        <v>70.611774079735028</v>
      </c>
    </row>
    <row r="36" spans="1:2">
      <c r="A36" s="9">
        <v>1411</v>
      </c>
      <c r="B36" s="7">
        <v>661.14720157382635</v>
      </c>
    </row>
    <row r="37" spans="1:2">
      <c r="A37" s="9">
        <v>1412</v>
      </c>
      <c r="B37" s="7">
        <v>372.62992512503706</v>
      </c>
    </row>
    <row r="38" spans="1:2">
      <c r="A38" s="9">
        <v>1413</v>
      </c>
      <c r="B38" s="7">
        <v>61.231563733633998</v>
      </c>
    </row>
    <row r="39" spans="1:2">
      <c r="A39" s="9">
        <v>1421</v>
      </c>
      <c r="B39" s="7">
        <v>6.6405433646800001</v>
      </c>
    </row>
    <row r="40" spans="1:2">
      <c r="A40" s="9">
        <v>1422</v>
      </c>
      <c r="B40" s="7">
        <v>203.94450166552997</v>
      </c>
    </row>
    <row r="41" spans="1:2">
      <c r="A41" s="9">
        <v>1423</v>
      </c>
      <c r="B41" s="7">
        <v>40.038410930719998</v>
      </c>
    </row>
    <row r="42" spans="1:2">
      <c r="A42" s="9">
        <v>1424</v>
      </c>
      <c r="B42" s="7">
        <v>5.0384439200299997</v>
      </c>
    </row>
    <row r="43" spans="1:2">
      <c r="A43" s="9">
        <v>1425</v>
      </c>
      <c r="B43" s="7">
        <v>23.444357759157999</v>
      </c>
    </row>
    <row r="44" spans="1:2">
      <c r="A44" s="9">
        <v>1426</v>
      </c>
      <c r="B44" s="7">
        <v>6.2092246833000004</v>
      </c>
    </row>
    <row r="45" spans="1:2">
      <c r="A45" s="9">
        <v>1427</v>
      </c>
      <c r="B45" s="7">
        <v>0</v>
      </c>
    </row>
    <row r="46" spans="1:2">
      <c r="A46" s="9">
        <v>1428</v>
      </c>
      <c r="B46" s="7">
        <v>0</v>
      </c>
    </row>
    <row r="47" spans="1:2">
      <c r="A47" s="9">
        <v>1430</v>
      </c>
      <c r="B47" s="7">
        <v>48.649813914269998</v>
      </c>
    </row>
    <row r="48" spans="1:2">
      <c r="A48" s="9">
        <v>2110</v>
      </c>
      <c r="B48" s="7">
        <v>712.90759871985767</v>
      </c>
    </row>
    <row r="49" spans="1:2">
      <c r="A49" s="9">
        <v>2121</v>
      </c>
      <c r="B49" s="7">
        <v>2570.0853912957477</v>
      </c>
    </row>
    <row r="50" spans="1:2">
      <c r="A50" s="9">
        <v>2122</v>
      </c>
      <c r="B50" s="7">
        <v>55.491601329020014</v>
      </c>
    </row>
    <row r="51" spans="1:2">
      <c r="A51" s="9">
        <v>2123</v>
      </c>
      <c r="B51" s="7">
        <v>40.088745193685</v>
      </c>
    </row>
    <row r="52" spans="1:2">
      <c r="A52" s="9">
        <v>2130</v>
      </c>
      <c r="B52" s="7">
        <v>0</v>
      </c>
    </row>
    <row r="53" spans="1:2">
      <c r="A53" s="9">
        <v>2210</v>
      </c>
      <c r="B53" s="7">
        <v>66.836461809016981</v>
      </c>
    </row>
    <row r="54" spans="1:2">
      <c r="A54" s="9">
        <v>2220</v>
      </c>
      <c r="B54" s="7">
        <v>202.45313699182401</v>
      </c>
    </row>
    <row r="55" spans="1:2">
      <c r="A55" s="9">
        <v>2230</v>
      </c>
      <c r="B55" s="7">
        <v>14.765950020186999</v>
      </c>
    </row>
    <row r="56" spans="1:2">
      <c r="A56" s="9">
        <v>2241</v>
      </c>
      <c r="B56" s="7">
        <v>0</v>
      </c>
    </row>
    <row r="57" spans="1:2">
      <c r="A57" s="9">
        <v>2242</v>
      </c>
      <c r="B57" s="7">
        <v>32.577453455635009</v>
      </c>
    </row>
    <row r="58" spans="1:2">
      <c r="A58" s="9">
        <v>2310</v>
      </c>
      <c r="B58" s="7">
        <v>479.43251815828012</v>
      </c>
    </row>
    <row r="59" spans="1:2">
      <c r="A59" s="9">
        <v>2410</v>
      </c>
      <c r="B59" s="7">
        <v>19.268426771024998</v>
      </c>
    </row>
    <row r="60" spans="1:2">
      <c r="A60" s="9">
        <v>2420</v>
      </c>
      <c r="B60" s="7">
        <v>76.957228273024</v>
      </c>
    </row>
    <row r="61" spans="1:2">
      <c r="A61" s="9">
        <v>2430</v>
      </c>
      <c r="B61" s="7">
        <v>10.842510454187002</v>
      </c>
    </row>
    <row r="62" spans="1:2">
      <c r="A62" s="9">
        <v>3111</v>
      </c>
      <c r="B62" s="7">
        <v>0</v>
      </c>
    </row>
    <row r="63" spans="1:2">
      <c r="A63" s="9">
        <v>3112</v>
      </c>
      <c r="B63" s="7">
        <v>740.95533736544962</v>
      </c>
    </row>
    <row r="64" spans="1:2">
      <c r="A64" s="9">
        <v>3113</v>
      </c>
      <c r="B64" s="7">
        <v>22.715203058902002</v>
      </c>
    </row>
    <row r="65" spans="1:2">
      <c r="A65" s="9">
        <v>3114</v>
      </c>
      <c r="B65" s="7">
        <v>0.80442096311800004</v>
      </c>
    </row>
    <row r="66" spans="1:2">
      <c r="A66" s="9">
        <v>3115</v>
      </c>
      <c r="B66" s="7">
        <v>0</v>
      </c>
    </row>
    <row r="67" spans="1:2">
      <c r="A67" s="9">
        <v>3116</v>
      </c>
      <c r="B67" s="7">
        <v>89.616799278613001</v>
      </c>
    </row>
    <row r="68" spans="1:2">
      <c r="A68" s="9">
        <v>3120</v>
      </c>
      <c r="B68" s="7">
        <v>6.7049741885920007</v>
      </c>
    </row>
    <row r="69" spans="1:2">
      <c r="A69" s="9">
        <v>3130</v>
      </c>
      <c r="B69" s="7">
        <v>17.101805070536997</v>
      </c>
    </row>
    <row r="70" spans="1:2">
      <c r="A70" s="9">
        <v>3210</v>
      </c>
      <c r="B70" s="7">
        <v>0</v>
      </c>
    </row>
    <row r="71" spans="1:2">
      <c r="A71" s="9">
        <v>3220</v>
      </c>
      <c r="B71" s="7">
        <v>0</v>
      </c>
    </row>
    <row r="72" spans="1:2">
      <c r="A72" s="9">
        <v>3231</v>
      </c>
      <c r="B72" s="7">
        <v>685.43476685270377</v>
      </c>
    </row>
    <row r="73" spans="1:2">
      <c r="A73" s="9">
        <v>3232</v>
      </c>
      <c r="B73" s="7">
        <v>36.056816011228001</v>
      </c>
    </row>
    <row r="74" spans="1:2">
      <c r="A74" s="9">
        <v>3310</v>
      </c>
      <c r="B74" s="7">
        <v>0</v>
      </c>
    </row>
    <row r="75" spans="1:2">
      <c r="A75" s="9">
        <v>3320</v>
      </c>
      <c r="B75" s="7">
        <v>0</v>
      </c>
    </row>
    <row r="76" spans="1:2">
      <c r="A76" s="9">
        <v>3331</v>
      </c>
      <c r="B76" s="7">
        <v>97.211790234499006</v>
      </c>
    </row>
    <row r="77" spans="1:2">
      <c r="A77" s="9">
        <v>3332</v>
      </c>
      <c r="B77" s="7">
        <v>3.5703542371660002</v>
      </c>
    </row>
    <row r="78" spans="1:2">
      <c r="A78" s="9">
        <v>3340</v>
      </c>
      <c r="B78" s="7">
        <v>0</v>
      </c>
    </row>
    <row r="79" spans="1:2">
      <c r="A79" s="9">
        <v>4110</v>
      </c>
      <c r="B79" s="7">
        <v>0</v>
      </c>
    </row>
    <row r="80" spans="1:2">
      <c r="A80" s="9">
        <v>4120</v>
      </c>
      <c r="B80" s="7">
        <v>0</v>
      </c>
    </row>
    <row r="81" spans="1:2">
      <c r="A81" s="9">
        <v>4211</v>
      </c>
      <c r="B81" s="7">
        <v>0</v>
      </c>
    </row>
    <row r="82" spans="1:2">
      <c r="A82" s="9">
        <v>4212</v>
      </c>
      <c r="B82" s="7">
        <v>0</v>
      </c>
    </row>
    <row r="83" spans="1:2">
      <c r="A83" s="9">
        <v>4213</v>
      </c>
      <c r="B83" s="7">
        <v>0</v>
      </c>
    </row>
    <row r="84" spans="1:2">
      <c r="A84" s="9">
        <v>4220</v>
      </c>
      <c r="B84" s="7">
        <v>0</v>
      </c>
    </row>
    <row r="85" spans="1:2">
      <c r="A85" s="9">
        <v>5111</v>
      </c>
      <c r="B85" s="7">
        <v>81.565921473959989</v>
      </c>
    </row>
    <row r="86" spans="1:2">
      <c r="A86" s="9">
        <v>5112</v>
      </c>
      <c r="B86" s="7">
        <v>103.45072406476248</v>
      </c>
    </row>
    <row r="87" spans="1:2">
      <c r="A87" s="9">
        <v>5113</v>
      </c>
      <c r="B87" s="7">
        <v>10.164239856843</v>
      </c>
    </row>
    <row r="88" spans="1:2">
      <c r="A88" s="9">
        <v>5114</v>
      </c>
      <c r="B88" s="7">
        <v>38.023422635214402</v>
      </c>
    </row>
    <row r="89" spans="1:2">
      <c r="A89" s="9">
        <v>5121</v>
      </c>
      <c r="B89" s="7">
        <v>0</v>
      </c>
    </row>
    <row r="90" spans="1:2">
      <c r="A90" s="9">
        <v>5122</v>
      </c>
      <c r="B90" s="7">
        <v>0</v>
      </c>
    </row>
    <row r="91" spans="1:2">
      <c r="A91" s="9">
        <v>5123</v>
      </c>
      <c r="B91" s="7">
        <v>42.656249467095996</v>
      </c>
    </row>
    <row r="92" spans="1:2">
      <c r="A92" s="9">
        <v>5124</v>
      </c>
      <c r="B92" s="7">
        <v>0</v>
      </c>
    </row>
    <row r="93" spans="1:2">
      <c r="A93" s="9">
        <v>5211</v>
      </c>
      <c r="B93" s="7">
        <v>0</v>
      </c>
    </row>
    <row r="94" spans="1:2">
      <c r="A94" s="9" t="s">
        <v>309</v>
      </c>
      <c r="B94" s="7">
        <v>14073.284906628165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6">
    <tabColor theme="8" tint="0.39997558519241921"/>
  </sheetPr>
  <dimension ref="A3:B94"/>
  <sheetViews>
    <sheetView topLeftCell="A52" workbookViewId="0">
      <selection activeCell="A3" sqref="A3"/>
    </sheetView>
  </sheetViews>
  <sheetFormatPr defaultRowHeight="12.75"/>
  <cols>
    <col min="1" max="1" width="18.7109375" customWidth="1"/>
    <col min="2" max="2" width="21" bestFit="1" customWidth="1"/>
  </cols>
  <sheetData>
    <row r="3" spans="1:2">
      <c r="A3" s="8" t="s">
        <v>308</v>
      </c>
      <c r="B3" t="s">
        <v>310</v>
      </c>
    </row>
    <row r="4" spans="1:2">
      <c r="A4" s="9">
        <v>1111</v>
      </c>
      <c r="B4" s="7">
        <v>0.820311782356</v>
      </c>
    </row>
    <row r="5" spans="1:2">
      <c r="A5" s="9">
        <v>1112</v>
      </c>
      <c r="B5" s="7">
        <v>134.78738164469203</v>
      </c>
    </row>
    <row r="6" spans="1:2">
      <c r="A6" s="9">
        <v>1121</v>
      </c>
      <c r="B6" s="7">
        <v>45.164189297650005</v>
      </c>
    </row>
    <row r="7" spans="1:2">
      <c r="A7" s="9">
        <v>1122</v>
      </c>
      <c r="B7" s="7">
        <v>134.29519101494395</v>
      </c>
    </row>
    <row r="8" spans="1:2">
      <c r="A8" s="9">
        <v>1211</v>
      </c>
      <c r="B8" s="7">
        <v>156.44905224824231</v>
      </c>
    </row>
    <row r="9" spans="1:2">
      <c r="A9" s="9">
        <v>1212</v>
      </c>
      <c r="B9" s="7">
        <v>10.083330602560999</v>
      </c>
    </row>
    <row r="10" spans="1:2">
      <c r="A10" s="9">
        <v>1213</v>
      </c>
      <c r="B10" s="7">
        <v>21.060411815285999</v>
      </c>
    </row>
    <row r="11" spans="1:2">
      <c r="A11" s="9">
        <v>1214</v>
      </c>
      <c r="B11" s="7">
        <v>18.654791542982</v>
      </c>
    </row>
    <row r="12" spans="1:2">
      <c r="A12" s="9">
        <v>1215</v>
      </c>
      <c r="B12" s="7">
        <v>0</v>
      </c>
    </row>
    <row r="13" spans="1:2">
      <c r="A13" s="9">
        <v>1216</v>
      </c>
      <c r="B13" s="7">
        <v>2.3065900880700001</v>
      </c>
    </row>
    <row r="14" spans="1:2">
      <c r="A14" s="9">
        <v>1221</v>
      </c>
      <c r="B14" s="7">
        <v>8.8759697493799994</v>
      </c>
    </row>
    <row r="15" spans="1:2">
      <c r="A15" s="9">
        <v>1222</v>
      </c>
      <c r="B15" s="7">
        <v>97.131429293871008</v>
      </c>
    </row>
    <row r="16" spans="1:2">
      <c r="A16" s="9">
        <v>1223</v>
      </c>
      <c r="B16" s="7">
        <v>9.2690352756339998</v>
      </c>
    </row>
    <row r="17" spans="1:2">
      <c r="A17" s="9">
        <v>1224</v>
      </c>
      <c r="B17" s="7">
        <v>35.020441229100001</v>
      </c>
    </row>
    <row r="18" spans="1:2">
      <c r="A18" s="9">
        <v>1225</v>
      </c>
      <c r="B18" s="7">
        <v>0</v>
      </c>
    </row>
    <row r="19" spans="1:2">
      <c r="A19" s="9">
        <v>1226</v>
      </c>
      <c r="B19" s="7">
        <v>0.19790826788800001</v>
      </c>
    </row>
    <row r="20" spans="1:2">
      <c r="A20" s="9">
        <v>1227</v>
      </c>
      <c r="B20" s="7">
        <v>1.72894491741</v>
      </c>
    </row>
    <row r="21" spans="1:2">
      <c r="A21" s="9">
        <v>1228</v>
      </c>
      <c r="B21" s="7">
        <v>0.16846257411099999</v>
      </c>
    </row>
    <row r="22" spans="1:2">
      <c r="A22" s="9">
        <v>1229</v>
      </c>
      <c r="B22" s="7">
        <v>0</v>
      </c>
    </row>
    <row r="23" spans="1:2">
      <c r="A23" s="9">
        <v>1231</v>
      </c>
      <c r="B23" s="7">
        <v>0</v>
      </c>
    </row>
    <row r="24" spans="1:2">
      <c r="A24" s="9">
        <v>1232</v>
      </c>
      <c r="B24" s="7">
        <v>0</v>
      </c>
    </row>
    <row r="25" spans="1:2">
      <c r="A25" s="9">
        <v>1233</v>
      </c>
      <c r="B25" s="7">
        <v>0</v>
      </c>
    </row>
    <row r="26" spans="1:2">
      <c r="A26" s="9">
        <v>1241</v>
      </c>
      <c r="B26" s="7">
        <v>0</v>
      </c>
    </row>
    <row r="27" spans="1:2">
      <c r="A27" s="9">
        <v>1242</v>
      </c>
      <c r="B27" s="7">
        <v>0</v>
      </c>
    </row>
    <row r="28" spans="1:2">
      <c r="A28" s="9">
        <v>1243</v>
      </c>
      <c r="B28" s="7">
        <v>0</v>
      </c>
    </row>
    <row r="29" spans="1:2">
      <c r="A29" s="9">
        <v>1311</v>
      </c>
      <c r="B29" s="7">
        <v>23.308390766800002</v>
      </c>
    </row>
    <row r="30" spans="1:2">
      <c r="A30" s="9">
        <v>1312</v>
      </c>
      <c r="B30" s="7">
        <v>1.8841205054000001</v>
      </c>
    </row>
    <row r="31" spans="1:2">
      <c r="A31" s="9">
        <v>1321</v>
      </c>
      <c r="B31" s="7">
        <v>2.3991536881569999</v>
      </c>
    </row>
    <row r="32" spans="1:2">
      <c r="A32" s="9">
        <v>1322</v>
      </c>
      <c r="B32" s="7">
        <v>22.623750339899999</v>
      </c>
    </row>
    <row r="33" spans="1:2">
      <c r="A33" s="9">
        <v>1323</v>
      </c>
      <c r="B33" s="7">
        <v>0</v>
      </c>
    </row>
    <row r="34" spans="1:2">
      <c r="A34" s="9">
        <v>1331</v>
      </c>
      <c r="B34" s="7">
        <v>45.815891432906</v>
      </c>
    </row>
    <row r="35" spans="1:2">
      <c r="A35" s="9">
        <v>1332</v>
      </c>
      <c r="B35" s="7">
        <v>5.9052420065529994</v>
      </c>
    </row>
    <row r="36" spans="1:2">
      <c r="A36" s="9">
        <v>1411</v>
      </c>
      <c r="B36" s="7">
        <v>51.608035273954009</v>
      </c>
    </row>
    <row r="37" spans="1:2">
      <c r="A37" s="9">
        <v>1412</v>
      </c>
      <c r="B37" s="7">
        <v>22.16294943458</v>
      </c>
    </row>
    <row r="38" spans="1:2">
      <c r="A38" s="9">
        <v>1413</v>
      </c>
      <c r="B38" s="7">
        <v>26.547914068018994</v>
      </c>
    </row>
    <row r="39" spans="1:2">
      <c r="A39" s="9">
        <v>1421</v>
      </c>
      <c r="B39" s="7">
        <v>0</v>
      </c>
    </row>
    <row r="40" spans="1:2">
      <c r="A40" s="9">
        <v>1422</v>
      </c>
      <c r="B40" s="7">
        <v>23.115211533929998</v>
      </c>
    </row>
    <row r="41" spans="1:2">
      <c r="A41" s="9">
        <v>1423</v>
      </c>
      <c r="B41" s="7">
        <v>0</v>
      </c>
    </row>
    <row r="42" spans="1:2">
      <c r="A42" s="9">
        <v>1424</v>
      </c>
      <c r="B42" s="7">
        <v>0</v>
      </c>
    </row>
    <row r="43" spans="1:2">
      <c r="A43" s="9">
        <v>1425</v>
      </c>
      <c r="B43" s="7">
        <v>4.1868008971999995</v>
      </c>
    </row>
    <row r="44" spans="1:2">
      <c r="A44" s="9">
        <v>1426</v>
      </c>
      <c r="B44" s="7">
        <v>0</v>
      </c>
    </row>
    <row r="45" spans="1:2">
      <c r="A45" s="9">
        <v>1427</v>
      </c>
      <c r="B45" s="7">
        <v>0</v>
      </c>
    </row>
    <row r="46" spans="1:2">
      <c r="A46" s="9">
        <v>1428</v>
      </c>
      <c r="B46" s="7">
        <v>0</v>
      </c>
    </row>
    <row r="47" spans="1:2">
      <c r="A47" s="9">
        <v>1430</v>
      </c>
      <c r="B47" s="7">
        <v>3.3234737811669999</v>
      </c>
    </row>
    <row r="48" spans="1:2">
      <c r="A48" s="9">
        <v>2110</v>
      </c>
      <c r="B48" s="7">
        <v>0</v>
      </c>
    </row>
    <row r="49" spans="1:2">
      <c r="A49" s="9">
        <v>2121</v>
      </c>
      <c r="B49" s="7">
        <v>1935.6712135605387</v>
      </c>
    </row>
    <row r="50" spans="1:2">
      <c r="A50" s="9">
        <v>2122</v>
      </c>
      <c r="B50" s="7">
        <v>10.084061166130001</v>
      </c>
    </row>
    <row r="51" spans="1:2">
      <c r="A51" s="9">
        <v>2123</v>
      </c>
      <c r="B51" s="7">
        <v>9.7378584480280015</v>
      </c>
    </row>
    <row r="52" spans="1:2">
      <c r="A52" s="9">
        <v>2130</v>
      </c>
      <c r="B52" s="7">
        <v>0</v>
      </c>
    </row>
    <row r="53" spans="1:2">
      <c r="A53" s="9">
        <v>2210</v>
      </c>
      <c r="B53" s="7">
        <v>21.774180089452994</v>
      </c>
    </row>
    <row r="54" spans="1:2">
      <c r="A54" s="9">
        <v>2220</v>
      </c>
      <c r="B54" s="7">
        <v>21.540677782236997</v>
      </c>
    </row>
    <row r="55" spans="1:2">
      <c r="A55" s="9">
        <v>2230</v>
      </c>
      <c r="B55" s="7">
        <v>0</v>
      </c>
    </row>
    <row r="56" spans="1:2">
      <c r="A56" s="9">
        <v>2241</v>
      </c>
      <c r="B56" s="7">
        <v>9.9454658271570011</v>
      </c>
    </row>
    <row r="57" spans="1:2">
      <c r="A57" s="9">
        <v>2242</v>
      </c>
      <c r="B57" s="7">
        <v>5.9608050094419998</v>
      </c>
    </row>
    <row r="58" spans="1:2">
      <c r="A58" s="9">
        <v>2310</v>
      </c>
      <c r="B58" s="7">
        <v>39.476566087257005</v>
      </c>
    </row>
    <row r="59" spans="1:2">
      <c r="A59" s="9">
        <v>2410</v>
      </c>
      <c r="B59" s="7">
        <v>2.5899181751399998</v>
      </c>
    </row>
    <row r="60" spans="1:2">
      <c r="A60" s="9">
        <v>2420</v>
      </c>
      <c r="B60" s="7">
        <v>3.8353517614369999</v>
      </c>
    </row>
    <row r="61" spans="1:2">
      <c r="A61" s="9">
        <v>2430</v>
      </c>
      <c r="B61" s="7">
        <v>0</v>
      </c>
    </row>
    <row r="62" spans="1:2">
      <c r="A62" s="9">
        <v>3111</v>
      </c>
      <c r="B62" s="7">
        <v>0</v>
      </c>
    </row>
    <row r="63" spans="1:2">
      <c r="A63" s="9">
        <v>3112</v>
      </c>
      <c r="B63" s="7">
        <v>0</v>
      </c>
    </row>
    <row r="64" spans="1:2">
      <c r="A64" s="9">
        <v>3113</v>
      </c>
      <c r="B64" s="7">
        <v>6.7949827621900001</v>
      </c>
    </row>
    <row r="65" spans="1:2">
      <c r="A65" s="9">
        <v>3114</v>
      </c>
      <c r="B65" s="7">
        <v>11.0797769802</v>
      </c>
    </row>
    <row r="66" spans="1:2">
      <c r="A66" s="9">
        <v>3115</v>
      </c>
      <c r="B66" s="7">
        <v>0</v>
      </c>
    </row>
    <row r="67" spans="1:2">
      <c r="A67" s="9">
        <v>3116</v>
      </c>
      <c r="B67" s="7">
        <v>1.516443107548</v>
      </c>
    </row>
    <row r="68" spans="1:2">
      <c r="A68" s="9">
        <v>3120</v>
      </c>
      <c r="B68" s="7">
        <v>0</v>
      </c>
    </row>
    <row r="69" spans="1:2">
      <c r="A69" s="9">
        <v>3130</v>
      </c>
      <c r="B69" s="7">
        <v>0</v>
      </c>
    </row>
    <row r="70" spans="1:2">
      <c r="A70" s="9">
        <v>3210</v>
      </c>
      <c r="B70" s="7">
        <v>0</v>
      </c>
    </row>
    <row r="71" spans="1:2">
      <c r="A71" s="9">
        <v>3220</v>
      </c>
      <c r="B71" s="7">
        <v>0</v>
      </c>
    </row>
    <row r="72" spans="1:2">
      <c r="A72" s="9">
        <v>3231</v>
      </c>
      <c r="B72" s="7">
        <v>9.8422897054029992</v>
      </c>
    </row>
    <row r="73" spans="1:2">
      <c r="A73" s="9">
        <v>3232</v>
      </c>
      <c r="B73" s="7">
        <v>2.8180695841799999</v>
      </c>
    </row>
    <row r="74" spans="1:2">
      <c r="A74" s="9">
        <v>3310</v>
      </c>
      <c r="B74" s="7">
        <v>0</v>
      </c>
    </row>
    <row r="75" spans="1:2">
      <c r="A75" s="9">
        <v>3320</v>
      </c>
      <c r="B75" s="7">
        <v>0</v>
      </c>
    </row>
    <row r="76" spans="1:2">
      <c r="A76" s="9">
        <v>3331</v>
      </c>
      <c r="B76" s="7">
        <v>0</v>
      </c>
    </row>
    <row r="77" spans="1:2">
      <c r="A77" s="9">
        <v>3332</v>
      </c>
      <c r="B77" s="7">
        <v>0</v>
      </c>
    </row>
    <row r="78" spans="1:2">
      <c r="A78" s="9">
        <v>3340</v>
      </c>
      <c r="B78" s="7">
        <v>0</v>
      </c>
    </row>
    <row r="79" spans="1:2">
      <c r="A79" s="9">
        <v>4110</v>
      </c>
      <c r="B79" s="7">
        <v>7.7860323582249995</v>
      </c>
    </row>
    <row r="80" spans="1:2">
      <c r="A80" s="9">
        <v>4120</v>
      </c>
      <c r="B80" s="7">
        <v>0</v>
      </c>
    </row>
    <row r="81" spans="1:2">
      <c r="A81" s="9">
        <v>4211</v>
      </c>
      <c r="B81" s="7">
        <v>0</v>
      </c>
    </row>
    <row r="82" spans="1:2">
      <c r="A82" s="9">
        <v>4212</v>
      </c>
      <c r="B82" s="7">
        <v>0</v>
      </c>
    </row>
    <row r="83" spans="1:2">
      <c r="A83" s="9">
        <v>4213</v>
      </c>
      <c r="B83" s="7">
        <v>0</v>
      </c>
    </row>
    <row r="84" spans="1:2">
      <c r="A84" s="9">
        <v>4220</v>
      </c>
      <c r="B84" s="7">
        <v>0</v>
      </c>
    </row>
    <row r="85" spans="1:2">
      <c r="A85" s="9">
        <v>5111</v>
      </c>
      <c r="B85" s="7">
        <v>6.502317437806</v>
      </c>
    </row>
    <row r="86" spans="1:2">
      <c r="A86" s="9">
        <v>5112</v>
      </c>
      <c r="B86" s="7">
        <v>28.851760429167999</v>
      </c>
    </row>
    <row r="87" spans="1:2">
      <c r="A87" s="9">
        <v>5113</v>
      </c>
      <c r="B87" s="7">
        <v>16.202392759152001</v>
      </c>
    </row>
    <row r="88" spans="1:2">
      <c r="A88" s="9">
        <v>5114</v>
      </c>
      <c r="B88" s="7">
        <v>26.467274628492</v>
      </c>
    </row>
    <row r="89" spans="1:2">
      <c r="A89" s="9">
        <v>5121</v>
      </c>
      <c r="B89" s="7">
        <v>0</v>
      </c>
    </row>
    <row r="90" spans="1:2">
      <c r="A90" s="9">
        <v>5122</v>
      </c>
      <c r="B90" s="7">
        <v>0</v>
      </c>
    </row>
    <row r="91" spans="1:2">
      <c r="A91" s="9">
        <v>5123</v>
      </c>
      <c r="B91" s="7">
        <v>4.8308127799940017</v>
      </c>
    </row>
    <row r="92" spans="1:2">
      <c r="A92" s="9">
        <v>5124</v>
      </c>
      <c r="B92" s="7">
        <v>0</v>
      </c>
    </row>
    <row r="93" spans="1:2">
      <c r="A93" s="9">
        <v>5211</v>
      </c>
      <c r="B93" s="7">
        <v>0</v>
      </c>
    </row>
    <row r="94" spans="1:2">
      <c r="A94" s="9" t="s">
        <v>309</v>
      </c>
      <c r="B94" s="7">
        <v>3092.2026255119217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3:B94"/>
  <sheetViews>
    <sheetView topLeftCell="A49" workbookViewId="0">
      <selection activeCell="A3" sqref="A3"/>
    </sheetView>
  </sheetViews>
  <sheetFormatPr defaultRowHeight="12.75"/>
  <cols>
    <col min="1" max="1" width="18.7109375" customWidth="1"/>
    <col min="2" max="2" width="21" bestFit="1" customWidth="1"/>
  </cols>
  <sheetData>
    <row r="3" spans="1:2">
      <c r="A3" s="8" t="s">
        <v>308</v>
      </c>
      <c r="B3" t="s">
        <v>310</v>
      </c>
    </row>
    <row r="4" spans="1:2">
      <c r="A4" s="9">
        <v>1111</v>
      </c>
      <c r="B4" s="7">
        <v>0</v>
      </c>
    </row>
    <row r="5" spans="1:2">
      <c r="A5" s="9">
        <v>1112</v>
      </c>
      <c r="B5" s="7">
        <v>101.32339200870994</v>
      </c>
    </row>
    <row r="6" spans="1:2">
      <c r="A6" s="9">
        <v>1121</v>
      </c>
      <c r="B6" s="7">
        <v>29.524771470840996</v>
      </c>
    </row>
    <row r="7" spans="1:2">
      <c r="A7" s="9">
        <v>1122</v>
      </c>
      <c r="B7" s="7">
        <v>135.42204385819389</v>
      </c>
    </row>
    <row r="8" spans="1:2">
      <c r="A8" s="9">
        <v>1211</v>
      </c>
      <c r="B8" s="7">
        <v>64.336878318490008</v>
      </c>
    </row>
    <row r="9" spans="1:2">
      <c r="A9" s="9">
        <v>1212</v>
      </c>
      <c r="B9" s="7">
        <v>23.187687670900999</v>
      </c>
    </row>
    <row r="10" spans="1:2">
      <c r="A10" s="9">
        <v>1213</v>
      </c>
      <c r="B10" s="7">
        <v>1.9974210115010003</v>
      </c>
    </row>
    <row r="11" spans="1:2">
      <c r="A11" s="9">
        <v>1214</v>
      </c>
      <c r="B11" s="7">
        <v>4.7381608105820003</v>
      </c>
    </row>
    <row r="12" spans="1:2">
      <c r="A12" s="9">
        <v>1215</v>
      </c>
      <c r="B12" s="7">
        <v>0</v>
      </c>
    </row>
    <row r="13" spans="1:2">
      <c r="A13" s="9">
        <v>1216</v>
      </c>
      <c r="B13" s="7">
        <v>0.95594782724000005</v>
      </c>
    </row>
    <row r="14" spans="1:2">
      <c r="A14" s="9">
        <v>1221</v>
      </c>
      <c r="B14" s="7">
        <v>15.569624527487001</v>
      </c>
    </row>
    <row r="15" spans="1:2">
      <c r="A15" s="9">
        <v>1222</v>
      </c>
      <c r="B15" s="7">
        <v>98.851294720774007</v>
      </c>
    </row>
    <row r="16" spans="1:2">
      <c r="A16" s="9">
        <v>1223</v>
      </c>
      <c r="B16" s="7">
        <v>17.115036589753</v>
      </c>
    </row>
    <row r="17" spans="1:2">
      <c r="A17" s="9">
        <v>1224</v>
      </c>
      <c r="B17" s="7">
        <v>0</v>
      </c>
    </row>
    <row r="18" spans="1:2">
      <c r="A18" s="9">
        <v>1225</v>
      </c>
      <c r="B18" s="7">
        <v>0</v>
      </c>
    </row>
    <row r="19" spans="1:2">
      <c r="A19" s="9">
        <v>1226</v>
      </c>
      <c r="B19" s="7">
        <v>0</v>
      </c>
    </row>
    <row r="20" spans="1:2">
      <c r="A20" s="9">
        <v>1227</v>
      </c>
      <c r="B20" s="7">
        <v>1.4205376976899999</v>
      </c>
    </row>
    <row r="21" spans="1:2">
      <c r="A21" s="9">
        <v>1228</v>
      </c>
      <c r="B21" s="7">
        <v>1.1355808227240001</v>
      </c>
    </row>
    <row r="22" spans="1:2">
      <c r="A22" s="9">
        <v>1229</v>
      </c>
      <c r="B22" s="7">
        <v>1.1284493610199999</v>
      </c>
    </row>
    <row r="23" spans="1:2">
      <c r="A23" s="9">
        <v>1231</v>
      </c>
      <c r="B23" s="7">
        <v>0</v>
      </c>
    </row>
    <row r="24" spans="1:2">
      <c r="A24" s="9">
        <v>1232</v>
      </c>
      <c r="B24" s="7">
        <v>0</v>
      </c>
    </row>
    <row r="25" spans="1:2">
      <c r="A25" s="9">
        <v>1233</v>
      </c>
      <c r="B25" s="7">
        <v>0</v>
      </c>
    </row>
    <row r="26" spans="1:2">
      <c r="A26" s="9">
        <v>1241</v>
      </c>
      <c r="B26" s="7">
        <v>0</v>
      </c>
    </row>
    <row r="27" spans="1:2">
      <c r="A27" s="9">
        <v>1242</v>
      </c>
      <c r="B27" s="7">
        <v>0</v>
      </c>
    </row>
    <row r="28" spans="1:2">
      <c r="A28" s="9">
        <v>1243</v>
      </c>
      <c r="B28" s="7">
        <v>0</v>
      </c>
    </row>
    <row r="29" spans="1:2">
      <c r="A29" s="9">
        <v>1311</v>
      </c>
      <c r="B29" s="7">
        <v>0</v>
      </c>
    </row>
    <row r="30" spans="1:2">
      <c r="A30" s="9">
        <v>1312</v>
      </c>
      <c r="B30" s="7">
        <v>0</v>
      </c>
    </row>
    <row r="31" spans="1:2">
      <c r="A31" s="9">
        <v>1321</v>
      </c>
      <c r="B31" s="7">
        <v>0</v>
      </c>
    </row>
    <row r="32" spans="1:2">
      <c r="A32" s="9">
        <v>1322</v>
      </c>
      <c r="B32" s="7">
        <v>0.70610172030200002</v>
      </c>
    </row>
    <row r="33" spans="1:2">
      <c r="A33" s="9">
        <v>1323</v>
      </c>
      <c r="B33" s="7">
        <v>0.33679671419099999</v>
      </c>
    </row>
    <row r="34" spans="1:2">
      <c r="A34" s="9">
        <v>1331</v>
      </c>
      <c r="B34" s="7">
        <v>13.849017829037001</v>
      </c>
    </row>
    <row r="35" spans="1:2">
      <c r="A35" s="9">
        <v>1332</v>
      </c>
      <c r="B35" s="7">
        <v>3.2865836498359999</v>
      </c>
    </row>
    <row r="36" spans="1:2">
      <c r="A36" s="9">
        <v>1411</v>
      </c>
      <c r="B36" s="7">
        <v>14.717136782074002</v>
      </c>
    </row>
    <row r="37" spans="1:2">
      <c r="A37" s="9">
        <v>1412</v>
      </c>
      <c r="B37" s="7">
        <v>10.625587669489001</v>
      </c>
    </row>
    <row r="38" spans="1:2">
      <c r="A38" s="9">
        <v>1413</v>
      </c>
      <c r="B38" s="7">
        <v>11.05274798688</v>
      </c>
    </row>
    <row r="39" spans="1:2">
      <c r="A39" s="9">
        <v>1421</v>
      </c>
      <c r="B39" s="7">
        <v>0</v>
      </c>
    </row>
    <row r="40" spans="1:2">
      <c r="A40" s="9">
        <v>1422</v>
      </c>
      <c r="B40" s="7">
        <v>8.4318251480819999</v>
      </c>
    </row>
    <row r="41" spans="1:2">
      <c r="A41" s="9">
        <v>1423</v>
      </c>
      <c r="B41" s="7">
        <v>0</v>
      </c>
    </row>
    <row r="42" spans="1:2">
      <c r="A42" s="9">
        <v>1424</v>
      </c>
      <c r="B42" s="7">
        <v>0</v>
      </c>
    </row>
    <row r="43" spans="1:2">
      <c r="A43" s="9">
        <v>1425</v>
      </c>
      <c r="B43" s="7">
        <v>34.649099746466995</v>
      </c>
    </row>
    <row r="44" spans="1:2">
      <c r="A44" s="9">
        <v>1426</v>
      </c>
      <c r="B44" s="7">
        <v>0.548702235915</v>
      </c>
    </row>
    <row r="45" spans="1:2">
      <c r="A45" s="9">
        <v>1427</v>
      </c>
      <c r="B45" s="7">
        <v>0</v>
      </c>
    </row>
    <row r="46" spans="1:2">
      <c r="A46" s="9">
        <v>1428</v>
      </c>
      <c r="B46" s="7">
        <v>0</v>
      </c>
    </row>
    <row r="47" spans="1:2">
      <c r="A47" s="9">
        <v>1430</v>
      </c>
      <c r="B47" s="7">
        <v>4.1802979195940004</v>
      </c>
    </row>
    <row r="48" spans="1:2">
      <c r="A48" s="9">
        <v>2110</v>
      </c>
      <c r="B48" s="7">
        <v>0</v>
      </c>
    </row>
    <row r="49" spans="1:2">
      <c r="A49" s="9">
        <v>2121</v>
      </c>
      <c r="B49" s="7">
        <v>3614.323057332731</v>
      </c>
    </row>
    <row r="50" spans="1:2">
      <c r="A50" s="9">
        <v>2122</v>
      </c>
      <c r="B50" s="7">
        <v>26.703205901392003</v>
      </c>
    </row>
    <row r="51" spans="1:2">
      <c r="A51" s="9">
        <v>2123</v>
      </c>
      <c r="B51" s="7">
        <v>9.9063409412489989</v>
      </c>
    </row>
    <row r="52" spans="1:2">
      <c r="A52" s="9">
        <v>2130</v>
      </c>
      <c r="B52" s="7">
        <v>0</v>
      </c>
    </row>
    <row r="53" spans="1:2">
      <c r="A53" s="9">
        <v>2210</v>
      </c>
      <c r="B53" s="7">
        <v>0.89633042707599997</v>
      </c>
    </row>
    <row r="54" spans="1:2">
      <c r="A54" s="9">
        <v>2220</v>
      </c>
      <c r="B54" s="7">
        <v>368.76922797951312</v>
      </c>
    </row>
    <row r="55" spans="1:2">
      <c r="A55" s="9">
        <v>2230</v>
      </c>
      <c r="B55" s="7">
        <v>0</v>
      </c>
    </row>
    <row r="56" spans="1:2">
      <c r="A56" s="9">
        <v>2241</v>
      </c>
      <c r="B56" s="7">
        <v>21.058671817876</v>
      </c>
    </row>
    <row r="57" spans="1:2">
      <c r="A57" s="9">
        <v>2242</v>
      </c>
      <c r="B57" s="7">
        <v>29.747969198972001</v>
      </c>
    </row>
    <row r="58" spans="1:2">
      <c r="A58" s="9">
        <v>2310</v>
      </c>
      <c r="B58" s="7">
        <v>16.087688592836002</v>
      </c>
    </row>
    <row r="59" spans="1:2">
      <c r="A59" s="9">
        <v>2410</v>
      </c>
      <c r="B59" s="7">
        <v>0</v>
      </c>
    </row>
    <row r="60" spans="1:2">
      <c r="A60" s="9">
        <v>2420</v>
      </c>
      <c r="B60" s="7">
        <v>6.1104280700400002</v>
      </c>
    </row>
    <row r="61" spans="1:2">
      <c r="A61" s="9">
        <v>2430</v>
      </c>
      <c r="B61" s="7">
        <v>0</v>
      </c>
    </row>
    <row r="62" spans="1:2">
      <c r="A62" s="9">
        <v>3111</v>
      </c>
      <c r="B62" s="7">
        <v>0</v>
      </c>
    </row>
    <row r="63" spans="1:2">
      <c r="A63" s="9">
        <v>3112</v>
      </c>
      <c r="B63" s="7">
        <v>0</v>
      </c>
    </row>
    <row r="64" spans="1:2">
      <c r="A64" s="9">
        <v>3113</v>
      </c>
      <c r="B64" s="7">
        <v>40.426081060269993</v>
      </c>
    </row>
    <row r="65" spans="1:2">
      <c r="A65" s="9">
        <v>3114</v>
      </c>
      <c r="B65" s="7">
        <v>0</v>
      </c>
    </row>
    <row r="66" spans="1:2">
      <c r="A66" s="9">
        <v>3115</v>
      </c>
      <c r="B66" s="7">
        <v>0</v>
      </c>
    </row>
    <row r="67" spans="1:2">
      <c r="A67" s="9">
        <v>3116</v>
      </c>
      <c r="B67" s="7">
        <v>5.3090489592380008</v>
      </c>
    </row>
    <row r="68" spans="1:2">
      <c r="A68" s="9">
        <v>3120</v>
      </c>
      <c r="B68" s="7">
        <v>0</v>
      </c>
    </row>
    <row r="69" spans="1:2">
      <c r="A69" s="9">
        <v>3130</v>
      </c>
      <c r="B69" s="7">
        <v>0</v>
      </c>
    </row>
    <row r="70" spans="1:2">
      <c r="A70" s="9">
        <v>3210</v>
      </c>
      <c r="B70" s="7">
        <v>0</v>
      </c>
    </row>
    <row r="71" spans="1:2">
      <c r="A71" s="9">
        <v>3220</v>
      </c>
      <c r="B71" s="7">
        <v>0</v>
      </c>
    </row>
    <row r="72" spans="1:2">
      <c r="A72" s="9">
        <v>3231</v>
      </c>
      <c r="B72" s="7">
        <v>57.947744057497999</v>
      </c>
    </row>
    <row r="73" spans="1:2">
      <c r="A73" s="9">
        <v>3232</v>
      </c>
      <c r="B73" s="7">
        <v>46.325723068095996</v>
      </c>
    </row>
    <row r="74" spans="1:2">
      <c r="A74" s="9">
        <v>3310</v>
      </c>
      <c r="B74" s="7">
        <v>0</v>
      </c>
    </row>
    <row r="75" spans="1:2">
      <c r="A75" s="9">
        <v>3320</v>
      </c>
      <c r="B75" s="7">
        <v>0</v>
      </c>
    </row>
    <row r="76" spans="1:2">
      <c r="A76" s="9">
        <v>3331</v>
      </c>
      <c r="B76" s="7">
        <v>0</v>
      </c>
    </row>
    <row r="77" spans="1:2">
      <c r="A77" s="9">
        <v>3332</v>
      </c>
      <c r="B77" s="7">
        <v>0</v>
      </c>
    </row>
    <row r="78" spans="1:2">
      <c r="A78" s="9">
        <v>3340</v>
      </c>
      <c r="B78" s="7">
        <v>0</v>
      </c>
    </row>
    <row r="79" spans="1:2">
      <c r="A79" s="9">
        <v>4110</v>
      </c>
      <c r="B79" s="7">
        <v>296.96873169477999</v>
      </c>
    </row>
    <row r="80" spans="1:2">
      <c r="A80" s="9">
        <v>4120</v>
      </c>
      <c r="B80" s="7">
        <v>0</v>
      </c>
    </row>
    <row r="81" spans="1:2">
      <c r="A81" s="9">
        <v>4211</v>
      </c>
      <c r="B81" s="7">
        <v>0</v>
      </c>
    </row>
    <row r="82" spans="1:2">
      <c r="A82" s="9">
        <v>4212</v>
      </c>
      <c r="B82" s="7">
        <v>0</v>
      </c>
    </row>
    <row r="83" spans="1:2">
      <c r="A83" s="9">
        <v>4213</v>
      </c>
      <c r="B83" s="7">
        <v>0</v>
      </c>
    </row>
    <row r="84" spans="1:2">
      <c r="A84" s="9">
        <v>4220</v>
      </c>
      <c r="B84" s="7">
        <v>0</v>
      </c>
    </row>
    <row r="85" spans="1:2">
      <c r="A85" s="9">
        <v>5111</v>
      </c>
      <c r="B85" s="7">
        <v>2.5833067714949998</v>
      </c>
    </row>
    <row r="86" spans="1:2">
      <c r="A86" s="9">
        <v>5112</v>
      </c>
      <c r="B86" s="7">
        <v>11.6823325036942</v>
      </c>
    </row>
    <row r="87" spans="1:2">
      <c r="A87" s="9">
        <v>5113</v>
      </c>
      <c r="B87" s="7">
        <v>33.939367514699995</v>
      </c>
    </row>
    <row r="88" spans="1:2">
      <c r="A88" s="9">
        <v>5114</v>
      </c>
      <c r="B88" s="7">
        <v>190.24294626557003</v>
      </c>
    </row>
    <row r="89" spans="1:2">
      <c r="A89" s="9">
        <v>5121</v>
      </c>
      <c r="B89" s="7">
        <v>0</v>
      </c>
    </row>
    <row r="90" spans="1:2">
      <c r="A90" s="9">
        <v>5122</v>
      </c>
      <c r="B90" s="7">
        <v>0</v>
      </c>
    </row>
    <row r="91" spans="1:2">
      <c r="A91" s="9">
        <v>5123</v>
      </c>
      <c r="B91" s="7">
        <v>6.6644170693259985</v>
      </c>
    </row>
    <row r="92" spans="1:2">
      <c r="A92" s="9">
        <v>5124</v>
      </c>
      <c r="B92" s="7">
        <v>0</v>
      </c>
    </row>
    <row r="93" spans="1:2">
      <c r="A93" s="9">
        <v>5211</v>
      </c>
      <c r="B93" s="7">
        <v>0</v>
      </c>
    </row>
    <row r="94" spans="1:2">
      <c r="A94" s="9" t="s">
        <v>309</v>
      </c>
      <c r="B94" s="7">
        <v>5384.7833433241258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3:B94"/>
  <sheetViews>
    <sheetView topLeftCell="A13" workbookViewId="0">
      <selection activeCell="A3" sqref="A3"/>
    </sheetView>
  </sheetViews>
  <sheetFormatPr defaultRowHeight="12.75"/>
  <cols>
    <col min="1" max="1" width="18.7109375" customWidth="1"/>
    <col min="2" max="2" width="21" bestFit="1" customWidth="1"/>
  </cols>
  <sheetData>
    <row r="3" spans="1:2">
      <c r="A3" s="8" t="s">
        <v>308</v>
      </c>
      <c r="B3" t="s">
        <v>310</v>
      </c>
    </row>
    <row r="4" spans="1:2">
      <c r="A4" s="9">
        <v>1111</v>
      </c>
      <c r="B4" s="7">
        <v>3.9509835370779998</v>
      </c>
    </row>
    <row r="5" spans="1:2">
      <c r="A5" s="9">
        <v>1112</v>
      </c>
      <c r="B5" s="7">
        <v>82.686646388584037</v>
      </c>
    </row>
    <row r="6" spans="1:2">
      <c r="A6" s="9">
        <v>1121</v>
      </c>
      <c r="B6" s="7">
        <v>54.539627315730989</v>
      </c>
    </row>
    <row r="7" spans="1:2">
      <c r="A7" s="9">
        <v>1122</v>
      </c>
      <c r="B7" s="7">
        <v>188.34272006530884</v>
      </c>
    </row>
    <row r="8" spans="1:2">
      <c r="A8" s="9">
        <v>1211</v>
      </c>
      <c r="B8" s="7">
        <v>35.758512369695005</v>
      </c>
    </row>
    <row r="9" spans="1:2">
      <c r="A9" s="9">
        <v>1212</v>
      </c>
      <c r="B9" s="7">
        <v>5.3579027712439995</v>
      </c>
    </row>
    <row r="10" spans="1:2">
      <c r="A10" s="9">
        <v>1213</v>
      </c>
      <c r="B10" s="7">
        <v>1.09062377907</v>
      </c>
    </row>
    <row r="11" spans="1:2">
      <c r="A11" s="9">
        <v>1214</v>
      </c>
      <c r="B11" s="7">
        <v>7.2688232941600006</v>
      </c>
    </row>
    <row r="12" spans="1:2">
      <c r="A12" s="9">
        <v>1215</v>
      </c>
      <c r="B12" s="7">
        <v>0.64932194473100002</v>
      </c>
    </row>
    <row r="13" spans="1:2">
      <c r="A13" s="9">
        <v>1216</v>
      </c>
      <c r="B13" s="7">
        <v>1.14488110108</v>
      </c>
    </row>
    <row r="14" spans="1:2">
      <c r="A14" s="9">
        <v>1221</v>
      </c>
      <c r="B14" s="7">
        <v>0</v>
      </c>
    </row>
    <row r="15" spans="1:2">
      <c r="A15" s="9">
        <v>1222</v>
      </c>
      <c r="B15" s="7">
        <v>75.531610942328001</v>
      </c>
    </row>
    <row r="16" spans="1:2">
      <c r="A16" s="9">
        <v>1223</v>
      </c>
      <c r="B16" s="7">
        <v>0.89240898923899992</v>
      </c>
    </row>
    <row r="17" spans="1:2">
      <c r="A17" s="9">
        <v>1224</v>
      </c>
      <c r="B17" s="7">
        <v>20.945607031422998</v>
      </c>
    </row>
    <row r="18" spans="1:2">
      <c r="A18" s="9">
        <v>1225</v>
      </c>
      <c r="B18" s="7">
        <v>0</v>
      </c>
    </row>
    <row r="19" spans="1:2">
      <c r="A19" s="9">
        <v>1226</v>
      </c>
      <c r="B19" s="7">
        <v>0</v>
      </c>
    </row>
    <row r="20" spans="1:2">
      <c r="A20" s="9">
        <v>1227</v>
      </c>
      <c r="B20" s="7">
        <v>0.68090136115300004</v>
      </c>
    </row>
    <row r="21" spans="1:2">
      <c r="A21" s="9">
        <v>1228</v>
      </c>
      <c r="B21" s="7">
        <v>0</v>
      </c>
    </row>
    <row r="22" spans="1:2">
      <c r="A22" s="9">
        <v>1229</v>
      </c>
      <c r="B22" s="7">
        <v>0</v>
      </c>
    </row>
    <row r="23" spans="1:2">
      <c r="A23" s="9">
        <v>1231</v>
      </c>
      <c r="B23" s="7">
        <v>0</v>
      </c>
    </row>
    <row r="24" spans="1:2">
      <c r="A24" s="9">
        <v>1232</v>
      </c>
      <c r="B24" s="7">
        <v>0</v>
      </c>
    </row>
    <row r="25" spans="1:2">
      <c r="A25" s="9">
        <v>1233</v>
      </c>
      <c r="B25" s="7">
        <v>0</v>
      </c>
    </row>
    <row r="26" spans="1:2">
      <c r="A26" s="9">
        <v>1241</v>
      </c>
      <c r="B26" s="7">
        <v>0</v>
      </c>
    </row>
    <row r="27" spans="1:2">
      <c r="A27" s="9">
        <v>1242</v>
      </c>
      <c r="B27" s="7">
        <v>0</v>
      </c>
    </row>
    <row r="28" spans="1:2">
      <c r="A28" s="9">
        <v>1243</v>
      </c>
      <c r="B28" s="7">
        <v>0</v>
      </c>
    </row>
    <row r="29" spans="1:2">
      <c r="A29" s="9">
        <v>1311</v>
      </c>
      <c r="B29" s="7">
        <v>18.76639195125</v>
      </c>
    </row>
    <row r="30" spans="1:2">
      <c r="A30" s="9">
        <v>1312</v>
      </c>
      <c r="B30" s="7">
        <v>0</v>
      </c>
    </row>
    <row r="31" spans="1:2">
      <c r="A31" s="9">
        <v>1321</v>
      </c>
      <c r="B31" s="7">
        <v>0</v>
      </c>
    </row>
    <row r="32" spans="1:2">
      <c r="A32" s="9">
        <v>1322</v>
      </c>
      <c r="B32" s="7">
        <v>0</v>
      </c>
    </row>
    <row r="33" spans="1:2">
      <c r="A33" s="9">
        <v>1323</v>
      </c>
      <c r="B33" s="7">
        <v>0</v>
      </c>
    </row>
    <row r="34" spans="1:2">
      <c r="A34" s="9">
        <v>1331</v>
      </c>
      <c r="B34" s="7">
        <v>1.7737174090529999</v>
      </c>
    </row>
    <row r="35" spans="1:2">
      <c r="A35" s="9">
        <v>1332</v>
      </c>
      <c r="B35" s="7">
        <v>2.4044094960939999</v>
      </c>
    </row>
    <row r="36" spans="1:2">
      <c r="A36" s="9">
        <v>1411</v>
      </c>
      <c r="B36" s="7">
        <v>5.9619425942249986</v>
      </c>
    </row>
    <row r="37" spans="1:2">
      <c r="A37" s="9">
        <v>1412</v>
      </c>
      <c r="B37" s="7">
        <v>4.661718525575</v>
      </c>
    </row>
    <row r="38" spans="1:2">
      <c r="A38" s="9">
        <v>1413</v>
      </c>
      <c r="B38" s="7">
        <v>1.6546004884309999</v>
      </c>
    </row>
    <row r="39" spans="1:2">
      <c r="A39" s="9">
        <v>1421</v>
      </c>
      <c r="B39" s="7">
        <v>0</v>
      </c>
    </row>
    <row r="40" spans="1:2">
      <c r="A40" s="9">
        <v>1422</v>
      </c>
      <c r="B40" s="7">
        <v>12.605297594530001</v>
      </c>
    </row>
    <row r="41" spans="1:2">
      <c r="A41" s="9">
        <v>1423</v>
      </c>
      <c r="B41" s="7">
        <v>0.98932179542700005</v>
      </c>
    </row>
    <row r="42" spans="1:2">
      <c r="A42" s="9">
        <v>1424</v>
      </c>
      <c r="B42" s="7">
        <v>0</v>
      </c>
    </row>
    <row r="43" spans="1:2">
      <c r="A43" s="9">
        <v>1425</v>
      </c>
      <c r="B43" s="7">
        <v>1.8600673536300001</v>
      </c>
    </row>
    <row r="44" spans="1:2">
      <c r="A44" s="9">
        <v>1426</v>
      </c>
      <c r="B44" s="7">
        <v>1.13986688731</v>
      </c>
    </row>
    <row r="45" spans="1:2">
      <c r="A45" s="9">
        <v>1427</v>
      </c>
      <c r="B45" s="7">
        <v>0</v>
      </c>
    </row>
    <row r="46" spans="1:2">
      <c r="A46" s="9">
        <v>1428</v>
      </c>
      <c r="B46" s="7">
        <v>0</v>
      </c>
    </row>
    <row r="47" spans="1:2">
      <c r="A47" s="9">
        <v>1430</v>
      </c>
      <c r="B47" s="7">
        <v>1.885699593819</v>
      </c>
    </row>
    <row r="48" spans="1:2">
      <c r="A48" s="9">
        <v>2110</v>
      </c>
      <c r="B48" s="7">
        <v>1297.5715232148707</v>
      </c>
    </row>
    <row r="49" spans="1:2">
      <c r="A49" s="9">
        <v>2121</v>
      </c>
      <c r="B49" s="7">
        <v>0</v>
      </c>
    </row>
    <row r="50" spans="1:2">
      <c r="A50" s="9">
        <v>2122</v>
      </c>
      <c r="B50" s="7">
        <v>0</v>
      </c>
    </row>
    <row r="51" spans="1:2">
      <c r="A51" s="9">
        <v>2123</v>
      </c>
      <c r="B51" s="7">
        <v>0</v>
      </c>
    </row>
    <row r="52" spans="1:2">
      <c r="A52" s="9">
        <v>2130</v>
      </c>
      <c r="B52" s="7">
        <v>0</v>
      </c>
    </row>
    <row r="53" spans="1:2">
      <c r="A53" s="9">
        <v>2210</v>
      </c>
      <c r="B53" s="7">
        <v>6.8128940735050003</v>
      </c>
    </row>
    <row r="54" spans="1:2">
      <c r="A54" s="9">
        <v>2220</v>
      </c>
      <c r="B54" s="7">
        <v>18.176136735798</v>
      </c>
    </row>
    <row r="55" spans="1:2">
      <c r="A55" s="9">
        <v>2230</v>
      </c>
      <c r="B55" s="7">
        <v>0</v>
      </c>
    </row>
    <row r="56" spans="1:2">
      <c r="A56" s="9">
        <v>2241</v>
      </c>
      <c r="B56" s="7">
        <v>0</v>
      </c>
    </row>
    <row r="57" spans="1:2">
      <c r="A57" s="9">
        <v>2242</v>
      </c>
      <c r="B57" s="7">
        <v>0.63178157424799997</v>
      </c>
    </row>
    <row r="58" spans="1:2">
      <c r="A58" s="9">
        <v>2310</v>
      </c>
      <c r="B58" s="7">
        <v>254.47375974076095</v>
      </c>
    </row>
    <row r="59" spans="1:2">
      <c r="A59" s="9">
        <v>2410</v>
      </c>
      <c r="B59" s="7">
        <v>7.4592136982310002</v>
      </c>
    </row>
    <row r="60" spans="1:2">
      <c r="A60" s="9">
        <v>2420</v>
      </c>
      <c r="B60" s="7">
        <v>17.571393232294998</v>
      </c>
    </row>
    <row r="61" spans="1:2">
      <c r="A61" s="9">
        <v>2430</v>
      </c>
      <c r="B61" s="7">
        <v>17.948333751979</v>
      </c>
    </row>
    <row r="62" spans="1:2">
      <c r="A62" s="9">
        <v>3111</v>
      </c>
      <c r="B62" s="7">
        <v>0</v>
      </c>
    </row>
    <row r="63" spans="1:2">
      <c r="A63" s="9">
        <v>3112</v>
      </c>
      <c r="B63" s="7">
        <v>2930.2790507742188</v>
      </c>
    </row>
    <row r="64" spans="1:2">
      <c r="A64" s="9">
        <v>3113</v>
      </c>
      <c r="B64" s="7">
        <v>2.3760363157</v>
      </c>
    </row>
    <row r="65" spans="1:2">
      <c r="A65" s="9">
        <v>3114</v>
      </c>
      <c r="B65" s="7">
        <v>0</v>
      </c>
    </row>
    <row r="66" spans="1:2">
      <c r="A66" s="9">
        <v>3115</v>
      </c>
      <c r="B66" s="7">
        <v>3.2260665480890003</v>
      </c>
    </row>
    <row r="67" spans="1:2">
      <c r="A67" s="9">
        <v>3116</v>
      </c>
      <c r="B67" s="7">
        <v>6.0590336704000007</v>
      </c>
    </row>
    <row r="68" spans="1:2">
      <c r="A68" s="9">
        <v>3120</v>
      </c>
      <c r="B68" s="7">
        <v>0.74658646508399995</v>
      </c>
    </row>
    <row r="69" spans="1:2">
      <c r="A69" s="9">
        <v>3130</v>
      </c>
      <c r="B69" s="7">
        <v>0</v>
      </c>
    </row>
    <row r="70" spans="1:2">
      <c r="A70" s="9">
        <v>3210</v>
      </c>
      <c r="B70" s="7">
        <v>0</v>
      </c>
    </row>
    <row r="71" spans="1:2">
      <c r="A71" s="9">
        <v>3220</v>
      </c>
      <c r="B71" s="7">
        <v>0</v>
      </c>
    </row>
    <row r="72" spans="1:2">
      <c r="A72" s="9">
        <v>3231</v>
      </c>
      <c r="B72" s="7">
        <v>569.17411507936572</v>
      </c>
    </row>
    <row r="73" spans="1:2">
      <c r="A73" s="9">
        <v>3232</v>
      </c>
      <c r="B73" s="7">
        <v>12.717321085755</v>
      </c>
    </row>
    <row r="74" spans="1:2">
      <c r="A74" s="9">
        <v>3310</v>
      </c>
      <c r="B74" s="7">
        <v>0</v>
      </c>
    </row>
    <row r="75" spans="1:2">
      <c r="A75" s="9">
        <v>3320</v>
      </c>
      <c r="B75" s="7">
        <v>7.3674776256900003</v>
      </c>
    </row>
    <row r="76" spans="1:2">
      <c r="A76" s="9">
        <v>3331</v>
      </c>
      <c r="B76" s="7">
        <v>42.399106564004001</v>
      </c>
    </row>
    <row r="77" spans="1:2">
      <c r="A77" s="9">
        <v>3332</v>
      </c>
      <c r="B77" s="7">
        <v>137.18358828586901</v>
      </c>
    </row>
    <row r="78" spans="1:2">
      <c r="A78" s="9">
        <v>3340</v>
      </c>
      <c r="B78" s="7">
        <v>0</v>
      </c>
    </row>
    <row r="79" spans="1:2">
      <c r="A79" s="9">
        <v>4110</v>
      </c>
      <c r="B79" s="7">
        <v>0</v>
      </c>
    </row>
    <row r="80" spans="1:2">
      <c r="A80" s="9">
        <v>4120</v>
      </c>
      <c r="B80" s="7">
        <v>0</v>
      </c>
    </row>
    <row r="81" spans="1:2">
      <c r="A81" s="9">
        <v>4211</v>
      </c>
      <c r="B81" s="7">
        <v>0</v>
      </c>
    </row>
    <row r="82" spans="1:2">
      <c r="A82" s="9">
        <v>4212</v>
      </c>
      <c r="B82" s="7">
        <v>0</v>
      </c>
    </row>
    <row r="83" spans="1:2">
      <c r="A83" s="9">
        <v>4213</v>
      </c>
      <c r="B83" s="7">
        <v>0</v>
      </c>
    </row>
    <row r="84" spans="1:2">
      <c r="A84" s="9">
        <v>4220</v>
      </c>
      <c r="B84" s="7">
        <v>0</v>
      </c>
    </row>
    <row r="85" spans="1:2">
      <c r="A85" s="9">
        <v>5111</v>
      </c>
      <c r="B85" s="7">
        <v>48.17055145126001</v>
      </c>
    </row>
    <row r="86" spans="1:2">
      <c r="A86" s="9">
        <v>5112</v>
      </c>
      <c r="B86" s="7">
        <v>79.318262820538024</v>
      </c>
    </row>
    <row r="87" spans="1:2">
      <c r="A87" s="9">
        <v>5113</v>
      </c>
      <c r="B87" s="7">
        <v>0</v>
      </c>
    </row>
    <row r="88" spans="1:2">
      <c r="A88" s="9">
        <v>5114</v>
      </c>
      <c r="B88" s="7">
        <v>1.21645794067</v>
      </c>
    </row>
    <row r="89" spans="1:2">
      <c r="A89" s="9">
        <v>5121</v>
      </c>
      <c r="B89" s="7">
        <v>0</v>
      </c>
    </row>
    <row r="90" spans="1:2">
      <c r="A90" s="9">
        <v>5122</v>
      </c>
      <c r="B90" s="7">
        <v>0</v>
      </c>
    </row>
    <row r="91" spans="1:2">
      <c r="A91" s="9">
        <v>5123</v>
      </c>
      <c r="B91" s="7">
        <v>1.6011191156160001</v>
      </c>
    </row>
    <row r="92" spans="1:2">
      <c r="A92" s="9">
        <v>5124</v>
      </c>
      <c r="B92" s="7">
        <v>0</v>
      </c>
    </row>
    <row r="93" spans="1:2">
      <c r="A93" s="9">
        <v>5211</v>
      </c>
      <c r="B93" s="7">
        <v>0</v>
      </c>
    </row>
    <row r="94" spans="1:2">
      <c r="A94" s="9" t="s">
        <v>309</v>
      </c>
      <c r="B94" s="7">
        <v>5995.0234143441157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7"/>
  <dimension ref="A1:H5070"/>
  <sheetViews>
    <sheetView topLeftCell="A4344" workbookViewId="0">
      <selection activeCell="G4383" sqref="G4383"/>
    </sheetView>
  </sheetViews>
  <sheetFormatPr defaultRowHeight="12.75"/>
  <cols>
    <col min="8" max="8" width="15.7109375" bestFit="1" customWidth="1"/>
  </cols>
  <sheetData>
    <row r="1" spans="1:8" ht="14.25">
      <c r="A1" s="22" t="s">
        <v>301</v>
      </c>
      <c r="B1" s="22" t="s">
        <v>305</v>
      </c>
      <c r="C1" s="22" t="s">
        <v>304</v>
      </c>
      <c r="D1" s="22" t="s">
        <v>303</v>
      </c>
      <c r="E1" s="22" t="s">
        <v>302</v>
      </c>
      <c r="F1" s="22" t="s">
        <v>300</v>
      </c>
      <c r="G1" s="22" t="s">
        <v>299</v>
      </c>
      <c r="H1" s="23" t="s">
        <v>306</v>
      </c>
    </row>
    <row r="2" spans="1:8" ht="14.25">
      <c r="A2" s="22" t="s">
        <v>108</v>
      </c>
      <c r="B2" s="22">
        <v>5</v>
      </c>
      <c r="C2" s="22">
        <v>1</v>
      </c>
      <c r="D2" s="22">
        <v>1</v>
      </c>
      <c r="E2" s="22">
        <v>4</v>
      </c>
      <c r="F2" s="22">
        <v>5114</v>
      </c>
      <c r="G2" s="22" t="s">
        <v>216</v>
      </c>
      <c r="H2" s="23">
        <v>0.93525337263800001</v>
      </c>
    </row>
    <row r="3" spans="1:8" ht="14.25">
      <c r="A3" s="22" t="s">
        <v>108</v>
      </c>
      <c r="B3" s="22">
        <v>5</v>
      </c>
      <c r="C3" s="22">
        <v>1</v>
      </c>
      <c r="D3" s="22">
        <v>1</v>
      </c>
      <c r="E3" s="22">
        <v>4</v>
      </c>
      <c r="F3" s="22">
        <v>5114</v>
      </c>
      <c r="G3" s="22" t="s">
        <v>216</v>
      </c>
      <c r="H3" s="23">
        <v>0.63166502060600005</v>
      </c>
    </row>
    <row r="4" spans="1:8" ht="14.25">
      <c r="A4" s="22" t="s">
        <v>108</v>
      </c>
      <c r="B4" s="22">
        <v>5</v>
      </c>
      <c r="C4" s="22">
        <v>1</v>
      </c>
      <c r="D4" s="22">
        <v>1</v>
      </c>
      <c r="E4" s="22">
        <v>4</v>
      </c>
      <c r="F4" s="22">
        <v>5114</v>
      </c>
      <c r="G4" s="22" t="s">
        <v>216</v>
      </c>
      <c r="H4" s="23">
        <v>0.16451178766800001</v>
      </c>
    </row>
    <row r="5" spans="1:8" ht="14.25">
      <c r="A5" s="22" t="s">
        <v>108</v>
      </c>
      <c r="B5" s="22">
        <v>5</v>
      </c>
      <c r="C5" s="22">
        <v>1</v>
      </c>
      <c r="D5" s="22">
        <v>1</v>
      </c>
      <c r="E5" s="22">
        <v>4</v>
      </c>
      <c r="F5" s="22">
        <v>5114</v>
      </c>
      <c r="G5" s="22" t="s">
        <v>216</v>
      </c>
      <c r="H5" s="23">
        <v>0.30251012766800001</v>
      </c>
    </row>
    <row r="6" spans="1:8" ht="14.25">
      <c r="A6" s="22" t="s">
        <v>108</v>
      </c>
      <c r="B6" s="22">
        <v>5</v>
      </c>
      <c r="C6" s="22">
        <v>1</v>
      </c>
      <c r="D6" s="22">
        <v>1</v>
      </c>
      <c r="E6" s="22">
        <v>4</v>
      </c>
      <c r="F6" s="22">
        <v>5114</v>
      </c>
      <c r="G6" s="22" t="s">
        <v>216</v>
      </c>
      <c r="H6" s="23">
        <v>2.4040428685799999</v>
      </c>
    </row>
    <row r="7" spans="1:8" ht="14.25">
      <c r="A7" s="22" t="s">
        <v>108</v>
      </c>
      <c r="B7" s="22">
        <v>5</v>
      </c>
      <c r="C7" s="22">
        <v>1</v>
      </c>
      <c r="D7" s="22">
        <v>1</v>
      </c>
      <c r="E7" s="22">
        <v>4</v>
      </c>
      <c r="F7" s="22">
        <v>5114</v>
      </c>
      <c r="G7" s="22" t="s">
        <v>216</v>
      </c>
      <c r="H7" s="23">
        <v>0.22681451521000001</v>
      </c>
    </row>
    <row r="8" spans="1:8" ht="14.25">
      <c r="A8" s="22" t="s">
        <v>108</v>
      </c>
      <c r="B8" s="22">
        <v>5</v>
      </c>
      <c r="C8" s="22">
        <v>1</v>
      </c>
      <c r="D8" s="22">
        <v>1</v>
      </c>
      <c r="E8" s="22">
        <v>4</v>
      </c>
      <c r="F8" s="22">
        <v>5114</v>
      </c>
      <c r="G8" s="22" t="s">
        <v>216</v>
      </c>
      <c r="H8" s="23">
        <v>2.71207379792</v>
      </c>
    </row>
    <row r="9" spans="1:8" ht="14.25">
      <c r="A9" s="22" t="s">
        <v>108</v>
      </c>
      <c r="B9" s="22">
        <v>5</v>
      </c>
      <c r="C9" s="22">
        <v>1</v>
      </c>
      <c r="D9" s="22">
        <v>1</v>
      </c>
      <c r="E9" s="22">
        <v>4</v>
      </c>
      <c r="F9" s="22">
        <v>5114</v>
      </c>
      <c r="G9" s="22" t="s">
        <v>216</v>
      </c>
      <c r="H9" s="23">
        <v>1.3496104067900001</v>
      </c>
    </row>
    <row r="10" spans="1:8" ht="14.25">
      <c r="A10" s="22" t="s">
        <v>108</v>
      </c>
      <c r="B10" s="22">
        <v>5</v>
      </c>
      <c r="C10" s="22">
        <v>1</v>
      </c>
      <c r="D10" s="22">
        <v>1</v>
      </c>
      <c r="E10" s="22">
        <v>4</v>
      </c>
      <c r="F10" s="22">
        <v>5114</v>
      </c>
      <c r="G10" s="22" t="s">
        <v>216</v>
      </c>
      <c r="H10" s="23">
        <v>3.7747608494499998</v>
      </c>
    </row>
    <row r="11" spans="1:8" ht="14.25">
      <c r="A11" s="22" t="s">
        <v>108</v>
      </c>
      <c r="B11" s="22">
        <v>5</v>
      </c>
      <c r="C11" s="22">
        <v>1</v>
      </c>
      <c r="D11" s="22">
        <v>1</v>
      </c>
      <c r="E11" s="22">
        <v>4</v>
      </c>
      <c r="F11" s="22">
        <v>5114</v>
      </c>
      <c r="G11" s="22" t="s">
        <v>216</v>
      </c>
      <c r="H11" s="23">
        <v>9.76174121151E-2</v>
      </c>
    </row>
    <row r="12" spans="1:8" ht="14.25">
      <c r="A12" s="22" t="s">
        <v>108</v>
      </c>
      <c r="B12" s="22">
        <v>5</v>
      </c>
      <c r="C12" s="22">
        <v>1</v>
      </c>
      <c r="D12" s="22">
        <v>1</v>
      </c>
      <c r="E12" s="22">
        <v>4</v>
      </c>
      <c r="F12" s="22">
        <v>5114</v>
      </c>
      <c r="G12" s="22" t="s">
        <v>216</v>
      </c>
      <c r="H12" s="23">
        <v>3.0209551972400002</v>
      </c>
    </row>
    <row r="13" spans="1:8" ht="14.25">
      <c r="A13" s="22" t="s">
        <v>108</v>
      </c>
      <c r="B13" s="22">
        <v>5</v>
      </c>
      <c r="C13" s="22">
        <v>1</v>
      </c>
      <c r="D13" s="22">
        <v>1</v>
      </c>
      <c r="E13" s="22">
        <v>4</v>
      </c>
      <c r="F13" s="22">
        <v>5114</v>
      </c>
      <c r="G13" s="22" t="s">
        <v>216</v>
      </c>
      <c r="H13" s="23">
        <v>1.51974521706E-2</v>
      </c>
    </row>
    <row r="14" spans="1:8" ht="14.25">
      <c r="A14" s="22" t="s">
        <v>108</v>
      </c>
      <c r="B14" s="22">
        <v>5</v>
      </c>
      <c r="C14" s="22">
        <v>1</v>
      </c>
      <c r="D14" s="22">
        <v>1</v>
      </c>
      <c r="E14" s="22">
        <v>4</v>
      </c>
      <c r="F14" s="22">
        <v>5114</v>
      </c>
      <c r="G14" s="22" t="s">
        <v>216</v>
      </c>
      <c r="H14" s="23">
        <v>1.85714217587E-2</v>
      </c>
    </row>
    <row r="15" spans="1:8" ht="14.25">
      <c r="A15" s="22" t="s">
        <v>108</v>
      </c>
      <c r="B15" s="22">
        <v>5</v>
      </c>
      <c r="C15" s="22">
        <v>1</v>
      </c>
      <c r="D15" s="22">
        <v>1</v>
      </c>
      <c r="E15" s="22">
        <v>4</v>
      </c>
      <c r="F15" s="22">
        <v>5114</v>
      </c>
      <c r="G15" s="22" t="s">
        <v>216</v>
      </c>
      <c r="H15" s="23">
        <v>1.42141849222E-2</v>
      </c>
    </row>
    <row r="16" spans="1:8" ht="14.25">
      <c r="A16" s="22" t="s">
        <v>108</v>
      </c>
      <c r="B16" s="22">
        <v>5</v>
      </c>
      <c r="C16" s="22">
        <v>1</v>
      </c>
      <c r="D16" s="22">
        <v>1</v>
      </c>
      <c r="E16" s="22">
        <v>4</v>
      </c>
      <c r="F16" s="22">
        <v>5114</v>
      </c>
      <c r="G16" s="22" t="s">
        <v>216</v>
      </c>
      <c r="H16" s="23">
        <v>4.6274697078799998E-2</v>
      </c>
    </row>
    <row r="17" spans="1:8" ht="14.25">
      <c r="A17" s="22" t="s">
        <v>108</v>
      </c>
      <c r="B17" s="22">
        <v>5</v>
      </c>
      <c r="C17" s="22">
        <v>1</v>
      </c>
      <c r="D17" s="22">
        <v>1</v>
      </c>
      <c r="E17" s="22">
        <v>4</v>
      </c>
      <c r="F17" s="22">
        <v>5114</v>
      </c>
      <c r="G17" s="22" t="s">
        <v>216</v>
      </c>
      <c r="H17" s="23">
        <v>0.10083467298400001</v>
      </c>
    </row>
    <row r="18" spans="1:8" ht="14.25">
      <c r="A18" s="22" t="s">
        <v>108</v>
      </c>
      <c r="B18" s="22">
        <v>5</v>
      </c>
      <c r="C18" s="22">
        <v>1</v>
      </c>
      <c r="D18" s="22">
        <v>1</v>
      </c>
      <c r="E18" s="22">
        <v>4</v>
      </c>
      <c r="F18" s="22">
        <v>5114</v>
      </c>
      <c r="G18" s="22" t="s">
        <v>216</v>
      </c>
      <c r="H18" s="23">
        <v>1.45612482184</v>
      </c>
    </row>
    <row r="19" spans="1:8" ht="14.25">
      <c r="A19" s="22" t="s">
        <v>108</v>
      </c>
      <c r="B19" s="22">
        <v>5</v>
      </c>
      <c r="C19" s="22">
        <v>1</v>
      </c>
      <c r="D19" s="22">
        <v>1</v>
      </c>
      <c r="E19" s="22">
        <v>4</v>
      </c>
      <c r="F19" s="22">
        <v>5114</v>
      </c>
      <c r="G19" s="22" t="s">
        <v>216</v>
      </c>
      <c r="H19" s="23">
        <v>4.5254938351099998</v>
      </c>
    </row>
    <row r="20" spans="1:8" ht="14.25">
      <c r="A20" s="22" t="s">
        <v>108</v>
      </c>
      <c r="B20" s="22">
        <v>5</v>
      </c>
      <c r="C20" s="22">
        <v>1</v>
      </c>
      <c r="D20" s="22">
        <v>1</v>
      </c>
      <c r="E20" s="22">
        <v>4</v>
      </c>
      <c r="F20" s="22">
        <v>5114</v>
      </c>
      <c r="G20" s="22" t="s">
        <v>216</v>
      </c>
      <c r="H20" s="23">
        <v>2.2427258706400002</v>
      </c>
    </row>
    <row r="21" spans="1:8" ht="14.25">
      <c r="A21" s="22" t="s">
        <v>108</v>
      </c>
      <c r="B21" s="22">
        <v>5</v>
      </c>
      <c r="C21" s="22">
        <v>1</v>
      </c>
      <c r="D21" s="22">
        <v>1</v>
      </c>
      <c r="E21" s="22">
        <v>4</v>
      </c>
      <c r="F21" s="22">
        <v>5114</v>
      </c>
      <c r="G21" s="22" t="s">
        <v>216</v>
      </c>
      <c r="H21" s="23">
        <v>2.8904966439400002</v>
      </c>
    </row>
    <row r="22" spans="1:8" ht="14.25">
      <c r="A22" s="22" t="s">
        <v>108</v>
      </c>
      <c r="B22" s="22">
        <v>5</v>
      </c>
      <c r="C22" s="22">
        <v>1</v>
      </c>
      <c r="D22" s="22">
        <v>1</v>
      </c>
      <c r="E22" s="22">
        <v>4</v>
      </c>
      <c r="F22" s="22">
        <v>5114</v>
      </c>
      <c r="G22" s="22" t="s">
        <v>216</v>
      </c>
      <c r="H22" s="23">
        <v>3.97453689036</v>
      </c>
    </row>
    <row r="23" spans="1:8" ht="14.25">
      <c r="A23" s="22" t="s">
        <v>108</v>
      </c>
      <c r="B23" s="22">
        <v>5</v>
      </c>
      <c r="C23" s="22">
        <v>1</v>
      </c>
      <c r="D23" s="22">
        <v>1</v>
      </c>
      <c r="E23" s="22">
        <v>4</v>
      </c>
      <c r="F23" s="22">
        <v>5114</v>
      </c>
      <c r="G23" s="22" t="s">
        <v>216</v>
      </c>
      <c r="H23" s="23">
        <v>4.2293519716299999</v>
      </c>
    </row>
    <row r="24" spans="1:8" ht="14.25">
      <c r="A24" s="22" t="s">
        <v>108</v>
      </c>
      <c r="B24" s="22">
        <v>5</v>
      </c>
      <c r="C24" s="22">
        <v>1</v>
      </c>
      <c r="D24" s="22">
        <v>1</v>
      </c>
      <c r="E24" s="22">
        <v>4</v>
      </c>
      <c r="F24" s="22">
        <v>5114</v>
      </c>
      <c r="G24" s="22" t="s">
        <v>216</v>
      </c>
      <c r="H24" s="23">
        <v>0.55400628934899998</v>
      </c>
    </row>
    <row r="25" spans="1:8" ht="14.25">
      <c r="A25" s="22" t="s">
        <v>108</v>
      </c>
      <c r="B25" s="22">
        <v>5</v>
      </c>
      <c r="C25" s="22">
        <v>1</v>
      </c>
      <c r="D25" s="22">
        <v>1</v>
      </c>
      <c r="E25" s="22">
        <v>4</v>
      </c>
      <c r="F25" s="22">
        <v>5114</v>
      </c>
      <c r="G25" s="22" t="s">
        <v>216</v>
      </c>
      <c r="H25" s="23">
        <v>0.42587912061599997</v>
      </c>
    </row>
    <row r="26" spans="1:8" ht="14.25">
      <c r="A26" s="22" t="s">
        <v>108</v>
      </c>
      <c r="B26" s="22">
        <v>5</v>
      </c>
      <c r="C26" s="22">
        <v>1</v>
      </c>
      <c r="D26" s="22">
        <v>1</v>
      </c>
      <c r="E26" s="22">
        <v>4</v>
      </c>
      <c r="F26" s="22">
        <v>5114</v>
      </c>
      <c r="G26" s="22" t="s">
        <v>216</v>
      </c>
      <c r="H26" s="23">
        <v>1.9098994069299999</v>
      </c>
    </row>
    <row r="27" spans="1:8" ht="14.25">
      <c r="A27" s="22" t="s">
        <v>107</v>
      </c>
      <c r="B27" s="22">
        <v>5</v>
      </c>
      <c r="C27" s="22">
        <v>1</v>
      </c>
      <c r="D27" s="22">
        <v>1</v>
      </c>
      <c r="E27" s="22">
        <v>1</v>
      </c>
      <c r="F27" s="22">
        <v>5111</v>
      </c>
      <c r="G27" s="22" t="s">
        <v>219</v>
      </c>
      <c r="H27" s="23">
        <v>0.49135927859599998</v>
      </c>
    </row>
    <row r="28" spans="1:8" ht="14.25">
      <c r="A28" s="22" t="s">
        <v>107</v>
      </c>
      <c r="B28" s="22">
        <v>5</v>
      </c>
      <c r="C28" s="22">
        <v>1</v>
      </c>
      <c r="D28" s="22">
        <v>1</v>
      </c>
      <c r="E28" s="22">
        <v>1</v>
      </c>
      <c r="F28" s="22">
        <v>5111</v>
      </c>
      <c r="G28" s="22" t="s">
        <v>219</v>
      </c>
      <c r="H28" s="23">
        <v>1.1693018826199999</v>
      </c>
    </row>
    <row r="29" spans="1:8" ht="14.25">
      <c r="A29" s="22" t="s">
        <v>107</v>
      </c>
      <c r="B29" s="22">
        <v>5</v>
      </c>
      <c r="C29" s="22">
        <v>1</v>
      </c>
      <c r="D29" s="22">
        <v>1</v>
      </c>
      <c r="E29" s="22">
        <v>1</v>
      </c>
      <c r="F29" s="22">
        <v>5111</v>
      </c>
      <c r="G29" s="22" t="s">
        <v>219</v>
      </c>
      <c r="H29" s="23">
        <v>19.6251828081</v>
      </c>
    </row>
    <row r="30" spans="1:8" ht="14.25">
      <c r="A30" s="22" t="s">
        <v>107</v>
      </c>
      <c r="B30" s="22">
        <v>5</v>
      </c>
      <c r="C30" s="22">
        <v>1</v>
      </c>
      <c r="D30" s="22">
        <v>1</v>
      </c>
      <c r="E30" s="22">
        <v>1</v>
      </c>
      <c r="F30" s="22">
        <v>5111</v>
      </c>
      <c r="G30" s="22" t="s">
        <v>219</v>
      </c>
      <c r="H30" s="23">
        <v>0.51040120739399997</v>
      </c>
    </row>
    <row r="31" spans="1:8" ht="14.25">
      <c r="A31" s="22" t="s">
        <v>107</v>
      </c>
      <c r="B31" s="22">
        <v>5</v>
      </c>
      <c r="C31" s="22">
        <v>1</v>
      </c>
      <c r="D31" s="22">
        <v>1</v>
      </c>
      <c r="E31" s="22">
        <v>1</v>
      </c>
      <c r="F31" s="22">
        <v>5111</v>
      </c>
      <c r="G31" s="22" t="s">
        <v>219</v>
      </c>
      <c r="H31" s="23">
        <v>0.201163781845</v>
      </c>
    </row>
    <row r="32" spans="1:8" ht="14.25">
      <c r="A32" s="22" t="s">
        <v>107</v>
      </c>
      <c r="B32" s="22">
        <v>5</v>
      </c>
      <c r="C32" s="22">
        <v>1</v>
      </c>
      <c r="D32" s="22">
        <v>1</v>
      </c>
      <c r="E32" s="22">
        <v>1</v>
      </c>
      <c r="F32" s="22">
        <v>5111</v>
      </c>
      <c r="G32" s="22" t="s">
        <v>219</v>
      </c>
      <c r="H32" s="23">
        <v>0.22387365714999999</v>
      </c>
    </row>
    <row r="33" spans="1:8" ht="14.25">
      <c r="A33" s="22" t="s">
        <v>107</v>
      </c>
      <c r="B33" s="22">
        <v>5</v>
      </c>
      <c r="C33" s="22">
        <v>1</v>
      </c>
      <c r="D33" s="22">
        <v>1</v>
      </c>
      <c r="E33" s="22">
        <v>1</v>
      </c>
      <c r="F33" s="22">
        <v>5111</v>
      </c>
      <c r="G33" s="22" t="s">
        <v>219</v>
      </c>
      <c r="H33" s="23">
        <v>1.1366359320399999</v>
      </c>
    </row>
    <row r="34" spans="1:8" ht="14.25">
      <c r="A34" s="22" t="s">
        <v>107</v>
      </c>
      <c r="B34" s="22">
        <v>5</v>
      </c>
      <c r="C34" s="22">
        <v>1</v>
      </c>
      <c r="D34" s="22">
        <v>1</v>
      </c>
      <c r="E34" s="22">
        <v>1</v>
      </c>
      <c r="F34" s="22">
        <v>5111</v>
      </c>
      <c r="G34" s="22" t="s">
        <v>219</v>
      </c>
      <c r="H34" s="23">
        <v>0.31007107256599997</v>
      </c>
    </row>
    <row r="35" spans="1:8" ht="14.25">
      <c r="A35" s="22" t="s">
        <v>107</v>
      </c>
      <c r="B35" s="22">
        <v>5</v>
      </c>
      <c r="C35" s="22">
        <v>1</v>
      </c>
      <c r="D35" s="22">
        <v>1</v>
      </c>
      <c r="E35" s="22">
        <v>1</v>
      </c>
      <c r="F35" s="22">
        <v>5111</v>
      </c>
      <c r="G35" s="22" t="s">
        <v>219</v>
      </c>
      <c r="H35" s="23">
        <v>0.49163078231399998</v>
      </c>
    </row>
    <row r="36" spans="1:8" ht="14.25">
      <c r="A36" s="22" t="s">
        <v>107</v>
      </c>
      <c r="B36" s="22">
        <v>5</v>
      </c>
      <c r="C36" s="22">
        <v>1</v>
      </c>
      <c r="D36" s="22">
        <v>1</v>
      </c>
      <c r="E36" s="22">
        <v>1</v>
      </c>
      <c r="F36" s="22">
        <v>5111</v>
      </c>
      <c r="G36" s="22" t="s">
        <v>219</v>
      </c>
      <c r="H36" s="23">
        <v>3.1029454520600002</v>
      </c>
    </row>
    <row r="37" spans="1:8" ht="14.25">
      <c r="A37" s="22" t="s">
        <v>107</v>
      </c>
      <c r="B37" s="22">
        <v>5</v>
      </c>
      <c r="C37" s="22">
        <v>1</v>
      </c>
      <c r="D37" s="22">
        <v>1</v>
      </c>
      <c r="E37" s="22">
        <v>1</v>
      </c>
      <c r="F37" s="22">
        <v>5111</v>
      </c>
      <c r="G37" s="22" t="s">
        <v>219</v>
      </c>
      <c r="H37" s="23">
        <v>0.26407767458699999</v>
      </c>
    </row>
    <row r="38" spans="1:8" ht="14.25">
      <c r="A38" s="22" t="s">
        <v>107</v>
      </c>
      <c r="B38" s="22">
        <v>5</v>
      </c>
      <c r="C38" s="22">
        <v>1</v>
      </c>
      <c r="D38" s="22">
        <v>1</v>
      </c>
      <c r="E38" s="22">
        <v>1</v>
      </c>
      <c r="F38" s="22">
        <v>5111</v>
      </c>
      <c r="G38" s="22" t="s">
        <v>219</v>
      </c>
      <c r="H38" s="23">
        <v>14.6838806628</v>
      </c>
    </row>
    <row r="39" spans="1:8" ht="14.25">
      <c r="A39" s="22" t="s">
        <v>107</v>
      </c>
      <c r="B39" s="22">
        <v>5</v>
      </c>
      <c r="C39" s="22">
        <v>1</v>
      </c>
      <c r="D39" s="22">
        <v>1</v>
      </c>
      <c r="E39" s="22">
        <v>1</v>
      </c>
      <c r="F39" s="22">
        <v>5111</v>
      </c>
      <c r="G39" s="22" t="s">
        <v>219</v>
      </c>
      <c r="H39" s="23">
        <v>3.9232549274599999</v>
      </c>
    </row>
    <row r="40" spans="1:8" ht="14.25">
      <c r="A40" s="22" t="s">
        <v>107</v>
      </c>
      <c r="B40" s="22">
        <v>5</v>
      </c>
      <c r="C40" s="22">
        <v>1</v>
      </c>
      <c r="D40" s="22">
        <v>1</v>
      </c>
      <c r="E40" s="22">
        <v>1</v>
      </c>
      <c r="F40" s="22">
        <v>5111</v>
      </c>
      <c r="G40" s="22" t="s">
        <v>219</v>
      </c>
      <c r="H40" s="23">
        <v>6.4670416311399999</v>
      </c>
    </row>
    <row r="41" spans="1:8" ht="14.25">
      <c r="A41" s="22" t="s">
        <v>107</v>
      </c>
      <c r="B41" s="22">
        <v>5</v>
      </c>
      <c r="C41" s="22">
        <v>1</v>
      </c>
      <c r="D41" s="22">
        <v>1</v>
      </c>
      <c r="E41" s="22">
        <v>1</v>
      </c>
      <c r="F41" s="22">
        <v>5111</v>
      </c>
      <c r="G41" s="22" t="s">
        <v>219</v>
      </c>
      <c r="H41" s="23">
        <v>3.66989705167</v>
      </c>
    </row>
    <row r="42" spans="1:8" ht="14.25">
      <c r="A42" s="22" t="s">
        <v>107</v>
      </c>
      <c r="B42" s="22">
        <v>5</v>
      </c>
      <c r="C42" s="22">
        <v>1</v>
      </c>
      <c r="D42" s="22">
        <v>1</v>
      </c>
      <c r="E42" s="22">
        <v>1</v>
      </c>
      <c r="F42" s="22">
        <v>5111</v>
      </c>
      <c r="G42" s="22" t="s">
        <v>219</v>
      </c>
      <c r="H42" s="23">
        <v>0.105501005339</v>
      </c>
    </row>
    <row r="43" spans="1:8" ht="14.25">
      <c r="A43" s="22" t="s">
        <v>107</v>
      </c>
      <c r="B43" s="22">
        <v>5</v>
      </c>
      <c r="C43" s="22">
        <v>1</v>
      </c>
      <c r="D43" s="22">
        <v>1</v>
      </c>
      <c r="E43" s="22">
        <v>1</v>
      </c>
      <c r="F43" s="22">
        <v>5111</v>
      </c>
      <c r="G43" s="22" t="s">
        <v>219</v>
      </c>
      <c r="H43" s="23">
        <v>6.9621359133</v>
      </c>
    </row>
    <row r="44" spans="1:8" ht="14.25">
      <c r="A44" s="22" t="s">
        <v>107</v>
      </c>
      <c r="B44" s="22">
        <v>5</v>
      </c>
      <c r="C44" s="22">
        <v>1</v>
      </c>
      <c r="D44" s="22">
        <v>1</v>
      </c>
      <c r="E44" s="22">
        <v>1</v>
      </c>
      <c r="F44" s="22">
        <v>5111</v>
      </c>
      <c r="G44" s="22" t="s">
        <v>219</v>
      </c>
      <c r="H44" s="23">
        <v>5.0584896388300002</v>
      </c>
    </row>
    <row r="45" spans="1:8" ht="14.25">
      <c r="A45" s="22" t="s">
        <v>107</v>
      </c>
      <c r="B45" s="22">
        <v>5</v>
      </c>
      <c r="C45" s="22">
        <v>1</v>
      </c>
      <c r="D45" s="22">
        <v>1</v>
      </c>
      <c r="E45" s="22">
        <v>1</v>
      </c>
      <c r="F45" s="22">
        <v>5111</v>
      </c>
      <c r="G45" s="22" t="s">
        <v>219</v>
      </c>
      <c r="H45" s="23">
        <v>2.6324478739099999</v>
      </c>
    </row>
    <row r="46" spans="1:8" ht="14.25">
      <c r="A46" s="22" t="s">
        <v>107</v>
      </c>
      <c r="B46" s="22">
        <v>5</v>
      </c>
      <c r="C46" s="22">
        <v>1</v>
      </c>
      <c r="D46" s="22">
        <v>1</v>
      </c>
      <c r="E46" s="22">
        <v>1</v>
      </c>
      <c r="F46" s="22">
        <v>5111</v>
      </c>
      <c r="G46" s="22" t="s">
        <v>219</v>
      </c>
      <c r="H46" s="23">
        <v>0.59095829812599998</v>
      </c>
    </row>
    <row r="47" spans="1:8" ht="14.25">
      <c r="A47" s="22" t="s">
        <v>107</v>
      </c>
      <c r="B47" s="22">
        <v>5</v>
      </c>
      <c r="C47" s="22">
        <v>1</v>
      </c>
      <c r="D47" s="22">
        <v>1</v>
      </c>
      <c r="E47" s="22">
        <v>1</v>
      </c>
      <c r="F47" s="22">
        <v>5111</v>
      </c>
      <c r="G47" s="22" t="s">
        <v>219</v>
      </c>
      <c r="H47" s="23">
        <v>1.63374551576</v>
      </c>
    </row>
    <row r="48" spans="1:8" ht="14.25">
      <c r="A48" s="22" t="s">
        <v>107</v>
      </c>
      <c r="B48" s="22">
        <v>5</v>
      </c>
      <c r="C48" s="22">
        <v>1</v>
      </c>
      <c r="D48" s="22">
        <v>1</v>
      </c>
      <c r="E48" s="22">
        <v>1</v>
      </c>
      <c r="F48" s="22">
        <v>5111</v>
      </c>
      <c r="G48" s="22" t="s">
        <v>219</v>
      </c>
      <c r="H48" s="23">
        <v>0.72944718572300005</v>
      </c>
    </row>
    <row r="49" spans="1:8" ht="14.25">
      <c r="A49" s="22" t="s">
        <v>107</v>
      </c>
      <c r="B49" s="22">
        <v>5</v>
      </c>
      <c r="C49" s="22">
        <v>1</v>
      </c>
      <c r="D49" s="22">
        <v>1</v>
      </c>
      <c r="E49" s="22">
        <v>1</v>
      </c>
      <c r="F49" s="22">
        <v>5111</v>
      </c>
      <c r="G49" s="22" t="s">
        <v>219</v>
      </c>
      <c r="H49" s="23">
        <v>2.3060082418499999</v>
      </c>
    </row>
    <row r="50" spans="1:8" ht="14.25">
      <c r="A50" s="22" t="s">
        <v>107</v>
      </c>
      <c r="B50" s="22">
        <v>5</v>
      </c>
      <c r="C50" s="22">
        <v>1</v>
      </c>
      <c r="D50" s="22">
        <v>1</v>
      </c>
      <c r="E50" s="22">
        <v>1</v>
      </c>
      <c r="F50" s="22">
        <v>5111</v>
      </c>
      <c r="G50" s="22" t="s">
        <v>219</v>
      </c>
      <c r="H50" s="23">
        <v>2.9977378187800001</v>
      </c>
    </row>
    <row r="51" spans="1:8" ht="14.25">
      <c r="A51" s="22" t="s">
        <v>107</v>
      </c>
      <c r="B51" s="22">
        <v>5</v>
      </c>
      <c r="C51" s="22">
        <v>1</v>
      </c>
      <c r="D51" s="22">
        <v>1</v>
      </c>
      <c r="E51" s="22">
        <v>1</v>
      </c>
      <c r="F51" s="22">
        <v>5111</v>
      </c>
      <c r="G51" s="22" t="s">
        <v>219</v>
      </c>
      <c r="H51" s="23">
        <v>2.27873218</v>
      </c>
    </row>
    <row r="52" spans="1:8" ht="14.25">
      <c r="A52" s="22" t="s">
        <v>109</v>
      </c>
      <c r="B52" s="22">
        <v>5</v>
      </c>
      <c r="C52" s="22">
        <v>1</v>
      </c>
      <c r="D52" s="22">
        <v>1</v>
      </c>
      <c r="E52" s="22">
        <v>3</v>
      </c>
      <c r="F52" s="22">
        <v>5113</v>
      </c>
      <c r="G52" s="22" t="s">
        <v>217</v>
      </c>
      <c r="H52" s="23">
        <v>0.57961334006300003</v>
      </c>
    </row>
    <row r="53" spans="1:8" ht="14.25">
      <c r="A53" s="22" t="s">
        <v>109</v>
      </c>
      <c r="B53" s="22">
        <v>5</v>
      </c>
      <c r="C53" s="22">
        <v>1</v>
      </c>
      <c r="D53" s="22">
        <v>1</v>
      </c>
      <c r="E53" s="22">
        <v>3</v>
      </c>
      <c r="F53" s="22">
        <v>5113</v>
      </c>
      <c r="G53" s="22" t="s">
        <v>217</v>
      </c>
      <c r="H53" s="23">
        <v>1.2314824709900001</v>
      </c>
    </row>
    <row r="54" spans="1:8" ht="14.25">
      <c r="A54" s="22" t="s">
        <v>109</v>
      </c>
      <c r="B54" s="22">
        <v>5</v>
      </c>
      <c r="C54" s="22">
        <v>1</v>
      </c>
      <c r="D54" s="22">
        <v>1</v>
      </c>
      <c r="E54" s="22">
        <v>3</v>
      </c>
      <c r="F54" s="22">
        <v>5113</v>
      </c>
      <c r="G54" s="22" t="s">
        <v>217</v>
      </c>
      <c r="H54" s="23">
        <v>2.2649318518400001</v>
      </c>
    </row>
    <row r="55" spans="1:8" ht="14.25">
      <c r="A55" s="22" t="s">
        <v>109</v>
      </c>
      <c r="B55" s="22">
        <v>5</v>
      </c>
      <c r="C55" s="22">
        <v>1</v>
      </c>
      <c r="D55" s="22">
        <v>1</v>
      </c>
      <c r="E55" s="22">
        <v>3</v>
      </c>
      <c r="F55" s="22">
        <v>5113</v>
      </c>
      <c r="G55" s="22" t="s">
        <v>217</v>
      </c>
      <c r="H55" s="23">
        <v>3.5593278760299998</v>
      </c>
    </row>
    <row r="56" spans="1:8" ht="14.25">
      <c r="A56" s="22" t="s">
        <v>109</v>
      </c>
      <c r="B56" s="22">
        <v>5</v>
      </c>
      <c r="C56" s="22">
        <v>1</v>
      </c>
      <c r="D56" s="22">
        <v>1</v>
      </c>
      <c r="E56" s="22">
        <v>3</v>
      </c>
      <c r="F56" s="22">
        <v>5113</v>
      </c>
      <c r="G56" s="22" t="s">
        <v>217</v>
      </c>
      <c r="H56" s="23">
        <v>2.5288843179199998</v>
      </c>
    </row>
    <row r="57" spans="1:8" ht="14.25">
      <c r="A57" s="22" t="s">
        <v>110</v>
      </c>
      <c r="B57" s="22">
        <v>5</v>
      </c>
      <c r="C57" s="22">
        <v>1</v>
      </c>
      <c r="D57" s="22">
        <v>1</v>
      </c>
      <c r="E57" s="22">
        <v>2</v>
      </c>
      <c r="F57" s="22">
        <v>5112</v>
      </c>
      <c r="G57" s="22" t="s">
        <v>218</v>
      </c>
      <c r="H57" s="23">
        <v>4.1989520048999998</v>
      </c>
    </row>
    <row r="58" spans="1:8" ht="14.25">
      <c r="A58" s="22" t="s">
        <v>110</v>
      </c>
      <c r="B58" s="22">
        <v>5</v>
      </c>
      <c r="C58" s="22">
        <v>1</v>
      </c>
      <c r="D58" s="22">
        <v>1</v>
      </c>
      <c r="E58" s="22">
        <v>2</v>
      </c>
      <c r="F58" s="22">
        <v>5112</v>
      </c>
      <c r="G58" s="22" t="s">
        <v>218</v>
      </c>
      <c r="H58" s="23">
        <v>4.9752283568299998</v>
      </c>
    </row>
    <row r="59" spans="1:8" ht="14.25">
      <c r="A59" s="22" t="s">
        <v>110</v>
      </c>
      <c r="B59" s="22">
        <v>5</v>
      </c>
      <c r="C59" s="22">
        <v>1</v>
      </c>
      <c r="D59" s="22">
        <v>1</v>
      </c>
      <c r="E59" s="22">
        <v>2</v>
      </c>
      <c r="F59" s="22">
        <v>5112</v>
      </c>
      <c r="G59" s="22" t="s">
        <v>218</v>
      </c>
      <c r="H59" s="23">
        <v>2.67632879663</v>
      </c>
    </row>
    <row r="60" spans="1:8" ht="14.25">
      <c r="A60" s="22" t="s">
        <v>110</v>
      </c>
      <c r="B60" s="22">
        <v>5</v>
      </c>
      <c r="C60" s="22">
        <v>1</v>
      </c>
      <c r="D60" s="22">
        <v>1</v>
      </c>
      <c r="E60" s="22">
        <v>2</v>
      </c>
      <c r="F60" s="22">
        <v>5112</v>
      </c>
      <c r="G60" s="22" t="s">
        <v>218</v>
      </c>
      <c r="H60" s="23">
        <v>0.430421389569</v>
      </c>
    </row>
    <row r="61" spans="1:8" ht="14.25">
      <c r="A61" s="22" t="s">
        <v>110</v>
      </c>
      <c r="B61" s="22">
        <v>5</v>
      </c>
      <c r="C61" s="22">
        <v>1</v>
      </c>
      <c r="D61" s="22">
        <v>1</v>
      </c>
      <c r="E61" s="22">
        <v>2</v>
      </c>
      <c r="F61" s="22">
        <v>5112</v>
      </c>
      <c r="G61" s="22" t="s">
        <v>218</v>
      </c>
      <c r="H61" s="23">
        <v>3.52121060135</v>
      </c>
    </row>
    <row r="62" spans="1:8" ht="14.25">
      <c r="A62" s="22" t="s">
        <v>110</v>
      </c>
      <c r="B62" s="22">
        <v>5</v>
      </c>
      <c r="C62" s="22">
        <v>1</v>
      </c>
      <c r="D62" s="22">
        <v>1</v>
      </c>
      <c r="E62" s="22">
        <v>2</v>
      </c>
      <c r="F62" s="22">
        <v>5112</v>
      </c>
      <c r="G62" s="22" t="s">
        <v>218</v>
      </c>
      <c r="H62" s="23">
        <v>3.4208004882499997E-2</v>
      </c>
    </row>
    <row r="63" spans="1:8" ht="14.25">
      <c r="A63" s="22" t="s">
        <v>110</v>
      </c>
      <c r="B63" s="22">
        <v>5</v>
      </c>
      <c r="C63" s="22">
        <v>1</v>
      </c>
      <c r="D63" s="22">
        <v>1</v>
      </c>
      <c r="E63" s="22">
        <v>2</v>
      </c>
      <c r="F63" s="22">
        <v>5112</v>
      </c>
      <c r="G63" s="22" t="s">
        <v>218</v>
      </c>
      <c r="H63" s="23">
        <v>0.54522146973100005</v>
      </c>
    </row>
    <row r="64" spans="1:8" ht="14.25">
      <c r="A64" s="22" t="s">
        <v>110</v>
      </c>
      <c r="B64" s="22">
        <v>5</v>
      </c>
      <c r="C64" s="22">
        <v>1</v>
      </c>
      <c r="D64" s="22">
        <v>1</v>
      </c>
      <c r="E64" s="22">
        <v>2</v>
      </c>
      <c r="F64" s="22">
        <v>5112</v>
      </c>
      <c r="G64" s="22" t="s">
        <v>218</v>
      </c>
      <c r="H64" s="23">
        <v>0.19561825545100001</v>
      </c>
    </row>
    <row r="65" spans="1:8" ht="14.25">
      <c r="A65" s="22" t="s">
        <v>110</v>
      </c>
      <c r="B65" s="22">
        <v>5</v>
      </c>
      <c r="C65" s="22">
        <v>1</v>
      </c>
      <c r="D65" s="22">
        <v>1</v>
      </c>
      <c r="E65" s="22">
        <v>2</v>
      </c>
      <c r="F65" s="22">
        <v>5112</v>
      </c>
      <c r="G65" s="22" t="s">
        <v>218</v>
      </c>
      <c r="H65" s="23">
        <v>5.2596123713200003</v>
      </c>
    </row>
    <row r="66" spans="1:8" ht="14.25">
      <c r="A66" s="22" t="s">
        <v>110</v>
      </c>
      <c r="B66" s="22">
        <v>5</v>
      </c>
      <c r="C66" s="22">
        <v>1</v>
      </c>
      <c r="D66" s="22">
        <v>1</v>
      </c>
      <c r="E66" s="22">
        <v>2</v>
      </c>
      <c r="F66" s="22">
        <v>5112</v>
      </c>
      <c r="G66" s="22" t="s">
        <v>218</v>
      </c>
      <c r="H66" s="23">
        <v>1.9209596276300001</v>
      </c>
    </row>
    <row r="67" spans="1:8" ht="14.25">
      <c r="A67" s="22" t="s">
        <v>110</v>
      </c>
      <c r="B67" s="22">
        <v>5</v>
      </c>
      <c r="C67" s="22">
        <v>1</v>
      </c>
      <c r="D67" s="22">
        <v>1</v>
      </c>
      <c r="E67" s="22">
        <v>2</v>
      </c>
      <c r="F67" s="22">
        <v>5112</v>
      </c>
      <c r="G67" s="22" t="s">
        <v>218</v>
      </c>
      <c r="H67" s="23">
        <v>0.39602701444499999</v>
      </c>
    </row>
    <row r="68" spans="1:8" ht="14.25">
      <c r="A68" s="22" t="s">
        <v>110</v>
      </c>
      <c r="B68" s="22">
        <v>5</v>
      </c>
      <c r="C68" s="22">
        <v>1</v>
      </c>
      <c r="D68" s="22">
        <v>1</v>
      </c>
      <c r="E68" s="22">
        <v>2</v>
      </c>
      <c r="F68" s="22">
        <v>5112</v>
      </c>
      <c r="G68" s="22" t="s">
        <v>218</v>
      </c>
      <c r="H68" s="23">
        <v>0.18162185988099999</v>
      </c>
    </row>
    <row r="69" spans="1:8" ht="14.25">
      <c r="A69" s="22" t="s">
        <v>110</v>
      </c>
      <c r="B69" s="22">
        <v>5</v>
      </c>
      <c r="C69" s="22">
        <v>1</v>
      </c>
      <c r="D69" s="22">
        <v>1</v>
      </c>
      <c r="E69" s="22">
        <v>2</v>
      </c>
      <c r="F69" s="22">
        <v>5112</v>
      </c>
      <c r="G69" s="22" t="s">
        <v>218</v>
      </c>
      <c r="H69" s="23">
        <v>1.30372746053</v>
      </c>
    </row>
    <row r="70" spans="1:8" ht="14.25">
      <c r="A70" s="22" t="s">
        <v>110</v>
      </c>
      <c r="B70" s="22">
        <v>5</v>
      </c>
      <c r="C70" s="22">
        <v>1</v>
      </c>
      <c r="D70" s="22">
        <v>1</v>
      </c>
      <c r="E70" s="22">
        <v>2</v>
      </c>
      <c r="F70" s="22">
        <v>5112</v>
      </c>
      <c r="G70" s="22" t="s">
        <v>218</v>
      </c>
      <c r="H70" s="23">
        <v>5.5162981706299998</v>
      </c>
    </row>
    <row r="71" spans="1:8" ht="14.25">
      <c r="A71" s="22" t="s">
        <v>110</v>
      </c>
      <c r="B71" s="22">
        <v>5</v>
      </c>
      <c r="C71" s="22">
        <v>1</v>
      </c>
      <c r="D71" s="22">
        <v>1</v>
      </c>
      <c r="E71" s="22">
        <v>2</v>
      </c>
      <c r="F71" s="22">
        <v>5112</v>
      </c>
      <c r="G71" s="22" t="s">
        <v>218</v>
      </c>
      <c r="H71" s="23">
        <v>0.73806739018099998</v>
      </c>
    </row>
    <row r="72" spans="1:8" ht="14.25">
      <c r="A72" s="22" t="s">
        <v>110</v>
      </c>
      <c r="B72" s="22">
        <v>5</v>
      </c>
      <c r="C72" s="22">
        <v>1</v>
      </c>
      <c r="D72" s="22">
        <v>1</v>
      </c>
      <c r="E72" s="22">
        <v>2</v>
      </c>
      <c r="F72" s="22">
        <v>5112</v>
      </c>
      <c r="G72" s="22" t="s">
        <v>218</v>
      </c>
      <c r="H72" s="23">
        <v>2.6943055242999998</v>
      </c>
    </row>
    <row r="73" spans="1:8" ht="14.25">
      <c r="A73" s="22" t="s">
        <v>110</v>
      </c>
      <c r="B73" s="22">
        <v>5</v>
      </c>
      <c r="C73" s="22">
        <v>1</v>
      </c>
      <c r="D73" s="22">
        <v>1</v>
      </c>
      <c r="E73" s="22">
        <v>2</v>
      </c>
      <c r="F73" s="22">
        <v>5112</v>
      </c>
      <c r="G73" s="22" t="s">
        <v>218</v>
      </c>
      <c r="H73" s="23">
        <v>1.6969928192299999</v>
      </c>
    </row>
    <row r="74" spans="1:8" ht="14.25">
      <c r="A74" s="22" t="s">
        <v>110</v>
      </c>
      <c r="B74" s="22">
        <v>5</v>
      </c>
      <c r="C74" s="22">
        <v>1</v>
      </c>
      <c r="D74" s="22">
        <v>1</v>
      </c>
      <c r="E74" s="22">
        <v>2</v>
      </c>
      <c r="F74" s="22">
        <v>5112</v>
      </c>
      <c r="G74" s="22" t="s">
        <v>218</v>
      </c>
      <c r="H74" s="23">
        <v>2.26397573726</v>
      </c>
    </row>
    <row r="75" spans="1:8" ht="14.25">
      <c r="A75" s="22" t="s">
        <v>110</v>
      </c>
      <c r="B75" s="22">
        <v>5</v>
      </c>
      <c r="C75" s="22">
        <v>1</v>
      </c>
      <c r="D75" s="22">
        <v>1</v>
      </c>
      <c r="E75" s="22">
        <v>2</v>
      </c>
      <c r="F75" s="22">
        <v>5112</v>
      </c>
      <c r="G75" s="22" t="s">
        <v>218</v>
      </c>
      <c r="H75" s="23">
        <v>1.0285001895100001</v>
      </c>
    </row>
    <row r="76" spans="1:8" ht="14.25">
      <c r="A76" s="22" t="s">
        <v>110</v>
      </c>
      <c r="B76" s="22">
        <v>5</v>
      </c>
      <c r="C76" s="22">
        <v>1</v>
      </c>
      <c r="D76" s="22">
        <v>1</v>
      </c>
      <c r="E76" s="22">
        <v>2</v>
      </c>
      <c r="F76" s="22">
        <v>5112</v>
      </c>
      <c r="G76" s="22" t="s">
        <v>218</v>
      </c>
      <c r="H76" s="23">
        <v>0.75117270840399997</v>
      </c>
    </row>
    <row r="77" spans="1:8" ht="14.25">
      <c r="A77" s="22" t="s">
        <v>110</v>
      </c>
      <c r="B77" s="22">
        <v>5</v>
      </c>
      <c r="C77" s="22">
        <v>1</v>
      </c>
      <c r="D77" s="22">
        <v>1</v>
      </c>
      <c r="E77" s="22">
        <v>2</v>
      </c>
      <c r="F77" s="22">
        <v>5112</v>
      </c>
      <c r="G77" s="22" t="s">
        <v>218</v>
      </c>
      <c r="H77" s="23">
        <v>2.5453500470799999</v>
      </c>
    </row>
    <row r="78" spans="1:8" ht="14.25">
      <c r="A78" s="22" t="s">
        <v>110</v>
      </c>
      <c r="B78" s="22">
        <v>5</v>
      </c>
      <c r="C78" s="22">
        <v>1</v>
      </c>
      <c r="D78" s="22">
        <v>1</v>
      </c>
      <c r="E78" s="22">
        <v>2</v>
      </c>
      <c r="F78" s="22">
        <v>5112</v>
      </c>
      <c r="G78" s="22" t="s">
        <v>218</v>
      </c>
      <c r="H78" s="23">
        <v>2.7167937987699999</v>
      </c>
    </row>
    <row r="79" spans="1:8" ht="14.25">
      <c r="A79" s="22" t="s">
        <v>110</v>
      </c>
      <c r="B79" s="22">
        <v>5</v>
      </c>
      <c r="C79" s="22">
        <v>1</v>
      </c>
      <c r="D79" s="22">
        <v>1</v>
      </c>
      <c r="E79" s="22">
        <v>2</v>
      </c>
      <c r="F79" s="22">
        <v>5112</v>
      </c>
      <c r="G79" s="22" t="s">
        <v>218</v>
      </c>
      <c r="H79" s="23">
        <v>1.8411435671900001</v>
      </c>
    </row>
    <row r="80" spans="1:8" ht="14.25">
      <c r="A80" s="22" t="s">
        <v>110</v>
      </c>
      <c r="B80" s="22">
        <v>5</v>
      </c>
      <c r="C80" s="22">
        <v>1</v>
      </c>
      <c r="D80" s="22">
        <v>1</v>
      </c>
      <c r="E80" s="22">
        <v>2</v>
      </c>
      <c r="F80" s="22">
        <v>5112</v>
      </c>
      <c r="G80" s="22" t="s">
        <v>218</v>
      </c>
      <c r="H80" s="23">
        <v>0.24220454909399999</v>
      </c>
    </row>
    <row r="81" spans="1:8" ht="14.25">
      <c r="A81" s="22" t="s">
        <v>110</v>
      </c>
      <c r="B81" s="22">
        <v>5</v>
      </c>
      <c r="C81" s="22">
        <v>1</v>
      </c>
      <c r="D81" s="22">
        <v>1</v>
      </c>
      <c r="E81" s="22">
        <v>2</v>
      </c>
      <c r="F81" s="22">
        <v>5112</v>
      </c>
      <c r="G81" s="22" t="s">
        <v>218</v>
      </c>
      <c r="H81" s="23">
        <v>1.3835870693700001</v>
      </c>
    </row>
    <row r="82" spans="1:8" ht="14.25">
      <c r="A82" s="22" t="s">
        <v>110</v>
      </c>
      <c r="B82" s="22">
        <v>5</v>
      </c>
      <c r="C82" s="22">
        <v>1</v>
      </c>
      <c r="D82" s="22">
        <v>1</v>
      </c>
      <c r="E82" s="22">
        <v>2</v>
      </c>
      <c r="F82" s="22">
        <v>5112</v>
      </c>
      <c r="G82" s="22" t="s">
        <v>218</v>
      </c>
      <c r="H82" s="23">
        <v>1.93377953752</v>
      </c>
    </row>
    <row r="83" spans="1:8" ht="14.25">
      <c r="A83" s="22" t="s">
        <v>110</v>
      </c>
      <c r="B83" s="22">
        <v>5</v>
      </c>
      <c r="C83" s="22">
        <v>1</v>
      </c>
      <c r="D83" s="22">
        <v>1</v>
      </c>
      <c r="E83" s="22">
        <v>2</v>
      </c>
      <c r="F83" s="22">
        <v>5112</v>
      </c>
      <c r="G83" s="22" t="s">
        <v>218</v>
      </c>
      <c r="H83" s="23">
        <v>0.14010800791700001</v>
      </c>
    </row>
    <row r="84" spans="1:8" ht="14.25">
      <c r="A84" s="22" t="s">
        <v>110</v>
      </c>
      <c r="B84" s="22">
        <v>5</v>
      </c>
      <c r="C84" s="22">
        <v>1</v>
      </c>
      <c r="D84" s="22">
        <v>1</v>
      </c>
      <c r="E84" s="22">
        <v>2</v>
      </c>
      <c r="F84" s="22">
        <v>5112</v>
      </c>
      <c r="G84" s="22" t="s">
        <v>218</v>
      </c>
      <c r="H84" s="23">
        <v>0.112982176182</v>
      </c>
    </row>
    <row r="85" spans="1:8" ht="14.25">
      <c r="A85" s="22" t="s">
        <v>110</v>
      </c>
      <c r="B85" s="22">
        <v>5</v>
      </c>
      <c r="C85" s="22">
        <v>1</v>
      </c>
      <c r="D85" s="22">
        <v>1</v>
      </c>
      <c r="E85" s="22">
        <v>2</v>
      </c>
      <c r="F85" s="22">
        <v>5112</v>
      </c>
      <c r="G85" s="22" t="s">
        <v>218</v>
      </c>
      <c r="H85" s="23">
        <v>1.8814938061099999</v>
      </c>
    </row>
    <row r="86" spans="1:8" ht="14.25">
      <c r="A86" s="22" t="s">
        <v>110</v>
      </c>
      <c r="B86" s="22">
        <v>5</v>
      </c>
      <c r="C86" s="22">
        <v>1</v>
      </c>
      <c r="D86" s="22">
        <v>1</v>
      </c>
      <c r="E86" s="22">
        <v>2</v>
      </c>
      <c r="F86" s="22">
        <v>5112</v>
      </c>
      <c r="G86" s="22" t="s">
        <v>218</v>
      </c>
      <c r="H86" s="23">
        <v>3.1217885611499998</v>
      </c>
    </row>
    <row r="87" spans="1:8" ht="14.25">
      <c r="A87" s="22" t="s">
        <v>110</v>
      </c>
      <c r="B87" s="22">
        <v>5</v>
      </c>
      <c r="C87" s="22">
        <v>1</v>
      </c>
      <c r="D87" s="22">
        <v>1</v>
      </c>
      <c r="E87" s="22">
        <v>2</v>
      </c>
      <c r="F87" s="22">
        <v>5112</v>
      </c>
      <c r="G87" s="22" t="s">
        <v>218</v>
      </c>
      <c r="H87" s="23">
        <v>7.91113357518</v>
      </c>
    </row>
    <row r="88" spans="1:8" ht="14.25">
      <c r="A88" s="22" t="s">
        <v>110</v>
      </c>
      <c r="B88" s="22">
        <v>5</v>
      </c>
      <c r="C88" s="22">
        <v>1</v>
      </c>
      <c r="D88" s="22">
        <v>1</v>
      </c>
      <c r="E88" s="22">
        <v>2</v>
      </c>
      <c r="F88" s="22">
        <v>5112</v>
      </c>
      <c r="G88" s="22" t="s">
        <v>218</v>
      </c>
      <c r="H88" s="23">
        <v>5.8038585359999999</v>
      </c>
    </row>
    <row r="89" spans="1:8" ht="14.25">
      <c r="A89" s="22" t="s">
        <v>110</v>
      </c>
      <c r="B89" s="22">
        <v>5</v>
      </c>
      <c r="C89" s="22">
        <v>1</v>
      </c>
      <c r="D89" s="22">
        <v>1</v>
      </c>
      <c r="E89" s="22">
        <v>2</v>
      </c>
      <c r="F89" s="22">
        <v>5112</v>
      </c>
      <c r="G89" s="22" t="s">
        <v>218</v>
      </c>
      <c r="H89" s="23">
        <v>0.34809460477300003</v>
      </c>
    </row>
    <row r="90" spans="1:8" ht="14.25">
      <c r="A90" s="22" t="s">
        <v>110</v>
      </c>
      <c r="B90" s="22">
        <v>5</v>
      </c>
      <c r="C90" s="22">
        <v>1</v>
      </c>
      <c r="D90" s="22">
        <v>1</v>
      </c>
      <c r="E90" s="22">
        <v>2</v>
      </c>
      <c r="F90" s="22">
        <v>5112</v>
      </c>
      <c r="G90" s="22" t="s">
        <v>218</v>
      </c>
      <c r="H90" s="23">
        <v>0.93498896881500004</v>
      </c>
    </row>
    <row r="91" spans="1:8" ht="14.25">
      <c r="A91" s="22" t="s">
        <v>110</v>
      </c>
      <c r="B91" s="22">
        <v>5</v>
      </c>
      <c r="C91" s="22">
        <v>1</v>
      </c>
      <c r="D91" s="22">
        <v>1</v>
      </c>
      <c r="E91" s="22">
        <v>2</v>
      </c>
      <c r="F91" s="22">
        <v>5112</v>
      </c>
      <c r="G91" s="22" t="s">
        <v>218</v>
      </c>
      <c r="H91" s="23">
        <v>2.5552084615399999</v>
      </c>
    </row>
    <row r="92" spans="1:8" ht="14.25">
      <c r="A92" s="22" t="s">
        <v>110</v>
      </c>
      <c r="B92" s="22">
        <v>5</v>
      </c>
      <c r="C92" s="22">
        <v>1</v>
      </c>
      <c r="D92" s="22">
        <v>1</v>
      </c>
      <c r="E92" s="22">
        <v>2</v>
      </c>
      <c r="F92" s="22">
        <v>5112</v>
      </c>
      <c r="G92" s="22" t="s">
        <v>218</v>
      </c>
      <c r="H92" s="23">
        <v>2.35510972897</v>
      </c>
    </row>
    <row r="93" spans="1:8" ht="14.25">
      <c r="A93" s="22" t="s">
        <v>110</v>
      </c>
      <c r="B93" s="22">
        <v>5</v>
      </c>
      <c r="C93" s="22">
        <v>1</v>
      </c>
      <c r="D93" s="22">
        <v>1</v>
      </c>
      <c r="E93" s="22">
        <v>2</v>
      </c>
      <c r="F93" s="22">
        <v>5112</v>
      </c>
      <c r="G93" s="22" t="s">
        <v>218</v>
      </c>
      <c r="H93" s="23">
        <v>3.18154674568</v>
      </c>
    </row>
    <row r="94" spans="1:8" ht="14.25">
      <c r="A94" s="22" t="s">
        <v>110</v>
      </c>
      <c r="B94" s="22">
        <v>5</v>
      </c>
      <c r="C94" s="22">
        <v>1</v>
      </c>
      <c r="D94" s="22">
        <v>1</v>
      </c>
      <c r="E94" s="22">
        <v>2</v>
      </c>
      <c r="F94" s="22">
        <v>5112</v>
      </c>
      <c r="G94" s="22" t="s">
        <v>218</v>
      </c>
      <c r="H94" s="23">
        <v>2.01505630633</v>
      </c>
    </row>
    <row r="95" spans="1:8" ht="14.25">
      <c r="A95" s="22" t="s">
        <v>110</v>
      </c>
      <c r="B95" s="22">
        <v>5</v>
      </c>
      <c r="C95" s="22">
        <v>1</v>
      </c>
      <c r="D95" s="22">
        <v>1</v>
      </c>
      <c r="E95" s="22">
        <v>2</v>
      </c>
      <c r="F95" s="22">
        <v>5112</v>
      </c>
      <c r="G95" s="22" t="s">
        <v>218</v>
      </c>
      <c r="H95" s="23">
        <v>0.28612280960199998</v>
      </c>
    </row>
    <row r="96" spans="1:8" ht="14.25">
      <c r="A96" s="22" t="s">
        <v>110</v>
      </c>
      <c r="B96" s="22">
        <v>5</v>
      </c>
      <c r="C96" s="22">
        <v>1</v>
      </c>
      <c r="D96" s="22">
        <v>1</v>
      </c>
      <c r="E96" s="22">
        <v>2</v>
      </c>
      <c r="F96" s="22">
        <v>5112</v>
      </c>
      <c r="G96" s="22" t="s">
        <v>218</v>
      </c>
      <c r="H96" s="23">
        <v>0.26496340282399999</v>
      </c>
    </row>
    <row r="97" spans="1:8" ht="14.25">
      <c r="A97" s="22" t="s">
        <v>110</v>
      </c>
      <c r="B97" s="22">
        <v>5</v>
      </c>
      <c r="C97" s="22">
        <v>1</v>
      </c>
      <c r="D97" s="22">
        <v>1</v>
      </c>
      <c r="E97" s="22">
        <v>2</v>
      </c>
      <c r="F97" s="22">
        <v>5112</v>
      </c>
      <c r="G97" s="22" t="s">
        <v>218</v>
      </c>
      <c r="H97" s="23">
        <v>0.71074684622100004</v>
      </c>
    </row>
    <row r="98" spans="1:8" ht="14.25">
      <c r="A98" s="22" t="s">
        <v>110</v>
      </c>
      <c r="B98" s="22">
        <v>5</v>
      </c>
      <c r="C98" s="22">
        <v>1</v>
      </c>
      <c r="D98" s="22">
        <v>1</v>
      </c>
      <c r="E98" s="22">
        <v>2</v>
      </c>
      <c r="F98" s="22">
        <v>5112</v>
      </c>
      <c r="G98" s="22" t="s">
        <v>218</v>
      </c>
      <c r="H98" s="23">
        <v>6.281802313</v>
      </c>
    </row>
    <row r="99" spans="1:8" ht="14.25">
      <c r="A99" s="22" t="s">
        <v>110</v>
      </c>
      <c r="B99" s="22">
        <v>5</v>
      </c>
      <c r="C99" s="22">
        <v>1</v>
      </c>
      <c r="D99" s="22">
        <v>1</v>
      </c>
      <c r="E99" s="22">
        <v>2</v>
      </c>
      <c r="F99" s="22">
        <v>5112</v>
      </c>
      <c r="G99" s="22" t="s">
        <v>218</v>
      </c>
      <c r="H99" s="23">
        <v>5.6266723478499996</v>
      </c>
    </row>
    <row r="100" spans="1:8" ht="14.25">
      <c r="A100" s="22" t="s">
        <v>110</v>
      </c>
      <c r="B100" s="22">
        <v>5</v>
      </c>
      <c r="C100" s="22">
        <v>1</v>
      </c>
      <c r="D100" s="22">
        <v>1</v>
      </c>
      <c r="E100" s="22">
        <v>2</v>
      </c>
      <c r="F100" s="22">
        <v>5112</v>
      </c>
      <c r="G100" s="22" t="s">
        <v>218</v>
      </c>
      <c r="H100" s="23">
        <v>8.9277385449299995</v>
      </c>
    </row>
    <row r="101" spans="1:8" ht="14.25">
      <c r="A101" s="22" t="s">
        <v>113</v>
      </c>
      <c r="B101" s="22">
        <v>5</v>
      </c>
      <c r="C101" s="22">
        <v>1</v>
      </c>
      <c r="D101" s="22">
        <v>2</v>
      </c>
      <c r="E101" s="22">
        <v>3</v>
      </c>
      <c r="F101" s="22">
        <v>5123</v>
      </c>
      <c r="G101" s="22" t="s">
        <v>213</v>
      </c>
      <c r="H101" s="23">
        <v>0.81117657765999995</v>
      </c>
    </row>
    <row r="102" spans="1:8" ht="14.25">
      <c r="A102" s="22" t="s">
        <v>113</v>
      </c>
      <c r="B102" s="22">
        <v>5</v>
      </c>
      <c r="C102" s="22">
        <v>1</v>
      </c>
      <c r="D102" s="22">
        <v>2</v>
      </c>
      <c r="E102" s="22">
        <v>3</v>
      </c>
      <c r="F102" s="22">
        <v>5123</v>
      </c>
      <c r="G102" s="22" t="s">
        <v>213</v>
      </c>
      <c r="H102" s="23">
        <v>1.0279683453499999</v>
      </c>
    </row>
    <row r="103" spans="1:8" ht="14.25">
      <c r="A103" s="22" t="s">
        <v>113</v>
      </c>
      <c r="B103" s="22">
        <v>5</v>
      </c>
      <c r="C103" s="22">
        <v>1</v>
      </c>
      <c r="D103" s="22">
        <v>2</v>
      </c>
      <c r="E103" s="22">
        <v>3</v>
      </c>
      <c r="F103" s="22">
        <v>5123</v>
      </c>
      <c r="G103" s="22" t="s">
        <v>213</v>
      </c>
      <c r="H103" s="23">
        <v>0.163674754719</v>
      </c>
    </row>
    <row r="104" spans="1:8" ht="14.25">
      <c r="A104" s="22" t="s">
        <v>113</v>
      </c>
      <c r="B104" s="22">
        <v>5</v>
      </c>
      <c r="C104" s="22">
        <v>1</v>
      </c>
      <c r="D104" s="22">
        <v>2</v>
      </c>
      <c r="E104" s="22">
        <v>3</v>
      </c>
      <c r="F104" s="22">
        <v>5123</v>
      </c>
      <c r="G104" s="22" t="s">
        <v>213</v>
      </c>
      <c r="H104" s="23">
        <v>0.16226714196799999</v>
      </c>
    </row>
    <row r="105" spans="1:8" ht="14.25">
      <c r="A105" s="22" t="s">
        <v>113</v>
      </c>
      <c r="B105" s="22">
        <v>5</v>
      </c>
      <c r="C105" s="22">
        <v>1</v>
      </c>
      <c r="D105" s="22">
        <v>2</v>
      </c>
      <c r="E105" s="22">
        <v>3</v>
      </c>
      <c r="F105" s="22">
        <v>5123</v>
      </c>
      <c r="G105" s="22" t="s">
        <v>213</v>
      </c>
      <c r="H105" s="23">
        <v>0.24293632125299999</v>
      </c>
    </row>
    <row r="106" spans="1:8" ht="14.25">
      <c r="A106" s="22" t="s">
        <v>113</v>
      </c>
      <c r="B106" s="22">
        <v>5</v>
      </c>
      <c r="C106" s="22">
        <v>1</v>
      </c>
      <c r="D106" s="22">
        <v>2</v>
      </c>
      <c r="E106" s="22">
        <v>3</v>
      </c>
      <c r="F106" s="22">
        <v>5123</v>
      </c>
      <c r="G106" s="22" t="s">
        <v>213</v>
      </c>
      <c r="H106" s="23">
        <v>0.84868618896199999</v>
      </c>
    </row>
    <row r="107" spans="1:8" ht="14.25">
      <c r="A107" s="22" t="s">
        <v>113</v>
      </c>
      <c r="B107" s="22">
        <v>5</v>
      </c>
      <c r="C107" s="22">
        <v>1</v>
      </c>
      <c r="D107" s="22">
        <v>2</v>
      </c>
      <c r="E107" s="22">
        <v>3</v>
      </c>
      <c r="F107" s="22">
        <v>5123</v>
      </c>
      <c r="G107" s="22" t="s">
        <v>213</v>
      </c>
      <c r="H107" s="23">
        <v>0.49149799915800002</v>
      </c>
    </row>
    <row r="108" spans="1:8" ht="14.25">
      <c r="A108" s="22" t="s">
        <v>113</v>
      </c>
      <c r="B108" s="22">
        <v>5</v>
      </c>
      <c r="C108" s="22">
        <v>1</v>
      </c>
      <c r="D108" s="22">
        <v>2</v>
      </c>
      <c r="E108" s="22">
        <v>3</v>
      </c>
      <c r="F108" s="22">
        <v>5123</v>
      </c>
      <c r="G108" s="22" t="s">
        <v>213</v>
      </c>
      <c r="H108" s="23">
        <v>0.357275359573</v>
      </c>
    </row>
    <row r="109" spans="1:8" ht="14.25">
      <c r="A109" s="22" t="s">
        <v>113</v>
      </c>
      <c r="B109" s="22">
        <v>5</v>
      </c>
      <c r="C109" s="22">
        <v>1</v>
      </c>
      <c r="D109" s="22">
        <v>2</v>
      </c>
      <c r="E109" s="22">
        <v>3</v>
      </c>
      <c r="F109" s="22">
        <v>5123</v>
      </c>
      <c r="G109" s="22" t="s">
        <v>213</v>
      </c>
      <c r="H109" s="23">
        <v>0.36654082508399999</v>
      </c>
    </row>
    <row r="110" spans="1:8" ht="14.25">
      <c r="A110" s="22" t="s">
        <v>113</v>
      </c>
      <c r="B110" s="22">
        <v>5</v>
      </c>
      <c r="C110" s="22">
        <v>1</v>
      </c>
      <c r="D110" s="22">
        <v>2</v>
      </c>
      <c r="E110" s="22">
        <v>3</v>
      </c>
      <c r="F110" s="22">
        <v>5123</v>
      </c>
      <c r="G110" s="22" t="s">
        <v>213</v>
      </c>
      <c r="H110" s="23">
        <v>0.44620762450200002</v>
      </c>
    </row>
    <row r="111" spans="1:8" ht="14.25">
      <c r="A111" s="22" t="s">
        <v>113</v>
      </c>
      <c r="B111" s="22">
        <v>5</v>
      </c>
      <c r="C111" s="22">
        <v>1</v>
      </c>
      <c r="D111" s="22">
        <v>2</v>
      </c>
      <c r="E111" s="22">
        <v>3</v>
      </c>
      <c r="F111" s="22">
        <v>5123</v>
      </c>
      <c r="G111" s="22" t="s">
        <v>213</v>
      </c>
      <c r="H111" s="23">
        <v>7.4189602991700001</v>
      </c>
    </row>
    <row r="112" spans="1:8" ht="14.25">
      <c r="A112" s="22" t="s">
        <v>113</v>
      </c>
      <c r="B112" s="22">
        <v>5</v>
      </c>
      <c r="C112" s="22">
        <v>1</v>
      </c>
      <c r="D112" s="22">
        <v>2</v>
      </c>
      <c r="E112" s="22">
        <v>3</v>
      </c>
      <c r="F112" s="22">
        <v>5123</v>
      </c>
      <c r="G112" s="22" t="s">
        <v>213</v>
      </c>
      <c r="H112" s="23">
        <v>0.32783044817899998</v>
      </c>
    </row>
    <row r="113" spans="1:8" ht="14.25">
      <c r="A113" s="22" t="s">
        <v>113</v>
      </c>
      <c r="B113" s="22">
        <v>5</v>
      </c>
      <c r="C113" s="22">
        <v>1</v>
      </c>
      <c r="D113" s="22">
        <v>2</v>
      </c>
      <c r="E113" s="22">
        <v>3</v>
      </c>
      <c r="F113" s="22">
        <v>5123</v>
      </c>
      <c r="G113" s="22" t="s">
        <v>213</v>
      </c>
      <c r="H113" s="23">
        <v>0.24400534664699999</v>
      </c>
    </row>
    <row r="114" spans="1:8" ht="14.25">
      <c r="A114" s="22" t="s">
        <v>113</v>
      </c>
      <c r="B114" s="22">
        <v>5</v>
      </c>
      <c r="C114" s="22">
        <v>1</v>
      </c>
      <c r="D114" s="22">
        <v>2</v>
      </c>
      <c r="E114" s="22">
        <v>3</v>
      </c>
      <c r="F114" s="22">
        <v>5123</v>
      </c>
      <c r="G114" s="22" t="s">
        <v>213</v>
      </c>
      <c r="H114" s="23">
        <v>0.63164031174199997</v>
      </c>
    </row>
    <row r="115" spans="1:8" ht="14.25">
      <c r="A115" s="22" t="s">
        <v>113</v>
      </c>
      <c r="B115" s="22">
        <v>5</v>
      </c>
      <c r="C115" s="22">
        <v>1</v>
      </c>
      <c r="D115" s="22">
        <v>2</v>
      </c>
      <c r="E115" s="22">
        <v>3</v>
      </c>
      <c r="F115" s="22">
        <v>5123</v>
      </c>
      <c r="G115" s="22" t="s">
        <v>213</v>
      </c>
      <c r="H115" s="23">
        <v>0.23816142313399999</v>
      </c>
    </row>
    <row r="116" spans="1:8" ht="14.25">
      <c r="A116" s="22" t="s">
        <v>113</v>
      </c>
      <c r="B116" s="22">
        <v>5</v>
      </c>
      <c r="C116" s="22">
        <v>1</v>
      </c>
      <c r="D116" s="22">
        <v>2</v>
      </c>
      <c r="E116" s="22">
        <v>3</v>
      </c>
      <c r="F116" s="22">
        <v>5123</v>
      </c>
      <c r="G116" s="22" t="s">
        <v>213</v>
      </c>
      <c r="H116" s="23">
        <v>3.91310605426</v>
      </c>
    </row>
    <row r="117" spans="1:8" ht="14.25">
      <c r="A117" s="22" t="s">
        <v>113</v>
      </c>
      <c r="B117" s="22">
        <v>5</v>
      </c>
      <c r="C117" s="22">
        <v>1</v>
      </c>
      <c r="D117" s="22">
        <v>2</v>
      </c>
      <c r="E117" s="22">
        <v>3</v>
      </c>
      <c r="F117" s="22">
        <v>5123</v>
      </c>
      <c r="G117" s="22" t="s">
        <v>213</v>
      </c>
      <c r="H117" s="23">
        <v>0.22369226878099999</v>
      </c>
    </row>
    <row r="118" spans="1:8" ht="14.25">
      <c r="A118" s="22" t="s">
        <v>113</v>
      </c>
      <c r="B118" s="22">
        <v>5</v>
      </c>
      <c r="C118" s="22">
        <v>1</v>
      </c>
      <c r="D118" s="22">
        <v>2</v>
      </c>
      <c r="E118" s="22">
        <v>3</v>
      </c>
      <c r="F118" s="22">
        <v>5123</v>
      </c>
      <c r="G118" s="22" t="s">
        <v>213</v>
      </c>
      <c r="H118" s="23">
        <v>0.17222271060200001</v>
      </c>
    </row>
    <row r="119" spans="1:8" ht="14.25">
      <c r="A119" s="22" t="s">
        <v>113</v>
      </c>
      <c r="B119" s="22">
        <v>5</v>
      </c>
      <c r="C119" s="22">
        <v>1</v>
      </c>
      <c r="D119" s="22">
        <v>2</v>
      </c>
      <c r="E119" s="22">
        <v>3</v>
      </c>
      <c r="F119" s="22">
        <v>5123</v>
      </c>
      <c r="G119" s="22" t="s">
        <v>213</v>
      </c>
      <c r="H119" s="23">
        <v>0.23280926086299999</v>
      </c>
    </row>
    <row r="120" spans="1:8" ht="14.25">
      <c r="A120" s="22" t="s">
        <v>113</v>
      </c>
      <c r="B120" s="22">
        <v>5</v>
      </c>
      <c r="C120" s="22">
        <v>1</v>
      </c>
      <c r="D120" s="22">
        <v>2</v>
      </c>
      <c r="E120" s="22">
        <v>3</v>
      </c>
      <c r="F120" s="22">
        <v>5123</v>
      </c>
      <c r="G120" s="22" t="s">
        <v>213</v>
      </c>
      <c r="H120" s="23">
        <v>0.16891823961899999</v>
      </c>
    </row>
    <row r="121" spans="1:8" ht="14.25">
      <c r="A121" s="22" t="s">
        <v>113</v>
      </c>
      <c r="B121" s="22">
        <v>5</v>
      </c>
      <c r="C121" s="22">
        <v>1</v>
      </c>
      <c r="D121" s="22">
        <v>2</v>
      </c>
      <c r="E121" s="22">
        <v>3</v>
      </c>
      <c r="F121" s="22">
        <v>5123</v>
      </c>
      <c r="G121" s="22" t="s">
        <v>213</v>
      </c>
      <c r="H121" s="23">
        <v>0.20800018477400001</v>
      </c>
    </row>
    <row r="122" spans="1:8" ht="14.25">
      <c r="A122" s="22" t="s">
        <v>113</v>
      </c>
      <c r="B122" s="22">
        <v>5</v>
      </c>
      <c r="C122" s="22">
        <v>1</v>
      </c>
      <c r="D122" s="22">
        <v>2</v>
      </c>
      <c r="E122" s="22">
        <v>3</v>
      </c>
      <c r="F122" s="22">
        <v>5123</v>
      </c>
      <c r="G122" s="22" t="s">
        <v>213</v>
      </c>
      <c r="H122" s="23">
        <v>0.33326669559099997</v>
      </c>
    </row>
    <row r="123" spans="1:8" ht="14.25">
      <c r="A123" s="22" t="s">
        <v>113</v>
      </c>
      <c r="B123" s="22">
        <v>5</v>
      </c>
      <c r="C123" s="22">
        <v>1</v>
      </c>
      <c r="D123" s="22">
        <v>2</v>
      </c>
      <c r="E123" s="22">
        <v>3</v>
      </c>
      <c r="F123" s="22">
        <v>5123</v>
      </c>
      <c r="G123" s="22" t="s">
        <v>213</v>
      </c>
      <c r="H123" s="23">
        <v>0.30077346780199998</v>
      </c>
    </row>
    <row r="124" spans="1:8" ht="14.25">
      <c r="A124" s="22" t="s">
        <v>113</v>
      </c>
      <c r="B124" s="22">
        <v>5</v>
      </c>
      <c r="C124" s="22">
        <v>1</v>
      </c>
      <c r="D124" s="22">
        <v>2</v>
      </c>
      <c r="E124" s="22">
        <v>3</v>
      </c>
      <c r="F124" s="22">
        <v>5123</v>
      </c>
      <c r="G124" s="22" t="s">
        <v>213</v>
      </c>
      <c r="H124" s="23">
        <v>0.182919908942</v>
      </c>
    </row>
    <row r="125" spans="1:8" ht="14.25">
      <c r="A125" s="22" t="s">
        <v>113</v>
      </c>
      <c r="B125" s="22">
        <v>5</v>
      </c>
      <c r="C125" s="22">
        <v>1</v>
      </c>
      <c r="D125" s="22">
        <v>2</v>
      </c>
      <c r="E125" s="22">
        <v>3</v>
      </c>
      <c r="F125" s="22">
        <v>5123</v>
      </c>
      <c r="G125" s="22" t="s">
        <v>213</v>
      </c>
      <c r="H125" s="23">
        <v>0.20207120004199999</v>
      </c>
    </row>
    <row r="126" spans="1:8" ht="14.25">
      <c r="A126" s="22" t="s">
        <v>113</v>
      </c>
      <c r="B126" s="22">
        <v>5</v>
      </c>
      <c r="C126" s="22">
        <v>1</v>
      </c>
      <c r="D126" s="22">
        <v>2</v>
      </c>
      <c r="E126" s="22">
        <v>3</v>
      </c>
      <c r="F126" s="22">
        <v>5123</v>
      </c>
      <c r="G126" s="22" t="s">
        <v>213</v>
      </c>
      <c r="H126" s="23">
        <v>0.16096420715099999</v>
      </c>
    </row>
    <row r="127" spans="1:8" ht="14.25">
      <c r="A127" s="22" t="s">
        <v>113</v>
      </c>
      <c r="B127" s="22">
        <v>5</v>
      </c>
      <c r="C127" s="22">
        <v>1</v>
      </c>
      <c r="D127" s="22">
        <v>2</v>
      </c>
      <c r="E127" s="22">
        <v>3</v>
      </c>
      <c r="F127" s="22">
        <v>5123</v>
      </c>
      <c r="G127" s="22" t="s">
        <v>213</v>
      </c>
      <c r="H127" s="23">
        <v>0.27477593245300003</v>
      </c>
    </row>
    <row r="128" spans="1:8" ht="14.25">
      <c r="A128" s="22" t="s">
        <v>113</v>
      </c>
      <c r="B128" s="22">
        <v>5</v>
      </c>
      <c r="C128" s="22">
        <v>1</v>
      </c>
      <c r="D128" s="22">
        <v>2</v>
      </c>
      <c r="E128" s="22">
        <v>3</v>
      </c>
      <c r="F128" s="22">
        <v>5123</v>
      </c>
      <c r="G128" s="22" t="s">
        <v>213</v>
      </c>
      <c r="H128" s="23">
        <v>4.7088206604399998</v>
      </c>
    </row>
    <row r="129" spans="1:8" ht="14.25">
      <c r="A129" s="22" t="s">
        <v>113</v>
      </c>
      <c r="B129" s="22">
        <v>5</v>
      </c>
      <c r="C129" s="22">
        <v>1</v>
      </c>
      <c r="D129" s="22">
        <v>2</v>
      </c>
      <c r="E129" s="22">
        <v>3</v>
      </c>
      <c r="F129" s="22">
        <v>5123</v>
      </c>
      <c r="G129" s="22" t="s">
        <v>213</v>
      </c>
      <c r="H129" s="23">
        <v>9.5178689183700005</v>
      </c>
    </row>
    <row r="130" spans="1:8" ht="14.25">
      <c r="A130" s="22" t="s">
        <v>113</v>
      </c>
      <c r="B130" s="22">
        <v>5</v>
      </c>
      <c r="C130" s="22">
        <v>1</v>
      </c>
      <c r="D130" s="22">
        <v>2</v>
      </c>
      <c r="E130" s="22">
        <v>3</v>
      </c>
      <c r="F130" s="22">
        <v>5123</v>
      </c>
      <c r="G130" s="22" t="s">
        <v>213</v>
      </c>
      <c r="H130" s="23">
        <v>0.19802379849000001</v>
      </c>
    </row>
    <row r="131" spans="1:8" ht="14.25">
      <c r="A131" s="22" t="s">
        <v>113</v>
      </c>
      <c r="B131" s="22">
        <v>5</v>
      </c>
      <c r="C131" s="22">
        <v>1</v>
      </c>
      <c r="D131" s="22">
        <v>2</v>
      </c>
      <c r="E131" s="22">
        <v>3</v>
      </c>
      <c r="F131" s="22">
        <v>5123</v>
      </c>
      <c r="G131" s="22" t="s">
        <v>213</v>
      </c>
      <c r="H131" s="23">
        <v>0.18317914490600001</v>
      </c>
    </row>
    <row r="132" spans="1:8" ht="14.25">
      <c r="A132" s="22" t="s">
        <v>113</v>
      </c>
      <c r="B132" s="22">
        <v>5</v>
      </c>
      <c r="C132" s="22">
        <v>1</v>
      </c>
      <c r="D132" s="22">
        <v>2</v>
      </c>
      <c r="E132" s="22">
        <v>3</v>
      </c>
      <c r="F132" s="22">
        <v>5123</v>
      </c>
      <c r="G132" s="22" t="s">
        <v>213</v>
      </c>
      <c r="H132" s="23">
        <v>1.05656957087</v>
      </c>
    </row>
    <row r="133" spans="1:8" ht="14.25">
      <c r="A133" s="22" t="s">
        <v>113</v>
      </c>
      <c r="B133" s="22">
        <v>5</v>
      </c>
      <c r="C133" s="22">
        <v>1</v>
      </c>
      <c r="D133" s="22">
        <v>2</v>
      </c>
      <c r="E133" s="22">
        <v>3</v>
      </c>
      <c r="F133" s="22">
        <v>5123</v>
      </c>
      <c r="G133" s="22" t="s">
        <v>213</v>
      </c>
      <c r="H133" s="23">
        <v>0.18734062440999999</v>
      </c>
    </row>
    <row r="134" spans="1:8" ht="14.25">
      <c r="A134" s="22" t="s">
        <v>113</v>
      </c>
      <c r="B134" s="22">
        <v>5</v>
      </c>
      <c r="C134" s="22">
        <v>1</v>
      </c>
      <c r="D134" s="22">
        <v>2</v>
      </c>
      <c r="E134" s="22">
        <v>3</v>
      </c>
      <c r="F134" s="22">
        <v>5123</v>
      </c>
      <c r="G134" s="22" t="s">
        <v>213</v>
      </c>
      <c r="H134" s="23">
        <v>0.19163394607299999</v>
      </c>
    </row>
    <row r="135" spans="1:8" ht="14.25">
      <c r="A135" s="22" t="s">
        <v>113</v>
      </c>
      <c r="B135" s="22">
        <v>5</v>
      </c>
      <c r="C135" s="22">
        <v>1</v>
      </c>
      <c r="D135" s="22">
        <v>2</v>
      </c>
      <c r="E135" s="22">
        <v>3</v>
      </c>
      <c r="F135" s="22">
        <v>5123</v>
      </c>
      <c r="G135" s="22" t="s">
        <v>213</v>
      </c>
      <c r="H135" s="23">
        <v>0.310245831794</v>
      </c>
    </row>
    <row r="136" spans="1:8" ht="14.25">
      <c r="A136" s="22" t="s">
        <v>113</v>
      </c>
      <c r="B136" s="22">
        <v>5</v>
      </c>
      <c r="C136" s="22">
        <v>1</v>
      </c>
      <c r="D136" s="22">
        <v>2</v>
      </c>
      <c r="E136" s="22">
        <v>3</v>
      </c>
      <c r="F136" s="22">
        <v>5123</v>
      </c>
      <c r="G136" s="22" t="s">
        <v>213</v>
      </c>
      <c r="H136" s="23">
        <v>1.13357848277</v>
      </c>
    </row>
    <row r="137" spans="1:8" ht="14.25">
      <c r="A137" s="22" t="s">
        <v>113</v>
      </c>
      <c r="B137" s="22">
        <v>5</v>
      </c>
      <c r="C137" s="22">
        <v>1</v>
      </c>
      <c r="D137" s="22">
        <v>2</v>
      </c>
      <c r="E137" s="22">
        <v>3</v>
      </c>
      <c r="F137" s="22">
        <v>5123</v>
      </c>
      <c r="G137" s="22" t="s">
        <v>213</v>
      </c>
      <c r="H137" s="23">
        <v>3.3541989667599998</v>
      </c>
    </row>
    <row r="138" spans="1:8" ht="14.25">
      <c r="A138" s="22" t="s">
        <v>113</v>
      </c>
      <c r="B138" s="22">
        <v>5</v>
      </c>
      <c r="C138" s="22">
        <v>1</v>
      </c>
      <c r="D138" s="22">
        <v>2</v>
      </c>
      <c r="E138" s="22">
        <v>3</v>
      </c>
      <c r="F138" s="22">
        <v>5123</v>
      </c>
      <c r="G138" s="22" t="s">
        <v>213</v>
      </c>
      <c r="H138" s="23">
        <v>0.26927801519900002</v>
      </c>
    </row>
    <row r="139" spans="1:8" ht="14.25">
      <c r="A139" s="22" t="s">
        <v>113</v>
      </c>
      <c r="B139" s="22">
        <v>5</v>
      </c>
      <c r="C139" s="22">
        <v>1</v>
      </c>
      <c r="D139" s="22">
        <v>2</v>
      </c>
      <c r="E139" s="22">
        <v>3</v>
      </c>
      <c r="F139" s="22">
        <v>5123</v>
      </c>
      <c r="G139" s="22" t="s">
        <v>213</v>
      </c>
      <c r="H139" s="23">
        <v>0.42317856395100001</v>
      </c>
    </row>
    <row r="140" spans="1:8" ht="14.25">
      <c r="A140" s="22" t="s">
        <v>113</v>
      </c>
      <c r="B140" s="22">
        <v>5</v>
      </c>
      <c r="C140" s="22">
        <v>1</v>
      </c>
      <c r="D140" s="22">
        <v>2</v>
      </c>
      <c r="E140" s="22">
        <v>3</v>
      </c>
      <c r="F140" s="22">
        <v>5123</v>
      </c>
      <c r="G140" s="22" t="s">
        <v>213</v>
      </c>
      <c r="H140" s="23">
        <v>0.78775490159399997</v>
      </c>
    </row>
    <row r="141" spans="1:8" ht="14.25">
      <c r="A141" s="22" t="s">
        <v>113</v>
      </c>
      <c r="B141" s="22">
        <v>5</v>
      </c>
      <c r="C141" s="22">
        <v>1</v>
      </c>
      <c r="D141" s="22">
        <v>2</v>
      </c>
      <c r="E141" s="22">
        <v>3</v>
      </c>
      <c r="F141" s="22">
        <v>5123</v>
      </c>
      <c r="G141" s="22" t="s">
        <v>213</v>
      </c>
      <c r="H141" s="23">
        <v>0.18222894348800001</v>
      </c>
    </row>
    <row r="142" spans="1:8" ht="14.25">
      <c r="A142" s="22" t="s">
        <v>40</v>
      </c>
      <c r="B142" s="22">
        <v>3</v>
      </c>
      <c r="C142" s="22">
        <v>1</v>
      </c>
      <c r="D142" s="22">
        <v>2</v>
      </c>
      <c r="E142" s="22">
        <v>0</v>
      </c>
      <c r="F142" s="22">
        <v>3120</v>
      </c>
      <c r="G142" s="22" t="s">
        <v>236</v>
      </c>
      <c r="H142" s="23">
        <v>3.4227444450800002</v>
      </c>
    </row>
    <row r="143" spans="1:8" ht="14.25">
      <c r="A143" s="22" t="s">
        <v>40</v>
      </c>
      <c r="B143" s="22">
        <v>3</v>
      </c>
      <c r="C143" s="22">
        <v>1</v>
      </c>
      <c r="D143" s="22">
        <v>2</v>
      </c>
      <c r="E143" s="22">
        <v>0</v>
      </c>
      <c r="F143" s="22">
        <v>3120</v>
      </c>
      <c r="G143" s="22" t="s">
        <v>236</v>
      </c>
      <c r="H143" s="23">
        <v>1.73129530326</v>
      </c>
    </row>
    <row r="144" spans="1:8" ht="14.25">
      <c r="A144" s="22" t="s">
        <v>40</v>
      </c>
      <c r="B144" s="22">
        <v>3</v>
      </c>
      <c r="C144" s="22">
        <v>1</v>
      </c>
      <c r="D144" s="22">
        <v>2</v>
      </c>
      <c r="E144" s="22">
        <v>0</v>
      </c>
      <c r="F144" s="22">
        <v>3120</v>
      </c>
      <c r="G144" s="22" t="s">
        <v>236</v>
      </c>
      <c r="H144" s="23">
        <v>1.09715940012</v>
      </c>
    </row>
    <row r="145" spans="1:8" ht="14.25">
      <c r="A145" s="22" t="s">
        <v>40</v>
      </c>
      <c r="B145" s="22">
        <v>3</v>
      </c>
      <c r="C145" s="22">
        <v>1</v>
      </c>
      <c r="D145" s="22">
        <v>2</v>
      </c>
      <c r="E145" s="22">
        <v>0</v>
      </c>
      <c r="F145" s="22">
        <v>3120</v>
      </c>
      <c r="G145" s="22" t="s">
        <v>236</v>
      </c>
      <c r="H145" s="23">
        <v>0.45377504013199998</v>
      </c>
    </row>
    <row r="146" spans="1:8" ht="14.25">
      <c r="A146" s="22" t="s">
        <v>41</v>
      </c>
      <c r="B146" s="22">
        <v>3</v>
      </c>
      <c r="C146" s="22">
        <v>1</v>
      </c>
      <c r="D146" s="22">
        <v>3</v>
      </c>
      <c r="E146" s="22">
        <v>0</v>
      </c>
      <c r="F146" s="22">
        <v>3130</v>
      </c>
      <c r="G146" s="22" t="s">
        <v>235</v>
      </c>
      <c r="H146" s="23">
        <v>0.61602535485700005</v>
      </c>
    </row>
    <row r="147" spans="1:8" ht="14.25">
      <c r="A147" s="22" t="s">
        <v>41</v>
      </c>
      <c r="B147" s="22">
        <v>3</v>
      </c>
      <c r="C147" s="22">
        <v>1</v>
      </c>
      <c r="D147" s="22">
        <v>3</v>
      </c>
      <c r="E147" s="22">
        <v>0</v>
      </c>
      <c r="F147" s="22">
        <v>3130</v>
      </c>
      <c r="G147" s="22" t="s">
        <v>235</v>
      </c>
      <c r="H147" s="23">
        <v>1.65034647077</v>
      </c>
    </row>
    <row r="148" spans="1:8" ht="14.25">
      <c r="A148" s="22" t="s">
        <v>41</v>
      </c>
      <c r="B148" s="22">
        <v>3</v>
      </c>
      <c r="C148" s="22">
        <v>1</v>
      </c>
      <c r="D148" s="22">
        <v>3</v>
      </c>
      <c r="E148" s="22">
        <v>0</v>
      </c>
      <c r="F148" s="22">
        <v>3130</v>
      </c>
      <c r="G148" s="22" t="s">
        <v>235</v>
      </c>
      <c r="H148" s="23">
        <v>5.4504746420999997</v>
      </c>
    </row>
    <row r="149" spans="1:8" ht="14.25">
      <c r="A149" s="22" t="s">
        <v>41</v>
      </c>
      <c r="B149" s="22">
        <v>3</v>
      </c>
      <c r="C149" s="22">
        <v>1</v>
      </c>
      <c r="D149" s="22">
        <v>3</v>
      </c>
      <c r="E149" s="22">
        <v>0</v>
      </c>
      <c r="F149" s="22">
        <v>3130</v>
      </c>
      <c r="G149" s="22" t="s">
        <v>235</v>
      </c>
      <c r="H149" s="23">
        <v>0.52243066075</v>
      </c>
    </row>
    <row r="150" spans="1:8" ht="14.25">
      <c r="A150" s="22" t="s">
        <v>41</v>
      </c>
      <c r="B150" s="22">
        <v>3</v>
      </c>
      <c r="C150" s="22">
        <v>1</v>
      </c>
      <c r="D150" s="22">
        <v>3</v>
      </c>
      <c r="E150" s="22">
        <v>0</v>
      </c>
      <c r="F150" s="22">
        <v>3130</v>
      </c>
      <c r="G150" s="22" t="s">
        <v>235</v>
      </c>
      <c r="H150" s="23">
        <v>8.8625279420599998</v>
      </c>
    </row>
    <row r="151" spans="1:8" ht="14.25">
      <c r="A151" s="22" t="s">
        <v>93</v>
      </c>
      <c r="B151" s="22">
        <v>3</v>
      </c>
      <c r="C151" s="22">
        <v>1</v>
      </c>
      <c r="D151" s="22">
        <v>1</v>
      </c>
      <c r="E151" s="22">
        <v>4</v>
      </c>
      <c r="F151" s="22">
        <v>3114</v>
      </c>
      <c r="G151" s="22" t="s">
        <v>239</v>
      </c>
      <c r="H151" s="23">
        <v>0.80442096311800004</v>
      </c>
    </row>
    <row r="152" spans="1:8" ht="14.25">
      <c r="A152" s="22" t="s">
        <v>91</v>
      </c>
      <c r="B152" s="22">
        <v>3</v>
      </c>
      <c r="C152" s="22">
        <v>1</v>
      </c>
      <c r="D152" s="22">
        <v>1</v>
      </c>
      <c r="E152" s="22">
        <v>2</v>
      </c>
      <c r="F152" s="22">
        <v>3112</v>
      </c>
      <c r="G152" s="22" t="s">
        <v>241</v>
      </c>
      <c r="H152" s="23">
        <v>0.93973774852000003</v>
      </c>
    </row>
    <row r="153" spans="1:8" ht="14.25">
      <c r="A153" s="22" t="s">
        <v>91</v>
      </c>
      <c r="B153" s="22">
        <v>3</v>
      </c>
      <c r="C153" s="22">
        <v>1</v>
      </c>
      <c r="D153" s="22">
        <v>1</v>
      </c>
      <c r="E153" s="22">
        <v>2</v>
      </c>
      <c r="F153" s="22">
        <v>3112</v>
      </c>
      <c r="G153" s="22" t="s">
        <v>241</v>
      </c>
      <c r="H153" s="23">
        <v>1.2288800144400001</v>
      </c>
    </row>
    <row r="154" spans="1:8" ht="14.25">
      <c r="A154" s="22" t="s">
        <v>91</v>
      </c>
      <c r="B154" s="22">
        <v>3</v>
      </c>
      <c r="C154" s="22">
        <v>1</v>
      </c>
      <c r="D154" s="22">
        <v>1</v>
      </c>
      <c r="E154" s="22">
        <v>2</v>
      </c>
      <c r="F154" s="22">
        <v>3112</v>
      </c>
      <c r="G154" s="22" t="s">
        <v>241</v>
      </c>
      <c r="H154" s="23">
        <v>0.41180478391300002</v>
      </c>
    </row>
    <row r="155" spans="1:8" ht="14.25">
      <c r="A155" s="22" t="s">
        <v>91</v>
      </c>
      <c r="B155" s="22">
        <v>3</v>
      </c>
      <c r="C155" s="22">
        <v>1</v>
      </c>
      <c r="D155" s="22">
        <v>1</v>
      </c>
      <c r="E155" s="22">
        <v>2</v>
      </c>
      <c r="F155" s="22">
        <v>3112</v>
      </c>
      <c r="G155" s="22" t="s">
        <v>241</v>
      </c>
      <c r="H155" s="23">
        <v>0.68765735148600005</v>
      </c>
    </row>
    <row r="156" spans="1:8" ht="14.25">
      <c r="A156" s="22" t="s">
        <v>91</v>
      </c>
      <c r="B156" s="22">
        <v>3</v>
      </c>
      <c r="C156" s="22">
        <v>1</v>
      </c>
      <c r="D156" s="22">
        <v>1</v>
      </c>
      <c r="E156" s="22">
        <v>2</v>
      </c>
      <c r="F156" s="22">
        <v>3112</v>
      </c>
      <c r="G156" s="22" t="s">
        <v>241</v>
      </c>
      <c r="H156" s="23">
        <v>0.23367854325000001</v>
      </c>
    </row>
    <row r="157" spans="1:8" ht="14.25">
      <c r="A157" s="22" t="s">
        <v>91</v>
      </c>
      <c r="B157" s="22">
        <v>3</v>
      </c>
      <c r="C157" s="22">
        <v>1</v>
      </c>
      <c r="D157" s="22">
        <v>1</v>
      </c>
      <c r="E157" s="22">
        <v>2</v>
      </c>
      <c r="F157" s="22">
        <v>3112</v>
      </c>
      <c r="G157" s="22" t="s">
        <v>241</v>
      </c>
      <c r="H157" s="23">
        <v>0.37921302826999997</v>
      </c>
    </row>
    <row r="158" spans="1:8" ht="14.25">
      <c r="A158" s="22" t="s">
        <v>91</v>
      </c>
      <c r="B158" s="22">
        <v>3</v>
      </c>
      <c r="C158" s="22">
        <v>1</v>
      </c>
      <c r="D158" s="22">
        <v>1</v>
      </c>
      <c r="E158" s="22">
        <v>2</v>
      </c>
      <c r="F158" s="22">
        <v>3112</v>
      </c>
      <c r="G158" s="22" t="s">
        <v>241</v>
      </c>
      <c r="H158" s="23">
        <v>1.2842100029900001</v>
      </c>
    </row>
    <row r="159" spans="1:8" ht="14.25">
      <c r="A159" s="22" t="s">
        <v>91</v>
      </c>
      <c r="B159" s="22">
        <v>3</v>
      </c>
      <c r="C159" s="22">
        <v>1</v>
      </c>
      <c r="D159" s="22">
        <v>1</v>
      </c>
      <c r="E159" s="22">
        <v>2</v>
      </c>
      <c r="F159" s="22">
        <v>3112</v>
      </c>
      <c r="G159" s="22" t="s">
        <v>241</v>
      </c>
      <c r="H159" s="23">
        <v>0.35668093479000001</v>
      </c>
    </row>
    <row r="160" spans="1:8" ht="14.25">
      <c r="A160" s="22" t="s">
        <v>91</v>
      </c>
      <c r="B160" s="22">
        <v>3</v>
      </c>
      <c r="C160" s="22">
        <v>1</v>
      </c>
      <c r="D160" s="22">
        <v>1</v>
      </c>
      <c r="E160" s="22">
        <v>2</v>
      </c>
      <c r="F160" s="22">
        <v>3112</v>
      </c>
      <c r="G160" s="22" t="s">
        <v>241</v>
      </c>
      <c r="H160" s="23">
        <v>7.9785177200800002</v>
      </c>
    </row>
    <row r="161" spans="1:8" ht="14.25">
      <c r="A161" s="22" t="s">
        <v>91</v>
      </c>
      <c r="B161" s="22">
        <v>3</v>
      </c>
      <c r="C161" s="22">
        <v>1</v>
      </c>
      <c r="D161" s="22">
        <v>1</v>
      </c>
      <c r="E161" s="22">
        <v>2</v>
      </c>
      <c r="F161" s="22">
        <v>3112</v>
      </c>
      <c r="G161" s="22" t="s">
        <v>241</v>
      </c>
      <c r="H161" s="23">
        <v>0.39448707646800002</v>
      </c>
    </row>
    <row r="162" spans="1:8" ht="14.25">
      <c r="A162" s="22" t="s">
        <v>91</v>
      </c>
      <c r="B162" s="22">
        <v>3</v>
      </c>
      <c r="C162" s="22">
        <v>1</v>
      </c>
      <c r="D162" s="22">
        <v>1</v>
      </c>
      <c r="E162" s="22">
        <v>2</v>
      </c>
      <c r="F162" s="22">
        <v>3112</v>
      </c>
      <c r="G162" s="22" t="s">
        <v>241</v>
      </c>
      <c r="H162" s="23">
        <v>0.71584274863300001</v>
      </c>
    </row>
    <row r="163" spans="1:8" ht="14.25">
      <c r="A163" s="22" t="s">
        <v>91</v>
      </c>
      <c r="B163" s="22">
        <v>3</v>
      </c>
      <c r="C163" s="22">
        <v>1</v>
      </c>
      <c r="D163" s="22">
        <v>1</v>
      </c>
      <c r="E163" s="22">
        <v>2</v>
      </c>
      <c r="F163" s="22">
        <v>3112</v>
      </c>
      <c r="G163" s="22" t="s">
        <v>241</v>
      </c>
      <c r="H163" s="23">
        <v>0.69829803523400003</v>
      </c>
    </row>
    <row r="164" spans="1:8" ht="14.25">
      <c r="A164" s="22" t="s">
        <v>91</v>
      </c>
      <c r="B164" s="22">
        <v>3</v>
      </c>
      <c r="C164" s="22">
        <v>1</v>
      </c>
      <c r="D164" s="22">
        <v>1</v>
      </c>
      <c r="E164" s="22">
        <v>2</v>
      </c>
      <c r="F164" s="22">
        <v>3112</v>
      </c>
      <c r="G164" s="22" t="s">
        <v>241</v>
      </c>
      <c r="H164" s="23">
        <v>0.22724161683899999</v>
      </c>
    </row>
    <row r="165" spans="1:8" ht="14.25">
      <c r="A165" s="22" t="s">
        <v>91</v>
      </c>
      <c r="B165" s="22">
        <v>3</v>
      </c>
      <c r="C165" s="22">
        <v>1</v>
      </c>
      <c r="D165" s="22">
        <v>1</v>
      </c>
      <c r="E165" s="22">
        <v>2</v>
      </c>
      <c r="F165" s="22">
        <v>3112</v>
      </c>
      <c r="G165" s="22" t="s">
        <v>241</v>
      </c>
      <c r="H165" s="23">
        <v>0.27610159315499999</v>
      </c>
    </row>
    <row r="166" spans="1:8" ht="14.25">
      <c r="A166" s="22" t="s">
        <v>91</v>
      </c>
      <c r="B166" s="22">
        <v>3</v>
      </c>
      <c r="C166" s="22">
        <v>1</v>
      </c>
      <c r="D166" s="22">
        <v>1</v>
      </c>
      <c r="E166" s="22">
        <v>2</v>
      </c>
      <c r="F166" s="22">
        <v>3112</v>
      </c>
      <c r="G166" s="22" t="s">
        <v>241</v>
      </c>
      <c r="H166" s="23">
        <v>1.5170490136499999</v>
      </c>
    </row>
    <row r="167" spans="1:8" ht="14.25">
      <c r="A167" s="22" t="s">
        <v>91</v>
      </c>
      <c r="B167" s="22">
        <v>3</v>
      </c>
      <c r="C167" s="22">
        <v>1</v>
      </c>
      <c r="D167" s="22">
        <v>1</v>
      </c>
      <c r="E167" s="22">
        <v>2</v>
      </c>
      <c r="F167" s="22">
        <v>3112</v>
      </c>
      <c r="G167" s="22" t="s">
        <v>241</v>
      </c>
      <c r="H167" s="23">
        <v>1.4756400812599999</v>
      </c>
    </row>
    <row r="168" spans="1:8" ht="14.25">
      <c r="A168" s="22" t="s">
        <v>91</v>
      </c>
      <c r="B168" s="22">
        <v>3</v>
      </c>
      <c r="C168" s="22">
        <v>1</v>
      </c>
      <c r="D168" s="22">
        <v>1</v>
      </c>
      <c r="E168" s="22">
        <v>2</v>
      </c>
      <c r="F168" s="22">
        <v>3112</v>
      </c>
      <c r="G168" s="22" t="s">
        <v>241</v>
      </c>
      <c r="H168" s="23">
        <v>17.688953295400001</v>
      </c>
    </row>
    <row r="169" spans="1:8" ht="14.25">
      <c r="A169" s="22" t="s">
        <v>91</v>
      </c>
      <c r="B169" s="22">
        <v>3</v>
      </c>
      <c r="C169" s="22">
        <v>1</v>
      </c>
      <c r="D169" s="22">
        <v>1</v>
      </c>
      <c r="E169" s="22">
        <v>2</v>
      </c>
      <c r="F169" s="22">
        <v>3112</v>
      </c>
      <c r="G169" s="22" t="s">
        <v>241</v>
      </c>
      <c r="H169" s="23">
        <v>0.171571381115</v>
      </c>
    </row>
    <row r="170" spans="1:8" ht="14.25">
      <c r="A170" s="22" t="s">
        <v>91</v>
      </c>
      <c r="B170" s="22">
        <v>3</v>
      </c>
      <c r="C170" s="22">
        <v>1</v>
      </c>
      <c r="D170" s="22">
        <v>1</v>
      </c>
      <c r="E170" s="22">
        <v>2</v>
      </c>
      <c r="F170" s="22">
        <v>3112</v>
      </c>
      <c r="G170" s="22" t="s">
        <v>241</v>
      </c>
      <c r="H170" s="23">
        <v>1.7924788199299999</v>
      </c>
    </row>
    <row r="171" spans="1:8" ht="14.25">
      <c r="A171" s="22" t="s">
        <v>91</v>
      </c>
      <c r="B171" s="22">
        <v>3</v>
      </c>
      <c r="C171" s="22">
        <v>1</v>
      </c>
      <c r="D171" s="22">
        <v>1</v>
      </c>
      <c r="E171" s="22">
        <v>2</v>
      </c>
      <c r="F171" s="22">
        <v>3112</v>
      </c>
      <c r="G171" s="22" t="s">
        <v>241</v>
      </c>
      <c r="H171" s="23">
        <v>0.85929960139200001</v>
      </c>
    </row>
    <row r="172" spans="1:8" ht="14.25">
      <c r="A172" s="22" t="s">
        <v>91</v>
      </c>
      <c r="B172" s="22">
        <v>3</v>
      </c>
      <c r="C172" s="22">
        <v>1</v>
      </c>
      <c r="D172" s="22">
        <v>1</v>
      </c>
      <c r="E172" s="22">
        <v>2</v>
      </c>
      <c r="F172" s="22">
        <v>3112</v>
      </c>
      <c r="G172" s="22" t="s">
        <v>241</v>
      </c>
      <c r="H172" s="23">
        <v>8.2632595818799999</v>
      </c>
    </row>
    <row r="173" spans="1:8" ht="14.25">
      <c r="A173" s="22" t="s">
        <v>91</v>
      </c>
      <c r="B173" s="22">
        <v>3</v>
      </c>
      <c r="C173" s="22">
        <v>1</v>
      </c>
      <c r="D173" s="22">
        <v>1</v>
      </c>
      <c r="E173" s="22">
        <v>2</v>
      </c>
      <c r="F173" s="22">
        <v>3112</v>
      </c>
      <c r="G173" s="22" t="s">
        <v>241</v>
      </c>
      <c r="H173" s="23">
        <v>0.960042685949</v>
      </c>
    </row>
    <row r="174" spans="1:8" ht="14.25">
      <c r="A174" s="22" t="s">
        <v>91</v>
      </c>
      <c r="B174" s="22">
        <v>3</v>
      </c>
      <c r="C174" s="22">
        <v>1</v>
      </c>
      <c r="D174" s="22">
        <v>1</v>
      </c>
      <c r="E174" s="22">
        <v>2</v>
      </c>
      <c r="F174" s="22">
        <v>3112</v>
      </c>
      <c r="G174" s="22" t="s">
        <v>241</v>
      </c>
      <c r="H174" s="23">
        <v>6.2461565859399997</v>
      </c>
    </row>
    <row r="175" spans="1:8" ht="14.25">
      <c r="A175" s="22" t="s">
        <v>91</v>
      </c>
      <c r="B175" s="22">
        <v>3</v>
      </c>
      <c r="C175" s="22">
        <v>1</v>
      </c>
      <c r="D175" s="22">
        <v>1</v>
      </c>
      <c r="E175" s="22">
        <v>2</v>
      </c>
      <c r="F175" s="22">
        <v>3112</v>
      </c>
      <c r="G175" s="22" t="s">
        <v>241</v>
      </c>
      <c r="H175" s="23">
        <v>0.69698991845900005</v>
      </c>
    </row>
    <row r="176" spans="1:8" ht="14.25">
      <c r="A176" s="22" t="s">
        <v>91</v>
      </c>
      <c r="B176" s="22">
        <v>3</v>
      </c>
      <c r="C176" s="22">
        <v>1</v>
      </c>
      <c r="D176" s="22">
        <v>1</v>
      </c>
      <c r="E176" s="22">
        <v>2</v>
      </c>
      <c r="F176" s="22">
        <v>3112</v>
      </c>
      <c r="G176" s="22" t="s">
        <v>241</v>
      </c>
      <c r="H176" s="23">
        <v>0.68040686971499997</v>
      </c>
    </row>
    <row r="177" spans="1:8" ht="14.25">
      <c r="A177" s="22" t="s">
        <v>91</v>
      </c>
      <c r="B177" s="22">
        <v>3</v>
      </c>
      <c r="C177" s="22">
        <v>1</v>
      </c>
      <c r="D177" s="22">
        <v>1</v>
      </c>
      <c r="E177" s="22">
        <v>2</v>
      </c>
      <c r="F177" s="22">
        <v>3112</v>
      </c>
      <c r="G177" s="22" t="s">
        <v>241</v>
      </c>
      <c r="H177" s="23">
        <v>17.021949516300001</v>
      </c>
    </row>
    <row r="178" spans="1:8" ht="14.25">
      <c r="A178" s="22" t="s">
        <v>91</v>
      </c>
      <c r="B178" s="22">
        <v>3</v>
      </c>
      <c r="C178" s="22">
        <v>1</v>
      </c>
      <c r="D178" s="22">
        <v>1</v>
      </c>
      <c r="E178" s="22">
        <v>2</v>
      </c>
      <c r="F178" s="22">
        <v>3112</v>
      </c>
      <c r="G178" s="22" t="s">
        <v>241</v>
      </c>
      <c r="H178" s="23">
        <v>0.30037261133100002</v>
      </c>
    </row>
    <row r="179" spans="1:8" ht="14.25">
      <c r="A179" s="22" t="s">
        <v>91</v>
      </c>
      <c r="B179" s="22">
        <v>3</v>
      </c>
      <c r="C179" s="22">
        <v>1</v>
      </c>
      <c r="D179" s="22">
        <v>1</v>
      </c>
      <c r="E179" s="22">
        <v>2</v>
      </c>
      <c r="F179" s="22">
        <v>3112</v>
      </c>
      <c r="G179" s="22" t="s">
        <v>241</v>
      </c>
      <c r="H179" s="23">
        <v>0.38869467194599999</v>
      </c>
    </row>
    <row r="180" spans="1:8" ht="14.25">
      <c r="A180" s="22" t="s">
        <v>91</v>
      </c>
      <c r="B180" s="22">
        <v>3</v>
      </c>
      <c r="C180" s="22">
        <v>1</v>
      </c>
      <c r="D180" s="22">
        <v>1</v>
      </c>
      <c r="E180" s="22">
        <v>2</v>
      </c>
      <c r="F180" s="22">
        <v>3112</v>
      </c>
      <c r="G180" s="22" t="s">
        <v>241</v>
      </c>
      <c r="H180" s="23">
        <v>0.92624995816</v>
      </c>
    </row>
    <row r="181" spans="1:8" ht="14.25">
      <c r="A181" s="22" t="s">
        <v>91</v>
      </c>
      <c r="B181" s="22">
        <v>3</v>
      </c>
      <c r="C181" s="22">
        <v>1</v>
      </c>
      <c r="D181" s="22">
        <v>1</v>
      </c>
      <c r="E181" s="22">
        <v>2</v>
      </c>
      <c r="F181" s="22">
        <v>3112</v>
      </c>
      <c r="G181" s="22" t="s">
        <v>241</v>
      </c>
      <c r="H181" s="23">
        <v>6.2515655273400004</v>
      </c>
    </row>
    <row r="182" spans="1:8" ht="14.25">
      <c r="A182" s="22" t="s">
        <v>91</v>
      </c>
      <c r="B182" s="22">
        <v>3</v>
      </c>
      <c r="C182" s="22">
        <v>1</v>
      </c>
      <c r="D182" s="22">
        <v>1</v>
      </c>
      <c r="E182" s="22">
        <v>2</v>
      </c>
      <c r="F182" s="22">
        <v>3112</v>
      </c>
      <c r="G182" s="22" t="s">
        <v>241</v>
      </c>
      <c r="H182" s="23">
        <v>0.553413442837</v>
      </c>
    </row>
    <row r="183" spans="1:8" ht="14.25">
      <c r="A183" s="22" t="s">
        <v>91</v>
      </c>
      <c r="B183" s="22">
        <v>3</v>
      </c>
      <c r="C183" s="22">
        <v>1</v>
      </c>
      <c r="D183" s="22">
        <v>1</v>
      </c>
      <c r="E183" s="22">
        <v>2</v>
      </c>
      <c r="F183" s="22">
        <v>3112</v>
      </c>
      <c r="G183" s="22" t="s">
        <v>241</v>
      </c>
      <c r="H183" s="23">
        <v>2.6830785711399998</v>
      </c>
    </row>
    <row r="184" spans="1:8" ht="14.25">
      <c r="A184" s="22" t="s">
        <v>91</v>
      </c>
      <c r="B184" s="22">
        <v>3</v>
      </c>
      <c r="C184" s="22">
        <v>1</v>
      </c>
      <c r="D184" s="22">
        <v>1</v>
      </c>
      <c r="E184" s="22">
        <v>2</v>
      </c>
      <c r="F184" s="22">
        <v>3112</v>
      </c>
      <c r="G184" s="22" t="s">
        <v>241</v>
      </c>
      <c r="H184" s="23">
        <v>0.833124400657</v>
      </c>
    </row>
    <row r="185" spans="1:8" ht="14.25">
      <c r="A185" s="22" t="s">
        <v>91</v>
      </c>
      <c r="B185" s="22">
        <v>3</v>
      </c>
      <c r="C185" s="22">
        <v>1</v>
      </c>
      <c r="D185" s="22">
        <v>1</v>
      </c>
      <c r="E185" s="22">
        <v>2</v>
      </c>
      <c r="F185" s="22">
        <v>3112</v>
      </c>
      <c r="G185" s="22" t="s">
        <v>241</v>
      </c>
      <c r="H185" s="23">
        <v>0.96262632552500005</v>
      </c>
    </row>
    <row r="186" spans="1:8" ht="14.25">
      <c r="A186" s="22" t="s">
        <v>91</v>
      </c>
      <c r="B186" s="22">
        <v>3</v>
      </c>
      <c r="C186" s="22">
        <v>1</v>
      </c>
      <c r="D186" s="22">
        <v>1</v>
      </c>
      <c r="E186" s="22">
        <v>2</v>
      </c>
      <c r="F186" s="22">
        <v>3112</v>
      </c>
      <c r="G186" s="22" t="s">
        <v>241</v>
      </c>
      <c r="H186" s="23">
        <v>1.10659150011</v>
      </c>
    </row>
    <row r="187" spans="1:8" ht="14.25">
      <c r="A187" s="22" t="s">
        <v>91</v>
      </c>
      <c r="B187" s="22">
        <v>3</v>
      </c>
      <c r="C187" s="22">
        <v>1</v>
      </c>
      <c r="D187" s="22">
        <v>1</v>
      </c>
      <c r="E187" s="22">
        <v>2</v>
      </c>
      <c r="F187" s="22">
        <v>3112</v>
      </c>
      <c r="G187" s="22" t="s">
        <v>241</v>
      </c>
      <c r="H187" s="23">
        <v>8.0652834382799998</v>
      </c>
    </row>
    <row r="188" spans="1:8" ht="14.25">
      <c r="A188" s="22" t="s">
        <v>91</v>
      </c>
      <c r="B188" s="22">
        <v>3</v>
      </c>
      <c r="C188" s="22">
        <v>1</v>
      </c>
      <c r="D188" s="22">
        <v>1</v>
      </c>
      <c r="E188" s="22">
        <v>2</v>
      </c>
      <c r="F188" s="22">
        <v>3112</v>
      </c>
      <c r="G188" s="22" t="s">
        <v>241</v>
      </c>
      <c r="H188" s="23">
        <v>10.9765465908</v>
      </c>
    </row>
    <row r="189" spans="1:8" ht="14.25">
      <c r="A189" s="22" t="s">
        <v>91</v>
      </c>
      <c r="B189" s="22">
        <v>3</v>
      </c>
      <c r="C189" s="22">
        <v>1</v>
      </c>
      <c r="D189" s="22">
        <v>1</v>
      </c>
      <c r="E189" s="22">
        <v>2</v>
      </c>
      <c r="F189" s="22">
        <v>3112</v>
      </c>
      <c r="G189" s="22" t="s">
        <v>241</v>
      </c>
      <c r="H189" s="23">
        <v>40.9501706044</v>
      </c>
    </row>
    <row r="190" spans="1:8" ht="14.25">
      <c r="A190" s="22" t="s">
        <v>91</v>
      </c>
      <c r="B190" s="22">
        <v>3</v>
      </c>
      <c r="C190" s="22">
        <v>1</v>
      </c>
      <c r="D190" s="22">
        <v>1</v>
      </c>
      <c r="E190" s="22">
        <v>2</v>
      </c>
      <c r="F190" s="22">
        <v>3112</v>
      </c>
      <c r="G190" s="22" t="s">
        <v>241</v>
      </c>
      <c r="H190" s="23">
        <v>10.149368836100001</v>
      </c>
    </row>
    <row r="191" spans="1:8" ht="14.25">
      <c r="A191" s="22" t="s">
        <v>91</v>
      </c>
      <c r="B191" s="22">
        <v>3</v>
      </c>
      <c r="C191" s="22">
        <v>1</v>
      </c>
      <c r="D191" s="22">
        <v>1</v>
      </c>
      <c r="E191" s="22">
        <v>2</v>
      </c>
      <c r="F191" s="22">
        <v>3112</v>
      </c>
      <c r="G191" s="22" t="s">
        <v>241</v>
      </c>
      <c r="H191" s="23">
        <v>2.48407968792</v>
      </c>
    </row>
    <row r="192" spans="1:8" ht="14.25">
      <c r="A192" s="22" t="s">
        <v>91</v>
      </c>
      <c r="B192" s="22">
        <v>3</v>
      </c>
      <c r="C192" s="22">
        <v>1</v>
      </c>
      <c r="D192" s="22">
        <v>1</v>
      </c>
      <c r="E192" s="22">
        <v>2</v>
      </c>
      <c r="F192" s="22">
        <v>3112</v>
      </c>
      <c r="G192" s="22" t="s">
        <v>241</v>
      </c>
      <c r="H192" s="23">
        <v>4.6553919068700003</v>
      </c>
    </row>
    <row r="193" spans="1:8" ht="14.25">
      <c r="A193" s="22" t="s">
        <v>91</v>
      </c>
      <c r="B193" s="22">
        <v>3</v>
      </c>
      <c r="C193" s="22">
        <v>1</v>
      </c>
      <c r="D193" s="22">
        <v>1</v>
      </c>
      <c r="E193" s="22">
        <v>2</v>
      </c>
      <c r="F193" s="22">
        <v>3112</v>
      </c>
      <c r="G193" s="22" t="s">
        <v>241</v>
      </c>
      <c r="H193" s="23">
        <v>0.67249147440599999</v>
      </c>
    </row>
    <row r="194" spans="1:8" ht="14.25">
      <c r="A194" s="22" t="s">
        <v>91</v>
      </c>
      <c r="B194" s="22">
        <v>3</v>
      </c>
      <c r="C194" s="22">
        <v>1</v>
      </c>
      <c r="D194" s="22">
        <v>1</v>
      </c>
      <c r="E194" s="22">
        <v>2</v>
      </c>
      <c r="F194" s="22">
        <v>3112</v>
      </c>
      <c r="G194" s="22" t="s">
        <v>241</v>
      </c>
      <c r="H194" s="23">
        <v>0.65730988145400004</v>
      </c>
    </row>
    <row r="195" spans="1:8" ht="14.25">
      <c r="A195" s="22" t="s">
        <v>91</v>
      </c>
      <c r="B195" s="22">
        <v>3</v>
      </c>
      <c r="C195" s="22">
        <v>1</v>
      </c>
      <c r="D195" s="22">
        <v>1</v>
      </c>
      <c r="E195" s="22">
        <v>2</v>
      </c>
      <c r="F195" s="22">
        <v>3112</v>
      </c>
      <c r="G195" s="22" t="s">
        <v>241</v>
      </c>
      <c r="H195" s="23">
        <v>0.39875097829900003</v>
      </c>
    </row>
    <row r="196" spans="1:8" ht="14.25">
      <c r="A196" s="22" t="s">
        <v>91</v>
      </c>
      <c r="B196" s="22">
        <v>3</v>
      </c>
      <c r="C196" s="22">
        <v>1</v>
      </c>
      <c r="D196" s="22">
        <v>1</v>
      </c>
      <c r="E196" s="22">
        <v>2</v>
      </c>
      <c r="F196" s="22">
        <v>3112</v>
      </c>
      <c r="G196" s="22" t="s">
        <v>241</v>
      </c>
      <c r="H196" s="23">
        <v>0.96272095330499996</v>
      </c>
    </row>
    <row r="197" spans="1:8" ht="14.25">
      <c r="A197" s="22" t="s">
        <v>91</v>
      </c>
      <c r="B197" s="22">
        <v>3</v>
      </c>
      <c r="C197" s="22">
        <v>1</v>
      </c>
      <c r="D197" s="22">
        <v>1</v>
      </c>
      <c r="E197" s="22">
        <v>2</v>
      </c>
      <c r="F197" s="22">
        <v>3112</v>
      </c>
      <c r="G197" s="22" t="s">
        <v>241</v>
      </c>
      <c r="H197" s="23">
        <v>0.25390434757899999</v>
      </c>
    </row>
    <row r="198" spans="1:8" ht="14.25">
      <c r="A198" s="22" t="s">
        <v>91</v>
      </c>
      <c r="B198" s="22">
        <v>3</v>
      </c>
      <c r="C198" s="22">
        <v>1</v>
      </c>
      <c r="D198" s="22">
        <v>1</v>
      </c>
      <c r="E198" s="22">
        <v>2</v>
      </c>
      <c r="F198" s="22">
        <v>3112</v>
      </c>
      <c r="G198" s="22" t="s">
        <v>241</v>
      </c>
      <c r="H198" s="23">
        <v>13.6486725412</v>
      </c>
    </row>
    <row r="199" spans="1:8" ht="14.25">
      <c r="A199" s="22" t="s">
        <v>91</v>
      </c>
      <c r="B199" s="22">
        <v>3</v>
      </c>
      <c r="C199" s="22">
        <v>1</v>
      </c>
      <c r="D199" s="22">
        <v>1</v>
      </c>
      <c r="E199" s="22">
        <v>2</v>
      </c>
      <c r="F199" s="22">
        <v>3112</v>
      </c>
      <c r="G199" s="22" t="s">
        <v>241</v>
      </c>
      <c r="H199" s="23">
        <v>0.23365101452500001</v>
      </c>
    </row>
    <row r="200" spans="1:8" ht="14.25">
      <c r="A200" s="22" t="s">
        <v>91</v>
      </c>
      <c r="B200" s="22">
        <v>3</v>
      </c>
      <c r="C200" s="22">
        <v>1</v>
      </c>
      <c r="D200" s="22">
        <v>1</v>
      </c>
      <c r="E200" s="22">
        <v>2</v>
      </c>
      <c r="F200" s="22">
        <v>3112</v>
      </c>
      <c r="G200" s="22" t="s">
        <v>241</v>
      </c>
      <c r="H200" s="23">
        <v>1.1711543072699999</v>
      </c>
    </row>
    <row r="201" spans="1:8" ht="14.25">
      <c r="A201" s="22" t="s">
        <v>91</v>
      </c>
      <c r="B201" s="22">
        <v>3</v>
      </c>
      <c r="C201" s="22">
        <v>1</v>
      </c>
      <c r="D201" s="22">
        <v>1</v>
      </c>
      <c r="E201" s="22">
        <v>2</v>
      </c>
      <c r="F201" s="22">
        <v>3112</v>
      </c>
      <c r="G201" s="22" t="s">
        <v>241</v>
      </c>
      <c r="H201" s="23">
        <v>0.43657620922399998</v>
      </c>
    </row>
    <row r="202" spans="1:8" ht="14.25">
      <c r="A202" s="22" t="s">
        <v>91</v>
      </c>
      <c r="B202" s="22">
        <v>3</v>
      </c>
      <c r="C202" s="22">
        <v>1</v>
      </c>
      <c r="D202" s="22">
        <v>1</v>
      </c>
      <c r="E202" s="22">
        <v>2</v>
      </c>
      <c r="F202" s="22">
        <v>3112</v>
      </c>
      <c r="G202" s="22" t="s">
        <v>241</v>
      </c>
      <c r="H202" s="23">
        <v>2.5085701303299999</v>
      </c>
    </row>
    <row r="203" spans="1:8" ht="14.25">
      <c r="A203" s="22" t="s">
        <v>91</v>
      </c>
      <c r="B203" s="22">
        <v>3</v>
      </c>
      <c r="C203" s="22">
        <v>1</v>
      </c>
      <c r="D203" s="22">
        <v>1</v>
      </c>
      <c r="E203" s="22">
        <v>2</v>
      </c>
      <c r="F203" s="22">
        <v>3112</v>
      </c>
      <c r="G203" s="22" t="s">
        <v>241</v>
      </c>
      <c r="H203" s="23">
        <v>20.8900985121</v>
      </c>
    </row>
    <row r="204" spans="1:8" ht="14.25">
      <c r="A204" s="22" t="s">
        <v>91</v>
      </c>
      <c r="B204" s="22">
        <v>3</v>
      </c>
      <c r="C204" s="22">
        <v>1</v>
      </c>
      <c r="D204" s="22">
        <v>1</v>
      </c>
      <c r="E204" s="22">
        <v>2</v>
      </c>
      <c r="F204" s="22">
        <v>3112</v>
      </c>
      <c r="G204" s="22" t="s">
        <v>241</v>
      </c>
      <c r="H204" s="23">
        <v>9.0539105771700008</v>
      </c>
    </row>
    <row r="205" spans="1:8" ht="14.25">
      <c r="A205" s="22" t="s">
        <v>91</v>
      </c>
      <c r="B205" s="22">
        <v>3</v>
      </c>
      <c r="C205" s="22">
        <v>1</v>
      </c>
      <c r="D205" s="22">
        <v>1</v>
      </c>
      <c r="E205" s="22">
        <v>2</v>
      </c>
      <c r="F205" s="22">
        <v>3112</v>
      </c>
      <c r="G205" s="22" t="s">
        <v>241</v>
      </c>
      <c r="H205" s="23">
        <v>0.79607878782300001</v>
      </c>
    </row>
    <row r="206" spans="1:8" ht="14.25">
      <c r="A206" s="22" t="s">
        <v>91</v>
      </c>
      <c r="B206" s="22">
        <v>3</v>
      </c>
      <c r="C206" s="22">
        <v>1</v>
      </c>
      <c r="D206" s="22">
        <v>1</v>
      </c>
      <c r="E206" s="22">
        <v>2</v>
      </c>
      <c r="F206" s="22">
        <v>3112</v>
      </c>
      <c r="G206" s="22" t="s">
        <v>241</v>
      </c>
      <c r="H206" s="23">
        <v>0.27601006031100001</v>
      </c>
    </row>
    <row r="207" spans="1:8" ht="14.25">
      <c r="A207" s="22" t="s">
        <v>91</v>
      </c>
      <c r="B207" s="22">
        <v>3</v>
      </c>
      <c r="C207" s="22">
        <v>1</v>
      </c>
      <c r="D207" s="22">
        <v>1</v>
      </c>
      <c r="E207" s="22">
        <v>2</v>
      </c>
      <c r="F207" s="22">
        <v>3112</v>
      </c>
      <c r="G207" s="22" t="s">
        <v>241</v>
      </c>
      <c r="H207" s="23">
        <v>0.24087986559999999</v>
      </c>
    </row>
    <row r="208" spans="1:8" ht="14.25">
      <c r="A208" s="22" t="s">
        <v>91</v>
      </c>
      <c r="B208" s="22">
        <v>3</v>
      </c>
      <c r="C208" s="22">
        <v>1</v>
      </c>
      <c r="D208" s="22">
        <v>1</v>
      </c>
      <c r="E208" s="22">
        <v>2</v>
      </c>
      <c r="F208" s="22">
        <v>3112</v>
      </c>
      <c r="G208" s="22" t="s">
        <v>241</v>
      </c>
      <c r="H208" s="23">
        <v>0.89149368967700005</v>
      </c>
    </row>
    <row r="209" spans="1:8" ht="14.25">
      <c r="A209" s="22" t="s">
        <v>91</v>
      </c>
      <c r="B209" s="22">
        <v>3</v>
      </c>
      <c r="C209" s="22">
        <v>1</v>
      </c>
      <c r="D209" s="22">
        <v>1</v>
      </c>
      <c r="E209" s="22">
        <v>2</v>
      </c>
      <c r="F209" s="22">
        <v>3112</v>
      </c>
      <c r="G209" s="22" t="s">
        <v>241</v>
      </c>
      <c r="H209" s="23">
        <v>1.3115513730499999</v>
      </c>
    </row>
    <row r="210" spans="1:8" ht="14.25">
      <c r="A210" s="22" t="s">
        <v>91</v>
      </c>
      <c r="B210" s="22">
        <v>3</v>
      </c>
      <c r="C210" s="22">
        <v>1</v>
      </c>
      <c r="D210" s="22">
        <v>1</v>
      </c>
      <c r="E210" s="22">
        <v>2</v>
      </c>
      <c r="F210" s="22">
        <v>3112</v>
      </c>
      <c r="G210" s="22" t="s">
        <v>241</v>
      </c>
      <c r="H210" s="23">
        <v>3.6439361237400001</v>
      </c>
    </row>
    <row r="211" spans="1:8" ht="14.25">
      <c r="A211" s="22" t="s">
        <v>91</v>
      </c>
      <c r="B211" s="22">
        <v>3</v>
      </c>
      <c r="C211" s="22">
        <v>1</v>
      </c>
      <c r="D211" s="22">
        <v>1</v>
      </c>
      <c r="E211" s="22">
        <v>2</v>
      </c>
      <c r="F211" s="22">
        <v>3112</v>
      </c>
      <c r="G211" s="22" t="s">
        <v>241</v>
      </c>
      <c r="H211" s="23">
        <v>0.26601684015400001</v>
      </c>
    </row>
    <row r="212" spans="1:8" ht="14.25">
      <c r="A212" s="22" t="s">
        <v>91</v>
      </c>
      <c r="B212" s="22">
        <v>3</v>
      </c>
      <c r="C212" s="22">
        <v>1</v>
      </c>
      <c r="D212" s="22">
        <v>1</v>
      </c>
      <c r="E212" s="22">
        <v>2</v>
      </c>
      <c r="F212" s="22">
        <v>3112</v>
      </c>
      <c r="G212" s="22" t="s">
        <v>241</v>
      </c>
      <c r="H212" s="23">
        <v>0.22327238659900001</v>
      </c>
    </row>
    <row r="213" spans="1:8" ht="14.25">
      <c r="A213" s="22" t="s">
        <v>91</v>
      </c>
      <c r="B213" s="22">
        <v>3</v>
      </c>
      <c r="C213" s="22">
        <v>1</v>
      </c>
      <c r="D213" s="22">
        <v>1</v>
      </c>
      <c r="E213" s="22">
        <v>2</v>
      </c>
      <c r="F213" s="22">
        <v>3112</v>
      </c>
      <c r="G213" s="22" t="s">
        <v>241</v>
      </c>
      <c r="H213" s="23">
        <v>3.6603723619299999</v>
      </c>
    </row>
    <row r="214" spans="1:8" ht="14.25">
      <c r="A214" s="22" t="s">
        <v>91</v>
      </c>
      <c r="B214" s="22">
        <v>3</v>
      </c>
      <c r="C214" s="22">
        <v>1</v>
      </c>
      <c r="D214" s="22">
        <v>1</v>
      </c>
      <c r="E214" s="22">
        <v>2</v>
      </c>
      <c r="F214" s="22">
        <v>3112</v>
      </c>
      <c r="G214" s="22" t="s">
        <v>241</v>
      </c>
      <c r="H214" s="23">
        <v>15.1731859183</v>
      </c>
    </row>
    <row r="215" spans="1:8" ht="14.25">
      <c r="A215" s="22" t="s">
        <v>91</v>
      </c>
      <c r="B215" s="22">
        <v>3</v>
      </c>
      <c r="C215" s="22">
        <v>1</v>
      </c>
      <c r="D215" s="22">
        <v>1</v>
      </c>
      <c r="E215" s="22">
        <v>2</v>
      </c>
      <c r="F215" s="22">
        <v>3112</v>
      </c>
      <c r="G215" s="22" t="s">
        <v>241</v>
      </c>
      <c r="H215" s="23">
        <v>6.0320350818900001</v>
      </c>
    </row>
    <row r="216" spans="1:8" ht="14.25">
      <c r="A216" s="22" t="s">
        <v>91</v>
      </c>
      <c r="B216" s="22">
        <v>3</v>
      </c>
      <c r="C216" s="22">
        <v>1</v>
      </c>
      <c r="D216" s="22">
        <v>1</v>
      </c>
      <c r="E216" s="22">
        <v>2</v>
      </c>
      <c r="F216" s="22">
        <v>3112</v>
      </c>
      <c r="G216" s="22" t="s">
        <v>241</v>
      </c>
      <c r="H216" s="23">
        <v>0.20888605379399999</v>
      </c>
    </row>
    <row r="217" spans="1:8" ht="14.25">
      <c r="A217" s="22" t="s">
        <v>91</v>
      </c>
      <c r="B217" s="22">
        <v>3</v>
      </c>
      <c r="C217" s="22">
        <v>1</v>
      </c>
      <c r="D217" s="22">
        <v>1</v>
      </c>
      <c r="E217" s="22">
        <v>2</v>
      </c>
      <c r="F217" s="22">
        <v>3112</v>
      </c>
      <c r="G217" s="22" t="s">
        <v>241</v>
      </c>
      <c r="H217" s="23">
        <v>4.4019376564100003</v>
      </c>
    </row>
    <row r="218" spans="1:8" ht="14.25">
      <c r="A218" s="22" t="s">
        <v>91</v>
      </c>
      <c r="B218" s="22">
        <v>3</v>
      </c>
      <c r="C218" s="22">
        <v>1</v>
      </c>
      <c r="D218" s="22">
        <v>1</v>
      </c>
      <c r="E218" s="22">
        <v>2</v>
      </c>
      <c r="F218" s="22">
        <v>3112</v>
      </c>
      <c r="G218" s="22" t="s">
        <v>241</v>
      </c>
      <c r="H218" s="23">
        <v>2.6767525774299998</v>
      </c>
    </row>
    <row r="219" spans="1:8" ht="14.25">
      <c r="A219" s="22" t="s">
        <v>91</v>
      </c>
      <c r="B219" s="22">
        <v>3</v>
      </c>
      <c r="C219" s="22">
        <v>1</v>
      </c>
      <c r="D219" s="22">
        <v>1</v>
      </c>
      <c r="E219" s="22">
        <v>2</v>
      </c>
      <c r="F219" s="22">
        <v>3112</v>
      </c>
      <c r="G219" s="22" t="s">
        <v>241</v>
      </c>
      <c r="H219" s="23">
        <v>0.20296244167899999</v>
      </c>
    </row>
    <row r="220" spans="1:8" ht="14.25">
      <c r="A220" s="22" t="s">
        <v>91</v>
      </c>
      <c r="B220" s="22">
        <v>3</v>
      </c>
      <c r="C220" s="22">
        <v>1</v>
      </c>
      <c r="D220" s="22">
        <v>1</v>
      </c>
      <c r="E220" s="22">
        <v>2</v>
      </c>
      <c r="F220" s="22">
        <v>3112</v>
      </c>
      <c r="G220" s="22" t="s">
        <v>241</v>
      </c>
      <c r="H220" s="23">
        <v>0.33776011750099999</v>
      </c>
    </row>
    <row r="221" spans="1:8" ht="14.25">
      <c r="A221" s="22" t="s">
        <v>91</v>
      </c>
      <c r="B221" s="22">
        <v>3</v>
      </c>
      <c r="C221" s="22">
        <v>1</v>
      </c>
      <c r="D221" s="22">
        <v>1</v>
      </c>
      <c r="E221" s="22">
        <v>2</v>
      </c>
      <c r="F221" s="22">
        <v>3112</v>
      </c>
      <c r="G221" s="22" t="s">
        <v>241</v>
      </c>
      <c r="H221" s="23">
        <v>0.66825514856299995</v>
      </c>
    </row>
    <row r="222" spans="1:8" ht="14.25">
      <c r="A222" s="22" t="s">
        <v>91</v>
      </c>
      <c r="B222" s="22">
        <v>3</v>
      </c>
      <c r="C222" s="22">
        <v>1</v>
      </c>
      <c r="D222" s="22">
        <v>1</v>
      </c>
      <c r="E222" s="22">
        <v>2</v>
      </c>
      <c r="F222" s="22">
        <v>3112</v>
      </c>
      <c r="G222" s="22" t="s">
        <v>241</v>
      </c>
      <c r="H222" s="23">
        <v>2.2761787509500002</v>
      </c>
    </row>
    <row r="223" spans="1:8" ht="14.25">
      <c r="A223" s="22" t="s">
        <v>91</v>
      </c>
      <c r="B223" s="22">
        <v>3</v>
      </c>
      <c r="C223" s="22">
        <v>1</v>
      </c>
      <c r="D223" s="22">
        <v>1</v>
      </c>
      <c r="E223" s="22">
        <v>2</v>
      </c>
      <c r="F223" s="22">
        <v>3112</v>
      </c>
      <c r="G223" s="22" t="s">
        <v>241</v>
      </c>
      <c r="H223" s="23">
        <v>0.54593771119500001</v>
      </c>
    </row>
    <row r="224" spans="1:8" ht="14.25">
      <c r="A224" s="22" t="s">
        <v>91</v>
      </c>
      <c r="B224" s="22">
        <v>3</v>
      </c>
      <c r="C224" s="22">
        <v>1</v>
      </c>
      <c r="D224" s="22">
        <v>1</v>
      </c>
      <c r="E224" s="22">
        <v>2</v>
      </c>
      <c r="F224" s="22">
        <v>3112</v>
      </c>
      <c r="G224" s="22" t="s">
        <v>241</v>
      </c>
      <c r="H224" s="23">
        <v>1.1893350119699999</v>
      </c>
    </row>
    <row r="225" spans="1:8" ht="14.25">
      <c r="A225" s="22" t="s">
        <v>91</v>
      </c>
      <c r="B225" s="22">
        <v>3</v>
      </c>
      <c r="C225" s="22">
        <v>1</v>
      </c>
      <c r="D225" s="22">
        <v>1</v>
      </c>
      <c r="E225" s="22">
        <v>2</v>
      </c>
      <c r="F225" s="22">
        <v>3112</v>
      </c>
      <c r="G225" s="22" t="s">
        <v>241</v>
      </c>
      <c r="H225" s="23">
        <v>0.28422605330299999</v>
      </c>
    </row>
    <row r="226" spans="1:8" ht="14.25">
      <c r="A226" s="22" t="s">
        <v>91</v>
      </c>
      <c r="B226" s="22">
        <v>3</v>
      </c>
      <c r="C226" s="22">
        <v>1</v>
      </c>
      <c r="D226" s="22">
        <v>1</v>
      </c>
      <c r="E226" s="22">
        <v>2</v>
      </c>
      <c r="F226" s="22">
        <v>3112</v>
      </c>
      <c r="G226" s="22" t="s">
        <v>241</v>
      </c>
      <c r="H226" s="23">
        <v>34.949799673999998</v>
      </c>
    </row>
    <row r="227" spans="1:8" ht="14.25">
      <c r="A227" s="22" t="s">
        <v>91</v>
      </c>
      <c r="B227" s="22">
        <v>3</v>
      </c>
      <c r="C227" s="22">
        <v>1</v>
      </c>
      <c r="D227" s="22">
        <v>1</v>
      </c>
      <c r="E227" s="22">
        <v>2</v>
      </c>
      <c r="F227" s="22">
        <v>3112</v>
      </c>
      <c r="G227" s="22" t="s">
        <v>241</v>
      </c>
      <c r="H227" s="23">
        <v>0.31424346837799999</v>
      </c>
    </row>
    <row r="228" spans="1:8" ht="14.25">
      <c r="A228" s="22" t="s">
        <v>91</v>
      </c>
      <c r="B228" s="22">
        <v>3</v>
      </c>
      <c r="C228" s="22">
        <v>1</v>
      </c>
      <c r="D228" s="22">
        <v>1</v>
      </c>
      <c r="E228" s="22">
        <v>2</v>
      </c>
      <c r="F228" s="22">
        <v>3112</v>
      </c>
      <c r="G228" s="22" t="s">
        <v>241</v>
      </c>
      <c r="H228" s="23">
        <v>0.88569000353299998</v>
      </c>
    </row>
    <row r="229" spans="1:8" ht="14.25">
      <c r="A229" s="22" t="s">
        <v>91</v>
      </c>
      <c r="B229" s="22">
        <v>3</v>
      </c>
      <c r="C229" s="22">
        <v>1</v>
      </c>
      <c r="D229" s="22">
        <v>1</v>
      </c>
      <c r="E229" s="22">
        <v>2</v>
      </c>
      <c r="F229" s="22">
        <v>3112</v>
      </c>
      <c r="G229" s="22" t="s">
        <v>241</v>
      </c>
      <c r="H229" s="23">
        <v>2.5352992753399999</v>
      </c>
    </row>
    <row r="230" spans="1:8" ht="14.25">
      <c r="A230" s="22" t="s">
        <v>91</v>
      </c>
      <c r="B230" s="22">
        <v>3</v>
      </c>
      <c r="C230" s="22">
        <v>1</v>
      </c>
      <c r="D230" s="22">
        <v>1</v>
      </c>
      <c r="E230" s="22">
        <v>2</v>
      </c>
      <c r="F230" s="22">
        <v>3112</v>
      </c>
      <c r="G230" s="22" t="s">
        <v>241</v>
      </c>
      <c r="H230" s="23">
        <v>0.49205647287100002</v>
      </c>
    </row>
    <row r="231" spans="1:8" ht="14.25">
      <c r="A231" s="22" t="s">
        <v>91</v>
      </c>
      <c r="B231" s="22">
        <v>3</v>
      </c>
      <c r="C231" s="22">
        <v>1</v>
      </c>
      <c r="D231" s="22">
        <v>1</v>
      </c>
      <c r="E231" s="22">
        <v>2</v>
      </c>
      <c r="F231" s="22">
        <v>3112</v>
      </c>
      <c r="G231" s="22" t="s">
        <v>241</v>
      </c>
      <c r="H231" s="23">
        <v>2.01103109673</v>
      </c>
    </row>
    <row r="232" spans="1:8" ht="14.25">
      <c r="A232" s="22" t="s">
        <v>91</v>
      </c>
      <c r="B232" s="22">
        <v>3</v>
      </c>
      <c r="C232" s="22">
        <v>1</v>
      </c>
      <c r="D232" s="22">
        <v>1</v>
      </c>
      <c r="E232" s="22">
        <v>2</v>
      </c>
      <c r="F232" s="22">
        <v>3112</v>
      </c>
      <c r="G232" s="22" t="s">
        <v>241</v>
      </c>
      <c r="H232" s="23">
        <v>2.7086995894600001</v>
      </c>
    </row>
    <row r="233" spans="1:8" ht="14.25">
      <c r="A233" s="22" t="s">
        <v>91</v>
      </c>
      <c r="B233" s="22">
        <v>3</v>
      </c>
      <c r="C233" s="22">
        <v>1</v>
      </c>
      <c r="D233" s="22">
        <v>1</v>
      </c>
      <c r="E233" s="22">
        <v>2</v>
      </c>
      <c r="F233" s="22">
        <v>3112</v>
      </c>
      <c r="G233" s="22" t="s">
        <v>241</v>
      </c>
      <c r="H233" s="23">
        <v>1.0025547074900001</v>
      </c>
    </row>
    <row r="234" spans="1:8" ht="14.25">
      <c r="A234" s="22" t="s">
        <v>91</v>
      </c>
      <c r="B234" s="22">
        <v>3</v>
      </c>
      <c r="C234" s="22">
        <v>1</v>
      </c>
      <c r="D234" s="22">
        <v>1</v>
      </c>
      <c r="E234" s="22">
        <v>2</v>
      </c>
      <c r="F234" s="22">
        <v>3112</v>
      </c>
      <c r="G234" s="22" t="s">
        <v>241</v>
      </c>
      <c r="H234" s="23">
        <v>0.26852218336900002</v>
      </c>
    </row>
    <row r="235" spans="1:8" ht="14.25">
      <c r="A235" s="22" t="s">
        <v>91</v>
      </c>
      <c r="B235" s="22">
        <v>3</v>
      </c>
      <c r="C235" s="22">
        <v>1</v>
      </c>
      <c r="D235" s="22">
        <v>1</v>
      </c>
      <c r="E235" s="22">
        <v>2</v>
      </c>
      <c r="F235" s="22">
        <v>3112</v>
      </c>
      <c r="G235" s="22" t="s">
        <v>241</v>
      </c>
      <c r="H235" s="23">
        <v>0.96015706692900005</v>
      </c>
    </row>
    <row r="236" spans="1:8" ht="14.25">
      <c r="A236" s="22" t="s">
        <v>91</v>
      </c>
      <c r="B236" s="22">
        <v>3</v>
      </c>
      <c r="C236" s="22">
        <v>1</v>
      </c>
      <c r="D236" s="22">
        <v>1</v>
      </c>
      <c r="E236" s="22">
        <v>2</v>
      </c>
      <c r="F236" s="22">
        <v>3112</v>
      </c>
      <c r="G236" s="22" t="s">
        <v>241</v>
      </c>
      <c r="H236" s="23">
        <v>0.60294920148800002</v>
      </c>
    </row>
    <row r="237" spans="1:8" ht="14.25">
      <c r="A237" s="22" t="s">
        <v>91</v>
      </c>
      <c r="B237" s="22">
        <v>3</v>
      </c>
      <c r="C237" s="22">
        <v>1</v>
      </c>
      <c r="D237" s="22">
        <v>1</v>
      </c>
      <c r="E237" s="22">
        <v>2</v>
      </c>
      <c r="F237" s="22">
        <v>3112</v>
      </c>
      <c r="G237" s="22" t="s">
        <v>241</v>
      </c>
      <c r="H237" s="23">
        <v>0.35366677872300001</v>
      </c>
    </row>
    <row r="238" spans="1:8" ht="14.25">
      <c r="A238" s="22" t="s">
        <v>91</v>
      </c>
      <c r="B238" s="22">
        <v>3</v>
      </c>
      <c r="C238" s="22">
        <v>1</v>
      </c>
      <c r="D238" s="22">
        <v>1</v>
      </c>
      <c r="E238" s="22">
        <v>2</v>
      </c>
      <c r="F238" s="22">
        <v>3112</v>
      </c>
      <c r="G238" s="22" t="s">
        <v>241</v>
      </c>
      <c r="H238" s="23">
        <v>1.41928788075</v>
      </c>
    </row>
    <row r="239" spans="1:8" ht="14.25">
      <c r="A239" s="22" t="s">
        <v>91</v>
      </c>
      <c r="B239" s="22">
        <v>3</v>
      </c>
      <c r="C239" s="22">
        <v>1</v>
      </c>
      <c r="D239" s="22">
        <v>1</v>
      </c>
      <c r="E239" s="22">
        <v>2</v>
      </c>
      <c r="F239" s="22">
        <v>3112</v>
      </c>
      <c r="G239" s="22" t="s">
        <v>241</v>
      </c>
      <c r="H239" s="23">
        <v>0.89490791639800005</v>
      </c>
    </row>
    <row r="240" spans="1:8" ht="14.25">
      <c r="A240" s="22" t="s">
        <v>91</v>
      </c>
      <c r="B240" s="22">
        <v>3</v>
      </c>
      <c r="C240" s="22">
        <v>1</v>
      </c>
      <c r="D240" s="22">
        <v>1</v>
      </c>
      <c r="E240" s="22">
        <v>2</v>
      </c>
      <c r="F240" s="22">
        <v>3112</v>
      </c>
      <c r="G240" s="22" t="s">
        <v>241</v>
      </c>
      <c r="H240" s="23">
        <v>13.5172941968</v>
      </c>
    </row>
    <row r="241" spans="1:8" ht="14.25">
      <c r="A241" s="22" t="s">
        <v>91</v>
      </c>
      <c r="B241" s="22">
        <v>3</v>
      </c>
      <c r="C241" s="22">
        <v>1</v>
      </c>
      <c r="D241" s="22">
        <v>1</v>
      </c>
      <c r="E241" s="22">
        <v>2</v>
      </c>
      <c r="F241" s="22">
        <v>3112</v>
      </c>
      <c r="G241" s="22" t="s">
        <v>241</v>
      </c>
      <c r="H241" s="23">
        <v>19.888778185900001</v>
      </c>
    </row>
    <row r="242" spans="1:8" ht="14.25">
      <c r="A242" s="22" t="s">
        <v>91</v>
      </c>
      <c r="B242" s="22">
        <v>3</v>
      </c>
      <c r="C242" s="22">
        <v>1</v>
      </c>
      <c r="D242" s="22">
        <v>1</v>
      </c>
      <c r="E242" s="22">
        <v>2</v>
      </c>
      <c r="F242" s="22">
        <v>3112</v>
      </c>
      <c r="G242" s="22" t="s">
        <v>241</v>
      </c>
      <c r="H242" s="23">
        <v>1.45499687256</v>
      </c>
    </row>
    <row r="243" spans="1:8" ht="14.25">
      <c r="A243" s="22" t="s">
        <v>91</v>
      </c>
      <c r="B243" s="22">
        <v>3</v>
      </c>
      <c r="C243" s="22">
        <v>1</v>
      </c>
      <c r="D243" s="22">
        <v>1</v>
      </c>
      <c r="E243" s="22">
        <v>2</v>
      </c>
      <c r="F243" s="22">
        <v>3112</v>
      </c>
      <c r="G243" s="22" t="s">
        <v>241</v>
      </c>
      <c r="H243" s="23">
        <v>5.3391196580900004</v>
      </c>
    </row>
    <row r="244" spans="1:8" ht="14.25">
      <c r="A244" s="22" t="s">
        <v>91</v>
      </c>
      <c r="B244" s="22">
        <v>3</v>
      </c>
      <c r="C244" s="22">
        <v>1</v>
      </c>
      <c r="D244" s="22">
        <v>1</v>
      </c>
      <c r="E244" s="22">
        <v>2</v>
      </c>
      <c r="F244" s="22">
        <v>3112</v>
      </c>
      <c r="G244" s="22" t="s">
        <v>241</v>
      </c>
      <c r="H244" s="23">
        <v>1.59182036774</v>
      </c>
    </row>
    <row r="245" spans="1:8" ht="14.25">
      <c r="A245" s="22" t="s">
        <v>91</v>
      </c>
      <c r="B245" s="22">
        <v>3</v>
      </c>
      <c r="C245" s="22">
        <v>1</v>
      </c>
      <c r="D245" s="22">
        <v>1</v>
      </c>
      <c r="E245" s="22">
        <v>2</v>
      </c>
      <c r="F245" s="22">
        <v>3112</v>
      </c>
      <c r="G245" s="22" t="s">
        <v>241</v>
      </c>
      <c r="H245" s="23">
        <v>50.613724325</v>
      </c>
    </row>
    <row r="246" spans="1:8" ht="14.25">
      <c r="A246" s="22" t="s">
        <v>91</v>
      </c>
      <c r="B246" s="22">
        <v>3</v>
      </c>
      <c r="C246" s="22">
        <v>1</v>
      </c>
      <c r="D246" s="22">
        <v>1</v>
      </c>
      <c r="E246" s="22">
        <v>2</v>
      </c>
      <c r="F246" s="22">
        <v>3112</v>
      </c>
      <c r="G246" s="22" t="s">
        <v>241</v>
      </c>
      <c r="H246" s="23">
        <v>1.0877895553600001</v>
      </c>
    </row>
    <row r="247" spans="1:8" ht="14.25">
      <c r="A247" s="22" t="s">
        <v>91</v>
      </c>
      <c r="B247" s="22">
        <v>3</v>
      </c>
      <c r="C247" s="22">
        <v>1</v>
      </c>
      <c r="D247" s="22">
        <v>1</v>
      </c>
      <c r="E247" s="22">
        <v>2</v>
      </c>
      <c r="F247" s="22">
        <v>3112</v>
      </c>
      <c r="G247" s="22" t="s">
        <v>241</v>
      </c>
      <c r="H247" s="23">
        <v>4.2150220883399996</v>
      </c>
    </row>
    <row r="248" spans="1:8" ht="14.25">
      <c r="A248" s="22" t="s">
        <v>91</v>
      </c>
      <c r="B248" s="22">
        <v>3</v>
      </c>
      <c r="C248" s="22">
        <v>1</v>
      </c>
      <c r="D248" s="22">
        <v>1</v>
      </c>
      <c r="E248" s="22">
        <v>2</v>
      </c>
      <c r="F248" s="22">
        <v>3112</v>
      </c>
      <c r="G248" s="22" t="s">
        <v>241</v>
      </c>
      <c r="H248" s="23">
        <v>2.627433441</v>
      </c>
    </row>
    <row r="249" spans="1:8" ht="14.25">
      <c r="A249" s="22" t="s">
        <v>91</v>
      </c>
      <c r="B249" s="22">
        <v>3</v>
      </c>
      <c r="C249" s="22">
        <v>1</v>
      </c>
      <c r="D249" s="22">
        <v>1</v>
      </c>
      <c r="E249" s="22">
        <v>2</v>
      </c>
      <c r="F249" s="22">
        <v>3112</v>
      </c>
      <c r="G249" s="22" t="s">
        <v>241</v>
      </c>
      <c r="H249" s="23">
        <v>2.0969819327099999</v>
      </c>
    </row>
    <row r="250" spans="1:8" ht="14.25">
      <c r="A250" s="22" t="s">
        <v>91</v>
      </c>
      <c r="B250" s="22">
        <v>3</v>
      </c>
      <c r="C250" s="22">
        <v>1</v>
      </c>
      <c r="D250" s="22">
        <v>1</v>
      </c>
      <c r="E250" s="22">
        <v>2</v>
      </c>
      <c r="F250" s="22">
        <v>3112</v>
      </c>
      <c r="G250" s="22" t="s">
        <v>241</v>
      </c>
      <c r="H250" s="23">
        <v>3.4774515652</v>
      </c>
    </row>
    <row r="251" spans="1:8" ht="14.25">
      <c r="A251" s="22" t="s">
        <v>91</v>
      </c>
      <c r="B251" s="22">
        <v>3</v>
      </c>
      <c r="C251" s="22">
        <v>1</v>
      </c>
      <c r="D251" s="22">
        <v>1</v>
      </c>
      <c r="E251" s="22">
        <v>2</v>
      </c>
      <c r="F251" s="22">
        <v>3112</v>
      </c>
      <c r="G251" s="22" t="s">
        <v>241</v>
      </c>
      <c r="H251" s="23">
        <v>8.1447050406399999</v>
      </c>
    </row>
    <row r="252" spans="1:8" ht="14.25">
      <c r="A252" s="22" t="s">
        <v>91</v>
      </c>
      <c r="B252" s="22">
        <v>3</v>
      </c>
      <c r="C252" s="22">
        <v>1</v>
      </c>
      <c r="D252" s="22">
        <v>1</v>
      </c>
      <c r="E252" s="22">
        <v>2</v>
      </c>
      <c r="F252" s="22">
        <v>3112</v>
      </c>
      <c r="G252" s="22" t="s">
        <v>241</v>
      </c>
      <c r="H252" s="23">
        <v>7.1871549503600002E-2</v>
      </c>
    </row>
    <row r="253" spans="1:8" ht="14.25">
      <c r="A253" s="22" t="s">
        <v>91</v>
      </c>
      <c r="B253" s="22">
        <v>3</v>
      </c>
      <c r="C253" s="22">
        <v>1</v>
      </c>
      <c r="D253" s="22">
        <v>1</v>
      </c>
      <c r="E253" s="22">
        <v>2</v>
      </c>
      <c r="F253" s="22">
        <v>3112</v>
      </c>
      <c r="G253" s="22" t="s">
        <v>241</v>
      </c>
      <c r="H253" s="23">
        <v>1.25125020676</v>
      </c>
    </row>
    <row r="254" spans="1:8" ht="14.25">
      <c r="A254" s="22" t="s">
        <v>91</v>
      </c>
      <c r="B254" s="22">
        <v>3</v>
      </c>
      <c r="C254" s="22">
        <v>1</v>
      </c>
      <c r="D254" s="22">
        <v>1</v>
      </c>
      <c r="E254" s="22">
        <v>2</v>
      </c>
      <c r="F254" s="22">
        <v>3112</v>
      </c>
      <c r="G254" s="22" t="s">
        <v>241</v>
      </c>
      <c r="H254" s="23">
        <v>8.4237929908000009</v>
      </c>
    </row>
    <row r="255" spans="1:8" ht="14.25">
      <c r="A255" s="22" t="s">
        <v>91</v>
      </c>
      <c r="B255" s="22">
        <v>3</v>
      </c>
      <c r="C255" s="22">
        <v>1</v>
      </c>
      <c r="D255" s="22">
        <v>1</v>
      </c>
      <c r="E255" s="22">
        <v>2</v>
      </c>
      <c r="F255" s="22">
        <v>3112</v>
      </c>
      <c r="G255" s="22" t="s">
        <v>241</v>
      </c>
      <c r="H255" s="23">
        <v>9.2072774688799992</v>
      </c>
    </row>
    <row r="256" spans="1:8" ht="14.25">
      <c r="A256" s="22" t="s">
        <v>91</v>
      </c>
      <c r="B256" s="22">
        <v>3</v>
      </c>
      <c r="C256" s="22">
        <v>1</v>
      </c>
      <c r="D256" s="22">
        <v>1</v>
      </c>
      <c r="E256" s="22">
        <v>2</v>
      </c>
      <c r="F256" s="22">
        <v>3112</v>
      </c>
      <c r="G256" s="22" t="s">
        <v>241</v>
      </c>
      <c r="H256" s="23">
        <v>0.286492905415</v>
      </c>
    </row>
    <row r="257" spans="1:8" ht="14.25">
      <c r="A257" s="22" t="s">
        <v>91</v>
      </c>
      <c r="B257" s="22">
        <v>3</v>
      </c>
      <c r="C257" s="22">
        <v>1</v>
      </c>
      <c r="D257" s="22">
        <v>1</v>
      </c>
      <c r="E257" s="22">
        <v>2</v>
      </c>
      <c r="F257" s="22">
        <v>3112</v>
      </c>
      <c r="G257" s="22" t="s">
        <v>241</v>
      </c>
      <c r="H257" s="23">
        <v>1.92241731032</v>
      </c>
    </row>
    <row r="258" spans="1:8" ht="14.25">
      <c r="A258" s="22" t="s">
        <v>91</v>
      </c>
      <c r="B258" s="22">
        <v>3</v>
      </c>
      <c r="C258" s="22">
        <v>1</v>
      </c>
      <c r="D258" s="22">
        <v>1</v>
      </c>
      <c r="E258" s="22">
        <v>2</v>
      </c>
      <c r="F258" s="22">
        <v>3112</v>
      </c>
      <c r="G258" s="22" t="s">
        <v>241</v>
      </c>
      <c r="H258" s="23">
        <v>1.97772249641</v>
      </c>
    </row>
    <row r="259" spans="1:8" ht="14.25">
      <c r="A259" s="22" t="s">
        <v>91</v>
      </c>
      <c r="B259" s="22">
        <v>3</v>
      </c>
      <c r="C259" s="22">
        <v>1</v>
      </c>
      <c r="D259" s="22">
        <v>1</v>
      </c>
      <c r="E259" s="22">
        <v>2</v>
      </c>
      <c r="F259" s="22">
        <v>3112</v>
      </c>
      <c r="G259" s="22" t="s">
        <v>241</v>
      </c>
      <c r="H259" s="23">
        <v>8.0302725480700001</v>
      </c>
    </row>
    <row r="260" spans="1:8" ht="14.25">
      <c r="A260" s="22" t="s">
        <v>91</v>
      </c>
      <c r="B260" s="22">
        <v>3</v>
      </c>
      <c r="C260" s="22">
        <v>1</v>
      </c>
      <c r="D260" s="22">
        <v>1</v>
      </c>
      <c r="E260" s="22">
        <v>2</v>
      </c>
      <c r="F260" s="22">
        <v>3112</v>
      </c>
      <c r="G260" s="22" t="s">
        <v>241</v>
      </c>
      <c r="H260" s="23">
        <v>51.6045445878</v>
      </c>
    </row>
    <row r="261" spans="1:8" ht="14.25">
      <c r="A261" s="22" t="s">
        <v>91</v>
      </c>
      <c r="B261" s="22">
        <v>3</v>
      </c>
      <c r="C261" s="22">
        <v>1</v>
      </c>
      <c r="D261" s="22">
        <v>1</v>
      </c>
      <c r="E261" s="22">
        <v>2</v>
      </c>
      <c r="F261" s="22">
        <v>3112</v>
      </c>
      <c r="G261" s="22" t="s">
        <v>241</v>
      </c>
      <c r="H261" s="23">
        <v>3.7173067925600001</v>
      </c>
    </row>
    <row r="262" spans="1:8" ht="14.25">
      <c r="A262" s="22" t="s">
        <v>91</v>
      </c>
      <c r="B262" s="22">
        <v>3</v>
      </c>
      <c r="C262" s="22">
        <v>1</v>
      </c>
      <c r="D262" s="22">
        <v>1</v>
      </c>
      <c r="E262" s="22">
        <v>2</v>
      </c>
      <c r="F262" s="22">
        <v>3112</v>
      </c>
      <c r="G262" s="22" t="s">
        <v>241</v>
      </c>
      <c r="H262" s="23">
        <v>76.252405177399993</v>
      </c>
    </row>
    <row r="263" spans="1:8" ht="14.25">
      <c r="A263" s="22" t="s">
        <v>91</v>
      </c>
      <c r="B263" s="22">
        <v>3</v>
      </c>
      <c r="C263" s="22">
        <v>1</v>
      </c>
      <c r="D263" s="22">
        <v>1</v>
      </c>
      <c r="E263" s="22">
        <v>2</v>
      </c>
      <c r="F263" s="22">
        <v>3112</v>
      </c>
      <c r="G263" s="22" t="s">
        <v>241</v>
      </c>
      <c r="H263" s="23">
        <v>2.7389933709099998</v>
      </c>
    </row>
    <row r="264" spans="1:8" ht="14.25">
      <c r="A264" s="22" t="s">
        <v>91</v>
      </c>
      <c r="B264" s="22">
        <v>3</v>
      </c>
      <c r="C264" s="22">
        <v>1</v>
      </c>
      <c r="D264" s="22">
        <v>1</v>
      </c>
      <c r="E264" s="22">
        <v>2</v>
      </c>
      <c r="F264" s="22">
        <v>3112</v>
      </c>
      <c r="G264" s="22" t="s">
        <v>241</v>
      </c>
      <c r="H264" s="23">
        <v>5.3279557215500004</v>
      </c>
    </row>
    <row r="265" spans="1:8" ht="14.25">
      <c r="A265" s="22" t="s">
        <v>91</v>
      </c>
      <c r="B265" s="22">
        <v>3</v>
      </c>
      <c r="C265" s="22">
        <v>1</v>
      </c>
      <c r="D265" s="22">
        <v>1</v>
      </c>
      <c r="E265" s="22">
        <v>2</v>
      </c>
      <c r="F265" s="22">
        <v>3112</v>
      </c>
      <c r="G265" s="22" t="s">
        <v>241</v>
      </c>
      <c r="H265" s="23">
        <v>1.3539751632299999</v>
      </c>
    </row>
    <row r="266" spans="1:8" ht="14.25">
      <c r="A266" s="22" t="s">
        <v>91</v>
      </c>
      <c r="B266" s="22">
        <v>3</v>
      </c>
      <c r="C266" s="22">
        <v>1</v>
      </c>
      <c r="D266" s="22">
        <v>1</v>
      </c>
      <c r="E266" s="22">
        <v>2</v>
      </c>
      <c r="F266" s="22">
        <v>3112</v>
      </c>
      <c r="G266" s="22" t="s">
        <v>241</v>
      </c>
      <c r="H266" s="23">
        <v>1.0499861191099999</v>
      </c>
    </row>
    <row r="267" spans="1:8" ht="14.25">
      <c r="A267" s="22" t="s">
        <v>91</v>
      </c>
      <c r="B267" s="22">
        <v>3</v>
      </c>
      <c r="C267" s="22">
        <v>1</v>
      </c>
      <c r="D267" s="22">
        <v>1</v>
      </c>
      <c r="E267" s="22">
        <v>2</v>
      </c>
      <c r="F267" s="22">
        <v>3112</v>
      </c>
      <c r="G267" s="22" t="s">
        <v>241</v>
      </c>
      <c r="H267" s="23">
        <v>41.205401099699998</v>
      </c>
    </row>
    <row r="268" spans="1:8" ht="14.25">
      <c r="A268" s="22" t="s">
        <v>91</v>
      </c>
      <c r="B268" s="22">
        <v>3</v>
      </c>
      <c r="C268" s="22">
        <v>1</v>
      </c>
      <c r="D268" s="22">
        <v>1</v>
      </c>
      <c r="E268" s="22">
        <v>2</v>
      </c>
      <c r="F268" s="22">
        <v>3112</v>
      </c>
      <c r="G268" s="22" t="s">
        <v>241</v>
      </c>
      <c r="H268" s="23">
        <v>8.0647936619100005</v>
      </c>
    </row>
    <row r="269" spans="1:8" ht="14.25">
      <c r="A269" s="22" t="s">
        <v>91</v>
      </c>
      <c r="B269" s="22">
        <v>3</v>
      </c>
      <c r="C269" s="22">
        <v>1</v>
      </c>
      <c r="D269" s="22">
        <v>1</v>
      </c>
      <c r="E269" s="22">
        <v>2</v>
      </c>
      <c r="F269" s="22">
        <v>3112</v>
      </c>
      <c r="G269" s="22" t="s">
        <v>241</v>
      </c>
      <c r="H269" s="23">
        <v>37.170349653099997</v>
      </c>
    </row>
    <row r="270" spans="1:8" ht="14.25">
      <c r="A270" s="22" t="s">
        <v>91</v>
      </c>
      <c r="B270" s="22">
        <v>3</v>
      </c>
      <c r="C270" s="22">
        <v>1</v>
      </c>
      <c r="D270" s="22">
        <v>1</v>
      </c>
      <c r="E270" s="22">
        <v>2</v>
      </c>
      <c r="F270" s="22">
        <v>3112</v>
      </c>
      <c r="G270" s="22" t="s">
        <v>241</v>
      </c>
      <c r="H270" s="23">
        <v>2.2677973159699998</v>
      </c>
    </row>
    <row r="271" spans="1:8" ht="14.25">
      <c r="A271" s="22" t="s">
        <v>91</v>
      </c>
      <c r="B271" s="22">
        <v>3</v>
      </c>
      <c r="C271" s="22">
        <v>1</v>
      </c>
      <c r="D271" s="22">
        <v>1</v>
      </c>
      <c r="E271" s="22">
        <v>2</v>
      </c>
      <c r="F271" s="22">
        <v>3112</v>
      </c>
      <c r="G271" s="22" t="s">
        <v>241</v>
      </c>
      <c r="H271" s="23">
        <v>0.41592647759399998</v>
      </c>
    </row>
    <row r="272" spans="1:8" ht="14.25">
      <c r="A272" s="22" t="s">
        <v>91</v>
      </c>
      <c r="B272" s="22">
        <v>3</v>
      </c>
      <c r="C272" s="22">
        <v>1</v>
      </c>
      <c r="D272" s="22">
        <v>1</v>
      </c>
      <c r="E272" s="22">
        <v>2</v>
      </c>
      <c r="F272" s="22">
        <v>3112</v>
      </c>
      <c r="G272" s="22" t="s">
        <v>241</v>
      </c>
      <c r="H272" s="23">
        <v>1.9191126764599999</v>
      </c>
    </row>
    <row r="273" spans="1:8" ht="14.25">
      <c r="A273" s="22" t="s">
        <v>91</v>
      </c>
      <c r="B273" s="22">
        <v>3</v>
      </c>
      <c r="C273" s="22">
        <v>1</v>
      </c>
      <c r="D273" s="22">
        <v>1</v>
      </c>
      <c r="E273" s="22">
        <v>2</v>
      </c>
      <c r="F273" s="22">
        <v>3112</v>
      </c>
      <c r="G273" s="22" t="s">
        <v>241</v>
      </c>
      <c r="H273" s="23">
        <v>26.302530968199999</v>
      </c>
    </row>
    <row r="274" spans="1:8" ht="14.25">
      <c r="A274" s="22" t="s">
        <v>91</v>
      </c>
      <c r="B274" s="22">
        <v>3</v>
      </c>
      <c r="C274" s="22">
        <v>1</v>
      </c>
      <c r="D274" s="22">
        <v>1</v>
      </c>
      <c r="E274" s="22">
        <v>2</v>
      </c>
      <c r="F274" s="22">
        <v>3112</v>
      </c>
      <c r="G274" s="22" t="s">
        <v>241</v>
      </c>
      <c r="H274" s="23">
        <v>2.6763627819</v>
      </c>
    </row>
    <row r="275" spans="1:8" ht="14.25">
      <c r="A275" s="22" t="s">
        <v>91</v>
      </c>
      <c r="B275" s="22">
        <v>3</v>
      </c>
      <c r="C275" s="22">
        <v>1</v>
      </c>
      <c r="D275" s="22">
        <v>1</v>
      </c>
      <c r="E275" s="22">
        <v>2</v>
      </c>
      <c r="F275" s="22">
        <v>3112</v>
      </c>
      <c r="G275" s="22" t="s">
        <v>241</v>
      </c>
      <c r="H275" s="23">
        <v>0.233839126832</v>
      </c>
    </row>
    <row r="276" spans="1:8" ht="14.25">
      <c r="A276" s="22" t="s">
        <v>91</v>
      </c>
      <c r="B276" s="22">
        <v>3</v>
      </c>
      <c r="C276" s="22">
        <v>1</v>
      </c>
      <c r="D276" s="22">
        <v>1</v>
      </c>
      <c r="E276" s="22">
        <v>2</v>
      </c>
      <c r="F276" s="22">
        <v>3112</v>
      </c>
      <c r="G276" s="22" t="s">
        <v>241</v>
      </c>
      <c r="H276" s="23">
        <v>15.6387542345</v>
      </c>
    </row>
    <row r="277" spans="1:8" ht="14.25">
      <c r="A277" s="22" t="s">
        <v>91</v>
      </c>
      <c r="B277" s="22">
        <v>3</v>
      </c>
      <c r="C277" s="22">
        <v>1</v>
      </c>
      <c r="D277" s="22">
        <v>1</v>
      </c>
      <c r="E277" s="22">
        <v>2</v>
      </c>
      <c r="F277" s="22">
        <v>3112</v>
      </c>
      <c r="G277" s="22" t="s">
        <v>241</v>
      </c>
      <c r="H277" s="23">
        <v>7.1374513989899997</v>
      </c>
    </row>
    <row r="278" spans="1:8" ht="14.25">
      <c r="A278" s="22" t="s">
        <v>91</v>
      </c>
      <c r="B278" s="22">
        <v>3</v>
      </c>
      <c r="C278" s="22">
        <v>1</v>
      </c>
      <c r="D278" s="22">
        <v>1</v>
      </c>
      <c r="E278" s="22">
        <v>2</v>
      </c>
      <c r="F278" s="22">
        <v>3112</v>
      </c>
      <c r="G278" s="22" t="s">
        <v>241</v>
      </c>
      <c r="H278" s="23">
        <v>0.58518945557099999</v>
      </c>
    </row>
    <row r="279" spans="1:8" ht="14.25">
      <c r="A279" s="22" t="s">
        <v>211</v>
      </c>
      <c r="B279" s="22">
        <v>3</v>
      </c>
      <c r="C279" s="22">
        <v>1</v>
      </c>
      <c r="D279" s="22">
        <v>1</v>
      </c>
      <c r="E279" s="22">
        <v>6</v>
      </c>
      <c r="F279" s="22">
        <v>3116</v>
      </c>
      <c r="G279" s="22" t="s">
        <v>237</v>
      </c>
      <c r="H279" s="23">
        <v>0.62130533774899999</v>
      </c>
    </row>
    <row r="280" spans="1:8" ht="14.25">
      <c r="A280" s="22" t="s">
        <v>211</v>
      </c>
      <c r="B280" s="22">
        <v>3</v>
      </c>
      <c r="C280" s="22">
        <v>1</v>
      </c>
      <c r="D280" s="22">
        <v>1</v>
      </c>
      <c r="E280" s="22">
        <v>6</v>
      </c>
      <c r="F280" s="22">
        <v>3116</v>
      </c>
      <c r="G280" s="22" t="s">
        <v>237</v>
      </c>
      <c r="H280" s="23">
        <v>0.53204931149500001</v>
      </c>
    </row>
    <row r="281" spans="1:8" ht="14.25">
      <c r="A281" s="22" t="s">
        <v>211</v>
      </c>
      <c r="B281" s="22">
        <v>3</v>
      </c>
      <c r="C281" s="22">
        <v>1</v>
      </c>
      <c r="D281" s="22">
        <v>1</v>
      </c>
      <c r="E281" s="22">
        <v>6</v>
      </c>
      <c r="F281" s="22">
        <v>3116</v>
      </c>
      <c r="G281" s="22" t="s">
        <v>237</v>
      </c>
      <c r="H281" s="23">
        <v>0.91540233893400003</v>
      </c>
    </row>
    <row r="282" spans="1:8" ht="14.25">
      <c r="A282" s="22" t="s">
        <v>211</v>
      </c>
      <c r="B282" s="22">
        <v>3</v>
      </c>
      <c r="C282" s="22">
        <v>1</v>
      </c>
      <c r="D282" s="22">
        <v>1</v>
      </c>
      <c r="E282" s="22">
        <v>6</v>
      </c>
      <c r="F282" s="22">
        <v>3116</v>
      </c>
      <c r="G282" s="22" t="s">
        <v>237</v>
      </c>
      <c r="H282" s="23">
        <v>0.206617729542</v>
      </c>
    </row>
    <row r="283" spans="1:8" ht="14.25">
      <c r="A283" s="22" t="s">
        <v>211</v>
      </c>
      <c r="B283" s="22">
        <v>3</v>
      </c>
      <c r="C283" s="22">
        <v>1</v>
      </c>
      <c r="D283" s="22">
        <v>1</v>
      </c>
      <c r="E283" s="22">
        <v>6</v>
      </c>
      <c r="F283" s="22">
        <v>3116</v>
      </c>
      <c r="G283" s="22" t="s">
        <v>237</v>
      </c>
      <c r="H283" s="23">
        <v>0.17368215685499999</v>
      </c>
    </row>
    <row r="284" spans="1:8" ht="14.25">
      <c r="A284" s="22" t="s">
        <v>211</v>
      </c>
      <c r="B284" s="22">
        <v>3</v>
      </c>
      <c r="C284" s="22">
        <v>1</v>
      </c>
      <c r="D284" s="22">
        <v>1</v>
      </c>
      <c r="E284" s="22">
        <v>6</v>
      </c>
      <c r="F284" s="22">
        <v>3116</v>
      </c>
      <c r="G284" s="22" t="s">
        <v>237</v>
      </c>
      <c r="H284" s="23">
        <v>0.60350539318399998</v>
      </c>
    </row>
    <row r="285" spans="1:8" ht="14.25">
      <c r="A285" s="22" t="s">
        <v>211</v>
      </c>
      <c r="B285" s="22">
        <v>3</v>
      </c>
      <c r="C285" s="22">
        <v>1</v>
      </c>
      <c r="D285" s="22">
        <v>1</v>
      </c>
      <c r="E285" s="22">
        <v>6</v>
      </c>
      <c r="F285" s="22">
        <v>3116</v>
      </c>
      <c r="G285" s="22" t="s">
        <v>237</v>
      </c>
      <c r="H285" s="23">
        <v>0.48959595368699999</v>
      </c>
    </row>
    <row r="286" spans="1:8" ht="14.25">
      <c r="A286" s="22" t="s">
        <v>211</v>
      </c>
      <c r="B286" s="22">
        <v>3</v>
      </c>
      <c r="C286" s="22">
        <v>1</v>
      </c>
      <c r="D286" s="22">
        <v>1</v>
      </c>
      <c r="E286" s="22">
        <v>6</v>
      </c>
      <c r="F286" s="22">
        <v>3116</v>
      </c>
      <c r="G286" s="22" t="s">
        <v>237</v>
      </c>
      <c r="H286" s="23">
        <v>1.9880813376799999</v>
      </c>
    </row>
    <row r="287" spans="1:8" ht="14.25">
      <c r="A287" s="22" t="s">
        <v>211</v>
      </c>
      <c r="B287" s="22">
        <v>3</v>
      </c>
      <c r="C287" s="22">
        <v>1</v>
      </c>
      <c r="D287" s="22">
        <v>1</v>
      </c>
      <c r="E287" s="22">
        <v>6</v>
      </c>
      <c r="F287" s="22">
        <v>3116</v>
      </c>
      <c r="G287" s="22" t="s">
        <v>237</v>
      </c>
      <c r="H287" s="23">
        <v>1.2623928585099999</v>
      </c>
    </row>
    <row r="288" spans="1:8" ht="14.25">
      <c r="A288" s="22" t="s">
        <v>211</v>
      </c>
      <c r="B288" s="22">
        <v>3</v>
      </c>
      <c r="C288" s="22">
        <v>1</v>
      </c>
      <c r="D288" s="22">
        <v>1</v>
      </c>
      <c r="E288" s="22">
        <v>6</v>
      </c>
      <c r="F288" s="22">
        <v>3116</v>
      </c>
      <c r="G288" s="22" t="s">
        <v>237</v>
      </c>
      <c r="H288" s="23">
        <v>0.25774459707399999</v>
      </c>
    </row>
    <row r="289" spans="1:8" ht="14.25">
      <c r="A289" s="22" t="s">
        <v>211</v>
      </c>
      <c r="B289" s="22">
        <v>3</v>
      </c>
      <c r="C289" s="22">
        <v>1</v>
      </c>
      <c r="D289" s="22">
        <v>1</v>
      </c>
      <c r="E289" s="22">
        <v>6</v>
      </c>
      <c r="F289" s="22">
        <v>3116</v>
      </c>
      <c r="G289" s="22" t="s">
        <v>237</v>
      </c>
      <c r="H289" s="23">
        <v>0.33845345767000001</v>
      </c>
    </row>
    <row r="290" spans="1:8" ht="14.25">
      <c r="A290" s="22" t="s">
        <v>211</v>
      </c>
      <c r="B290" s="22">
        <v>3</v>
      </c>
      <c r="C290" s="22">
        <v>1</v>
      </c>
      <c r="D290" s="22">
        <v>1</v>
      </c>
      <c r="E290" s="22">
        <v>6</v>
      </c>
      <c r="F290" s="22">
        <v>3116</v>
      </c>
      <c r="G290" s="22" t="s">
        <v>237</v>
      </c>
      <c r="H290" s="23">
        <v>0.17036674764000001</v>
      </c>
    </row>
    <row r="291" spans="1:8" ht="14.25">
      <c r="A291" s="22" t="s">
        <v>211</v>
      </c>
      <c r="B291" s="22">
        <v>3</v>
      </c>
      <c r="C291" s="22">
        <v>1</v>
      </c>
      <c r="D291" s="22">
        <v>1</v>
      </c>
      <c r="E291" s="22">
        <v>6</v>
      </c>
      <c r="F291" s="22">
        <v>3116</v>
      </c>
      <c r="G291" s="22" t="s">
        <v>237</v>
      </c>
      <c r="H291" s="23">
        <v>0.85729053191799998</v>
      </c>
    </row>
    <row r="292" spans="1:8" ht="14.25">
      <c r="A292" s="22" t="s">
        <v>211</v>
      </c>
      <c r="B292" s="22">
        <v>3</v>
      </c>
      <c r="C292" s="22">
        <v>1</v>
      </c>
      <c r="D292" s="22">
        <v>1</v>
      </c>
      <c r="E292" s="22">
        <v>6</v>
      </c>
      <c r="F292" s="22">
        <v>3116</v>
      </c>
      <c r="G292" s="22" t="s">
        <v>237</v>
      </c>
      <c r="H292" s="23">
        <v>0.317563736491</v>
      </c>
    </row>
    <row r="293" spans="1:8" ht="14.25">
      <c r="A293" s="22" t="s">
        <v>211</v>
      </c>
      <c r="B293" s="22">
        <v>3</v>
      </c>
      <c r="C293" s="22">
        <v>1</v>
      </c>
      <c r="D293" s="22">
        <v>1</v>
      </c>
      <c r="E293" s="22">
        <v>6</v>
      </c>
      <c r="F293" s="22">
        <v>3116</v>
      </c>
      <c r="G293" s="22" t="s">
        <v>237</v>
      </c>
      <c r="H293" s="23">
        <v>1.3719320145</v>
      </c>
    </row>
    <row r="294" spans="1:8" ht="14.25">
      <c r="A294" s="22" t="s">
        <v>211</v>
      </c>
      <c r="B294" s="22">
        <v>3</v>
      </c>
      <c r="C294" s="22">
        <v>1</v>
      </c>
      <c r="D294" s="22">
        <v>1</v>
      </c>
      <c r="E294" s="22">
        <v>6</v>
      </c>
      <c r="F294" s="22">
        <v>3116</v>
      </c>
      <c r="G294" s="22" t="s">
        <v>237</v>
      </c>
      <c r="H294" s="23">
        <v>1.2528580195700001</v>
      </c>
    </row>
    <row r="295" spans="1:8" ht="14.25">
      <c r="A295" s="22" t="s">
        <v>211</v>
      </c>
      <c r="B295" s="22">
        <v>3</v>
      </c>
      <c r="C295" s="22">
        <v>1</v>
      </c>
      <c r="D295" s="22">
        <v>1</v>
      </c>
      <c r="E295" s="22">
        <v>6</v>
      </c>
      <c r="F295" s="22">
        <v>3116</v>
      </c>
      <c r="G295" s="22" t="s">
        <v>237</v>
      </c>
      <c r="H295" s="23">
        <v>0.20000515097400001</v>
      </c>
    </row>
    <row r="296" spans="1:8" ht="14.25">
      <c r="A296" s="22" t="s">
        <v>211</v>
      </c>
      <c r="B296" s="22">
        <v>3</v>
      </c>
      <c r="C296" s="22">
        <v>1</v>
      </c>
      <c r="D296" s="22">
        <v>1</v>
      </c>
      <c r="E296" s="22">
        <v>6</v>
      </c>
      <c r="F296" s="22">
        <v>3116</v>
      </c>
      <c r="G296" s="22" t="s">
        <v>237</v>
      </c>
      <c r="H296" s="23">
        <v>0.44365508600499998</v>
      </c>
    </row>
    <row r="297" spans="1:8" ht="14.25">
      <c r="A297" s="22" t="s">
        <v>211</v>
      </c>
      <c r="B297" s="22">
        <v>3</v>
      </c>
      <c r="C297" s="22">
        <v>1</v>
      </c>
      <c r="D297" s="22">
        <v>1</v>
      </c>
      <c r="E297" s="22">
        <v>6</v>
      </c>
      <c r="F297" s="22">
        <v>3116</v>
      </c>
      <c r="G297" s="22" t="s">
        <v>237</v>
      </c>
      <c r="H297" s="23">
        <v>3.7280330687999998</v>
      </c>
    </row>
    <row r="298" spans="1:8" ht="14.25">
      <c r="A298" s="22" t="s">
        <v>211</v>
      </c>
      <c r="B298" s="22">
        <v>3</v>
      </c>
      <c r="C298" s="22">
        <v>1</v>
      </c>
      <c r="D298" s="22">
        <v>1</v>
      </c>
      <c r="E298" s="22">
        <v>6</v>
      </c>
      <c r="F298" s="22">
        <v>3116</v>
      </c>
      <c r="G298" s="22" t="s">
        <v>237</v>
      </c>
      <c r="H298" s="23">
        <v>2.1243836087500001</v>
      </c>
    </row>
    <row r="299" spans="1:8" ht="14.25">
      <c r="A299" s="22" t="s">
        <v>211</v>
      </c>
      <c r="B299" s="22">
        <v>3</v>
      </c>
      <c r="C299" s="22">
        <v>1</v>
      </c>
      <c r="D299" s="22">
        <v>1</v>
      </c>
      <c r="E299" s="22">
        <v>6</v>
      </c>
      <c r="F299" s="22">
        <v>3116</v>
      </c>
      <c r="G299" s="22" t="s">
        <v>237</v>
      </c>
      <c r="H299" s="23">
        <v>0.69594135397699997</v>
      </c>
    </row>
    <row r="300" spans="1:8" ht="14.25">
      <c r="A300" s="22" t="s">
        <v>211</v>
      </c>
      <c r="B300" s="22">
        <v>3</v>
      </c>
      <c r="C300" s="22">
        <v>1</v>
      </c>
      <c r="D300" s="22">
        <v>1</v>
      </c>
      <c r="E300" s="22">
        <v>6</v>
      </c>
      <c r="F300" s="22">
        <v>3116</v>
      </c>
      <c r="G300" s="22" t="s">
        <v>237</v>
      </c>
      <c r="H300" s="23">
        <v>0.52200987405699995</v>
      </c>
    </row>
    <row r="301" spans="1:8" ht="14.25">
      <c r="A301" s="22" t="s">
        <v>211</v>
      </c>
      <c r="B301" s="22">
        <v>3</v>
      </c>
      <c r="C301" s="22">
        <v>1</v>
      </c>
      <c r="D301" s="22">
        <v>1</v>
      </c>
      <c r="E301" s="22">
        <v>6</v>
      </c>
      <c r="F301" s="22">
        <v>3116</v>
      </c>
      <c r="G301" s="22" t="s">
        <v>237</v>
      </c>
      <c r="H301" s="23">
        <v>1.7818913165900001</v>
      </c>
    </row>
    <row r="302" spans="1:8" ht="14.25">
      <c r="A302" s="22" t="s">
        <v>211</v>
      </c>
      <c r="B302" s="22">
        <v>3</v>
      </c>
      <c r="C302" s="22">
        <v>1</v>
      </c>
      <c r="D302" s="22">
        <v>1</v>
      </c>
      <c r="E302" s="22">
        <v>6</v>
      </c>
      <c r="F302" s="22">
        <v>3116</v>
      </c>
      <c r="G302" s="22" t="s">
        <v>237</v>
      </c>
      <c r="H302" s="23">
        <v>0.54635266147899997</v>
      </c>
    </row>
    <row r="303" spans="1:8" ht="14.25">
      <c r="A303" s="22" t="s">
        <v>211</v>
      </c>
      <c r="B303" s="22">
        <v>3</v>
      </c>
      <c r="C303" s="22">
        <v>1</v>
      </c>
      <c r="D303" s="22">
        <v>1</v>
      </c>
      <c r="E303" s="22">
        <v>6</v>
      </c>
      <c r="F303" s="22">
        <v>3116</v>
      </c>
      <c r="G303" s="22" t="s">
        <v>237</v>
      </c>
      <c r="H303" s="23">
        <v>1.34498216548</v>
      </c>
    </row>
    <row r="304" spans="1:8" ht="14.25">
      <c r="A304" s="22" t="s">
        <v>211</v>
      </c>
      <c r="B304" s="22">
        <v>3</v>
      </c>
      <c r="C304" s="22">
        <v>1</v>
      </c>
      <c r="D304" s="22">
        <v>1</v>
      </c>
      <c r="E304" s="22">
        <v>6</v>
      </c>
      <c r="F304" s="22">
        <v>3116</v>
      </c>
      <c r="G304" s="22" t="s">
        <v>237</v>
      </c>
      <c r="H304" s="23">
        <v>0.294886115841</v>
      </c>
    </row>
    <row r="305" spans="1:8" ht="14.25">
      <c r="A305" s="22" t="s">
        <v>211</v>
      </c>
      <c r="B305" s="22">
        <v>3</v>
      </c>
      <c r="C305" s="22">
        <v>1</v>
      </c>
      <c r="D305" s="22">
        <v>1</v>
      </c>
      <c r="E305" s="22">
        <v>6</v>
      </c>
      <c r="F305" s="22">
        <v>3116</v>
      </c>
      <c r="G305" s="22" t="s">
        <v>237</v>
      </c>
      <c r="H305" s="23">
        <v>0.20441354528899999</v>
      </c>
    </row>
    <row r="306" spans="1:8" ht="14.25">
      <c r="A306" s="22" t="s">
        <v>211</v>
      </c>
      <c r="B306" s="22">
        <v>3</v>
      </c>
      <c r="C306" s="22">
        <v>1</v>
      </c>
      <c r="D306" s="22">
        <v>1</v>
      </c>
      <c r="E306" s="22">
        <v>6</v>
      </c>
      <c r="F306" s="22">
        <v>3116</v>
      </c>
      <c r="G306" s="22" t="s">
        <v>237</v>
      </c>
      <c r="H306" s="23">
        <v>0.36078221640800001</v>
      </c>
    </row>
    <row r="307" spans="1:8" ht="14.25">
      <c r="A307" s="22" t="s">
        <v>211</v>
      </c>
      <c r="B307" s="22">
        <v>3</v>
      </c>
      <c r="C307" s="22">
        <v>1</v>
      </c>
      <c r="D307" s="22">
        <v>1</v>
      </c>
      <c r="E307" s="22">
        <v>6</v>
      </c>
      <c r="F307" s="22">
        <v>3116</v>
      </c>
      <c r="G307" s="22" t="s">
        <v>237</v>
      </c>
      <c r="H307" s="23">
        <v>0.436911038034</v>
      </c>
    </row>
    <row r="308" spans="1:8" ht="14.25">
      <c r="A308" s="22" t="s">
        <v>211</v>
      </c>
      <c r="B308" s="22">
        <v>3</v>
      </c>
      <c r="C308" s="22">
        <v>1</v>
      </c>
      <c r="D308" s="22">
        <v>1</v>
      </c>
      <c r="E308" s="22">
        <v>6</v>
      </c>
      <c r="F308" s="22">
        <v>3116</v>
      </c>
      <c r="G308" s="22" t="s">
        <v>237</v>
      </c>
      <c r="H308" s="23">
        <v>0.94112384564899998</v>
      </c>
    </row>
    <row r="309" spans="1:8" ht="14.25">
      <c r="A309" s="22" t="s">
        <v>211</v>
      </c>
      <c r="B309" s="22">
        <v>3</v>
      </c>
      <c r="C309" s="22">
        <v>1</v>
      </c>
      <c r="D309" s="22">
        <v>1</v>
      </c>
      <c r="E309" s="22">
        <v>6</v>
      </c>
      <c r="F309" s="22">
        <v>3116</v>
      </c>
      <c r="G309" s="22" t="s">
        <v>237</v>
      </c>
      <c r="H309" s="23">
        <v>20.7692752932</v>
      </c>
    </row>
    <row r="310" spans="1:8" ht="14.25">
      <c r="A310" s="22" t="s">
        <v>211</v>
      </c>
      <c r="B310" s="22">
        <v>3</v>
      </c>
      <c r="C310" s="22">
        <v>1</v>
      </c>
      <c r="D310" s="22">
        <v>1</v>
      </c>
      <c r="E310" s="22">
        <v>6</v>
      </c>
      <c r="F310" s="22">
        <v>3116</v>
      </c>
      <c r="G310" s="22" t="s">
        <v>237</v>
      </c>
      <c r="H310" s="23">
        <v>0.27740428613200002</v>
      </c>
    </row>
    <row r="311" spans="1:8" ht="14.25">
      <c r="A311" s="22" t="s">
        <v>211</v>
      </c>
      <c r="B311" s="22">
        <v>3</v>
      </c>
      <c r="C311" s="22">
        <v>1</v>
      </c>
      <c r="D311" s="22">
        <v>1</v>
      </c>
      <c r="E311" s="22">
        <v>6</v>
      </c>
      <c r="F311" s="22">
        <v>3116</v>
      </c>
      <c r="G311" s="22" t="s">
        <v>237</v>
      </c>
      <c r="H311" s="23">
        <v>0.82674214397099999</v>
      </c>
    </row>
    <row r="312" spans="1:8" ht="14.25">
      <c r="A312" s="22" t="s">
        <v>211</v>
      </c>
      <c r="B312" s="22">
        <v>3</v>
      </c>
      <c r="C312" s="22">
        <v>1</v>
      </c>
      <c r="D312" s="22">
        <v>1</v>
      </c>
      <c r="E312" s="22">
        <v>6</v>
      </c>
      <c r="F312" s="22">
        <v>3116</v>
      </c>
      <c r="G312" s="22" t="s">
        <v>237</v>
      </c>
      <c r="H312" s="23">
        <v>2.17175217515</v>
      </c>
    </row>
    <row r="313" spans="1:8" ht="14.25">
      <c r="A313" s="22" t="s">
        <v>211</v>
      </c>
      <c r="B313" s="22">
        <v>3</v>
      </c>
      <c r="C313" s="22">
        <v>1</v>
      </c>
      <c r="D313" s="22">
        <v>1</v>
      </c>
      <c r="E313" s="22">
        <v>6</v>
      </c>
      <c r="F313" s="22">
        <v>3116</v>
      </c>
      <c r="G313" s="22" t="s">
        <v>237</v>
      </c>
      <c r="H313" s="23">
        <v>0.75966454888400003</v>
      </c>
    </row>
    <row r="314" spans="1:8" ht="14.25">
      <c r="A314" s="22" t="s">
        <v>211</v>
      </c>
      <c r="B314" s="22">
        <v>3</v>
      </c>
      <c r="C314" s="22">
        <v>1</v>
      </c>
      <c r="D314" s="22">
        <v>1</v>
      </c>
      <c r="E314" s="22">
        <v>6</v>
      </c>
      <c r="F314" s="22">
        <v>3116</v>
      </c>
      <c r="G314" s="22" t="s">
        <v>237</v>
      </c>
      <c r="H314" s="23">
        <v>1.0136254461500001</v>
      </c>
    </row>
    <row r="315" spans="1:8" ht="14.25">
      <c r="A315" s="22" t="s">
        <v>211</v>
      </c>
      <c r="B315" s="22">
        <v>3</v>
      </c>
      <c r="C315" s="22">
        <v>1</v>
      </c>
      <c r="D315" s="22">
        <v>1</v>
      </c>
      <c r="E315" s="22">
        <v>6</v>
      </c>
      <c r="F315" s="22">
        <v>3116</v>
      </c>
      <c r="G315" s="22" t="s">
        <v>237</v>
      </c>
      <c r="H315" s="23">
        <v>3.6046907729600002</v>
      </c>
    </row>
    <row r="316" spans="1:8" ht="14.25">
      <c r="A316" s="22" t="s">
        <v>211</v>
      </c>
      <c r="B316" s="22">
        <v>3</v>
      </c>
      <c r="C316" s="22">
        <v>1</v>
      </c>
      <c r="D316" s="22">
        <v>1</v>
      </c>
      <c r="E316" s="22">
        <v>6</v>
      </c>
      <c r="F316" s="22">
        <v>3116</v>
      </c>
      <c r="G316" s="22" t="s">
        <v>237</v>
      </c>
      <c r="H316" s="23">
        <v>2.0362781263500001</v>
      </c>
    </row>
    <row r="317" spans="1:8" ht="14.25">
      <c r="A317" s="22" t="s">
        <v>211</v>
      </c>
      <c r="B317" s="22">
        <v>3</v>
      </c>
      <c r="C317" s="22">
        <v>1</v>
      </c>
      <c r="D317" s="22">
        <v>1</v>
      </c>
      <c r="E317" s="22">
        <v>6</v>
      </c>
      <c r="F317" s="22">
        <v>3116</v>
      </c>
      <c r="G317" s="22" t="s">
        <v>237</v>
      </c>
      <c r="H317" s="23">
        <v>0.97005506774700001</v>
      </c>
    </row>
    <row r="318" spans="1:8" ht="14.25">
      <c r="A318" s="22" t="s">
        <v>211</v>
      </c>
      <c r="B318" s="22">
        <v>3</v>
      </c>
      <c r="C318" s="22">
        <v>1</v>
      </c>
      <c r="D318" s="22">
        <v>1</v>
      </c>
      <c r="E318" s="22">
        <v>6</v>
      </c>
      <c r="F318" s="22">
        <v>3116</v>
      </c>
      <c r="G318" s="22" t="s">
        <v>237</v>
      </c>
      <c r="H318" s="23">
        <v>0.97146743055399998</v>
      </c>
    </row>
    <row r="319" spans="1:8" ht="14.25">
      <c r="A319" s="22" t="s">
        <v>211</v>
      </c>
      <c r="B319" s="22">
        <v>3</v>
      </c>
      <c r="C319" s="22">
        <v>1</v>
      </c>
      <c r="D319" s="22">
        <v>1</v>
      </c>
      <c r="E319" s="22">
        <v>6</v>
      </c>
      <c r="F319" s="22">
        <v>3116</v>
      </c>
      <c r="G319" s="22" t="s">
        <v>237</v>
      </c>
      <c r="H319" s="23">
        <v>2.7277587734700002</v>
      </c>
    </row>
    <row r="320" spans="1:8" ht="14.25">
      <c r="A320" s="22" t="s">
        <v>211</v>
      </c>
      <c r="B320" s="22">
        <v>3</v>
      </c>
      <c r="C320" s="22">
        <v>1</v>
      </c>
      <c r="D320" s="22">
        <v>1</v>
      </c>
      <c r="E320" s="22">
        <v>6</v>
      </c>
      <c r="F320" s="22">
        <v>3116</v>
      </c>
      <c r="G320" s="22" t="s">
        <v>237</v>
      </c>
      <c r="H320" s="23">
        <v>0.67055206612499996</v>
      </c>
    </row>
    <row r="321" spans="1:8" ht="14.25">
      <c r="A321" s="22" t="s">
        <v>211</v>
      </c>
      <c r="B321" s="22">
        <v>3</v>
      </c>
      <c r="C321" s="22">
        <v>1</v>
      </c>
      <c r="D321" s="22">
        <v>1</v>
      </c>
      <c r="E321" s="22">
        <v>6</v>
      </c>
      <c r="F321" s="22">
        <v>3116</v>
      </c>
      <c r="G321" s="22" t="s">
        <v>237</v>
      </c>
      <c r="H321" s="23">
        <v>0.561649778238</v>
      </c>
    </row>
    <row r="322" spans="1:8" ht="14.25">
      <c r="A322" s="22" t="s">
        <v>211</v>
      </c>
      <c r="B322" s="22">
        <v>3</v>
      </c>
      <c r="C322" s="22">
        <v>1</v>
      </c>
      <c r="D322" s="22">
        <v>1</v>
      </c>
      <c r="E322" s="22">
        <v>6</v>
      </c>
      <c r="F322" s="22">
        <v>3116</v>
      </c>
      <c r="G322" s="22" t="s">
        <v>237</v>
      </c>
      <c r="H322" s="23">
        <v>0.16457822589099999</v>
      </c>
    </row>
    <row r="323" spans="1:8" ht="14.25">
      <c r="A323" s="22" t="s">
        <v>211</v>
      </c>
      <c r="B323" s="22">
        <v>3</v>
      </c>
      <c r="C323" s="22">
        <v>1</v>
      </c>
      <c r="D323" s="22">
        <v>1</v>
      </c>
      <c r="E323" s="22">
        <v>6</v>
      </c>
      <c r="F323" s="22">
        <v>3116</v>
      </c>
      <c r="G323" s="22" t="s">
        <v>237</v>
      </c>
      <c r="H323" s="23">
        <v>0.43934859756099998</v>
      </c>
    </row>
    <row r="324" spans="1:8" ht="14.25">
      <c r="A324" s="22" t="s">
        <v>211</v>
      </c>
      <c r="B324" s="22">
        <v>3</v>
      </c>
      <c r="C324" s="22">
        <v>1</v>
      </c>
      <c r="D324" s="22">
        <v>1</v>
      </c>
      <c r="E324" s="22">
        <v>6</v>
      </c>
      <c r="F324" s="22">
        <v>3116</v>
      </c>
      <c r="G324" s="22" t="s">
        <v>237</v>
      </c>
      <c r="H324" s="23">
        <v>1.94913566166</v>
      </c>
    </row>
    <row r="325" spans="1:8" ht="14.25">
      <c r="A325" s="22" t="s">
        <v>211</v>
      </c>
      <c r="B325" s="22">
        <v>3</v>
      </c>
      <c r="C325" s="22">
        <v>1</v>
      </c>
      <c r="D325" s="22">
        <v>1</v>
      </c>
      <c r="E325" s="22">
        <v>6</v>
      </c>
      <c r="F325" s="22">
        <v>3116</v>
      </c>
      <c r="G325" s="22" t="s">
        <v>237</v>
      </c>
      <c r="H325" s="23">
        <v>0.87585526251900003</v>
      </c>
    </row>
    <row r="326" spans="1:8" ht="14.25">
      <c r="A326" s="22" t="s">
        <v>211</v>
      </c>
      <c r="B326" s="22">
        <v>3</v>
      </c>
      <c r="C326" s="22">
        <v>1</v>
      </c>
      <c r="D326" s="22">
        <v>1</v>
      </c>
      <c r="E326" s="22">
        <v>6</v>
      </c>
      <c r="F326" s="22">
        <v>3116</v>
      </c>
      <c r="G326" s="22" t="s">
        <v>237</v>
      </c>
      <c r="H326" s="23">
        <v>0.64576470756000004</v>
      </c>
    </row>
    <row r="327" spans="1:8" ht="14.25">
      <c r="A327" s="22" t="s">
        <v>211</v>
      </c>
      <c r="B327" s="22">
        <v>3</v>
      </c>
      <c r="C327" s="22">
        <v>1</v>
      </c>
      <c r="D327" s="22">
        <v>1</v>
      </c>
      <c r="E327" s="22">
        <v>6</v>
      </c>
      <c r="F327" s="22">
        <v>3116</v>
      </c>
      <c r="G327" s="22" t="s">
        <v>237</v>
      </c>
      <c r="H327" s="23">
        <v>0.57790447062200001</v>
      </c>
    </row>
    <row r="328" spans="1:8" ht="14.25">
      <c r="A328" s="22" t="s">
        <v>211</v>
      </c>
      <c r="B328" s="22">
        <v>3</v>
      </c>
      <c r="C328" s="22">
        <v>1</v>
      </c>
      <c r="D328" s="22">
        <v>1</v>
      </c>
      <c r="E328" s="22">
        <v>6</v>
      </c>
      <c r="F328" s="22">
        <v>3116</v>
      </c>
      <c r="G328" s="22" t="s">
        <v>237</v>
      </c>
      <c r="H328" s="23">
        <v>4.2352895023599997</v>
      </c>
    </row>
    <row r="329" spans="1:8" ht="14.25">
      <c r="A329" s="22" t="s">
        <v>211</v>
      </c>
      <c r="B329" s="22">
        <v>3</v>
      </c>
      <c r="C329" s="22">
        <v>1</v>
      </c>
      <c r="D329" s="22">
        <v>1</v>
      </c>
      <c r="E329" s="22">
        <v>6</v>
      </c>
      <c r="F329" s="22">
        <v>3116</v>
      </c>
      <c r="G329" s="22" t="s">
        <v>237</v>
      </c>
      <c r="H329" s="23">
        <v>0.48350792294900002</v>
      </c>
    </row>
    <row r="330" spans="1:8" ht="14.25">
      <c r="A330" s="22" t="s">
        <v>211</v>
      </c>
      <c r="B330" s="22">
        <v>3</v>
      </c>
      <c r="C330" s="22">
        <v>1</v>
      </c>
      <c r="D330" s="22">
        <v>1</v>
      </c>
      <c r="E330" s="22">
        <v>6</v>
      </c>
      <c r="F330" s="22">
        <v>3116</v>
      </c>
      <c r="G330" s="22" t="s">
        <v>237</v>
      </c>
      <c r="H330" s="23">
        <v>9.3327080145399997</v>
      </c>
    </row>
    <row r="331" spans="1:8" ht="14.25">
      <c r="A331" s="22" t="s">
        <v>211</v>
      </c>
      <c r="B331" s="22">
        <v>3</v>
      </c>
      <c r="C331" s="22">
        <v>1</v>
      </c>
      <c r="D331" s="22">
        <v>1</v>
      </c>
      <c r="E331" s="22">
        <v>6</v>
      </c>
      <c r="F331" s="22">
        <v>3116</v>
      </c>
      <c r="G331" s="22" t="s">
        <v>237</v>
      </c>
      <c r="H331" s="23">
        <v>0.34823974310700001</v>
      </c>
    </row>
    <row r="332" spans="1:8" ht="14.25">
      <c r="A332" s="22" t="s">
        <v>211</v>
      </c>
      <c r="B332" s="22">
        <v>3</v>
      </c>
      <c r="C332" s="22">
        <v>1</v>
      </c>
      <c r="D332" s="22">
        <v>1</v>
      </c>
      <c r="E332" s="22">
        <v>6</v>
      </c>
      <c r="F332" s="22">
        <v>3116</v>
      </c>
      <c r="G332" s="22" t="s">
        <v>237</v>
      </c>
      <c r="H332" s="23">
        <v>0.96259296168700004</v>
      </c>
    </row>
    <row r="333" spans="1:8" ht="14.25">
      <c r="A333" s="22" t="s">
        <v>211</v>
      </c>
      <c r="B333" s="22">
        <v>3</v>
      </c>
      <c r="C333" s="22">
        <v>1</v>
      </c>
      <c r="D333" s="22">
        <v>1</v>
      </c>
      <c r="E333" s="22">
        <v>6</v>
      </c>
      <c r="F333" s="22">
        <v>3116</v>
      </c>
      <c r="G333" s="22" t="s">
        <v>237</v>
      </c>
      <c r="H333" s="23">
        <v>1.2591872556399999</v>
      </c>
    </row>
    <row r="334" spans="1:8" ht="14.25">
      <c r="A334" s="22" t="s">
        <v>211</v>
      </c>
      <c r="B334" s="22">
        <v>3</v>
      </c>
      <c r="C334" s="22">
        <v>1</v>
      </c>
      <c r="D334" s="22">
        <v>1</v>
      </c>
      <c r="E334" s="22">
        <v>6</v>
      </c>
      <c r="F334" s="22">
        <v>3116</v>
      </c>
      <c r="G334" s="22" t="s">
        <v>237</v>
      </c>
      <c r="H334" s="23">
        <v>0.25197785248900001</v>
      </c>
    </row>
    <row r="335" spans="1:8" ht="14.25">
      <c r="A335" s="22" t="s">
        <v>211</v>
      </c>
      <c r="B335" s="22">
        <v>3</v>
      </c>
      <c r="C335" s="22">
        <v>1</v>
      </c>
      <c r="D335" s="22">
        <v>1</v>
      </c>
      <c r="E335" s="22">
        <v>6</v>
      </c>
      <c r="F335" s="22">
        <v>3116</v>
      </c>
      <c r="G335" s="22" t="s">
        <v>237</v>
      </c>
      <c r="H335" s="23">
        <v>0.77915524656000001</v>
      </c>
    </row>
    <row r="336" spans="1:8" ht="14.25">
      <c r="A336" s="22" t="s">
        <v>211</v>
      </c>
      <c r="B336" s="22">
        <v>3</v>
      </c>
      <c r="C336" s="22">
        <v>1</v>
      </c>
      <c r="D336" s="22">
        <v>1</v>
      </c>
      <c r="E336" s="22">
        <v>6</v>
      </c>
      <c r="F336" s="22">
        <v>3116</v>
      </c>
      <c r="G336" s="22" t="s">
        <v>237</v>
      </c>
      <c r="H336" s="23">
        <v>1.6026515689600001</v>
      </c>
    </row>
    <row r="337" spans="1:8" ht="14.25">
      <c r="A337" s="22" t="s">
        <v>211</v>
      </c>
      <c r="B337" s="22">
        <v>3</v>
      </c>
      <c r="C337" s="22">
        <v>1</v>
      </c>
      <c r="D337" s="22">
        <v>1</v>
      </c>
      <c r="E337" s="22">
        <v>6</v>
      </c>
      <c r="F337" s="22">
        <v>3116</v>
      </c>
      <c r="G337" s="22" t="s">
        <v>237</v>
      </c>
      <c r="H337" s="23">
        <v>0.37361847518199998</v>
      </c>
    </row>
    <row r="338" spans="1:8" ht="14.25">
      <c r="A338" s="22" t="s">
        <v>211</v>
      </c>
      <c r="B338" s="22">
        <v>3</v>
      </c>
      <c r="C338" s="22">
        <v>1</v>
      </c>
      <c r="D338" s="22">
        <v>1</v>
      </c>
      <c r="E338" s="22">
        <v>6</v>
      </c>
      <c r="F338" s="22">
        <v>3116</v>
      </c>
      <c r="G338" s="22" t="s">
        <v>237</v>
      </c>
      <c r="H338" s="23">
        <v>0.88378670001399995</v>
      </c>
    </row>
    <row r="339" spans="1:8" ht="14.25">
      <c r="A339" s="22" t="s">
        <v>211</v>
      </c>
      <c r="B339" s="22">
        <v>3</v>
      </c>
      <c r="C339" s="22">
        <v>1</v>
      </c>
      <c r="D339" s="22">
        <v>1</v>
      </c>
      <c r="E339" s="22">
        <v>6</v>
      </c>
      <c r="F339" s="22">
        <v>3116</v>
      </c>
      <c r="G339" s="22" t="s">
        <v>237</v>
      </c>
      <c r="H339" s="23">
        <v>0.84022511436500003</v>
      </c>
    </row>
    <row r="340" spans="1:8" ht="14.25">
      <c r="A340" s="22" t="s">
        <v>211</v>
      </c>
      <c r="B340" s="22">
        <v>3</v>
      </c>
      <c r="C340" s="22">
        <v>1</v>
      </c>
      <c r="D340" s="22">
        <v>1</v>
      </c>
      <c r="E340" s="22">
        <v>6</v>
      </c>
      <c r="F340" s="22">
        <v>3116</v>
      </c>
      <c r="G340" s="22" t="s">
        <v>237</v>
      </c>
      <c r="H340" s="23">
        <v>0.23317238546399999</v>
      </c>
    </row>
    <row r="341" spans="1:8" ht="14.25">
      <c r="A341" s="22" t="s">
        <v>211</v>
      </c>
      <c r="B341" s="22">
        <v>3</v>
      </c>
      <c r="C341" s="22">
        <v>1</v>
      </c>
      <c r="D341" s="22">
        <v>1</v>
      </c>
      <c r="E341" s="22">
        <v>6</v>
      </c>
      <c r="F341" s="22">
        <v>3116</v>
      </c>
      <c r="G341" s="22" t="s">
        <v>237</v>
      </c>
      <c r="H341" s="23">
        <v>0.245451561107</v>
      </c>
    </row>
    <row r="342" spans="1:8" ht="14.25">
      <c r="A342" s="22" t="s">
        <v>211</v>
      </c>
      <c r="B342" s="22">
        <v>3</v>
      </c>
      <c r="C342" s="22">
        <v>1</v>
      </c>
      <c r="D342" s="22">
        <v>1</v>
      </c>
      <c r="E342" s="22">
        <v>6</v>
      </c>
      <c r="F342" s="22">
        <v>3116</v>
      </c>
      <c r="G342" s="22" t="s">
        <v>237</v>
      </c>
      <c r="H342" s="23">
        <v>0.22167175338299999</v>
      </c>
    </row>
    <row r="343" spans="1:8" ht="14.25">
      <c r="A343" s="22" t="s">
        <v>92</v>
      </c>
      <c r="B343" s="22">
        <v>3</v>
      </c>
      <c r="C343" s="22">
        <v>1</v>
      </c>
      <c r="D343" s="22">
        <v>1</v>
      </c>
      <c r="E343" s="22">
        <v>3</v>
      </c>
      <c r="F343" s="22">
        <v>3113</v>
      </c>
      <c r="G343" s="22" t="s">
        <v>240</v>
      </c>
      <c r="H343" s="23">
        <v>15.727620181100001</v>
      </c>
    </row>
    <row r="344" spans="1:8" ht="14.25">
      <c r="A344" s="22" t="s">
        <v>92</v>
      </c>
      <c r="B344" s="22">
        <v>3</v>
      </c>
      <c r="C344" s="22">
        <v>1</v>
      </c>
      <c r="D344" s="22">
        <v>1</v>
      </c>
      <c r="E344" s="22">
        <v>3</v>
      </c>
      <c r="F344" s="22">
        <v>3113</v>
      </c>
      <c r="G344" s="22" t="s">
        <v>240</v>
      </c>
      <c r="H344" s="23">
        <v>0.19897671857800001</v>
      </c>
    </row>
    <row r="345" spans="1:8" ht="14.25">
      <c r="A345" s="22" t="s">
        <v>92</v>
      </c>
      <c r="B345" s="22">
        <v>3</v>
      </c>
      <c r="C345" s="22">
        <v>1</v>
      </c>
      <c r="D345" s="22">
        <v>1</v>
      </c>
      <c r="E345" s="22">
        <v>3</v>
      </c>
      <c r="F345" s="22">
        <v>3113</v>
      </c>
      <c r="G345" s="22" t="s">
        <v>240</v>
      </c>
      <c r="H345" s="23">
        <v>1.07800697968</v>
      </c>
    </row>
    <row r="346" spans="1:8" ht="14.25">
      <c r="A346" s="22" t="s">
        <v>92</v>
      </c>
      <c r="B346" s="22">
        <v>3</v>
      </c>
      <c r="C346" s="22">
        <v>1</v>
      </c>
      <c r="D346" s="22">
        <v>1</v>
      </c>
      <c r="E346" s="22">
        <v>3</v>
      </c>
      <c r="F346" s="22">
        <v>3113</v>
      </c>
      <c r="G346" s="22" t="s">
        <v>240</v>
      </c>
      <c r="H346" s="23">
        <v>0.27605007173000001</v>
      </c>
    </row>
    <row r="347" spans="1:8" ht="14.25">
      <c r="A347" s="22" t="s">
        <v>92</v>
      </c>
      <c r="B347" s="22">
        <v>3</v>
      </c>
      <c r="C347" s="22">
        <v>1</v>
      </c>
      <c r="D347" s="22">
        <v>1</v>
      </c>
      <c r="E347" s="22">
        <v>3</v>
      </c>
      <c r="F347" s="22">
        <v>3113</v>
      </c>
      <c r="G347" s="22" t="s">
        <v>240</v>
      </c>
      <c r="H347" s="23">
        <v>0.376224863154</v>
      </c>
    </row>
    <row r="348" spans="1:8" ht="14.25">
      <c r="A348" s="22" t="s">
        <v>92</v>
      </c>
      <c r="B348" s="22">
        <v>3</v>
      </c>
      <c r="C348" s="22">
        <v>1</v>
      </c>
      <c r="D348" s="22">
        <v>1</v>
      </c>
      <c r="E348" s="22">
        <v>3</v>
      </c>
      <c r="F348" s="22">
        <v>3113</v>
      </c>
      <c r="G348" s="22" t="s">
        <v>240</v>
      </c>
      <c r="H348" s="23">
        <v>0.26782490944999998</v>
      </c>
    </row>
    <row r="349" spans="1:8" ht="14.25">
      <c r="A349" s="22" t="s">
        <v>92</v>
      </c>
      <c r="B349" s="22">
        <v>3</v>
      </c>
      <c r="C349" s="22">
        <v>1</v>
      </c>
      <c r="D349" s="22">
        <v>1</v>
      </c>
      <c r="E349" s="22">
        <v>3</v>
      </c>
      <c r="F349" s="22">
        <v>3113</v>
      </c>
      <c r="G349" s="22" t="s">
        <v>240</v>
      </c>
      <c r="H349" s="23">
        <v>4.7904993352099998</v>
      </c>
    </row>
    <row r="350" spans="1:8" ht="14.25">
      <c r="A350" s="22" t="s">
        <v>38</v>
      </c>
      <c r="B350" s="22">
        <v>2</v>
      </c>
      <c r="C350" s="22">
        <v>2</v>
      </c>
      <c r="D350" s="22">
        <v>2</v>
      </c>
      <c r="E350" s="22">
        <v>0</v>
      </c>
      <c r="F350" s="22">
        <v>2220</v>
      </c>
      <c r="G350" s="22" t="s">
        <v>249</v>
      </c>
      <c r="H350" s="23">
        <v>2.0828836960300001</v>
      </c>
    </row>
    <row r="351" spans="1:8" ht="14.25">
      <c r="A351" s="22" t="s">
        <v>38</v>
      </c>
      <c r="B351" s="22">
        <v>2</v>
      </c>
      <c r="C351" s="22">
        <v>2</v>
      </c>
      <c r="D351" s="22">
        <v>2</v>
      </c>
      <c r="E351" s="22">
        <v>0</v>
      </c>
      <c r="F351" s="22">
        <v>2220</v>
      </c>
      <c r="G351" s="22" t="s">
        <v>249</v>
      </c>
      <c r="H351" s="23">
        <v>0.278397665952</v>
      </c>
    </row>
    <row r="352" spans="1:8" ht="14.25">
      <c r="A352" s="22" t="s">
        <v>38</v>
      </c>
      <c r="B352" s="22">
        <v>2</v>
      </c>
      <c r="C352" s="22">
        <v>2</v>
      </c>
      <c r="D352" s="22">
        <v>2</v>
      </c>
      <c r="E352" s="22">
        <v>0</v>
      </c>
      <c r="F352" s="22">
        <v>2220</v>
      </c>
      <c r="G352" s="22" t="s">
        <v>249</v>
      </c>
      <c r="H352" s="23">
        <v>1.0970991168999999</v>
      </c>
    </row>
    <row r="353" spans="1:8" ht="14.25">
      <c r="A353" s="22" t="s">
        <v>38</v>
      </c>
      <c r="B353" s="22">
        <v>2</v>
      </c>
      <c r="C353" s="22">
        <v>2</v>
      </c>
      <c r="D353" s="22">
        <v>2</v>
      </c>
      <c r="E353" s="22">
        <v>0</v>
      </c>
      <c r="F353" s="22">
        <v>2220</v>
      </c>
      <c r="G353" s="22" t="s">
        <v>249</v>
      </c>
      <c r="H353" s="23">
        <v>1.4198250264800001</v>
      </c>
    </row>
    <row r="354" spans="1:8" ht="14.25">
      <c r="A354" s="22" t="s">
        <v>38</v>
      </c>
      <c r="B354" s="22">
        <v>2</v>
      </c>
      <c r="C354" s="22">
        <v>2</v>
      </c>
      <c r="D354" s="22">
        <v>2</v>
      </c>
      <c r="E354" s="22">
        <v>0</v>
      </c>
      <c r="F354" s="22">
        <v>2220</v>
      </c>
      <c r="G354" s="22" t="s">
        <v>249</v>
      </c>
      <c r="H354" s="23">
        <v>0.27215662707100002</v>
      </c>
    </row>
    <row r="355" spans="1:8" ht="14.25">
      <c r="A355" s="22" t="s">
        <v>38</v>
      </c>
      <c r="B355" s="22">
        <v>2</v>
      </c>
      <c r="C355" s="22">
        <v>2</v>
      </c>
      <c r="D355" s="22">
        <v>2</v>
      </c>
      <c r="E355" s="22">
        <v>0</v>
      </c>
      <c r="F355" s="22">
        <v>2220</v>
      </c>
      <c r="G355" s="22" t="s">
        <v>249</v>
      </c>
      <c r="H355" s="23">
        <v>0.201796322118</v>
      </c>
    </row>
    <row r="356" spans="1:8" ht="14.25">
      <c r="A356" s="22" t="s">
        <v>38</v>
      </c>
      <c r="B356" s="22">
        <v>2</v>
      </c>
      <c r="C356" s="22">
        <v>2</v>
      </c>
      <c r="D356" s="22">
        <v>2</v>
      </c>
      <c r="E356" s="22">
        <v>0</v>
      </c>
      <c r="F356" s="22">
        <v>2220</v>
      </c>
      <c r="G356" s="22" t="s">
        <v>249</v>
      </c>
      <c r="H356" s="23">
        <v>0.62031183810400004</v>
      </c>
    </row>
    <row r="357" spans="1:8" ht="14.25">
      <c r="A357" s="22" t="s">
        <v>38</v>
      </c>
      <c r="B357" s="22">
        <v>2</v>
      </c>
      <c r="C357" s="22">
        <v>2</v>
      </c>
      <c r="D357" s="22">
        <v>2</v>
      </c>
      <c r="E357" s="22">
        <v>0</v>
      </c>
      <c r="F357" s="22">
        <v>2220</v>
      </c>
      <c r="G357" s="22" t="s">
        <v>249</v>
      </c>
      <c r="H357" s="23">
        <v>0.55876004086800002</v>
      </c>
    </row>
    <row r="358" spans="1:8" ht="14.25">
      <c r="A358" s="22" t="s">
        <v>38</v>
      </c>
      <c r="B358" s="22">
        <v>2</v>
      </c>
      <c r="C358" s="22">
        <v>2</v>
      </c>
      <c r="D358" s="22">
        <v>2</v>
      </c>
      <c r="E358" s="22">
        <v>0</v>
      </c>
      <c r="F358" s="22">
        <v>2220</v>
      </c>
      <c r="G358" s="22" t="s">
        <v>249</v>
      </c>
      <c r="H358" s="23">
        <v>3.21231711161</v>
      </c>
    </row>
    <row r="359" spans="1:8" ht="14.25">
      <c r="A359" s="22" t="s">
        <v>38</v>
      </c>
      <c r="B359" s="22">
        <v>2</v>
      </c>
      <c r="C359" s="22">
        <v>2</v>
      </c>
      <c r="D359" s="22">
        <v>2</v>
      </c>
      <c r="E359" s="22">
        <v>0</v>
      </c>
      <c r="F359" s="22">
        <v>2220</v>
      </c>
      <c r="G359" s="22" t="s">
        <v>249</v>
      </c>
      <c r="H359" s="23">
        <v>3.0633908621299999</v>
      </c>
    </row>
    <row r="360" spans="1:8" ht="14.25">
      <c r="A360" s="22" t="s">
        <v>38</v>
      </c>
      <c r="B360" s="22">
        <v>2</v>
      </c>
      <c r="C360" s="22">
        <v>2</v>
      </c>
      <c r="D360" s="22">
        <v>2</v>
      </c>
      <c r="E360" s="22">
        <v>0</v>
      </c>
      <c r="F360" s="22">
        <v>2220</v>
      </c>
      <c r="G360" s="22" t="s">
        <v>249</v>
      </c>
      <c r="H360" s="23">
        <v>0.210746750421</v>
      </c>
    </row>
    <row r="361" spans="1:8" ht="14.25">
      <c r="A361" s="22" t="s">
        <v>38</v>
      </c>
      <c r="B361" s="22">
        <v>2</v>
      </c>
      <c r="C361" s="22">
        <v>2</v>
      </c>
      <c r="D361" s="22">
        <v>2</v>
      </c>
      <c r="E361" s="22">
        <v>0</v>
      </c>
      <c r="F361" s="22">
        <v>2220</v>
      </c>
      <c r="G361" s="22" t="s">
        <v>249</v>
      </c>
      <c r="H361" s="23">
        <v>0.39193501356499999</v>
      </c>
    </row>
    <row r="362" spans="1:8" ht="14.25">
      <c r="A362" s="22" t="s">
        <v>38</v>
      </c>
      <c r="B362" s="22">
        <v>2</v>
      </c>
      <c r="C362" s="22">
        <v>2</v>
      </c>
      <c r="D362" s="22">
        <v>2</v>
      </c>
      <c r="E362" s="22">
        <v>0</v>
      </c>
      <c r="F362" s="22">
        <v>2220</v>
      </c>
      <c r="G362" s="22" t="s">
        <v>249</v>
      </c>
      <c r="H362" s="23">
        <v>0.96796274747</v>
      </c>
    </row>
    <row r="363" spans="1:8" ht="14.25">
      <c r="A363" s="22" t="s">
        <v>38</v>
      </c>
      <c r="B363" s="22">
        <v>2</v>
      </c>
      <c r="C363" s="22">
        <v>2</v>
      </c>
      <c r="D363" s="22">
        <v>2</v>
      </c>
      <c r="E363" s="22">
        <v>0</v>
      </c>
      <c r="F363" s="22">
        <v>2220</v>
      </c>
      <c r="G363" s="22" t="s">
        <v>249</v>
      </c>
      <c r="H363" s="23">
        <v>0.48181568139100001</v>
      </c>
    </row>
    <row r="364" spans="1:8" ht="14.25">
      <c r="A364" s="22" t="s">
        <v>38</v>
      </c>
      <c r="B364" s="22">
        <v>2</v>
      </c>
      <c r="C364" s="22">
        <v>2</v>
      </c>
      <c r="D364" s="22">
        <v>2</v>
      </c>
      <c r="E364" s="22">
        <v>0</v>
      </c>
      <c r="F364" s="22">
        <v>2220</v>
      </c>
      <c r="G364" s="22" t="s">
        <v>249</v>
      </c>
      <c r="H364" s="23">
        <v>1.04634919646</v>
      </c>
    </row>
    <row r="365" spans="1:8" ht="14.25">
      <c r="A365" s="22" t="s">
        <v>38</v>
      </c>
      <c r="B365" s="22">
        <v>2</v>
      </c>
      <c r="C365" s="22">
        <v>2</v>
      </c>
      <c r="D365" s="22">
        <v>2</v>
      </c>
      <c r="E365" s="22">
        <v>0</v>
      </c>
      <c r="F365" s="22">
        <v>2220</v>
      </c>
      <c r="G365" s="22" t="s">
        <v>249</v>
      </c>
      <c r="H365" s="23">
        <v>0.61491355276100002</v>
      </c>
    </row>
    <row r="366" spans="1:8" ht="14.25">
      <c r="A366" s="22" t="s">
        <v>38</v>
      </c>
      <c r="B366" s="22">
        <v>2</v>
      </c>
      <c r="C366" s="22">
        <v>2</v>
      </c>
      <c r="D366" s="22">
        <v>2</v>
      </c>
      <c r="E366" s="22">
        <v>0</v>
      </c>
      <c r="F366" s="22">
        <v>2220</v>
      </c>
      <c r="G366" s="22" t="s">
        <v>249</v>
      </c>
      <c r="H366" s="23">
        <v>0.75351730120299998</v>
      </c>
    </row>
    <row r="367" spans="1:8" ht="14.25">
      <c r="A367" s="22" t="s">
        <v>38</v>
      </c>
      <c r="B367" s="22">
        <v>2</v>
      </c>
      <c r="C367" s="22">
        <v>2</v>
      </c>
      <c r="D367" s="22">
        <v>2</v>
      </c>
      <c r="E367" s="22">
        <v>0</v>
      </c>
      <c r="F367" s="22">
        <v>2220</v>
      </c>
      <c r="G367" s="22" t="s">
        <v>249</v>
      </c>
      <c r="H367" s="23">
        <v>0.44226945106900001</v>
      </c>
    </row>
    <row r="368" spans="1:8" ht="14.25">
      <c r="A368" s="22" t="s">
        <v>38</v>
      </c>
      <c r="B368" s="22">
        <v>2</v>
      </c>
      <c r="C368" s="22">
        <v>2</v>
      </c>
      <c r="D368" s="22">
        <v>2</v>
      </c>
      <c r="E368" s="22">
        <v>0</v>
      </c>
      <c r="F368" s="22">
        <v>2220</v>
      </c>
      <c r="G368" s="22" t="s">
        <v>249</v>
      </c>
      <c r="H368" s="23">
        <v>0.58376201926299998</v>
      </c>
    </row>
    <row r="369" spans="1:8" ht="14.25">
      <c r="A369" s="22" t="s">
        <v>38</v>
      </c>
      <c r="B369" s="22">
        <v>2</v>
      </c>
      <c r="C369" s="22">
        <v>2</v>
      </c>
      <c r="D369" s="22">
        <v>2</v>
      </c>
      <c r="E369" s="22">
        <v>0</v>
      </c>
      <c r="F369" s="22">
        <v>2220</v>
      </c>
      <c r="G369" s="22" t="s">
        <v>249</v>
      </c>
      <c r="H369" s="23">
        <v>0.27014078447599998</v>
      </c>
    </row>
    <row r="370" spans="1:8" ht="14.25">
      <c r="A370" s="22" t="s">
        <v>38</v>
      </c>
      <c r="B370" s="22">
        <v>2</v>
      </c>
      <c r="C370" s="22">
        <v>2</v>
      </c>
      <c r="D370" s="22">
        <v>2</v>
      </c>
      <c r="E370" s="22">
        <v>0</v>
      </c>
      <c r="F370" s="22">
        <v>2220</v>
      </c>
      <c r="G370" s="22" t="s">
        <v>249</v>
      </c>
      <c r="H370" s="23">
        <v>0.22234377223599999</v>
      </c>
    </row>
    <row r="371" spans="1:8" ht="14.25">
      <c r="A371" s="22" t="s">
        <v>38</v>
      </c>
      <c r="B371" s="22">
        <v>2</v>
      </c>
      <c r="C371" s="22">
        <v>2</v>
      </c>
      <c r="D371" s="22">
        <v>2</v>
      </c>
      <c r="E371" s="22">
        <v>0</v>
      </c>
      <c r="F371" s="22">
        <v>2220</v>
      </c>
      <c r="G371" s="22" t="s">
        <v>249</v>
      </c>
      <c r="H371" s="23">
        <v>0.49429781512299997</v>
      </c>
    </row>
    <row r="372" spans="1:8" ht="14.25">
      <c r="A372" s="22" t="s">
        <v>38</v>
      </c>
      <c r="B372" s="22">
        <v>2</v>
      </c>
      <c r="C372" s="22">
        <v>2</v>
      </c>
      <c r="D372" s="22">
        <v>2</v>
      </c>
      <c r="E372" s="22">
        <v>0</v>
      </c>
      <c r="F372" s="22">
        <v>2220</v>
      </c>
      <c r="G372" s="22" t="s">
        <v>249</v>
      </c>
      <c r="H372" s="23">
        <v>0.76601644321200002</v>
      </c>
    </row>
    <row r="373" spans="1:8" ht="14.25">
      <c r="A373" s="22" t="s">
        <v>38</v>
      </c>
      <c r="B373" s="22">
        <v>2</v>
      </c>
      <c r="C373" s="22">
        <v>2</v>
      </c>
      <c r="D373" s="22">
        <v>2</v>
      </c>
      <c r="E373" s="22">
        <v>0</v>
      </c>
      <c r="F373" s="22">
        <v>2220</v>
      </c>
      <c r="G373" s="22" t="s">
        <v>249</v>
      </c>
      <c r="H373" s="23">
        <v>0.29622884747799999</v>
      </c>
    </row>
    <row r="374" spans="1:8" ht="14.25">
      <c r="A374" s="22" t="s">
        <v>38</v>
      </c>
      <c r="B374" s="22">
        <v>2</v>
      </c>
      <c r="C374" s="22">
        <v>2</v>
      </c>
      <c r="D374" s="22">
        <v>2</v>
      </c>
      <c r="E374" s="22">
        <v>0</v>
      </c>
      <c r="F374" s="22">
        <v>2220</v>
      </c>
      <c r="G374" s="22" t="s">
        <v>249</v>
      </c>
      <c r="H374" s="23">
        <v>0.38011428387899998</v>
      </c>
    </row>
    <row r="375" spans="1:8" ht="14.25">
      <c r="A375" s="22" t="s">
        <v>38</v>
      </c>
      <c r="B375" s="22">
        <v>2</v>
      </c>
      <c r="C375" s="22">
        <v>2</v>
      </c>
      <c r="D375" s="22">
        <v>2</v>
      </c>
      <c r="E375" s="22">
        <v>0</v>
      </c>
      <c r="F375" s="22">
        <v>2220</v>
      </c>
      <c r="G375" s="22" t="s">
        <v>249</v>
      </c>
      <c r="H375" s="23">
        <v>0.20188311863200001</v>
      </c>
    </row>
    <row r="376" spans="1:8" ht="14.25">
      <c r="A376" s="22" t="s">
        <v>38</v>
      </c>
      <c r="B376" s="22">
        <v>2</v>
      </c>
      <c r="C376" s="22">
        <v>2</v>
      </c>
      <c r="D376" s="22">
        <v>2</v>
      </c>
      <c r="E376" s="22">
        <v>0</v>
      </c>
      <c r="F376" s="22">
        <v>2220</v>
      </c>
      <c r="G376" s="22" t="s">
        <v>249</v>
      </c>
      <c r="H376" s="23">
        <v>2.22604267023</v>
      </c>
    </row>
    <row r="377" spans="1:8" ht="14.25">
      <c r="A377" s="22" t="s">
        <v>38</v>
      </c>
      <c r="B377" s="22">
        <v>2</v>
      </c>
      <c r="C377" s="22">
        <v>2</v>
      </c>
      <c r="D377" s="22">
        <v>2</v>
      </c>
      <c r="E377" s="22">
        <v>0</v>
      </c>
      <c r="F377" s="22">
        <v>2220</v>
      </c>
      <c r="G377" s="22" t="s">
        <v>249</v>
      </c>
      <c r="H377" s="23">
        <v>1.95006496645</v>
      </c>
    </row>
    <row r="378" spans="1:8" ht="14.25">
      <c r="A378" s="22" t="s">
        <v>38</v>
      </c>
      <c r="B378" s="22">
        <v>2</v>
      </c>
      <c r="C378" s="22">
        <v>2</v>
      </c>
      <c r="D378" s="22">
        <v>2</v>
      </c>
      <c r="E378" s="22">
        <v>0</v>
      </c>
      <c r="F378" s="22">
        <v>2220</v>
      </c>
      <c r="G378" s="22" t="s">
        <v>249</v>
      </c>
      <c r="H378" s="23">
        <v>0.16808199510800001</v>
      </c>
    </row>
    <row r="379" spans="1:8" ht="14.25">
      <c r="A379" s="22" t="s">
        <v>38</v>
      </c>
      <c r="B379" s="22">
        <v>2</v>
      </c>
      <c r="C379" s="22">
        <v>2</v>
      </c>
      <c r="D379" s="22">
        <v>2</v>
      </c>
      <c r="E379" s="22">
        <v>0</v>
      </c>
      <c r="F379" s="22">
        <v>2220</v>
      </c>
      <c r="G379" s="22" t="s">
        <v>249</v>
      </c>
      <c r="H379" s="23">
        <v>0.42286598479800003</v>
      </c>
    </row>
    <row r="380" spans="1:8" ht="14.25">
      <c r="A380" s="22" t="s">
        <v>38</v>
      </c>
      <c r="B380" s="22">
        <v>2</v>
      </c>
      <c r="C380" s="22">
        <v>2</v>
      </c>
      <c r="D380" s="22">
        <v>2</v>
      </c>
      <c r="E380" s="22">
        <v>0</v>
      </c>
      <c r="F380" s="22">
        <v>2220</v>
      </c>
      <c r="G380" s="22" t="s">
        <v>249</v>
      </c>
      <c r="H380" s="23">
        <v>2.6291271845700002</v>
      </c>
    </row>
    <row r="381" spans="1:8" ht="14.25">
      <c r="A381" s="22" t="s">
        <v>38</v>
      </c>
      <c r="B381" s="22">
        <v>2</v>
      </c>
      <c r="C381" s="22">
        <v>2</v>
      </c>
      <c r="D381" s="22">
        <v>2</v>
      </c>
      <c r="E381" s="22">
        <v>0</v>
      </c>
      <c r="F381" s="22">
        <v>2220</v>
      </c>
      <c r="G381" s="22" t="s">
        <v>249</v>
      </c>
      <c r="H381" s="23">
        <v>0.84838201620300002</v>
      </c>
    </row>
    <row r="382" spans="1:8" ht="14.25">
      <c r="A382" s="22" t="s">
        <v>38</v>
      </c>
      <c r="B382" s="22">
        <v>2</v>
      </c>
      <c r="C382" s="22">
        <v>2</v>
      </c>
      <c r="D382" s="22">
        <v>2</v>
      </c>
      <c r="E382" s="22">
        <v>0</v>
      </c>
      <c r="F382" s="22">
        <v>2220</v>
      </c>
      <c r="G382" s="22" t="s">
        <v>249</v>
      </c>
      <c r="H382" s="23">
        <v>0.71198547474899998</v>
      </c>
    </row>
    <row r="383" spans="1:8" ht="14.25">
      <c r="A383" s="22" t="s">
        <v>38</v>
      </c>
      <c r="B383" s="22">
        <v>2</v>
      </c>
      <c r="C383" s="22">
        <v>2</v>
      </c>
      <c r="D383" s="22">
        <v>2</v>
      </c>
      <c r="E383" s="22">
        <v>0</v>
      </c>
      <c r="F383" s="22">
        <v>2220</v>
      </c>
      <c r="G383" s="22" t="s">
        <v>249</v>
      </c>
      <c r="H383" s="23">
        <v>0.33843118612899997</v>
      </c>
    </row>
    <row r="384" spans="1:8" ht="14.25">
      <c r="A384" s="22" t="s">
        <v>38</v>
      </c>
      <c r="B384" s="22">
        <v>2</v>
      </c>
      <c r="C384" s="22">
        <v>2</v>
      </c>
      <c r="D384" s="22">
        <v>2</v>
      </c>
      <c r="E384" s="22">
        <v>0</v>
      </c>
      <c r="F384" s="22">
        <v>2220</v>
      </c>
      <c r="G384" s="22" t="s">
        <v>249</v>
      </c>
      <c r="H384" s="23">
        <v>0.29204788403900001</v>
      </c>
    </row>
    <row r="385" spans="1:8" ht="14.25">
      <c r="A385" s="22" t="s">
        <v>38</v>
      </c>
      <c r="B385" s="22">
        <v>2</v>
      </c>
      <c r="C385" s="22">
        <v>2</v>
      </c>
      <c r="D385" s="22">
        <v>2</v>
      </c>
      <c r="E385" s="22">
        <v>0</v>
      </c>
      <c r="F385" s="22">
        <v>2220</v>
      </c>
      <c r="G385" s="22" t="s">
        <v>249</v>
      </c>
      <c r="H385" s="23">
        <v>0.71799757415599996</v>
      </c>
    </row>
    <row r="386" spans="1:8" ht="14.25">
      <c r="A386" s="22" t="s">
        <v>38</v>
      </c>
      <c r="B386" s="22">
        <v>2</v>
      </c>
      <c r="C386" s="22">
        <v>2</v>
      </c>
      <c r="D386" s="22">
        <v>2</v>
      </c>
      <c r="E386" s="22">
        <v>0</v>
      </c>
      <c r="F386" s="22">
        <v>2220</v>
      </c>
      <c r="G386" s="22" t="s">
        <v>249</v>
      </c>
      <c r="H386" s="23">
        <v>1.06431576388</v>
      </c>
    </row>
    <row r="387" spans="1:8" ht="14.25">
      <c r="A387" s="22" t="s">
        <v>38</v>
      </c>
      <c r="B387" s="22">
        <v>2</v>
      </c>
      <c r="C387" s="22">
        <v>2</v>
      </c>
      <c r="D387" s="22">
        <v>2</v>
      </c>
      <c r="E387" s="22">
        <v>0</v>
      </c>
      <c r="F387" s="22">
        <v>2220</v>
      </c>
      <c r="G387" s="22" t="s">
        <v>249</v>
      </c>
      <c r="H387" s="23">
        <v>0.52095030536700004</v>
      </c>
    </row>
    <row r="388" spans="1:8" ht="14.25">
      <c r="A388" s="22" t="s">
        <v>38</v>
      </c>
      <c r="B388" s="22">
        <v>2</v>
      </c>
      <c r="C388" s="22">
        <v>2</v>
      </c>
      <c r="D388" s="22">
        <v>2</v>
      </c>
      <c r="E388" s="22">
        <v>0</v>
      </c>
      <c r="F388" s="22">
        <v>2220</v>
      </c>
      <c r="G388" s="22" t="s">
        <v>249</v>
      </c>
      <c r="H388" s="23">
        <v>0.34028573842100002</v>
      </c>
    </row>
    <row r="389" spans="1:8" ht="14.25">
      <c r="A389" s="22" t="s">
        <v>38</v>
      </c>
      <c r="B389" s="22">
        <v>2</v>
      </c>
      <c r="C389" s="22">
        <v>2</v>
      </c>
      <c r="D389" s="22">
        <v>2</v>
      </c>
      <c r="E389" s="22">
        <v>0</v>
      </c>
      <c r="F389" s="22">
        <v>2220</v>
      </c>
      <c r="G389" s="22" t="s">
        <v>249</v>
      </c>
      <c r="H389" s="23">
        <v>0.45012038361200002</v>
      </c>
    </row>
    <row r="390" spans="1:8" ht="14.25">
      <c r="A390" s="22" t="s">
        <v>38</v>
      </c>
      <c r="B390" s="22">
        <v>2</v>
      </c>
      <c r="C390" s="22">
        <v>2</v>
      </c>
      <c r="D390" s="22">
        <v>2</v>
      </c>
      <c r="E390" s="22">
        <v>0</v>
      </c>
      <c r="F390" s="22">
        <v>2220</v>
      </c>
      <c r="G390" s="22" t="s">
        <v>249</v>
      </c>
      <c r="H390" s="23">
        <v>0.17565694168500001</v>
      </c>
    </row>
    <row r="391" spans="1:8" ht="14.25">
      <c r="A391" s="22" t="s">
        <v>38</v>
      </c>
      <c r="B391" s="22">
        <v>2</v>
      </c>
      <c r="C391" s="22">
        <v>2</v>
      </c>
      <c r="D391" s="22">
        <v>2</v>
      </c>
      <c r="E391" s="22">
        <v>0</v>
      </c>
      <c r="F391" s="22">
        <v>2220</v>
      </c>
      <c r="G391" s="22" t="s">
        <v>249</v>
      </c>
      <c r="H391" s="23">
        <v>0.74709632594300002</v>
      </c>
    </row>
    <row r="392" spans="1:8" ht="14.25">
      <c r="A392" s="22" t="s">
        <v>38</v>
      </c>
      <c r="B392" s="22">
        <v>2</v>
      </c>
      <c r="C392" s="22">
        <v>2</v>
      </c>
      <c r="D392" s="22">
        <v>2</v>
      </c>
      <c r="E392" s="22">
        <v>0</v>
      </c>
      <c r="F392" s="22">
        <v>2220</v>
      </c>
      <c r="G392" s="22" t="s">
        <v>249</v>
      </c>
      <c r="H392" s="23">
        <v>1.11048246784</v>
      </c>
    </row>
    <row r="393" spans="1:8" ht="14.25">
      <c r="A393" s="22" t="s">
        <v>38</v>
      </c>
      <c r="B393" s="22">
        <v>2</v>
      </c>
      <c r="C393" s="22">
        <v>2</v>
      </c>
      <c r="D393" s="22">
        <v>2</v>
      </c>
      <c r="E393" s="22">
        <v>0</v>
      </c>
      <c r="F393" s="22">
        <v>2220</v>
      </c>
      <c r="G393" s="22" t="s">
        <v>249</v>
      </c>
      <c r="H393" s="23">
        <v>0.22252340471599999</v>
      </c>
    </row>
    <row r="394" spans="1:8" ht="14.25">
      <c r="A394" s="22" t="s">
        <v>38</v>
      </c>
      <c r="B394" s="22">
        <v>2</v>
      </c>
      <c r="C394" s="22">
        <v>2</v>
      </c>
      <c r="D394" s="22">
        <v>2</v>
      </c>
      <c r="E394" s="22">
        <v>0</v>
      </c>
      <c r="F394" s="22">
        <v>2220</v>
      </c>
      <c r="G394" s="22" t="s">
        <v>249</v>
      </c>
      <c r="H394" s="23">
        <v>0.248740832764</v>
      </c>
    </row>
    <row r="395" spans="1:8" ht="14.25">
      <c r="A395" s="22" t="s">
        <v>38</v>
      </c>
      <c r="B395" s="22">
        <v>2</v>
      </c>
      <c r="C395" s="22">
        <v>2</v>
      </c>
      <c r="D395" s="22">
        <v>2</v>
      </c>
      <c r="E395" s="22">
        <v>0</v>
      </c>
      <c r="F395" s="22">
        <v>2220</v>
      </c>
      <c r="G395" s="22" t="s">
        <v>249</v>
      </c>
      <c r="H395" s="23">
        <v>0.97228877302700001</v>
      </c>
    </row>
    <row r="396" spans="1:8" ht="14.25">
      <c r="A396" s="22" t="s">
        <v>38</v>
      </c>
      <c r="B396" s="22">
        <v>2</v>
      </c>
      <c r="C396" s="22">
        <v>2</v>
      </c>
      <c r="D396" s="22">
        <v>2</v>
      </c>
      <c r="E396" s="22">
        <v>0</v>
      </c>
      <c r="F396" s="22">
        <v>2220</v>
      </c>
      <c r="G396" s="22" t="s">
        <v>249</v>
      </c>
      <c r="H396" s="23">
        <v>19.350506931799998</v>
      </c>
    </row>
    <row r="397" spans="1:8" ht="14.25">
      <c r="A397" s="22" t="s">
        <v>38</v>
      </c>
      <c r="B397" s="22">
        <v>2</v>
      </c>
      <c r="C397" s="22">
        <v>2</v>
      </c>
      <c r="D397" s="22">
        <v>2</v>
      </c>
      <c r="E397" s="22">
        <v>0</v>
      </c>
      <c r="F397" s="22">
        <v>2220</v>
      </c>
      <c r="G397" s="22" t="s">
        <v>249</v>
      </c>
      <c r="H397" s="23">
        <v>4.5037311104100004</v>
      </c>
    </row>
    <row r="398" spans="1:8" ht="14.25">
      <c r="A398" s="22" t="s">
        <v>38</v>
      </c>
      <c r="B398" s="22">
        <v>2</v>
      </c>
      <c r="C398" s="22">
        <v>2</v>
      </c>
      <c r="D398" s="22">
        <v>2</v>
      </c>
      <c r="E398" s="22">
        <v>0</v>
      </c>
      <c r="F398" s="22">
        <v>2220</v>
      </c>
      <c r="G398" s="22" t="s">
        <v>249</v>
      </c>
      <c r="H398" s="23">
        <v>1.51393312646</v>
      </c>
    </row>
    <row r="399" spans="1:8" ht="14.25">
      <c r="A399" s="22" t="s">
        <v>38</v>
      </c>
      <c r="B399" s="22">
        <v>2</v>
      </c>
      <c r="C399" s="22">
        <v>2</v>
      </c>
      <c r="D399" s="22">
        <v>2</v>
      </c>
      <c r="E399" s="22">
        <v>0</v>
      </c>
      <c r="F399" s="22">
        <v>2220</v>
      </c>
      <c r="G399" s="22" t="s">
        <v>249</v>
      </c>
      <c r="H399" s="23">
        <v>2.8052951822400001</v>
      </c>
    </row>
    <row r="400" spans="1:8" ht="14.25">
      <c r="A400" s="22" t="s">
        <v>38</v>
      </c>
      <c r="B400" s="22">
        <v>2</v>
      </c>
      <c r="C400" s="22">
        <v>2</v>
      </c>
      <c r="D400" s="22">
        <v>2</v>
      </c>
      <c r="E400" s="22">
        <v>0</v>
      </c>
      <c r="F400" s="22">
        <v>2220</v>
      </c>
      <c r="G400" s="22" t="s">
        <v>249</v>
      </c>
      <c r="H400" s="23">
        <v>0.98569311096900003</v>
      </c>
    </row>
    <row r="401" spans="1:8" ht="14.25">
      <c r="A401" s="22" t="s">
        <v>38</v>
      </c>
      <c r="B401" s="22">
        <v>2</v>
      </c>
      <c r="C401" s="22">
        <v>2</v>
      </c>
      <c r="D401" s="22">
        <v>2</v>
      </c>
      <c r="E401" s="22">
        <v>0</v>
      </c>
      <c r="F401" s="22">
        <v>2220</v>
      </c>
      <c r="G401" s="22" t="s">
        <v>249</v>
      </c>
      <c r="H401" s="23">
        <v>5.8328341193600002</v>
      </c>
    </row>
    <row r="402" spans="1:8" ht="14.25">
      <c r="A402" s="22" t="s">
        <v>38</v>
      </c>
      <c r="B402" s="22">
        <v>2</v>
      </c>
      <c r="C402" s="22">
        <v>2</v>
      </c>
      <c r="D402" s="22">
        <v>2</v>
      </c>
      <c r="E402" s="22">
        <v>0</v>
      </c>
      <c r="F402" s="22">
        <v>2220</v>
      </c>
      <c r="G402" s="22" t="s">
        <v>249</v>
      </c>
      <c r="H402" s="23">
        <v>1.8941031335</v>
      </c>
    </row>
    <row r="403" spans="1:8" ht="14.25">
      <c r="A403" s="22" t="s">
        <v>38</v>
      </c>
      <c r="B403" s="22">
        <v>2</v>
      </c>
      <c r="C403" s="22">
        <v>2</v>
      </c>
      <c r="D403" s="22">
        <v>2</v>
      </c>
      <c r="E403" s="22">
        <v>0</v>
      </c>
      <c r="F403" s="22">
        <v>2220</v>
      </c>
      <c r="G403" s="22" t="s">
        <v>249</v>
      </c>
      <c r="H403" s="23">
        <v>0.27727450074100002</v>
      </c>
    </row>
    <row r="404" spans="1:8" ht="14.25">
      <c r="A404" s="22" t="s">
        <v>38</v>
      </c>
      <c r="B404" s="22">
        <v>2</v>
      </c>
      <c r="C404" s="22">
        <v>2</v>
      </c>
      <c r="D404" s="22">
        <v>2</v>
      </c>
      <c r="E404" s="22">
        <v>0</v>
      </c>
      <c r="F404" s="22">
        <v>2220</v>
      </c>
      <c r="G404" s="22" t="s">
        <v>249</v>
      </c>
      <c r="H404" s="23">
        <v>4.5585052390799996</v>
      </c>
    </row>
    <row r="405" spans="1:8" ht="14.25">
      <c r="A405" s="22" t="s">
        <v>38</v>
      </c>
      <c r="B405" s="22">
        <v>2</v>
      </c>
      <c r="C405" s="22">
        <v>2</v>
      </c>
      <c r="D405" s="22">
        <v>2</v>
      </c>
      <c r="E405" s="22">
        <v>0</v>
      </c>
      <c r="F405" s="22">
        <v>2220</v>
      </c>
      <c r="G405" s="22" t="s">
        <v>249</v>
      </c>
      <c r="H405" s="23">
        <v>15.7896473542</v>
      </c>
    </row>
    <row r="406" spans="1:8" ht="14.25">
      <c r="A406" s="22" t="s">
        <v>38</v>
      </c>
      <c r="B406" s="22">
        <v>2</v>
      </c>
      <c r="C406" s="22">
        <v>2</v>
      </c>
      <c r="D406" s="22">
        <v>2</v>
      </c>
      <c r="E406" s="22">
        <v>0</v>
      </c>
      <c r="F406" s="22">
        <v>2220</v>
      </c>
      <c r="G406" s="22" t="s">
        <v>249</v>
      </c>
      <c r="H406" s="23">
        <v>0.82712215474299999</v>
      </c>
    </row>
    <row r="407" spans="1:8" ht="14.25">
      <c r="A407" s="22" t="s">
        <v>38</v>
      </c>
      <c r="B407" s="22">
        <v>2</v>
      </c>
      <c r="C407" s="22">
        <v>2</v>
      </c>
      <c r="D407" s="22">
        <v>2</v>
      </c>
      <c r="E407" s="22">
        <v>0</v>
      </c>
      <c r="F407" s="22">
        <v>2220</v>
      </c>
      <c r="G407" s="22" t="s">
        <v>249</v>
      </c>
      <c r="H407" s="23">
        <v>2.55490259286</v>
      </c>
    </row>
    <row r="408" spans="1:8" ht="14.25">
      <c r="A408" s="22" t="s">
        <v>38</v>
      </c>
      <c r="B408" s="22">
        <v>2</v>
      </c>
      <c r="C408" s="22">
        <v>2</v>
      </c>
      <c r="D408" s="22">
        <v>2</v>
      </c>
      <c r="E408" s="22">
        <v>0</v>
      </c>
      <c r="F408" s="22">
        <v>2220</v>
      </c>
      <c r="G408" s="22" t="s">
        <v>249</v>
      </c>
      <c r="H408" s="23">
        <v>0.29545818596500001</v>
      </c>
    </row>
    <row r="409" spans="1:8" ht="14.25">
      <c r="A409" s="22" t="s">
        <v>38</v>
      </c>
      <c r="B409" s="22">
        <v>2</v>
      </c>
      <c r="C409" s="22">
        <v>2</v>
      </c>
      <c r="D409" s="22">
        <v>2</v>
      </c>
      <c r="E409" s="22">
        <v>0</v>
      </c>
      <c r="F409" s="22">
        <v>2220</v>
      </c>
      <c r="G409" s="22" t="s">
        <v>249</v>
      </c>
      <c r="H409" s="23">
        <v>21.837541258800002</v>
      </c>
    </row>
    <row r="410" spans="1:8" ht="14.25">
      <c r="A410" s="22" t="s">
        <v>38</v>
      </c>
      <c r="B410" s="22">
        <v>2</v>
      </c>
      <c r="C410" s="22">
        <v>2</v>
      </c>
      <c r="D410" s="22">
        <v>2</v>
      </c>
      <c r="E410" s="22">
        <v>0</v>
      </c>
      <c r="F410" s="22">
        <v>2220</v>
      </c>
      <c r="G410" s="22" t="s">
        <v>249</v>
      </c>
      <c r="H410" s="23">
        <v>0.35081799652399998</v>
      </c>
    </row>
    <row r="411" spans="1:8" ht="14.25">
      <c r="A411" s="22" t="s">
        <v>38</v>
      </c>
      <c r="B411" s="22">
        <v>2</v>
      </c>
      <c r="C411" s="22">
        <v>2</v>
      </c>
      <c r="D411" s="22">
        <v>2</v>
      </c>
      <c r="E411" s="22">
        <v>0</v>
      </c>
      <c r="F411" s="22">
        <v>2220</v>
      </c>
      <c r="G411" s="22" t="s">
        <v>249</v>
      </c>
      <c r="H411" s="23">
        <v>1.21747552472</v>
      </c>
    </row>
    <row r="412" spans="1:8" ht="14.25">
      <c r="A412" s="22" t="s">
        <v>38</v>
      </c>
      <c r="B412" s="22">
        <v>2</v>
      </c>
      <c r="C412" s="22">
        <v>2</v>
      </c>
      <c r="D412" s="22">
        <v>2</v>
      </c>
      <c r="E412" s="22">
        <v>0</v>
      </c>
      <c r="F412" s="22">
        <v>2220</v>
      </c>
      <c r="G412" s="22" t="s">
        <v>249</v>
      </c>
      <c r="H412" s="23">
        <v>5.0097798416800003</v>
      </c>
    </row>
    <row r="413" spans="1:8" ht="14.25">
      <c r="A413" s="22" t="s">
        <v>38</v>
      </c>
      <c r="B413" s="22">
        <v>2</v>
      </c>
      <c r="C413" s="22">
        <v>2</v>
      </c>
      <c r="D413" s="22">
        <v>2</v>
      </c>
      <c r="E413" s="22">
        <v>0</v>
      </c>
      <c r="F413" s="22">
        <v>2220</v>
      </c>
      <c r="G413" s="22" t="s">
        <v>249</v>
      </c>
      <c r="H413" s="23">
        <v>0.74734786132300002</v>
      </c>
    </row>
    <row r="414" spans="1:8" ht="14.25">
      <c r="A414" s="22" t="s">
        <v>38</v>
      </c>
      <c r="B414" s="22">
        <v>2</v>
      </c>
      <c r="C414" s="22">
        <v>2</v>
      </c>
      <c r="D414" s="22">
        <v>2</v>
      </c>
      <c r="E414" s="22">
        <v>0</v>
      </c>
      <c r="F414" s="22">
        <v>2220</v>
      </c>
      <c r="G414" s="22" t="s">
        <v>249</v>
      </c>
      <c r="H414" s="23">
        <v>0.32111525347199998</v>
      </c>
    </row>
    <row r="415" spans="1:8" ht="14.25">
      <c r="A415" s="22" t="s">
        <v>38</v>
      </c>
      <c r="B415" s="22">
        <v>2</v>
      </c>
      <c r="C415" s="22">
        <v>2</v>
      </c>
      <c r="D415" s="22">
        <v>2</v>
      </c>
      <c r="E415" s="22">
        <v>0</v>
      </c>
      <c r="F415" s="22">
        <v>2220</v>
      </c>
      <c r="G415" s="22" t="s">
        <v>249</v>
      </c>
      <c r="H415" s="23">
        <v>0.27393565079499999</v>
      </c>
    </row>
    <row r="416" spans="1:8" ht="14.25">
      <c r="A416" s="22" t="s">
        <v>38</v>
      </c>
      <c r="B416" s="22">
        <v>2</v>
      </c>
      <c r="C416" s="22">
        <v>2</v>
      </c>
      <c r="D416" s="22">
        <v>2</v>
      </c>
      <c r="E416" s="22">
        <v>0</v>
      </c>
      <c r="F416" s="22">
        <v>2220</v>
      </c>
      <c r="G416" s="22" t="s">
        <v>249</v>
      </c>
      <c r="H416" s="23">
        <v>0.533995517122</v>
      </c>
    </row>
    <row r="417" spans="1:8" ht="14.25">
      <c r="A417" s="22" t="s">
        <v>38</v>
      </c>
      <c r="B417" s="22">
        <v>2</v>
      </c>
      <c r="C417" s="22">
        <v>2</v>
      </c>
      <c r="D417" s="22">
        <v>2</v>
      </c>
      <c r="E417" s="22">
        <v>0</v>
      </c>
      <c r="F417" s="22">
        <v>2220</v>
      </c>
      <c r="G417" s="22" t="s">
        <v>249</v>
      </c>
      <c r="H417" s="23">
        <v>0.181468253025</v>
      </c>
    </row>
    <row r="418" spans="1:8" ht="14.25">
      <c r="A418" s="22" t="s">
        <v>38</v>
      </c>
      <c r="B418" s="22">
        <v>2</v>
      </c>
      <c r="C418" s="22">
        <v>2</v>
      </c>
      <c r="D418" s="22">
        <v>2</v>
      </c>
      <c r="E418" s="22">
        <v>0</v>
      </c>
      <c r="F418" s="22">
        <v>2220</v>
      </c>
      <c r="G418" s="22" t="s">
        <v>249</v>
      </c>
      <c r="H418" s="23">
        <v>4.8101253461900004</v>
      </c>
    </row>
    <row r="419" spans="1:8" ht="14.25">
      <c r="A419" s="22" t="s">
        <v>38</v>
      </c>
      <c r="B419" s="22">
        <v>2</v>
      </c>
      <c r="C419" s="22">
        <v>2</v>
      </c>
      <c r="D419" s="22">
        <v>2</v>
      </c>
      <c r="E419" s="22">
        <v>0</v>
      </c>
      <c r="F419" s="22">
        <v>2220</v>
      </c>
      <c r="G419" s="22" t="s">
        <v>249</v>
      </c>
      <c r="H419" s="23">
        <v>0.42991768122500001</v>
      </c>
    </row>
    <row r="420" spans="1:8" ht="14.25">
      <c r="A420" s="22" t="s">
        <v>38</v>
      </c>
      <c r="B420" s="22">
        <v>2</v>
      </c>
      <c r="C420" s="22">
        <v>2</v>
      </c>
      <c r="D420" s="22">
        <v>2</v>
      </c>
      <c r="E420" s="22">
        <v>0</v>
      </c>
      <c r="F420" s="22">
        <v>2220</v>
      </c>
      <c r="G420" s="22" t="s">
        <v>249</v>
      </c>
      <c r="H420" s="23">
        <v>0.66602991213999996</v>
      </c>
    </row>
    <row r="421" spans="1:8" ht="14.25">
      <c r="A421" s="22" t="s">
        <v>38</v>
      </c>
      <c r="B421" s="22">
        <v>2</v>
      </c>
      <c r="C421" s="22">
        <v>2</v>
      </c>
      <c r="D421" s="22">
        <v>2</v>
      </c>
      <c r="E421" s="22">
        <v>0</v>
      </c>
      <c r="F421" s="22">
        <v>2220</v>
      </c>
      <c r="G421" s="22" t="s">
        <v>249</v>
      </c>
      <c r="H421" s="23">
        <v>0.93614414992600004</v>
      </c>
    </row>
    <row r="422" spans="1:8" ht="14.25">
      <c r="A422" s="22" t="s">
        <v>38</v>
      </c>
      <c r="B422" s="22">
        <v>2</v>
      </c>
      <c r="C422" s="22">
        <v>2</v>
      </c>
      <c r="D422" s="22">
        <v>2</v>
      </c>
      <c r="E422" s="22">
        <v>0</v>
      </c>
      <c r="F422" s="22">
        <v>2220</v>
      </c>
      <c r="G422" s="22" t="s">
        <v>249</v>
      </c>
      <c r="H422" s="23">
        <v>2.6162329667000002</v>
      </c>
    </row>
    <row r="423" spans="1:8" ht="14.25">
      <c r="A423" s="22" t="s">
        <v>38</v>
      </c>
      <c r="B423" s="22">
        <v>2</v>
      </c>
      <c r="C423" s="22">
        <v>2</v>
      </c>
      <c r="D423" s="22">
        <v>2</v>
      </c>
      <c r="E423" s="22">
        <v>0</v>
      </c>
      <c r="F423" s="22">
        <v>2220</v>
      </c>
      <c r="G423" s="22" t="s">
        <v>249</v>
      </c>
      <c r="H423" s="23">
        <v>2.9096471142999998</v>
      </c>
    </row>
    <row r="424" spans="1:8" ht="14.25">
      <c r="A424" s="22" t="s">
        <v>38</v>
      </c>
      <c r="B424" s="22">
        <v>2</v>
      </c>
      <c r="C424" s="22">
        <v>2</v>
      </c>
      <c r="D424" s="22">
        <v>2</v>
      </c>
      <c r="E424" s="22">
        <v>0</v>
      </c>
      <c r="F424" s="22">
        <v>2220</v>
      </c>
      <c r="G424" s="22" t="s">
        <v>249</v>
      </c>
      <c r="H424" s="23">
        <v>16.051991893699999</v>
      </c>
    </row>
    <row r="425" spans="1:8" ht="14.25">
      <c r="A425" s="22" t="s">
        <v>38</v>
      </c>
      <c r="B425" s="22">
        <v>2</v>
      </c>
      <c r="C425" s="22">
        <v>2</v>
      </c>
      <c r="D425" s="22">
        <v>2</v>
      </c>
      <c r="E425" s="22">
        <v>0</v>
      </c>
      <c r="F425" s="22">
        <v>2220</v>
      </c>
      <c r="G425" s="22" t="s">
        <v>249</v>
      </c>
      <c r="H425" s="23">
        <v>0.25617517542399998</v>
      </c>
    </row>
    <row r="426" spans="1:8" ht="14.25">
      <c r="A426" s="22" t="s">
        <v>38</v>
      </c>
      <c r="B426" s="22">
        <v>2</v>
      </c>
      <c r="C426" s="22">
        <v>2</v>
      </c>
      <c r="D426" s="22">
        <v>2</v>
      </c>
      <c r="E426" s="22">
        <v>0</v>
      </c>
      <c r="F426" s="22">
        <v>2220</v>
      </c>
      <c r="G426" s="22" t="s">
        <v>249</v>
      </c>
      <c r="H426" s="23">
        <v>0.57599269212299997</v>
      </c>
    </row>
    <row r="427" spans="1:8" ht="14.25">
      <c r="A427" s="22" t="s">
        <v>38</v>
      </c>
      <c r="B427" s="22">
        <v>2</v>
      </c>
      <c r="C427" s="22">
        <v>2</v>
      </c>
      <c r="D427" s="22">
        <v>2</v>
      </c>
      <c r="E427" s="22">
        <v>0</v>
      </c>
      <c r="F427" s="22">
        <v>2220</v>
      </c>
      <c r="G427" s="22" t="s">
        <v>249</v>
      </c>
      <c r="H427" s="23">
        <v>0.53897619743299996</v>
      </c>
    </row>
    <row r="428" spans="1:8" ht="14.25">
      <c r="A428" s="22" t="s">
        <v>38</v>
      </c>
      <c r="B428" s="22">
        <v>2</v>
      </c>
      <c r="C428" s="22">
        <v>2</v>
      </c>
      <c r="D428" s="22">
        <v>2</v>
      </c>
      <c r="E428" s="22">
        <v>0</v>
      </c>
      <c r="F428" s="22">
        <v>2220</v>
      </c>
      <c r="G428" s="22" t="s">
        <v>249</v>
      </c>
      <c r="H428" s="23">
        <v>0.37107902553400002</v>
      </c>
    </row>
    <row r="429" spans="1:8" ht="14.25">
      <c r="A429" s="22" t="s">
        <v>38</v>
      </c>
      <c r="B429" s="22">
        <v>2</v>
      </c>
      <c r="C429" s="22">
        <v>2</v>
      </c>
      <c r="D429" s="22">
        <v>2</v>
      </c>
      <c r="E429" s="22">
        <v>0</v>
      </c>
      <c r="F429" s="22">
        <v>2220</v>
      </c>
      <c r="G429" s="22" t="s">
        <v>249</v>
      </c>
      <c r="H429" s="23">
        <v>5.6263380811600001</v>
      </c>
    </row>
    <row r="430" spans="1:8" ht="14.25">
      <c r="A430" s="22" t="s">
        <v>38</v>
      </c>
      <c r="B430" s="22">
        <v>2</v>
      </c>
      <c r="C430" s="22">
        <v>2</v>
      </c>
      <c r="D430" s="22">
        <v>2</v>
      </c>
      <c r="E430" s="22">
        <v>0</v>
      </c>
      <c r="F430" s="22">
        <v>2220</v>
      </c>
      <c r="G430" s="22" t="s">
        <v>249</v>
      </c>
      <c r="H430" s="23">
        <v>2.44929814198</v>
      </c>
    </row>
    <row r="431" spans="1:8" ht="14.25">
      <c r="A431" s="22" t="s">
        <v>38</v>
      </c>
      <c r="B431" s="22">
        <v>2</v>
      </c>
      <c r="C431" s="22">
        <v>2</v>
      </c>
      <c r="D431" s="22">
        <v>2</v>
      </c>
      <c r="E431" s="22">
        <v>0</v>
      </c>
      <c r="F431" s="22">
        <v>2220</v>
      </c>
      <c r="G431" s="22" t="s">
        <v>249</v>
      </c>
      <c r="H431" s="23">
        <v>0.359509543943</v>
      </c>
    </row>
    <row r="432" spans="1:8" ht="14.25">
      <c r="A432" s="22" t="s">
        <v>38</v>
      </c>
      <c r="B432" s="22">
        <v>2</v>
      </c>
      <c r="C432" s="22">
        <v>2</v>
      </c>
      <c r="D432" s="22">
        <v>2</v>
      </c>
      <c r="E432" s="22">
        <v>0</v>
      </c>
      <c r="F432" s="22">
        <v>2220</v>
      </c>
      <c r="G432" s="22" t="s">
        <v>249</v>
      </c>
      <c r="H432" s="23">
        <v>6.7707523070600004</v>
      </c>
    </row>
    <row r="433" spans="1:8" ht="14.25">
      <c r="A433" s="22" t="s">
        <v>38</v>
      </c>
      <c r="B433" s="22">
        <v>2</v>
      </c>
      <c r="C433" s="22">
        <v>2</v>
      </c>
      <c r="D433" s="22">
        <v>2</v>
      </c>
      <c r="E433" s="22">
        <v>0</v>
      </c>
      <c r="F433" s="22">
        <v>2220</v>
      </c>
      <c r="G433" s="22" t="s">
        <v>249</v>
      </c>
      <c r="H433" s="23">
        <v>1.3551888079900001</v>
      </c>
    </row>
    <row r="434" spans="1:8" ht="14.25">
      <c r="A434" s="22" t="s">
        <v>38</v>
      </c>
      <c r="B434" s="22">
        <v>2</v>
      </c>
      <c r="C434" s="22">
        <v>2</v>
      </c>
      <c r="D434" s="22">
        <v>2</v>
      </c>
      <c r="E434" s="22">
        <v>0</v>
      </c>
      <c r="F434" s="22">
        <v>2220</v>
      </c>
      <c r="G434" s="22" t="s">
        <v>249</v>
      </c>
      <c r="H434" s="23">
        <v>3.82698330348</v>
      </c>
    </row>
    <row r="435" spans="1:8" ht="14.25">
      <c r="A435" s="22" t="s">
        <v>38</v>
      </c>
      <c r="B435" s="22">
        <v>2</v>
      </c>
      <c r="C435" s="22">
        <v>2</v>
      </c>
      <c r="D435" s="22">
        <v>2</v>
      </c>
      <c r="E435" s="22">
        <v>0</v>
      </c>
      <c r="F435" s="22">
        <v>2220</v>
      </c>
      <c r="G435" s="22" t="s">
        <v>249</v>
      </c>
      <c r="H435" s="23">
        <v>5.0268444786100002</v>
      </c>
    </row>
    <row r="436" spans="1:8" ht="14.25">
      <c r="A436" s="22" t="s">
        <v>38</v>
      </c>
      <c r="B436" s="22">
        <v>2</v>
      </c>
      <c r="C436" s="22">
        <v>2</v>
      </c>
      <c r="D436" s="22">
        <v>2</v>
      </c>
      <c r="E436" s="22">
        <v>0</v>
      </c>
      <c r="F436" s="22">
        <v>2220</v>
      </c>
      <c r="G436" s="22" t="s">
        <v>249</v>
      </c>
      <c r="H436" s="23">
        <v>0.70638528900599995</v>
      </c>
    </row>
    <row r="437" spans="1:8" ht="14.25">
      <c r="A437" s="22" t="s">
        <v>38</v>
      </c>
      <c r="B437" s="22">
        <v>2</v>
      </c>
      <c r="C437" s="22">
        <v>2</v>
      </c>
      <c r="D437" s="22">
        <v>2</v>
      </c>
      <c r="E437" s="22">
        <v>0</v>
      </c>
      <c r="F437" s="22">
        <v>2220</v>
      </c>
      <c r="G437" s="22" t="s">
        <v>249</v>
      </c>
      <c r="H437" s="23">
        <v>1.05262783766</v>
      </c>
    </row>
    <row r="438" spans="1:8" ht="14.25">
      <c r="A438" s="22" t="s">
        <v>38</v>
      </c>
      <c r="B438" s="22">
        <v>2</v>
      </c>
      <c r="C438" s="22">
        <v>2</v>
      </c>
      <c r="D438" s="22">
        <v>2</v>
      </c>
      <c r="E438" s="22">
        <v>0</v>
      </c>
      <c r="F438" s="22">
        <v>2220</v>
      </c>
      <c r="G438" s="22" t="s">
        <v>249</v>
      </c>
      <c r="H438" s="23">
        <v>0.18370144800499999</v>
      </c>
    </row>
    <row r="439" spans="1:8" ht="14.25">
      <c r="A439" s="22" t="s">
        <v>38</v>
      </c>
      <c r="B439" s="22">
        <v>2</v>
      </c>
      <c r="C439" s="22">
        <v>2</v>
      </c>
      <c r="D439" s="22">
        <v>2</v>
      </c>
      <c r="E439" s="22">
        <v>0</v>
      </c>
      <c r="F439" s="22">
        <v>2220</v>
      </c>
      <c r="G439" s="22" t="s">
        <v>249</v>
      </c>
      <c r="H439" s="23">
        <v>0.64384376283199996</v>
      </c>
    </row>
    <row r="440" spans="1:8" ht="14.25">
      <c r="A440" s="22" t="s">
        <v>38</v>
      </c>
      <c r="B440" s="22">
        <v>2</v>
      </c>
      <c r="C440" s="22">
        <v>2</v>
      </c>
      <c r="D440" s="22">
        <v>2</v>
      </c>
      <c r="E440" s="22">
        <v>0</v>
      </c>
      <c r="F440" s="22">
        <v>2220</v>
      </c>
      <c r="G440" s="22" t="s">
        <v>249</v>
      </c>
      <c r="H440" s="23">
        <v>1.64077399211</v>
      </c>
    </row>
    <row r="441" spans="1:8" ht="14.25">
      <c r="A441" s="22" t="s">
        <v>38</v>
      </c>
      <c r="B441" s="22">
        <v>2</v>
      </c>
      <c r="C441" s="22">
        <v>2</v>
      </c>
      <c r="D441" s="22">
        <v>2</v>
      </c>
      <c r="E441" s="22">
        <v>0</v>
      </c>
      <c r="F441" s="22">
        <v>2220</v>
      </c>
      <c r="G441" s="22" t="s">
        <v>249</v>
      </c>
      <c r="H441" s="23">
        <v>0.497337338874</v>
      </c>
    </row>
    <row r="442" spans="1:8" ht="14.25">
      <c r="A442" s="22" t="s">
        <v>38</v>
      </c>
      <c r="B442" s="22">
        <v>2</v>
      </c>
      <c r="C442" s="22">
        <v>2</v>
      </c>
      <c r="D442" s="22">
        <v>2</v>
      </c>
      <c r="E442" s="22">
        <v>0</v>
      </c>
      <c r="F442" s="22">
        <v>2220</v>
      </c>
      <c r="G442" s="22" t="s">
        <v>249</v>
      </c>
      <c r="H442" s="23">
        <v>1.0918757269199999</v>
      </c>
    </row>
    <row r="443" spans="1:8" ht="14.25">
      <c r="A443" s="22" t="s">
        <v>38</v>
      </c>
      <c r="B443" s="22">
        <v>2</v>
      </c>
      <c r="C443" s="22">
        <v>2</v>
      </c>
      <c r="D443" s="22">
        <v>2</v>
      </c>
      <c r="E443" s="22">
        <v>0</v>
      </c>
      <c r="F443" s="22">
        <v>2220</v>
      </c>
      <c r="G443" s="22" t="s">
        <v>249</v>
      </c>
      <c r="H443" s="23">
        <v>6.0200791331600003</v>
      </c>
    </row>
    <row r="444" spans="1:8" ht="14.25">
      <c r="A444" s="22" t="s">
        <v>38</v>
      </c>
      <c r="B444" s="22">
        <v>2</v>
      </c>
      <c r="C444" s="22">
        <v>2</v>
      </c>
      <c r="D444" s="22">
        <v>2</v>
      </c>
      <c r="E444" s="22">
        <v>0</v>
      </c>
      <c r="F444" s="22">
        <v>2220</v>
      </c>
      <c r="G444" s="22" t="s">
        <v>249</v>
      </c>
      <c r="H444" s="23">
        <v>0.78802626374100004</v>
      </c>
    </row>
    <row r="445" spans="1:8" ht="14.25">
      <c r="A445" s="22" t="s">
        <v>38</v>
      </c>
      <c r="B445" s="22">
        <v>2</v>
      </c>
      <c r="C445" s="22">
        <v>2</v>
      </c>
      <c r="D445" s="22">
        <v>2</v>
      </c>
      <c r="E445" s="22">
        <v>0</v>
      </c>
      <c r="F445" s="22">
        <v>2220</v>
      </c>
      <c r="G445" s="22" t="s">
        <v>249</v>
      </c>
      <c r="H445" s="23">
        <v>5.5000525212199998</v>
      </c>
    </row>
    <row r="446" spans="1:8" ht="14.25">
      <c r="A446" s="22" t="s">
        <v>88</v>
      </c>
      <c r="B446" s="22">
        <v>2</v>
      </c>
      <c r="C446" s="22">
        <v>2</v>
      </c>
      <c r="D446" s="22">
        <v>4</v>
      </c>
      <c r="E446" s="22">
        <v>2</v>
      </c>
      <c r="F446" s="22">
        <v>2242</v>
      </c>
      <c r="G446" s="22" t="s">
        <v>246</v>
      </c>
      <c r="H446" s="23">
        <v>0.634810810389</v>
      </c>
    </row>
    <row r="447" spans="1:8" ht="14.25">
      <c r="A447" s="22" t="s">
        <v>88</v>
      </c>
      <c r="B447" s="22">
        <v>2</v>
      </c>
      <c r="C447" s="22">
        <v>2</v>
      </c>
      <c r="D447" s="22">
        <v>4</v>
      </c>
      <c r="E447" s="22">
        <v>2</v>
      </c>
      <c r="F447" s="22">
        <v>2242</v>
      </c>
      <c r="G447" s="22" t="s">
        <v>246</v>
      </c>
      <c r="H447" s="23">
        <v>0.46591790477599998</v>
      </c>
    </row>
    <row r="448" spans="1:8" ht="14.25">
      <c r="A448" s="22" t="s">
        <v>88</v>
      </c>
      <c r="B448" s="22">
        <v>2</v>
      </c>
      <c r="C448" s="22">
        <v>2</v>
      </c>
      <c r="D448" s="22">
        <v>4</v>
      </c>
      <c r="E448" s="22">
        <v>2</v>
      </c>
      <c r="F448" s="22">
        <v>2242</v>
      </c>
      <c r="G448" s="22" t="s">
        <v>246</v>
      </c>
      <c r="H448" s="23">
        <v>0.16835008324600001</v>
      </c>
    </row>
    <row r="449" spans="1:8" ht="14.25">
      <c r="A449" s="22" t="s">
        <v>88</v>
      </c>
      <c r="B449" s="22">
        <v>2</v>
      </c>
      <c r="C449" s="22">
        <v>2</v>
      </c>
      <c r="D449" s="22">
        <v>4</v>
      </c>
      <c r="E449" s="22">
        <v>2</v>
      </c>
      <c r="F449" s="22">
        <v>2242</v>
      </c>
      <c r="G449" s="22" t="s">
        <v>246</v>
      </c>
      <c r="H449" s="23">
        <v>1.2357511032499999</v>
      </c>
    </row>
    <row r="450" spans="1:8" ht="14.25">
      <c r="A450" s="22" t="s">
        <v>88</v>
      </c>
      <c r="B450" s="22">
        <v>2</v>
      </c>
      <c r="C450" s="22">
        <v>2</v>
      </c>
      <c r="D450" s="22">
        <v>4</v>
      </c>
      <c r="E450" s="22">
        <v>2</v>
      </c>
      <c r="F450" s="22">
        <v>2242</v>
      </c>
      <c r="G450" s="22" t="s">
        <v>246</v>
      </c>
      <c r="H450" s="23">
        <v>1.34343052405</v>
      </c>
    </row>
    <row r="451" spans="1:8" ht="14.25">
      <c r="A451" s="22" t="s">
        <v>88</v>
      </c>
      <c r="B451" s="22">
        <v>2</v>
      </c>
      <c r="C451" s="22">
        <v>2</v>
      </c>
      <c r="D451" s="22">
        <v>4</v>
      </c>
      <c r="E451" s="22">
        <v>2</v>
      </c>
      <c r="F451" s="22">
        <v>2242</v>
      </c>
      <c r="G451" s="22" t="s">
        <v>246</v>
      </c>
      <c r="H451" s="23">
        <v>1.38988207199</v>
      </c>
    </row>
    <row r="452" spans="1:8" ht="14.25">
      <c r="A452" s="22" t="s">
        <v>88</v>
      </c>
      <c r="B452" s="22">
        <v>2</v>
      </c>
      <c r="C452" s="22">
        <v>2</v>
      </c>
      <c r="D452" s="22">
        <v>4</v>
      </c>
      <c r="E452" s="22">
        <v>2</v>
      </c>
      <c r="F452" s="22">
        <v>2242</v>
      </c>
      <c r="G452" s="22" t="s">
        <v>246</v>
      </c>
      <c r="H452" s="23">
        <v>6.0142446714800002</v>
      </c>
    </row>
    <row r="453" spans="1:8" ht="14.25">
      <c r="A453" s="22" t="s">
        <v>88</v>
      </c>
      <c r="B453" s="22">
        <v>2</v>
      </c>
      <c r="C453" s="22">
        <v>2</v>
      </c>
      <c r="D453" s="22">
        <v>4</v>
      </c>
      <c r="E453" s="22">
        <v>2</v>
      </c>
      <c r="F453" s="22">
        <v>2242</v>
      </c>
      <c r="G453" s="22" t="s">
        <v>246</v>
      </c>
      <c r="H453" s="23">
        <v>0.73209206653900005</v>
      </c>
    </row>
    <row r="454" spans="1:8" ht="14.25">
      <c r="A454" s="22" t="s">
        <v>88</v>
      </c>
      <c r="B454" s="22">
        <v>2</v>
      </c>
      <c r="C454" s="22">
        <v>2</v>
      </c>
      <c r="D454" s="22">
        <v>4</v>
      </c>
      <c r="E454" s="22">
        <v>2</v>
      </c>
      <c r="F454" s="22">
        <v>2242</v>
      </c>
      <c r="G454" s="22" t="s">
        <v>246</v>
      </c>
      <c r="H454" s="23">
        <v>2.79337464407</v>
      </c>
    </row>
    <row r="455" spans="1:8" ht="14.25">
      <c r="A455" s="22" t="s">
        <v>88</v>
      </c>
      <c r="B455" s="22">
        <v>2</v>
      </c>
      <c r="C455" s="22">
        <v>2</v>
      </c>
      <c r="D455" s="22">
        <v>4</v>
      </c>
      <c r="E455" s="22">
        <v>2</v>
      </c>
      <c r="F455" s="22">
        <v>2242</v>
      </c>
      <c r="G455" s="22" t="s">
        <v>246</v>
      </c>
      <c r="H455" s="23">
        <v>1.79447409464</v>
      </c>
    </row>
    <row r="456" spans="1:8" ht="14.25">
      <c r="A456" s="22" t="s">
        <v>88</v>
      </c>
      <c r="B456" s="22">
        <v>2</v>
      </c>
      <c r="C456" s="22">
        <v>2</v>
      </c>
      <c r="D456" s="22">
        <v>4</v>
      </c>
      <c r="E456" s="22">
        <v>2</v>
      </c>
      <c r="F456" s="22">
        <v>2242</v>
      </c>
      <c r="G456" s="22" t="s">
        <v>246</v>
      </c>
      <c r="H456" s="23">
        <v>0.92709868003600004</v>
      </c>
    </row>
    <row r="457" spans="1:8" ht="14.25">
      <c r="A457" s="22" t="s">
        <v>88</v>
      </c>
      <c r="B457" s="22">
        <v>2</v>
      </c>
      <c r="C457" s="22">
        <v>2</v>
      </c>
      <c r="D457" s="22">
        <v>4</v>
      </c>
      <c r="E457" s="22">
        <v>2</v>
      </c>
      <c r="F457" s="22">
        <v>2242</v>
      </c>
      <c r="G457" s="22" t="s">
        <v>246</v>
      </c>
      <c r="H457" s="23">
        <v>3.1288074994700001</v>
      </c>
    </row>
    <row r="458" spans="1:8" ht="14.25">
      <c r="A458" s="22" t="s">
        <v>88</v>
      </c>
      <c r="B458" s="22">
        <v>2</v>
      </c>
      <c r="C458" s="22">
        <v>2</v>
      </c>
      <c r="D458" s="22">
        <v>4</v>
      </c>
      <c r="E458" s="22">
        <v>2</v>
      </c>
      <c r="F458" s="22">
        <v>2242</v>
      </c>
      <c r="G458" s="22" t="s">
        <v>246</v>
      </c>
      <c r="H458" s="23">
        <v>0.867709504242</v>
      </c>
    </row>
    <row r="459" spans="1:8" ht="14.25">
      <c r="A459" s="22" t="s">
        <v>88</v>
      </c>
      <c r="B459" s="22">
        <v>2</v>
      </c>
      <c r="C459" s="22">
        <v>2</v>
      </c>
      <c r="D459" s="22">
        <v>4</v>
      </c>
      <c r="E459" s="22">
        <v>2</v>
      </c>
      <c r="F459" s="22">
        <v>2242</v>
      </c>
      <c r="G459" s="22" t="s">
        <v>246</v>
      </c>
      <c r="H459" s="23">
        <v>2.7679657566899998</v>
      </c>
    </row>
    <row r="460" spans="1:8" ht="14.25">
      <c r="A460" s="22" t="s">
        <v>88</v>
      </c>
      <c r="B460" s="22">
        <v>2</v>
      </c>
      <c r="C460" s="22">
        <v>2</v>
      </c>
      <c r="D460" s="22">
        <v>4</v>
      </c>
      <c r="E460" s="22">
        <v>2</v>
      </c>
      <c r="F460" s="22">
        <v>2242</v>
      </c>
      <c r="G460" s="22" t="s">
        <v>246</v>
      </c>
      <c r="H460" s="23">
        <v>0.78321088808299999</v>
      </c>
    </row>
    <row r="461" spans="1:8" ht="14.25">
      <c r="A461" s="22" t="s">
        <v>88</v>
      </c>
      <c r="B461" s="22">
        <v>2</v>
      </c>
      <c r="C461" s="22">
        <v>2</v>
      </c>
      <c r="D461" s="22">
        <v>4</v>
      </c>
      <c r="E461" s="22">
        <v>2</v>
      </c>
      <c r="F461" s="22">
        <v>2242</v>
      </c>
      <c r="G461" s="22" t="s">
        <v>246</v>
      </c>
      <c r="H461" s="23">
        <v>0.587355841303</v>
      </c>
    </row>
    <row r="462" spans="1:8" ht="14.25">
      <c r="A462" s="22" t="s">
        <v>88</v>
      </c>
      <c r="B462" s="22">
        <v>2</v>
      </c>
      <c r="C462" s="22">
        <v>2</v>
      </c>
      <c r="D462" s="22">
        <v>4</v>
      </c>
      <c r="E462" s="22">
        <v>2</v>
      </c>
      <c r="F462" s="22">
        <v>2242</v>
      </c>
      <c r="G462" s="22" t="s">
        <v>246</v>
      </c>
      <c r="H462" s="23">
        <v>0.27499221176799998</v>
      </c>
    </row>
    <row r="463" spans="1:8" ht="14.25">
      <c r="A463" s="22" t="s">
        <v>88</v>
      </c>
      <c r="B463" s="22">
        <v>2</v>
      </c>
      <c r="C463" s="22">
        <v>2</v>
      </c>
      <c r="D463" s="22">
        <v>4</v>
      </c>
      <c r="E463" s="22">
        <v>2</v>
      </c>
      <c r="F463" s="22">
        <v>2242</v>
      </c>
      <c r="G463" s="22" t="s">
        <v>246</v>
      </c>
      <c r="H463" s="23">
        <v>0.64953344935400004</v>
      </c>
    </row>
    <row r="464" spans="1:8" ht="14.25">
      <c r="A464" s="22" t="s">
        <v>88</v>
      </c>
      <c r="B464" s="22">
        <v>2</v>
      </c>
      <c r="C464" s="22">
        <v>2</v>
      </c>
      <c r="D464" s="22">
        <v>4</v>
      </c>
      <c r="E464" s="22">
        <v>2</v>
      </c>
      <c r="F464" s="22">
        <v>2242</v>
      </c>
      <c r="G464" s="22" t="s">
        <v>246</v>
      </c>
      <c r="H464" s="23">
        <v>0.33768069032300002</v>
      </c>
    </row>
    <row r="465" spans="1:8" ht="14.25">
      <c r="A465" s="22" t="s">
        <v>88</v>
      </c>
      <c r="B465" s="22">
        <v>2</v>
      </c>
      <c r="C465" s="22">
        <v>2</v>
      </c>
      <c r="D465" s="22">
        <v>4</v>
      </c>
      <c r="E465" s="22">
        <v>2</v>
      </c>
      <c r="F465" s="22">
        <v>2242</v>
      </c>
      <c r="G465" s="22" t="s">
        <v>246</v>
      </c>
      <c r="H465" s="23">
        <v>3.1474794529399999</v>
      </c>
    </row>
    <row r="466" spans="1:8" ht="14.25">
      <c r="A466" s="22" t="s">
        <v>88</v>
      </c>
      <c r="B466" s="22">
        <v>2</v>
      </c>
      <c r="C466" s="22">
        <v>2</v>
      </c>
      <c r="D466" s="22">
        <v>4</v>
      </c>
      <c r="E466" s="22">
        <v>2</v>
      </c>
      <c r="F466" s="22">
        <v>2242</v>
      </c>
      <c r="G466" s="22" t="s">
        <v>246</v>
      </c>
      <c r="H466" s="23">
        <v>0.89855771197300005</v>
      </c>
    </row>
    <row r="467" spans="1:8" ht="14.25">
      <c r="A467" s="22" t="s">
        <v>88</v>
      </c>
      <c r="B467" s="22">
        <v>2</v>
      </c>
      <c r="C467" s="22">
        <v>2</v>
      </c>
      <c r="D467" s="22">
        <v>4</v>
      </c>
      <c r="E467" s="22">
        <v>2</v>
      </c>
      <c r="F467" s="22">
        <v>2242</v>
      </c>
      <c r="G467" s="22" t="s">
        <v>246</v>
      </c>
      <c r="H467" s="23">
        <v>0.46868975071000002</v>
      </c>
    </row>
    <row r="468" spans="1:8" ht="14.25">
      <c r="A468" s="22" t="s">
        <v>88</v>
      </c>
      <c r="B468" s="22">
        <v>2</v>
      </c>
      <c r="C468" s="22">
        <v>2</v>
      </c>
      <c r="D468" s="22">
        <v>4</v>
      </c>
      <c r="E468" s="22">
        <v>2</v>
      </c>
      <c r="F468" s="22">
        <v>2242</v>
      </c>
      <c r="G468" s="22" t="s">
        <v>246</v>
      </c>
      <c r="H468" s="23">
        <v>0.25892368288899997</v>
      </c>
    </row>
    <row r="469" spans="1:8" ht="14.25">
      <c r="A469" s="22" t="s">
        <v>88</v>
      </c>
      <c r="B469" s="22">
        <v>2</v>
      </c>
      <c r="C469" s="22">
        <v>2</v>
      </c>
      <c r="D469" s="22">
        <v>4</v>
      </c>
      <c r="E469" s="22">
        <v>2</v>
      </c>
      <c r="F469" s="22">
        <v>2242</v>
      </c>
      <c r="G469" s="22" t="s">
        <v>246</v>
      </c>
      <c r="H469" s="23">
        <v>0.169492858878</v>
      </c>
    </row>
    <row r="470" spans="1:8" ht="14.25">
      <c r="A470" s="22" t="s">
        <v>88</v>
      </c>
      <c r="B470" s="22">
        <v>2</v>
      </c>
      <c r="C470" s="22">
        <v>2</v>
      </c>
      <c r="D470" s="22">
        <v>4</v>
      </c>
      <c r="E470" s="22">
        <v>2</v>
      </c>
      <c r="F470" s="22">
        <v>2242</v>
      </c>
      <c r="G470" s="22" t="s">
        <v>246</v>
      </c>
      <c r="H470" s="23">
        <v>0.36977838230299998</v>
      </c>
    </row>
    <row r="471" spans="1:8" ht="14.25">
      <c r="A471" s="22" t="s">
        <v>88</v>
      </c>
      <c r="B471" s="22">
        <v>2</v>
      </c>
      <c r="C471" s="22">
        <v>2</v>
      </c>
      <c r="D471" s="22">
        <v>4</v>
      </c>
      <c r="E471" s="22">
        <v>2</v>
      </c>
      <c r="F471" s="22">
        <v>2242</v>
      </c>
      <c r="G471" s="22" t="s">
        <v>246</v>
      </c>
      <c r="H471" s="23">
        <v>0.36784912024299998</v>
      </c>
    </row>
    <row r="472" spans="1:8" ht="14.25">
      <c r="A472" s="22" t="s">
        <v>87</v>
      </c>
      <c r="B472" s="22">
        <v>2</v>
      </c>
      <c r="C472" s="22">
        <v>2</v>
      </c>
      <c r="D472" s="22">
        <v>3</v>
      </c>
      <c r="E472" s="22">
        <v>0</v>
      </c>
      <c r="F472" s="22">
        <v>2230</v>
      </c>
      <c r="G472" s="22" t="s">
        <v>248</v>
      </c>
      <c r="H472" s="23">
        <v>1.3404004868499999</v>
      </c>
    </row>
    <row r="473" spans="1:8" ht="14.25">
      <c r="A473" s="22" t="s">
        <v>87</v>
      </c>
      <c r="B473" s="22">
        <v>2</v>
      </c>
      <c r="C473" s="22">
        <v>2</v>
      </c>
      <c r="D473" s="22">
        <v>3</v>
      </c>
      <c r="E473" s="22">
        <v>0</v>
      </c>
      <c r="F473" s="22">
        <v>2230</v>
      </c>
      <c r="G473" s="22" t="s">
        <v>248</v>
      </c>
      <c r="H473" s="23">
        <v>0.29552149612900003</v>
      </c>
    </row>
    <row r="474" spans="1:8" ht="14.25">
      <c r="A474" s="22" t="s">
        <v>87</v>
      </c>
      <c r="B474" s="22">
        <v>2</v>
      </c>
      <c r="C474" s="22">
        <v>2</v>
      </c>
      <c r="D474" s="22">
        <v>3</v>
      </c>
      <c r="E474" s="22">
        <v>0</v>
      </c>
      <c r="F474" s="22">
        <v>2230</v>
      </c>
      <c r="G474" s="22" t="s">
        <v>248</v>
      </c>
      <c r="H474" s="23">
        <v>1.2187206985300001</v>
      </c>
    </row>
    <row r="475" spans="1:8" ht="14.25">
      <c r="A475" s="22" t="s">
        <v>87</v>
      </c>
      <c r="B475" s="22">
        <v>2</v>
      </c>
      <c r="C475" s="22">
        <v>2</v>
      </c>
      <c r="D475" s="22">
        <v>3</v>
      </c>
      <c r="E475" s="22">
        <v>0</v>
      </c>
      <c r="F475" s="22">
        <v>2230</v>
      </c>
      <c r="G475" s="22" t="s">
        <v>248</v>
      </c>
      <c r="H475" s="23">
        <v>0.22865352283900001</v>
      </c>
    </row>
    <row r="476" spans="1:8" ht="14.25">
      <c r="A476" s="22" t="s">
        <v>87</v>
      </c>
      <c r="B476" s="22">
        <v>2</v>
      </c>
      <c r="C476" s="22">
        <v>2</v>
      </c>
      <c r="D476" s="22">
        <v>3</v>
      </c>
      <c r="E476" s="22">
        <v>0</v>
      </c>
      <c r="F476" s="22">
        <v>2230</v>
      </c>
      <c r="G476" s="22" t="s">
        <v>248</v>
      </c>
      <c r="H476" s="23">
        <v>0.637257364868</v>
      </c>
    </row>
    <row r="477" spans="1:8" ht="14.25">
      <c r="A477" s="22" t="s">
        <v>87</v>
      </c>
      <c r="B477" s="22">
        <v>2</v>
      </c>
      <c r="C477" s="22">
        <v>2</v>
      </c>
      <c r="D477" s="22">
        <v>3</v>
      </c>
      <c r="E477" s="22">
        <v>0</v>
      </c>
      <c r="F477" s="22">
        <v>2230</v>
      </c>
      <c r="G477" s="22" t="s">
        <v>248</v>
      </c>
      <c r="H477" s="23">
        <v>1.60689402838</v>
      </c>
    </row>
    <row r="478" spans="1:8" ht="14.25">
      <c r="A478" s="22" t="s">
        <v>87</v>
      </c>
      <c r="B478" s="22">
        <v>2</v>
      </c>
      <c r="C478" s="22">
        <v>2</v>
      </c>
      <c r="D478" s="22">
        <v>3</v>
      </c>
      <c r="E478" s="22">
        <v>0</v>
      </c>
      <c r="F478" s="22">
        <v>2230</v>
      </c>
      <c r="G478" s="22" t="s">
        <v>248</v>
      </c>
      <c r="H478" s="23">
        <v>3.3981079600099999</v>
      </c>
    </row>
    <row r="479" spans="1:8" ht="14.25">
      <c r="A479" s="22" t="s">
        <v>87</v>
      </c>
      <c r="B479" s="22">
        <v>2</v>
      </c>
      <c r="C479" s="22">
        <v>2</v>
      </c>
      <c r="D479" s="22">
        <v>3</v>
      </c>
      <c r="E479" s="22">
        <v>0</v>
      </c>
      <c r="F479" s="22">
        <v>2230</v>
      </c>
      <c r="G479" s="22" t="s">
        <v>248</v>
      </c>
      <c r="H479" s="23">
        <v>0.76857287577300004</v>
      </c>
    </row>
    <row r="480" spans="1:8" ht="14.25">
      <c r="A480" s="22" t="s">
        <v>87</v>
      </c>
      <c r="B480" s="22">
        <v>2</v>
      </c>
      <c r="C480" s="22">
        <v>2</v>
      </c>
      <c r="D480" s="22">
        <v>3</v>
      </c>
      <c r="E480" s="22">
        <v>0</v>
      </c>
      <c r="F480" s="22">
        <v>2230</v>
      </c>
      <c r="G480" s="22" t="s">
        <v>248</v>
      </c>
      <c r="H480" s="23">
        <v>0.248829319828</v>
      </c>
    </row>
    <row r="481" spans="1:8" ht="14.25">
      <c r="A481" s="22" t="s">
        <v>87</v>
      </c>
      <c r="B481" s="22">
        <v>2</v>
      </c>
      <c r="C481" s="22">
        <v>2</v>
      </c>
      <c r="D481" s="22">
        <v>3</v>
      </c>
      <c r="E481" s="22">
        <v>0</v>
      </c>
      <c r="F481" s="22">
        <v>2230</v>
      </c>
      <c r="G481" s="22" t="s">
        <v>248</v>
      </c>
      <c r="H481" s="23">
        <v>3.3737300584800001</v>
      </c>
    </row>
    <row r="482" spans="1:8" ht="14.25">
      <c r="A482" s="22" t="s">
        <v>87</v>
      </c>
      <c r="B482" s="22">
        <v>2</v>
      </c>
      <c r="C482" s="22">
        <v>2</v>
      </c>
      <c r="D482" s="22">
        <v>3</v>
      </c>
      <c r="E482" s="22">
        <v>0</v>
      </c>
      <c r="F482" s="22">
        <v>2230</v>
      </c>
      <c r="G482" s="22" t="s">
        <v>248</v>
      </c>
      <c r="H482" s="23">
        <v>1.6492622084999999</v>
      </c>
    </row>
    <row r="483" spans="1:8" ht="14.25">
      <c r="A483" s="22" t="s">
        <v>45</v>
      </c>
      <c r="B483" s="22">
        <v>2</v>
      </c>
      <c r="C483" s="22">
        <v>2</v>
      </c>
      <c r="D483" s="22">
        <v>1</v>
      </c>
      <c r="E483" s="22">
        <v>0</v>
      </c>
      <c r="F483" s="22">
        <v>2210</v>
      </c>
      <c r="G483" s="22" t="s">
        <v>250</v>
      </c>
      <c r="H483" s="23">
        <v>0.22250219498000001</v>
      </c>
    </row>
    <row r="484" spans="1:8" ht="14.25">
      <c r="A484" s="22" t="s">
        <v>45</v>
      </c>
      <c r="B484" s="22">
        <v>2</v>
      </c>
      <c r="C484" s="22">
        <v>2</v>
      </c>
      <c r="D484" s="22">
        <v>1</v>
      </c>
      <c r="E484" s="22">
        <v>0</v>
      </c>
      <c r="F484" s="22">
        <v>2210</v>
      </c>
      <c r="G484" s="22" t="s">
        <v>250</v>
      </c>
      <c r="H484" s="23">
        <v>0.52050002987599997</v>
      </c>
    </row>
    <row r="485" spans="1:8" ht="14.25">
      <c r="A485" s="22" t="s">
        <v>45</v>
      </c>
      <c r="B485" s="22">
        <v>2</v>
      </c>
      <c r="C485" s="22">
        <v>2</v>
      </c>
      <c r="D485" s="22">
        <v>1</v>
      </c>
      <c r="E485" s="22">
        <v>0</v>
      </c>
      <c r="F485" s="22">
        <v>2210</v>
      </c>
      <c r="G485" s="22" t="s">
        <v>250</v>
      </c>
      <c r="H485" s="23">
        <v>0.28035667629700001</v>
      </c>
    </row>
    <row r="486" spans="1:8" ht="14.25">
      <c r="A486" s="22" t="s">
        <v>45</v>
      </c>
      <c r="B486" s="22">
        <v>2</v>
      </c>
      <c r="C486" s="22">
        <v>2</v>
      </c>
      <c r="D486" s="22">
        <v>1</v>
      </c>
      <c r="E486" s="22">
        <v>0</v>
      </c>
      <c r="F486" s="22">
        <v>2210</v>
      </c>
      <c r="G486" s="22" t="s">
        <v>250</v>
      </c>
      <c r="H486" s="23">
        <v>0.77974396374499999</v>
      </c>
    </row>
    <row r="487" spans="1:8" ht="14.25">
      <c r="A487" s="22" t="s">
        <v>45</v>
      </c>
      <c r="B487" s="22">
        <v>2</v>
      </c>
      <c r="C487" s="22">
        <v>2</v>
      </c>
      <c r="D487" s="22">
        <v>1</v>
      </c>
      <c r="E487" s="22">
        <v>0</v>
      </c>
      <c r="F487" s="22">
        <v>2210</v>
      </c>
      <c r="G487" s="22" t="s">
        <v>250</v>
      </c>
      <c r="H487" s="23">
        <v>0.365432334543</v>
      </c>
    </row>
    <row r="488" spans="1:8" ht="14.25">
      <c r="A488" s="22" t="s">
        <v>45</v>
      </c>
      <c r="B488" s="22">
        <v>2</v>
      </c>
      <c r="C488" s="22">
        <v>2</v>
      </c>
      <c r="D488" s="22">
        <v>1</v>
      </c>
      <c r="E488" s="22">
        <v>0</v>
      </c>
      <c r="F488" s="22">
        <v>2210</v>
      </c>
      <c r="G488" s="22" t="s">
        <v>250</v>
      </c>
      <c r="H488" s="23">
        <v>0.39455094328399998</v>
      </c>
    </row>
    <row r="489" spans="1:8" ht="14.25">
      <c r="A489" s="22" t="s">
        <v>45</v>
      </c>
      <c r="B489" s="22">
        <v>2</v>
      </c>
      <c r="C489" s="22">
        <v>2</v>
      </c>
      <c r="D489" s="22">
        <v>1</v>
      </c>
      <c r="E489" s="22">
        <v>0</v>
      </c>
      <c r="F489" s="22">
        <v>2210</v>
      </c>
      <c r="G489" s="22" t="s">
        <v>250</v>
      </c>
      <c r="H489" s="23">
        <v>0.60093831828900002</v>
      </c>
    </row>
    <row r="490" spans="1:8" ht="14.25">
      <c r="A490" s="22" t="s">
        <v>45</v>
      </c>
      <c r="B490" s="22">
        <v>2</v>
      </c>
      <c r="C490" s="22">
        <v>2</v>
      </c>
      <c r="D490" s="22">
        <v>1</v>
      </c>
      <c r="E490" s="22">
        <v>0</v>
      </c>
      <c r="F490" s="22">
        <v>2210</v>
      </c>
      <c r="G490" s="22" t="s">
        <v>250</v>
      </c>
      <c r="H490" s="23">
        <v>0.89468529100600003</v>
      </c>
    </row>
    <row r="491" spans="1:8" ht="14.25">
      <c r="A491" s="22" t="s">
        <v>45</v>
      </c>
      <c r="B491" s="22">
        <v>2</v>
      </c>
      <c r="C491" s="22">
        <v>2</v>
      </c>
      <c r="D491" s="22">
        <v>1</v>
      </c>
      <c r="E491" s="22">
        <v>0</v>
      </c>
      <c r="F491" s="22">
        <v>2210</v>
      </c>
      <c r="G491" s="22" t="s">
        <v>250</v>
      </c>
      <c r="H491" s="23">
        <v>1.8300024536399999</v>
      </c>
    </row>
    <row r="492" spans="1:8" ht="14.25">
      <c r="A492" s="22" t="s">
        <v>45</v>
      </c>
      <c r="B492" s="22">
        <v>2</v>
      </c>
      <c r="C492" s="22">
        <v>2</v>
      </c>
      <c r="D492" s="22">
        <v>1</v>
      </c>
      <c r="E492" s="22">
        <v>0</v>
      </c>
      <c r="F492" s="22">
        <v>2210</v>
      </c>
      <c r="G492" s="22" t="s">
        <v>250</v>
      </c>
      <c r="H492" s="23">
        <v>3.0882365261200002</v>
      </c>
    </row>
    <row r="493" spans="1:8" ht="14.25">
      <c r="A493" s="22" t="s">
        <v>45</v>
      </c>
      <c r="B493" s="22">
        <v>2</v>
      </c>
      <c r="C493" s="22">
        <v>2</v>
      </c>
      <c r="D493" s="22">
        <v>1</v>
      </c>
      <c r="E493" s="22">
        <v>0</v>
      </c>
      <c r="F493" s="22">
        <v>2210</v>
      </c>
      <c r="G493" s="22" t="s">
        <v>250</v>
      </c>
      <c r="H493" s="23">
        <v>0.26210411252299998</v>
      </c>
    </row>
    <row r="494" spans="1:8" ht="14.25">
      <c r="A494" s="22" t="s">
        <v>45</v>
      </c>
      <c r="B494" s="22">
        <v>2</v>
      </c>
      <c r="C494" s="22">
        <v>2</v>
      </c>
      <c r="D494" s="22">
        <v>1</v>
      </c>
      <c r="E494" s="22">
        <v>0</v>
      </c>
      <c r="F494" s="22">
        <v>2210</v>
      </c>
      <c r="G494" s="22" t="s">
        <v>250</v>
      </c>
      <c r="H494" s="23">
        <v>0.76639381344500002</v>
      </c>
    </row>
    <row r="495" spans="1:8" ht="14.25">
      <c r="A495" s="22" t="s">
        <v>45</v>
      </c>
      <c r="B495" s="22">
        <v>2</v>
      </c>
      <c r="C495" s="22">
        <v>2</v>
      </c>
      <c r="D495" s="22">
        <v>1</v>
      </c>
      <c r="E495" s="22">
        <v>0</v>
      </c>
      <c r="F495" s="22">
        <v>2210</v>
      </c>
      <c r="G495" s="22" t="s">
        <v>250</v>
      </c>
      <c r="H495" s="23">
        <v>0.304088742498</v>
      </c>
    </row>
    <row r="496" spans="1:8" ht="14.25">
      <c r="A496" s="22" t="s">
        <v>45</v>
      </c>
      <c r="B496" s="22">
        <v>2</v>
      </c>
      <c r="C496" s="22">
        <v>2</v>
      </c>
      <c r="D496" s="22">
        <v>1</v>
      </c>
      <c r="E496" s="22">
        <v>0</v>
      </c>
      <c r="F496" s="22">
        <v>2210</v>
      </c>
      <c r="G496" s="22" t="s">
        <v>250</v>
      </c>
      <c r="H496" s="23">
        <v>1.99006935644</v>
      </c>
    </row>
    <row r="497" spans="1:8" ht="14.25">
      <c r="A497" s="22" t="s">
        <v>45</v>
      </c>
      <c r="B497" s="22">
        <v>2</v>
      </c>
      <c r="C497" s="22">
        <v>2</v>
      </c>
      <c r="D497" s="22">
        <v>1</v>
      </c>
      <c r="E497" s="22">
        <v>0</v>
      </c>
      <c r="F497" s="22">
        <v>2210</v>
      </c>
      <c r="G497" s="22" t="s">
        <v>250</v>
      </c>
      <c r="H497" s="23">
        <v>0.27315757623600001</v>
      </c>
    </row>
    <row r="498" spans="1:8" ht="14.25">
      <c r="A498" s="22" t="s">
        <v>45</v>
      </c>
      <c r="B498" s="22">
        <v>2</v>
      </c>
      <c r="C498" s="22">
        <v>2</v>
      </c>
      <c r="D498" s="22">
        <v>1</v>
      </c>
      <c r="E498" s="22">
        <v>0</v>
      </c>
      <c r="F498" s="22">
        <v>2210</v>
      </c>
      <c r="G498" s="22" t="s">
        <v>250</v>
      </c>
      <c r="H498" s="23">
        <v>0.592675691033</v>
      </c>
    </row>
    <row r="499" spans="1:8" ht="14.25">
      <c r="A499" s="22" t="s">
        <v>45</v>
      </c>
      <c r="B499" s="22">
        <v>2</v>
      </c>
      <c r="C499" s="22">
        <v>2</v>
      </c>
      <c r="D499" s="22">
        <v>1</v>
      </c>
      <c r="E499" s="22">
        <v>0</v>
      </c>
      <c r="F499" s="22">
        <v>2210</v>
      </c>
      <c r="G499" s="22" t="s">
        <v>250</v>
      </c>
      <c r="H499" s="23">
        <v>0.31661466985600001</v>
      </c>
    </row>
    <row r="500" spans="1:8" ht="14.25">
      <c r="A500" s="22" t="s">
        <v>45</v>
      </c>
      <c r="B500" s="22">
        <v>2</v>
      </c>
      <c r="C500" s="22">
        <v>2</v>
      </c>
      <c r="D500" s="22">
        <v>1</v>
      </c>
      <c r="E500" s="22">
        <v>0</v>
      </c>
      <c r="F500" s="22">
        <v>2210</v>
      </c>
      <c r="G500" s="22" t="s">
        <v>250</v>
      </c>
      <c r="H500" s="23">
        <v>0.18355404840799999</v>
      </c>
    </row>
    <row r="501" spans="1:8" ht="14.25">
      <c r="A501" s="22" t="s">
        <v>45</v>
      </c>
      <c r="B501" s="22">
        <v>2</v>
      </c>
      <c r="C501" s="22">
        <v>2</v>
      </c>
      <c r="D501" s="22">
        <v>1</v>
      </c>
      <c r="E501" s="22">
        <v>0</v>
      </c>
      <c r="F501" s="22">
        <v>2210</v>
      </c>
      <c r="G501" s="22" t="s">
        <v>250</v>
      </c>
      <c r="H501" s="23">
        <v>0.35772238045400001</v>
      </c>
    </row>
    <row r="502" spans="1:8" ht="14.25">
      <c r="A502" s="22" t="s">
        <v>45</v>
      </c>
      <c r="B502" s="22">
        <v>2</v>
      </c>
      <c r="C502" s="22">
        <v>2</v>
      </c>
      <c r="D502" s="22">
        <v>1</v>
      </c>
      <c r="E502" s="22">
        <v>0</v>
      </c>
      <c r="F502" s="22">
        <v>2210</v>
      </c>
      <c r="G502" s="22" t="s">
        <v>250</v>
      </c>
      <c r="H502" s="23">
        <v>0.31499848948100001</v>
      </c>
    </row>
    <row r="503" spans="1:8" ht="14.25">
      <c r="A503" s="22" t="s">
        <v>45</v>
      </c>
      <c r="B503" s="22">
        <v>2</v>
      </c>
      <c r="C503" s="22">
        <v>2</v>
      </c>
      <c r="D503" s="22">
        <v>1</v>
      </c>
      <c r="E503" s="22">
        <v>0</v>
      </c>
      <c r="F503" s="22">
        <v>2210</v>
      </c>
      <c r="G503" s="22" t="s">
        <v>250</v>
      </c>
      <c r="H503" s="23">
        <v>0.41829174024299998</v>
      </c>
    </row>
    <row r="504" spans="1:8" ht="14.25">
      <c r="A504" s="22" t="s">
        <v>45</v>
      </c>
      <c r="B504" s="22">
        <v>2</v>
      </c>
      <c r="C504" s="22">
        <v>2</v>
      </c>
      <c r="D504" s="22">
        <v>1</v>
      </c>
      <c r="E504" s="22">
        <v>0</v>
      </c>
      <c r="F504" s="22">
        <v>2210</v>
      </c>
      <c r="G504" s="22" t="s">
        <v>250</v>
      </c>
      <c r="H504" s="23">
        <v>0.55392888507899996</v>
      </c>
    </row>
    <row r="505" spans="1:8" ht="14.25">
      <c r="A505" s="22" t="s">
        <v>45</v>
      </c>
      <c r="B505" s="22">
        <v>2</v>
      </c>
      <c r="C505" s="22">
        <v>2</v>
      </c>
      <c r="D505" s="22">
        <v>1</v>
      </c>
      <c r="E505" s="22">
        <v>0</v>
      </c>
      <c r="F505" s="22">
        <v>2210</v>
      </c>
      <c r="G505" s="22" t="s">
        <v>250</v>
      </c>
      <c r="H505" s="23">
        <v>2.8270848324700002</v>
      </c>
    </row>
    <row r="506" spans="1:8" ht="14.25">
      <c r="A506" s="22" t="s">
        <v>45</v>
      </c>
      <c r="B506" s="22">
        <v>2</v>
      </c>
      <c r="C506" s="22">
        <v>2</v>
      </c>
      <c r="D506" s="22">
        <v>1</v>
      </c>
      <c r="E506" s="22">
        <v>0</v>
      </c>
      <c r="F506" s="22">
        <v>2210</v>
      </c>
      <c r="G506" s="22" t="s">
        <v>250</v>
      </c>
      <c r="H506" s="23">
        <v>0.82013839186600002</v>
      </c>
    </row>
    <row r="507" spans="1:8" ht="14.25">
      <c r="A507" s="22" t="s">
        <v>45</v>
      </c>
      <c r="B507" s="22">
        <v>2</v>
      </c>
      <c r="C507" s="22">
        <v>2</v>
      </c>
      <c r="D507" s="22">
        <v>1</v>
      </c>
      <c r="E507" s="22">
        <v>0</v>
      </c>
      <c r="F507" s="22">
        <v>2210</v>
      </c>
      <c r="G507" s="22" t="s">
        <v>250</v>
      </c>
      <c r="H507" s="23">
        <v>0.92996119490700002</v>
      </c>
    </row>
    <row r="508" spans="1:8" ht="14.25">
      <c r="A508" s="22" t="s">
        <v>45</v>
      </c>
      <c r="B508" s="22">
        <v>2</v>
      </c>
      <c r="C508" s="22">
        <v>2</v>
      </c>
      <c r="D508" s="22">
        <v>1</v>
      </c>
      <c r="E508" s="22">
        <v>0</v>
      </c>
      <c r="F508" s="22">
        <v>2210</v>
      </c>
      <c r="G508" s="22" t="s">
        <v>250</v>
      </c>
      <c r="H508" s="23">
        <v>1.0629844101899999</v>
      </c>
    </row>
    <row r="509" spans="1:8" ht="14.25">
      <c r="A509" s="22" t="s">
        <v>45</v>
      </c>
      <c r="B509" s="22">
        <v>2</v>
      </c>
      <c r="C509" s="22">
        <v>2</v>
      </c>
      <c r="D509" s="22">
        <v>1</v>
      </c>
      <c r="E509" s="22">
        <v>0</v>
      </c>
      <c r="F509" s="22">
        <v>2210</v>
      </c>
      <c r="G509" s="22" t="s">
        <v>250</v>
      </c>
      <c r="H509" s="23">
        <v>0.70585903773900005</v>
      </c>
    </row>
    <row r="510" spans="1:8" ht="14.25">
      <c r="A510" s="22" t="s">
        <v>45</v>
      </c>
      <c r="B510" s="22">
        <v>2</v>
      </c>
      <c r="C510" s="22">
        <v>2</v>
      </c>
      <c r="D510" s="22">
        <v>1</v>
      </c>
      <c r="E510" s="22">
        <v>0</v>
      </c>
      <c r="F510" s="22">
        <v>2210</v>
      </c>
      <c r="G510" s="22" t="s">
        <v>250</v>
      </c>
      <c r="H510" s="23">
        <v>0.37852757894900002</v>
      </c>
    </row>
    <row r="511" spans="1:8" ht="14.25">
      <c r="A511" s="22" t="s">
        <v>45</v>
      </c>
      <c r="B511" s="22">
        <v>2</v>
      </c>
      <c r="C511" s="22">
        <v>2</v>
      </c>
      <c r="D511" s="22">
        <v>1</v>
      </c>
      <c r="E511" s="22">
        <v>0</v>
      </c>
      <c r="F511" s="22">
        <v>2210</v>
      </c>
      <c r="G511" s="22" t="s">
        <v>250</v>
      </c>
      <c r="H511" s="23">
        <v>0.20691408684199999</v>
      </c>
    </row>
    <row r="512" spans="1:8" ht="14.25">
      <c r="A512" s="22" t="s">
        <v>45</v>
      </c>
      <c r="B512" s="22">
        <v>2</v>
      </c>
      <c r="C512" s="22">
        <v>2</v>
      </c>
      <c r="D512" s="22">
        <v>1</v>
      </c>
      <c r="E512" s="22">
        <v>0</v>
      </c>
      <c r="F512" s="22">
        <v>2210</v>
      </c>
      <c r="G512" s="22" t="s">
        <v>250</v>
      </c>
      <c r="H512" s="23">
        <v>2.8756797976100001</v>
      </c>
    </row>
    <row r="513" spans="1:8" ht="14.25">
      <c r="A513" s="22" t="s">
        <v>45</v>
      </c>
      <c r="B513" s="22">
        <v>2</v>
      </c>
      <c r="C513" s="22">
        <v>2</v>
      </c>
      <c r="D513" s="22">
        <v>1</v>
      </c>
      <c r="E513" s="22">
        <v>0</v>
      </c>
      <c r="F513" s="22">
        <v>2210</v>
      </c>
      <c r="G513" s="22" t="s">
        <v>250</v>
      </c>
      <c r="H513" s="23">
        <v>0.82762596489100004</v>
      </c>
    </row>
    <row r="514" spans="1:8" ht="14.25">
      <c r="A514" s="22" t="s">
        <v>45</v>
      </c>
      <c r="B514" s="22">
        <v>2</v>
      </c>
      <c r="C514" s="22">
        <v>2</v>
      </c>
      <c r="D514" s="22">
        <v>1</v>
      </c>
      <c r="E514" s="22">
        <v>0</v>
      </c>
      <c r="F514" s="22">
        <v>2210</v>
      </c>
      <c r="G514" s="22" t="s">
        <v>250</v>
      </c>
      <c r="H514" s="23">
        <v>0.21623031906599999</v>
      </c>
    </row>
    <row r="515" spans="1:8" ht="14.25">
      <c r="A515" s="22" t="s">
        <v>45</v>
      </c>
      <c r="B515" s="22">
        <v>2</v>
      </c>
      <c r="C515" s="22">
        <v>2</v>
      </c>
      <c r="D515" s="22">
        <v>1</v>
      </c>
      <c r="E515" s="22">
        <v>0</v>
      </c>
      <c r="F515" s="22">
        <v>2210</v>
      </c>
      <c r="G515" s="22" t="s">
        <v>250</v>
      </c>
      <c r="H515" s="23">
        <v>0.204718868404</v>
      </c>
    </row>
    <row r="516" spans="1:8" ht="14.25">
      <c r="A516" s="22" t="s">
        <v>45</v>
      </c>
      <c r="B516" s="22">
        <v>2</v>
      </c>
      <c r="C516" s="22">
        <v>2</v>
      </c>
      <c r="D516" s="22">
        <v>1</v>
      </c>
      <c r="E516" s="22">
        <v>0</v>
      </c>
      <c r="F516" s="22">
        <v>2210</v>
      </c>
      <c r="G516" s="22" t="s">
        <v>250</v>
      </c>
      <c r="H516" s="23">
        <v>0.98333752136899999</v>
      </c>
    </row>
    <row r="517" spans="1:8" ht="14.25">
      <c r="A517" s="22" t="s">
        <v>45</v>
      </c>
      <c r="B517" s="22">
        <v>2</v>
      </c>
      <c r="C517" s="22">
        <v>2</v>
      </c>
      <c r="D517" s="22">
        <v>1</v>
      </c>
      <c r="E517" s="22">
        <v>0</v>
      </c>
      <c r="F517" s="22">
        <v>2210</v>
      </c>
      <c r="G517" s="22" t="s">
        <v>250</v>
      </c>
      <c r="H517" s="23">
        <v>0.19624909333599999</v>
      </c>
    </row>
    <row r="518" spans="1:8" ht="14.25">
      <c r="A518" s="22" t="s">
        <v>45</v>
      </c>
      <c r="B518" s="22">
        <v>2</v>
      </c>
      <c r="C518" s="22">
        <v>2</v>
      </c>
      <c r="D518" s="22">
        <v>1</v>
      </c>
      <c r="E518" s="22">
        <v>0</v>
      </c>
      <c r="F518" s="22">
        <v>2210</v>
      </c>
      <c r="G518" s="22" t="s">
        <v>250</v>
      </c>
      <c r="H518" s="23">
        <v>0.287057078129</v>
      </c>
    </row>
    <row r="519" spans="1:8" ht="14.25">
      <c r="A519" s="22" t="s">
        <v>45</v>
      </c>
      <c r="B519" s="22">
        <v>2</v>
      </c>
      <c r="C519" s="22">
        <v>2</v>
      </c>
      <c r="D519" s="22">
        <v>1</v>
      </c>
      <c r="E519" s="22">
        <v>0</v>
      </c>
      <c r="F519" s="22">
        <v>2210</v>
      </c>
      <c r="G519" s="22" t="s">
        <v>250</v>
      </c>
      <c r="H519" s="23">
        <v>1.0225660910000001</v>
      </c>
    </row>
    <row r="520" spans="1:8" ht="14.25">
      <c r="A520" s="22" t="s">
        <v>45</v>
      </c>
      <c r="B520" s="22">
        <v>2</v>
      </c>
      <c r="C520" s="22">
        <v>2</v>
      </c>
      <c r="D520" s="22">
        <v>1</v>
      </c>
      <c r="E520" s="22">
        <v>0</v>
      </c>
      <c r="F520" s="22">
        <v>2210</v>
      </c>
      <c r="G520" s="22" t="s">
        <v>250</v>
      </c>
      <c r="H520" s="23">
        <v>0.30403311341099998</v>
      </c>
    </row>
    <row r="521" spans="1:8" ht="14.25">
      <c r="A521" s="22" t="s">
        <v>45</v>
      </c>
      <c r="B521" s="22">
        <v>2</v>
      </c>
      <c r="C521" s="22">
        <v>2</v>
      </c>
      <c r="D521" s="22">
        <v>1</v>
      </c>
      <c r="E521" s="22">
        <v>0</v>
      </c>
      <c r="F521" s="22">
        <v>2210</v>
      </c>
      <c r="G521" s="22" t="s">
        <v>250</v>
      </c>
      <c r="H521" s="23">
        <v>0.382131604801</v>
      </c>
    </row>
    <row r="522" spans="1:8" ht="14.25">
      <c r="A522" s="22" t="s">
        <v>45</v>
      </c>
      <c r="B522" s="22">
        <v>2</v>
      </c>
      <c r="C522" s="22">
        <v>2</v>
      </c>
      <c r="D522" s="22">
        <v>1</v>
      </c>
      <c r="E522" s="22">
        <v>0</v>
      </c>
      <c r="F522" s="22">
        <v>2210</v>
      </c>
      <c r="G522" s="22" t="s">
        <v>250</v>
      </c>
      <c r="H522" s="23">
        <v>0.78241998046399996</v>
      </c>
    </row>
    <row r="523" spans="1:8" ht="14.25">
      <c r="A523" s="22" t="s">
        <v>45</v>
      </c>
      <c r="B523" s="22">
        <v>2</v>
      </c>
      <c r="C523" s="22">
        <v>2</v>
      </c>
      <c r="D523" s="22">
        <v>1</v>
      </c>
      <c r="E523" s="22">
        <v>0</v>
      </c>
      <c r="F523" s="22">
        <v>2210</v>
      </c>
      <c r="G523" s="22" t="s">
        <v>250</v>
      </c>
      <c r="H523" s="23">
        <v>0.30404892928100002</v>
      </c>
    </row>
    <row r="524" spans="1:8" ht="14.25">
      <c r="A524" s="22" t="s">
        <v>45</v>
      </c>
      <c r="B524" s="22">
        <v>2</v>
      </c>
      <c r="C524" s="22">
        <v>2</v>
      </c>
      <c r="D524" s="22">
        <v>1</v>
      </c>
      <c r="E524" s="22">
        <v>0</v>
      </c>
      <c r="F524" s="22">
        <v>2210</v>
      </c>
      <c r="G524" s="22" t="s">
        <v>250</v>
      </c>
      <c r="H524" s="23">
        <v>1.4725274038</v>
      </c>
    </row>
    <row r="525" spans="1:8" ht="14.25">
      <c r="A525" s="22" t="s">
        <v>45</v>
      </c>
      <c r="B525" s="22">
        <v>2</v>
      </c>
      <c r="C525" s="22">
        <v>2</v>
      </c>
      <c r="D525" s="22">
        <v>1</v>
      </c>
      <c r="E525" s="22">
        <v>0</v>
      </c>
      <c r="F525" s="22">
        <v>2210</v>
      </c>
      <c r="G525" s="22" t="s">
        <v>250</v>
      </c>
      <c r="H525" s="23">
        <v>0.33878858537599998</v>
      </c>
    </row>
    <row r="526" spans="1:8" ht="14.25">
      <c r="A526" s="22" t="s">
        <v>45</v>
      </c>
      <c r="B526" s="22">
        <v>2</v>
      </c>
      <c r="C526" s="22">
        <v>2</v>
      </c>
      <c r="D526" s="22">
        <v>1</v>
      </c>
      <c r="E526" s="22">
        <v>0</v>
      </c>
      <c r="F526" s="22">
        <v>2210</v>
      </c>
      <c r="G526" s="22" t="s">
        <v>250</v>
      </c>
      <c r="H526" s="23">
        <v>0.516945492013</v>
      </c>
    </row>
    <row r="527" spans="1:8" ht="14.25">
      <c r="A527" s="22" t="s">
        <v>45</v>
      </c>
      <c r="B527" s="22">
        <v>2</v>
      </c>
      <c r="C527" s="22">
        <v>2</v>
      </c>
      <c r="D527" s="22">
        <v>1</v>
      </c>
      <c r="E527" s="22">
        <v>0</v>
      </c>
      <c r="F527" s="22">
        <v>2210</v>
      </c>
      <c r="G527" s="22" t="s">
        <v>250</v>
      </c>
      <c r="H527" s="23">
        <v>1.1046897198300001</v>
      </c>
    </row>
    <row r="528" spans="1:8" ht="14.25">
      <c r="A528" s="22" t="s">
        <v>45</v>
      </c>
      <c r="B528" s="22">
        <v>2</v>
      </c>
      <c r="C528" s="22">
        <v>2</v>
      </c>
      <c r="D528" s="22">
        <v>1</v>
      </c>
      <c r="E528" s="22">
        <v>0</v>
      </c>
      <c r="F528" s="22">
        <v>2210</v>
      </c>
      <c r="G528" s="22" t="s">
        <v>250</v>
      </c>
      <c r="H528" s="23">
        <v>1.3448514863800001</v>
      </c>
    </row>
    <row r="529" spans="1:8" ht="14.25">
      <c r="A529" s="22" t="s">
        <v>45</v>
      </c>
      <c r="B529" s="22">
        <v>2</v>
      </c>
      <c r="C529" s="22">
        <v>2</v>
      </c>
      <c r="D529" s="22">
        <v>1</v>
      </c>
      <c r="E529" s="22">
        <v>0</v>
      </c>
      <c r="F529" s="22">
        <v>2210</v>
      </c>
      <c r="G529" s="22" t="s">
        <v>250</v>
      </c>
      <c r="H529" s="23">
        <v>0.37488357633199998</v>
      </c>
    </row>
    <row r="530" spans="1:8" ht="14.25">
      <c r="A530" s="22" t="s">
        <v>45</v>
      </c>
      <c r="B530" s="22">
        <v>2</v>
      </c>
      <c r="C530" s="22">
        <v>2</v>
      </c>
      <c r="D530" s="22">
        <v>1</v>
      </c>
      <c r="E530" s="22">
        <v>0</v>
      </c>
      <c r="F530" s="22">
        <v>2210</v>
      </c>
      <c r="G530" s="22" t="s">
        <v>250</v>
      </c>
      <c r="H530" s="23">
        <v>0.70721351880399996</v>
      </c>
    </row>
    <row r="531" spans="1:8" ht="14.25">
      <c r="A531" s="22" t="s">
        <v>45</v>
      </c>
      <c r="B531" s="22">
        <v>2</v>
      </c>
      <c r="C531" s="22">
        <v>2</v>
      </c>
      <c r="D531" s="22">
        <v>1</v>
      </c>
      <c r="E531" s="22">
        <v>0</v>
      </c>
      <c r="F531" s="22">
        <v>2210</v>
      </c>
      <c r="G531" s="22" t="s">
        <v>250</v>
      </c>
      <c r="H531" s="23">
        <v>0.49808374864600002</v>
      </c>
    </row>
    <row r="532" spans="1:8" ht="14.25">
      <c r="A532" s="22" t="s">
        <v>45</v>
      </c>
      <c r="B532" s="22">
        <v>2</v>
      </c>
      <c r="C532" s="22">
        <v>2</v>
      </c>
      <c r="D532" s="22">
        <v>1</v>
      </c>
      <c r="E532" s="22">
        <v>0</v>
      </c>
      <c r="F532" s="22">
        <v>2210</v>
      </c>
      <c r="G532" s="22" t="s">
        <v>250</v>
      </c>
      <c r="H532" s="23">
        <v>0.42725247065999999</v>
      </c>
    </row>
    <row r="533" spans="1:8" ht="14.25">
      <c r="A533" s="22" t="s">
        <v>45</v>
      </c>
      <c r="B533" s="22">
        <v>2</v>
      </c>
      <c r="C533" s="22">
        <v>2</v>
      </c>
      <c r="D533" s="22">
        <v>1</v>
      </c>
      <c r="E533" s="22">
        <v>0</v>
      </c>
      <c r="F533" s="22">
        <v>2210</v>
      </c>
      <c r="G533" s="22" t="s">
        <v>250</v>
      </c>
      <c r="H533" s="23">
        <v>0.43691237162899998</v>
      </c>
    </row>
    <row r="534" spans="1:8" ht="14.25">
      <c r="A534" s="22" t="s">
        <v>45</v>
      </c>
      <c r="B534" s="22">
        <v>2</v>
      </c>
      <c r="C534" s="22">
        <v>2</v>
      </c>
      <c r="D534" s="22">
        <v>1</v>
      </c>
      <c r="E534" s="22">
        <v>0</v>
      </c>
      <c r="F534" s="22">
        <v>2210</v>
      </c>
      <c r="G534" s="22" t="s">
        <v>250</v>
      </c>
      <c r="H534" s="23">
        <v>0.274845802217</v>
      </c>
    </row>
    <row r="535" spans="1:8" ht="14.25">
      <c r="A535" s="22" t="s">
        <v>45</v>
      </c>
      <c r="B535" s="22">
        <v>2</v>
      </c>
      <c r="C535" s="22">
        <v>2</v>
      </c>
      <c r="D535" s="22">
        <v>1</v>
      </c>
      <c r="E535" s="22">
        <v>0</v>
      </c>
      <c r="F535" s="22">
        <v>2210</v>
      </c>
      <c r="G535" s="22" t="s">
        <v>250</v>
      </c>
      <c r="H535" s="23">
        <v>0.35842402107999999</v>
      </c>
    </row>
    <row r="536" spans="1:8" ht="14.25">
      <c r="A536" s="22" t="s">
        <v>45</v>
      </c>
      <c r="B536" s="22">
        <v>2</v>
      </c>
      <c r="C536" s="22">
        <v>2</v>
      </c>
      <c r="D536" s="22">
        <v>1</v>
      </c>
      <c r="E536" s="22">
        <v>0</v>
      </c>
      <c r="F536" s="22">
        <v>2210</v>
      </c>
      <c r="G536" s="22" t="s">
        <v>250</v>
      </c>
      <c r="H536" s="23">
        <v>0.58548990084100005</v>
      </c>
    </row>
    <row r="537" spans="1:8" ht="14.25">
      <c r="A537" s="22" t="s">
        <v>45</v>
      </c>
      <c r="B537" s="22">
        <v>2</v>
      </c>
      <c r="C537" s="22">
        <v>2</v>
      </c>
      <c r="D537" s="22">
        <v>1</v>
      </c>
      <c r="E537" s="22">
        <v>0</v>
      </c>
      <c r="F537" s="22">
        <v>2210</v>
      </c>
      <c r="G537" s="22" t="s">
        <v>250</v>
      </c>
      <c r="H537" s="23">
        <v>0.25273162661999998</v>
      </c>
    </row>
    <row r="538" spans="1:8" ht="14.25">
      <c r="A538" s="22" t="s">
        <v>45</v>
      </c>
      <c r="B538" s="22">
        <v>2</v>
      </c>
      <c r="C538" s="22">
        <v>2</v>
      </c>
      <c r="D538" s="22">
        <v>1</v>
      </c>
      <c r="E538" s="22">
        <v>0</v>
      </c>
      <c r="F538" s="22">
        <v>2210</v>
      </c>
      <c r="G538" s="22" t="s">
        <v>250</v>
      </c>
      <c r="H538" s="23">
        <v>0.71264253881999995</v>
      </c>
    </row>
    <row r="539" spans="1:8" ht="14.25">
      <c r="A539" s="22" t="s">
        <v>45</v>
      </c>
      <c r="B539" s="22">
        <v>2</v>
      </c>
      <c r="C539" s="22">
        <v>2</v>
      </c>
      <c r="D539" s="22">
        <v>1</v>
      </c>
      <c r="E539" s="22">
        <v>0</v>
      </c>
      <c r="F539" s="22">
        <v>2210</v>
      </c>
      <c r="G539" s="22" t="s">
        <v>250</v>
      </c>
      <c r="H539" s="23">
        <v>3.136314364</v>
      </c>
    </row>
    <row r="540" spans="1:8" ht="14.25">
      <c r="A540" s="22" t="s">
        <v>45</v>
      </c>
      <c r="B540" s="22">
        <v>2</v>
      </c>
      <c r="C540" s="22">
        <v>2</v>
      </c>
      <c r="D540" s="22">
        <v>1</v>
      </c>
      <c r="E540" s="22">
        <v>0</v>
      </c>
      <c r="F540" s="22">
        <v>2210</v>
      </c>
      <c r="G540" s="22" t="s">
        <v>250</v>
      </c>
      <c r="H540" s="23">
        <v>0.642903459151</v>
      </c>
    </row>
    <row r="541" spans="1:8" ht="14.25">
      <c r="A541" s="22" t="s">
        <v>45</v>
      </c>
      <c r="B541" s="22">
        <v>2</v>
      </c>
      <c r="C541" s="22">
        <v>2</v>
      </c>
      <c r="D541" s="22">
        <v>1</v>
      </c>
      <c r="E541" s="22">
        <v>0</v>
      </c>
      <c r="F541" s="22">
        <v>2210</v>
      </c>
      <c r="G541" s="22" t="s">
        <v>250</v>
      </c>
      <c r="H541" s="23">
        <v>4.5342761834500003</v>
      </c>
    </row>
    <row r="542" spans="1:8" ht="14.25">
      <c r="A542" s="22" t="s">
        <v>45</v>
      </c>
      <c r="B542" s="22">
        <v>2</v>
      </c>
      <c r="C542" s="22">
        <v>2</v>
      </c>
      <c r="D542" s="22">
        <v>1</v>
      </c>
      <c r="E542" s="22">
        <v>0</v>
      </c>
      <c r="F542" s="22">
        <v>2210</v>
      </c>
      <c r="G542" s="22" t="s">
        <v>250</v>
      </c>
      <c r="H542" s="23">
        <v>0.57094641703899995</v>
      </c>
    </row>
    <row r="543" spans="1:8" ht="14.25">
      <c r="A543" s="22" t="s">
        <v>45</v>
      </c>
      <c r="B543" s="22">
        <v>2</v>
      </c>
      <c r="C543" s="22">
        <v>2</v>
      </c>
      <c r="D543" s="22">
        <v>1</v>
      </c>
      <c r="E543" s="22">
        <v>0</v>
      </c>
      <c r="F543" s="22">
        <v>2210</v>
      </c>
      <c r="G543" s="22" t="s">
        <v>250</v>
      </c>
      <c r="H543" s="23">
        <v>0.19343272119400001</v>
      </c>
    </row>
    <row r="544" spans="1:8" ht="14.25">
      <c r="A544" s="22" t="s">
        <v>45</v>
      </c>
      <c r="B544" s="22">
        <v>2</v>
      </c>
      <c r="C544" s="22">
        <v>2</v>
      </c>
      <c r="D544" s="22">
        <v>1</v>
      </c>
      <c r="E544" s="22">
        <v>0</v>
      </c>
      <c r="F544" s="22">
        <v>2210</v>
      </c>
      <c r="G544" s="22" t="s">
        <v>250</v>
      </c>
      <c r="H544" s="23">
        <v>0.21663618095500001</v>
      </c>
    </row>
    <row r="545" spans="1:8" ht="14.25">
      <c r="A545" s="22" t="s">
        <v>45</v>
      </c>
      <c r="B545" s="22">
        <v>2</v>
      </c>
      <c r="C545" s="22">
        <v>2</v>
      </c>
      <c r="D545" s="22">
        <v>1</v>
      </c>
      <c r="E545" s="22">
        <v>0</v>
      </c>
      <c r="F545" s="22">
        <v>2210</v>
      </c>
      <c r="G545" s="22" t="s">
        <v>250</v>
      </c>
      <c r="H545" s="23">
        <v>1.10563348201</v>
      </c>
    </row>
    <row r="546" spans="1:8" ht="14.25">
      <c r="A546" s="22" t="s">
        <v>45</v>
      </c>
      <c r="B546" s="22">
        <v>2</v>
      </c>
      <c r="C546" s="22">
        <v>2</v>
      </c>
      <c r="D546" s="22">
        <v>1</v>
      </c>
      <c r="E546" s="22">
        <v>0</v>
      </c>
      <c r="F546" s="22">
        <v>2210</v>
      </c>
      <c r="G546" s="22" t="s">
        <v>250</v>
      </c>
      <c r="H546" s="23">
        <v>1.1637342469700001</v>
      </c>
    </row>
    <row r="547" spans="1:8" ht="14.25">
      <c r="A547" s="22" t="s">
        <v>45</v>
      </c>
      <c r="B547" s="22">
        <v>2</v>
      </c>
      <c r="C547" s="22">
        <v>2</v>
      </c>
      <c r="D547" s="22">
        <v>1</v>
      </c>
      <c r="E547" s="22">
        <v>0</v>
      </c>
      <c r="F547" s="22">
        <v>2210</v>
      </c>
      <c r="G547" s="22" t="s">
        <v>250</v>
      </c>
      <c r="H547" s="23">
        <v>0.656781646803</v>
      </c>
    </row>
    <row r="548" spans="1:8" ht="14.25">
      <c r="A548" s="22" t="s">
        <v>45</v>
      </c>
      <c r="B548" s="22">
        <v>2</v>
      </c>
      <c r="C548" s="22">
        <v>2</v>
      </c>
      <c r="D548" s="22">
        <v>1</v>
      </c>
      <c r="E548" s="22">
        <v>0</v>
      </c>
      <c r="F548" s="22">
        <v>2210</v>
      </c>
      <c r="G548" s="22" t="s">
        <v>250</v>
      </c>
      <c r="H548" s="23">
        <v>2.3083189524400001</v>
      </c>
    </row>
    <row r="549" spans="1:8" ht="14.25">
      <c r="A549" s="22" t="s">
        <v>45</v>
      </c>
      <c r="B549" s="22">
        <v>2</v>
      </c>
      <c r="C549" s="22">
        <v>2</v>
      </c>
      <c r="D549" s="22">
        <v>1</v>
      </c>
      <c r="E549" s="22">
        <v>0</v>
      </c>
      <c r="F549" s="22">
        <v>2210</v>
      </c>
      <c r="G549" s="22" t="s">
        <v>250</v>
      </c>
      <c r="H549" s="23">
        <v>1.6531747132700001</v>
      </c>
    </row>
    <row r="550" spans="1:8" ht="14.25">
      <c r="A550" s="22" t="s">
        <v>45</v>
      </c>
      <c r="B550" s="22">
        <v>2</v>
      </c>
      <c r="C550" s="22">
        <v>2</v>
      </c>
      <c r="D550" s="22">
        <v>1</v>
      </c>
      <c r="E550" s="22">
        <v>0</v>
      </c>
      <c r="F550" s="22">
        <v>2210</v>
      </c>
      <c r="G550" s="22" t="s">
        <v>250</v>
      </c>
      <c r="H550" s="23">
        <v>0.64390496549499998</v>
      </c>
    </row>
    <row r="551" spans="1:8" ht="14.25">
      <c r="A551" s="22" t="s">
        <v>45</v>
      </c>
      <c r="B551" s="22">
        <v>2</v>
      </c>
      <c r="C551" s="22">
        <v>2</v>
      </c>
      <c r="D551" s="22">
        <v>1</v>
      </c>
      <c r="E551" s="22">
        <v>0</v>
      </c>
      <c r="F551" s="22">
        <v>2210</v>
      </c>
      <c r="G551" s="22" t="s">
        <v>250</v>
      </c>
      <c r="H551" s="23">
        <v>0.34376326910499999</v>
      </c>
    </row>
    <row r="552" spans="1:8" ht="14.25">
      <c r="A552" s="22" t="s">
        <v>45</v>
      </c>
      <c r="B552" s="22">
        <v>2</v>
      </c>
      <c r="C552" s="22">
        <v>2</v>
      </c>
      <c r="D552" s="22">
        <v>1</v>
      </c>
      <c r="E552" s="22">
        <v>0</v>
      </c>
      <c r="F552" s="22">
        <v>2210</v>
      </c>
      <c r="G552" s="22" t="s">
        <v>250</v>
      </c>
      <c r="H552" s="23">
        <v>0.46606329809300001</v>
      </c>
    </row>
    <row r="553" spans="1:8" ht="14.25">
      <c r="A553" s="22" t="s">
        <v>45</v>
      </c>
      <c r="B553" s="22">
        <v>2</v>
      </c>
      <c r="C553" s="22">
        <v>2</v>
      </c>
      <c r="D553" s="22">
        <v>1</v>
      </c>
      <c r="E553" s="22">
        <v>0</v>
      </c>
      <c r="F553" s="22">
        <v>2210</v>
      </c>
      <c r="G553" s="22" t="s">
        <v>250</v>
      </c>
      <c r="H553" s="23">
        <v>1.88351282267</v>
      </c>
    </row>
    <row r="554" spans="1:8" ht="14.25">
      <c r="A554" s="22" t="s">
        <v>45</v>
      </c>
      <c r="B554" s="22">
        <v>2</v>
      </c>
      <c r="C554" s="22">
        <v>2</v>
      </c>
      <c r="D554" s="22">
        <v>1</v>
      </c>
      <c r="E554" s="22">
        <v>0</v>
      </c>
      <c r="F554" s="22">
        <v>2210</v>
      </c>
      <c r="G554" s="22" t="s">
        <v>250</v>
      </c>
      <c r="H554" s="23">
        <v>1.8213269355699999</v>
      </c>
    </row>
    <row r="555" spans="1:8" ht="14.25">
      <c r="A555" s="22" t="s">
        <v>45</v>
      </c>
      <c r="B555" s="22">
        <v>2</v>
      </c>
      <c r="C555" s="22">
        <v>2</v>
      </c>
      <c r="D555" s="22">
        <v>1</v>
      </c>
      <c r="E555" s="22">
        <v>0</v>
      </c>
      <c r="F555" s="22">
        <v>2210</v>
      </c>
      <c r="G555" s="22" t="s">
        <v>250</v>
      </c>
      <c r="H555" s="23">
        <v>0.398954794512</v>
      </c>
    </row>
    <row r="556" spans="1:8" ht="14.25">
      <c r="A556" s="22" t="s">
        <v>45</v>
      </c>
      <c r="B556" s="22">
        <v>2</v>
      </c>
      <c r="C556" s="22">
        <v>2</v>
      </c>
      <c r="D556" s="22">
        <v>1</v>
      </c>
      <c r="E556" s="22">
        <v>0</v>
      </c>
      <c r="F556" s="22">
        <v>2210</v>
      </c>
      <c r="G556" s="22" t="s">
        <v>250</v>
      </c>
      <c r="H556" s="23">
        <v>2.2653487549100002</v>
      </c>
    </row>
    <row r="557" spans="1:8" ht="14.25">
      <c r="A557" s="22" t="s">
        <v>45</v>
      </c>
      <c r="B557" s="22">
        <v>2</v>
      </c>
      <c r="C557" s="22">
        <v>2</v>
      </c>
      <c r="D557" s="22">
        <v>1</v>
      </c>
      <c r="E557" s="22">
        <v>0</v>
      </c>
      <c r="F557" s="22">
        <v>2210</v>
      </c>
      <c r="G557" s="22" t="s">
        <v>250</v>
      </c>
      <c r="H557" s="23">
        <v>0.221449574441</v>
      </c>
    </row>
    <row r="558" spans="1:8" ht="14.25">
      <c r="A558" s="22" t="s">
        <v>45</v>
      </c>
      <c r="B558" s="22">
        <v>2</v>
      </c>
      <c r="C558" s="22">
        <v>2</v>
      </c>
      <c r="D558" s="22">
        <v>1</v>
      </c>
      <c r="E558" s="22">
        <v>0</v>
      </c>
      <c r="F558" s="22">
        <v>2210</v>
      </c>
      <c r="G558" s="22" t="s">
        <v>250</v>
      </c>
      <c r="H558" s="23">
        <v>0.54725685711700001</v>
      </c>
    </row>
    <row r="559" spans="1:8" ht="14.25">
      <c r="A559" s="22" t="s">
        <v>45</v>
      </c>
      <c r="B559" s="22">
        <v>2</v>
      </c>
      <c r="C559" s="22">
        <v>2</v>
      </c>
      <c r="D559" s="22">
        <v>1</v>
      </c>
      <c r="E559" s="22">
        <v>0</v>
      </c>
      <c r="F559" s="22">
        <v>2210</v>
      </c>
      <c r="G559" s="22" t="s">
        <v>250</v>
      </c>
      <c r="H559" s="23">
        <v>0.41343020689400001</v>
      </c>
    </row>
    <row r="560" spans="1:8" ht="14.25">
      <c r="A560" s="22" t="s">
        <v>45</v>
      </c>
      <c r="B560" s="22">
        <v>2</v>
      </c>
      <c r="C560" s="22">
        <v>2</v>
      </c>
      <c r="D560" s="22">
        <v>1</v>
      </c>
      <c r="E560" s="22">
        <v>0</v>
      </c>
      <c r="F560" s="22">
        <v>2210</v>
      </c>
      <c r="G560" s="22" t="s">
        <v>250</v>
      </c>
      <c r="H560" s="23">
        <v>0.31853757212900002</v>
      </c>
    </row>
    <row r="561" spans="1:8" ht="14.25">
      <c r="A561" s="22" t="s">
        <v>45</v>
      </c>
      <c r="B561" s="22">
        <v>2</v>
      </c>
      <c r="C561" s="22">
        <v>2</v>
      </c>
      <c r="D561" s="22">
        <v>1</v>
      </c>
      <c r="E561" s="22">
        <v>0</v>
      </c>
      <c r="F561" s="22">
        <v>2210</v>
      </c>
      <c r="G561" s="22" t="s">
        <v>250</v>
      </c>
      <c r="H561" s="23">
        <v>1.2963619955500001</v>
      </c>
    </row>
    <row r="562" spans="1:8" ht="14.25">
      <c r="A562" s="22" t="s">
        <v>98</v>
      </c>
      <c r="B562" s="22">
        <v>3</v>
      </c>
      <c r="C562" s="22">
        <v>3</v>
      </c>
      <c r="D562" s="22">
        <v>3</v>
      </c>
      <c r="E562" s="22">
        <v>1</v>
      </c>
      <c r="F562" s="22">
        <v>3331</v>
      </c>
      <c r="G562" s="22" t="s">
        <v>228</v>
      </c>
      <c r="H562" s="23">
        <v>0.37187527797600001</v>
      </c>
    </row>
    <row r="563" spans="1:8" ht="14.25">
      <c r="A563" s="22" t="s">
        <v>98</v>
      </c>
      <c r="B563" s="22">
        <v>3</v>
      </c>
      <c r="C563" s="22">
        <v>3</v>
      </c>
      <c r="D563" s="22">
        <v>3</v>
      </c>
      <c r="E563" s="22">
        <v>1</v>
      </c>
      <c r="F563" s="22">
        <v>3331</v>
      </c>
      <c r="G563" s="22" t="s">
        <v>228</v>
      </c>
      <c r="H563" s="23">
        <v>14.2502290259</v>
      </c>
    </row>
    <row r="564" spans="1:8" ht="14.25">
      <c r="A564" s="22" t="s">
        <v>98</v>
      </c>
      <c r="B564" s="22">
        <v>3</v>
      </c>
      <c r="C564" s="22">
        <v>3</v>
      </c>
      <c r="D564" s="22">
        <v>3</v>
      </c>
      <c r="E564" s="22">
        <v>1</v>
      </c>
      <c r="F564" s="22">
        <v>3331</v>
      </c>
      <c r="G564" s="22" t="s">
        <v>228</v>
      </c>
      <c r="H564" s="23">
        <v>1.2217399797499999</v>
      </c>
    </row>
    <row r="565" spans="1:8" ht="14.25">
      <c r="A565" s="22" t="s">
        <v>98</v>
      </c>
      <c r="B565" s="22">
        <v>3</v>
      </c>
      <c r="C565" s="22">
        <v>3</v>
      </c>
      <c r="D565" s="22">
        <v>3</v>
      </c>
      <c r="E565" s="22">
        <v>1</v>
      </c>
      <c r="F565" s="22">
        <v>3331</v>
      </c>
      <c r="G565" s="22" t="s">
        <v>228</v>
      </c>
      <c r="H565" s="23">
        <v>4.1224479593399996</v>
      </c>
    </row>
    <row r="566" spans="1:8" ht="14.25">
      <c r="A566" s="22" t="s">
        <v>98</v>
      </c>
      <c r="B566" s="22">
        <v>3</v>
      </c>
      <c r="C566" s="22">
        <v>3</v>
      </c>
      <c r="D566" s="22">
        <v>3</v>
      </c>
      <c r="E566" s="22">
        <v>1</v>
      </c>
      <c r="F566" s="22">
        <v>3331</v>
      </c>
      <c r="G566" s="22" t="s">
        <v>228</v>
      </c>
      <c r="H566" s="23">
        <v>2.1109699117799998</v>
      </c>
    </row>
    <row r="567" spans="1:8" ht="14.25">
      <c r="A567" s="22" t="s">
        <v>98</v>
      </c>
      <c r="B567" s="22">
        <v>3</v>
      </c>
      <c r="C567" s="22">
        <v>3</v>
      </c>
      <c r="D567" s="22">
        <v>3</v>
      </c>
      <c r="E567" s="22">
        <v>1</v>
      </c>
      <c r="F567" s="22">
        <v>3331</v>
      </c>
      <c r="G567" s="22" t="s">
        <v>228</v>
      </c>
      <c r="H567" s="23">
        <v>4.9468135586899997</v>
      </c>
    </row>
    <row r="568" spans="1:8" ht="14.25">
      <c r="A568" s="22" t="s">
        <v>98</v>
      </c>
      <c r="B568" s="22">
        <v>3</v>
      </c>
      <c r="C568" s="22">
        <v>3</v>
      </c>
      <c r="D568" s="22">
        <v>3</v>
      </c>
      <c r="E568" s="22">
        <v>1</v>
      </c>
      <c r="F568" s="22">
        <v>3331</v>
      </c>
      <c r="G568" s="22" t="s">
        <v>228</v>
      </c>
      <c r="H568" s="23">
        <v>0.564399120935</v>
      </c>
    </row>
    <row r="569" spans="1:8" ht="14.25">
      <c r="A569" s="22" t="s">
        <v>98</v>
      </c>
      <c r="B569" s="22">
        <v>3</v>
      </c>
      <c r="C569" s="22">
        <v>3</v>
      </c>
      <c r="D569" s="22">
        <v>3</v>
      </c>
      <c r="E569" s="22">
        <v>1</v>
      </c>
      <c r="F569" s="22">
        <v>3331</v>
      </c>
      <c r="G569" s="22" t="s">
        <v>228</v>
      </c>
      <c r="H569" s="23">
        <v>1.77989993736</v>
      </c>
    </row>
    <row r="570" spans="1:8" ht="14.25">
      <c r="A570" s="22" t="s">
        <v>98</v>
      </c>
      <c r="B570" s="22">
        <v>3</v>
      </c>
      <c r="C570" s="22">
        <v>3</v>
      </c>
      <c r="D570" s="22">
        <v>3</v>
      </c>
      <c r="E570" s="22">
        <v>1</v>
      </c>
      <c r="F570" s="22">
        <v>3331</v>
      </c>
      <c r="G570" s="22" t="s">
        <v>228</v>
      </c>
      <c r="H570" s="23">
        <v>0.43055446395699998</v>
      </c>
    </row>
    <row r="571" spans="1:8" ht="14.25">
      <c r="A571" s="22" t="s">
        <v>98</v>
      </c>
      <c r="B571" s="22">
        <v>3</v>
      </c>
      <c r="C571" s="22">
        <v>3</v>
      </c>
      <c r="D571" s="22">
        <v>3</v>
      </c>
      <c r="E571" s="22">
        <v>1</v>
      </c>
      <c r="F571" s="22">
        <v>3331</v>
      </c>
      <c r="G571" s="22" t="s">
        <v>228</v>
      </c>
      <c r="H571" s="23">
        <v>3.4737354585600002</v>
      </c>
    </row>
    <row r="572" spans="1:8" ht="14.25">
      <c r="A572" s="22" t="s">
        <v>98</v>
      </c>
      <c r="B572" s="22">
        <v>3</v>
      </c>
      <c r="C572" s="22">
        <v>3</v>
      </c>
      <c r="D572" s="22">
        <v>3</v>
      </c>
      <c r="E572" s="22">
        <v>1</v>
      </c>
      <c r="F572" s="22">
        <v>3331</v>
      </c>
      <c r="G572" s="22" t="s">
        <v>228</v>
      </c>
      <c r="H572" s="23">
        <v>0.21640778626000001</v>
      </c>
    </row>
    <row r="573" spans="1:8" ht="14.25">
      <c r="A573" s="22" t="s">
        <v>98</v>
      </c>
      <c r="B573" s="22">
        <v>3</v>
      </c>
      <c r="C573" s="22">
        <v>3</v>
      </c>
      <c r="D573" s="22">
        <v>3</v>
      </c>
      <c r="E573" s="22">
        <v>1</v>
      </c>
      <c r="F573" s="22">
        <v>3331</v>
      </c>
      <c r="G573" s="22" t="s">
        <v>228</v>
      </c>
      <c r="H573" s="23">
        <v>4.4457662890099998</v>
      </c>
    </row>
    <row r="574" spans="1:8" ht="14.25">
      <c r="A574" s="22" t="s">
        <v>98</v>
      </c>
      <c r="B574" s="22">
        <v>3</v>
      </c>
      <c r="C574" s="22">
        <v>3</v>
      </c>
      <c r="D574" s="22">
        <v>3</v>
      </c>
      <c r="E574" s="22">
        <v>1</v>
      </c>
      <c r="F574" s="22">
        <v>3331</v>
      </c>
      <c r="G574" s="22" t="s">
        <v>228</v>
      </c>
      <c r="H574" s="23">
        <v>2.3433370186100002</v>
      </c>
    </row>
    <row r="575" spans="1:8" ht="14.25">
      <c r="A575" s="22" t="s">
        <v>98</v>
      </c>
      <c r="B575" s="22">
        <v>3</v>
      </c>
      <c r="C575" s="22">
        <v>3</v>
      </c>
      <c r="D575" s="22">
        <v>3</v>
      </c>
      <c r="E575" s="22">
        <v>1</v>
      </c>
      <c r="F575" s="22">
        <v>3331</v>
      </c>
      <c r="G575" s="22" t="s">
        <v>228</v>
      </c>
      <c r="H575" s="23">
        <v>1.15055540215</v>
      </c>
    </row>
    <row r="576" spans="1:8" ht="14.25">
      <c r="A576" s="22" t="s">
        <v>98</v>
      </c>
      <c r="B576" s="22">
        <v>3</v>
      </c>
      <c r="C576" s="22">
        <v>3</v>
      </c>
      <c r="D576" s="22">
        <v>3</v>
      </c>
      <c r="E576" s="22">
        <v>1</v>
      </c>
      <c r="F576" s="22">
        <v>3331</v>
      </c>
      <c r="G576" s="22" t="s">
        <v>228</v>
      </c>
      <c r="H576" s="23">
        <v>0.209569631221</v>
      </c>
    </row>
    <row r="577" spans="1:8" ht="14.25">
      <c r="A577" s="22" t="s">
        <v>98</v>
      </c>
      <c r="B577" s="22">
        <v>3</v>
      </c>
      <c r="C577" s="22">
        <v>3</v>
      </c>
      <c r="D577" s="22">
        <v>3</v>
      </c>
      <c r="E577" s="22">
        <v>1</v>
      </c>
      <c r="F577" s="22">
        <v>3331</v>
      </c>
      <c r="G577" s="22" t="s">
        <v>228</v>
      </c>
      <c r="H577" s="23">
        <v>2.9466885164900001</v>
      </c>
    </row>
    <row r="578" spans="1:8" ht="14.25">
      <c r="A578" s="22" t="s">
        <v>98</v>
      </c>
      <c r="B578" s="22">
        <v>3</v>
      </c>
      <c r="C578" s="22">
        <v>3</v>
      </c>
      <c r="D578" s="22">
        <v>3</v>
      </c>
      <c r="E578" s="22">
        <v>1</v>
      </c>
      <c r="F578" s="22">
        <v>3331</v>
      </c>
      <c r="G578" s="22" t="s">
        <v>228</v>
      </c>
      <c r="H578" s="23">
        <v>1.6490863629400001</v>
      </c>
    </row>
    <row r="579" spans="1:8" ht="14.25">
      <c r="A579" s="22" t="s">
        <v>98</v>
      </c>
      <c r="B579" s="22">
        <v>3</v>
      </c>
      <c r="C579" s="22">
        <v>3</v>
      </c>
      <c r="D579" s="22">
        <v>3</v>
      </c>
      <c r="E579" s="22">
        <v>1</v>
      </c>
      <c r="F579" s="22">
        <v>3331</v>
      </c>
      <c r="G579" s="22" t="s">
        <v>228</v>
      </c>
      <c r="H579" s="23">
        <v>0.52363947566500002</v>
      </c>
    </row>
    <row r="580" spans="1:8" ht="14.25">
      <c r="A580" s="22" t="s">
        <v>98</v>
      </c>
      <c r="B580" s="22">
        <v>3</v>
      </c>
      <c r="C580" s="22">
        <v>3</v>
      </c>
      <c r="D580" s="22">
        <v>3</v>
      </c>
      <c r="E580" s="22">
        <v>1</v>
      </c>
      <c r="F580" s="22">
        <v>3331</v>
      </c>
      <c r="G580" s="22" t="s">
        <v>228</v>
      </c>
      <c r="H580" s="23">
        <v>0.23702811664199999</v>
      </c>
    </row>
    <row r="581" spans="1:8" ht="14.25">
      <c r="A581" s="22" t="s">
        <v>98</v>
      </c>
      <c r="B581" s="22">
        <v>3</v>
      </c>
      <c r="C581" s="22">
        <v>3</v>
      </c>
      <c r="D581" s="22">
        <v>3</v>
      </c>
      <c r="E581" s="22">
        <v>1</v>
      </c>
      <c r="F581" s="22">
        <v>3331</v>
      </c>
      <c r="G581" s="22" t="s">
        <v>228</v>
      </c>
      <c r="H581" s="23">
        <v>0.54956533038499999</v>
      </c>
    </row>
    <row r="582" spans="1:8" ht="14.25">
      <c r="A582" s="22" t="s">
        <v>98</v>
      </c>
      <c r="B582" s="22">
        <v>3</v>
      </c>
      <c r="C582" s="22">
        <v>3</v>
      </c>
      <c r="D582" s="22">
        <v>3</v>
      </c>
      <c r="E582" s="22">
        <v>1</v>
      </c>
      <c r="F582" s="22">
        <v>3331</v>
      </c>
      <c r="G582" s="22" t="s">
        <v>228</v>
      </c>
      <c r="H582" s="23">
        <v>1.7047160911300001</v>
      </c>
    </row>
    <row r="583" spans="1:8" ht="14.25">
      <c r="A583" s="22" t="s">
        <v>98</v>
      </c>
      <c r="B583" s="22">
        <v>3</v>
      </c>
      <c r="C583" s="22">
        <v>3</v>
      </c>
      <c r="D583" s="22">
        <v>3</v>
      </c>
      <c r="E583" s="22">
        <v>1</v>
      </c>
      <c r="F583" s="22">
        <v>3331</v>
      </c>
      <c r="G583" s="22" t="s">
        <v>228</v>
      </c>
      <c r="H583" s="23">
        <v>4.6414725359500002</v>
      </c>
    </row>
    <row r="584" spans="1:8" ht="14.25">
      <c r="A584" s="22" t="s">
        <v>98</v>
      </c>
      <c r="B584" s="22">
        <v>3</v>
      </c>
      <c r="C584" s="22">
        <v>3</v>
      </c>
      <c r="D584" s="22">
        <v>3</v>
      </c>
      <c r="E584" s="22">
        <v>1</v>
      </c>
      <c r="F584" s="22">
        <v>3331</v>
      </c>
      <c r="G584" s="22" t="s">
        <v>228</v>
      </c>
      <c r="H584" s="23">
        <v>0.83276688615000005</v>
      </c>
    </row>
    <row r="585" spans="1:8" ht="14.25">
      <c r="A585" s="22" t="s">
        <v>98</v>
      </c>
      <c r="B585" s="22">
        <v>3</v>
      </c>
      <c r="C585" s="22">
        <v>3</v>
      </c>
      <c r="D585" s="22">
        <v>3</v>
      </c>
      <c r="E585" s="22">
        <v>1</v>
      </c>
      <c r="F585" s="22">
        <v>3331</v>
      </c>
      <c r="G585" s="22" t="s">
        <v>228</v>
      </c>
      <c r="H585" s="23">
        <v>6.8918315573399997</v>
      </c>
    </row>
    <row r="586" spans="1:8" ht="14.25">
      <c r="A586" s="22" t="s">
        <v>98</v>
      </c>
      <c r="B586" s="22">
        <v>3</v>
      </c>
      <c r="C586" s="22">
        <v>3</v>
      </c>
      <c r="D586" s="22">
        <v>3</v>
      </c>
      <c r="E586" s="22">
        <v>1</v>
      </c>
      <c r="F586" s="22">
        <v>3331</v>
      </c>
      <c r="G586" s="22" t="s">
        <v>228</v>
      </c>
      <c r="H586" s="23">
        <v>3.83805584526</v>
      </c>
    </row>
    <row r="587" spans="1:8" ht="14.25">
      <c r="A587" s="22" t="s">
        <v>98</v>
      </c>
      <c r="B587" s="22">
        <v>3</v>
      </c>
      <c r="C587" s="22">
        <v>3</v>
      </c>
      <c r="D587" s="22">
        <v>3</v>
      </c>
      <c r="E587" s="22">
        <v>1</v>
      </c>
      <c r="F587" s="22">
        <v>3331</v>
      </c>
      <c r="G587" s="22" t="s">
        <v>228</v>
      </c>
      <c r="H587" s="23">
        <v>1.2932130374699999</v>
      </c>
    </row>
    <row r="588" spans="1:8" ht="14.25">
      <c r="A588" s="22" t="s">
        <v>98</v>
      </c>
      <c r="B588" s="22">
        <v>3</v>
      </c>
      <c r="C588" s="22">
        <v>3</v>
      </c>
      <c r="D588" s="22">
        <v>3</v>
      </c>
      <c r="E588" s="22">
        <v>1</v>
      </c>
      <c r="F588" s="22">
        <v>3331</v>
      </c>
      <c r="G588" s="22" t="s">
        <v>228</v>
      </c>
      <c r="H588" s="23">
        <v>3.4285281526900002</v>
      </c>
    </row>
    <row r="589" spans="1:8" ht="14.25">
      <c r="A589" s="22" t="s">
        <v>98</v>
      </c>
      <c r="B589" s="22">
        <v>3</v>
      </c>
      <c r="C589" s="22">
        <v>3</v>
      </c>
      <c r="D589" s="22">
        <v>3</v>
      </c>
      <c r="E589" s="22">
        <v>1</v>
      </c>
      <c r="F589" s="22">
        <v>3331</v>
      </c>
      <c r="G589" s="22" t="s">
        <v>228</v>
      </c>
      <c r="H589" s="23">
        <v>1.74516338629</v>
      </c>
    </row>
    <row r="590" spans="1:8" ht="14.25">
      <c r="A590" s="22" t="s">
        <v>98</v>
      </c>
      <c r="B590" s="22">
        <v>3</v>
      </c>
      <c r="C590" s="22">
        <v>3</v>
      </c>
      <c r="D590" s="22">
        <v>3</v>
      </c>
      <c r="E590" s="22">
        <v>1</v>
      </c>
      <c r="F590" s="22">
        <v>3331</v>
      </c>
      <c r="G590" s="22" t="s">
        <v>228</v>
      </c>
      <c r="H590" s="23">
        <v>1.2692455016399999</v>
      </c>
    </row>
    <row r="591" spans="1:8" ht="14.25">
      <c r="A591" s="22" t="s">
        <v>98</v>
      </c>
      <c r="B591" s="22">
        <v>3</v>
      </c>
      <c r="C591" s="22">
        <v>3</v>
      </c>
      <c r="D591" s="22">
        <v>3</v>
      </c>
      <c r="E591" s="22">
        <v>1</v>
      </c>
      <c r="F591" s="22">
        <v>3331</v>
      </c>
      <c r="G591" s="22" t="s">
        <v>228</v>
      </c>
      <c r="H591" s="23">
        <v>0.19709043383800001</v>
      </c>
    </row>
    <row r="592" spans="1:8" ht="14.25">
      <c r="A592" s="22" t="s">
        <v>98</v>
      </c>
      <c r="B592" s="22">
        <v>3</v>
      </c>
      <c r="C592" s="22">
        <v>3</v>
      </c>
      <c r="D592" s="22">
        <v>3</v>
      </c>
      <c r="E592" s="22">
        <v>1</v>
      </c>
      <c r="F592" s="22">
        <v>3331</v>
      </c>
      <c r="G592" s="22" t="s">
        <v>228</v>
      </c>
      <c r="H592" s="23">
        <v>0.92898550387900003</v>
      </c>
    </row>
    <row r="593" spans="1:8" ht="14.25">
      <c r="A593" s="22" t="s">
        <v>98</v>
      </c>
      <c r="B593" s="22">
        <v>3</v>
      </c>
      <c r="C593" s="22">
        <v>3</v>
      </c>
      <c r="D593" s="22">
        <v>3</v>
      </c>
      <c r="E593" s="22">
        <v>1</v>
      </c>
      <c r="F593" s="22">
        <v>3331</v>
      </c>
      <c r="G593" s="22" t="s">
        <v>228</v>
      </c>
      <c r="H593" s="23">
        <v>0.73998662213099997</v>
      </c>
    </row>
    <row r="594" spans="1:8" ht="14.25">
      <c r="A594" s="22" t="s">
        <v>98</v>
      </c>
      <c r="B594" s="22">
        <v>3</v>
      </c>
      <c r="C594" s="22">
        <v>3</v>
      </c>
      <c r="D594" s="22">
        <v>3</v>
      </c>
      <c r="E594" s="22">
        <v>1</v>
      </c>
      <c r="F594" s="22">
        <v>3331</v>
      </c>
      <c r="G594" s="22" t="s">
        <v>228</v>
      </c>
      <c r="H594" s="23">
        <v>1.8902898562999999</v>
      </c>
    </row>
    <row r="595" spans="1:8" ht="14.25">
      <c r="A595" s="22" t="s">
        <v>98</v>
      </c>
      <c r="B595" s="22">
        <v>3</v>
      </c>
      <c r="C595" s="22">
        <v>3</v>
      </c>
      <c r="D595" s="22">
        <v>3</v>
      </c>
      <c r="E595" s="22">
        <v>1</v>
      </c>
      <c r="F595" s="22">
        <v>3331</v>
      </c>
      <c r="G595" s="22" t="s">
        <v>228</v>
      </c>
      <c r="H595" s="23">
        <v>3.0046263343100001</v>
      </c>
    </row>
    <row r="596" spans="1:8" ht="14.25">
      <c r="A596" s="22" t="s">
        <v>98</v>
      </c>
      <c r="B596" s="22">
        <v>3</v>
      </c>
      <c r="C596" s="22">
        <v>3</v>
      </c>
      <c r="D596" s="22">
        <v>3</v>
      </c>
      <c r="E596" s="22">
        <v>1</v>
      </c>
      <c r="F596" s="22">
        <v>3331</v>
      </c>
      <c r="G596" s="22" t="s">
        <v>228</v>
      </c>
      <c r="H596" s="23">
        <v>0.69953652336200001</v>
      </c>
    </row>
    <row r="597" spans="1:8" ht="14.25">
      <c r="A597" s="22" t="s">
        <v>98</v>
      </c>
      <c r="B597" s="22">
        <v>3</v>
      </c>
      <c r="C597" s="22">
        <v>3</v>
      </c>
      <c r="D597" s="22">
        <v>3</v>
      </c>
      <c r="E597" s="22">
        <v>1</v>
      </c>
      <c r="F597" s="22">
        <v>3331</v>
      </c>
      <c r="G597" s="22" t="s">
        <v>228</v>
      </c>
      <c r="H597" s="23">
        <v>0.92243941496600002</v>
      </c>
    </row>
    <row r="598" spans="1:8" ht="14.25">
      <c r="A598" s="22" t="s">
        <v>98</v>
      </c>
      <c r="B598" s="22">
        <v>3</v>
      </c>
      <c r="C598" s="22">
        <v>3</v>
      </c>
      <c r="D598" s="22">
        <v>3</v>
      </c>
      <c r="E598" s="22">
        <v>1</v>
      </c>
      <c r="F598" s="22">
        <v>3331</v>
      </c>
      <c r="G598" s="22" t="s">
        <v>228</v>
      </c>
      <c r="H598" s="23">
        <v>1.1449965771899999</v>
      </c>
    </row>
    <row r="599" spans="1:8" ht="14.25">
      <c r="A599" s="22" t="s">
        <v>98</v>
      </c>
      <c r="B599" s="22">
        <v>3</v>
      </c>
      <c r="C599" s="22">
        <v>3</v>
      </c>
      <c r="D599" s="22">
        <v>3</v>
      </c>
      <c r="E599" s="22">
        <v>1</v>
      </c>
      <c r="F599" s="22">
        <v>3331</v>
      </c>
      <c r="G599" s="22" t="s">
        <v>228</v>
      </c>
      <c r="H599" s="23">
        <v>0.57330099571199999</v>
      </c>
    </row>
    <row r="600" spans="1:8" ht="14.25">
      <c r="A600" s="22" t="s">
        <v>98</v>
      </c>
      <c r="B600" s="22">
        <v>3</v>
      </c>
      <c r="C600" s="22">
        <v>3</v>
      </c>
      <c r="D600" s="22">
        <v>3</v>
      </c>
      <c r="E600" s="22">
        <v>1</v>
      </c>
      <c r="F600" s="22">
        <v>3331</v>
      </c>
      <c r="G600" s="22" t="s">
        <v>228</v>
      </c>
      <c r="H600" s="23">
        <v>9.5928648032599995</v>
      </c>
    </row>
    <row r="601" spans="1:8" ht="14.25">
      <c r="A601" s="22" t="s">
        <v>98</v>
      </c>
      <c r="B601" s="22">
        <v>3</v>
      </c>
      <c r="C601" s="22">
        <v>3</v>
      </c>
      <c r="D601" s="22">
        <v>3</v>
      </c>
      <c r="E601" s="22">
        <v>1</v>
      </c>
      <c r="F601" s="22">
        <v>3331</v>
      </c>
      <c r="G601" s="22" t="s">
        <v>228</v>
      </c>
      <c r="H601" s="23">
        <v>4.3283715520100001</v>
      </c>
    </row>
    <row r="602" spans="1:8" ht="14.25">
      <c r="A602" s="22" t="s">
        <v>99</v>
      </c>
      <c r="B602" s="22">
        <v>3</v>
      </c>
      <c r="C602" s="22">
        <v>3</v>
      </c>
      <c r="D602" s="22">
        <v>3</v>
      </c>
      <c r="E602" s="22">
        <v>2</v>
      </c>
      <c r="F602" s="22">
        <v>3332</v>
      </c>
      <c r="G602" s="22" t="s">
        <v>227</v>
      </c>
      <c r="H602" s="23">
        <v>0.87004680576100002</v>
      </c>
    </row>
    <row r="603" spans="1:8" ht="14.25">
      <c r="A603" s="22" t="s">
        <v>99</v>
      </c>
      <c r="B603" s="22">
        <v>3</v>
      </c>
      <c r="C603" s="22">
        <v>3</v>
      </c>
      <c r="D603" s="22">
        <v>3</v>
      </c>
      <c r="E603" s="22">
        <v>2</v>
      </c>
      <c r="F603" s="22">
        <v>3332</v>
      </c>
      <c r="G603" s="22" t="s">
        <v>227</v>
      </c>
      <c r="H603" s="23">
        <v>1.5262623596</v>
      </c>
    </row>
    <row r="604" spans="1:8" ht="14.25">
      <c r="A604" s="22" t="s">
        <v>99</v>
      </c>
      <c r="B604" s="22">
        <v>3</v>
      </c>
      <c r="C604" s="22">
        <v>3</v>
      </c>
      <c r="D604" s="22">
        <v>3</v>
      </c>
      <c r="E604" s="22">
        <v>2</v>
      </c>
      <c r="F604" s="22">
        <v>3332</v>
      </c>
      <c r="G604" s="22" t="s">
        <v>227</v>
      </c>
      <c r="H604" s="23">
        <v>0.33323723067200001</v>
      </c>
    </row>
    <row r="605" spans="1:8" ht="14.25">
      <c r="A605" s="22" t="s">
        <v>99</v>
      </c>
      <c r="B605" s="22">
        <v>3</v>
      </c>
      <c r="C605" s="22">
        <v>3</v>
      </c>
      <c r="D605" s="22">
        <v>3</v>
      </c>
      <c r="E605" s="22">
        <v>2</v>
      </c>
      <c r="F605" s="22">
        <v>3332</v>
      </c>
      <c r="G605" s="22" t="s">
        <v>227</v>
      </c>
      <c r="H605" s="23">
        <v>0.840807841133</v>
      </c>
    </row>
    <row r="606" spans="1:8" ht="14.25">
      <c r="A606" s="22" t="s">
        <v>47</v>
      </c>
      <c r="B606" s="22">
        <v>1</v>
      </c>
      <c r="C606" s="22">
        <v>1</v>
      </c>
      <c r="D606" s="22">
        <v>1</v>
      </c>
      <c r="E606" s="22">
        <v>1</v>
      </c>
      <c r="F606" s="22">
        <v>1111</v>
      </c>
      <c r="G606" s="22" t="s">
        <v>298</v>
      </c>
      <c r="H606" s="23">
        <v>0.83684656737800001</v>
      </c>
    </row>
    <row r="607" spans="1:8" ht="14.25">
      <c r="A607" s="22" t="s">
        <v>47</v>
      </c>
      <c r="B607" s="22">
        <v>1</v>
      </c>
      <c r="C607" s="22">
        <v>1</v>
      </c>
      <c r="D607" s="22">
        <v>1</v>
      </c>
      <c r="E607" s="22">
        <v>1</v>
      </c>
      <c r="F607" s="22">
        <v>1111</v>
      </c>
      <c r="G607" s="22" t="s">
        <v>298</v>
      </c>
      <c r="H607" s="23">
        <v>1.0634965838599999</v>
      </c>
    </row>
    <row r="608" spans="1:8" ht="14.25">
      <c r="A608" s="22" t="s">
        <v>47</v>
      </c>
      <c r="B608" s="22">
        <v>1</v>
      </c>
      <c r="C608" s="22">
        <v>1</v>
      </c>
      <c r="D608" s="22">
        <v>1</v>
      </c>
      <c r="E608" s="22">
        <v>1</v>
      </c>
      <c r="F608" s="22">
        <v>1111</v>
      </c>
      <c r="G608" s="22" t="s">
        <v>298</v>
      </c>
      <c r="H608" s="23">
        <v>0.43855198594700001</v>
      </c>
    </row>
    <row r="609" spans="1:8" ht="14.25">
      <c r="A609" s="22" t="s">
        <v>47</v>
      </c>
      <c r="B609" s="22">
        <v>1</v>
      </c>
      <c r="C609" s="22">
        <v>1</v>
      </c>
      <c r="D609" s="22">
        <v>1</v>
      </c>
      <c r="E609" s="22">
        <v>1</v>
      </c>
      <c r="F609" s="22">
        <v>1111</v>
      </c>
      <c r="G609" s="22" t="s">
        <v>298</v>
      </c>
      <c r="H609" s="23">
        <v>0.24090229757600001</v>
      </c>
    </row>
    <row r="610" spans="1:8" ht="14.25">
      <c r="A610" s="22" t="s">
        <v>47</v>
      </c>
      <c r="B610" s="22">
        <v>1</v>
      </c>
      <c r="C610" s="22">
        <v>1</v>
      </c>
      <c r="D610" s="22">
        <v>1</v>
      </c>
      <c r="E610" s="22">
        <v>1</v>
      </c>
      <c r="F610" s="22">
        <v>1111</v>
      </c>
      <c r="G610" s="22" t="s">
        <v>298</v>
      </c>
      <c r="H610" s="23">
        <v>1.4206019107900001</v>
      </c>
    </row>
    <row r="611" spans="1:8" ht="14.25">
      <c r="A611" s="22" t="s">
        <v>47</v>
      </c>
      <c r="B611" s="22">
        <v>1</v>
      </c>
      <c r="C611" s="22">
        <v>1</v>
      </c>
      <c r="D611" s="22">
        <v>1</v>
      </c>
      <c r="E611" s="22">
        <v>1</v>
      </c>
      <c r="F611" s="22">
        <v>1111</v>
      </c>
      <c r="G611" s="22" t="s">
        <v>298</v>
      </c>
      <c r="H611" s="23">
        <v>3.7929616958699999</v>
      </c>
    </row>
    <row r="612" spans="1:8" ht="14.25">
      <c r="A612" s="22" t="s">
        <v>47</v>
      </c>
      <c r="B612" s="22">
        <v>1</v>
      </c>
      <c r="C612" s="22">
        <v>1</v>
      </c>
      <c r="D612" s="22">
        <v>1</v>
      </c>
      <c r="E612" s="22">
        <v>1</v>
      </c>
      <c r="F612" s="22">
        <v>1111</v>
      </c>
      <c r="G612" s="22" t="s">
        <v>298</v>
      </c>
      <c r="H612" s="23">
        <v>0.33666527505600002</v>
      </c>
    </row>
    <row r="613" spans="1:8" ht="14.25">
      <c r="A613" s="22" t="s">
        <v>47</v>
      </c>
      <c r="B613" s="22">
        <v>1</v>
      </c>
      <c r="C613" s="22">
        <v>1</v>
      </c>
      <c r="D613" s="22">
        <v>1</v>
      </c>
      <c r="E613" s="22">
        <v>1</v>
      </c>
      <c r="F613" s="22">
        <v>1111</v>
      </c>
      <c r="G613" s="22" t="s">
        <v>298</v>
      </c>
      <c r="H613" s="23">
        <v>4.5735063090599999</v>
      </c>
    </row>
    <row r="614" spans="1:8" ht="14.25">
      <c r="A614" s="22" t="s">
        <v>47</v>
      </c>
      <c r="B614" s="22">
        <v>1</v>
      </c>
      <c r="C614" s="22">
        <v>1</v>
      </c>
      <c r="D614" s="22">
        <v>1</v>
      </c>
      <c r="E614" s="22">
        <v>1</v>
      </c>
      <c r="F614" s="22">
        <v>1111</v>
      </c>
      <c r="G614" s="22" t="s">
        <v>298</v>
      </c>
      <c r="H614" s="23">
        <v>0.46317924924600001</v>
      </c>
    </row>
    <row r="615" spans="1:8" ht="14.25">
      <c r="A615" s="22" t="s">
        <v>47</v>
      </c>
      <c r="B615" s="22">
        <v>1</v>
      </c>
      <c r="C615" s="22">
        <v>1</v>
      </c>
      <c r="D615" s="22">
        <v>1</v>
      </c>
      <c r="E615" s="22">
        <v>1</v>
      </c>
      <c r="F615" s="22">
        <v>1111</v>
      </c>
      <c r="G615" s="22" t="s">
        <v>298</v>
      </c>
      <c r="H615" s="23">
        <v>0.160965499851</v>
      </c>
    </row>
    <row r="616" spans="1:8" ht="14.25">
      <c r="A616" s="22" t="s">
        <v>47</v>
      </c>
      <c r="B616" s="22">
        <v>1</v>
      </c>
      <c r="C616" s="22">
        <v>1</v>
      </c>
      <c r="D616" s="22">
        <v>1</v>
      </c>
      <c r="E616" s="22">
        <v>1</v>
      </c>
      <c r="F616" s="22">
        <v>1111</v>
      </c>
      <c r="G616" s="22" t="s">
        <v>298</v>
      </c>
      <c r="H616" s="23">
        <v>0.241899938649</v>
      </c>
    </row>
    <row r="617" spans="1:8" ht="14.25">
      <c r="A617" s="22" t="s">
        <v>47</v>
      </c>
      <c r="B617" s="22">
        <v>1</v>
      </c>
      <c r="C617" s="22">
        <v>1</v>
      </c>
      <c r="D617" s="22">
        <v>1</v>
      </c>
      <c r="E617" s="22">
        <v>1</v>
      </c>
      <c r="F617" s="22">
        <v>1111</v>
      </c>
      <c r="G617" s="22" t="s">
        <v>298</v>
      </c>
      <c r="H617" s="23">
        <v>0.86365463047299995</v>
      </c>
    </row>
    <row r="618" spans="1:8" ht="14.25">
      <c r="A618" s="22" t="s">
        <v>47</v>
      </c>
      <c r="B618" s="22">
        <v>1</v>
      </c>
      <c r="C618" s="22">
        <v>1</v>
      </c>
      <c r="D618" s="22">
        <v>1</v>
      </c>
      <c r="E618" s="22">
        <v>1</v>
      </c>
      <c r="F618" s="22">
        <v>1111</v>
      </c>
      <c r="G618" s="22" t="s">
        <v>298</v>
      </c>
      <c r="H618" s="23">
        <v>1.0011068483500001</v>
      </c>
    </row>
    <row r="619" spans="1:8" ht="14.25">
      <c r="A619" s="22" t="s">
        <v>47</v>
      </c>
      <c r="B619" s="22">
        <v>1</v>
      </c>
      <c r="C619" s="22">
        <v>1</v>
      </c>
      <c r="D619" s="22">
        <v>1</v>
      </c>
      <c r="E619" s="22">
        <v>1</v>
      </c>
      <c r="F619" s="22">
        <v>1111</v>
      </c>
      <c r="G619" s="22" t="s">
        <v>298</v>
      </c>
      <c r="H619" s="23">
        <v>3.3851177085400002</v>
      </c>
    </row>
    <row r="620" spans="1:8" ht="14.25">
      <c r="A620" s="22" t="s">
        <v>47</v>
      </c>
      <c r="B620" s="22">
        <v>1</v>
      </c>
      <c r="C620" s="22">
        <v>1</v>
      </c>
      <c r="D620" s="22">
        <v>1</v>
      </c>
      <c r="E620" s="22">
        <v>1</v>
      </c>
      <c r="F620" s="22">
        <v>1111</v>
      </c>
      <c r="G620" s="22" t="s">
        <v>298</v>
      </c>
      <c r="H620" s="23">
        <v>0.76267602257099998</v>
      </c>
    </row>
    <row r="621" spans="1:8" ht="14.25">
      <c r="A621" s="22" t="s">
        <v>47</v>
      </c>
      <c r="B621" s="22">
        <v>1</v>
      </c>
      <c r="C621" s="22">
        <v>1</v>
      </c>
      <c r="D621" s="22">
        <v>1</v>
      </c>
      <c r="E621" s="22">
        <v>1</v>
      </c>
      <c r="F621" s="22">
        <v>1111</v>
      </c>
      <c r="G621" s="22" t="s">
        <v>298</v>
      </c>
      <c r="H621" s="23">
        <v>4.0671138902399999</v>
      </c>
    </row>
    <row r="622" spans="1:8" ht="14.25">
      <c r="A622" s="22" t="s">
        <v>47</v>
      </c>
      <c r="B622" s="22">
        <v>1</v>
      </c>
      <c r="C622" s="22">
        <v>1</v>
      </c>
      <c r="D622" s="22">
        <v>1</v>
      </c>
      <c r="E622" s="22">
        <v>1</v>
      </c>
      <c r="F622" s="22">
        <v>1111</v>
      </c>
      <c r="G622" s="22" t="s">
        <v>298</v>
      </c>
      <c r="H622" s="23">
        <v>0.49367664427800001</v>
      </c>
    </row>
    <row r="623" spans="1:8" ht="14.25">
      <c r="A623" s="22" t="s">
        <v>47</v>
      </c>
      <c r="B623" s="22">
        <v>1</v>
      </c>
      <c r="C623" s="22">
        <v>1</v>
      </c>
      <c r="D623" s="22">
        <v>1</v>
      </c>
      <c r="E623" s="22">
        <v>1</v>
      </c>
      <c r="F623" s="22">
        <v>1111</v>
      </c>
      <c r="G623" s="22" t="s">
        <v>298</v>
      </c>
      <c r="H623" s="23">
        <v>14.7595244143</v>
      </c>
    </row>
    <row r="624" spans="1:8" ht="14.25">
      <c r="A624" s="22" t="s">
        <v>47</v>
      </c>
      <c r="B624" s="22">
        <v>1</v>
      </c>
      <c r="C624" s="22">
        <v>1</v>
      </c>
      <c r="D624" s="22">
        <v>1</v>
      </c>
      <c r="E624" s="22">
        <v>1</v>
      </c>
      <c r="F624" s="22">
        <v>1111</v>
      </c>
      <c r="G624" s="22" t="s">
        <v>298</v>
      </c>
      <c r="H624" s="23">
        <v>5.4541809610999996</v>
      </c>
    </row>
    <row r="625" spans="1:8" ht="14.25">
      <c r="A625" s="22" t="s">
        <v>47</v>
      </c>
      <c r="B625" s="22">
        <v>1</v>
      </c>
      <c r="C625" s="22">
        <v>1</v>
      </c>
      <c r="D625" s="22">
        <v>1</v>
      </c>
      <c r="E625" s="22">
        <v>1</v>
      </c>
      <c r="F625" s="22">
        <v>1111</v>
      </c>
      <c r="G625" s="22" t="s">
        <v>298</v>
      </c>
      <c r="H625" s="23">
        <v>0.38415839477500002</v>
      </c>
    </row>
    <row r="626" spans="1:8" ht="14.25">
      <c r="A626" s="22" t="s">
        <v>47</v>
      </c>
      <c r="B626" s="22">
        <v>1</v>
      </c>
      <c r="C626" s="22">
        <v>1</v>
      </c>
      <c r="D626" s="22">
        <v>1</v>
      </c>
      <c r="E626" s="22">
        <v>1</v>
      </c>
      <c r="F626" s="22">
        <v>1111</v>
      </c>
      <c r="G626" s="22" t="s">
        <v>298</v>
      </c>
      <c r="H626" s="23">
        <v>11.25025172</v>
      </c>
    </row>
    <row r="627" spans="1:8" ht="14.25">
      <c r="A627" s="22" t="s">
        <v>47</v>
      </c>
      <c r="B627" s="22">
        <v>1</v>
      </c>
      <c r="C627" s="22">
        <v>1</v>
      </c>
      <c r="D627" s="22">
        <v>1</v>
      </c>
      <c r="E627" s="22">
        <v>1</v>
      </c>
      <c r="F627" s="22">
        <v>1111</v>
      </c>
      <c r="G627" s="22" t="s">
        <v>298</v>
      </c>
      <c r="H627" s="23">
        <v>2.0205426145700001</v>
      </c>
    </row>
    <row r="628" spans="1:8" ht="14.25">
      <c r="A628" s="22" t="s">
        <v>47</v>
      </c>
      <c r="B628" s="22">
        <v>1</v>
      </c>
      <c r="C628" s="22">
        <v>1</v>
      </c>
      <c r="D628" s="22">
        <v>1</v>
      </c>
      <c r="E628" s="22">
        <v>1</v>
      </c>
      <c r="F628" s="22">
        <v>1111</v>
      </c>
      <c r="G628" s="22" t="s">
        <v>298</v>
      </c>
      <c r="H628" s="23">
        <v>12.3063222619</v>
      </c>
    </row>
    <row r="629" spans="1:8" ht="14.25">
      <c r="A629" s="22" t="s">
        <v>47</v>
      </c>
      <c r="B629" s="22">
        <v>1</v>
      </c>
      <c r="C629" s="22">
        <v>1</v>
      </c>
      <c r="D629" s="22">
        <v>1</v>
      </c>
      <c r="E629" s="22">
        <v>1</v>
      </c>
      <c r="F629" s="22">
        <v>1111</v>
      </c>
      <c r="G629" s="22" t="s">
        <v>298</v>
      </c>
      <c r="H629" s="23">
        <v>6.5797070615299997</v>
      </c>
    </row>
    <row r="630" spans="1:8" ht="14.25">
      <c r="A630" s="22" t="s">
        <v>47</v>
      </c>
      <c r="B630" s="22">
        <v>1</v>
      </c>
      <c r="C630" s="22">
        <v>1</v>
      </c>
      <c r="D630" s="22">
        <v>1</v>
      </c>
      <c r="E630" s="22">
        <v>1</v>
      </c>
      <c r="F630" s="22">
        <v>1111</v>
      </c>
      <c r="G630" s="22" t="s">
        <v>298</v>
      </c>
      <c r="H630" s="23">
        <v>0.86450424490300004</v>
      </c>
    </row>
    <row r="631" spans="1:8" ht="14.25">
      <c r="A631" s="22" t="s">
        <v>47</v>
      </c>
      <c r="B631" s="22">
        <v>1</v>
      </c>
      <c r="C631" s="22">
        <v>1</v>
      </c>
      <c r="D631" s="22">
        <v>1</v>
      </c>
      <c r="E631" s="22">
        <v>1</v>
      </c>
      <c r="F631" s="22">
        <v>1111</v>
      </c>
      <c r="G631" s="22" t="s">
        <v>298</v>
      </c>
      <c r="H631" s="23">
        <v>5.8518493395500002</v>
      </c>
    </row>
    <row r="632" spans="1:8" ht="14.25">
      <c r="A632" s="22" t="s">
        <v>47</v>
      </c>
      <c r="B632" s="22">
        <v>1</v>
      </c>
      <c r="C632" s="22">
        <v>1</v>
      </c>
      <c r="D632" s="22">
        <v>1</v>
      </c>
      <c r="E632" s="22">
        <v>1</v>
      </c>
      <c r="F632" s="22">
        <v>1111</v>
      </c>
      <c r="G632" s="22" t="s">
        <v>298</v>
      </c>
      <c r="H632" s="23">
        <v>2.6610833068700002</v>
      </c>
    </row>
    <row r="633" spans="1:8" ht="14.25">
      <c r="A633" s="22" t="s">
        <v>47</v>
      </c>
      <c r="B633" s="22">
        <v>1</v>
      </c>
      <c r="C633" s="22">
        <v>1</v>
      </c>
      <c r="D633" s="22">
        <v>1</v>
      </c>
      <c r="E633" s="22">
        <v>1</v>
      </c>
      <c r="F633" s="22">
        <v>1111</v>
      </c>
      <c r="G633" s="22" t="s">
        <v>298</v>
      </c>
      <c r="H633" s="23">
        <v>7.3308588434199997</v>
      </c>
    </row>
    <row r="634" spans="1:8" ht="14.25">
      <c r="A634" s="22" t="s">
        <v>47</v>
      </c>
      <c r="B634" s="22">
        <v>1</v>
      </c>
      <c r="C634" s="22">
        <v>1</v>
      </c>
      <c r="D634" s="22">
        <v>1</v>
      </c>
      <c r="E634" s="22">
        <v>1</v>
      </c>
      <c r="F634" s="22">
        <v>1111</v>
      </c>
      <c r="G634" s="22" t="s">
        <v>298</v>
      </c>
      <c r="H634" s="23">
        <v>0.91559550408299994</v>
      </c>
    </row>
    <row r="635" spans="1:8" ht="14.25">
      <c r="A635" s="22" t="s">
        <v>47</v>
      </c>
      <c r="B635" s="22">
        <v>1</v>
      </c>
      <c r="C635" s="22">
        <v>1</v>
      </c>
      <c r="D635" s="22">
        <v>1</v>
      </c>
      <c r="E635" s="22">
        <v>1</v>
      </c>
      <c r="F635" s="22">
        <v>1111</v>
      </c>
      <c r="G635" s="22" t="s">
        <v>298</v>
      </c>
      <c r="H635" s="23">
        <v>4.8038785120999998</v>
      </c>
    </row>
    <row r="636" spans="1:8" ht="14.25">
      <c r="A636" s="22" t="s">
        <v>47</v>
      </c>
      <c r="B636" s="22">
        <v>1</v>
      </c>
      <c r="C636" s="22">
        <v>1</v>
      </c>
      <c r="D636" s="22">
        <v>1</v>
      </c>
      <c r="E636" s="22">
        <v>1</v>
      </c>
      <c r="F636" s="22">
        <v>1111</v>
      </c>
      <c r="G636" s="22" t="s">
        <v>298</v>
      </c>
      <c r="H636" s="23">
        <v>0.55907203886099999</v>
      </c>
    </row>
    <row r="637" spans="1:8" ht="14.25">
      <c r="A637" s="22" t="s">
        <v>47</v>
      </c>
      <c r="B637" s="22">
        <v>1</v>
      </c>
      <c r="C637" s="22">
        <v>1</v>
      </c>
      <c r="D637" s="22">
        <v>1</v>
      </c>
      <c r="E637" s="22">
        <v>1</v>
      </c>
      <c r="F637" s="22">
        <v>1111</v>
      </c>
      <c r="G637" s="22" t="s">
        <v>298</v>
      </c>
      <c r="H637" s="23">
        <v>3.3076938567499998</v>
      </c>
    </row>
    <row r="638" spans="1:8" ht="14.25">
      <c r="A638" s="22" t="s">
        <v>47</v>
      </c>
      <c r="B638" s="22">
        <v>1</v>
      </c>
      <c r="C638" s="22">
        <v>1</v>
      </c>
      <c r="D638" s="22">
        <v>1</v>
      </c>
      <c r="E638" s="22">
        <v>1</v>
      </c>
      <c r="F638" s="22">
        <v>1111</v>
      </c>
      <c r="G638" s="22" t="s">
        <v>298</v>
      </c>
      <c r="H638" s="23">
        <v>0.99559480635099995</v>
      </c>
    </row>
    <row r="639" spans="1:8" ht="14.25">
      <c r="A639" s="22" t="s">
        <v>47</v>
      </c>
      <c r="B639" s="22">
        <v>1</v>
      </c>
      <c r="C639" s="22">
        <v>1</v>
      </c>
      <c r="D639" s="22">
        <v>1</v>
      </c>
      <c r="E639" s="22">
        <v>1</v>
      </c>
      <c r="F639" s="22">
        <v>1111</v>
      </c>
      <c r="G639" s="22" t="s">
        <v>298</v>
      </c>
      <c r="H639" s="23">
        <v>1.6587094336599999</v>
      </c>
    </row>
    <row r="640" spans="1:8" ht="14.25">
      <c r="A640" s="22" t="s">
        <v>47</v>
      </c>
      <c r="B640" s="22">
        <v>1</v>
      </c>
      <c r="C640" s="22">
        <v>1</v>
      </c>
      <c r="D640" s="22">
        <v>1</v>
      </c>
      <c r="E640" s="22">
        <v>1</v>
      </c>
      <c r="F640" s="22">
        <v>1111</v>
      </c>
      <c r="G640" s="22" t="s">
        <v>298</v>
      </c>
      <c r="H640" s="23">
        <v>15.223034329700001</v>
      </c>
    </row>
    <row r="641" spans="1:8" ht="14.25">
      <c r="A641" s="22" t="s">
        <v>47</v>
      </c>
      <c r="B641" s="22">
        <v>1</v>
      </c>
      <c r="C641" s="22">
        <v>1</v>
      </c>
      <c r="D641" s="22">
        <v>1</v>
      </c>
      <c r="E641" s="22">
        <v>1</v>
      </c>
      <c r="F641" s="22">
        <v>1111</v>
      </c>
      <c r="G641" s="22" t="s">
        <v>298</v>
      </c>
      <c r="H641" s="23">
        <v>6.3597092924299998</v>
      </c>
    </row>
    <row r="642" spans="1:8" ht="14.25">
      <c r="A642" s="22" t="s">
        <v>47</v>
      </c>
      <c r="B642" s="22">
        <v>1</v>
      </c>
      <c r="C642" s="22">
        <v>1</v>
      </c>
      <c r="D642" s="22">
        <v>1</v>
      </c>
      <c r="E642" s="22">
        <v>1</v>
      </c>
      <c r="F642" s="22">
        <v>1111</v>
      </c>
      <c r="G642" s="22" t="s">
        <v>298</v>
      </c>
      <c r="H642" s="23">
        <v>2.9437387838100002</v>
      </c>
    </row>
    <row r="643" spans="1:8" ht="14.25">
      <c r="A643" s="22" t="s">
        <v>47</v>
      </c>
      <c r="B643" s="22">
        <v>1</v>
      </c>
      <c r="C643" s="22">
        <v>1</v>
      </c>
      <c r="D643" s="22">
        <v>1</v>
      </c>
      <c r="E643" s="22">
        <v>1</v>
      </c>
      <c r="F643" s="22">
        <v>1111</v>
      </c>
      <c r="G643" s="22" t="s">
        <v>298</v>
      </c>
      <c r="H643" s="23">
        <v>7.6039718414299999</v>
      </c>
    </row>
    <row r="644" spans="1:8" ht="14.25">
      <c r="A644" s="22" t="s">
        <v>47</v>
      </c>
      <c r="B644" s="22">
        <v>1</v>
      </c>
      <c r="C644" s="22">
        <v>1</v>
      </c>
      <c r="D644" s="22">
        <v>1</v>
      </c>
      <c r="E644" s="22">
        <v>1</v>
      </c>
      <c r="F644" s="22">
        <v>1111</v>
      </c>
      <c r="G644" s="22" t="s">
        <v>298</v>
      </c>
      <c r="H644" s="23">
        <v>0.64753017869999996</v>
      </c>
    </row>
    <row r="645" spans="1:8" ht="14.25">
      <c r="A645" s="22" t="s">
        <v>47</v>
      </c>
      <c r="B645" s="22">
        <v>1</v>
      </c>
      <c r="C645" s="22">
        <v>1</v>
      </c>
      <c r="D645" s="22">
        <v>1</v>
      </c>
      <c r="E645" s="22">
        <v>1</v>
      </c>
      <c r="F645" s="22">
        <v>1111</v>
      </c>
      <c r="G645" s="22" t="s">
        <v>298</v>
      </c>
      <c r="H645" s="23">
        <v>0.22652616771799999</v>
      </c>
    </row>
    <row r="646" spans="1:8" ht="14.25">
      <c r="A646" s="22" t="s">
        <v>47</v>
      </c>
      <c r="B646" s="22">
        <v>1</v>
      </c>
      <c r="C646" s="22">
        <v>1</v>
      </c>
      <c r="D646" s="22">
        <v>1</v>
      </c>
      <c r="E646" s="22">
        <v>1</v>
      </c>
      <c r="F646" s="22">
        <v>1111</v>
      </c>
      <c r="G646" s="22" t="s">
        <v>298</v>
      </c>
      <c r="H646" s="23">
        <v>0.30079137771199999</v>
      </c>
    </row>
    <row r="647" spans="1:8" ht="14.25">
      <c r="A647" s="22" t="s">
        <v>47</v>
      </c>
      <c r="B647" s="22">
        <v>1</v>
      </c>
      <c r="C647" s="22">
        <v>1</v>
      </c>
      <c r="D647" s="22">
        <v>1</v>
      </c>
      <c r="E647" s="22">
        <v>1</v>
      </c>
      <c r="F647" s="22">
        <v>1111</v>
      </c>
      <c r="G647" s="22" t="s">
        <v>298</v>
      </c>
      <c r="H647" s="23">
        <v>0.358526125079</v>
      </c>
    </row>
    <row r="648" spans="1:8" ht="14.25">
      <c r="A648" s="22" t="s">
        <v>47</v>
      </c>
      <c r="B648" s="22">
        <v>1</v>
      </c>
      <c r="C648" s="22">
        <v>1</v>
      </c>
      <c r="D648" s="22">
        <v>1</v>
      </c>
      <c r="E648" s="22">
        <v>1</v>
      </c>
      <c r="F648" s="22">
        <v>1111</v>
      </c>
      <c r="G648" s="22" t="s">
        <v>298</v>
      </c>
      <c r="H648" s="23">
        <v>0.202077117803</v>
      </c>
    </row>
    <row r="649" spans="1:8" ht="14.25">
      <c r="A649" s="22" t="s">
        <v>47</v>
      </c>
      <c r="B649" s="22">
        <v>1</v>
      </c>
      <c r="C649" s="22">
        <v>1</v>
      </c>
      <c r="D649" s="22">
        <v>1</v>
      </c>
      <c r="E649" s="22">
        <v>1</v>
      </c>
      <c r="F649" s="22">
        <v>1111</v>
      </c>
      <c r="G649" s="22" t="s">
        <v>298</v>
      </c>
      <c r="H649" s="23">
        <v>4.5231721701199996</v>
      </c>
    </row>
    <row r="650" spans="1:8" ht="14.25">
      <c r="A650" s="22" t="s">
        <v>47</v>
      </c>
      <c r="B650" s="22">
        <v>1</v>
      </c>
      <c r="C650" s="22">
        <v>1</v>
      </c>
      <c r="D650" s="22">
        <v>1</v>
      </c>
      <c r="E650" s="22">
        <v>1</v>
      </c>
      <c r="F650" s="22">
        <v>1111</v>
      </c>
      <c r="G650" s="22" t="s">
        <v>298</v>
      </c>
      <c r="H650" s="23">
        <v>0.395372993068</v>
      </c>
    </row>
    <row r="651" spans="1:8" ht="14.25">
      <c r="A651" s="22" t="s">
        <v>47</v>
      </c>
      <c r="B651" s="22">
        <v>1</v>
      </c>
      <c r="C651" s="22">
        <v>1</v>
      </c>
      <c r="D651" s="22">
        <v>1</v>
      </c>
      <c r="E651" s="22">
        <v>1</v>
      </c>
      <c r="F651" s="22">
        <v>1111</v>
      </c>
      <c r="G651" s="22" t="s">
        <v>298</v>
      </c>
      <c r="H651" s="23">
        <v>2.30405897177</v>
      </c>
    </row>
    <row r="652" spans="1:8" ht="14.25">
      <c r="A652" s="22" t="s">
        <v>47</v>
      </c>
      <c r="B652" s="22">
        <v>1</v>
      </c>
      <c r="C652" s="22">
        <v>1</v>
      </c>
      <c r="D652" s="22">
        <v>1</v>
      </c>
      <c r="E652" s="22">
        <v>1</v>
      </c>
      <c r="F652" s="22">
        <v>1111</v>
      </c>
      <c r="G652" s="22" t="s">
        <v>298</v>
      </c>
      <c r="H652" s="23">
        <v>2.4735652486099999</v>
      </c>
    </row>
    <row r="653" spans="1:8" ht="14.25">
      <c r="A653" s="22" t="s">
        <v>47</v>
      </c>
      <c r="B653" s="22">
        <v>1</v>
      </c>
      <c r="C653" s="22">
        <v>1</v>
      </c>
      <c r="D653" s="22">
        <v>1</v>
      </c>
      <c r="E653" s="22">
        <v>1</v>
      </c>
      <c r="F653" s="22">
        <v>1111</v>
      </c>
      <c r="G653" s="22" t="s">
        <v>298</v>
      </c>
      <c r="H653" s="23">
        <v>1.79180254593</v>
      </c>
    </row>
    <row r="654" spans="1:8" ht="14.25">
      <c r="A654" s="22" t="s">
        <v>47</v>
      </c>
      <c r="B654" s="22">
        <v>1</v>
      </c>
      <c r="C654" s="22">
        <v>1</v>
      </c>
      <c r="D654" s="22">
        <v>1</v>
      </c>
      <c r="E654" s="22">
        <v>1</v>
      </c>
      <c r="F654" s="22">
        <v>1111</v>
      </c>
      <c r="G654" s="22" t="s">
        <v>298</v>
      </c>
      <c r="H654" s="23">
        <v>16.346650695699999</v>
      </c>
    </row>
    <row r="655" spans="1:8" ht="14.25">
      <c r="A655" s="22" t="s">
        <v>47</v>
      </c>
      <c r="B655" s="22">
        <v>1</v>
      </c>
      <c r="C655" s="22">
        <v>1</v>
      </c>
      <c r="D655" s="22">
        <v>1</v>
      </c>
      <c r="E655" s="22">
        <v>1</v>
      </c>
      <c r="F655" s="22">
        <v>1111</v>
      </c>
      <c r="G655" s="22" t="s">
        <v>298</v>
      </c>
      <c r="H655" s="23">
        <v>0.75582624440900004</v>
      </c>
    </row>
    <row r="656" spans="1:8" ht="14.25">
      <c r="A656" s="22" t="s">
        <v>47</v>
      </c>
      <c r="B656" s="22">
        <v>1</v>
      </c>
      <c r="C656" s="22">
        <v>1</v>
      </c>
      <c r="D656" s="22">
        <v>1</v>
      </c>
      <c r="E656" s="22">
        <v>1</v>
      </c>
      <c r="F656" s="22">
        <v>1111</v>
      </c>
      <c r="G656" s="22" t="s">
        <v>298</v>
      </c>
      <c r="H656" s="23">
        <v>0.411894350997</v>
      </c>
    </row>
    <row r="657" spans="1:8" ht="14.25">
      <c r="A657" s="22" t="s">
        <v>47</v>
      </c>
      <c r="B657" s="22">
        <v>1</v>
      </c>
      <c r="C657" s="22">
        <v>1</v>
      </c>
      <c r="D657" s="22">
        <v>1</v>
      </c>
      <c r="E657" s="22">
        <v>1</v>
      </c>
      <c r="F657" s="22">
        <v>1111</v>
      </c>
      <c r="G657" s="22" t="s">
        <v>298</v>
      </c>
      <c r="H657" s="23">
        <v>0.399785480636</v>
      </c>
    </row>
    <row r="658" spans="1:8" ht="14.25">
      <c r="A658" s="22" t="s">
        <v>47</v>
      </c>
      <c r="B658" s="22">
        <v>1</v>
      </c>
      <c r="C658" s="22">
        <v>1</v>
      </c>
      <c r="D658" s="22">
        <v>1</v>
      </c>
      <c r="E658" s="22">
        <v>1</v>
      </c>
      <c r="F658" s="22">
        <v>1111</v>
      </c>
      <c r="G658" s="22" t="s">
        <v>298</v>
      </c>
      <c r="H658" s="23">
        <v>0.71603003346399996</v>
      </c>
    </row>
    <row r="659" spans="1:8" ht="14.25">
      <c r="A659" s="22" t="s">
        <v>47</v>
      </c>
      <c r="B659" s="22">
        <v>1</v>
      </c>
      <c r="C659" s="22">
        <v>1</v>
      </c>
      <c r="D659" s="22">
        <v>1</v>
      </c>
      <c r="E659" s="22">
        <v>1</v>
      </c>
      <c r="F659" s="22">
        <v>1111</v>
      </c>
      <c r="G659" s="22" t="s">
        <v>298</v>
      </c>
      <c r="H659" s="23">
        <v>0.335849809261</v>
      </c>
    </row>
    <row r="660" spans="1:8" ht="14.25">
      <c r="A660" s="22" t="s">
        <v>47</v>
      </c>
      <c r="B660" s="22">
        <v>1</v>
      </c>
      <c r="C660" s="22">
        <v>1</v>
      </c>
      <c r="D660" s="22">
        <v>1</v>
      </c>
      <c r="E660" s="22">
        <v>1</v>
      </c>
      <c r="F660" s="22">
        <v>1111</v>
      </c>
      <c r="G660" s="22" t="s">
        <v>298</v>
      </c>
      <c r="H660" s="23">
        <v>3.88563337134</v>
      </c>
    </row>
    <row r="661" spans="1:8" ht="14.25">
      <c r="A661" s="22" t="s">
        <v>47</v>
      </c>
      <c r="B661" s="22">
        <v>1</v>
      </c>
      <c r="C661" s="22">
        <v>1</v>
      </c>
      <c r="D661" s="22">
        <v>1</v>
      </c>
      <c r="E661" s="22">
        <v>1</v>
      </c>
      <c r="F661" s="22">
        <v>1111</v>
      </c>
      <c r="G661" s="22" t="s">
        <v>298</v>
      </c>
      <c r="H661" s="23">
        <v>1.5870907055400001</v>
      </c>
    </row>
    <row r="662" spans="1:8" ht="14.25">
      <c r="A662" s="22" t="s">
        <v>47</v>
      </c>
      <c r="B662" s="22">
        <v>1</v>
      </c>
      <c r="C662" s="22">
        <v>1</v>
      </c>
      <c r="D662" s="22">
        <v>1</v>
      </c>
      <c r="E662" s="22">
        <v>1</v>
      </c>
      <c r="F662" s="22">
        <v>1111</v>
      </c>
      <c r="G662" s="22" t="s">
        <v>298</v>
      </c>
      <c r="H662" s="23">
        <v>0.52303262082000002</v>
      </c>
    </row>
    <row r="663" spans="1:8" ht="14.25">
      <c r="A663" s="22" t="s">
        <v>47</v>
      </c>
      <c r="B663" s="22">
        <v>1</v>
      </c>
      <c r="C663" s="22">
        <v>1</v>
      </c>
      <c r="D663" s="22">
        <v>1</v>
      </c>
      <c r="E663" s="22">
        <v>1</v>
      </c>
      <c r="F663" s="22">
        <v>1111</v>
      </c>
      <c r="G663" s="22" t="s">
        <v>298</v>
      </c>
      <c r="H663" s="23">
        <v>1.06013570839</v>
      </c>
    </row>
    <row r="664" spans="1:8" ht="14.25">
      <c r="A664" s="22" t="s">
        <v>47</v>
      </c>
      <c r="B664" s="22">
        <v>1</v>
      </c>
      <c r="C664" s="22">
        <v>1</v>
      </c>
      <c r="D664" s="22">
        <v>1</v>
      </c>
      <c r="E664" s="22">
        <v>1</v>
      </c>
      <c r="F664" s="22">
        <v>1111</v>
      </c>
      <c r="G664" s="22" t="s">
        <v>298</v>
      </c>
      <c r="H664" s="23">
        <v>0.39030071602400002</v>
      </c>
    </row>
    <row r="665" spans="1:8" ht="14.25">
      <c r="A665" s="22" t="s">
        <v>47</v>
      </c>
      <c r="B665" s="22">
        <v>1</v>
      </c>
      <c r="C665" s="22">
        <v>1</v>
      </c>
      <c r="D665" s="22">
        <v>1</v>
      </c>
      <c r="E665" s="22">
        <v>1</v>
      </c>
      <c r="F665" s="22">
        <v>1111</v>
      </c>
      <c r="G665" s="22" t="s">
        <v>298</v>
      </c>
      <c r="H665" s="23">
        <v>14.839449266500001</v>
      </c>
    </row>
    <row r="666" spans="1:8" ht="14.25">
      <c r="A666" s="22" t="s">
        <v>47</v>
      </c>
      <c r="B666" s="22">
        <v>1</v>
      </c>
      <c r="C666" s="22">
        <v>1</v>
      </c>
      <c r="D666" s="22">
        <v>1</v>
      </c>
      <c r="E666" s="22">
        <v>1</v>
      </c>
      <c r="F666" s="22">
        <v>1111</v>
      </c>
      <c r="G666" s="22" t="s">
        <v>298</v>
      </c>
      <c r="H666" s="23">
        <v>0.72571595737700001</v>
      </c>
    </row>
    <row r="667" spans="1:8" ht="14.25">
      <c r="A667" s="22" t="s">
        <v>47</v>
      </c>
      <c r="B667" s="22">
        <v>1</v>
      </c>
      <c r="C667" s="22">
        <v>1</v>
      </c>
      <c r="D667" s="22">
        <v>1</v>
      </c>
      <c r="E667" s="22">
        <v>1</v>
      </c>
      <c r="F667" s="22">
        <v>1111</v>
      </c>
      <c r="G667" s="22" t="s">
        <v>298</v>
      </c>
      <c r="H667" s="23">
        <v>4.3696058626600003</v>
      </c>
    </row>
    <row r="668" spans="1:8" ht="14.25">
      <c r="A668" s="22" t="s">
        <v>47</v>
      </c>
      <c r="B668" s="22">
        <v>1</v>
      </c>
      <c r="C668" s="22">
        <v>1</v>
      </c>
      <c r="D668" s="22">
        <v>1</v>
      </c>
      <c r="E668" s="22">
        <v>1</v>
      </c>
      <c r="F668" s="22">
        <v>1111</v>
      </c>
      <c r="G668" s="22" t="s">
        <v>298</v>
      </c>
      <c r="H668" s="23">
        <v>4.6376439412200003</v>
      </c>
    </row>
    <row r="669" spans="1:8" ht="14.25">
      <c r="A669" s="22" t="s">
        <v>47</v>
      </c>
      <c r="B669" s="22">
        <v>1</v>
      </c>
      <c r="C669" s="22">
        <v>1</v>
      </c>
      <c r="D669" s="22">
        <v>1</v>
      </c>
      <c r="E669" s="22">
        <v>1</v>
      </c>
      <c r="F669" s="22">
        <v>1111</v>
      </c>
      <c r="G669" s="22" t="s">
        <v>298</v>
      </c>
      <c r="H669" s="23">
        <v>0.31943647043200002</v>
      </c>
    </row>
    <row r="670" spans="1:8" ht="14.25">
      <c r="A670" s="22" t="s">
        <v>47</v>
      </c>
      <c r="B670" s="22">
        <v>1</v>
      </c>
      <c r="C670" s="22">
        <v>1</v>
      </c>
      <c r="D670" s="22">
        <v>1</v>
      </c>
      <c r="E670" s="22">
        <v>1</v>
      </c>
      <c r="F670" s="22">
        <v>1111</v>
      </c>
      <c r="G670" s="22" t="s">
        <v>298</v>
      </c>
      <c r="H670" s="23">
        <v>0.37063096841999998</v>
      </c>
    </row>
    <row r="671" spans="1:8" ht="14.25">
      <c r="A671" s="22" t="s">
        <v>47</v>
      </c>
      <c r="B671" s="22">
        <v>1</v>
      </c>
      <c r="C671" s="22">
        <v>1</v>
      </c>
      <c r="D671" s="22">
        <v>1</v>
      </c>
      <c r="E671" s="22">
        <v>1</v>
      </c>
      <c r="F671" s="22">
        <v>1111</v>
      </c>
      <c r="G671" s="22" t="s">
        <v>298</v>
      </c>
      <c r="H671" s="23">
        <v>4.4190450236099998</v>
      </c>
    </row>
    <row r="672" spans="1:8" ht="14.25">
      <c r="A672" s="22" t="s">
        <v>47</v>
      </c>
      <c r="B672" s="22">
        <v>1</v>
      </c>
      <c r="C672" s="22">
        <v>1</v>
      </c>
      <c r="D672" s="22">
        <v>1</v>
      </c>
      <c r="E672" s="22">
        <v>1</v>
      </c>
      <c r="F672" s="22">
        <v>1111</v>
      </c>
      <c r="G672" s="22" t="s">
        <v>298</v>
      </c>
      <c r="H672" s="23">
        <v>0.91280771075099998</v>
      </c>
    </row>
    <row r="673" spans="1:8" ht="14.25">
      <c r="A673" s="22" t="s">
        <v>47</v>
      </c>
      <c r="B673" s="22">
        <v>1</v>
      </c>
      <c r="C673" s="22">
        <v>1</v>
      </c>
      <c r="D673" s="22">
        <v>1</v>
      </c>
      <c r="E673" s="22">
        <v>1</v>
      </c>
      <c r="F673" s="22">
        <v>1111</v>
      </c>
      <c r="G673" s="22" t="s">
        <v>298</v>
      </c>
      <c r="H673" s="23">
        <v>1.55204005568</v>
      </c>
    </row>
    <row r="674" spans="1:8" ht="14.25">
      <c r="A674" s="22" t="s">
        <v>47</v>
      </c>
      <c r="B674" s="22">
        <v>1</v>
      </c>
      <c r="C674" s="22">
        <v>1</v>
      </c>
      <c r="D674" s="22">
        <v>1</v>
      </c>
      <c r="E674" s="22">
        <v>1</v>
      </c>
      <c r="F674" s="22">
        <v>1111</v>
      </c>
      <c r="G674" s="22" t="s">
        <v>298</v>
      </c>
      <c r="H674" s="23">
        <v>2.1261433694399998</v>
      </c>
    </row>
    <row r="675" spans="1:8" ht="14.25">
      <c r="A675" s="22" t="s">
        <v>47</v>
      </c>
      <c r="B675" s="22">
        <v>1</v>
      </c>
      <c r="C675" s="22">
        <v>1</v>
      </c>
      <c r="D675" s="22">
        <v>1</v>
      </c>
      <c r="E675" s="22">
        <v>1</v>
      </c>
      <c r="F675" s="22">
        <v>1111</v>
      </c>
      <c r="G675" s="22" t="s">
        <v>298</v>
      </c>
      <c r="H675" s="23">
        <v>1.4115435965100001</v>
      </c>
    </row>
    <row r="676" spans="1:8" ht="14.25">
      <c r="A676" s="22" t="s">
        <v>47</v>
      </c>
      <c r="B676" s="22">
        <v>1</v>
      </c>
      <c r="C676" s="22">
        <v>1</v>
      </c>
      <c r="D676" s="22">
        <v>1</v>
      </c>
      <c r="E676" s="22">
        <v>1</v>
      </c>
      <c r="F676" s="22">
        <v>1111</v>
      </c>
      <c r="G676" s="22" t="s">
        <v>298</v>
      </c>
      <c r="H676" s="23">
        <v>1.3263003824299999</v>
      </c>
    </row>
    <row r="677" spans="1:8" ht="14.25">
      <c r="A677" s="22" t="s">
        <v>47</v>
      </c>
      <c r="B677" s="22">
        <v>1</v>
      </c>
      <c r="C677" s="22">
        <v>1</v>
      </c>
      <c r="D677" s="22">
        <v>1</v>
      </c>
      <c r="E677" s="22">
        <v>1</v>
      </c>
      <c r="F677" s="22">
        <v>1111</v>
      </c>
      <c r="G677" s="22" t="s">
        <v>298</v>
      </c>
      <c r="H677" s="23">
        <v>1.4086817757300001</v>
      </c>
    </row>
    <row r="678" spans="1:8" ht="14.25">
      <c r="A678" s="22" t="s">
        <v>47</v>
      </c>
      <c r="B678" s="22">
        <v>1</v>
      </c>
      <c r="C678" s="22">
        <v>1</v>
      </c>
      <c r="D678" s="22">
        <v>1</v>
      </c>
      <c r="E678" s="22">
        <v>1</v>
      </c>
      <c r="F678" s="22">
        <v>1111</v>
      </c>
      <c r="G678" s="22" t="s">
        <v>298</v>
      </c>
      <c r="H678" s="23">
        <v>0.98989434063199999</v>
      </c>
    </row>
    <row r="679" spans="1:8" ht="14.25">
      <c r="A679" s="22" t="s">
        <v>47</v>
      </c>
      <c r="B679" s="22">
        <v>1</v>
      </c>
      <c r="C679" s="22">
        <v>1</v>
      </c>
      <c r="D679" s="22">
        <v>1</v>
      </c>
      <c r="E679" s="22">
        <v>1</v>
      </c>
      <c r="F679" s="22">
        <v>1111</v>
      </c>
      <c r="G679" s="22" t="s">
        <v>298</v>
      </c>
      <c r="H679" s="23">
        <v>4.5052755357300001</v>
      </c>
    </row>
    <row r="680" spans="1:8" ht="14.25">
      <c r="A680" s="22" t="s">
        <v>47</v>
      </c>
      <c r="B680" s="22">
        <v>1</v>
      </c>
      <c r="C680" s="22">
        <v>1</v>
      </c>
      <c r="D680" s="22">
        <v>1</v>
      </c>
      <c r="E680" s="22">
        <v>1</v>
      </c>
      <c r="F680" s="22">
        <v>1111</v>
      </c>
      <c r="G680" s="22" t="s">
        <v>298</v>
      </c>
      <c r="H680" s="23">
        <v>0.19816948556899999</v>
      </c>
    </row>
    <row r="681" spans="1:8" ht="14.25">
      <c r="A681" s="22" t="s">
        <v>47</v>
      </c>
      <c r="B681" s="22">
        <v>1</v>
      </c>
      <c r="C681" s="22">
        <v>1</v>
      </c>
      <c r="D681" s="22">
        <v>1</v>
      </c>
      <c r="E681" s="22">
        <v>1</v>
      </c>
      <c r="F681" s="22">
        <v>1111</v>
      </c>
      <c r="G681" s="22" t="s">
        <v>298</v>
      </c>
      <c r="H681" s="23">
        <v>0.41687921278000001</v>
      </c>
    </row>
    <row r="682" spans="1:8" ht="14.25">
      <c r="A682" s="22" t="s">
        <v>47</v>
      </c>
      <c r="B682" s="22">
        <v>1</v>
      </c>
      <c r="C682" s="22">
        <v>1</v>
      </c>
      <c r="D682" s="22">
        <v>1</v>
      </c>
      <c r="E682" s="22">
        <v>1</v>
      </c>
      <c r="F682" s="22">
        <v>1111</v>
      </c>
      <c r="G682" s="22" t="s">
        <v>298</v>
      </c>
      <c r="H682" s="23">
        <v>1.1051809707</v>
      </c>
    </row>
    <row r="683" spans="1:8" ht="14.25">
      <c r="A683" s="22" t="s">
        <v>47</v>
      </c>
      <c r="B683" s="22">
        <v>1</v>
      </c>
      <c r="C683" s="22">
        <v>1</v>
      </c>
      <c r="D683" s="22">
        <v>1</v>
      </c>
      <c r="E683" s="22">
        <v>1</v>
      </c>
      <c r="F683" s="22">
        <v>1111</v>
      </c>
      <c r="G683" s="22" t="s">
        <v>298</v>
      </c>
      <c r="H683" s="23">
        <v>0.87767269085199995</v>
      </c>
    </row>
    <row r="684" spans="1:8" ht="14.25">
      <c r="A684" s="22" t="s">
        <v>47</v>
      </c>
      <c r="B684" s="22">
        <v>1</v>
      </c>
      <c r="C684" s="22">
        <v>1</v>
      </c>
      <c r="D684" s="22">
        <v>1</v>
      </c>
      <c r="E684" s="22">
        <v>1</v>
      </c>
      <c r="F684" s="22">
        <v>1111</v>
      </c>
      <c r="G684" s="22" t="s">
        <v>298</v>
      </c>
      <c r="H684" s="23">
        <v>0.84822666839799998</v>
      </c>
    </row>
    <row r="685" spans="1:8" ht="14.25">
      <c r="A685" s="22" t="s">
        <v>47</v>
      </c>
      <c r="B685" s="22">
        <v>1</v>
      </c>
      <c r="C685" s="22">
        <v>1</v>
      </c>
      <c r="D685" s="22">
        <v>1</v>
      </c>
      <c r="E685" s="22">
        <v>1</v>
      </c>
      <c r="F685" s="22">
        <v>1111</v>
      </c>
      <c r="G685" s="22" t="s">
        <v>298</v>
      </c>
      <c r="H685" s="23">
        <v>1.3542676516900001</v>
      </c>
    </row>
    <row r="686" spans="1:8" ht="14.25">
      <c r="A686" s="22" t="s">
        <v>47</v>
      </c>
      <c r="B686" s="22">
        <v>1</v>
      </c>
      <c r="C686" s="22">
        <v>1</v>
      </c>
      <c r="D686" s="22">
        <v>1</v>
      </c>
      <c r="E686" s="22">
        <v>1</v>
      </c>
      <c r="F686" s="22">
        <v>1111</v>
      </c>
      <c r="G686" s="22" t="s">
        <v>298</v>
      </c>
      <c r="H686" s="23">
        <v>1.36640161748</v>
      </c>
    </row>
    <row r="687" spans="1:8" ht="14.25">
      <c r="A687" s="22" t="s">
        <v>47</v>
      </c>
      <c r="B687" s="22">
        <v>1</v>
      </c>
      <c r="C687" s="22">
        <v>1</v>
      </c>
      <c r="D687" s="22">
        <v>1</v>
      </c>
      <c r="E687" s="22">
        <v>1</v>
      </c>
      <c r="F687" s="22">
        <v>1111</v>
      </c>
      <c r="G687" s="22" t="s">
        <v>298</v>
      </c>
      <c r="H687" s="23">
        <v>7.1323775033499999</v>
      </c>
    </row>
    <row r="688" spans="1:8" ht="14.25">
      <c r="A688" s="22" t="s">
        <v>47</v>
      </c>
      <c r="B688" s="22">
        <v>1</v>
      </c>
      <c r="C688" s="22">
        <v>1</v>
      </c>
      <c r="D688" s="22">
        <v>1</v>
      </c>
      <c r="E688" s="22">
        <v>1</v>
      </c>
      <c r="F688" s="22">
        <v>1111</v>
      </c>
      <c r="G688" s="22" t="s">
        <v>298</v>
      </c>
      <c r="H688" s="23">
        <v>1.8832891080900001</v>
      </c>
    </row>
    <row r="689" spans="1:8" ht="14.25">
      <c r="A689" s="22" t="s">
        <v>47</v>
      </c>
      <c r="B689" s="22">
        <v>1</v>
      </c>
      <c r="C689" s="22">
        <v>1</v>
      </c>
      <c r="D689" s="22">
        <v>1</v>
      </c>
      <c r="E689" s="22">
        <v>1</v>
      </c>
      <c r="F689" s="22">
        <v>1111</v>
      </c>
      <c r="G689" s="22" t="s">
        <v>298</v>
      </c>
      <c r="H689" s="23">
        <v>0.93641416439699998</v>
      </c>
    </row>
    <row r="690" spans="1:8" ht="14.25">
      <c r="A690" s="22" t="s">
        <v>47</v>
      </c>
      <c r="B690" s="22">
        <v>1</v>
      </c>
      <c r="C690" s="22">
        <v>1</v>
      </c>
      <c r="D690" s="22">
        <v>1</v>
      </c>
      <c r="E690" s="22">
        <v>1</v>
      </c>
      <c r="F690" s="22">
        <v>1111</v>
      </c>
      <c r="G690" s="22" t="s">
        <v>298</v>
      </c>
      <c r="H690" s="23">
        <v>1.2854373932500001</v>
      </c>
    </row>
    <row r="691" spans="1:8" ht="14.25">
      <c r="A691" s="22" t="s">
        <v>47</v>
      </c>
      <c r="B691" s="22">
        <v>1</v>
      </c>
      <c r="C691" s="22">
        <v>1</v>
      </c>
      <c r="D691" s="22">
        <v>1</v>
      </c>
      <c r="E691" s="22">
        <v>1</v>
      </c>
      <c r="F691" s="22">
        <v>1111</v>
      </c>
      <c r="G691" s="22" t="s">
        <v>298</v>
      </c>
      <c r="H691" s="23">
        <v>0.66848454193100004</v>
      </c>
    </row>
    <row r="692" spans="1:8" ht="14.25">
      <c r="A692" s="22" t="s">
        <v>47</v>
      </c>
      <c r="B692" s="22">
        <v>1</v>
      </c>
      <c r="C692" s="22">
        <v>1</v>
      </c>
      <c r="D692" s="22">
        <v>1</v>
      </c>
      <c r="E692" s="22">
        <v>1</v>
      </c>
      <c r="F692" s="22">
        <v>1111</v>
      </c>
      <c r="G692" s="22" t="s">
        <v>298</v>
      </c>
      <c r="H692" s="23">
        <v>0.98303209206099995</v>
      </c>
    </row>
    <row r="693" spans="1:8" ht="14.25">
      <c r="A693" s="22" t="s">
        <v>47</v>
      </c>
      <c r="B693" s="22">
        <v>1</v>
      </c>
      <c r="C693" s="22">
        <v>1</v>
      </c>
      <c r="D693" s="22">
        <v>1</v>
      </c>
      <c r="E693" s="22">
        <v>1</v>
      </c>
      <c r="F693" s="22">
        <v>1111</v>
      </c>
      <c r="G693" s="22" t="s">
        <v>298</v>
      </c>
      <c r="H693" s="23">
        <v>0.697003806728</v>
      </c>
    </row>
    <row r="694" spans="1:8" ht="14.25">
      <c r="A694" s="22" t="s">
        <v>47</v>
      </c>
      <c r="B694" s="22">
        <v>1</v>
      </c>
      <c r="C694" s="22">
        <v>1</v>
      </c>
      <c r="D694" s="22">
        <v>1</v>
      </c>
      <c r="E694" s="22">
        <v>1</v>
      </c>
      <c r="F694" s="22">
        <v>1111</v>
      </c>
      <c r="G694" s="22" t="s">
        <v>298</v>
      </c>
      <c r="H694" s="23">
        <v>1.9043817108700001</v>
      </c>
    </row>
    <row r="695" spans="1:8" ht="14.25">
      <c r="A695" s="22" t="s">
        <v>47</v>
      </c>
      <c r="B695" s="22">
        <v>1</v>
      </c>
      <c r="C695" s="22">
        <v>1</v>
      </c>
      <c r="D695" s="22">
        <v>1</v>
      </c>
      <c r="E695" s="22">
        <v>1</v>
      </c>
      <c r="F695" s="22">
        <v>1111</v>
      </c>
      <c r="G695" s="22" t="s">
        <v>298</v>
      </c>
      <c r="H695" s="23">
        <v>1.94123855809</v>
      </c>
    </row>
    <row r="696" spans="1:8" ht="14.25">
      <c r="A696" s="22" t="s">
        <v>47</v>
      </c>
      <c r="B696" s="22">
        <v>1</v>
      </c>
      <c r="C696" s="22">
        <v>1</v>
      </c>
      <c r="D696" s="22">
        <v>1</v>
      </c>
      <c r="E696" s="22">
        <v>1</v>
      </c>
      <c r="F696" s="22">
        <v>1111</v>
      </c>
      <c r="G696" s="22" t="s">
        <v>298</v>
      </c>
      <c r="H696" s="23">
        <v>0.71624289542700004</v>
      </c>
    </row>
    <row r="697" spans="1:8" ht="14.25">
      <c r="A697" s="22" t="s">
        <v>47</v>
      </c>
      <c r="B697" s="22">
        <v>1</v>
      </c>
      <c r="C697" s="22">
        <v>1</v>
      </c>
      <c r="D697" s="22">
        <v>1</v>
      </c>
      <c r="E697" s="22">
        <v>1</v>
      </c>
      <c r="F697" s="22">
        <v>1111</v>
      </c>
      <c r="G697" s="22" t="s">
        <v>298</v>
      </c>
      <c r="H697" s="23">
        <v>1.4576314161799999</v>
      </c>
    </row>
    <row r="698" spans="1:8" ht="14.25">
      <c r="A698" s="22" t="s">
        <v>47</v>
      </c>
      <c r="B698" s="22">
        <v>1</v>
      </c>
      <c r="C698" s="22">
        <v>1</v>
      </c>
      <c r="D698" s="22">
        <v>1</v>
      </c>
      <c r="E698" s="22">
        <v>1</v>
      </c>
      <c r="F698" s="22">
        <v>1111</v>
      </c>
      <c r="G698" s="22" t="s">
        <v>298</v>
      </c>
      <c r="H698" s="23">
        <v>0.58192409698000003</v>
      </c>
    </row>
    <row r="699" spans="1:8" ht="14.25">
      <c r="A699" s="22" t="s">
        <v>47</v>
      </c>
      <c r="B699" s="22">
        <v>1</v>
      </c>
      <c r="C699" s="22">
        <v>1</v>
      </c>
      <c r="D699" s="22">
        <v>1</v>
      </c>
      <c r="E699" s="22">
        <v>1</v>
      </c>
      <c r="F699" s="22">
        <v>1111</v>
      </c>
      <c r="G699" s="22" t="s">
        <v>298</v>
      </c>
      <c r="H699" s="23">
        <v>0.592895040534</v>
      </c>
    </row>
    <row r="700" spans="1:8" ht="14.25">
      <c r="A700" s="22" t="s">
        <v>47</v>
      </c>
      <c r="B700" s="22">
        <v>1</v>
      </c>
      <c r="C700" s="22">
        <v>1</v>
      </c>
      <c r="D700" s="22">
        <v>1</v>
      </c>
      <c r="E700" s="22">
        <v>1</v>
      </c>
      <c r="F700" s="22">
        <v>1111</v>
      </c>
      <c r="G700" s="22" t="s">
        <v>298</v>
      </c>
      <c r="H700" s="23">
        <v>1.1257676433299999</v>
      </c>
    </row>
    <row r="701" spans="1:8" ht="14.25">
      <c r="A701" s="22" t="s">
        <v>47</v>
      </c>
      <c r="B701" s="22">
        <v>1</v>
      </c>
      <c r="C701" s="22">
        <v>1</v>
      </c>
      <c r="D701" s="22">
        <v>1</v>
      </c>
      <c r="E701" s="22">
        <v>1</v>
      </c>
      <c r="F701" s="22">
        <v>1111</v>
      </c>
      <c r="G701" s="22" t="s">
        <v>298</v>
      </c>
      <c r="H701" s="23">
        <v>0.78910023951300001</v>
      </c>
    </row>
    <row r="702" spans="1:8" ht="14.25">
      <c r="A702" s="22" t="s">
        <v>47</v>
      </c>
      <c r="B702" s="22">
        <v>1</v>
      </c>
      <c r="C702" s="22">
        <v>1</v>
      </c>
      <c r="D702" s="22">
        <v>1</v>
      </c>
      <c r="E702" s="22">
        <v>1</v>
      </c>
      <c r="F702" s="22">
        <v>1111</v>
      </c>
      <c r="G702" s="22" t="s">
        <v>298</v>
      </c>
      <c r="H702" s="23">
        <v>0.44612800914200001</v>
      </c>
    </row>
    <row r="703" spans="1:8" ht="14.25">
      <c r="A703" s="22" t="s">
        <v>47</v>
      </c>
      <c r="B703" s="22">
        <v>1</v>
      </c>
      <c r="C703" s="22">
        <v>1</v>
      </c>
      <c r="D703" s="22">
        <v>1</v>
      </c>
      <c r="E703" s="22">
        <v>1</v>
      </c>
      <c r="F703" s="22">
        <v>1111</v>
      </c>
      <c r="G703" s="22" t="s">
        <v>298</v>
      </c>
      <c r="H703" s="23">
        <v>0.70077708324400001</v>
      </c>
    </row>
    <row r="704" spans="1:8" ht="14.25">
      <c r="A704" s="22" t="s">
        <v>47</v>
      </c>
      <c r="B704" s="22">
        <v>1</v>
      </c>
      <c r="C704" s="22">
        <v>1</v>
      </c>
      <c r="D704" s="22">
        <v>1</v>
      </c>
      <c r="E704" s="22">
        <v>1</v>
      </c>
      <c r="F704" s="22">
        <v>1111</v>
      </c>
      <c r="G704" s="22" t="s">
        <v>298</v>
      </c>
      <c r="H704" s="23">
        <v>0.98685718127699995</v>
      </c>
    </row>
    <row r="705" spans="1:8" ht="14.25">
      <c r="A705" s="22" t="s">
        <v>47</v>
      </c>
      <c r="B705" s="22">
        <v>1</v>
      </c>
      <c r="C705" s="22">
        <v>1</v>
      </c>
      <c r="D705" s="22">
        <v>1</v>
      </c>
      <c r="E705" s="22">
        <v>1</v>
      </c>
      <c r="F705" s="22">
        <v>1111</v>
      </c>
      <c r="G705" s="22" t="s">
        <v>298</v>
      </c>
      <c r="H705" s="23">
        <v>0.72395195833600001</v>
      </c>
    </row>
    <row r="706" spans="1:8" ht="14.25">
      <c r="A706" s="22" t="s">
        <v>47</v>
      </c>
      <c r="B706" s="22">
        <v>1</v>
      </c>
      <c r="C706" s="22">
        <v>1</v>
      </c>
      <c r="D706" s="22">
        <v>1</v>
      </c>
      <c r="E706" s="22">
        <v>1</v>
      </c>
      <c r="F706" s="22">
        <v>1111</v>
      </c>
      <c r="G706" s="22" t="s">
        <v>298</v>
      </c>
      <c r="H706" s="23">
        <v>0.78977064622799997</v>
      </c>
    </row>
    <row r="707" spans="1:8" ht="14.25">
      <c r="A707" s="22" t="s">
        <v>47</v>
      </c>
      <c r="B707" s="22">
        <v>1</v>
      </c>
      <c r="C707" s="22">
        <v>1</v>
      </c>
      <c r="D707" s="22">
        <v>1</v>
      </c>
      <c r="E707" s="22">
        <v>1</v>
      </c>
      <c r="F707" s="22">
        <v>1111</v>
      </c>
      <c r="G707" s="22" t="s">
        <v>298</v>
      </c>
      <c r="H707" s="23">
        <v>0.60348237389600001</v>
      </c>
    </row>
    <row r="708" spans="1:8" ht="14.25">
      <c r="A708" s="22" t="s">
        <v>47</v>
      </c>
      <c r="B708" s="22">
        <v>1</v>
      </c>
      <c r="C708" s="22">
        <v>1</v>
      </c>
      <c r="D708" s="22">
        <v>1</v>
      </c>
      <c r="E708" s="22">
        <v>1</v>
      </c>
      <c r="F708" s="22">
        <v>1111</v>
      </c>
      <c r="G708" s="22" t="s">
        <v>298</v>
      </c>
      <c r="H708" s="23">
        <v>1.3955811602099999</v>
      </c>
    </row>
    <row r="709" spans="1:8" ht="14.25">
      <c r="A709" s="22" t="s">
        <v>47</v>
      </c>
      <c r="B709" s="22">
        <v>1</v>
      </c>
      <c r="C709" s="22">
        <v>1</v>
      </c>
      <c r="D709" s="22">
        <v>1</v>
      </c>
      <c r="E709" s="22">
        <v>1</v>
      </c>
      <c r="F709" s="22">
        <v>1111</v>
      </c>
      <c r="G709" s="22" t="s">
        <v>298</v>
      </c>
      <c r="H709" s="23">
        <v>1.43807687376</v>
      </c>
    </row>
    <row r="710" spans="1:8" ht="14.25">
      <c r="A710" s="22" t="s">
        <v>47</v>
      </c>
      <c r="B710" s="22">
        <v>1</v>
      </c>
      <c r="C710" s="22">
        <v>1</v>
      </c>
      <c r="D710" s="22">
        <v>1</v>
      </c>
      <c r="E710" s="22">
        <v>1</v>
      </c>
      <c r="F710" s="22">
        <v>1111</v>
      </c>
      <c r="G710" s="22" t="s">
        <v>298</v>
      </c>
      <c r="H710" s="23">
        <v>0.43111391600999999</v>
      </c>
    </row>
    <row r="711" spans="1:8" ht="14.25">
      <c r="A711" s="22" t="s">
        <v>47</v>
      </c>
      <c r="B711" s="22">
        <v>1</v>
      </c>
      <c r="C711" s="22">
        <v>1</v>
      </c>
      <c r="D711" s="22">
        <v>1</v>
      </c>
      <c r="E711" s="22">
        <v>1</v>
      </c>
      <c r="F711" s="22">
        <v>1111</v>
      </c>
      <c r="G711" s="22" t="s">
        <v>298</v>
      </c>
      <c r="H711" s="23">
        <v>0.69062602415999996</v>
      </c>
    </row>
    <row r="712" spans="1:8" ht="14.25">
      <c r="A712" s="22" t="s">
        <v>47</v>
      </c>
      <c r="B712" s="22">
        <v>1</v>
      </c>
      <c r="C712" s="22">
        <v>1</v>
      </c>
      <c r="D712" s="22">
        <v>1</v>
      </c>
      <c r="E712" s="22">
        <v>1</v>
      </c>
      <c r="F712" s="22">
        <v>1111</v>
      </c>
      <c r="G712" s="22" t="s">
        <v>298</v>
      </c>
      <c r="H712" s="23">
        <v>0.58055100283299998</v>
      </c>
    </row>
    <row r="713" spans="1:8" ht="14.25">
      <c r="A713" s="22" t="s">
        <v>49</v>
      </c>
      <c r="B713" s="22">
        <v>1</v>
      </c>
      <c r="C713" s="22">
        <v>1</v>
      </c>
      <c r="D713" s="22">
        <v>2</v>
      </c>
      <c r="E713" s="22">
        <v>1</v>
      </c>
      <c r="F713" s="22">
        <v>1121</v>
      </c>
      <c r="G713" s="22" t="s">
        <v>311</v>
      </c>
      <c r="H713" s="23">
        <v>0.259780584604</v>
      </c>
    </row>
    <row r="714" spans="1:8" ht="14.25">
      <c r="A714" s="22" t="s">
        <v>49</v>
      </c>
      <c r="B714" s="22">
        <v>1</v>
      </c>
      <c r="C714" s="22">
        <v>1</v>
      </c>
      <c r="D714" s="22">
        <v>2</v>
      </c>
      <c r="E714" s="22">
        <v>1</v>
      </c>
      <c r="F714" s="22">
        <v>1121</v>
      </c>
      <c r="G714" s="22" t="s">
        <v>311</v>
      </c>
      <c r="H714" s="23">
        <v>0.40240146926199999</v>
      </c>
    </row>
    <row r="715" spans="1:8" ht="14.25">
      <c r="A715" s="22" t="s">
        <v>49</v>
      </c>
      <c r="B715" s="22">
        <v>1</v>
      </c>
      <c r="C715" s="22">
        <v>1</v>
      </c>
      <c r="D715" s="22">
        <v>2</v>
      </c>
      <c r="E715" s="22">
        <v>1</v>
      </c>
      <c r="F715" s="22">
        <v>1121</v>
      </c>
      <c r="G715" s="22" t="s">
        <v>311</v>
      </c>
      <c r="H715" s="23">
        <v>0.20224520107499999</v>
      </c>
    </row>
    <row r="716" spans="1:8" ht="14.25">
      <c r="A716" s="22" t="s">
        <v>49</v>
      </c>
      <c r="B716" s="22">
        <v>1</v>
      </c>
      <c r="C716" s="22">
        <v>1</v>
      </c>
      <c r="D716" s="22">
        <v>2</v>
      </c>
      <c r="E716" s="22">
        <v>1</v>
      </c>
      <c r="F716" s="22">
        <v>1121</v>
      </c>
      <c r="G716" s="22" t="s">
        <v>311</v>
      </c>
      <c r="H716" s="23">
        <v>11.1215485719</v>
      </c>
    </row>
    <row r="717" spans="1:8" ht="14.25">
      <c r="A717" s="22" t="s">
        <v>49</v>
      </c>
      <c r="B717" s="22">
        <v>1</v>
      </c>
      <c r="C717" s="22">
        <v>1</v>
      </c>
      <c r="D717" s="22">
        <v>2</v>
      </c>
      <c r="E717" s="22">
        <v>1</v>
      </c>
      <c r="F717" s="22">
        <v>1121</v>
      </c>
      <c r="G717" s="22" t="s">
        <v>311</v>
      </c>
      <c r="H717" s="23">
        <v>0.43239483956500002</v>
      </c>
    </row>
    <row r="718" spans="1:8" ht="14.25">
      <c r="A718" s="22" t="s">
        <v>49</v>
      </c>
      <c r="B718" s="22">
        <v>1</v>
      </c>
      <c r="C718" s="22">
        <v>1</v>
      </c>
      <c r="D718" s="22">
        <v>2</v>
      </c>
      <c r="E718" s="22">
        <v>1</v>
      </c>
      <c r="F718" s="22">
        <v>1121</v>
      </c>
      <c r="G718" s="22" t="s">
        <v>311</v>
      </c>
      <c r="H718" s="23">
        <v>1.07479734318</v>
      </c>
    </row>
    <row r="719" spans="1:8" ht="14.25">
      <c r="A719" s="22" t="s">
        <v>49</v>
      </c>
      <c r="B719" s="22">
        <v>1</v>
      </c>
      <c r="C719" s="22">
        <v>1</v>
      </c>
      <c r="D719" s="22">
        <v>2</v>
      </c>
      <c r="E719" s="22">
        <v>1</v>
      </c>
      <c r="F719" s="22">
        <v>1121</v>
      </c>
      <c r="G719" s="22" t="s">
        <v>311</v>
      </c>
      <c r="H719" s="23">
        <v>0.72712583691699995</v>
      </c>
    </row>
    <row r="720" spans="1:8" ht="14.25">
      <c r="A720" s="22" t="s">
        <v>49</v>
      </c>
      <c r="B720" s="22">
        <v>1</v>
      </c>
      <c r="C720" s="22">
        <v>1</v>
      </c>
      <c r="D720" s="22">
        <v>2</v>
      </c>
      <c r="E720" s="22">
        <v>1</v>
      </c>
      <c r="F720" s="22">
        <v>1121</v>
      </c>
      <c r="G720" s="22" t="s">
        <v>311</v>
      </c>
      <c r="H720" s="23">
        <v>0.25868772676500001</v>
      </c>
    </row>
    <row r="721" spans="1:8" ht="14.25">
      <c r="A721" s="22" t="s">
        <v>49</v>
      </c>
      <c r="B721" s="22">
        <v>1</v>
      </c>
      <c r="C721" s="22">
        <v>1</v>
      </c>
      <c r="D721" s="22">
        <v>2</v>
      </c>
      <c r="E721" s="22">
        <v>1</v>
      </c>
      <c r="F721" s="22">
        <v>1121</v>
      </c>
      <c r="G721" s="22" t="s">
        <v>311</v>
      </c>
      <c r="H721" s="23">
        <v>0.57894764045400005</v>
      </c>
    </row>
    <row r="722" spans="1:8" ht="14.25">
      <c r="A722" s="22" t="s">
        <v>49</v>
      </c>
      <c r="B722" s="22">
        <v>1</v>
      </c>
      <c r="C722" s="22">
        <v>1</v>
      </c>
      <c r="D722" s="22">
        <v>2</v>
      </c>
      <c r="E722" s="22">
        <v>1</v>
      </c>
      <c r="F722" s="22">
        <v>1121</v>
      </c>
      <c r="G722" s="22" t="s">
        <v>311</v>
      </c>
      <c r="H722" s="23">
        <v>0.66937634203999996</v>
      </c>
    </row>
    <row r="723" spans="1:8" ht="14.25">
      <c r="A723" s="22" t="s">
        <v>49</v>
      </c>
      <c r="B723" s="22">
        <v>1</v>
      </c>
      <c r="C723" s="22">
        <v>1</v>
      </c>
      <c r="D723" s="22">
        <v>2</v>
      </c>
      <c r="E723" s="22">
        <v>1</v>
      </c>
      <c r="F723" s="22">
        <v>1121</v>
      </c>
      <c r="G723" s="22" t="s">
        <v>311</v>
      </c>
      <c r="H723" s="23">
        <v>0.28883632574899998</v>
      </c>
    </row>
    <row r="724" spans="1:8" ht="14.25">
      <c r="A724" s="22" t="s">
        <v>49</v>
      </c>
      <c r="B724" s="22">
        <v>1</v>
      </c>
      <c r="C724" s="22">
        <v>1</v>
      </c>
      <c r="D724" s="22">
        <v>2</v>
      </c>
      <c r="E724" s="22">
        <v>1</v>
      </c>
      <c r="F724" s="22">
        <v>1121</v>
      </c>
      <c r="G724" s="22" t="s">
        <v>311</v>
      </c>
      <c r="H724" s="23">
        <v>0.56377354079099995</v>
      </c>
    </row>
    <row r="725" spans="1:8" ht="14.25">
      <c r="A725" s="22" t="s">
        <v>49</v>
      </c>
      <c r="B725" s="22">
        <v>1</v>
      </c>
      <c r="C725" s="22">
        <v>1</v>
      </c>
      <c r="D725" s="22">
        <v>2</v>
      </c>
      <c r="E725" s="22">
        <v>1</v>
      </c>
      <c r="F725" s="22">
        <v>1121</v>
      </c>
      <c r="G725" s="22" t="s">
        <v>311</v>
      </c>
      <c r="H725" s="23">
        <v>0.80840724046300005</v>
      </c>
    </row>
    <row r="726" spans="1:8" ht="14.25">
      <c r="A726" s="22" t="s">
        <v>49</v>
      </c>
      <c r="B726" s="22">
        <v>1</v>
      </c>
      <c r="C726" s="22">
        <v>1</v>
      </c>
      <c r="D726" s="22">
        <v>2</v>
      </c>
      <c r="E726" s="22">
        <v>1</v>
      </c>
      <c r="F726" s="22">
        <v>1121</v>
      </c>
      <c r="G726" s="22" t="s">
        <v>311</v>
      </c>
      <c r="H726" s="23">
        <v>1.6102920709099999</v>
      </c>
    </row>
    <row r="727" spans="1:8" ht="14.25">
      <c r="A727" s="22" t="s">
        <v>49</v>
      </c>
      <c r="B727" s="22">
        <v>1</v>
      </c>
      <c r="C727" s="22">
        <v>1</v>
      </c>
      <c r="D727" s="22">
        <v>2</v>
      </c>
      <c r="E727" s="22">
        <v>1</v>
      </c>
      <c r="F727" s="22">
        <v>1121</v>
      </c>
      <c r="G727" s="22" t="s">
        <v>311</v>
      </c>
      <c r="H727" s="23">
        <v>0.34770326566100002</v>
      </c>
    </row>
    <row r="728" spans="1:8" ht="14.25">
      <c r="A728" s="22" t="s">
        <v>49</v>
      </c>
      <c r="B728" s="22">
        <v>1</v>
      </c>
      <c r="C728" s="22">
        <v>1</v>
      </c>
      <c r="D728" s="22">
        <v>2</v>
      </c>
      <c r="E728" s="22">
        <v>1</v>
      </c>
      <c r="F728" s="22">
        <v>1121</v>
      </c>
      <c r="G728" s="22" t="s">
        <v>311</v>
      </c>
      <c r="H728" s="23">
        <v>3.08880647839</v>
      </c>
    </row>
    <row r="729" spans="1:8" ht="14.25">
      <c r="A729" s="22" t="s">
        <v>49</v>
      </c>
      <c r="B729" s="22">
        <v>1</v>
      </c>
      <c r="C729" s="22">
        <v>1</v>
      </c>
      <c r="D729" s="22">
        <v>2</v>
      </c>
      <c r="E729" s="22">
        <v>1</v>
      </c>
      <c r="F729" s="22">
        <v>1121</v>
      </c>
      <c r="G729" s="22" t="s">
        <v>311</v>
      </c>
      <c r="H729" s="23">
        <v>0.58341304839399999</v>
      </c>
    </row>
    <row r="730" spans="1:8" ht="14.25">
      <c r="A730" s="22" t="s">
        <v>49</v>
      </c>
      <c r="B730" s="22">
        <v>1</v>
      </c>
      <c r="C730" s="22">
        <v>1</v>
      </c>
      <c r="D730" s="22">
        <v>2</v>
      </c>
      <c r="E730" s="22">
        <v>1</v>
      </c>
      <c r="F730" s="22">
        <v>1121</v>
      </c>
      <c r="G730" s="22" t="s">
        <v>311</v>
      </c>
      <c r="H730" s="23">
        <v>0.33777043866899997</v>
      </c>
    </row>
    <row r="731" spans="1:8" ht="14.25">
      <c r="A731" s="22" t="s">
        <v>49</v>
      </c>
      <c r="B731" s="22">
        <v>1</v>
      </c>
      <c r="C731" s="22">
        <v>1</v>
      </c>
      <c r="D731" s="22">
        <v>2</v>
      </c>
      <c r="E731" s="22">
        <v>1</v>
      </c>
      <c r="F731" s="22">
        <v>1121</v>
      </c>
      <c r="G731" s="22" t="s">
        <v>311</v>
      </c>
      <c r="H731" s="23">
        <v>0.681445961988</v>
      </c>
    </row>
    <row r="732" spans="1:8" ht="14.25">
      <c r="A732" s="22" t="s">
        <v>49</v>
      </c>
      <c r="B732" s="22">
        <v>1</v>
      </c>
      <c r="C732" s="22">
        <v>1</v>
      </c>
      <c r="D732" s="22">
        <v>2</v>
      </c>
      <c r="E732" s="22">
        <v>1</v>
      </c>
      <c r="F732" s="22">
        <v>1121</v>
      </c>
      <c r="G732" s="22" t="s">
        <v>311</v>
      </c>
      <c r="H732" s="23">
        <v>0.33084021840400002</v>
      </c>
    </row>
    <row r="733" spans="1:8" ht="14.25">
      <c r="A733" s="22" t="s">
        <v>49</v>
      </c>
      <c r="B733" s="22">
        <v>1</v>
      </c>
      <c r="C733" s="22">
        <v>1</v>
      </c>
      <c r="D733" s="22">
        <v>2</v>
      </c>
      <c r="E733" s="22">
        <v>1</v>
      </c>
      <c r="F733" s="22">
        <v>1121</v>
      </c>
      <c r="G733" s="22" t="s">
        <v>311</v>
      </c>
      <c r="H733" s="23">
        <v>0.47281072134800001</v>
      </c>
    </row>
    <row r="734" spans="1:8" ht="14.25">
      <c r="A734" s="22" t="s">
        <v>49</v>
      </c>
      <c r="B734" s="22">
        <v>1</v>
      </c>
      <c r="C734" s="22">
        <v>1</v>
      </c>
      <c r="D734" s="22">
        <v>2</v>
      </c>
      <c r="E734" s="22">
        <v>1</v>
      </c>
      <c r="F734" s="22">
        <v>1121</v>
      </c>
      <c r="G734" s="22" t="s">
        <v>311</v>
      </c>
      <c r="H734" s="23">
        <v>0.47784688820299998</v>
      </c>
    </row>
    <row r="735" spans="1:8" ht="14.25">
      <c r="A735" s="22" t="s">
        <v>49</v>
      </c>
      <c r="B735" s="22">
        <v>1</v>
      </c>
      <c r="C735" s="22">
        <v>1</v>
      </c>
      <c r="D735" s="22">
        <v>2</v>
      </c>
      <c r="E735" s="22">
        <v>1</v>
      </c>
      <c r="F735" s="22">
        <v>1121</v>
      </c>
      <c r="G735" s="22" t="s">
        <v>311</v>
      </c>
      <c r="H735" s="23">
        <v>0.86921803339199999</v>
      </c>
    </row>
    <row r="736" spans="1:8" ht="14.25">
      <c r="A736" s="22" t="s">
        <v>49</v>
      </c>
      <c r="B736" s="22">
        <v>1</v>
      </c>
      <c r="C736" s="22">
        <v>1</v>
      </c>
      <c r="D736" s="22">
        <v>2</v>
      </c>
      <c r="E736" s="22">
        <v>1</v>
      </c>
      <c r="F736" s="22">
        <v>1121</v>
      </c>
      <c r="G736" s="22" t="s">
        <v>311</v>
      </c>
      <c r="H736" s="23">
        <v>3.50616058601</v>
      </c>
    </row>
    <row r="737" spans="1:8" ht="14.25">
      <c r="A737" s="22" t="s">
        <v>49</v>
      </c>
      <c r="B737" s="22">
        <v>1</v>
      </c>
      <c r="C737" s="22">
        <v>1</v>
      </c>
      <c r="D737" s="22">
        <v>2</v>
      </c>
      <c r="E737" s="22">
        <v>1</v>
      </c>
      <c r="F737" s="22">
        <v>1121</v>
      </c>
      <c r="G737" s="22" t="s">
        <v>311</v>
      </c>
      <c r="H737" s="23">
        <v>1.1876611023200001</v>
      </c>
    </row>
    <row r="738" spans="1:8" ht="14.25">
      <c r="A738" s="22" t="s">
        <v>49</v>
      </c>
      <c r="B738" s="22">
        <v>1</v>
      </c>
      <c r="C738" s="22">
        <v>1</v>
      </c>
      <c r="D738" s="22">
        <v>2</v>
      </c>
      <c r="E738" s="22">
        <v>1</v>
      </c>
      <c r="F738" s="22">
        <v>1121</v>
      </c>
      <c r="G738" s="22" t="s">
        <v>311</v>
      </c>
      <c r="H738" s="23">
        <v>1.15596189357</v>
      </c>
    </row>
    <row r="739" spans="1:8" ht="14.25">
      <c r="A739" s="22" t="s">
        <v>49</v>
      </c>
      <c r="B739" s="22">
        <v>1</v>
      </c>
      <c r="C739" s="22">
        <v>1</v>
      </c>
      <c r="D739" s="22">
        <v>2</v>
      </c>
      <c r="E739" s="22">
        <v>1</v>
      </c>
      <c r="F739" s="22">
        <v>1121</v>
      </c>
      <c r="G739" s="22" t="s">
        <v>311</v>
      </c>
      <c r="H739" s="23">
        <v>7.9547380272000003</v>
      </c>
    </row>
    <row r="740" spans="1:8" ht="14.25">
      <c r="A740" s="22" t="s">
        <v>49</v>
      </c>
      <c r="B740" s="22">
        <v>1</v>
      </c>
      <c r="C740" s="22">
        <v>1</v>
      </c>
      <c r="D740" s="22">
        <v>2</v>
      </c>
      <c r="E740" s="22">
        <v>1</v>
      </c>
      <c r="F740" s="22">
        <v>1121</v>
      </c>
      <c r="G740" s="22" t="s">
        <v>311</v>
      </c>
      <c r="H740" s="23">
        <v>0.75242269275200002</v>
      </c>
    </row>
    <row r="741" spans="1:8" ht="14.25">
      <c r="A741" s="22" t="s">
        <v>49</v>
      </c>
      <c r="B741" s="22">
        <v>1</v>
      </c>
      <c r="C741" s="22">
        <v>1</v>
      </c>
      <c r="D741" s="22">
        <v>2</v>
      </c>
      <c r="E741" s="22">
        <v>1</v>
      </c>
      <c r="F741" s="22">
        <v>1121</v>
      </c>
      <c r="G741" s="22" t="s">
        <v>311</v>
      </c>
      <c r="H741" s="23">
        <v>0.3721992147</v>
      </c>
    </row>
    <row r="742" spans="1:8" ht="14.25">
      <c r="A742" s="22" t="s">
        <v>49</v>
      </c>
      <c r="B742" s="22">
        <v>1</v>
      </c>
      <c r="C742" s="22">
        <v>1</v>
      </c>
      <c r="D742" s="22">
        <v>2</v>
      </c>
      <c r="E742" s="22">
        <v>1</v>
      </c>
      <c r="F742" s="22">
        <v>1121</v>
      </c>
      <c r="G742" s="22" t="s">
        <v>311</v>
      </c>
      <c r="H742" s="23">
        <v>1.1344992199599999</v>
      </c>
    </row>
    <row r="743" spans="1:8" ht="14.25">
      <c r="A743" s="22" t="s">
        <v>49</v>
      </c>
      <c r="B743" s="22">
        <v>1</v>
      </c>
      <c r="C743" s="22">
        <v>1</v>
      </c>
      <c r="D743" s="22">
        <v>2</v>
      </c>
      <c r="E743" s="22">
        <v>1</v>
      </c>
      <c r="F743" s="22">
        <v>1121</v>
      </c>
      <c r="G743" s="22" t="s">
        <v>311</v>
      </c>
      <c r="H743" s="23">
        <v>28.120194934800001</v>
      </c>
    </row>
    <row r="744" spans="1:8" ht="14.25">
      <c r="A744" s="22" t="s">
        <v>49</v>
      </c>
      <c r="B744" s="22">
        <v>1</v>
      </c>
      <c r="C744" s="22">
        <v>1</v>
      </c>
      <c r="D744" s="22">
        <v>2</v>
      </c>
      <c r="E744" s="22">
        <v>1</v>
      </c>
      <c r="F744" s="22">
        <v>1121</v>
      </c>
      <c r="G744" s="22" t="s">
        <v>311</v>
      </c>
      <c r="H744" s="23">
        <v>2.1133131569299999</v>
      </c>
    </row>
    <row r="745" spans="1:8" ht="14.25">
      <c r="A745" s="22" t="s">
        <v>49</v>
      </c>
      <c r="B745" s="22">
        <v>1</v>
      </c>
      <c r="C745" s="22">
        <v>1</v>
      </c>
      <c r="D745" s="22">
        <v>2</v>
      </c>
      <c r="E745" s="22">
        <v>1</v>
      </c>
      <c r="F745" s="22">
        <v>1121</v>
      </c>
      <c r="G745" s="22" t="s">
        <v>311</v>
      </c>
      <c r="H745" s="23">
        <v>0.60553655067900003</v>
      </c>
    </row>
    <row r="746" spans="1:8" ht="14.25">
      <c r="A746" s="22" t="s">
        <v>49</v>
      </c>
      <c r="B746" s="22">
        <v>1</v>
      </c>
      <c r="C746" s="22">
        <v>1</v>
      </c>
      <c r="D746" s="22">
        <v>2</v>
      </c>
      <c r="E746" s="22">
        <v>1</v>
      </c>
      <c r="F746" s="22">
        <v>1121</v>
      </c>
      <c r="G746" s="22" t="s">
        <v>311</v>
      </c>
      <c r="H746" s="23">
        <v>0.16933112400200001</v>
      </c>
    </row>
    <row r="747" spans="1:8" ht="14.25">
      <c r="A747" s="22" t="s">
        <v>49</v>
      </c>
      <c r="B747" s="22">
        <v>1</v>
      </c>
      <c r="C747" s="22">
        <v>1</v>
      </c>
      <c r="D747" s="22">
        <v>2</v>
      </c>
      <c r="E747" s="22">
        <v>1</v>
      </c>
      <c r="F747" s="22">
        <v>1121</v>
      </c>
      <c r="G747" s="22" t="s">
        <v>311</v>
      </c>
      <c r="H747" s="23">
        <v>0.24310345771299999</v>
      </c>
    </row>
    <row r="748" spans="1:8" ht="14.25">
      <c r="A748" s="22" t="s">
        <v>49</v>
      </c>
      <c r="B748" s="22">
        <v>1</v>
      </c>
      <c r="C748" s="22">
        <v>1</v>
      </c>
      <c r="D748" s="22">
        <v>2</v>
      </c>
      <c r="E748" s="22">
        <v>1</v>
      </c>
      <c r="F748" s="22">
        <v>1121</v>
      </c>
      <c r="G748" s="22" t="s">
        <v>311</v>
      </c>
      <c r="H748" s="23">
        <v>0.22472009443300001</v>
      </c>
    </row>
    <row r="749" spans="1:8" ht="14.25">
      <c r="A749" s="22" t="s">
        <v>49</v>
      </c>
      <c r="B749" s="22">
        <v>1</v>
      </c>
      <c r="C749" s="22">
        <v>1</v>
      </c>
      <c r="D749" s="22">
        <v>2</v>
      </c>
      <c r="E749" s="22">
        <v>1</v>
      </c>
      <c r="F749" s="22">
        <v>1121</v>
      </c>
      <c r="G749" s="22" t="s">
        <v>311</v>
      </c>
      <c r="H749" s="23">
        <v>8.2941692187600005</v>
      </c>
    </row>
    <row r="750" spans="1:8" ht="14.25">
      <c r="A750" s="22" t="s">
        <v>49</v>
      </c>
      <c r="B750" s="22">
        <v>1</v>
      </c>
      <c r="C750" s="22">
        <v>1</v>
      </c>
      <c r="D750" s="22">
        <v>2</v>
      </c>
      <c r="E750" s="22">
        <v>1</v>
      </c>
      <c r="F750" s="22">
        <v>1121</v>
      </c>
      <c r="G750" s="22" t="s">
        <v>311</v>
      </c>
      <c r="H750" s="23">
        <v>0.50887482831099995</v>
      </c>
    </row>
    <row r="751" spans="1:8" ht="14.25">
      <c r="A751" s="22" t="s">
        <v>49</v>
      </c>
      <c r="B751" s="22">
        <v>1</v>
      </c>
      <c r="C751" s="22">
        <v>1</v>
      </c>
      <c r="D751" s="22">
        <v>2</v>
      </c>
      <c r="E751" s="22">
        <v>1</v>
      </c>
      <c r="F751" s="22">
        <v>1121</v>
      </c>
      <c r="G751" s="22" t="s">
        <v>311</v>
      </c>
      <c r="H751" s="23">
        <v>1.98248858713</v>
      </c>
    </row>
    <row r="752" spans="1:8" ht="14.25">
      <c r="A752" s="22" t="s">
        <v>49</v>
      </c>
      <c r="B752" s="22">
        <v>1</v>
      </c>
      <c r="C752" s="22">
        <v>1</v>
      </c>
      <c r="D752" s="22">
        <v>2</v>
      </c>
      <c r="E752" s="22">
        <v>1</v>
      </c>
      <c r="F752" s="22">
        <v>1121</v>
      </c>
      <c r="G752" s="22" t="s">
        <v>311</v>
      </c>
      <c r="H752" s="23">
        <v>4.8235315950800004</v>
      </c>
    </row>
    <row r="753" spans="1:8" ht="14.25">
      <c r="A753" s="22" t="s">
        <v>49</v>
      </c>
      <c r="B753" s="22">
        <v>1</v>
      </c>
      <c r="C753" s="22">
        <v>1</v>
      </c>
      <c r="D753" s="22">
        <v>2</v>
      </c>
      <c r="E753" s="22">
        <v>1</v>
      </c>
      <c r="F753" s="22">
        <v>1121</v>
      </c>
      <c r="G753" s="22" t="s">
        <v>311</v>
      </c>
      <c r="H753" s="23">
        <v>0.43442142788400001</v>
      </c>
    </row>
    <row r="754" spans="1:8" ht="14.25">
      <c r="A754" s="22" t="s">
        <v>49</v>
      </c>
      <c r="B754" s="22">
        <v>1</v>
      </c>
      <c r="C754" s="22">
        <v>1</v>
      </c>
      <c r="D754" s="22">
        <v>2</v>
      </c>
      <c r="E754" s="22">
        <v>1</v>
      </c>
      <c r="F754" s="22">
        <v>1121</v>
      </c>
      <c r="G754" s="22" t="s">
        <v>311</v>
      </c>
      <c r="H754" s="23">
        <v>7.0976106859700003</v>
      </c>
    </row>
    <row r="755" spans="1:8" ht="14.25">
      <c r="A755" s="22" t="s">
        <v>49</v>
      </c>
      <c r="B755" s="22">
        <v>1</v>
      </c>
      <c r="C755" s="22">
        <v>1</v>
      </c>
      <c r="D755" s="22">
        <v>2</v>
      </c>
      <c r="E755" s="22">
        <v>1</v>
      </c>
      <c r="F755" s="22">
        <v>1121</v>
      </c>
      <c r="G755" s="22" t="s">
        <v>311</v>
      </c>
      <c r="H755" s="23">
        <v>1.27256068034</v>
      </c>
    </row>
    <row r="756" spans="1:8" ht="14.25">
      <c r="A756" s="22" t="s">
        <v>49</v>
      </c>
      <c r="B756" s="22">
        <v>1</v>
      </c>
      <c r="C756" s="22">
        <v>1</v>
      </c>
      <c r="D756" s="22">
        <v>2</v>
      </c>
      <c r="E756" s="22">
        <v>1</v>
      </c>
      <c r="F756" s="22">
        <v>1121</v>
      </c>
      <c r="G756" s="22" t="s">
        <v>311</v>
      </c>
      <c r="H756" s="23">
        <v>0.91903972692500002</v>
      </c>
    </row>
    <row r="757" spans="1:8" ht="14.25">
      <c r="A757" s="22" t="s">
        <v>49</v>
      </c>
      <c r="B757" s="22">
        <v>1</v>
      </c>
      <c r="C757" s="22">
        <v>1</v>
      </c>
      <c r="D757" s="22">
        <v>2</v>
      </c>
      <c r="E757" s="22">
        <v>1</v>
      </c>
      <c r="F757" s="22">
        <v>1121</v>
      </c>
      <c r="G757" s="22" t="s">
        <v>311</v>
      </c>
      <c r="H757" s="23">
        <v>0.555790582832</v>
      </c>
    </row>
    <row r="758" spans="1:8" ht="14.25">
      <c r="A758" s="22" t="s">
        <v>49</v>
      </c>
      <c r="B758" s="22">
        <v>1</v>
      </c>
      <c r="C758" s="22">
        <v>1</v>
      </c>
      <c r="D758" s="22">
        <v>2</v>
      </c>
      <c r="E758" s="22">
        <v>1</v>
      </c>
      <c r="F758" s="22">
        <v>1121</v>
      </c>
      <c r="G758" s="22" t="s">
        <v>311</v>
      </c>
      <c r="H758" s="23">
        <v>0.36302825338400002</v>
      </c>
    </row>
    <row r="759" spans="1:8" ht="14.25">
      <c r="A759" s="22" t="s">
        <v>49</v>
      </c>
      <c r="B759" s="22">
        <v>1</v>
      </c>
      <c r="C759" s="22">
        <v>1</v>
      </c>
      <c r="D759" s="22">
        <v>2</v>
      </c>
      <c r="E759" s="22">
        <v>1</v>
      </c>
      <c r="F759" s="22">
        <v>1121</v>
      </c>
      <c r="G759" s="22" t="s">
        <v>311</v>
      </c>
      <c r="H759" s="23">
        <v>1.6575756178100001</v>
      </c>
    </row>
    <row r="760" spans="1:8" ht="14.25">
      <c r="A760" s="22" t="s">
        <v>49</v>
      </c>
      <c r="B760" s="22">
        <v>1</v>
      </c>
      <c r="C760" s="22">
        <v>1</v>
      </c>
      <c r="D760" s="22">
        <v>2</v>
      </c>
      <c r="E760" s="22">
        <v>1</v>
      </c>
      <c r="F760" s="22">
        <v>1121</v>
      </c>
      <c r="G760" s="22" t="s">
        <v>311</v>
      </c>
      <c r="H760" s="23">
        <v>0.86279014324100001</v>
      </c>
    </row>
    <row r="761" spans="1:8" ht="14.25">
      <c r="A761" s="22" t="s">
        <v>49</v>
      </c>
      <c r="B761" s="22">
        <v>1</v>
      </c>
      <c r="C761" s="22">
        <v>1</v>
      </c>
      <c r="D761" s="22">
        <v>2</v>
      </c>
      <c r="E761" s="22">
        <v>1</v>
      </c>
      <c r="F761" s="22">
        <v>1121</v>
      </c>
      <c r="G761" s="22" t="s">
        <v>311</v>
      </c>
      <c r="H761" s="23">
        <v>2.05404455582</v>
      </c>
    </row>
    <row r="762" spans="1:8" ht="14.25">
      <c r="A762" s="22" t="s">
        <v>49</v>
      </c>
      <c r="B762" s="22">
        <v>1</v>
      </c>
      <c r="C762" s="22">
        <v>1</v>
      </c>
      <c r="D762" s="22">
        <v>2</v>
      </c>
      <c r="E762" s="22">
        <v>1</v>
      </c>
      <c r="F762" s="22">
        <v>1121</v>
      </c>
      <c r="G762" s="22" t="s">
        <v>311</v>
      </c>
      <c r="H762" s="23">
        <v>0.44682696008700001</v>
      </c>
    </row>
    <row r="763" spans="1:8" ht="14.25">
      <c r="A763" s="22" t="s">
        <v>49</v>
      </c>
      <c r="B763" s="22">
        <v>1</v>
      </c>
      <c r="C763" s="22">
        <v>1</v>
      </c>
      <c r="D763" s="22">
        <v>2</v>
      </c>
      <c r="E763" s="22">
        <v>1</v>
      </c>
      <c r="F763" s="22">
        <v>1121</v>
      </c>
      <c r="G763" s="22" t="s">
        <v>311</v>
      </c>
      <c r="H763" s="23">
        <v>0.40854541154099999</v>
      </c>
    </row>
    <row r="764" spans="1:8" ht="14.25">
      <c r="A764" s="22" t="s">
        <v>49</v>
      </c>
      <c r="B764" s="22">
        <v>1</v>
      </c>
      <c r="C764" s="22">
        <v>1</v>
      </c>
      <c r="D764" s="22">
        <v>2</v>
      </c>
      <c r="E764" s="22">
        <v>1</v>
      </c>
      <c r="F764" s="22">
        <v>1121</v>
      </c>
      <c r="G764" s="22" t="s">
        <v>311</v>
      </c>
      <c r="H764" s="23">
        <v>0.64705729163100001</v>
      </c>
    </row>
    <row r="765" spans="1:8" ht="14.25">
      <c r="A765" s="22" t="s">
        <v>49</v>
      </c>
      <c r="B765" s="22">
        <v>1</v>
      </c>
      <c r="C765" s="22">
        <v>1</v>
      </c>
      <c r="D765" s="22">
        <v>2</v>
      </c>
      <c r="E765" s="22">
        <v>1</v>
      </c>
      <c r="F765" s="22">
        <v>1121</v>
      </c>
      <c r="G765" s="22" t="s">
        <v>311</v>
      </c>
      <c r="H765" s="23">
        <v>0.32549934803899999</v>
      </c>
    </row>
    <row r="766" spans="1:8" ht="14.25">
      <c r="A766" s="22" t="s">
        <v>49</v>
      </c>
      <c r="B766" s="22">
        <v>1</v>
      </c>
      <c r="C766" s="22">
        <v>1</v>
      </c>
      <c r="D766" s="22">
        <v>2</v>
      </c>
      <c r="E766" s="22">
        <v>1</v>
      </c>
      <c r="F766" s="22">
        <v>1121</v>
      </c>
      <c r="G766" s="22" t="s">
        <v>311</v>
      </c>
      <c r="H766" s="23">
        <v>0.35295086241899998</v>
      </c>
    </row>
    <row r="767" spans="1:8" ht="14.25">
      <c r="A767" s="22" t="s">
        <v>49</v>
      </c>
      <c r="B767" s="22">
        <v>1</v>
      </c>
      <c r="C767" s="22">
        <v>1</v>
      </c>
      <c r="D767" s="22">
        <v>2</v>
      </c>
      <c r="E767" s="22">
        <v>1</v>
      </c>
      <c r="F767" s="22">
        <v>1121</v>
      </c>
      <c r="G767" s="22" t="s">
        <v>311</v>
      </c>
      <c r="H767" s="23">
        <v>0.37522412742299999</v>
      </c>
    </row>
    <row r="768" spans="1:8" ht="14.25">
      <c r="A768" s="22" t="s">
        <v>49</v>
      </c>
      <c r="B768" s="22">
        <v>1</v>
      </c>
      <c r="C768" s="22">
        <v>1</v>
      </c>
      <c r="D768" s="22">
        <v>2</v>
      </c>
      <c r="E768" s="22">
        <v>1</v>
      </c>
      <c r="F768" s="22">
        <v>1121</v>
      </c>
      <c r="G768" s="22" t="s">
        <v>311</v>
      </c>
      <c r="H768" s="23">
        <v>2.90351746802</v>
      </c>
    </row>
    <row r="769" spans="1:8" ht="14.25">
      <c r="A769" s="22" t="s">
        <v>49</v>
      </c>
      <c r="B769" s="22">
        <v>1</v>
      </c>
      <c r="C769" s="22">
        <v>1</v>
      </c>
      <c r="D769" s="22">
        <v>2</v>
      </c>
      <c r="E769" s="22">
        <v>1</v>
      </c>
      <c r="F769" s="22">
        <v>1121</v>
      </c>
      <c r="G769" s="22" t="s">
        <v>311</v>
      </c>
      <c r="H769" s="23">
        <v>0.24269774802800001</v>
      </c>
    </row>
    <row r="770" spans="1:8" ht="14.25">
      <c r="A770" s="22" t="s">
        <v>49</v>
      </c>
      <c r="B770" s="22">
        <v>1</v>
      </c>
      <c r="C770" s="22">
        <v>1</v>
      </c>
      <c r="D770" s="22">
        <v>2</v>
      </c>
      <c r="E770" s="22">
        <v>1</v>
      </c>
      <c r="F770" s="22">
        <v>1121</v>
      </c>
      <c r="G770" s="22" t="s">
        <v>311</v>
      </c>
      <c r="H770" s="23">
        <v>0.58570109252799996</v>
      </c>
    </row>
    <row r="771" spans="1:8" ht="14.25">
      <c r="A771" s="22" t="s">
        <v>49</v>
      </c>
      <c r="B771" s="22">
        <v>1</v>
      </c>
      <c r="C771" s="22">
        <v>1</v>
      </c>
      <c r="D771" s="22">
        <v>2</v>
      </c>
      <c r="E771" s="22">
        <v>1</v>
      </c>
      <c r="F771" s="22">
        <v>1121</v>
      </c>
      <c r="G771" s="22" t="s">
        <v>311</v>
      </c>
      <c r="H771" s="23">
        <v>0.84805682127000004</v>
      </c>
    </row>
    <row r="772" spans="1:8" ht="14.25">
      <c r="A772" s="22" t="s">
        <v>49</v>
      </c>
      <c r="B772" s="22">
        <v>1</v>
      </c>
      <c r="C772" s="22">
        <v>1</v>
      </c>
      <c r="D772" s="22">
        <v>2</v>
      </c>
      <c r="E772" s="22">
        <v>1</v>
      </c>
      <c r="F772" s="22">
        <v>1121</v>
      </c>
      <c r="G772" s="22" t="s">
        <v>311</v>
      </c>
      <c r="H772" s="23">
        <v>0.42470208208100002</v>
      </c>
    </row>
    <row r="773" spans="1:8" ht="14.25">
      <c r="A773" s="22" t="s">
        <v>49</v>
      </c>
      <c r="B773" s="22">
        <v>1</v>
      </c>
      <c r="C773" s="22">
        <v>1</v>
      </c>
      <c r="D773" s="22">
        <v>2</v>
      </c>
      <c r="E773" s="22">
        <v>1</v>
      </c>
      <c r="F773" s="22">
        <v>1121</v>
      </c>
      <c r="G773" s="22" t="s">
        <v>311</v>
      </c>
      <c r="H773" s="23">
        <v>0.62907692140799998</v>
      </c>
    </row>
    <row r="774" spans="1:8" ht="14.25">
      <c r="A774" s="22" t="s">
        <v>49</v>
      </c>
      <c r="B774" s="22">
        <v>1</v>
      </c>
      <c r="C774" s="22">
        <v>1</v>
      </c>
      <c r="D774" s="22">
        <v>2</v>
      </c>
      <c r="E774" s="22">
        <v>1</v>
      </c>
      <c r="F774" s="22">
        <v>1121</v>
      </c>
      <c r="G774" s="22" t="s">
        <v>311</v>
      </c>
      <c r="H774" s="23">
        <v>1.7089877441800001</v>
      </c>
    </row>
    <row r="775" spans="1:8" ht="14.25">
      <c r="A775" s="22" t="s">
        <v>49</v>
      </c>
      <c r="B775" s="22">
        <v>1</v>
      </c>
      <c r="C775" s="22">
        <v>1</v>
      </c>
      <c r="D775" s="22">
        <v>2</v>
      </c>
      <c r="E775" s="22">
        <v>1</v>
      </c>
      <c r="F775" s="22">
        <v>1121</v>
      </c>
      <c r="G775" s="22" t="s">
        <v>311</v>
      </c>
      <c r="H775" s="23">
        <v>1.98751077449</v>
      </c>
    </row>
    <row r="776" spans="1:8" ht="14.25">
      <c r="A776" s="22" t="s">
        <v>49</v>
      </c>
      <c r="B776" s="22">
        <v>1</v>
      </c>
      <c r="C776" s="22">
        <v>1</v>
      </c>
      <c r="D776" s="22">
        <v>2</v>
      </c>
      <c r="E776" s="22">
        <v>1</v>
      </c>
      <c r="F776" s="22">
        <v>1121</v>
      </c>
      <c r="G776" s="22" t="s">
        <v>311</v>
      </c>
      <c r="H776" s="23">
        <v>0.70424957193799997</v>
      </c>
    </row>
    <row r="777" spans="1:8" ht="14.25">
      <c r="A777" s="22" t="s">
        <v>49</v>
      </c>
      <c r="B777" s="22">
        <v>1</v>
      </c>
      <c r="C777" s="22">
        <v>1</v>
      </c>
      <c r="D777" s="22">
        <v>2</v>
      </c>
      <c r="E777" s="22">
        <v>1</v>
      </c>
      <c r="F777" s="22">
        <v>1121</v>
      </c>
      <c r="G777" s="22" t="s">
        <v>311</v>
      </c>
      <c r="H777" s="23">
        <v>0.56213161593600003</v>
      </c>
    </row>
    <row r="778" spans="1:8" ht="14.25">
      <c r="A778" s="22" t="s">
        <v>49</v>
      </c>
      <c r="B778" s="22">
        <v>1</v>
      </c>
      <c r="C778" s="22">
        <v>1</v>
      </c>
      <c r="D778" s="22">
        <v>2</v>
      </c>
      <c r="E778" s="22">
        <v>1</v>
      </c>
      <c r="F778" s="22">
        <v>1121</v>
      </c>
      <c r="G778" s="22" t="s">
        <v>311</v>
      </c>
      <c r="H778" s="23">
        <v>0.24325525636600001</v>
      </c>
    </row>
    <row r="779" spans="1:8" ht="14.25">
      <c r="A779" s="22" t="s">
        <v>49</v>
      </c>
      <c r="B779" s="22">
        <v>1</v>
      </c>
      <c r="C779" s="22">
        <v>1</v>
      </c>
      <c r="D779" s="22">
        <v>2</v>
      </c>
      <c r="E779" s="22">
        <v>1</v>
      </c>
      <c r="F779" s="22">
        <v>1121</v>
      </c>
      <c r="G779" s="22" t="s">
        <v>311</v>
      </c>
      <c r="H779" s="23">
        <v>0.554623108458</v>
      </c>
    </row>
    <row r="780" spans="1:8" ht="14.25">
      <c r="A780" s="22" t="s">
        <v>49</v>
      </c>
      <c r="B780" s="22">
        <v>1</v>
      </c>
      <c r="C780" s="22">
        <v>1</v>
      </c>
      <c r="D780" s="22">
        <v>2</v>
      </c>
      <c r="E780" s="22">
        <v>1</v>
      </c>
      <c r="F780" s="22">
        <v>1121</v>
      </c>
      <c r="G780" s="22" t="s">
        <v>311</v>
      </c>
      <c r="H780" s="23">
        <v>1.25183034932</v>
      </c>
    </row>
    <row r="781" spans="1:8" ht="14.25">
      <c r="A781" s="22" t="s">
        <v>49</v>
      </c>
      <c r="B781" s="22">
        <v>1</v>
      </c>
      <c r="C781" s="22">
        <v>1</v>
      </c>
      <c r="D781" s="22">
        <v>2</v>
      </c>
      <c r="E781" s="22">
        <v>1</v>
      </c>
      <c r="F781" s="22">
        <v>1121</v>
      </c>
      <c r="G781" s="22" t="s">
        <v>311</v>
      </c>
      <c r="H781" s="23">
        <v>1.71563164835</v>
      </c>
    </row>
    <row r="782" spans="1:8" ht="14.25">
      <c r="A782" s="22" t="s">
        <v>49</v>
      </c>
      <c r="B782" s="22">
        <v>1</v>
      </c>
      <c r="C782" s="22">
        <v>1</v>
      </c>
      <c r="D782" s="22">
        <v>2</v>
      </c>
      <c r="E782" s="22">
        <v>1</v>
      </c>
      <c r="F782" s="22">
        <v>1121</v>
      </c>
      <c r="G782" s="22" t="s">
        <v>311</v>
      </c>
      <c r="H782" s="23">
        <v>0.29979537291899999</v>
      </c>
    </row>
    <row r="783" spans="1:8" ht="14.25">
      <c r="A783" s="22" t="s">
        <v>49</v>
      </c>
      <c r="B783" s="22">
        <v>1</v>
      </c>
      <c r="C783" s="22">
        <v>1</v>
      </c>
      <c r="D783" s="22">
        <v>2</v>
      </c>
      <c r="E783" s="22">
        <v>1</v>
      </c>
      <c r="F783" s="22">
        <v>1121</v>
      </c>
      <c r="G783" s="22" t="s">
        <v>311</v>
      </c>
      <c r="H783" s="23">
        <v>1.9339473734399999</v>
      </c>
    </row>
    <row r="784" spans="1:8" ht="14.25">
      <c r="A784" s="22" t="s">
        <v>49</v>
      </c>
      <c r="B784" s="22">
        <v>1</v>
      </c>
      <c r="C784" s="22">
        <v>1</v>
      </c>
      <c r="D784" s="22">
        <v>2</v>
      </c>
      <c r="E784" s="22">
        <v>1</v>
      </c>
      <c r="F784" s="22">
        <v>1121</v>
      </c>
      <c r="G784" s="22" t="s">
        <v>311</v>
      </c>
      <c r="H784" s="23">
        <v>1.0782979964699999</v>
      </c>
    </row>
    <row r="785" spans="1:8" ht="14.25">
      <c r="A785" s="22" t="s">
        <v>49</v>
      </c>
      <c r="B785" s="22">
        <v>1</v>
      </c>
      <c r="C785" s="22">
        <v>1</v>
      </c>
      <c r="D785" s="22">
        <v>2</v>
      </c>
      <c r="E785" s="22">
        <v>1</v>
      </c>
      <c r="F785" s="22">
        <v>1121</v>
      </c>
      <c r="G785" s="22" t="s">
        <v>311</v>
      </c>
      <c r="H785" s="23">
        <v>1.5394554058400001</v>
      </c>
    </row>
    <row r="786" spans="1:8" ht="14.25">
      <c r="A786" s="22" t="s">
        <v>49</v>
      </c>
      <c r="B786" s="22">
        <v>1</v>
      </c>
      <c r="C786" s="22">
        <v>1</v>
      </c>
      <c r="D786" s="22">
        <v>2</v>
      </c>
      <c r="E786" s="22">
        <v>1</v>
      </c>
      <c r="F786" s="22">
        <v>1121</v>
      </c>
      <c r="G786" s="22" t="s">
        <v>311</v>
      </c>
      <c r="H786" s="23">
        <v>4.1701703621900004</v>
      </c>
    </row>
    <row r="787" spans="1:8" ht="14.25">
      <c r="A787" s="22" t="s">
        <v>49</v>
      </c>
      <c r="B787" s="22">
        <v>1</v>
      </c>
      <c r="C787" s="22">
        <v>1</v>
      </c>
      <c r="D787" s="22">
        <v>2</v>
      </c>
      <c r="E787" s="22">
        <v>1</v>
      </c>
      <c r="F787" s="22">
        <v>1121</v>
      </c>
      <c r="G787" s="22" t="s">
        <v>311</v>
      </c>
      <c r="H787" s="23">
        <v>1.93517215131</v>
      </c>
    </row>
    <row r="788" spans="1:8" ht="14.25">
      <c r="A788" s="22" t="s">
        <v>49</v>
      </c>
      <c r="B788" s="22">
        <v>1</v>
      </c>
      <c r="C788" s="22">
        <v>1</v>
      </c>
      <c r="D788" s="22">
        <v>2</v>
      </c>
      <c r="E788" s="22">
        <v>1</v>
      </c>
      <c r="F788" s="22">
        <v>1121</v>
      </c>
      <c r="G788" s="22" t="s">
        <v>311</v>
      </c>
      <c r="H788" s="23">
        <v>2.1619422789199998</v>
      </c>
    </row>
    <row r="789" spans="1:8" ht="14.25">
      <c r="A789" s="22" t="s">
        <v>49</v>
      </c>
      <c r="B789" s="22">
        <v>1</v>
      </c>
      <c r="C789" s="22">
        <v>1</v>
      </c>
      <c r="D789" s="22">
        <v>2</v>
      </c>
      <c r="E789" s="22">
        <v>1</v>
      </c>
      <c r="F789" s="22">
        <v>1121</v>
      </c>
      <c r="G789" s="22" t="s">
        <v>311</v>
      </c>
      <c r="H789" s="23">
        <v>1.6327026896600001</v>
      </c>
    </row>
    <row r="790" spans="1:8" ht="14.25">
      <c r="A790" s="22" t="s">
        <v>49</v>
      </c>
      <c r="B790" s="22">
        <v>1</v>
      </c>
      <c r="C790" s="22">
        <v>1</v>
      </c>
      <c r="D790" s="22">
        <v>2</v>
      </c>
      <c r="E790" s="22">
        <v>1</v>
      </c>
      <c r="F790" s="22">
        <v>1121</v>
      </c>
      <c r="G790" s="22" t="s">
        <v>311</v>
      </c>
      <c r="H790" s="23">
        <v>4.3041655521899997</v>
      </c>
    </row>
    <row r="791" spans="1:8" ht="14.25">
      <c r="A791" s="22" t="s">
        <v>49</v>
      </c>
      <c r="B791" s="22">
        <v>1</v>
      </c>
      <c r="C791" s="22">
        <v>1</v>
      </c>
      <c r="D791" s="22">
        <v>2</v>
      </c>
      <c r="E791" s="22">
        <v>1</v>
      </c>
      <c r="F791" s="22">
        <v>1121</v>
      </c>
      <c r="G791" s="22" t="s">
        <v>311</v>
      </c>
      <c r="H791" s="23">
        <v>0.66914735782199997</v>
      </c>
    </row>
    <row r="792" spans="1:8" ht="14.25">
      <c r="A792" s="22" t="s">
        <v>49</v>
      </c>
      <c r="B792" s="22">
        <v>1</v>
      </c>
      <c r="C792" s="22">
        <v>1</v>
      </c>
      <c r="D792" s="22">
        <v>2</v>
      </c>
      <c r="E792" s="22">
        <v>1</v>
      </c>
      <c r="F792" s="22">
        <v>1121</v>
      </c>
      <c r="G792" s="22" t="s">
        <v>311</v>
      </c>
      <c r="H792" s="23">
        <v>0.37357191996700001</v>
      </c>
    </row>
    <row r="793" spans="1:8" ht="14.25">
      <c r="A793" s="22" t="s">
        <v>49</v>
      </c>
      <c r="B793" s="22">
        <v>1</v>
      </c>
      <c r="C793" s="22">
        <v>1</v>
      </c>
      <c r="D793" s="22">
        <v>2</v>
      </c>
      <c r="E793" s="22">
        <v>1</v>
      </c>
      <c r="F793" s="22">
        <v>1121</v>
      </c>
      <c r="G793" s="22" t="s">
        <v>311</v>
      </c>
      <c r="H793" s="23">
        <v>3.75559316995</v>
      </c>
    </row>
    <row r="794" spans="1:8" ht="14.25">
      <c r="A794" s="22" t="s">
        <v>49</v>
      </c>
      <c r="B794" s="22">
        <v>1</v>
      </c>
      <c r="C794" s="22">
        <v>1</v>
      </c>
      <c r="D794" s="22">
        <v>2</v>
      </c>
      <c r="E794" s="22">
        <v>1</v>
      </c>
      <c r="F794" s="22">
        <v>1121</v>
      </c>
      <c r="G794" s="22" t="s">
        <v>311</v>
      </c>
      <c r="H794" s="23">
        <v>1.0360617645800001</v>
      </c>
    </row>
    <row r="795" spans="1:8" ht="14.25">
      <c r="A795" s="22" t="s">
        <v>49</v>
      </c>
      <c r="B795" s="22">
        <v>1</v>
      </c>
      <c r="C795" s="22">
        <v>1</v>
      </c>
      <c r="D795" s="22">
        <v>2</v>
      </c>
      <c r="E795" s="22">
        <v>1</v>
      </c>
      <c r="F795" s="22">
        <v>1121</v>
      </c>
      <c r="G795" s="22" t="s">
        <v>311</v>
      </c>
      <c r="H795" s="23">
        <v>2.6949112550900001</v>
      </c>
    </row>
    <row r="796" spans="1:8" ht="14.25">
      <c r="A796" s="22" t="s">
        <v>49</v>
      </c>
      <c r="B796" s="22">
        <v>1</v>
      </c>
      <c r="C796" s="22">
        <v>1</v>
      </c>
      <c r="D796" s="22">
        <v>2</v>
      </c>
      <c r="E796" s="22">
        <v>1</v>
      </c>
      <c r="F796" s="22">
        <v>1121</v>
      </c>
      <c r="G796" s="22" t="s">
        <v>311</v>
      </c>
      <c r="H796" s="23">
        <v>1.82895085219</v>
      </c>
    </row>
    <row r="797" spans="1:8" ht="14.25">
      <c r="A797" s="22" t="s">
        <v>49</v>
      </c>
      <c r="B797" s="22">
        <v>1</v>
      </c>
      <c r="C797" s="22">
        <v>1</v>
      </c>
      <c r="D797" s="22">
        <v>2</v>
      </c>
      <c r="E797" s="22">
        <v>1</v>
      </c>
      <c r="F797" s="22">
        <v>1121</v>
      </c>
      <c r="G797" s="22" t="s">
        <v>311</v>
      </c>
      <c r="H797" s="23">
        <v>2.0638949847100001</v>
      </c>
    </row>
    <row r="798" spans="1:8" ht="14.25">
      <c r="A798" s="22" t="s">
        <v>49</v>
      </c>
      <c r="B798" s="22">
        <v>1</v>
      </c>
      <c r="C798" s="22">
        <v>1</v>
      </c>
      <c r="D798" s="22">
        <v>2</v>
      </c>
      <c r="E798" s="22">
        <v>1</v>
      </c>
      <c r="F798" s="22">
        <v>1121</v>
      </c>
      <c r="G798" s="22" t="s">
        <v>311</v>
      </c>
      <c r="H798" s="23">
        <v>1.62110135303</v>
      </c>
    </row>
    <row r="799" spans="1:8" ht="14.25">
      <c r="A799" s="22" t="s">
        <v>49</v>
      </c>
      <c r="B799" s="22">
        <v>1</v>
      </c>
      <c r="C799" s="22">
        <v>1</v>
      </c>
      <c r="D799" s="22">
        <v>2</v>
      </c>
      <c r="E799" s="22">
        <v>1</v>
      </c>
      <c r="F799" s="22">
        <v>1121</v>
      </c>
      <c r="G799" s="22" t="s">
        <v>311</v>
      </c>
      <c r="H799" s="23">
        <v>7.0472561887899996</v>
      </c>
    </row>
    <row r="800" spans="1:8" ht="14.25">
      <c r="A800" s="22" t="s">
        <v>49</v>
      </c>
      <c r="B800" s="22">
        <v>1</v>
      </c>
      <c r="C800" s="22">
        <v>1</v>
      </c>
      <c r="D800" s="22">
        <v>2</v>
      </c>
      <c r="E800" s="22">
        <v>1</v>
      </c>
      <c r="F800" s="22">
        <v>1121</v>
      </c>
      <c r="G800" s="22" t="s">
        <v>311</v>
      </c>
      <c r="H800" s="23">
        <v>5.2658925913000001</v>
      </c>
    </row>
    <row r="801" spans="1:8" ht="14.25">
      <c r="A801" s="22" t="s">
        <v>49</v>
      </c>
      <c r="B801" s="22">
        <v>1</v>
      </c>
      <c r="C801" s="22">
        <v>1</v>
      </c>
      <c r="D801" s="22">
        <v>2</v>
      </c>
      <c r="E801" s="22">
        <v>1</v>
      </c>
      <c r="F801" s="22">
        <v>1121</v>
      </c>
      <c r="G801" s="22" t="s">
        <v>311</v>
      </c>
      <c r="H801" s="23">
        <v>3.8137450416199998</v>
      </c>
    </row>
    <row r="802" spans="1:8" ht="14.25">
      <c r="A802" s="22" t="s">
        <v>49</v>
      </c>
      <c r="B802" s="22">
        <v>1</v>
      </c>
      <c r="C802" s="22">
        <v>1</v>
      </c>
      <c r="D802" s="22">
        <v>2</v>
      </c>
      <c r="E802" s="22">
        <v>1</v>
      </c>
      <c r="F802" s="22">
        <v>1121</v>
      </c>
      <c r="G802" s="22" t="s">
        <v>311</v>
      </c>
      <c r="H802" s="23">
        <v>1.0755995142000001</v>
      </c>
    </row>
    <row r="803" spans="1:8" ht="14.25">
      <c r="A803" s="22" t="s">
        <v>49</v>
      </c>
      <c r="B803" s="22">
        <v>1</v>
      </c>
      <c r="C803" s="22">
        <v>1</v>
      </c>
      <c r="D803" s="22">
        <v>2</v>
      </c>
      <c r="E803" s="22">
        <v>1</v>
      </c>
      <c r="F803" s="22">
        <v>1121</v>
      </c>
      <c r="G803" s="22" t="s">
        <v>311</v>
      </c>
      <c r="H803" s="23">
        <v>1.33082600762</v>
      </c>
    </row>
    <row r="804" spans="1:8" ht="14.25">
      <c r="A804" s="22" t="s">
        <v>49</v>
      </c>
      <c r="B804" s="22">
        <v>1</v>
      </c>
      <c r="C804" s="22">
        <v>1</v>
      </c>
      <c r="D804" s="22">
        <v>2</v>
      </c>
      <c r="E804" s="22">
        <v>1</v>
      </c>
      <c r="F804" s="22">
        <v>1121</v>
      </c>
      <c r="G804" s="22" t="s">
        <v>311</v>
      </c>
      <c r="H804" s="23">
        <v>1.6561880877099999</v>
      </c>
    </row>
    <row r="805" spans="1:8" ht="14.25">
      <c r="A805" s="22" t="s">
        <v>49</v>
      </c>
      <c r="B805" s="22">
        <v>1</v>
      </c>
      <c r="C805" s="22">
        <v>1</v>
      </c>
      <c r="D805" s="22">
        <v>2</v>
      </c>
      <c r="E805" s="22">
        <v>1</v>
      </c>
      <c r="F805" s="22">
        <v>1121</v>
      </c>
      <c r="G805" s="22" t="s">
        <v>311</v>
      </c>
      <c r="H805" s="23">
        <v>0.61971959371600005</v>
      </c>
    </row>
    <row r="806" spans="1:8" ht="14.25">
      <c r="A806" s="22" t="s">
        <v>49</v>
      </c>
      <c r="B806" s="22">
        <v>1</v>
      </c>
      <c r="C806" s="22">
        <v>1</v>
      </c>
      <c r="D806" s="22">
        <v>2</v>
      </c>
      <c r="E806" s="22">
        <v>1</v>
      </c>
      <c r="F806" s="22">
        <v>1121</v>
      </c>
      <c r="G806" s="22" t="s">
        <v>311</v>
      </c>
      <c r="H806" s="23">
        <v>0.39614709844099999</v>
      </c>
    </row>
    <row r="807" spans="1:8" ht="14.25">
      <c r="A807" s="22" t="s">
        <v>49</v>
      </c>
      <c r="B807" s="22">
        <v>1</v>
      </c>
      <c r="C807" s="22">
        <v>1</v>
      </c>
      <c r="D807" s="22">
        <v>2</v>
      </c>
      <c r="E807" s="22">
        <v>1</v>
      </c>
      <c r="F807" s="22">
        <v>1121</v>
      </c>
      <c r="G807" s="22" t="s">
        <v>311</v>
      </c>
      <c r="H807" s="23">
        <v>2.0470173599499999</v>
      </c>
    </row>
    <row r="808" spans="1:8" ht="14.25">
      <c r="A808" s="22" t="s">
        <v>49</v>
      </c>
      <c r="B808" s="22">
        <v>1</v>
      </c>
      <c r="C808" s="22">
        <v>1</v>
      </c>
      <c r="D808" s="22">
        <v>2</v>
      </c>
      <c r="E808" s="22">
        <v>1</v>
      </c>
      <c r="F808" s="22">
        <v>1121</v>
      </c>
      <c r="G808" s="22" t="s">
        <v>311</v>
      </c>
      <c r="H808" s="23">
        <v>0.35534819393700001</v>
      </c>
    </row>
    <row r="809" spans="1:8" ht="14.25">
      <c r="A809" s="22" t="s">
        <v>49</v>
      </c>
      <c r="B809" s="22">
        <v>1</v>
      </c>
      <c r="C809" s="22">
        <v>1</v>
      </c>
      <c r="D809" s="22">
        <v>2</v>
      </c>
      <c r="E809" s="22">
        <v>1</v>
      </c>
      <c r="F809" s="22">
        <v>1121</v>
      </c>
      <c r="G809" s="22" t="s">
        <v>311</v>
      </c>
      <c r="H809" s="23">
        <v>1.40971236618</v>
      </c>
    </row>
    <row r="810" spans="1:8" ht="14.25">
      <c r="A810" s="22" t="s">
        <v>49</v>
      </c>
      <c r="B810" s="22">
        <v>1</v>
      </c>
      <c r="C810" s="22">
        <v>1</v>
      </c>
      <c r="D810" s="22">
        <v>2</v>
      </c>
      <c r="E810" s="22">
        <v>1</v>
      </c>
      <c r="F810" s="22">
        <v>1121</v>
      </c>
      <c r="G810" s="22" t="s">
        <v>311</v>
      </c>
      <c r="H810" s="23">
        <v>1.5979410840399999</v>
      </c>
    </row>
    <row r="811" spans="1:8" ht="14.25">
      <c r="A811" s="22" t="s">
        <v>49</v>
      </c>
      <c r="B811" s="22">
        <v>1</v>
      </c>
      <c r="C811" s="22">
        <v>1</v>
      </c>
      <c r="D811" s="22">
        <v>2</v>
      </c>
      <c r="E811" s="22">
        <v>1</v>
      </c>
      <c r="F811" s="22">
        <v>1121</v>
      </c>
      <c r="G811" s="22" t="s">
        <v>311</v>
      </c>
      <c r="H811" s="23">
        <v>0.27479970796800002</v>
      </c>
    </row>
    <row r="812" spans="1:8" ht="14.25">
      <c r="A812" s="22" t="s">
        <v>49</v>
      </c>
      <c r="B812" s="22">
        <v>1</v>
      </c>
      <c r="C812" s="22">
        <v>1</v>
      </c>
      <c r="D812" s="22">
        <v>2</v>
      </c>
      <c r="E812" s="22">
        <v>1</v>
      </c>
      <c r="F812" s="22">
        <v>1121</v>
      </c>
      <c r="G812" s="22" t="s">
        <v>311</v>
      </c>
      <c r="H812" s="23">
        <v>3.9726834596799998</v>
      </c>
    </row>
    <row r="813" spans="1:8" ht="14.25">
      <c r="A813" s="22" t="s">
        <v>49</v>
      </c>
      <c r="B813" s="22">
        <v>1</v>
      </c>
      <c r="C813" s="22">
        <v>1</v>
      </c>
      <c r="D813" s="22">
        <v>2</v>
      </c>
      <c r="E813" s="22">
        <v>1</v>
      </c>
      <c r="F813" s="22">
        <v>1121</v>
      </c>
      <c r="G813" s="22" t="s">
        <v>311</v>
      </c>
      <c r="H813" s="23">
        <v>1.43102528474</v>
      </c>
    </row>
    <row r="814" spans="1:8" ht="14.25">
      <c r="A814" s="22" t="s">
        <v>49</v>
      </c>
      <c r="B814" s="22">
        <v>1</v>
      </c>
      <c r="C814" s="22">
        <v>1</v>
      </c>
      <c r="D814" s="22">
        <v>2</v>
      </c>
      <c r="E814" s="22">
        <v>1</v>
      </c>
      <c r="F814" s="22">
        <v>1121</v>
      </c>
      <c r="G814" s="22" t="s">
        <v>311</v>
      </c>
      <c r="H814" s="23">
        <v>0.63506787717000002</v>
      </c>
    </row>
    <row r="815" spans="1:8" ht="14.25">
      <c r="A815" s="22" t="s">
        <v>49</v>
      </c>
      <c r="B815" s="22">
        <v>1</v>
      </c>
      <c r="C815" s="22">
        <v>1</v>
      </c>
      <c r="D815" s="22">
        <v>2</v>
      </c>
      <c r="E815" s="22">
        <v>1</v>
      </c>
      <c r="F815" s="22">
        <v>1121</v>
      </c>
      <c r="G815" s="22" t="s">
        <v>311</v>
      </c>
      <c r="H815" s="23">
        <v>0.43971359175399999</v>
      </c>
    </row>
    <row r="816" spans="1:8" ht="14.25">
      <c r="A816" s="22" t="s">
        <v>49</v>
      </c>
      <c r="B816" s="22">
        <v>1</v>
      </c>
      <c r="C816" s="22">
        <v>1</v>
      </c>
      <c r="D816" s="22">
        <v>2</v>
      </c>
      <c r="E816" s="22">
        <v>1</v>
      </c>
      <c r="F816" s="22">
        <v>1121</v>
      </c>
      <c r="G816" s="22" t="s">
        <v>311</v>
      </c>
      <c r="H816" s="23">
        <v>0.616608713074</v>
      </c>
    </row>
    <row r="817" spans="1:8" ht="14.25">
      <c r="A817" s="22" t="s">
        <v>49</v>
      </c>
      <c r="B817" s="22">
        <v>1</v>
      </c>
      <c r="C817" s="22">
        <v>1</v>
      </c>
      <c r="D817" s="22">
        <v>2</v>
      </c>
      <c r="E817" s="22">
        <v>1</v>
      </c>
      <c r="F817" s="22">
        <v>1121</v>
      </c>
      <c r="G817" s="22" t="s">
        <v>311</v>
      </c>
      <c r="H817" s="23">
        <v>0.61573563379600005</v>
      </c>
    </row>
    <row r="818" spans="1:8" ht="14.25">
      <c r="A818" s="22" t="s">
        <v>49</v>
      </c>
      <c r="B818" s="22">
        <v>1</v>
      </c>
      <c r="C818" s="22">
        <v>1</v>
      </c>
      <c r="D818" s="22">
        <v>2</v>
      </c>
      <c r="E818" s="22">
        <v>1</v>
      </c>
      <c r="F818" s="22">
        <v>1121</v>
      </c>
      <c r="G818" s="22" t="s">
        <v>311</v>
      </c>
      <c r="H818" s="23">
        <v>1.1005558044399999</v>
      </c>
    </row>
    <row r="819" spans="1:8" ht="14.25">
      <c r="A819" s="22" t="s">
        <v>49</v>
      </c>
      <c r="B819" s="22">
        <v>1</v>
      </c>
      <c r="C819" s="22">
        <v>1</v>
      </c>
      <c r="D819" s="22">
        <v>2</v>
      </c>
      <c r="E819" s="22">
        <v>1</v>
      </c>
      <c r="F819" s="22">
        <v>1121</v>
      </c>
      <c r="G819" s="22" t="s">
        <v>311</v>
      </c>
      <c r="H819" s="23">
        <v>1.3325008286</v>
      </c>
    </row>
    <row r="820" spans="1:8" ht="14.25">
      <c r="A820" s="22" t="s">
        <v>49</v>
      </c>
      <c r="B820" s="22">
        <v>1</v>
      </c>
      <c r="C820" s="22">
        <v>1</v>
      </c>
      <c r="D820" s="22">
        <v>2</v>
      </c>
      <c r="E820" s="22">
        <v>1</v>
      </c>
      <c r="F820" s="22">
        <v>1121</v>
      </c>
      <c r="G820" s="22" t="s">
        <v>311</v>
      </c>
      <c r="H820" s="23">
        <v>1.0094475058500001</v>
      </c>
    </row>
    <row r="821" spans="1:8" ht="14.25">
      <c r="A821" s="22" t="s">
        <v>49</v>
      </c>
      <c r="B821" s="22">
        <v>1</v>
      </c>
      <c r="C821" s="22">
        <v>1</v>
      </c>
      <c r="D821" s="22">
        <v>2</v>
      </c>
      <c r="E821" s="22">
        <v>1</v>
      </c>
      <c r="F821" s="22">
        <v>1121</v>
      </c>
      <c r="G821" s="22" t="s">
        <v>311</v>
      </c>
      <c r="H821" s="23">
        <v>0.35200083406299998</v>
      </c>
    </row>
    <row r="822" spans="1:8" ht="14.25">
      <c r="A822" s="22" t="s">
        <v>49</v>
      </c>
      <c r="B822" s="22">
        <v>1</v>
      </c>
      <c r="C822" s="22">
        <v>1</v>
      </c>
      <c r="D822" s="22">
        <v>2</v>
      </c>
      <c r="E822" s="22">
        <v>1</v>
      </c>
      <c r="F822" s="22">
        <v>1121</v>
      </c>
      <c r="G822" s="22" t="s">
        <v>311</v>
      </c>
      <c r="H822" s="23">
        <v>12.394935503599999</v>
      </c>
    </row>
    <row r="823" spans="1:8" ht="14.25">
      <c r="A823" s="22" t="s">
        <v>49</v>
      </c>
      <c r="B823" s="22">
        <v>1</v>
      </c>
      <c r="C823" s="22">
        <v>1</v>
      </c>
      <c r="D823" s="22">
        <v>2</v>
      </c>
      <c r="E823" s="22">
        <v>1</v>
      </c>
      <c r="F823" s="22">
        <v>1121</v>
      </c>
      <c r="G823" s="22" t="s">
        <v>311</v>
      </c>
      <c r="H823" s="23">
        <v>2.25324629719</v>
      </c>
    </row>
    <row r="824" spans="1:8" ht="14.25">
      <c r="A824" s="22" t="s">
        <v>49</v>
      </c>
      <c r="B824" s="22">
        <v>1</v>
      </c>
      <c r="C824" s="22">
        <v>1</v>
      </c>
      <c r="D824" s="22">
        <v>2</v>
      </c>
      <c r="E824" s="22">
        <v>1</v>
      </c>
      <c r="F824" s="22">
        <v>1121</v>
      </c>
      <c r="G824" s="22" t="s">
        <v>311</v>
      </c>
      <c r="H824" s="23">
        <v>0.24742260761400001</v>
      </c>
    </row>
    <row r="825" spans="1:8" ht="14.25">
      <c r="A825" s="22" t="s">
        <v>49</v>
      </c>
      <c r="B825" s="22">
        <v>1</v>
      </c>
      <c r="C825" s="22">
        <v>1</v>
      </c>
      <c r="D825" s="22">
        <v>2</v>
      </c>
      <c r="E825" s="22">
        <v>1</v>
      </c>
      <c r="F825" s="22">
        <v>1121</v>
      </c>
      <c r="G825" s="22" t="s">
        <v>311</v>
      </c>
      <c r="H825" s="23">
        <v>1.0625719186</v>
      </c>
    </row>
    <row r="826" spans="1:8" ht="14.25">
      <c r="A826" s="22" t="s">
        <v>49</v>
      </c>
      <c r="B826" s="22">
        <v>1</v>
      </c>
      <c r="C826" s="22">
        <v>1</v>
      </c>
      <c r="D826" s="22">
        <v>2</v>
      </c>
      <c r="E826" s="22">
        <v>1</v>
      </c>
      <c r="F826" s="22">
        <v>1121</v>
      </c>
      <c r="G826" s="22" t="s">
        <v>311</v>
      </c>
      <c r="H826" s="23">
        <v>0.47441281088300002</v>
      </c>
    </row>
    <row r="827" spans="1:8" ht="14.25">
      <c r="A827" s="22" t="s">
        <v>49</v>
      </c>
      <c r="B827" s="22">
        <v>1</v>
      </c>
      <c r="C827" s="22">
        <v>1</v>
      </c>
      <c r="D827" s="22">
        <v>2</v>
      </c>
      <c r="E827" s="22">
        <v>1</v>
      </c>
      <c r="F827" s="22">
        <v>1121</v>
      </c>
      <c r="G827" s="22" t="s">
        <v>311</v>
      </c>
      <c r="H827" s="23">
        <v>0.57793153589199997</v>
      </c>
    </row>
    <row r="828" spans="1:8" ht="14.25">
      <c r="A828" s="22" t="s">
        <v>49</v>
      </c>
      <c r="B828" s="22">
        <v>1</v>
      </c>
      <c r="C828" s="22">
        <v>1</v>
      </c>
      <c r="D828" s="22">
        <v>2</v>
      </c>
      <c r="E828" s="22">
        <v>1</v>
      </c>
      <c r="F828" s="22">
        <v>1121</v>
      </c>
      <c r="G828" s="22" t="s">
        <v>311</v>
      </c>
      <c r="H828" s="23">
        <v>0.365058150335</v>
      </c>
    </row>
    <row r="829" spans="1:8" ht="14.25">
      <c r="A829" s="22" t="s">
        <v>49</v>
      </c>
      <c r="B829" s="22">
        <v>1</v>
      </c>
      <c r="C829" s="22">
        <v>1</v>
      </c>
      <c r="D829" s="22">
        <v>2</v>
      </c>
      <c r="E829" s="22">
        <v>1</v>
      </c>
      <c r="F829" s="22">
        <v>1121</v>
      </c>
      <c r="G829" s="22" t="s">
        <v>311</v>
      </c>
      <c r="H829" s="23">
        <v>0.29239521085699999</v>
      </c>
    </row>
    <row r="830" spans="1:8" ht="14.25">
      <c r="A830" s="22" t="s">
        <v>49</v>
      </c>
      <c r="B830" s="22">
        <v>1</v>
      </c>
      <c r="C830" s="22">
        <v>1</v>
      </c>
      <c r="D830" s="22">
        <v>2</v>
      </c>
      <c r="E830" s="22">
        <v>1</v>
      </c>
      <c r="F830" s="22">
        <v>1121</v>
      </c>
      <c r="G830" s="22" t="s">
        <v>311</v>
      </c>
      <c r="H830" s="23">
        <v>9.8601612034899997</v>
      </c>
    </row>
    <row r="831" spans="1:8" ht="14.25">
      <c r="A831" s="22" t="s">
        <v>49</v>
      </c>
      <c r="B831" s="22">
        <v>1</v>
      </c>
      <c r="C831" s="22">
        <v>1</v>
      </c>
      <c r="D831" s="22">
        <v>2</v>
      </c>
      <c r="E831" s="22">
        <v>1</v>
      </c>
      <c r="F831" s="22">
        <v>1121</v>
      </c>
      <c r="G831" s="22" t="s">
        <v>311</v>
      </c>
      <c r="H831" s="23">
        <v>7.5884806997299998</v>
      </c>
    </row>
    <row r="832" spans="1:8" ht="14.25">
      <c r="A832" s="22" t="s">
        <v>49</v>
      </c>
      <c r="B832" s="22">
        <v>1</v>
      </c>
      <c r="C832" s="22">
        <v>1</v>
      </c>
      <c r="D832" s="22">
        <v>2</v>
      </c>
      <c r="E832" s="22">
        <v>1</v>
      </c>
      <c r="F832" s="22">
        <v>1121</v>
      </c>
      <c r="G832" s="22" t="s">
        <v>311</v>
      </c>
      <c r="H832" s="23">
        <v>0.81535823672300001</v>
      </c>
    </row>
    <row r="833" spans="1:8" ht="14.25">
      <c r="A833" s="22" t="s">
        <v>49</v>
      </c>
      <c r="B833" s="22">
        <v>1</v>
      </c>
      <c r="C833" s="22">
        <v>1</v>
      </c>
      <c r="D833" s="22">
        <v>2</v>
      </c>
      <c r="E833" s="22">
        <v>1</v>
      </c>
      <c r="F833" s="22">
        <v>1121</v>
      </c>
      <c r="G833" s="22" t="s">
        <v>311</v>
      </c>
      <c r="H833" s="23">
        <v>1.5114095352100001</v>
      </c>
    </row>
    <row r="834" spans="1:8" ht="14.25">
      <c r="A834" s="22" t="s">
        <v>49</v>
      </c>
      <c r="B834" s="22">
        <v>1</v>
      </c>
      <c r="C834" s="22">
        <v>1</v>
      </c>
      <c r="D834" s="22">
        <v>2</v>
      </c>
      <c r="E834" s="22">
        <v>1</v>
      </c>
      <c r="F834" s="22">
        <v>1121</v>
      </c>
      <c r="G834" s="22" t="s">
        <v>311</v>
      </c>
      <c r="H834" s="23">
        <v>2.1065129231499999</v>
      </c>
    </row>
    <row r="835" spans="1:8" ht="14.25">
      <c r="A835" s="22" t="s">
        <v>49</v>
      </c>
      <c r="B835" s="22">
        <v>1</v>
      </c>
      <c r="C835" s="22">
        <v>1</v>
      </c>
      <c r="D835" s="22">
        <v>2</v>
      </c>
      <c r="E835" s="22">
        <v>1</v>
      </c>
      <c r="F835" s="22">
        <v>1121</v>
      </c>
      <c r="G835" s="22" t="s">
        <v>311</v>
      </c>
      <c r="H835" s="23">
        <v>0.997565499272</v>
      </c>
    </row>
    <row r="836" spans="1:8" ht="14.25">
      <c r="A836" s="22" t="s">
        <v>49</v>
      </c>
      <c r="B836" s="22">
        <v>1</v>
      </c>
      <c r="C836" s="22">
        <v>1</v>
      </c>
      <c r="D836" s="22">
        <v>2</v>
      </c>
      <c r="E836" s="22">
        <v>1</v>
      </c>
      <c r="F836" s="22">
        <v>1121</v>
      </c>
      <c r="G836" s="22" t="s">
        <v>311</v>
      </c>
      <c r="H836" s="23">
        <v>7.5927434377400002E-2</v>
      </c>
    </row>
    <row r="837" spans="1:8" ht="14.25">
      <c r="A837" s="22" t="s">
        <v>49</v>
      </c>
      <c r="B837" s="22">
        <v>1</v>
      </c>
      <c r="C837" s="22">
        <v>1</v>
      </c>
      <c r="D837" s="22">
        <v>2</v>
      </c>
      <c r="E837" s="22">
        <v>1</v>
      </c>
      <c r="F837" s="22">
        <v>1121</v>
      </c>
      <c r="G837" s="22" t="s">
        <v>311</v>
      </c>
      <c r="H837" s="23">
        <v>2.9946224620000002</v>
      </c>
    </row>
    <row r="838" spans="1:8" ht="14.25">
      <c r="A838" s="22" t="s">
        <v>49</v>
      </c>
      <c r="B838" s="22">
        <v>1</v>
      </c>
      <c r="C838" s="22">
        <v>1</v>
      </c>
      <c r="D838" s="22">
        <v>2</v>
      </c>
      <c r="E838" s="22">
        <v>1</v>
      </c>
      <c r="F838" s="22">
        <v>1121</v>
      </c>
      <c r="G838" s="22" t="s">
        <v>311</v>
      </c>
      <c r="H838" s="23">
        <v>1.3158693993899999</v>
      </c>
    </row>
    <row r="839" spans="1:8" ht="14.25">
      <c r="A839" s="22" t="s">
        <v>49</v>
      </c>
      <c r="B839" s="22">
        <v>1</v>
      </c>
      <c r="C839" s="22">
        <v>1</v>
      </c>
      <c r="D839" s="22">
        <v>2</v>
      </c>
      <c r="E839" s="22">
        <v>1</v>
      </c>
      <c r="F839" s="22">
        <v>1121</v>
      </c>
      <c r="G839" s="22" t="s">
        <v>311</v>
      </c>
      <c r="H839" s="23">
        <v>7.3668848594399998</v>
      </c>
    </row>
    <row r="840" spans="1:8" ht="14.25">
      <c r="A840" s="22" t="s">
        <v>49</v>
      </c>
      <c r="B840" s="22">
        <v>1</v>
      </c>
      <c r="C840" s="22">
        <v>1</v>
      </c>
      <c r="D840" s="22">
        <v>2</v>
      </c>
      <c r="E840" s="22">
        <v>1</v>
      </c>
      <c r="F840" s="22">
        <v>1121</v>
      </c>
      <c r="G840" s="22" t="s">
        <v>311</v>
      </c>
      <c r="H840" s="23">
        <v>1.09627953715</v>
      </c>
    </row>
    <row r="841" spans="1:8" ht="14.25">
      <c r="A841" s="22" t="s">
        <v>49</v>
      </c>
      <c r="B841" s="22">
        <v>1</v>
      </c>
      <c r="C841" s="22">
        <v>1</v>
      </c>
      <c r="D841" s="22">
        <v>2</v>
      </c>
      <c r="E841" s="22">
        <v>1</v>
      </c>
      <c r="F841" s="22">
        <v>1121</v>
      </c>
      <c r="G841" s="22" t="s">
        <v>311</v>
      </c>
      <c r="H841" s="23">
        <v>0.75393436021600002</v>
      </c>
    </row>
    <row r="842" spans="1:8" ht="14.25">
      <c r="A842" s="22" t="s">
        <v>49</v>
      </c>
      <c r="B842" s="22">
        <v>1</v>
      </c>
      <c r="C842" s="22">
        <v>1</v>
      </c>
      <c r="D842" s="22">
        <v>2</v>
      </c>
      <c r="E842" s="22">
        <v>1</v>
      </c>
      <c r="F842" s="22">
        <v>1121</v>
      </c>
      <c r="G842" s="22" t="s">
        <v>311</v>
      </c>
      <c r="H842" s="23">
        <v>0.744825833765</v>
      </c>
    </row>
    <row r="843" spans="1:8" ht="14.25">
      <c r="A843" s="22" t="s">
        <v>49</v>
      </c>
      <c r="B843" s="22">
        <v>1</v>
      </c>
      <c r="C843" s="22">
        <v>1</v>
      </c>
      <c r="D843" s="22">
        <v>2</v>
      </c>
      <c r="E843" s="22">
        <v>1</v>
      </c>
      <c r="F843" s="22">
        <v>1121</v>
      </c>
      <c r="G843" s="22" t="s">
        <v>311</v>
      </c>
      <c r="H843" s="23">
        <v>0.97868326407700001</v>
      </c>
    </row>
    <row r="844" spans="1:8" ht="14.25">
      <c r="A844" s="22" t="s">
        <v>49</v>
      </c>
      <c r="B844" s="22">
        <v>1</v>
      </c>
      <c r="C844" s="22">
        <v>1</v>
      </c>
      <c r="D844" s="22">
        <v>2</v>
      </c>
      <c r="E844" s="22">
        <v>1</v>
      </c>
      <c r="F844" s="22">
        <v>1121</v>
      </c>
      <c r="G844" s="22" t="s">
        <v>311</v>
      </c>
      <c r="H844" s="23">
        <v>2.6718195797400002</v>
      </c>
    </row>
    <row r="845" spans="1:8" ht="14.25">
      <c r="A845" s="22" t="s">
        <v>49</v>
      </c>
      <c r="B845" s="22">
        <v>1</v>
      </c>
      <c r="C845" s="22">
        <v>1</v>
      </c>
      <c r="D845" s="22">
        <v>2</v>
      </c>
      <c r="E845" s="22">
        <v>1</v>
      </c>
      <c r="F845" s="22">
        <v>1121</v>
      </c>
      <c r="G845" s="22" t="s">
        <v>311</v>
      </c>
      <c r="H845" s="23">
        <v>1.06140777784</v>
      </c>
    </row>
    <row r="846" spans="1:8" ht="14.25">
      <c r="A846" s="22" t="s">
        <v>49</v>
      </c>
      <c r="B846" s="22">
        <v>1</v>
      </c>
      <c r="C846" s="22">
        <v>1</v>
      </c>
      <c r="D846" s="22">
        <v>2</v>
      </c>
      <c r="E846" s="22">
        <v>1</v>
      </c>
      <c r="F846" s="22">
        <v>1121</v>
      </c>
      <c r="G846" s="22" t="s">
        <v>311</v>
      </c>
      <c r="H846" s="23">
        <v>1.51064760806</v>
      </c>
    </row>
    <row r="847" spans="1:8" ht="14.25">
      <c r="A847" s="22" t="s">
        <v>49</v>
      </c>
      <c r="B847" s="22">
        <v>1</v>
      </c>
      <c r="C847" s="22">
        <v>1</v>
      </c>
      <c r="D847" s="22">
        <v>2</v>
      </c>
      <c r="E847" s="22">
        <v>1</v>
      </c>
      <c r="F847" s="22">
        <v>1121</v>
      </c>
      <c r="G847" s="22" t="s">
        <v>311</v>
      </c>
      <c r="H847" s="23">
        <v>0.98990665647700005</v>
      </c>
    </row>
    <row r="848" spans="1:8" ht="14.25">
      <c r="A848" s="22" t="s">
        <v>49</v>
      </c>
      <c r="B848" s="22">
        <v>1</v>
      </c>
      <c r="C848" s="22">
        <v>1</v>
      </c>
      <c r="D848" s="22">
        <v>2</v>
      </c>
      <c r="E848" s="22">
        <v>1</v>
      </c>
      <c r="F848" s="22">
        <v>1121</v>
      </c>
      <c r="G848" s="22" t="s">
        <v>311</v>
      </c>
      <c r="H848" s="23">
        <v>0.201640108506</v>
      </c>
    </row>
    <row r="849" spans="1:8" ht="14.25">
      <c r="A849" s="22" t="s">
        <v>49</v>
      </c>
      <c r="B849" s="22">
        <v>1</v>
      </c>
      <c r="C849" s="22">
        <v>1</v>
      </c>
      <c r="D849" s="22">
        <v>2</v>
      </c>
      <c r="E849" s="22">
        <v>1</v>
      </c>
      <c r="F849" s="22">
        <v>1121</v>
      </c>
      <c r="G849" s="22" t="s">
        <v>311</v>
      </c>
      <c r="H849" s="23">
        <v>0.90799222141500002</v>
      </c>
    </row>
    <row r="850" spans="1:8" ht="14.25">
      <c r="A850" s="22" t="s">
        <v>49</v>
      </c>
      <c r="B850" s="22">
        <v>1</v>
      </c>
      <c r="C850" s="22">
        <v>1</v>
      </c>
      <c r="D850" s="22">
        <v>2</v>
      </c>
      <c r="E850" s="22">
        <v>1</v>
      </c>
      <c r="F850" s="22">
        <v>1121</v>
      </c>
      <c r="G850" s="22" t="s">
        <v>311</v>
      </c>
      <c r="H850" s="23">
        <v>2.1853334096500001</v>
      </c>
    </row>
    <row r="851" spans="1:8" ht="14.25">
      <c r="A851" s="22" t="s">
        <v>49</v>
      </c>
      <c r="B851" s="22">
        <v>1</v>
      </c>
      <c r="C851" s="22">
        <v>1</v>
      </c>
      <c r="D851" s="22">
        <v>2</v>
      </c>
      <c r="E851" s="22">
        <v>1</v>
      </c>
      <c r="F851" s="22">
        <v>1121</v>
      </c>
      <c r="G851" s="22" t="s">
        <v>311</v>
      </c>
      <c r="H851" s="23">
        <v>0.470418344313</v>
      </c>
    </row>
    <row r="852" spans="1:8" ht="14.25">
      <c r="A852" s="22" t="s">
        <v>49</v>
      </c>
      <c r="B852" s="22">
        <v>1</v>
      </c>
      <c r="C852" s="22">
        <v>1</v>
      </c>
      <c r="D852" s="22">
        <v>2</v>
      </c>
      <c r="E852" s="22">
        <v>1</v>
      </c>
      <c r="F852" s="22">
        <v>1121</v>
      </c>
      <c r="G852" s="22" t="s">
        <v>311</v>
      </c>
      <c r="H852" s="23">
        <v>0.33163472697700003</v>
      </c>
    </row>
    <row r="853" spans="1:8" ht="14.25">
      <c r="A853" s="22" t="s">
        <v>49</v>
      </c>
      <c r="B853" s="22">
        <v>1</v>
      </c>
      <c r="C853" s="22">
        <v>1</v>
      </c>
      <c r="D853" s="22">
        <v>2</v>
      </c>
      <c r="E853" s="22">
        <v>1</v>
      </c>
      <c r="F853" s="22">
        <v>1121</v>
      </c>
      <c r="G853" s="22" t="s">
        <v>311</v>
      </c>
      <c r="H853" s="23">
        <v>0.273735483788</v>
      </c>
    </row>
    <row r="854" spans="1:8" ht="14.25">
      <c r="A854" s="22" t="s">
        <v>49</v>
      </c>
      <c r="B854" s="22">
        <v>1</v>
      </c>
      <c r="C854" s="22">
        <v>1</v>
      </c>
      <c r="D854" s="22">
        <v>2</v>
      </c>
      <c r="E854" s="22">
        <v>1</v>
      </c>
      <c r="F854" s="22">
        <v>1121</v>
      </c>
      <c r="G854" s="22" t="s">
        <v>311</v>
      </c>
      <c r="H854" s="23">
        <v>3.9130951975600001</v>
      </c>
    </row>
    <row r="855" spans="1:8" ht="14.25">
      <c r="A855" s="22" t="s">
        <v>49</v>
      </c>
      <c r="B855" s="22">
        <v>1</v>
      </c>
      <c r="C855" s="22">
        <v>1</v>
      </c>
      <c r="D855" s="22">
        <v>2</v>
      </c>
      <c r="E855" s="22">
        <v>1</v>
      </c>
      <c r="F855" s="22">
        <v>1121</v>
      </c>
      <c r="G855" s="22" t="s">
        <v>311</v>
      </c>
      <c r="H855" s="23">
        <v>0.536428320194</v>
      </c>
    </row>
    <row r="856" spans="1:8" ht="14.25">
      <c r="A856" s="22" t="s">
        <v>49</v>
      </c>
      <c r="B856" s="22">
        <v>1</v>
      </c>
      <c r="C856" s="22">
        <v>1</v>
      </c>
      <c r="D856" s="22">
        <v>2</v>
      </c>
      <c r="E856" s="22">
        <v>1</v>
      </c>
      <c r="F856" s="22">
        <v>1121</v>
      </c>
      <c r="G856" s="22" t="s">
        <v>311</v>
      </c>
      <c r="H856" s="23">
        <v>3.4301579500299999</v>
      </c>
    </row>
    <row r="857" spans="1:8" ht="14.25">
      <c r="A857" s="22" t="s">
        <v>49</v>
      </c>
      <c r="B857" s="22">
        <v>1</v>
      </c>
      <c r="C857" s="22">
        <v>1</v>
      </c>
      <c r="D857" s="22">
        <v>2</v>
      </c>
      <c r="E857" s="22">
        <v>1</v>
      </c>
      <c r="F857" s="22">
        <v>1121</v>
      </c>
      <c r="G857" s="22" t="s">
        <v>311</v>
      </c>
      <c r="H857" s="23">
        <v>0.72798432071800001</v>
      </c>
    </row>
    <row r="858" spans="1:8" ht="14.25">
      <c r="A858" s="22" t="s">
        <v>49</v>
      </c>
      <c r="B858" s="22">
        <v>1</v>
      </c>
      <c r="C858" s="22">
        <v>1</v>
      </c>
      <c r="D858" s="22">
        <v>2</v>
      </c>
      <c r="E858" s="22">
        <v>1</v>
      </c>
      <c r="F858" s="22">
        <v>1121</v>
      </c>
      <c r="G858" s="22" t="s">
        <v>311</v>
      </c>
      <c r="H858" s="23">
        <v>0.54088654994399998</v>
      </c>
    </row>
    <row r="859" spans="1:8" ht="14.25">
      <c r="A859" s="22" t="s">
        <v>49</v>
      </c>
      <c r="B859" s="22">
        <v>1</v>
      </c>
      <c r="C859" s="22">
        <v>1</v>
      </c>
      <c r="D859" s="22">
        <v>2</v>
      </c>
      <c r="E859" s="22">
        <v>1</v>
      </c>
      <c r="F859" s="22">
        <v>1121</v>
      </c>
      <c r="G859" s="22" t="s">
        <v>311</v>
      </c>
      <c r="H859" s="23">
        <v>0.36334971053499998</v>
      </c>
    </row>
    <row r="860" spans="1:8" ht="14.25">
      <c r="A860" s="22" t="s">
        <v>49</v>
      </c>
      <c r="B860" s="22">
        <v>1</v>
      </c>
      <c r="C860" s="22">
        <v>1</v>
      </c>
      <c r="D860" s="22">
        <v>2</v>
      </c>
      <c r="E860" s="22">
        <v>1</v>
      </c>
      <c r="F860" s="22">
        <v>1121</v>
      </c>
      <c r="G860" s="22" t="s">
        <v>311</v>
      </c>
      <c r="H860" s="23">
        <v>1.8155855594100001</v>
      </c>
    </row>
    <row r="861" spans="1:8" ht="14.25">
      <c r="A861" s="22" t="s">
        <v>49</v>
      </c>
      <c r="B861" s="22">
        <v>1</v>
      </c>
      <c r="C861" s="22">
        <v>1</v>
      </c>
      <c r="D861" s="22">
        <v>2</v>
      </c>
      <c r="E861" s="22">
        <v>1</v>
      </c>
      <c r="F861" s="22">
        <v>1121</v>
      </c>
      <c r="G861" s="22" t="s">
        <v>311</v>
      </c>
      <c r="H861" s="23">
        <v>0.64233628203000004</v>
      </c>
    </row>
    <row r="862" spans="1:8" ht="14.25">
      <c r="A862" s="22" t="s">
        <v>49</v>
      </c>
      <c r="B862" s="22">
        <v>1</v>
      </c>
      <c r="C862" s="22">
        <v>1</v>
      </c>
      <c r="D862" s="22">
        <v>2</v>
      </c>
      <c r="E862" s="22">
        <v>1</v>
      </c>
      <c r="F862" s="22">
        <v>1121</v>
      </c>
      <c r="G862" s="22" t="s">
        <v>311</v>
      </c>
      <c r="H862" s="23">
        <v>2.8909684268500002</v>
      </c>
    </row>
    <row r="863" spans="1:8" ht="14.25">
      <c r="A863" s="22" t="s">
        <v>49</v>
      </c>
      <c r="B863" s="22">
        <v>1</v>
      </c>
      <c r="C863" s="22">
        <v>1</v>
      </c>
      <c r="D863" s="22">
        <v>2</v>
      </c>
      <c r="E863" s="22">
        <v>1</v>
      </c>
      <c r="F863" s="22">
        <v>1121</v>
      </c>
      <c r="G863" s="22" t="s">
        <v>311</v>
      </c>
      <c r="H863" s="23">
        <v>0.46425822878700002</v>
      </c>
    </row>
    <row r="864" spans="1:8" ht="14.25">
      <c r="A864" s="22" t="s">
        <v>49</v>
      </c>
      <c r="B864" s="22">
        <v>1</v>
      </c>
      <c r="C864" s="22">
        <v>1</v>
      </c>
      <c r="D864" s="22">
        <v>2</v>
      </c>
      <c r="E864" s="22">
        <v>1</v>
      </c>
      <c r="F864" s="22">
        <v>1121</v>
      </c>
      <c r="G864" s="22" t="s">
        <v>311</v>
      </c>
      <c r="H864" s="23">
        <v>0.49628846282700001</v>
      </c>
    </row>
    <row r="865" spans="1:8" ht="14.25">
      <c r="A865" s="22" t="s">
        <v>49</v>
      </c>
      <c r="B865" s="22">
        <v>1</v>
      </c>
      <c r="C865" s="22">
        <v>1</v>
      </c>
      <c r="D865" s="22">
        <v>2</v>
      </c>
      <c r="E865" s="22">
        <v>1</v>
      </c>
      <c r="F865" s="22">
        <v>1121</v>
      </c>
      <c r="G865" s="22" t="s">
        <v>311</v>
      </c>
      <c r="H865" s="23">
        <v>0.510291550604</v>
      </c>
    </row>
    <row r="866" spans="1:8" ht="14.25">
      <c r="A866" s="22" t="s">
        <v>49</v>
      </c>
      <c r="B866" s="22">
        <v>1</v>
      </c>
      <c r="C866" s="22">
        <v>1</v>
      </c>
      <c r="D866" s="22">
        <v>2</v>
      </c>
      <c r="E866" s="22">
        <v>1</v>
      </c>
      <c r="F866" s="22">
        <v>1121</v>
      </c>
      <c r="G866" s="22" t="s">
        <v>311</v>
      </c>
      <c r="H866" s="23">
        <v>1.16261569829</v>
      </c>
    </row>
    <row r="867" spans="1:8" ht="14.25">
      <c r="A867" s="22" t="s">
        <v>49</v>
      </c>
      <c r="B867" s="22">
        <v>1</v>
      </c>
      <c r="C867" s="22">
        <v>1</v>
      </c>
      <c r="D867" s="22">
        <v>2</v>
      </c>
      <c r="E867" s="22">
        <v>1</v>
      </c>
      <c r="F867" s="22">
        <v>1121</v>
      </c>
      <c r="G867" s="22" t="s">
        <v>311</v>
      </c>
      <c r="H867" s="23">
        <v>0.61121206749599999</v>
      </c>
    </row>
    <row r="868" spans="1:8" ht="14.25">
      <c r="A868" s="22" t="s">
        <v>49</v>
      </c>
      <c r="B868" s="22">
        <v>1</v>
      </c>
      <c r="C868" s="22">
        <v>1</v>
      </c>
      <c r="D868" s="22">
        <v>2</v>
      </c>
      <c r="E868" s="22">
        <v>1</v>
      </c>
      <c r="F868" s="22">
        <v>1121</v>
      </c>
      <c r="G868" s="22" t="s">
        <v>311</v>
      </c>
      <c r="H868" s="23">
        <v>0.93470774585000005</v>
      </c>
    </row>
    <row r="869" spans="1:8" ht="14.25">
      <c r="A869" s="22" t="s">
        <v>49</v>
      </c>
      <c r="B869" s="22">
        <v>1</v>
      </c>
      <c r="C869" s="22">
        <v>1</v>
      </c>
      <c r="D869" s="22">
        <v>2</v>
      </c>
      <c r="E869" s="22">
        <v>1</v>
      </c>
      <c r="F869" s="22">
        <v>1121</v>
      </c>
      <c r="G869" s="22" t="s">
        <v>311</v>
      </c>
      <c r="H869" s="23">
        <v>2.0848744686499998</v>
      </c>
    </row>
    <row r="870" spans="1:8" ht="14.25">
      <c r="A870" s="22" t="s">
        <v>49</v>
      </c>
      <c r="B870" s="22">
        <v>1</v>
      </c>
      <c r="C870" s="22">
        <v>1</v>
      </c>
      <c r="D870" s="22">
        <v>2</v>
      </c>
      <c r="E870" s="22">
        <v>1</v>
      </c>
      <c r="F870" s="22">
        <v>1121</v>
      </c>
      <c r="G870" s="22" t="s">
        <v>311</v>
      </c>
      <c r="H870" s="23">
        <v>0.880550284121</v>
      </c>
    </row>
    <row r="871" spans="1:8" ht="14.25">
      <c r="A871" s="22" t="s">
        <v>49</v>
      </c>
      <c r="B871" s="22">
        <v>1</v>
      </c>
      <c r="C871" s="22">
        <v>1</v>
      </c>
      <c r="D871" s="22">
        <v>2</v>
      </c>
      <c r="E871" s="22">
        <v>1</v>
      </c>
      <c r="F871" s="22">
        <v>1121</v>
      </c>
      <c r="G871" s="22" t="s">
        <v>311</v>
      </c>
      <c r="H871" s="23">
        <v>0.44785001046200001</v>
      </c>
    </row>
    <row r="872" spans="1:8" ht="14.25">
      <c r="A872" s="22" t="s">
        <v>49</v>
      </c>
      <c r="B872" s="22">
        <v>1</v>
      </c>
      <c r="C872" s="22">
        <v>1</v>
      </c>
      <c r="D872" s="22">
        <v>2</v>
      </c>
      <c r="E872" s="22">
        <v>1</v>
      </c>
      <c r="F872" s="22">
        <v>1121</v>
      </c>
      <c r="G872" s="22" t="s">
        <v>311</v>
      </c>
      <c r="H872" s="23">
        <v>0.84309653932399997</v>
      </c>
    </row>
    <row r="873" spans="1:8" ht="14.25">
      <c r="A873" s="22" t="s">
        <v>49</v>
      </c>
      <c r="B873" s="22">
        <v>1</v>
      </c>
      <c r="C873" s="22">
        <v>1</v>
      </c>
      <c r="D873" s="22">
        <v>2</v>
      </c>
      <c r="E873" s="22">
        <v>1</v>
      </c>
      <c r="F873" s="22">
        <v>1121</v>
      </c>
      <c r="G873" s="22" t="s">
        <v>311</v>
      </c>
      <c r="H873" s="23">
        <v>0.96179595240600002</v>
      </c>
    </row>
    <row r="874" spans="1:8" ht="14.25">
      <c r="A874" s="22" t="s">
        <v>49</v>
      </c>
      <c r="B874" s="22">
        <v>1</v>
      </c>
      <c r="C874" s="22">
        <v>1</v>
      </c>
      <c r="D874" s="22">
        <v>2</v>
      </c>
      <c r="E874" s="22">
        <v>1</v>
      </c>
      <c r="F874" s="22">
        <v>1121</v>
      </c>
      <c r="G874" s="22" t="s">
        <v>311</v>
      </c>
      <c r="H874" s="23">
        <v>0.22824956837300001</v>
      </c>
    </row>
    <row r="875" spans="1:8" ht="14.25">
      <c r="A875" s="22" t="s">
        <v>49</v>
      </c>
      <c r="B875" s="22">
        <v>1</v>
      </c>
      <c r="C875" s="22">
        <v>1</v>
      </c>
      <c r="D875" s="22">
        <v>2</v>
      </c>
      <c r="E875" s="22">
        <v>1</v>
      </c>
      <c r="F875" s="22">
        <v>1121</v>
      </c>
      <c r="G875" s="22" t="s">
        <v>311</v>
      </c>
      <c r="H875" s="23">
        <v>0.75964953636300003</v>
      </c>
    </row>
    <row r="876" spans="1:8" ht="14.25">
      <c r="A876" s="22" t="s">
        <v>49</v>
      </c>
      <c r="B876" s="22">
        <v>1</v>
      </c>
      <c r="C876" s="22">
        <v>1</v>
      </c>
      <c r="D876" s="22">
        <v>2</v>
      </c>
      <c r="E876" s="22">
        <v>1</v>
      </c>
      <c r="F876" s="22">
        <v>1121</v>
      </c>
      <c r="G876" s="22" t="s">
        <v>311</v>
      </c>
      <c r="H876" s="23">
        <v>0.594282399066</v>
      </c>
    </row>
    <row r="877" spans="1:8" ht="14.25">
      <c r="A877" s="22" t="s">
        <v>49</v>
      </c>
      <c r="B877" s="22">
        <v>1</v>
      </c>
      <c r="C877" s="22">
        <v>1</v>
      </c>
      <c r="D877" s="22">
        <v>2</v>
      </c>
      <c r="E877" s="22">
        <v>1</v>
      </c>
      <c r="F877" s="22">
        <v>1121</v>
      </c>
      <c r="G877" s="22" t="s">
        <v>311</v>
      </c>
      <c r="H877" s="23">
        <v>1.8222083150999999</v>
      </c>
    </row>
    <row r="878" spans="1:8" ht="14.25">
      <c r="A878" s="22" t="s">
        <v>49</v>
      </c>
      <c r="B878" s="22">
        <v>1</v>
      </c>
      <c r="C878" s="22">
        <v>1</v>
      </c>
      <c r="D878" s="22">
        <v>2</v>
      </c>
      <c r="E878" s="22">
        <v>1</v>
      </c>
      <c r="F878" s="22">
        <v>1121</v>
      </c>
      <c r="G878" s="22" t="s">
        <v>311</v>
      </c>
      <c r="H878" s="23">
        <v>0.42924022407899998</v>
      </c>
    </row>
    <row r="879" spans="1:8" ht="14.25">
      <c r="A879" s="22" t="s">
        <v>49</v>
      </c>
      <c r="B879" s="22">
        <v>1</v>
      </c>
      <c r="C879" s="22">
        <v>1</v>
      </c>
      <c r="D879" s="22">
        <v>2</v>
      </c>
      <c r="E879" s="22">
        <v>1</v>
      </c>
      <c r="F879" s="22">
        <v>1121</v>
      </c>
      <c r="G879" s="22" t="s">
        <v>311</v>
      </c>
      <c r="H879" s="23">
        <v>2.3717025769700002</v>
      </c>
    </row>
    <row r="880" spans="1:8" ht="14.25">
      <c r="A880" s="22" t="s">
        <v>49</v>
      </c>
      <c r="B880" s="22">
        <v>1</v>
      </c>
      <c r="C880" s="22">
        <v>1</v>
      </c>
      <c r="D880" s="22">
        <v>2</v>
      </c>
      <c r="E880" s="22">
        <v>1</v>
      </c>
      <c r="F880" s="22">
        <v>1121</v>
      </c>
      <c r="G880" s="22" t="s">
        <v>311</v>
      </c>
      <c r="H880" s="23">
        <v>0.45038769304300003</v>
      </c>
    </row>
    <row r="881" spans="1:8" ht="14.25">
      <c r="A881" s="22" t="s">
        <v>49</v>
      </c>
      <c r="B881" s="22">
        <v>1</v>
      </c>
      <c r="C881" s="22">
        <v>1</v>
      </c>
      <c r="D881" s="22">
        <v>2</v>
      </c>
      <c r="E881" s="22">
        <v>1</v>
      </c>
      <c r="F881" s="22">
        <v>1121</v>
      </c>
      <c r="G881" s="22" t="s">
        <v>311</v>
      </c>
      <c r="H881" s="23">
        <v>0.43046704003500003</v>
      </c>
    </row>
    <row r="882" spans="1:8" ht="14.25">
      <c r="A882" s="22" t="s">
        <v>49</v>
      </c>
      <c r="B882" s="22">
        <v>1</v>
      </c>
      <c r="C882" s="22">
        <v>1</v>
      </c>
      <c r="D882" s="22">
        <v>2</v>
      </c>
      <c r="E882" s="22">
        <v>1</v>
      </c>
      <c r="F882" s="22">
        <v>1121</v>
      </c>
      <c r="G882" s="22" t="s">
        <v>311</v>
      </c>
      <c r="H882" s="23">
        <v>2.1274869674899999</v>
      </c>
    </row>
    <row r="883" spans="1:8" ht="14.25">
      <c r="A883" s="22" t="s">
        <v>49</v>
      </c>
      <c r="B883" s="22">
        <v>1</v>
      </c>
      <c r="C883" s="22">
        <v>1</v>
      </c>
      <c r="D883" s="22">
        <v>2</v>
      </c>
      <c r="E883" s="22">
        <v>1</v>
      </c>
      <c r="F883" s="22">
        <v>1121</v>
      </c>
      <c r="G883" s="22" t="s">
        <v>311</v>
      </c>
      <c r="H883" s="23">
        <v>1.68064315665</v>
      </c>
    </row>
    <row r="884" spans="1:8" ht="14.25">
      <c r="A884" s="22" t="s">
        <v>49</v>
      </c>
      <c r="B884" s="22">
        <v>1</v>
      </c>
      <c r="C884" s="22">
        <v>1</v>
      </c>
      <c r="D884" s="22">
        <v>2</v>
      </c>
      <c r="E884" s="22">
        <v>1</v>
      </c>
      <c r="F884" s="22">
        <v>1121</v>
      </c>
      <c r="G884" s="22" t="s">
        <v>311</v>
      </c>
      <c r="H884" s="23">
        <v>0.85185270670500002</v>
      </c>
    </row>
    <row r="885" spans="1:8" ht="14.25">
      <c r="A885" s="22" t="s">
        <v>49</v>
      </c>
      <c r="B885" s="22">
        <v>1</v>
      </c>
      <c r="C885" s="22">
        <v>1</v>
      </c>
      <c r="D885" s="22">
        <v>2</v>
      </c>
      <c r="E885" s="22">
        <v>1</v>
      </c>
      <c r="F885" s="22">
        <v>1121</v>
      </c>
      <c r="G885" s="22" t="s">
        <v>311</v>
      </c>
      <c r="H885" s="23">
        <v>0.90885114658699995</v>
      </c>
    </row>
    <row r="886" spans="1:8" ht="14.25">
      <c r="A886" s="22" t="s">
        <v>49</v>
      </c>
      <c r="B886" s="22">
        <v>1</v>
      </c>
      <c r="C886" s="22">
        <v>1</v>
      </c>
      <c r="D886" s="22">
        <v>2</v>
      </c>
      <c r="E886" s="22">
        <v>1</v>
      </c>
      <c r="F886" s="22">
        <v>1121</v>
      </c>
      <c r="G886" s="22" t="s">
        <v>311</v>
      </c>
      <c r="H886" s="23">
        <v>0.45441854935800002</v>
      </c>
    </row>
    <row r="887" spans="1:8" ht="14.25">
      <c r="A887" s="22" t="s">
        <v>49</v>
      </c>
      <c r="B887" s="22">
        <v>1</v>
      </c>
      <c r="C887" s="22">
        <v>1</v>
      </c>
      <c r="D887" s="22">
        <v>2</v>
      </c>
      <c r="E887" s="22">
        <v>1</v>
      </c>
      <c r="F887" s="22">
        <v>1121</v>
      </c>
      <c r="G887" s="22" t="s">
        <v>311</v>
      </c>
      <c r="H887" s="23">
        <v>1.39464490756</v>
      </c>
    </row>
    <row r="888" spans="1:8" ht="14.25">
      <c r="A888" s="22" t="s">
        <v>49</v>
      </c>
      <c r="B888" s="22">
        <v>1</v>
      </c>
      <c r="C888" s="22">
        <v>1</v>
      </c>
      <c r="D888" s="22">
        <v>2</v>
      </c>
      <c r="E888" s="22">
        <v>1</v>
      </c>
      <c r="F888" s="22">
        <v>1121</v>
      </c>
      <c r="G888" s="22" t="s">
        <v>311</v>
      </c>
      <c r="H888" s="23">
        <v>1.80660725978</v>
      </c>
    </row>
    <row r="889" spans="1:8" ht="14.25">
      <c r="A889" s="22" t="s">
        <v>49</v>
      </c>
      <c r="B889" s="22">
        <v>1</v>
      </c>
      <c r="C889" s="22">
        <v>1</v>
      </c>
      <c r="D889" s="22">
        <v>2</v>
      </c>
      <c r="E889" s="22">
        <v>1</v>
      </c>
      <c r="F889" s="22">
        <v>1121</v>
      </c>
      <c r="G889" s="22" t="s">
        <v>311</v>
      </c>
      <c r="H889" s="23">
        <v>0.50626851507299997</v>
      </c>
    </row>
    <row r="890" spans="1:8" ht="14.25">
      <c r="A890" s="22" t="s">
        <v>49</v>
      </c>
      <c r="B890" s="22">
        <v>1</v>
      </c>
      <c r="C890" s="22">
        <v>1</v>
      </c>
      <c r="D890" s="22">
        <v>2</v>
      </c>
      <c r="E890" s="22">
        <v>1</v>
      </c>
      <c r="F890" s="22">
        <v>1121</v>
      </c>
      <c r="G890" s="22" t="s">
        <v>311</v>
      </c>
      <c r="H890" s="23">
        <v>0.22144358059800001</v>
      </c>
    </row>
    <row r="891" spans="1:8" ht="14.25">
      <c r="A891" s="22" t="s">
        <v>49</v>
      </c>
      <c r="B891" s="22">
        <v>1</v>
      </c>
      <c r="C891" s="22">
        <v>1</v>
      </c>
      <c r="D891" s="22">
        <v>2</v>
      </c>
      <c r="E891" s="22">
        <v>1</v>
      </c>
      <c r="F891" s="22">
        <v>1121</v>
      </c>
      <c r="G891" s="22" t="s">
        <v>311</v>
      </c>
      <c r="H891" s="23">
        <v>0.60124431531199996</v>
      </c>
    </row>
    <row r="892" spans="1:8" ht="14.25">
      <c r="A892" s="22" t="s">
        <v>49</v>
      </c>
      <c r="B892" s="22">
        <v>1</v>
      </c>
      <c r="C892" s="22">
        <v>1</v>
      </c>
      <c r="D892" s="22">
        <v>2</v>
      </c>
      <c r="E892" s="22">
        <v>1</v>
      </c>
      <c r="F892" s="22">
        <v>1121</v>
      </c>
      <c r="G892" s="22" t="s">
        <v>311</v>
      </c>
      <c r="H892" s="23">
        <v>0.62126691809800005</v>
      </c>
    </row>
    <row r="893" spans="1:8" ht="14.25">
      <c r="A893" s="22" t="s">
        <v>49</v>
      </c>
      <c r="B893" s="22">
        <v>1</v>
      </c>
      <c r="C893" s="22">
        <v>1</v>
      </c>
      <c r="D893" s="22">
        <v>2</v>
      </c>
      <c r="E893" s="22">
        <v>1</v>
      </c>
      <c r="F893" s="22">
        <v>1121</v>
      </c>
      <c r="G893" s="22" t="s">
        <v>311</v>
      </c>
      <c r="H893" s="23">
        <v>0.56287597712500004</v>
      </c>
    </row>
    <row r="894" spans="1:8" ht="14.25">
      <c r="A894" s="22" t="s">
        <v>49</v>
      </c>
      <c r="B894" s="22">
        <v>1</v>
      </c>
      <c r="C894" s="22">
        <v>1</v>
      </c>
      <c r="D894" s="22">
        <v>2</v>
      </c>
      <c r="E894" s="22">
        <v>1</v>
      </c>
      <c r="F894" s="22">
        <v>1121</v>
      </c>
      <c r="G894" s="22" t="s">
        <v>311</v>
      </c>
      <c r="H894" s="23">
        <v>0.20132567820300001</v>
      </c>
    </row>
    <row r="895" spans="1:8" ht="14.25">
      <c r="A895" s="22" t="s">
        <v>49</v>
      </c>
      <c r="B895" s="22">
        <v>1</v>
      </c>
      <c r="C895" s="22">
        <v>1</v>
      </c>
      <c r="D895" s="22">
        <v>2</v>
      </c>
      <c r="E895" s="22">
        <v>1</v>
      </c>
      <c r="F895" s="22">
        <v>1121</v>
      </c>
      <c r="G895" s="22" t="s">
        <v>311</v>
      </c>
      <c r="H895" s="23">
        <v>0.80485006353800004</v>
      </c>
    </row>
    <row r="896" spans="1:8" ht="14.25">
      <c r="A896" s="22" t="s">
        <v>49</v>
      </c>
      <c r="B896" s="22">
        <v>1</v>
      </c>
      <c r="C896" s="22">
        <v>1</v>
      </c>
      <c r="D896" s="22">
        <v>2</v>
      </c>
      <c r="E896" s="22">
        <v>1</v>
      </c>
      <c r="F896" s="22">
        <v>1121</v>
      </c>
      <c r="G896" s="22" t="s">
        <v>311</v>
      </c>
      <c r="H896" s="23">
        <v>1.47143593563</v>
      </c>
    </row>
    <row r="897" spans="1:8" ht="14.25">
      <c r="A897" s="22" t="s">
        <v>49</v>
      </c>
      <c r="B897" s="22">
        <v>1</v>
      </c>
      <c r="C897" s="22">
        <v>1</v>
      </c>
      <c r="D897" s="22">
        <v>2</v>
      </c>
      <c r="E897" s="22">
        <v>1</v>
      </c>
      <c r="F897" s="22">
        <v>1121</v>
      </c>
      <c r="G897" s="22" t="s">
        <v>311</v>
      </c>
      <c r="H897" s="23">
        <v>2.49210414649</v>
      </c>
    </row>
    <row r="898" spans="1:8" ht="14.25">
      <c r="A898" s="22" t="s">
        <v>49</v>
      </c>
      <c r="B898" s="22">
        <v>1</v>
      </c>
      <c r="C898" s="22">
        <v>1</v>
      </c>
      <c r="D898" s="22">
        <v>2</v>
      </c>
      <c r="E898" s="22">
        <v>1</v>
      </c>
      <c r="F898" s="22">
        <v>1121</v>
      </c>
      <c r="G898" s="22" t="s">
        <v>311</v>
      </c>
      <c r="H898" s="23">
        <v>0.67974382065500005</v>
      </c>
    </row>
    <row r="899" spans="1:8" ht="14.25">
      <c r="A899" s="22" t="s">
        <v>49</v>
      </c>
      <c r="B899" s="22">
        <v>1</v>
      </c>
      <c r="C899" s="22">
        <v>1</v>
      </c>
      <c r="D899" s="22">
        <v>2</v>
      </c>
      <c r="E899" s="22">
        <v>1</v>
      </c>
      <c r="F899" s="22">
        <v>1121</v>
      </c>
      <c r="G899" s="22" t="s">
        <v>311</v>
      </c>
      <c r="H899" s="23">
        <v>0.76905887262299999</v>
      </c>
    </row>
    <row r="900" spans="1:8" ht="14.25">
      <c r="A900" s="22" t="s">
        <v>49</v>
      </c>
      <c r="B900" s="22">
        <v>1</v>
      </c>
      <c r="C900" s="22">
        <v>1</v>
      </c>
      <c r="D900" s="22">
        <v>2</v>
      </c>
      <c r="E900" s="22">
        <v>1</v>
      </c>
      <c r="F900" s="22">
        <v>1121</v>
      </c>
      <c r="G900" s="22" t="s">
        <v>311</v>
      </c>
      <c r="H900" s="23">
        <v>2.1359635111599999</v>
      </c>
    </row>
    <row r="901" spans="1:8" ht="14.25">
      <c r="A901" s="22" t="s">
        <v>49</v>
      </c>
      <c r="B901" s="22">
        <v>1</v>
      </c>
      <c r="C901" s="22">
        <v>1</v>
      </c>
      <c r="D901" s="22">
        <v>2</v>
      </c>
      <c r="E901" s="22">
        <v>1</v>
      </c>
      <c r="F901" s="22">
        <v>1121</v>
      </c>
      <c r="G901" s="22" t="s">
        <v>311</v>
      </c>
      <c r="H901" s="23">
        <v>0.19638592949700001</v>
      </c>
    </row>
    <row r="902" spans="1:8" ht="14.25">
      <c r="A902" s="22" t="s">
        <v>49</v>
      </c>
      <c r="B902" s="22">
        <v>1</v>
      </c>
      <c r="C902" s="22">
        <v>1</v>
      </c>
      <c r="D902" s="22">
        <v>2</v>
      </c>
      <c r="E902" s="22">
        <v>1</v>
      </c>
      <c r="F902" s="22">
        <v>1121</v>
      </c>
      <c r="G902" s="22" t="s">
        <v>311</v>
      </c>
      <c r="H902" s="23">
        <v>0.60200664511699997</v>
      </c>
    </row>
    <row r="903" spans="1:8" ht="14.25">
      <c r="A903" s="22" t="s">
        <v>49</v>
      </c>
      <c r="B903" s="22">
        <v>1</v>
      </c>
      <c r="C903" s="22">
        <v>1</v>
      </c>
      <c r="D903" s="22">
        <v>2</v>
      </c>
      <c r="E903" s="22">
        <v>1</v>
      </c>
      <c r="F903" s="22">
        <v>1121</v>
      </c>
      <c r="G903" s="22" t="s">
        <v>311</v>
      </c>
      <c r="H903" s="23">
        <v>2.7880305238799998</v>
      </c>
    </row>
    <row r="904" spans="1:8" ht="14.25">
      <c r="A904" s="22" t="s">
        <v>49</v>
      </c>
      <c r="B904" s="22">
        <v>1</v>
      </c>
      <c r="C904" s="22">
        <v>1</v>
      </c>
      <c r="D904" s="22">
        <v>2</v>
      </c>
      <c r="E904" s="22">
        <v>1</v>
      </c>
      <c r="F904" s="22">
        <v>1121</v>
      </c>
      <c r="G904" s="22" t="s">
        <v>311</v>
      </c>
      <c r="H904" s="23">
        <v>0.56929530454999999</v>
      </c>
    </row>
    <row r="905" spans="1:8" ht="14.25">
      <c r="A905" s="22" t="s">
        <v>49</v>
      </c>
      <c r="B905" s="22">
        <v>1</v>
      </c>
      <c r="C905" s="22">
        <v>1</v>
      </c>
      <c r="D905" s="22">
        <v>2</v>
      </c>
      <c r="E905" s="22">
        <v>1</v>
      </c>
      <c r="F905" s="22">
        <v>1121</v>
      </c>
      <c r="G905" s="22" t="s">
        <v>311</v>
      </c>
      <c r="H905" s="23">
        <v>1.3749125092000001</v>
      </c>
    </row>
    <row r="906" spans="1:8" ht="14.25">
      <c r="A906" s="22" t="s">
        <v>49</v>
      </c>
      <c r="B906" s="22">
        <v>1</v>
      </c>
      <c r="C906" s="22">
        <v>1</v>
      </c>
      <c r="D906" s="22">
        <v>2</v>
      </c>
      <c r="E906" s="22">
        <v>1</v>
      </c>
      <c r="F906" s="22">
        <v>1121</v>
      </c>
      <c r="G906" s="22" t="s">
        <v>311</v>
      </c>
      <c r="H906" s="23">
        <v>1.19291591309</v>
      </c>
    </row>
    <row r="907" spans="1:8" ht="14.25">
      <c r="A907" s="22" t="s">
        <v>49</v>
      </c>
      <c r="B907" s="22">
        <v>1</v>
      </c>
      <c r="C907" s="22">
        <v>1</v>
      </c>
      <c r="D907" s="22">
        <v>2</v>
      </c>
      <c r="E907" s="22">
        <v>1</v>
      </c>
      <c r="F907" s="22">
        <v>1121</v>
      </c>
      <c r="G907" s="22" t="s">
        <v>311</v>
      </c>
      <c r="H907" s="23">
        <v>1.1288261498900001</v>
      </c>
    </row>
    <row r="908" spans="1:8" ht="14.25">
      <c r="A908" s="22" t="s">
        <v>49</v>
      </c>
      <c r="B908" s="22">
        <v>1</v>
      </c>
      <c r="C908" s="22">
        <v>1</v>
      </c>
      <c r="D908" s="22">
        <v>2</v>
      </c>
      <c r="E908" s="22">
        <v>1</v>
      </c>
      <c r="F908" s="22">
        <v>1121</v>
      </c>
      <c r="G908" s="22" t="s">
        <v>311</v>
      </c>
      <c r="H908" s="23">
        <v>0.63337640057800004</v>
      </c>
    </row>
    <row r="909" spans="1:8" ht="14.25">
      <c r="A909" s="22" t="s">
        <v>49</v>
      </c>
      <c r="B909" s="22">
        <v>1</v>
      </c>
      <c r="C909" s="22">
        <v>1</v>
      </c>
      <c r="D909" s="22">
        <v>2</v>
      </c>
      <c r="E909" s="22">
        <v>1</v>
      </c>
      <c r="F909" s="22">
        <v>1121</v>
      </c>
      <c r="G909" s="22" t="s">
        <v>311</v>
      </c>
      <c r="H909" s="23">
        <v>3.53035804738</v>
      </c>
    </row>
    <row r="910" spans="1:8" ht="14.25">
      <c r="A910" s="22" t="s">
        <v>49</v>
      </c>
      <c r="B910" s="22">
        <v>1</v>
      </c>
      <c r="C910" s="22">
        <v>1</v>
      </c>
      <c r="D910" s="22">
        <v>2</v>
      </c>
      <c r="E910" s="22">
        <v>1</v>
      </c>
      <c r="F910" s="22">
        <v>1121</v>
      </c>
      <c r="G910" s="22" t="s">
        <v>311</v>
      </c>
      <c r="H910" s="23">
        <v>0.72947015703399998</v>
      </c>
    </row>
    <row r="911" spans="1:8" ht="14.25">
      <c r="A911" s="22" t="s">
        <v>49</v>
      </c>
      <c r="B911" s="22">
        <v>1</v>
      </c>
      <c r="C911" s="22">
        <v>1</v>
      </c>
      <c r="D911" s="22">
        <v>2</v>
      </c>
      <c r="E911" s="22">
        <v>1</v>
      </c>
      <c r="F911" s="22">
        <v>1121</v>
      </c>
      <c r="G911" s="22" t="s">
        <v>311</v>
      </c>
      <c r="H911" s="23">
        <v>1.1196306956099999</v>
      </c>
    </row>
    <row r="912" spans="1:8" ht="14.25">
      <c r="A912" s="22" t="s">
        <v>49</v>
      </c>
      <c r="B912" s="22">
        <v>1</v>
      </c>
      <c r="C912" s="22">
        <v>1</v>
      </c>
      <c r="D912" s="22">
        <v>2</v>
      </c>
      <c r="E912" s="22">
        <v>1</v>
      </c>
      <c r="F912" s="22">
        <v>1121</v>
      </c>
      <c r="G912" s="22" t="s">
        <v>311</v>
      </c>
      <c r="H912" s="23">
        <v>0.91772206839199999</v>
      </c>
    </row>
    <row r="913" spans="1:8" ht="14.25">
      <c r="A913" s="22" t="s">
        <v>49</v>
      </c>
      <c r="B913" s="22">
        <v>1</v>
      </c>
      <c r="C913" s="22">
        <v>1</v>
      </c>
      <c r="D913" s="22">
        <v>2</v>
      </c>
      <c r="E913" s="22">
        <v>1</v>
      </c>
      <c r="F913" s="22">
        <v>1121</v>
      </c>
      <c r="G913" s="22" t="s">
        <v>311</v>
      </c>
      <c r="H913" s="23">
        <v>0.42568661238400002</v>
      </c>
    </row>
    <row r="914" spans="1:8" ht="14.25">
      <c r="A914" s="22" t="s">
        <v>49</v>
      </c>
      <c r="B914" s="22">
        <v>1</v>
      </c>
      <c r="C914" s="22">
        <v>1</v>
      </c>
      <c r="D914" s="22">
        <v>2</v>
      </c>
      <c r="E914" s="22">
        <v>1</v>
      </c>
      <c r="F914" s="22">
        <v>1121</v>
      </c>
      <c r="G914" s="22" t="s">
        <v>311</v>
      </c>
      <c r="H914" s="23">
        <v>1.3788925722000001</v>
      </c>
    </row>
    <row r="915" spans="1:8" ht="14.25">
      <c r="A915" s="22" t="s">
        <v>49</v>
      </c>
      <c r="B915" s="22">
        <v>1</v>
      </c>
      <c r="C915" s="22">
        <v>1</v>
      </c>
      <c r="D915" s="22">
        <v>2</v>
      </c>
      <c r="E915" s="22">
        <v>1</v>
      </c>
      <c r="F915" s="22">
        <v>1121</v>
      </c>
      <c r="G915" s="22" t="s">
        <v>311</v>
      </c>
      <c r="H915" s="23">
        <v>0.84712110856099998</v>
      </c>
    </row>
    <row r="916" spans="1:8" ht="14.25">
      <c r="A916" s="22" t="s">
        <v>49</v>
      </c>
      <c r="B916" s="22">
        <v>1</v>
      </c>
      <c r="C916" s="22">
        <v>1</v>
      </c>
      <c r="D916" s="22">
        <v>2</v>
      </c>
      <c r="E916" s="22">
        <v>1</v>
      </c>
      <c r="F916" s="22">
        <v>1121</v>
      </c>
      <c r="G916" s="22" t="s">
        <v>311</v>
      </c>
      <c r="H916" s="23">
        <v>0.77932279173700003</v>
      </c>
    </row>
    <row r="917" spans="1:8" ht="14.25">
      <c r="A917" s="22" t="s">
        <v>49</v>
      </c>
      <c r="B917" s="22">
        <v>1</v>
      </c>
      <c r="C917" s="22">
        <v>1</v>
      </c>
      <c r="D917" s="22">
        <v>2</v>
      </c>
      <c r="E917" s="22">
        <v>1</v>
      </c>
      <c r="F917" s="22">
        <v>1121</v>
      </c>
      <c r="G917" s="22" t="s">
        <v>311</v>
      </c>
      <c r="H917" s="23">
        <v>1.1923876493100001</v>
      </c>
    </row>
    <row r="918" spans="1:8" ht="14.25">
      <c r="A918" s="22" t="s">
        <v>49</v>
      </c>
      <c r="B918" s="22">
        <v>1</v>
      </c>
      <c r="C918" s="22">
        <v>1</v>
      </c>
      <c r="D918" s="22">
        <v>2</v>
      </c>
      <c r="E918" s="22">
        <v>1</v>
      </c>
      <c r="F918" s="22">
        <v>1121</v>
      </c>
      <c r="G918" s="22" t="s">
        <v>311</v>
      </c>
      <c r="H918" s="23">
        <v>0.82521369735600003</v>
      </c>
    </row>
    <row r="919" spans="1:8" ht="14.25">
      <c r="A919" s="22" t="s">
        <v>49</v>
      </c>
      <c r="B919" s="22">
        <v>1</v>
      </c>
      <c r="C919" s="22">
        <v>1</v>
      </c>
      <c r="D919" s="22">
        <v>2</v>
      </c>
      <c r="E919" s="22">
        <v>1</v>
      </c>
      <c r="F919" s="22">
        <v>1121</v>
      </c>
      <c r="G919" s="22" t="s">
        <v>311</v>
      </c>
      <c r="H919" s="23">
        <v>0.627768506803</v>
      </c>
    </row>
    <row r="920" spans="1:8" ht="14.25">
      <c r="A920" s="22" t="s">
        <v>49</v>
      </c>
      <c r="B920" s="22">
        <v>1</v>
      </c>
      <c r="C920" s="22">
        <v>1</v>
      </c>
      <c r="D920" s="22">
        <v>2</v>
      </c>
      <c r="E920" s="22">
        <v>1</v>
      </c>
      <c r="F920" s="22">
        <v>1121</v>
      </c>
      <c r="G920" s="22" t="s">
        <v>311</v>
      </c>
      <c r="H920" s="23">
        <v>0.77941511440400002</v>
      </c>
    </row>
    <row r="921" spans="1:8" ht="14.25">
      <c r="A921" s="22" t="s">
        <v>49</v>
      </c>
      <c r="B921" s="22">
        <v>1</v>
      </c>
      <c r="C921" s="22">
        <v>1</v>
      </c>
      <c r="D921" s="22">
        <v>2</v>
      </c>
      <c r="E921" s="22">
        <v>1</v>
      </c>
      <c r="F921" s="22">
        <v>1121</v>
      </c>
      <c r="G921" s="22" t="s">
        <v>311</v>
      </c>
      <c r="H921" s="23">
        <v>0.53274055964699996</v>
      </c>
    </row>
    <row r="922" spans="1:8" ht="14.25">
      <c r="A922" s="22" t="s">
        <v>49</v>
      </c>
      <c r="B922" s="22">
        <v>1</v>
      </c>
      <c r="C922" s="22">
        <v>1</v>
      </c>
      <c r="D922" s="22">
        <v>2</v>
      </c>
      <c r="E922" s="22">
        <v>1</v>
      </c>
      <c r="F922" s="22">
        <v>1121</v>
      </c>
      <c r="G922" s="22" t="s">
        <v>311</v>
      </c>
      <c r="H922" s="23">
        <v>0.353144363011</v>
      </c>
    </row>
    <row r="923" spans="1:8" ht="14.25">
      <c r="A923" s="22" t="s">
        <v>49</v>
      </c>
      <c r="B923" s="22">
        <v>1</v>
      </c>
      <c r="C923" s="22">
        <v>1</v>
      </c>
      <c r="D923" s="22">
        <v>2</v>
      </c>
      <c r="E923" s="22">
        <v>1</v>
      </c>
      <c r="F923" s="22">
        <v>1121</v>
      </c>
      <c r="G923" s="22" t="s">
        <v>311</v>
      </c>
      <c r="H923" s="23">
        <v>1.5457060328100001</v>
      </c>
    </row>
    <row r="924" spans="1:8" ht="14.25">
      <c r="A924" s="22" t="s">
        <v>49</v>
      </c>
      <c r="B924" s="22">
        <v>1</v>
      </c>
      <c r="C924" s="22">
        <v>1</v>
      </c>
      <c r="D924" s="22">
        <v>2</v>
      </c>
      <c r="E924" s="22">
        <v>1</v>
      </c>
      <c r="F924" s="22">
        <v>1121</v>
      </c>
      <c r="G924" s="22" t="s">
        <v>311</v>
      </c>
      <c r="H924" s="23">
        <v>0.53258256206700005</v>
      </c>
    </row>
    <row r="925" spans="1:8" ht="14.25">
      <c r="A925" s="22" t="s">
        <v>49</v>
      </c>
      <c r="B925" s="22">
        <v>1</v>
      </c>
      <c r="C925" s="22">
        <v>1</v>
      </c>
      <c r="D925" s="22">
        <v>2</v>
      </c>
      <c r="E925" s="22">
        <v>1</v>
      </c>
      <c r="F925" s="22">
        <v>1121</v>
      </c>
      <c r="G925" s="22" t="s">
        <v>311</v>
      </c>
      <c r="H925" s="23">
        <v>0.89955690422199996</v>
      </c>
    </row>
    <row r="926" spans="1:8" ht="14.25">
      <c r="A926" s="22" t="s">
        <v>49</v>
      </c>
      <c r="B926" s="22">
        <v>1</v>
      </c>
      <c r="C926" s="22">
        <v>1</v>
      </c>
      <c r="D926" s="22">
        <v>2</v>
      </c>
      <c r="E926" s="22">
        <v>1</v>
      </c>
      <c r="F926" s="22">
        <v>1121</v>
      </c>
      <c r="G926" s="22" t="s">
        <v>311</v>
      </c>
      <c r="H926" s="23">
        <v>0.335293611336</v>
      </c>
    </row>
    <row r="927" spans="1:8" ht="14.25">
      <c r="A927" s="22" t="s">
        <v>49</v>
      </c>
      <c r="B927" s="22">
        <v>1</v>
      </c>
      <c r="C927" s="22">
        <v>1</v>
      </c>
      <c r="D927" s="22">
        <v>2</v>
      </c>
      <c r="E927" s="22">
        <v>1</v>
      </c>
      <c r="F927" s="22">
        <v>1121</v>
      </c>
      <c r="G927" s="22" t="s">
        <v>311</v>
      </c>
      <c r="H927" s="23">
        <v>2.9734234480500001</v>
      </c>
    </row>
    <row r="928" spans="1:8" ht="14.25">
      <c r="A928" s="22" t="s">
        <v>49</v>
      </c>
      <c r="B928" s="22">
        <v>1</v>
      </c>
      <c r="C928" s="22">
        <v>1</v>
      </c>
      <c r="D928" s="22">
        <v>2</v>
      </c>
      <c r="E928" s="22">
        <v>1</v>
      </c>
      <c r="F928" s="22">
        <v>1121</v>
      </c>
      <c r="G928" s="22" t="s">
        <v>311</v>
      </c>
      <c r="H928" s="23">
        <v>0.30866516804100003</v>
      </c>
    </row>
    <row r="929" spans="1:8" ht="14.25">
      <c r="A929" s="22" t="s">
        <v>49</v>
      </c>
      <c r="B929" s="22">
        <v>1</v>
      </c>
      <c r="C929" s="22">
        <v>1</v>
      </c>
      <c r="D929" s="22">
        <v>2</v>
      </c>
      <c r="E929" s="22">
        <v>1</v>
      </c>
      <c r="F929" s="22">
        <v>1121</v>
      </c>
      <c r="G929" s="22" t="s">
        <v>311</v>
      </c>
      <c r="H929" s="23">
        <v>3.45543628802</v>
      </c>
    </row>
    <row r="930" spans="1:8" ht="14.25">
      <c r="A930" s="22" t="s">
        <v>49</v>
      </c>
      <c r="B930" s="22">
        <v>1</v>
      </c>
      <c r="C930" s="22">
        <v>1</v>
      </c>
      <c r="D930" s="22">
        <v>2</v>
      </c>
      <c r="E930" s="22">
        <v>1</v>
      </c>
      <c r="F930" s="22">
        <v>1121</v>
      </c>
      <c r="G930" s="22" t="s">
        <v>311</v>
      </c>
      <c r="H930" s="23">
        <v>4.2829135327900003</v>
      </c>
    </row>
    <row r="931" spans="1:8" ht="14.25">
      <c r="A931" s="22" t="s">
        <v>49</v>
      </c>
      <c r="B931" s="22">
        <v>1</v>
      </c>
      <c r="C931" s="22">
        <v>1</v>
      </c>
      <c r="D931" s="22">
        <v>2</v>
      </c>
      <c r="E931" s="22">
        <v>1</v>
      </c>
      <c r="F931" s="22">
        <v>1121</v>
      </c>
      <c r="G931" s="22" t="s">
        <v>311</v>
      </c>
      <c r="H931" s="23">
        <v>0.95910226524700004</v>
      </c>
    </row>
    <row r="932" spans="1:8" ht="14.25">
      <c r="A932" s="22" t="s">
        <v>49</v>
      </c>
      <c r="B932" s="22">
        <v>1</v>
      </c>
      <c r="C932" s="22">
        <v>1</v>
      </c>
      <c r="D932" s="22">
        <v>2</v>
      </c>
      <c r="E932" s="22">
        <v>1</v>
      </c>
      <c r="F932" s="22">
        <v>1121</v>
      </c>
      <c r="G932" s="22" t="s">
        <v>311</v>
      </c>
      <c r="H932" s="23">
        <v>2.3395708208500001</v>
      </c>
    </row>
    <row r="933" spans="1:8" ht="14.25">
      <c r="A933" s="22" t="s">
        <v>49</v>
      </c>
      <c r="B933" s="22">
        <v>1</v>
      </c>
      <c r="C933" s="22">
        <v>1</v>
      </c>
      <c r="D933" s="22">
        <v>2</v>
      </c>
      <c r="E933" s="22">
        <v>1</v>
      </c>
      <c r="F933" s="22">
        <v>1121</v>
      </c>
      <c r="G933" s="22" t="s">
        <v>311</v>
      </c>
      <c r="H933" s="23">
        <v>1.0817788500000001</v>
      </c>
    </row>
    <row r="934" spans="1:8" ht="14.25">
      <c r="A934" s="22" t="s">
        <v>49</v>
      </c>
      <c r="B934" s="22">
        <v>1</v>
      </c>
      <c r="C934" s="22">
        <v>1</v>
      </c>
      <c r="D934" s="22">
        <v>2</v>
      </c>
      <c r="E934" s="22">
        <v>1</v>
      </c>
      <c r="F934" s="22">
        <v>1121</v>
      </c>
      <c r="G934" s="22" t="s">
        <v>311</v>
      </c>
      <c r="H934" s="23">
        <v>0.44850612777499999</v>
      </c>
    </row>
    <row r="935" spans="1:8" ht="14.25">
      <c r="A935" s="22" t="s">
        <v>49</v>
      </c>
      <c r="B935" s="22">
        <v>1</v>
      </c>
      <c r="C935" s="22">
        <v>1</v>
      </c>
      <c r="D935" s="22">
        <v>2</v>
      </c>
      <c r="E935" s="22">
        <v>1</v>
      </c>
      <c r="F935" s="22">
        <v>1121</v>
      </c>
      <c r="G935" s="22" t="s">
        <v>311</v>
      </c>
      <c r="H935" s="23">
        <v>1.24439689584</v>
      </c>
    </row>
    <row r="936" spans="1:8" ht="14.25">
      <c r="A936" s="22" t="s">
        <v>49</v>
      </c>
      <c r="B936" s="22">
        <v>1</v>
      </c>
      <c r="C936" s="22">
        <v>1</v>
      </c>
      <c r="D936" s="22">
        <v>2</v>
      </c>
      <c r="E936" s="22">
        <v>1</v>
      </c>
      <c r="F936" s="22">
        <v>1121</v>
      </c>
      <c r="G936" s="22" t="s">
        <v>311</v>
      </c>
      <c r="H936" s="23">
        <v>3.4816935462499998</v>
      </c>
    </row>
    <row r="937" spans="1:8" ht="14.25">
      <c r="A937" s="22" t="s">
        <v>49</v>
      </c>
      <c r="B937" s="22">
        <v>1</v>
      </c>
      <c r="C937" s="22">
        <v>1</v>
      </c>
      <c r="D937" s="22">
        <v>2</v>
      </c>
      <c r="E937" s="22">
        <v>1</v>
      </c>
      <c r="F937" s="22">
        <v>1121</v>
      </c>
      <c r="G937" s="22" t="s">
        <v>311</v>
      </c>
      <c r="H937" s="23">
        <v>1.86049958927</v>
      </c>
    </row>
    <row r="938" spans="1:8" ht="14.25">
      <c r="A938" s="22" t="s">
        <v>49</v>
      </c>
      <c r="B938" s="22">
        <v>1</v>
      </c>
      <c r="C938" s="22">
        <v>1</v>
      </c>
      <c r="D938" s="22">
        <v>2</v>
      </c>
      <c r="E938" s="22">
        <v>1</v>
      </c>
      <c r="F938" s="22">
        <v>1121</v>
      </c>
      <c r="G938" s="22" t="s">
        <v>311</v>
      </c>
      <c r="H938" s="23">
        <v>2.1900291471900002</v>
      </c>
    </row>
    <row r="939" spans="1:8" ht="14.25">
      <c r="A939" s="22" t="s">
        <v>49</v>
      </c>
      <c r="B939" s="22">
        <v>1</v>
      </c>
      <c r="C939" s="22">
        <v>1</v>
      </c>
      <c r="D939" s="22">
        <v>2</v>
      </c>
      <c r="E939" s="22">
        <v>1</v>
      </c>
      <c r="F939" s="22">
        <v>1121</v>
      </c>
      <c r="G939" s="22" t="s">
        <v>311</v>
      </c>
      <c r="H939" s="23">
        <v>1.1656176446099999</v>
      </c>
    </row>
    <row r="940" spans="1:8" ht="14.25">
      <c r="A940" s="22" t="s">
        <v>49</v>
      </c>
      <c r="B940" s="22">
        <v>1</v>
      </c>
      <c r="C940" s="22">
        <v>1</v>
      </c>
      <c r="D940" s="22">
        <v>2</v>
      </c>
      <c r="E940" s="22">
        <v>1</v>
      </c>
      <c r="F940" s="22">
        <v>1121</v>
      </c>
      <c r="G940" s="22" t="s">
        <v>311</v>
      </c>
      <c r="H940" s="23">
        <v>3.5402956101199998</v>
      </c>
    </row>
    <row r="941" spans="1:8" ht="14.25">
      <c r="A941" s="22" t="s">
        <v>49</v>
      </c>
      <c r="B941" s="22">
        <v>1</v>
      </c>
      <c r="C941" s="22">
        <v>1</v>
      </c>
      <c r="D941" s="22">
        <v>2</v>
      </c>
      <c r="E941" s="22">
        <v>1</v>
      </c>
      <c r="F941" s="22">
        <v>1121</v>
      </c>
      <c r="G941" s="22" t="s">
        <v>311</v>
      </c>
      <c r="H941" s="23">
        <v>0.495686392719</v>
      </c>
    </row>
    <row r="942" spans="1:8" ht="14.25">
      <c r="A942" s="22" t="s">
        <v>49</v>
      </c>
      <c r="B942" s="22">
        <v>1</v>
      </c>
      <c r="C942" s="22">
        <v>1</v>
      </c>
      <c r="D942" s="22">
        <v>2</v>
      </c>
      <c r="E942" s="22">
        <v>1</v>
      </c>
      <c r="F942" s="22">
        <v>1121</v>
      </c>
      <c r="G942" s="22" t="s">
        <v>311</v>
      </c>
      <c r="H942" s="23">
        <v>0.92511442361700003</v>
      </c>
    </row>
    <row r="943" spans="1:8" ht="14.25">
      <c r="A943" s="22" t="s">
        <v>49</v>
      </c>
      <c r="B943" s="22">
        <v>1</v>
      </c>
      <c r="C943" s="22">
        <v>1</v>
      </c>
      <c r="D943" s="22">
        <v>2</v>
      </c>
      <c r="E943" s="22">
        <v>1</v>
      </c>
      <c r="F943" s="22">
        <v>1121</v>
      </c>
      <c r="G943" s="22" t="s">
        <v>311</v>
      </c>
      <c r="H943" s="23">
        <v>4.25123575837</v>
      </c>
    </row>
    <row r="944" spans="1:8" ht="14.25">
      <c r="A944" s="22" t="s">
        <v>49</v>
      </c>
      <c r="B944" s="22">
        <v>1</v>
      </c>
      <c r="C944" s="22">
        <v>1</v>
      </c>
      <c r="D944" s="22">
        <v>2</v>
      </c>
      <c r="E944" s="22">
        <v>1</v>
      </c>
      <c r="F944" s="22">
        <v>1121</v>
      </c>
      <c r="G944" s="22" t="s">
        <v>311</v>
      </c>
      <c r="H944" s="23">
        <v>3.2418952599300002</v>
      </c>
    </row>
    <row r="945" spans="1:8" ht="14.25">
      <c r="A945" s="22" t="s">
        <v>49</v>
      </c>
      <c r="B945" s="22">
        <v>1</v>
      </c>
      <c r="C945" s="22">
        <v>1</v>
      </c>
      <c r="D945" s="22">
        <v>2</v>
      </c>
      <c r="E945" s="22">
        <v>1</v>
      </c>
      <c r="F945" s="22">
        <v>1121</v>
      </c>
      <c r="G945" s="22" t="s">
        <v>311</v>
      </c>
      <c r="H945" s="23">
        <v>3.7150255991400001</v>
      </c>
    </row>
    <row r="946" spans="1:8" ht="14.25">
      <c r="A946" s="22" t="s">
        <v>49</v>
      </c>
      <c r="B946" s="22">
        <v>1</v>
      </c>
      <c r="C946" s="22">
        <v>1</v>
      </c>
      <c r="D946" s="22">
        <v>2</v>
      </c>
      <c r="E946" s="22">
        <v>1</v>
      </c>
      <c r="F946" s="22">
        <v>1121</v>
      </c>
      <c r="G946" s="22" t="s">
        <v>311</v>
      </c>
      <c r="H946" s="23">
        <v>1.55225399226</v>
      </c>
    </row>
    <row r="947" spans="1:8" ht="14.25">
      <c r="A947" s="22" t="s">
        <v>49</v>
      </c>
      <c r="B947" s="22">
        <v>1</v>
      </c>
      <c r="C947" s="22">
        <v>1</v>
      </c>
      <c r="D947" s="22">
        <v>2</v>
      </c>
      <c r="E947" s="22">
        <v>1</v>
      </c>
      <c r="F947" s="22">
        <v>1121</v>
      </c>
      <c r="G947" s="22" t="s">
        <v>311</v>
      </c>
      <c r="H947" s="23">
        <v>3.94289399566</v>
      </c>
    </row>
    <row r="948" spans="1:8" ht="14.25">
      <c r="A948" s="22" t="s">
        <v>49</v>
      </c>
      <c r="B948" s="22">
        <v>1</v>
      </c>
      <c r="C948" s="22">
        <v>1</v>
      </c>
      <c r="D948" s="22">
        <v>2</v>
      </c>
      <c r="E948" s="22">
        <v>1</v>
      </c>
      <c r="F948" s="22">
        <v>1121</v>
      </c>
      <c r="G948" s="22" t="s">
        <v>311</v>
      </c>
      <c r="H948" s="23">
        <v>0.93775852347499999</v>
      </c>
    </row>
    <row r="949" spans="1:8" ht="14.25">
      <c r="A949" s="22" t="s">
        <v>49</v>
      </c>
      <c r="B949" s="22">
        <v>1</v>
      </c>
      <c r="C949" s="22">
        <v>1</v>
      </c>
      <c r="D949" s="22">
        <v>2</v>
      </c>
      <c r="E949" s="22">
        <v>1</v>
      </c>
      <c r="F949" s="22">
        <v>1121</v>
      </c>
      <c r="G949" s="22" t="s">
        <v>311</v>
      </c>
      <c r="H949" s="23">
        <v>1.60849448703</v>
      </c>
    </row>
    <row r="950" spans="1:8" ht="14.25">
      <c r="A950" s="22" t="s">
        <v>49</v>
      </c>
      <c r="B950" s="22">
        <v>1</v>
      </c>
      <c r="C950" s="22">
        <v>1</v>
      </c>
      <c r="D950" s="22">
        <v>2</v>
      </c>
      <c r="E950" s="22">
        <v>1</v>
      </c>
      <c r="F950" s="22">
        <v>1121</v>
      </c>
      <c r="G950" s="22" t="s">
        <v>311</v>
      </c>
      <c r="H950" s="23">
        <v>0.43013106273399998</v>
      </c>
    </row>
    <row r="951" spans="1:8" ht="14.25">
      <c r="A951" s="22" t="s">
        <v>49</v>
      </c>
      <c r="B951" s="22">
        <v>1</v>
      </c>
      <c r="C951" s="22">
        <v>1</v>
      </c>
      <c r="D951" s="22">
        <v>2</v>
      </c>
      <c r="E951" s="22">
        <v>1</v>
      </c>
      <c r="F951" s="22">
        <v>1121</v>
      </c>
      <c r="G951" s="22" t="s">
        <v>311</v>
      </c>
      <c r="H951" s="23">
        <v>1.55005069615</v>
      </c>
    </row>
    <row r="952" spans="1:8" ht="14.25">
      <c r="A952" s="22" t="s">
        <v>49</v>
      </c>
      <c r="B952" s="22">
        <v>1</v>
      </c>
      <c r="C952" s="22">
        <v>1</v>
      </c>
      <c r="D952" s="22">
        <v>2</v>
      </c>
      <c r="E952" s="22">
        <v>1</v>
      </c>
      <c r="F952" s="22">
        <v>1121</v>
      </c>
      <c r="G952" s="22" t="s">
        <v>311</v>
      </c>
      <c r="H952" s="23">
        <v>0.81903375437299997</v>
      </c>
    </row>
    <row r="953" spans="1:8" ht="14.25">
      <c r="A953" s="22" t="s">
        <v>49</v>
      </c>
      <c r="B953" s="22">
        <v>1</v>
      </c>
      <c r="C953" s="22">
        <v>1</v>
      </c>
      <c r="D953" s="22">
        <v>2</v>
      </c>
      <c r="E953" s="22">
        <v>1</v>
      </c>
      <c r="F953" s="22">
        <v>1121</v>
      </c>
      <c r="G953" s="22" t="s">
        <v>311</v>
      </c>
      <c r="H953" s="23">
        <v>5.6456585334699998</v>
      </c>
    </row>
    <row r="954" spans="1:8" ht="14.25">
      <c r="A954" s="22" t="s">
        <v>49</v>
      </c>
      <c r="B954" s="22">
        <v>1</v>
      </c>
      <c r="C954" s="22">
        <v>1</v>
      </c>
      <c r="D954" s="22">
        <v>2</v>
      </c>
      <c r="E954" s="22">
        <v>1</v>
      </c>
      <c r="F954" s="22">
        <v>1121</v>
      </c>
      <c r="G954" s="22" t="s">
        <v>311</v>
      </c>
      <c r="H954" s="23">
        <v>0.57447937820299999</v>
      </c>
    </row>
    <row r="955" spans="1:8" ht="14.25">
      <c r="A955" s="22" t="s">
        <v>49</v>
      </c>
      <c r="B955" s="22">
        <v>1</v>
      </c>
      <c r="C955" s="22">
        <v>1</v>
      </c>
      <c r="D955" s="22">
        <v>2</v>
      </c>
      <c r="E955" s="22">
        <v>1</v>
      </c>
      <c r="F955" s="22">
        <v>1121</v>
      </c>
      <c r="G955" s="22" t="s">
        <v>311</v>
      </c>
      <c r="H955" s="23">
        <v>0.93438816697799998</v>
      </c>
    </row>
    <row r="956" spans="1:8" ht="14.25">
      <c r="A956" s="22" t="s">
        <v>49</v>
      </c>
      <c r="B956" s="22">
        <v>1</v>
      </c>
      <c r="C956" s="22">
        <v>1</v>
      </c>
      <c r="D956" s="22">
        <v>2</v>
      </c>
      <c r="E956" s="22">
        <v>1</v>
      </c>
      <c r="F956" s="22">
        <v>1121</v>
      </c>
      <c r="G956" s="22" t="s">
        <v>311</v>
      </c>
      <c r="H956" s="23">
        <v>0.30007668827900003</v>
      </c>
    </row>
    <row r="957" spans="1:8" ht="14.25">
      <c r="A957" s="22" t="s">
        <v>49</v>
      </c>
      <c r="B957" s="22">
        <v>1</v>
      </c>
      <c r="C957" s="22">
        <v>1</v>
      </c>
      <c r="D957" s="22">
        <v>2</v>
      </c>
      <c r="E957" s="22">
        <v>1</v>
      </c>
      <c r="F957" s="22">
        <v>1121</v>
      </c>
      <c r="G957" s="22" t="s">
        <v>311</v>
      </c>
      <c r="H957" s="23">
        <v>1.1072948767999999</v>
      </c>
    </row>
    <row r="958" spans="1:8" ht="14.25">
      <c r="A958" s="22" t="s">
        <v>49</v>
      </c>
      <c r="B958" s="22">
        <v>1</v>
      </c>
      <c r="C958" s="22">
        <v>1</v>
      </c>
      <c r="D958" s="22">
        <v>2</v>
      </c>
      <c r="E958" s="22">
        <v>1</v>
      </c>
      <c r="F958" s="22">
        <v>1121</v>
      </c>
      <c r="G958" s="22" t="s">
        <v>311</v>
      </c>
      <c r="H958" s="23">
        <v>1.2232187053200001</v>
      </c>
    </row>
    <row r="959" spans="1:8" ht="14.25">
      <c r="A959" s="22" t="s">
        <v>49</v>
      </c>
      <c r="B959" s="22">
        <v>1</v>
      </c>
      <c r="C959" s="22">
        <v>1</v>
      </c>
      <c r="D959" s="22">
        <v>2</v>
      </c>
      <c r="E959" s="22">
        <v>1</v>
      </c>
      <c r="F959" s="22">
        <v>1121</v>
      </c>
      <c r="G959" s="22" t="s">
        <v>311</v>
      </c>
      <c r="H959" s="23">
        <v>1.19111989879</v>
      </c>
    </row>
    <row r="960" spans="1:8" ht="14.25">
      <c r="A960" s="22" t="s">
        <v>49</v>
      </c>
      <c r="B960" s="22">
        <v>1</v>
      </c>
      <c r="C960" s="22">
        <v>1</v>
      </c>
      <c r="D960" s="22">
        <v>2</v>
      </c>
      <c r="E960" s="22">
        <v>1</v>
      </c>
      <c r="F960" s="22">
        <v>1121</v>
      </c>
      <c r="G960" s="22" t="s">
        <v>311</v>
      </c>
      <c r="H960" s="23">
        <v>0.816643224522</v>
      </c>
    </row>
    <row r="961" spans="1:8" ht="14.25">
      <c r="A961" s="22" t="s">
        <v>49</v>
      </c>
      <c r="B961" s="22">
        <v>1</v>
      </c>
      <c r="C961" s="22">
        <v>1</v>
      </c>
      <c r="D961" s="22">
        <v>2</v>
      </c>
      <c r="E961" s="22">
        <v>1</v>
      </c>
      <c r="F961" s="22">
        <v>1121</v>
      </c>
      <c r="G961" s="22" t="s">
        <v>311</v>
      </c>
      <c r="H961" s="23">
        <v>0.85566648209700003</v>
      </c>
    </row>
    <row r="962" spans="1:8" ht="14.25">
      <c r="A962" s="22" t="s">
        <v>49</v>
      </c>
      <c r="B962" s="22">
        <v>1</v>
      </c>
      <c r="C962" s="22">
        <v>1</v>
      </c>
      <c r="D962" s="22">
        <v>2</v>
      </c>
      <c r="E962" s="22">
        <v>1</v>
      </c>
      <c r="F962" s="22">
        <v>1121</v>
      </c>
      <c r="G962" s="22" t="s">
        <v>311</v>
      </c>
      <c r="H962" s="23">
        <v>1.62971214707</v>
      </c>
    </row>
    <row r="963" spans="1:8" ht="14.25">
      <c r="A963" s="22" t="s">
        <v>49</v>
      </c>
      <c r="B963" s="22">
        <v>1</v>
      </c>
      <c r="C963" s="22">
        <v>1</v>
      </c>
      <c r="D963" s="22">
        <v>2</v>
      </c>
      <c r="E963" s="22">
        <v>1</v>
      </c>
      <c r="F963" s="22">
        <v>1121</v>
      </c>
      <c r="G963" s="22" t="s">
        <v>311</v>
      </c>
      <c r="H963" s="23">
        <v>0.28113577316600002</v>
      </c>
    </row>
    <row r="964" spans="1:8" ht="14.25">
      <c r="A964" s="22" t="s">
        <v>49</v>
      </c>
      <c r="B964" s="22">
        <v>1</v>
      </c>
      <c r="C964" s="22">
        <v>1</v>
      </c>
      <c r="D964" s="22">
        <v>2</v>
      </c>
      <c r="E964" s="22">
        <v>1</v>
      </c>
      <c r="F964" s="22">
        <v>1121</v>
      </c>
      <c r="G964" s="22" t="s">
        <v>311</v>
      </c>
      <c r="H964" s="23">
        <v>0.67902534925699998</v>
      </c>
    </row>
    <row r="965" spans="1:8" ht="14.25">
      <c r="A965" s="22" t="s">
        <v>49</v>
      </c>
      <c r="B965" s="22">
        <v>1</v>
      </c>
      <c r="C965" s="22">
        <v>1</v>
      </c>
      <c r="D965" s="22">
        <v>2</v>
      </c>
      <c r="E965" s="22">
        <v>1</v>
      </c>
      <c r="F965" s="22">
        <v>1121</v>
      </c>
      <c r="G965" s="22" t="s">
        <v>311</v>
      </c>
      <c r="H965" s="23">
        <v>2.70302958617</v>
      </c>
    </row>
    <row r="966" spans="1:8" ht="14.25">
      <c r="A966" s="22" t="s">
        <v>49</v>
      </c>
      <c r="B966" s="22">
        <v>1</v>
      </c>
      <c r="C966" s="22">
        <v>1</v>
      </c>
      <c r="D966" s="22">
        <v>2</v>
      </c>
      <c r="E966" s="22">
        <v>1</v>
      </c>
      <c r="F966" s="22">
        <v>1121</v>
      </c>
      <c r="G966" s="22" t="s">
        <v>311</v>
      </c>
      <c r="H966" s="23">
        <v>0.51292847027599997</v>
      </c>
    </row>
    <row r="967" spans="1:8" ht="14.25">
      <c r="A967" s="22" t="s">
        <v>49</v>
      </c>
      <c r="B967" s="22">
        <v>1</v>
      </c>
      <c r="C967" s="22">
        <v>1</v>
      </c>
      <c r="D967" s="22">
        <v>2</v>
      </c>
      <c r="E967" s="22">
        <v>1</v>
      </c>
      <c r="F967" s="22">
        <v>1121</v>
      </c>
      <c r="G967" s="22" t="s">
        <v>311</v>
      </c>
      <c r="H967" s="23">
        <v>1.16470562626</v>
      </c>
    </row>
    <row r="968" spans="1:8" ht="14.25">
      <c r="A968" s="22" t="s">
        <v>49</v>
      </c>
      <c r="B968" s="22">
        <v>1</v>
      </c>
      <c r="C968" s="22">
        <v>1</v>
      </c>
      <c r="D968" s="22">
        <v>2</v>
      </c>
      <c r="E968" s="22">
        <v>1</v>
      </c>
      <c r="F968" s="22">
        <v>1121</v>
      </c>
      <c r="G968" s="22" t="s">
        <v>311</v>
      </c>
      <c r="H968" s="23">
        <v>6.8933849793700004</v>
      </c>
    </row>
    <row r="969" spans="1:8" ht="14.25">
      <c r="A969" s="22" t="s">
        <v>49</v>
      </c>
      <c r="B969" s="22">
        <v>1</v>
      </c>
      <c r="C969" s="22">
        <v>1</v>
      </c>
      <c r="D969" s="22">
        <v>2</v>
      </c>
      <c r="E969" s="22">
        <v>1</v>
      </c>
      <c r="F969" s="22">
        <v>1121</v>
      </c>
      <c r="G969" s="22" t="s">
        <v>311</v>
      </c>
      <c r="H969" s="23">
        <v>1.2330586457999999</v>
      </c>
    </row>
    <row r="970" spans="1:8" ht="14.25">
      <c r="A970" s="22" t="s">
        <v>49</v>
      </c>
      <c r="B970" s="22">
        <v>1</v>
      </c>
      <c r="C970" s="22">
        <v>1</v>
      </c>
      <c r="D970" s="22">
        <v>2</v>
      </c>
      <c r="E970" s="22">
        <v>1</v>
      </c>
      <c r="F970" s="22">
        <v>1121</v>
      </c>
      <c r="G970" s="22" t="s">
        <v>311</v>
      </c>
      <c r="H970" s="23">
        <v>0.39769764064099999</v>
      </c>
    </row>
    <row r="971" spans="1:8" ht="14.25">
      <c r="A971" s="22" t="s">
        <v>49</v>
      </c>
      <c r="B971" s="22">
        <v>1</v>
      </c>
      <c r="C971" s="22">
        <v>1</v>
      </c>
      <c r="D971" s="22">
        <v>2</v>
      </c>
      <c r="E971" s="22">
        <v>1</v>
      </c>
      <c r="F971" s="22">
        <v>1121</v>
      </c>
      <c r="G971" s="22" t="s">
        <v>311</v>
      </c>
      <c r="H971" s="23">
        <v>1.1649972845800001</v>
      </c>
    </row>
    <row r="972" spans="1:8" ht="14.25">
      <c r="A972" s="22" t="s">
        <v>49</v>
      </c>
      <c r="B972" s="22">
        <v>1</v>
      </c>
      <c r="C972" s="22">
        <v>1</v>
      </c>
      <c r="D972" s="22">
        <v>2</v>
      </c>
      <c r="E972" s="22">
        <v>1</v>
      </c>
      <c r="F972" s="22">
        <v>1121</v>
      </c>
      <c r="G972" s="22" t="s">
        <v>311</v>
      </c>
      <c r="H972" s="23">
        <v>2.4257717463100001</v>
      </c>
    </row>
    <row r="973" spans="1:8" ht="14.25">
      <c r="A973" s="22" t="s">
        <v>49</v>
      </c>
      <c r="B973" s="22">
        <v>1</v>
      </c>
      <c r="C973" s="22">
        <v>1</v>
      </c>
      <c r="D973" s="22">
        <v>2</v>
      </c>
      <c r="E973" s="22">
        <v>1</v>
      </c>
      <c r="F973" s="22">
        <v>1121</v>
      </c>
      <c r="G973" s="22" t="s">
        <v>311</v>
      </c>
      <c r="H973" s="23">
        <v>1.15032348054</v>
      </c>
    </row>
    <row r="974" spans="1:8" ht="14.25">
      <c r="A974" s="22" t="s">
        <v>49</v>
      </c>
      <c r="B974" s="22">
        <v>1</v>
      </c>
      <c r="C974" s="22">
        <v>1</v>
      </c>
      <c r="D974" s="22">
        <v>2</v>
      </c>
      <c r="E974" s="22">
        <v>1</v>
      </c>
      <c r="F974" s="22">
        <v>1121</v>
      </c>
      <c r="G974" s="22" t="s">
        <v>311</v>
      </c>
      <c r="H974" s="23">
        <v>1.5852188434100001</v>
      </c>
    </row>
    <row r="975" spans="1:8" ht="14.25">
      <c r="A975" s="22" t="s">
        <v>49</v>
      </c>
      <c r="B975" s="22">
        <v>1</v>
      </c>
      <c r="C975" s="22">
        <v>1</v>
      </c>
      <c r="D975" s="22">
        <v>2</v>
      </c>
      <c r="E975" s="22">
        <v>1</v>
      </c>
      <c r="F975" s="22">
        <v>1121</v>
      </c>
      <c r="G975" s="22" t="s">
        <v>311</v>
      </c>
      <c r="H975" s="23">
        <v>1.78322537798</v>
      </c>
    </row>
    <row r="976" spans="1:8" ht="14.25">
      <c r="A976" s="22" t="s">
        <v>49</v>
      </c>
      <c r="B976" s="22">
        <v>1</v>
      </c>
      <c r="C976" s="22">
        <v>1</v>
      </c>
      <c r="D976" s="22">
        <v>2</v>
      </c>
      <c r="E976" s="22">
        <v>1</v>
      </c>
      <c r="F976" s="22">
        <v>1121</v>
      </c>
      <c r="G976" s="22" t="s">
        <v>311</v>
      </c>
      <c r="H976" s="23">
        <v>0.31641871404799998</v>
      </c>
    </row>
    <row r="977" spans="1:8" ht="14.25">
      <c r="A977" s="22" t="s">
        <v>49</v>
      </c>
      <c r="B977" s="22">
        <v>1</v>
      </c>
      <c r="C977" s="22">
        <v>1</v>
      </c>
      <c r="D977" s="22">
        <v>2</v>
      </c>
      <c r="E977" s="22">
        <v>1</v>
      </c>
      <c r="F977" s="22">
        <v>1121</v>
      </c>
      <c r="G977" s="22" t="s">
        <v>311</v>
      </c>
      <c r="H977" s="23">
        <v>0.55407224260599997</v>
      </c>
    </row>
    <row r="978" spans="1:8" ht="14.25">
      <c r="A978" s="22" t="s">
        <v>49</v>
      </c>
      <c r="B978" s="22">
        <v>1</v>
      </c>
      <c r="C978" s="22">
        <v>1</v>
      </c>
      <c r="D978" s="22">
        <v>2</v>
      </c>
      <c r="E978" s="22">
        <v>1</v>
      </c>
      <c r="F978" s="22">
        <v>1121</v>
      </c>
      <c r="G978" s="22" t="s">
        <v>311</v>
      </c>
      <c r="H978" s="23">
        <v>1.56930558605</v>
      </c>
    </row>
    <row r="979" spans="1:8" ht="14.25">
      <c r="A979" s="22" t="s">
        <v>49</v>
      </c>
      <c r="B979" s="22">
        <v>1</v>
      </c>
      <c r="C979" s="22">
        <v>1</v>
      </c>
      <c r="D979" s="22">
        <v>2</v>
      </c>
      <c r="E979" s="22">
        <v>1</v>
      </c>
      <c r="F979" s="22">
        <v>1121</v>
      </c>
      <c r="G979" s="22" t="s">
        <v>311</v>
      </c>
      <c r="H979" s="23">
        <v>1.51321314033</v>
      </c>
    </row>
    <row r="980" spans="1:8" ht="14.25">
      <c r="A980" s="22" t="s">
        <v>49</v>
      </c>
      <c r="B980" s="22">
        <v>1</v>
      </c>
      <c r="C980" s="22">
        <v>1</v>
      </c>
      <c r="D980" s="22">
        <v>2</v>
      </c>
      <c r="E980" s="22">
        <v>1</v>
      </c>
      <c r="F980" s="22">
        <v>1121</v>
      </c>
      <c r="G980" s="22" t="s">
        <v>311</v>
      </c>
      <c r="H980" s="23">
        <v>0.47193160558699998</v>
      </c>
    </row>
    <row r="981" spans="1:8" ht="14.25">
      <c r="A981" s="22" t="s">
        <v>49</v>
      </c>
      <c r="B981" s="22">
        <v>1</v>
      </c>
      <c r="C981" s="22">
        <v>1</v>
      </c>
      <c r="D981" s="22">
        <v>2</v>
      </c>
      <c r="E981" s="22">
        <v>1</v>
      </c>
      <c r="F981" s="22">
        <v>1121</v>
      </c>
      <c r="G981" s="22" t="s">
        <v>311</v>
      </c>
      <c r="H981" s="23">
        <v>0.167930146931</v>
      </c>
    </row>
    <row r="982" spans="1:8" ht="14.25">
      <c r="A982" s="22" t="s">
        <v>49</v>
      </c>
      <c r="B982" s="22">
        <v>1</v>
      </c>
      <c r="C982" s="22">
        <v>1</v>
      </c>
      <c r="D982" s="22">
        <v>2</v>
      </c>
      <c r="E982" s="22">
        <v>1</v>
      </c>
      <c r="F982" s="22">
        <v>1121</v>
      </c>
      <c r="G982" s="22" t="s">
        <v>311</v>
      </c>
      <c r="H982" s="23">
        <v>0.23912745894099999</v>
      </c>
    </row>
    <row r="983" spans="1:8" ht="14.25">
      <c r="A983" s="22" t="s">
        <v>49</v>
      </c>
      <c r="B983" s="22">
        <v>1</v>
      </c>
      <c r="C983" s="22">
        <v>1</v>
      </c>
      <c r="D983" s="22">
        <v>2</v>
      </c>
      <c r="E983" s="22">
        <v>1</v>
      </c>
      <c r="F983" s="22">
        <v>1121</v>
      </c>
      <c r="G983" s="22" t="s">
        <v>311</v>
      </c>
      <c r="H983" s="23">
        <v>1.0044416058600001</v>
      </c>
    </row>
    <row r="984" spans="1:8" ht="14.25">
      <c r="A984" s="22" t="s">
        <v>49</v>
      </c>
      <c r="B984" s="22">
        <v>1</v>
      </c>
      <c r="C984" s="22">
        <v>1</v>
      </c>
      <c r="D984" s="22">
        <v>2</v>
      </c>
      <c r="E984" s="22">
        <v>1</v>
      </c>
      <c r="F984" s="22">
        <v>1121</v>
      </c>
      <c r="G984" s="22" t="s">
        <v>311</v>
      </c>
      <c r="H984" s="23">
        <v>4.6550079470699997</v>
      </c>
    </row>
    <row r="985" spans="1:8" ht="14.25">
      <c r="A985" s="22" t="s">
        <v>49</v>
      </c>
      <c r="B985" s="22">
        <v>1</v>
      </c>
      <c r="C985" s="22">
        <v>1</v>
      </c>
      <c r="D985" s="22">
        <v>2</v>
      </c>
      <c r="E985" s="22">
        <v>1</v>
      </c>
      <c r="F985" s="22">
        <v>1121</v>
      </c>
      <c r="G985" s="22" t="s">
        <v>311</v>
      </c>
      <c r="H985" s="23">
        <v>0.16012461913199999</v>
      </c>
    </row>
    <row r="986" spans="1:8" ht="14.25">
      <c r="A986" s="22" t="s">
        <v>49</v>
      </c>
      <c r="B986" s="22">
        <v>1</v>
      </c>
      <c r="C986" s="22">
        <v>1</v>
      </c>
      <c r="D986" s="22">
        <v>2</v>
      </c>
      <c r="E986" s="22">
        <v>1</v>
      </c>
      <c r="F986" s="22">
        <v>1121</v>
      </c>
      <c r="G986" s="22" t="s">
        <v>311</v>
      </c>
      <c r="H986" s="23">
        <v>1.81193005817</v>
      </c>
    </row>
    <row r="987" spans="1:8" ht="14.25">
      <c r="A987" s="22" t="s">
        <v>49</v>
      </c>
      <c r="B987" s="22">
        <v>1</v>
      </c>
      <c r="C987" s="22">
        <v>1</v>
      </c>
      <c r="D987" s="22">
        <v>2</v>
      </c>
      <c r="E987" s="22">
        <v>1</v>
      </c>
      <c r="F987" s="22">
        <v>1121</v>
      </c>
      <c r="G987" s="22" t="s">
        <v>311</v>
      </c>
      <c r="H987" s="23">
        <v>4.2666144713999996</v>
      </c>
    </row>
    <row r="988" spans="1:8" ht="14.25">
      <c r="A988" s="22" t="s">
        <v>49</v>
      </c>
      <c r="B988" s="22">
        <v>1</v>
      </c>
      <c r="C988" s="22">
        <v>1</v>
      </c>
      <c r="D988" s="22">
        <v>2</v>
      </c>
      <c r="E988" s="22">
        <v>1</v>
      </c>
      <c r="F988" s="22">
        <v>1121</v>
      </c>
      <c r="G988" s="22" t="s">
        <v>311</v>
      </c>
      <c r="H988" s="23">
        <v>2.1793449321999998</v>
      </c>
    </row>
    <row r="989" spans="1:8" ht="14.25">
      <c r="A989" s="22" t="s">
        <v>49</v>
      </c>
      <c r="B989" s="22">
        <v>1</v>
      </c>
      <c r="C989" s="22">
        <v>1</v>
      </c>
      <c r="D989" s="22">
        <v>2</v>
      </c>
      <c r="E989" s="22">
        <v>1</v>
      </c>
      <c r="F989" s="22">
        <v>1121</v>
      </c>
      <c r="G989" s="22" t="s">
        <v>311</v>
      </c>
      <c r="H989" s="23">
        <v>2.1975809706599998</v>
      </c>
    </row>
    <row r="990" spans="1:8" ht="14.25">
      <c r="A990" s="22" t="s">
        <v>49</v>
      </c>
      <c r="B990" s="22">
        <v>1</v>
      </c>
      <c r="C990" s="22">
        <v>1</v>
      </c>
      <c r="D990" s="22">
        <v>2</v>
      </c>
      <c r="E990" s="22">
        <v>1</v>
      </c>
      <c r="F990" s="22">
        <v>1121</v>
      </c>
      <c r="G990" s="22" t="s">
        <v>311</v>
      </c>
      <c r="H990" s="23">
        <v>0.81695919806700001</v>
      </c>
    </row>
    <row r="991" spans="1:8" ht="14.25">
      <c r="A991" s="22" t="s">
        <v>49</v>
      </c>
      <c r="B991" s="22">
        <v>1</v>
      </c>
      <c r="C991" s="22">
        <v>1</v>
      </c>
      <c r="D991" s="22">
        <v>2</v>
      </c>
      <c r="E991" s="22">
        <v>1</v>
      </c>
      <c r="F991" s="22">
        <v>1121</v>
      </c>
      <c r="G991" s="22" t="s">
        <v>311</v>
      </c>
      <c r="H991" s="23">
        <v>1.7471896849599999</v>
      </c>
    </row>
    <row r="992" spans="1:8" ht="14.25">
      <c r="A992" s="22" t="s">
        <v>49</v>
      </c>
      <c r="B992" s="22">
        <v>1</v>
      </c>
      <c r="C992" s="22">
        <v>1</v>
      </c>
      <c r="D992" s="22">
        <v>2</v>
      </c>
      <c r="E992" s="22">
        <v>1</v>
      </c>
      <c r="F992" s="22">
        <v>1121</v>
      </c>
      <c r="G992" s="22" t="s">
        <v>311</v>
      </c>
      <c r="H992" s="23">
        <v>6.7085912280900004</v>
      </c>
    </row>
    <row r="993" spans="1:8" ht="14.25">
      <c r="A993" s="22" t="s">
        <v>49</v>
      </c>
      <c r="B993" s="22">
        <v>1</v>
      </c>
      <c r="C993" s="22">
        <v>1</v>
      </c>
      <c r="D993" s="22">
        <v>2</v>
      </c>
      <c r="E993" s="22">
        <v>1</v>
      </c>
      <c r="F993" s="22">
        <v>1121</v>
      </c>
      <c r="G993" s="22" t="s">
        <v>311</v>
      </c>
      <c r="H993" s="23">
        <v>2.6396336328199999</v>
      </c>
    </row>
    <row r="994" spans="1:8" ht="14.25">
      <c r="A994" s="22" t="s">
        <v>49</v>
      </c>
      <c r="B994" s="22">
        <v>1</v>
      </c>
      <c r="C994" s="22">
        <v>1</v>
      </c>
      <c r="D994" s="22">
        <v>2</v>
      </c>
      <c r="E994" s="22">
        <v>1</v>
      </c>
      <c r="F994" s="22">
        <v>1121</v>
      </c>
      <c r="G994" s="22" t="s">
        <v>311</v>
      </c>
      <c r="H994" s="23">
        <v>2.13911559782</v>
      </c>
    </row>
    <row r="995" spans="1:8" ht="14.25">
      <c r="A995" s="22" t="s">
        <v>49</v>
      </c>
      <c r="B995" s="22">
        <v>1</v>
      </c>
      <c r="C995" s="22">
        <v>1</v>
      </c>
      <c r="D995" s="22">
        <v>2</v>
      </c>
      <c r="E995" s="22">
        <v>1</v>
      </c>
      <c r="F995" s="22">
        <v>1121</v>
      </c>
      <c r="G995" s="22" t="s">
        <v>311</v>
      </c>
      <c r="H995" s="23">
        <v>0.511205803174</v>
      </c>
    </row>
    <row r="996" spans="1:8" ht="14.25">
      <c r="A996" s="22" t="s">
        <v>49</v>
      </c>
      <c r="B996" s="22">
        <v>1</v>
      </c>
      <c r="C996" s="22">
        <v>1</v>
      </c>
      <c r="D996" s="22">
        <v>2</v>
      </c>
      <c r="E996" s="22">
        <v>1</v>
      </c>
      <c r="F996" s="22">
        <v>1121</v>
      </c>
      <c r="G996" s="22" t="s">
        <v>311</v>
      </c>
      <c r="H996" s="23">
        <v>2.2814915600800001</v>
      </c>
    </row>
    <row r="997" spans="1:8" ht="14.25">
      <c r="A997" s="22" t="s">
        <v>49</v>
      </c>
      <c r="B997" s="22">
        <v>1</v>
      </c>
      <c r="C997" s="22">
        <v>1</v>
      </c>
      <c r="D997" s="22">
        <v>2</v>
      </c>
      <c r="E997" s="22">
        <v>1</v>
      </c>
      <c r="F997" s="22">
        <v>1121</v>
      </c>
      <c r="G997" s="22" t="s">
        <v>311</v>
      </c>
      <c r="H997" s="23">
        <v>0.46419045940800002</v>
      </c>
    </row>
    <row r="998" spans="1:8" ht="14.25">
      <c r="A998" s="22" t="s">
        <v>49</v>
      </c>
      <c r="B998" s="22">
        <v>1</v>
      </c>
      <c r="C998" s="22">
        <v>1</v>
      </c>
      <c r="D998" s="22">
        <v>2</v>
      </c>
      <c r="E998" s="22">
        <v>1</v>
      </c>
      <c r="F998" s="22">
        <v>1121</v>
      </c>
      <c r="G998" s="22" t="s">
        <v>311</v>
      </c>
      <c r="H998" s="23">
        <v>0.43959953085300002</v>
      </c>
    </row>
    <row r="999" spans="1:8" ht="14.25">
      <c r="A999" s="22" t="s">
        <v>49</v>
      </c>
      <c r="B999" s="22">
        <v>1</v>
      </c>
      <c r="C999" s="22">
        <v>1</v>
      </c>
      <c r="D999" s="22">
        <v>2</v>
      </c>
      <c r="E999" s="22">
        <v>1</v>
      </c>
      <c r="F999" s="22">
        <v>1121</v>
      </c>
      <c r="G999" s="22" t="s">
        <v>311</v>
      </c>
      <c r="H999" s="23">
        <v>3.2464216313700001</v>
      </c>
    </row>
    <row r="1000" spans="1:8" ht="14.25">
      <c r="A1000" s="22" t="s">
        <v>49</v>
      </c>
      <c r="B1000" s="22">
        <v>1</v>
      </c>
      <c r="C1000" s="22">
        <v>1</v>
      </c>
      <c r="D1000" s="22">
        <v>2</v>
      </c>
      <c r="E1000" s="22">
        <v>1</v>
      </c>
      <c r="F1000" s="22">
        <v>1121</v>
      </c>
      <c r="G1000" s="22" t="s">
        <v>311</v>
      </c>
      <c r="H1000" s="23">
        <v>0.24496399810200001</v>
      </c>
    </row>
    <row r="1001" spans="1:8" ht="14.25">
      <c r="A1001" s="22" t="s">
        <v>49</v>
      </c>
      <c r="B1001" s="22">
        <v>1</v>
      </c>
      <c r="C1001" s="22">
        <v>1</v>
      </c>
      <c r="D1001" s="22">
        <v>2</v>
      </c>
      <c r="E1001" s="22">
        <v>1</v>
      </c>
      <c r="F1001" s="22">
        <v>1121</v>
      </c>
      <c r="G1001" s="22" t="s">
        <v>311</v>
      </c>
      <c r="H1001" s="23">
        <v>0.31385020593500002</v>
      </c>
    </row>
    <row r="1002" spans="1:8" ht="14.25">
      <c r="A1002" s="22" t="s">
        <v>49</v>
      </c>
      <c r="B1002" s="22">
        <v>1</v>
      </c>
      <c r="C1002" s="22">
        <v>1</v>
      </c>
      <c r="D1002" s="22">
        <v>2</v>
      </c>
      <c r="E1002" s="22">
        <v>1</v>
      </c>
      <c r="F1002" s="22">
        <v>1121</v>
      </c>
      <c r="G1002" s="22" t="s">
        <v>311</v>
      </c>
      <c r="H1002" s="23">
        <v>5.1057023460900002</v>
      </c>
    </row>
    <row r="1003" spans="1:8" ht="14.25">
      <c r="A1003" s="22" t="s">
        <v>49</v>
      </c>
      <c r="B1003" s="22">
        <v>1</v>
      </c>
      <c r="C1003" s="22">
        <v>1</v>
      </c>
      <c r="D1003" s="22">
        <v>2</v>
      </c>
      <c r="E1003" s="22">
        <v>1</v>
      </c>
      <c r="F1003" s="22">
        <v>1121</v>
      </c>
      <c r="G1003" s="22" t="s">
        <v>311</v>
      </c>
      <c r="H1003" s="23">
        <v>1.42394026845</v>
      </c>
    </row>
    <row r="1004" spans="1:8" ht="14.25">
      <c r="A1004" s="22" t="s">
        <v>49</v>
      </c>
      <c r="B1004" s="22">
        <v>1</v>
      </c>
      <c r="C1004" s="22">
        <v>1</v>
      </c>
      <c r="D1004" s="22">
        <v>2</v>
      </c>
      <c r="E1004" s="22">
        <v>1</v>
      </c>
      <c r="F1004" s="22">
        <v>1121</v>
      </c>
      <c r="G1004" s="22" t="s">
        <v>311</v>
      </c>
      <c r="H1004" s="23">
        <v>0.324353197067</v>
      </c>
    </row>
    <row r="1005" spans="1:8" ht="14.25">
      <c r="A1005" s="22" t="s">
        <v>49</v>
      </c>
      <c r="B1005" s="22">
        <v>1</v>
      </c>
      <c r="C1005" s="22">
        <v>1</v>
      </c>
      <c r="D1005" s="22">
        <v>2</v>
      </c>
      <c r="E1005" s="22">
        <v>1</v>
      </c>
      <c r="F1005" s="22">
        <v>1121</v>
      </c>
      <c r="G1005" s="22" t="s">
        <v>311</v>
      </c>
      <c r="H1005" s="23">
        <v>0.43257913227700001</v>
      </c>
    </row>
    <row r="1006" spans="1:8" ht="14.25">
      <c r="A1006" s="22" t="s">
        <v>49</v>
      </c>
      <c r="B1006" s="22">
        <v>1</v>
      </c>
      <c r="C1006" s="22">
        <v>1</v>
      </c>
      <c r="D1006" s="22">
        <v>2</v>
      </c>
      <c r="E1006" s="22">
        <v>1</v>
      </c>
      <c r="F1006" s="22">
        <v>1121</v>
      </c>
      <c r="G1006" s="22" t="s">
        <v>311</v>
      </c>
      <c r="H1006" s="23">
        <v>0.45979599276400002</v>
      </c>
    </row>
    <row r="1007" spans="1:8" ht="14.25">
      <c r="A1007" s="22" t="s">
        <v>49</v>
      </c>
      <c r="B1007" s="22">
        <v>1</v>
      </c>
      <c r="C1007" s="22">
        <v>1</v>
      </c>
      <c r="D1007" s="22">
        <v>2</v>
      </c>
      <c r="E1007" s="22">
        <v>1</v>
      </c>
      <c r="F1007" s="22">
        <v>1121</v>
      </c>
      <c r="G1007" s="22" t="s">
        <v>311</v>
      </c>
      <c r="H1007" s="23">
        <v>0.67709328608899999</v>
      </c>
    </row>
    <row r="1008" spans="1:8" ht="14.25">
      <c r="A1008" s="22" t="s">
        <v>49</v>
      </c>
      <c r="B1008" s="22">
        <v>1</v>
      </c>
      <c r="C1008" s="22">
        <v>1</v>
      </c>
      <c r="D1008" s="22">
        <v>2</v>
      </c>
      <c r="E1008" s="22">
        <v>1</v>
      </c>
      <c r="F1008" s="22">
        <v>1121</v>
      </c>
      <c r="G1008" s="22" t="s">
        <v>311</v>
      </c>
      <c r="H1008" s="23">
        <v>0.87571428157800002</v>
      </c>
    </row>
    <row r="1009" spans="1:8" ht="14.25">
      <c r="A1009" s="22" t="s">
        <v>49</v>
      </c>
      <c r="B1009" s="22">
        <v>1</v>
      </c>
      <c r="C1009" s="22">
        <v>1</v>
      </c>
      <c r="D1009" s="22">
        <v>2</v>
      </c>
      <c r="E1009" s="22">
        <v>1</v>
      </c>
      <c r="F1009" s="22">
        <v>1121</v>
      </c>
      <c r="G1009" s="22" t="s">
        <v>311</v>
      </c>
      <c r="H1009" s="23">
        <v>1.17110717049</v>
      </c>
    </row>
    <row r="1010" spans="1:8" ht="14.25">
      <c r="A1010" s="22" t="s">
        <v>49</v>
      </c>
      <c r="B1010" s="22">
        <v>1</v>
      </c>
      <c r="C1010" s="22">
        <v>1</v>
      </c>
      <c r="D1010" s="22">
        <v>2</v>
      </c>
      <c r="E1010" s="22">
        <v>1</v>
      </c>
      <c r="F1010" s="22">
        <v>1121</v>
      </c>
      <c r="G1010" s="22" t="s">
        <v>311</v>
      </c>
      <c r="H1010" s="23">
        <v>0.28014604432099999</v>
      </c>
    </row>
    <row r="1011" spans="1:8" ht="14.25">
      <c r="A1011" s="22" t="s">
        <v>49</v>
      </c>
      <c r="B1011" s="22">
        <v>1</v>
      </c>
      <c r="C1011" s="22">
        <v>1</v>
      </c>
      <c r="D1011" s="22">
        <v>2</v>
      </c>
      <c r="E1011" s="22">
        <v>1</v>
      </c>
      <c r="F1011" s="22">
        <v>1121</v>
      </c>
      <c r="G1011" s="22" t="s">
        <v>311</v>
      </c>
      <c r="H1011" s="23">
        <v>2.3082016141900001</v>
      </c>
    </row>
    <row r="1012" spans="1:8" ht="14.25">
      <c r="A1012" s="22" t="s">
        <v>49</v>
      </c>
      <c r="B1012" s="22">
        <v>1</v>
      </c>
      <c r="C1012" s="22">
        <v>1</v>
      </c>
      <c r="D1012" s="22">
        <v>2</v>
      </c>
      <c r="E1012" s="22">
        <v>1</v>
      </c>
      <c r="F1012" s="22">
        <v>1121</v>
      </c>
      <c r="G1012" s="22" t="s">
        <v>311</v>
      </c>
      <c r="H1012" s="23">
        <v>1.17407694349</v>
      </c>
    </row>
    <row r="1013" spans="1:8" ht="14.25">
      <c r="A1013" s="22" t="s">
        <v>49</v>
      </c>
      <c r="B1013" s="22">
        <v>1</v>
      </c>
      <c r="C1013" s="22">
        <v>1</v>
      </c>
      <c r="D1013" s="22">
        <v>2</v>
      </c>
      <c r="E1013" s="22">
        <v>1</v>
      </c>
      <c r="F1013" s="22">
        <v>1121</v>
      </c>
      <c r="G1013" s="22" t="s">
        <v>311</v>
      </c>
      <c r="H1013" s="23">
        <v>2.8192894228799998</v>
      </c>
    </row>
    <row r="1014" spans="1:8" ht="14.25">
      <c r="A1014" s="22" t="s">
        <v>49</v>
      </c>
      <c r="B1014" s="22">
        <v>1</v>
      </c>
      <c r="C1014" s="22">
        <v>1</v>
      </c>
      <c r="D1014" s="22">
        <v>2</v>
      </c>
      <c r="E1014" s="22">
        <v>1</v>
      </c>
      <c r="F1014" s="22">
        <v>1121</v>
      </c>
      <c r="G1014" s="22" t="s">
        <v>311</v>
      </c>
      <c r="H1014" s="23">
        <v>0.97077101901700003</v>
      </c>
    </row>
    <row r="1015" spans="1:8" ht="14.25">
      <c r="A1015" s="22" t="s">
        <v>49</v>
      </c>
      <c r="B1015" s="22">
        <v>1</v>
      </c>
      <c r="C1015" s="22">
        <v>1</v>
      </c>
      <c r="D1015" s="22">
        <v>2</v>
      </c>
      <c r="E1015" s="22">
        <v>1</v>
      </c>
      <c r="F1015" s="22">
        <v>1121</v>
      </c>
      <c r="G1015" s="22" t="s">
        <v>311</v>
      </c>
      <c r="H1015" s="23">
        <v>0.64938864333599999</v>
      </c>
    </row>
    <row r="1016" spans="1:8" ht="14.25">
      <c r="A1016" s="22" t="s">
        <v>49</v>
      </c>
      <c r="B1016" s="22">
        <v>1</v>
      </c>
      <c r="C1016" s="22">
        <v>1</v>
      </c>
      <c r="D1016" s="22">
        <v>2</v>
      </c>
      <c r="E1016" s="22">
        <v>1</v>
      </c>
      <c r="F1016" s="22">
        <v>1121</v>
      </c>
      <c r="G1016" s="22" t="s">
        <v>311</v>
      </c>
      <c r="H1016" s="23">
        <v>0.67795541748599997</v>
      </c>
    </row>
    <row r="1017" spans="1:8" ht="14.25">
      <c r="A1017" s="22" t="s">
        <v>49</v>
      </c>
      <c r="B1017" s="22">
        <v>1</v>
      </c>
      <c r="C1017" s="22">
        <v>1</v>
      </c>
      <c r="D1017" s="22">
        <v>2</v>
      </c>
      <c r="E1017" s="22">
        <v>1</v>
      </c>
      <c r="F1017" s="22">
        <v>1121</v>
      </c>
      <c r="G1017" s="22" t="s">
        <v>311</v>
      </c>
      <c r="H1017" s="23">
        <v>2.4404279944399998</v>
      </c>
    </row>
    <row r="1018" spans="1:8" ht="14.25">
      <c r="A1018" s="22" t="s">
        <v>49</v>
      </c>
      <c r="B1018" s="22">
        <v>1</v>
      </c>
      <c r="C1018" s="22">
        <v>1</v>
      </c>
      <c r="D1018" s="22">
        <v>2</v>
      </c>
      <c r="E1018" s="22">
        <v>1</v>
      </c>
      <c r="F1018" s="22">
        <v>1121</v>
      </c>
      <c r="G1018" s="22" t="s">
        <v>311</v>
      </c>
      <c r="H1018" s="23">
        <v>0.250604450526</v>
      </c>
    </row>
    <row r="1019" spans="1:8" ht="14.25">
      <c r="A1019" s="22" t="s">
        <v>49</v>
      </c>
      <c r="B1019" s="22">
        <v>1</v>
      </c>
      <c r="C1019" s="22">
        <v>1</v>
      </c>
      <c r="D1019" s="22">
        <v>2</v>
      </c>
      <c r="E1019" s="22">
        <v>1</v>
      </c>
      <c r="F1019" s="22">
        <v>1121</v>
      </c>
      <c r="G1019" s="22" t="s">
        <v>311</v>
      </c>
      <c r="H1019" s="23">
        <v>2.06169640776</v>
      </c>
    </row>
    <row r="1020" spans="1:8" ht="14.25">
      <c r="A1020" s="22" t="s">
        <v>49</v>
      </c>
      <c r="B1020" s="22">
        <v>1</v>
      </c>
      <c r="C1020" s="22">
        <v>1</v>
      </c>
      <c r="D1020" s="22">
        <v>2</v>
      </c>
      <c r="E1020" s="22">
        <v>1</v>
      </c>
      <c r="F1020" s="22">
        <v>1121</v>
      </c>
      <c r="G1020" s="22" t="s">
        <v>311</v>
      </c>
      <c r="H1020" s="23">
        <v>1.2222337697600001</v>
      </c>
    </row>
    <row r="1021" spans="1:8" ht="14.25">
      <c r="A1021" s="22" t="s">
        <v>49</v>
      </c>
      <c r="B1021" s="22">
        <v>1</v>
      </c>
      <c r="C1021" s="22">
        <v>1</v>
      </c>
      <c r="D1021" s="22">
        <v>2</v>
      </c>
      <c r="E1021" s="22">
        <v>1</v>
      </c>
      <c r="F1021" s="22">
        <v>1121</v>
      </c>
      <c r="G1021" s="22" t="s">
        <v>311</v>
      </c>
      <c r="H1021" s="23">
        <v>0.40864700537900001</v>
      </c>
    </row>
    <row r="1022" spans="1:8" ht="14.25">
      <c r="A1022" s="22" t="s">
        <v>49</v>
      </c>
      <c r="B1022" s="22">
        <v>1</v>
      </c>
      <c r="C1022" s="22">
        <v>1</v>
      </c>
      <c r="D1022" s="22">
        <v>2</v>
      </c>
      <c r="E1022" s="22">
        <v>1</v>
      </c>
      <c r="F1022" s="22">
        <v>1121</v>
      </c>
      <c r="G1022" s="22" t="s">
        <v>311</v>
      </c>
      <c r="H1022" s="23">
        <v>0.77799570423099995</v>
      </c>
    </row>
    <row r="1023" spans="1:8" ht="14.25">
      <c r="A1023" s="22" t="s">
        <v>49</v>
      </c>
      <c r="B1023" s="22">
        <v>1</v>
      </c>
      <c r="C1023" s="22">
        <v>1</v>
      </c>
      <c r="D1023" s="22">
        <v>2</v>
      </c>
      <c r="E1023" s="22">
        <v>1</v>
      </c>
      <c r="F1023" s="22">
        <v>1121</v>
      </c>
      <c r="G1023" s="22" t="s">
        <v>311</v>
      </c>
      <c r="H1023" s="23">
        <v>3.0534996521500002</v>
      </c>
    </row>
    <row r="1024" spans="1:8" ht="14.25">
      <c r="A1024" s="22" t="s">
        <v>49</v>
      </c>
      <c r="B1024" s="22">
        <v>1</v>
      </c>
      <c r="C1024" s="22">
        <v>1</v>
      </c>
      <c r="D1024" s="22">
        <v>2</v>
      </c>
      <c r="E1024" s="22">
        <v>1</v>
      </c>
      <c r="F1024" s="22">
        <v>1121</v>
      </c>
      <c r="G1024" s="22" t="s">
        <v>311</v>
      </c>
      <c r="H1024" s="23">
        <v>1.4083409677800001</v>
      </c>
    </row>
    <row r="1025" spans="1:8" ht="14.25">
      <c r="A1025" s="22" t="s">
        <v>49</v>
      </c>
      <c r="B1025" s="22">
        <v>1</v>
      </c>
      <c r="C1025" s="22">
        <v>1</v>
      </c>
      <c r="D1025" s="22">
        <v>2</v>
      </c>
      <c r="E1025" s="22">
        <v>1</v>
      </c>
      <c r="F1025" s="22">
        <v>1121</v>
      </c>
      <c r="G1025" s="22" t="s">
        <v>311</v>
      </c>
      <c r="H1025" s="23">
        <v>0.354833298405</v>
      </c>
    </row>
    <row r="1026" spans="1:8" ht="14.25">
      <c r="A1026" s="22" t="s">
        <v>49</v>
      </c>
      <c r="B1026" s="22">
        <v>1</v>
      </c>
      <c r="C1026" s="22">
        <v>1</v>
      </c>
      <c r="D1026" s="22">
        <v>2</v>
      </c>
      <c r="E1026" s="22">
        <v>1</v>
      </c>
      <c r="F1026" s="22">
        <v>1121</v>
      </c>
      <c r="G1026" s="22" t="s">
        <v>311</v>
      </c>
      <c r="H1026" s="23">
        <v>1.55339313638</v>
      </c>
    </row>
    <row r="1027" spans="1:8" ht="14.25">
      <c r="A1027" s="22" t="s">
        <v>49</v>
      </c>
      <c r="B1027" s="22">
        <v>1</v>
      </c>
      <c r="C1027" s="22">
        <v>1</v>
      </c>
      <c r="D1027" s="22">
        <v>2</v>
      </c>
      <c r="E1027" s="22">
        <v>1</v>
      </c>
      <c r="F1027" s="22">
        <v>1121</v>
      </c>
      <c r="G1027" s="22" t="s">
        <v>311</v>
      </c>
      <c r="H1027" s="23">
        <v>0.19417777885599999</v>
      </c>
    </row>
    <row r="1028" spans="1:8" ht="14.25">
      <c r="A1028" s="22" t="s">
        <v>49</v>
      </c>
      <c r="B1028" s="22">
        <v>1</v>
      </c>
      <c r="C1028" s="22">
        <v>1</v>
      </c>
      <c r="D1028" s="22">
        <v>2</v>
      </c>
      <c r="E1028" s="22">
        <v>1</v>
      </c>
      <c r="F1028" s="22">
        <v>1121</v>
      </c>
      <c r="G1028" s="22" t="s">
        <v>311</v>
      </c>
      <c r="H1028" s="23">
        <v>1.4043475928</v>
      </c>
    </row>
    <row r="1029" spans="1:8" ht="14.25">
      <c r="A1029" s="22" t="s">
        <v>49</v>
      </c>
      <c r="B1029" s="22">
        <v>1</v>
      </c>
      <c r="C1029" s="22">
        <v>1</v>
      </c>
      <c r="D1029" s="22">
        <v>2</v>
      </c>
      <c r="E1029" s="22">
        <v>1</v>
      </c>
      <c r="F1029" s="22">
        <v>1121</v>
      </c>
      <c r="G1029" s="22" t="s">
        <v>311</v>
      </c>
      <c r="H1029" s="23">
        <v>0.60663869559500005</v>
      </c>
    </row>
    <row r="1030" spans="1:8" ht="14.25">
      <c r="A1030" s="22" t="s">
        <v>49</v>
      </c>
      <c r="B1030" s="22">
        <v>1</v>
      </c>
      <c r="C1030" s="22">
        <v>1</v>
      </c>
      <c r="D1030" s="22">
        <v>2</v>
      </c>
      <c r="E1030" s="22">
        <v>1</v>
      </c>
      <c r="F1030" s="22">
        <v>1121</v>
      </c>
      <c r="G1030" s="22" t="s">
        <v>311</v>
      </c>
      <c r="H1030" s="23">
        <v>0.39195987340100003</v>
      </c>
    </row>
    <row r="1031" spans="1:8" ht="14.25">
      <c r="A1031" s="22" t="s">
        <v>49</v>
      </c>
      <c r="B1031" s="22">
        <v>1</v>
      </c>
      <c r="C1031" s="22">
        <v>1</v>
      </c>
      <c r="D1031" s="22">
        <v>2</v>
      </c>
      <c r="E1031" s="22">
        <v>1</v>
      </c>
      <c r="F1031" s="22">
        <v>1121</v>
      </c>
      <c r="G1031" s="22" t="s">
        <v>311</v>
      </c>
      <c r="H1031" s="23">
        <v>1.07341351337</v>
      </c>
    </row>
    <row r="1032" spans="1:8" ht="14.25">
      <c r="A1032" s="22" t="s">
        <v>49</v>
      </c>
      <c r="B1032" s="22">
        <v>1</v>
      </c>
      <c r="C1032" s="22">
        <v>1</v>
      </c>
      <c r="D1032" s="22">
        <v>2</v>
      </c>
      <c r="E1032" s="22">
        <v>1</v>
      </c>
      <c r="F1032" s="22">
        <v>1121</v>
      </c>
      <c r="G1032" s="22" t="s">
        <v>311</v>
      </c>
      <c r="H1032" s="23">
        <v>1.25624046657</v>
      </c>
    </row>
    <row r="1033" spans="1:8" ht="14.25">
      <c r="A1033" s="22" t="s">
        <v>49</v>
      </c>
      <c r="B1033" s="22">
        <v>1</v>
      </c>
      <c r="C1033" s="22">
        <v>1</v>
      </c>
      <c r="D1033" s="22">
        <v>2</v>
      </c>
      <c r="E1033" s="22">
        <v>1</v>
      </c>
      <c r="F1033" s="22">
        <v>1121</v>
      </c>
      <c r="G1033" s="22" t="s">
        <v>311</v>
      </c>
      <c r="H1033" s="23">
        <v>2.9453401535200001</v>
      </c>
    </row>
    <row r="1034" spans="1:8" ht="14.25">
      <c r="A1034" s="22" t="s">
        <v>49</v>
      </c>
      <c r="B1034" s="22">
        <v>1</v>
      </c>
      <c r="C1034" s="22">
        <v>1</v>
      </c>
      <c r="D1034" s="22">
        <v>2</v>
      </c>
      <c r="E1034" s="22">
        <v>1</v>
      </c>
      <c r="F1034" s="22">
        <v>1121</v>
      </c>
      <c r="G1034" s="22" t="s">
        <v>311</v>
      </c>
      <c r="H1034" s="23">
        <v>2.9440700118100001</v>
      </c>
    </row>
    <row r="1035" spans="1:8" ht="14.25">
      <c r="A1035" s="22" t="s">
        <v>49</v>
      </c>
      <c r="B1035" s="22">
        <v>1</v>
      </c>
      <c r="C1035" s="22">
        <v>1</v>
      </c>
      <c r="D1035" s="22">
        <v>2</v>
      </c>
      <c r="E1035" s="22">
        <v>1</v>
      </c>
      <c r="F1035" s="22">
        <v>1121</v>
      </c>
      <c r="G1035" s="22" t="s">
        <v>311</v>
      </c>
      <c r="H1035" s="23">
        <v>1.0180469322400001</v>
      </c>
    </row>
    <row r="1036" spans="1:8" ht="14.25">
      <c r="A1036" s="22" t="s">
        <v>49</v>
      </c>
      <c r="B1036" s="22">
        <v>1</v>
      </c>
      <c r="C1036" s="22">
        <v>1</v>
      </c>
      <c r="D1036" s="22">
        <v>2</v>
      </c>
      <c r="E1036" s="22">
        <v>1</v>
      </c>
      <c r="F1036" s="22">
        <v>1121</v>
      </c>
      <c r="G1036" s="22" t="s">
        <v>311</v>
      </c>
      <c r="H1036" s="23">
        <v>0.71134195874100004</v>
      </c>
    </row>
    <row r="1037" spans="1:8" ht="14.25">
      <c r="A1037" s="22" t="s">
        <v>49</v>
      </c>
      <c r="B1037" s="22">
        <v>1</v>
      </c>
      <c r="C1037" s="22">
        <v>1</v>
      </c>
      <c r="D1037" s="22">
        <v>2</v>
      </c>
      <c r="E1037" s="22">
        <v>1</v>
      </c>
      <c r="F1037" s="22">
        <v>1121</v>
      </c>
      <c r="G1037" s="22" t="s">
        <v>311</v>
      </c>
      <c r="H1037" s="23">
        <v>1.39175177813</v>
      </c>
    </row>
    <row r="1038" spans="1:8" ht="14.25">
      <c r="A1038" s="22" t="s">
        <v>49</v>
      </c>
      <c r="B1038" s="22">
        <v>1</v>
      </c>
      <c r="C1038" s="22">
        <v>1</v>
      </c>
      <c r="D1038" s="22">
        <v>2</v>
      </c>
      <c r="E1038" s="22">
        <v>1</v>
      </c>
      <c r="F1038" s="22">
        <v>1121</v>
      </c>
      <c r="G1038" s="22" t="s">
        <v>311</v>
      </c>
      <c r="H1038" s="23">
        <v>3.8639196027499998</v>
      </c>
    </row>
    <row r="1039" spans="1:8" ht="14.25">
      <c r="A1039" s="22" t="s">
        <v>49</v>
      </c>
      <c r="B1039" s="22">
        <v>1</v>
      </c>
      <c r="C1039" s="22">
        <v>1</v>
      </c>
      <c r="D1039" s="22">
        <v>2</v>
      </c>
      <c r="E1039" s="22">
        <v>1</v>
      </c>
      <c r="F1039" s="22">
        <v>1121</v>
      </c>
      <c r="G1039" s="22" t="s">
        <v>311</v>
      </c>
      <c r="H1039" s="23">
        <v>0.41189268098300003</v>
      </c>
    </row>
    <row r="1040" spans="1:8" ht="14.25">
      <c r="A1040" s="22" t="s">
        <v>49</v>
      </c>
      <c r="B1040" s="22">
        <v>1</v>
      </c>
      <c r="C1040" s="22">
        <v>1</v>
      </c>
      <c r="D1040" s="22">
        <v>2</v>
      </c>
      <c r="E1040" s="22">
        <v>1</v>
      </c>
      <c r="F1040" s="22">
        <v>1121</v>
      </c>
      <c r="G1040" s="22" t="s">
        <v>311</v>
      </c>
      <c r="H1040" s="23">
        <v>0.36900432882400003</v>
      </c>
    </row>
    <row r="1041" spans="1:8" ht="14.25">
      <c r="A1041" s="22" t="s">
        <v>49</v>
      </c>
      <c r="B1041" s="22">
        <v>1</v>
      </c>
      <c r="C1041" s="22">
        <v>1</v>
      </c>
      <c r="D1041" s="22">
        <v>2</v>
      </c>
      <c r="E1041" s="22">
        <v>1</v>
      </c>
      <c r="F1041" s="22">
        <v>1121</v>
      </c>
      <c r="G1041" s="22" t="s">
        <v>311</v>
      </c>
      <c r="H1041" s="23">
        <v>0.51154832431899999</v>
      </c>
    </row>
    <row r="1042" spans="1:8" ht="14.25">
      <c r="A1042" s="22" t="s">
        <v>49</v>
      </c>
      <c r="B1042" s="22">
        <v>1</v>
      </c>
      <c r="C1042" s="22">
        <v>1</v>
      </c>
      <c r="D1042" s="22">
        <v>2</v>
      </c>
      <c r="E1042" s="22">
        <v>1</v>
      </c>
      <c r="F1042" s="22">
        <v>1121</v>
      </c>
      <c r="G1042" s="22" t="s">
        <v>311</v>
      </c>
      <c r="H1042" s="23">
        <v>0.873790284212</v>
      </c>
    </row>
    <row r="1043" spans="1:8" ht="14.25">
      <c r="A1043" s="22" t="s">
        <v>49</v>
      </c>
      <c r="B1043" s="22">
        <v>1</v>
      </c>
      <c r="C1043" s="22">
        <v>1</v>
      </c>
      <c r="D1043" s="22">
        <v>2</v>
      </c>
      <c r="E1043" s="22">
        <v>1</v>
      </c>
      <c r="F1043" s="22">
        <v>1121</v>
      </c>
      <c r="G1043" s="22" t="s">
        <v>311</v>
      </c>
      <c r="H1043" s="23">
        <v>1.6404468703699999</v>
      </c>
    </row>
    <row r="1044" spans="1:8" ht="14.25">
      <c r="A1044" s="22" t="s">
        <v>49</v>
      </c>
      <c r="B1044" s="22">
        <v>1</v>
      </c>
      <c r="C1044" s="22">
        <v>1</v>
      </c>
      <c r="D1044" s="22">
        <v>2</v>
      </c>
      <c r="E1044" s="22">
        <v>1</v>
      </c>
      <c r="F1044" s="22">
        <v>1121</v>
      </c>
      <c r="G1044" s="22" t="s">
        <v>311</v>
      </c>
      <c r="H1044" s="23">
        <v>1.9955182892800001</v>
      </c>
    </row>
    <row r="1045" spans="1:8" ht="14.25">
      <c r="A1045" s="22" t="s">
        <v>49</v>
      </c>
      <c r="B1045" s="22">
        <v>1</v>
      </c>
      <c r="C1045" s="22">
        <v>1</v>
      </c>
      <c r="D1045" s="22">
        <v>2</v>
      </c>
      <c r="E1045" s="22">
        <v>1</v>
      </c>
      <c r="F1045" s="22">
        <v>1121</v>
      </c>
      <c r="G1045" s="22" t="s">
        <v>311</v>
      </c>
      <c r="H1045" s="23">
        <v>0.60059538004699997</v>
      </c>
    </row>
    <row r="1046" spans="1:8" ht="14.25">
      <c r="A1046" s="22" t="s">
        <v>49</v>
      </c>
      <c r="B1046" s="22">
        <v>1</v>
      </c>
      <c r="C1046" s="22">
        <v>1</v>
      </c>
      <c r="D1046" s="22">
        <v>2</v>
      </c>
      <c r="E1046" s="22">
        <v>1</v>
      </c>
      <c r="F1046" s="22">
        <v>1121</v>
      </c>
      <c r="G1046" s="22" t="s">
        <v>311</v>
      </c>
      <c r="H1046" s="23">
        <v>8.1257902274300005</v>
      </c>
    </row>
    <row r="1047" spans="1:8" ht="14.25">
      <c r="A1047" s="22" t="s">
        <v>49</v>
      </c>
      <c r="B1047" s="22">
        <v>1</v>
      </c>
      <c r="C1047" s="22">
        <v>1</v>
      </c>
      <c r="D1047" s="22">
        <v>2</v>
      </c>
      <c r="E1047" s="22">
        <v>1</v>
      </c>
      <c r="F1047" s="22">
        <v>1121</v>
      </c>
      <c r="G1047" s="22" t="s">
        <v>311</v>
      </c>
      <c r="H1047" s="23">
        <v>0.66965172291499997</v>
      </c>
    </row>
    <row r="1048" spans="1:8" ht="14.25">
      <c r="A1048" s="22" t="s">
        <v>49</v>
      </c>
      <c r="B1048" s="22">
        <v>1</v>
      </c>
      <c r="C1048" s="22">
        <v>1</v>
      </c>
      <c r="D1048" s="22">
        <v>2</v>
      </c>
      <c r="E1048" s="22">
        <v>1</v>
      </c>
      <c r="F1048" s="22">
        <v>1121</v>
      </c>
      <c r="G1048" s="22" t="s">
        <v>311</v>
      </c>
      <c r="H1048" s="23">
        <v>0.179570246121</v>
      </c>
    </row>
    <row r="1049" spans="1:8" ht="14.25">
      <c r="A1049" s="22" t="s">
        <v>49</v>
      </c>
      <c r="B1049" s="22">
        <v>1</v>
      </c>
      <c r="C1049" s="22">
        <v>1</v>
      </c>
      <c r="D1049" s="22">
        <v>2</v>
      </c>
      <c r="E1049" s="22">
        <v>1</v>
      </c>
      <c r="F1049" s="22">
        <v>1121</v>
      </c>
      <c r="G1049" s="22" t="s">
        <v>311</v>
      </c>
      <c r="H1049" s="23">
        <v>0.67666919289600003</v>
      </c>
    </row>
    <row r="1050" spans="1:8" ht="14.25">
      <c r="A1050" s="22" t="s">
        <v>49</v>
      </c>
      <c r="B1050" s="22">
        <v>1</v>
      </c>
      <c r="C1050" s="22">
        <v>1</v>
      </c>
      <c r="D1050" s="22">
        <v>2</v>
      </c>
      <c r="E1050" s="22">
        <v>1</v>
      </c>
      <c r="F1050" s="22">
        <v>1121</v>
      </c>
      <c r="G1050" s="22" t="s">
        <v>311</v>
      </c>
      <c r="H1050" s="23">
        <v>2.5876896880600002</v>
      </c>
    </row>
    <row r="1051" spans="1:8" ht="14.25">
      <c r="A1051" s="22" t="s">
        <v>49</v>
      </c>
      <c r="B1051" s="22">
        <v>1</v>
      </c>
      <c r="C1051" s="22">
        <v>1</v>
      </c>
      <c r="D1051" s="22">
        <v>2</v>
      </c>
      <c r="E1051" s="22">
        <v>1</v>
      </c>
      <c r="F1051" s="22">
        <v>1121</v>
      </c>
      <c r="G1051" s="22" t="s">
        <v>311</v>
      </c>
      <c r="H1051" s="23">
        <v>0.72640655938700005</v>
      </c>
    </row>
    <row r="1052" spans="1:8" ht="14.25">
      <c r="A1052" s="22" t="s">
        <v>49</v>
      </c>
      <c r="B1052" s="22">
        <v>1</v>
      </c>
      <c r="C1052" s="22">
        <v>1</v>
      </c>
      <c r="D1052" s="22">
        <v>2</v>
      </c>
      <c r="E1052" s="22">
        <v>1</v>
      </c>
      <c r="F1052" s="22">
        <v>1121</v>
      </c>
      <c r="G1052" s="22" t="s">
        <v>311</v>
      </c>
      <c r="H1052" s="23">
        <v>0.50810004969099998</v>
      </c>
    </row>
    <row r="1053" spans="1:8" ht="14.25">
      <c r="A1053" s="22" t="s">
        <v>49</v>
      </c>
      <c r="B1053" s="22">
        <v>1</v>
      </c>
      <c r="C1053" s="22">
        <v>1</v>
      </c>
      <c r="D1053" s="22">
        <v>2</v>
      </c>
      <c r="E1053" s="22">
        <v>1</v>
      </c>
      <c r="F1053" s="22">
        <v>1121</v>
      </c>
      <c r="G1053" s="22" t="s">
        <v>311</v>
      </c>
      <c r="H1053" s="23">
        <v>0.25041049463300002</v>
      </c>
    </row>
    <row r="1054" spans="1:8" ht="14.25">
      <c r="A1054" s="22" t="s">
        <v>49</v>
      </c>
      <c r="B1054" s="22">
        <v>1</v>
      </c>
      <c r="C1054" s="22">
        <v>1</v>
      </c>
      <c r="D1054" s="22">
        <v>2</v>
      </c>
      <c r="E1054" s="22">
        <v>1</v>
      </c>
      <c r="F1054" s="22">
        <v>1121</v>
      </c>
      <c r="G1054" s="22" t="s">
        <v>311</v>
      </c>
      <c r="H1054" s="23">
        <v>2.0184373299299998</v>
      </c>
    </row>
    <row r="1055" spans="1:8" ht="14.25">
      <c r="A1055" s="22" t="s">
        <v>49</v>
      </c>
      <c r="B1055" s="22">
        <v>1</v>
      </c>
      <c r="C1055" s="22">
        <v>1</v>
      </c>
      <c r="D1055" s="22">
        <v>2</v>
      </c>
      <c r="E1055" s="22">
        <v>1</v>
      </c>
      <c r="F1055" s="22">
        <v>1121</v>
      </c>
      <c r="G1055" s="22" t="s">
        <v>311</v>
      </c>
      <c r="H1055" s="23">
        <v>0.84920192749900003</v>
      </c>
    </row>
    <row r="1056" spans="1:8" ht="14.25">
      <c r="A1056" s="22" t="s">
        <v>49</v>
      </c>
      <c r="B1056" s="22">
        <v>1</v>
      </c>
      <c r="C1056" s="22">
        <v>1</v>
      </c>
      <c r="D1056" s="22">
        <v>2</v>
      </c>
      <c r="E1056" s="22">
        <v>1</v>
      </c>
      <c r="F1056" s="22">
        <v>1121</v>
      </c>
      <c r="G1056" s="22" t="s">
        <v>311</v>
      </c>
      <c r="H1056" s="23">
        <v>1.35954032009</v>
      </c>
    </row>
    <row r="1057" spans="1:8" ht="14.25">
      <c r="A1057" s="22" t="s">
        <v>49</v>
      </c>
      <c r="B1057" s="22">
        <v>1</v>
      </c>
      <c r="C1057" s="22">
        <v>1</v>
      </c>
      <c r="D1057" s="22">
        <v>2</v>
      </c>
      <c r="E1057" s="22">
        <v>1</v>
      </c>
      <c r="F1057" s="22">
        <v>1121</v>
      </c>
      <c r="G1057" s="22" t="s">
        <v>311</v>
      </c>
      <c r="H1057" s="23">
        <v>0.95269881684400004</v>
      </c>
    </row>
    <row r="1058" spans="1:8" ht="14.25">
      <c r="A1058" s="22" t="s">
        <v>49</v>
      </c>
      <c r="B1058" s="22">
        <v>1</v>
      </c>
      <c r="C1058" s="22">
        <v>1</v>
      </c>
      <c r="D1058" s="22">
        <v>2</v>
      </c>
      <c r="E1058" s="22">
        <v>1</v>
      </c>
      <c r="F1058" s="22">
        <v>1121</v>
      </c>
      <c r="G1058" s="22" t="s">
        <v>311</v>
      </c>
      <c r="H1058" s="23">
        <v>0.60587509749000001</v>
      </c>
    </row>
    <row r="1059" spans="1:8" ht="14.25">
      <c r="A1059" s="22" t="s">
        <v>49</v>
      </c>
      <c r="B1059" s="22">
        <v>1</v>
      </c>
      <c r="C1059" s="22">
        <v>1</v>
      </c>
      <c r="D1059" s="22">
        <v>2</v>
      </c>
      <c r="E1059" s="22">
        <v>1</v>
      </c>
      <c r="F1059" s="22">
        <v>1121</v>
      </c>
      <c r="G1059" s="22" t="s">
        <v>311</v>
      </c>
      <c r="H1059" s="23">
        <v>0.20822212073499999</v>
      </c>
    </row>
    <row r="1060" spans="1:8" ht="14.25">
      <c r="A1060" s="22" t="s">
        <v>49</v>
      </c>
      <c r="B1060" s="22">
        <v>1</v>
      </c>
      <c r="C1060" s="22">
        <v>1</v>
      </c>
      <c r="D1060" s="22">
        <v>2</v>
      </c>
      <c r="E1060" s="22">
        <v>1</v>
      </c>
      <c r="F1060" s="22">
        <v>1121</v>
      </c>
      <c r="G1060" s="22" t="s">
        <v>311</v>
      </c>
      <c r="H1060" s="23">
        <v>1.40329453317</v>
      </c>
    </row>
    <row r="1061" spans="1:8" ht="14.25">
      <c r="A1061" s="22" t="s">
        <v>49</v>
      </c>
      <c r="B1061" s="22">
        <v>1</v>
      </c>
      <c r="C1061" s="22">
        <v>1</v>
      </c>
      <c r="D1061" s="22">
        <v>2</v>
      </c>
      <c r="E1061" s="22">
        <v>1</v>
      </c>
      <c r="F1061" s="22">
        <v>1121</v>
      </c>
      <c r="G1061" s="22" t="s">
        <v>311</v>
      </c>
      <c r="H1061" s="23">
        <v>0.54862585313699996</v>
      </c>
    </row>
    <row r="1062" spans="1:8" ht="14.25">
      <c r="A1062" s="22" t="s">
        <v>49</v>
      </c>
      <c r="B1062" s="22">
        <v>1</v>
      </c>
      <c r="C1062" s="22">
        <v>1</v>
      </c>
      <c r="D1062" s="22">
        <v>2</v>
      </c>
      <c r="E1062" s="22">
        <v>1</v>
      </c>
      <c r="F1062" s="22">
        <v>1121</v>
      </c>
      <c r="G1062" s="22" t="s">
        <v>311</v>
      </c>
      <c r="H1062" s="23">
        <v>0.31285494210199999</v>
      </c>
    </row>
    <row r="1063" spans="1:8" ht="14.25">
      <c r="A1063" s="22" t="s">
        <v>49</v>
      </c>
      <c r="B1063" s="22">
        <v>1</v>
      </c>
      <c r="C1063" s="22">
        <v>1</v>
      </c>
      <c r="D1063" s="22">
        <v>2</v>
      </c>
      <c r="E1063" s="22">
        <v>1</v>
      </c>
      <c r="F1063" s="22">
        <v>1121</v>
      </c>
      <c r="G1063" s="22" t="s">
        <v>311</v>
      </c>
      <c r="H1063" s="23">
        <v>0.20956061801799999</v>
      </c>
    </row>
    <row r="1064" spans="1:8" ht="14.25">
      <c r="A1064" s="22" t="s">
        <v>49</v>
      </c>
      <c r="B1064" s="22">
        <v>1</v>
      </c>
      <c r="C1064" s="22">
        <v>1</v>
      </c>
      <c r="D1064" s="22">
        <v>2</v>
      </c>
      <c r="E1064" s="22">
        <v>1</v>
      </c>
      <c r="F1064" s="22">
        <v>1121</v>
      </c>
      <c r="G1064" s="22" t="s">
        <v>311</v>
      </c>
      <c r="H1064" s="23">
        <v>1.63763672092</v>
      </c>
    </row>
    <row r="1065" spans="1:8" ht="14.25">
      <c r="A1065" s="22" t="s">
        <v>49</v>
      </c>
      <c r="B1065" s="22">
        <v>1</v>
      </c>
      <c r="C1065" s="22">
        <v>1</v>
      </c>
      <c r="D1065" s="22">
        <v>2</v>
      </c>
      <c r="E1065" s="22">
        <v>1</v>
      </c>
      <c r="F1065" s="22">
        <v>1121</v>
      </c>
      <c r="G1065" s="22" t="s">
        <v>311</v>
      </c>
      <c r="H1065" s="23">
        <v>0.94763064971300004</v>
      </c>
    </row>
    <row r="1066" spans="1:8" ht="14.25">
      <c r="A1066" s="22" t="s">
        <v>49</v>
      </c>
      <c r="B1066" s="22">
        <v>1</v>
      </c>
      <c r="C1066" s="22">
        <v>1</v>
      </c>
      <c r="D1066" s="22">
        <v>2</v>
      </c>
      <c r="E1066" s="22">
        <v>1</v>
      </c>
      <c r="F1066" s="22">
        <v>1121</v>
      </c>
      <c r="G1066" s="22" t="s">
        <v>311</v>
      </c>
      <c r="H1066" s="23">
        <v>0.46100308802500001</v>
      </c>
    </row>
    <row r="1067" spans="1:8" ht="14.25">
      <c r="A1067" s="22" t="s">
        <v>49</v>
      </c>
      <c r="B1067" s="22">
        <v>1</v>
      </c>
      <c r="C1067" s="22">
        <v>1</v>
      </c>
      <c r="D1067" s="22">
        <v>2</v>
      </c>
      <c r="E1067" s="22">
        <v>1</v>
      </c>
      <c r="F1067" s="22">
        <v>1121</v>
      </c>
      <c r="G1067" s="22" t="s">
        <v>311</v>
      </c>
      <c r="H1067" s="23">
        <v>0.44512751030600001</v>
      </c>
    </row>
    <row r="1068" spans="1:8" ht="14.25">
      <c r="A1068" s="22" t="s">
        <v>49</v>
      </c>
      <c r="B1068" s="22">
        <v>1</v>
      </c>
      <c r="C1068" s="22">
        <v>1</v>
      </c>
      <c r="D1068" s="22">
        <v>2</v>
      </c>
      <c r="E1068" s="22">
        <v>1</v>
      </c>
      <c r="F1068" s="22">
        <v>1121</v>
      </c>
      <c r="G1068" s="22" t="s">
        <v>311</v>
      </c>
      <c r="H1068" s="23">
        <v>0.27951507530199998</v>
      </c>
    </row>
    <row r="1069" spans="1:8" ht="14.25">
      <c r="A1069" s="22" t="s">
        <v>49</v>
      </c>
      <c r="B1069" s="22">
        <v>1</v>
      </c>
      <c r="C1069" s="22">
        <v>1</v>
      </c>
      <c r="D1069" s="22">
        <v>2</v>
      </c>
      <c r="E1069" s="22">
        <v>1</v>
      </c>
      <c r="F1069" s="22">
        <v>1121</v>
      </c>
      <c r="G1069" s="22" t="s">
        <v>311</v>
      </c>
      <c r="H1069" s="23">
        <v>2.1413781035400001</v>
      </c>
    </row>
    <row r="1070" spans="1:8" ht="14.25">
      <c r="A1070" s="22" t="s">
        <v>49</v>
      </c>
      <c r="B1070" s="22">
        <v>1</v>
      </c>
      <c r="C1070" s="22">
        <v>1</v>
      </c>
      <c r="D1070" s="22">
        <v>2</v>
      </c>
      <c r="E1070" s="22">
        <v>1</v>
      </c>
      <c r="F1070" s="22">
        <v>1121</v>
      </c>
      <c r="G1070" s="22" t="s">
        <v>311</v>
      </c>
      <c r="H1070" s="23">
        <v>0.28455181679000002</v>
      </c>
    </row>
    <row r="1071" spans="1:8" ht="14.25">
      <c r="A1071" s="22" t="s">
        <v>49</v>
      </c>
      <c r="B1071" s="22">
        <v>1</v>
      </c>
      <c r="C1071" s="22">
        <v>1</v>
      </c>
      <c r="D1071" s="22">
        <v>2</v>
      </c>
      <c r="E1071" s="22">
        <v>1</v>
      </c>
      <c r="F1071" s="22">
        <v>1121</v>
      </c>
      <c r="G1071" s="22" t="s">
        <v>311</v>
      </c>
      <c r="H1071" s="23">
        <v>2.3467699842399998</v>
      </c>
    </row>
    <row r="1072" spans="1:8" ht="14.25">
      <c r="A1072" s="22" t="s">
        <v>49</v>
      </c>
      <c r="B1072" s="22">
        <v>1</v>
      </c>
      <c r="C1072" s="22">
        <v>1</v>
      </c>
      <c r="D1072" s="22">
        <v>2</v>
      </c>
      <c r="E1072" s="22">
        <v>1</v>
      </c>
      <c r="F1072" s="22">
        <v>1121</v>
      </c>
      <c r="G1072" s="22" t="s">
        <v>311</v>
      </c>
      <c r="H1072" s="23">
        <v>4.05215195202</v>
      </c>
    </row>
    <row r="1073" spans="1:8" ht="14.25">
      <c r="A1073" s="22" t="s">
        <v>49</v>
      </c>
      <c r="B1073" s="22">
        <v>1</v>
      </c>
      <c r="C1073" s="22">
        <v>1</v>
      </c>
      <c r="D1073" s="22">
        <v>2</v>
      </c>
      <c r="E1073" s="22">
        <v>1</v>
      </c>
      <c r="F1073" s="22">
        <v>1121</v>
      </c>
      <c r="G1073" s="22" t="s">
        <v>311</v>
      </c>
      <c r="H1073" s="23">
        <v>0.19614355681599999</v>
      </c>
    </row>
    <row r="1074" spans="1:8" ht="14.25">
      <c r="A1074" s="22" t="s">
        <v>49</v>
      </c>
      <c r="B1074" s="22">
        <v>1</v>
      </c>
      <c r="C1074" s="22">
        <v>1</v>
      </c>
      <c r="D1074" s="22">
        <v>2</v>
      </c>
      <c r="E1074" s="22">
        <v>1</v>
      </c>
      <c r="F1074" s="22">
        <v>1121</v>
      </c>
      <c r="G1074" s="22" t="s">
        <v>311</v>
      </c>
      <c r="H1074" s="23">
        <v>1.1211972967499999</v>
      </c>
    </row>
    <row r="1075" spans="1:8" ht="14.25">
      <c r="A1075" s="22" t="s">
        <v>49</v>
      </c>
      <c r="B1075" s="22">
        <v>1</v>
      </c>
      <c r="C1075" s="22">
        <v>1</v>
      </c>
      <c r="D1075" s="22">
        <v>2</v>
      </c>
      <c r="E1075" s="22">
        <v>1</v>
      </c>
      <c r="F1075" s="22">
        <v>1121</v>
      </c>
      <c r="G1075" s="22" t="s">
        <v>311</v>
      </c>
      <c r="H1075" s="23">
        <v>0.42234859833900001</v>
      </c>
    </row>
    <row r="1076" spans="1:8" ht="14.25">
      <c r="A1076" s="22" t="s">
        <v>49</v>
      </c>
      <c r="B1076" s="22">
        <v>1</v>
      </c>
      <c r="C1076" s="22">
        <v>1</v>
      </c>
      <c r="D1076" s="22">
        <v>2</v>
      </c>
      <c r="E1076" s="22">
        <v>1</v>
      </c>
      <c r="F1076" s="22">
        <v>1121</v>
      </c>
      <c r="G1076" s="22" t="s">
        <v>311</v>
      </c>
      <c r="H1076" s="23">
        <v>0.73423530451499996</v>
      </c>
    </row>
    <row r="1077" spans="1:8" ht="14.25">
      <c r="A1077" s="22" t="s">
        <v>49</v>
      </c>
      <c r="B1077" s="22">
        <v>1</v>
      </c>
      <c r="C1077" s="22">
        <v>1</v>
      </c>
      <c r="D1077" s="22">
        <v>2</v>
      </c>
      <c r="E1077" s="22">
        <v>1</v>
      </c>
      <c r="F1077" s="22">
        <v>1121</v>
      </c>
      <c r="G1077" s="22" t="s">
        <v>311</v>
      </c>
      <c r="H1077" s="23">
        <v>6.41901999282</v>
      </c>
    </row>
    <row r="1078" spans="1:8" ht="14.25">
      <c r="A1078" s="22" t="s">
        <v>49</v>
      </c>
      <c r="B1078" s="22">
        <v>1</v>
      </c>
      <c r="C1078" s="22">
        <v>1</v>
      </c>
      <c r="D1078" s="22">
        <v>2</v>
      </c>
      <c r="E1078" s="22">
        <v>1</v>
      </c>
      <c r="F1078" s="22">
        <v>1121</v>
      </c>
      <c r="G1078" s="22" t="s">
        <v>311</v>
      </c>
      <c r="H1078" s="23">
        <v>0.27390227552500002</v>
      </c>
    </row>
    <row r="1079" spans="1:8" ht="14.25">
      <c r="A1079" s="22" t="s">
        <v>49</v>
      </c>
      <c r="B1079" s="22">
        <v>1</v>
      </c>
      <c r="C1079" s="22">
        <v>1</v>
      </c>
      <c r="D1079" s="22">
        <v>2</v>
      </c>
      <c r="E1079" s="22">
        <v>1</v>
      </c>
      <c r="F1079" s="22">
        <v>1121</v>
      </c>
      <c r="G1079" s="22" t="s">
        <v>311</v>
      </c>
      <c r="H1079" s="23">
        <v>0.18351509904800001</v>
      </c>
    </row>
    <row r="1080" spans="1:8" ht="14.25">
      <c r="A1080" s="22" t="s">
        <v>49</v>
      </c>
      <c r="B1080" s="22">
        <v>1</v>
      </c>
      <c r="C1080" s="22">
        <v>1</v>
      </c>
      <c r="D1080" s="22">
        <v>2</v>
      </c>
      <c r="E1080" s="22">
        <v>1</v>
      </c>
      <c r="F1080" s="22">
        <v>1121</v>
      </c>
      <c r="G1080" s="22" t="s">
        <v>311</v>
      </c>
      <c r="H1080" s="23">
        <v>1.4214877565999999</v>
      </c>
    </row>
    <row r="1081" spans="1:8" ht="14.25">
      <c r="A1081" s="22" t="s">
        <v>49</v>
      </c>
      <c r="B1081" s="22">
        <v>1</v>
      </c>
      <c r="C1081" s="22">
        <v>1</v>
      </c>
      <c r="D1081" s="22">
        <v>2</v>
      </c>
      <c r="E1081" s="22">
        <v>1</v>
      </c>
      <c r="F1081" s="22">
        <v>1121</v>
      </c>
      <c r="G1081" s="22" t="s">
        <v>311</v>
      </c>
      <c r="H1081" s="23">
        <v>1.0783986033999999</v>
      </c>
    </row>
    <row r="1082" spans="1:8" ht="14.25">
      <c r="A1082" s="22" t="s">
        <v>49</v>
      </c>
      <c r="B1082" s="22">
        <v>1</v>
      </c>
      <c r="C1082" s="22">
        <v>1</v>
      </c>
      <c r="D1082" s="22">
        <v>2</v>
      </c>
      <c r="E1082" s="22">
        <v>1</v>
      </c>
      <c r="F1082" s="22">
        <v>1121</v>
      </c>
      <c r="G1082" s="22" t="s">
        <v>311</v>
      </c>
      <c r="H1082" s="23">
        <v>0.69683305515100002</v>
      </c>
    </row>
    <row r="1083" spans="1:8" ht="14.25">
      <c r="A1083" s="22" t="s">
        <v>49</v>
      </c>
      <c r="B1083" s="22">
        <v>1</v>
      </c>
      <c r="C1083" s="22">
        <v>1</v>
      </c>
      <c r="D1083" s="22">
        <v>2</v>
      </c>
      <c r="E1083" s="22">
        <v>1</v>
      </c>
      <c r="F1083" s="22">
        <v>1121</v>
      </c>
      <c r="G1083" s="22" t="s">
        <v>311</v>
      </c>
      <c r="H1083" s="23">
        <v>1.37134828964</v>
      </c>
    </row>
    <row r="1084" spans="1:8" ht="14.25">
      <c r="A1084" s="22" t="s">
        <v>49</v>
      </c>
      <c r="B1084" s="22">
        <v>1</v>
      </c>
      <c r="C1084" s="22">
        <v>1</v>
      </c>
      <c r="D1084" s="22">
        <v>2</v>
      </c>
      <c r="E1084" s="22">
        <v>1</v>
      </c>
      <c r="F1084" s="22">
        <v>1121</v>
      </c>
      <c r="G1084" s="22" t="s">
        <v>311</v>
      </c>
      <c r="H1084" s="23">
        <v>0.29596591990100002</v>
      </c>
    </row>
    <row r="1085" spans="1:8" ht="14.25">
      <c r="A1085" s="22" t="s">
        <v>49</v>
      </c>
      <c r="B1085" s="22">
        <v>1</v>
      </c>
      <c r="C1085" s="22">
        <v>1</v>
      </c>
      <c r="D1085" s="22">
        <v>2</v>
      </c>
      <c r="E1085" s="22">
        <v>1</v>
      </c>
      <c r="F1085" s="22">
        <v>1121</v>
      </c>
      <c r="G1085" s="22" t="s">
        <v>311</v>
      </c>
      <c r="H1085" s="23">
        <v>0.76750286094200004</v>
      </c>
    </row>
    <row r="1086" spans="1:8" ht="14.25">
      <c r="A1086" s="22" t="s">
        <v>49</v>
      </c>
      <c r="B1086" s="22">
        <v>1</v>
      </c>
      <c r="C1086" s="22">
        <v>1</v>
      </c>
      <c r="D1086" s="22">
        <v>2</v>
      </c>
      <c r="E1086" s="22">
        <v>1</v>
      </c>
      <c r="F1086" s="22">
        <v>1121</v>
      </c>
      <c r="G1086" s="22" t="s">
        <v>311</v>
      </c>
      <c r="H1086" s="23">
        <v>0.71567140557599995</v>
      </c>
    </row>
    <row r="1087" spans="1:8" ht="14.25">
      <c r="A1087" s="22" t="s">
        <v>49</v>
      </c>
      <c r="B1087" s="22">
        <v>1</v>
      </c>
      <c r="C1087" s="22">
        <v>1</v>
      </c>
      <c r="D1087" s="22">
        <v>2</v>
      </c>
      <c r="E1087" s="22">
        <v>1</v>
      </c>
      <c r="F1087" s="22">
        <v>1121</v>
      </c>
      <c r="G1087" s="22" t="s">
        <v>311</v>
      </c>
      <c r="H1087" s="23">
        <v>0.24988115939800001</v>
      </c>
    </row>
    <row r="1088" spans="1:8" ht="14.25">
      <c r="A1088" s="22" t="s">
        <v>49</v>
      </c>
      <c r="B1088" s="22">
        <v>1</v>
      </c>
      <c r="C1088" s="22">
        <v>1</v>
      </c>
      <c r="D1088" s="22">
        <v>2</v>
      </c>
      <c r="E1088" s="22">
        <v>1</v>
      </c>
      <c r="F1088" s="22">
        <v>1121</v>
      </c>
      <c r="G1088" s="22" t="s">
        <v>311</v>
      </c>
      <c r="H1088" s="23">
        <v>5.2023682616200002</v>
      </c>
    </row>
    <row r="1089" spans="1:8" ht="14.25">
      <c r="A1089" s="22" t="s">
        <v>49</v>
      </c>
      <c r="B1089" s="22">
        <v>1</v>
      </c>
      <c r="C1089" s="22">
        <v>1</v>
      </c>
      <c r="D1089" s="22">
        <v>2</v>
      </c>
      <c r="E1089" s="22">
        <v>1</v>
      </c>
      <c r="F1089" s="22">
        <v>1121</v>
      </c>
      <c r="G1089" s="22" t="s">
        <v>311</v>
      </c>
      <c r="H1089" s="23">
        <v>0.64985369670600002</v>
      </c>
    </row>
    <row r="1090" spans="1:8" ht="14.25">
      <c r="A1090" s="22" t="s">
        <v>49</v>
      </c>
      <c r="B1090" s="22">
        <v>1</v>
      </c>
      <c r="C1090" s="22">
        <v>1</v>
      </c>
      <c r="D1090" s="22">
        <v>2</v>
      </c>
      <c r="E1090" s="22">
        <v>1</v>
      </c>
      <c r="F1090" s="22">
        <v>1121</v>
      </c>
      <c r="G1090" s="22" t="s">
        <v>311</v>
      </c>
      <c r="H1090" s="23">
        <v>1.01606828763</v>
      </c>
    </row>
    <row r="1091" spans="1:8" ht="14.25">
      <c r="A1091" s="22" t="s">
        <v>49</v>
      </c>
      <c r="B1091" s="22">
        <v>1</v>
      </c>
      <c r="C1091" s="22">
        <v>1</v>
      </c>
      <c r="D1091" s="22">
        <v>2</v>
      </c>
      <c r="E1091" s="22">
        <v>1</v>
      </c>
      <c r="F1091" s="22">
        <v>1121</v>
      </c>
      <c r="G1091" s="22" t="s">
        <v>311</v>
      </c>
      <c r="H1091" s="23">
        <v>0.86472202845000001</v>
      </c>
    </row>
    <row r="1092" spans="1:8" ht="14.25">
      <c r="A1092" s="22" t="s">
        <v>49</v>
      </c>
      <c r="B1092" s="22">
        <v>1</v>
      </c>
      <c r="C1092" s="22">
        <v>1</v>
      </c>
      <c r="D1092" s="22">
        <v>2</v>
      </c>
      <c r="E1092" s="22">
        <v>1</v>
      </c>
      <c r="F1092" s="22">
        <v>1121</v>
      </c>
      <c r="G1092" s="22" t="s">
        <v>311</v>
      </c>
      <c r="H1092" s="23">
        <v>0.27320585573900003</v>
      </c>
    </row>
    <row r="1093" spans="1:8" ht="14.25">
      <c r="A1093" s="22" t="s">
        <v>49</v>
      </c>
      <c r="B1093" s="22">
        <v>1</v>
      </c>
      <c r="C1093" s="22">
        <v>1</v>
      </c>
      <c r="D1093" s="22">
        <v>2</v>
      </c>
      <c r="E1093" s="22">
        <v>1</v>
      </c>
      <c r="F1093" s="22">
        <v>1121</v>
      </c>
      <c r="G1093" s="22" t="s">
        <v>311</v>
      </c>
      <c r="H1093" s="23">
        <v>0.39401821629099998</v>
      </c>
    </row>
    <row r="1094" spans="1:8" ht="14.25">
      <c r="A1094" s="22" t="s">
        <v>49</v>
      </c>
      <c r="B1094" s="22">
        <v>1</v>
      </c>
      <c r="C1094" s="22">
        <v>1</v>
      </c>
      <c r="D1094" s="22">
        <v>2</v>
      </c>
      <c r="E1094" s="22">
        <v>1</v>
      </c>
      <c r="F1094" s="22">
        <v>1121</v>
      </c>
      <c r="G1094" s="22" t="s">
        <v>311</v>
      </c>
      <c r="H1094" s="23">
        <v>1.50774132979</v>
      </c>
    </row>
    <row r="1095" spans="1:8" ht="14.25">
      <c r="A1095" s="22" t="s">
        <v>49</v>
      </c>
      <c r="B1095" s="22">
        <v>1</v>
      </c>
      <c r="C1095" s="22">
        <v>1</v>
      </c>
      <c r="D1095" s="22">
        <v>2</v>
      </c>
      <c r="E1095" s="22">
        <v>1</v>
      </c>
      <c r="F1095" s="22">
        <v>1121</v>
      </c>
      <c r="G1095" s="22" t="s">
        <v>311</v>
      </c>
      <c r="H1095" s="23">
        <v>7.22090726297</v>
      </c>
    </row>
    <row r="1096" spans="1:8" ht="14.25">
      <c r="A1096" s="22" t="s">
        <v>49</v>
      </c>
      <c r="B1096" s="22">
        <v>1</v>
      </c>
      <c r="C1096" s="22">
        <v>1</v>
      </c>
      <c r="D1096" s="22">
        <v>2</v>
      </c>
      <c r="E1096" s="22">
        <v>1</v>
      </c>
      <c r="F1096" s="22">
        <v>1121</v>
      </c>
      <c r="G1096" s="22" t="s">
        <v>311</v>
      </c>
      <c r="H1096" s="23">
        <v>0.17168485533300001</v>
      </c>
    </row>
    <row r="1097" spans="1:8" ht="14.25">
      <c r="A1097" s="22" t="s">
        <v>49</v>
      </c>
      <c r="B1097" s="22">
        <v>1</v>
      </c>
      <c r="C1097" s="22">
        <v>1</v>
      </c>
      <c r="D1097" s="22">
        <v>2</v>
      </c>
      <c r="E1097" s="22">
        <v>1</v>
      </c>
      <c r="F1097" s="22">
        <v>1121</v>
      </c>
      <c r="G1097" s="22" t="s">
        <v>311</v>
      </c>
      <c r="H1097" s="23">
        <v>1.4216883336699999</v>
      </c>
    </row>
    <row r="1098" spans="1:8" ht="14.25">
      <c r="A1098" s="22" t="s">
        <v>49</v>
      </c>
      <c r="B1098" s="22">
        <v>1</v>
      </c>
      <c r="C1098" s="22">
        <v>1</v>
      </c>
      <c r="D1098" s="22">
        <v>2</v>
      </c>
      <c r="E1098" s="22">
        <v>1</v>
      </c>
      <c r="F1098" s="22">
        <v>1121</v>
      </c>
      <c r="G1098" s="22" t="s">
        <v>311</v>
      </c>
      <c r="H1098" s="23">
        <v>0.40962406166799997</v>
      </c>
    </row>
    <row r="1099" spans="1:8" ht="14.25">
      <c r="A1099" s="22" t="s">
        <v>49</v>
      </c>
      <c r="B1099" s="22">
        <v>1</v>
      </c>
      <c r="C1099" s="22">
        <v>1</v>
      </c>
      <c r="D1099" s="22">
        <v>2</v>
      </c>
      <c r="E1099" s="22">
        <v>1</v>
      </c>
      <c r="F1099" s="22">
        <v>1121</v>
      </c>
      <c r="G1099" s="22" t="s">
        <v>311</v>
      </c>
      <c r="H1099" s="23">
        <v>1.32813715104</v>
      </c>
    </row>
    <row r="1100" spans="1:8" ht="14.25">
      <c r="A1100" s="22" t="s">
        <v>49</v>
      </c>
      <c r="B1100" s="22">
        <v>1</v>
      </c>
      <c r="C1100" s="22">
        <v>1</v>
      </c>
      <c r="D1100" s="22">
        <v>2</v>
      </c>
      <c r="E1100" s="22">
        <v>1</v>
      </c>
      <c r="F1100" s="22">
        <v>1121</v>
      </c>
      <c r="G1100" s="22" t="s">
        <v>311</v>
      </c>
      <c r="H1100" s="23">
        <v>0.56795313090999999</v>
      </c>
    </row>
    <row r="1101" spans="1:8" ht="14.25">
      <c r="A1101" s="22" t="s">
        <v>49</v>
      </c>
      <c r="B1101" s="22">
        <v>1</v>
      </c>
      <c r="C1101" s="22">
        <v>1</v>
      </c>
      <c r="D1101" s="22">
        <v>2</v>
      </c>
      <c r="E1101" s="22">
        <v>1</v>
      </c>
      <c r="F1101" s="22">
        <v>1121</v>
      </c>
      <c r="G1101" s="22" t="s">
        <v>311</v>
      </c>
      <c r="H1101" s="23">
        <v>1.7644968992500001</v>
      </c>
    </row>
    <row r="1102" spans="1:8" ht="14.25">
      <c r="A1102" s="22" t="s">
        <v>49</v>
      </c>
      <c r="B1102" s="22">
        <v>1</v>
      </c>
      <c r="C1102" s="22">
        <v>1</v>
      </c>
      <c r="D1102" s="22">
        <v>2</v>
      </c>
      <c r="E1102" s="22">
        <v>1</v>
      </c>
      <c r="F1102" s="22">
        <v>1121</v>
      </c>
      <c r="G1102" s="22" t="s">
        <v>311</v>
      </c>
      <c r="H1102" s="23">
        <v>0.74202059038400003</v>
      </c>
    </row>
    <row r="1103" spans="1:8" ht="14.25">
      <c r="A1103" s="22" t="s">
        <v>49</v>
      </c>
      <c r="B1103" s="22">
        <v>1</v>
      </c>
      <c r="C1103" s="22">
        <v>1</v>
      </c>
      <c r="D1103" s="22">
        <v>2</v>
      </c>
      <c r="E1103" s="22">
        <v>1</v>
      </c>
      <c r="F1103" s="22">
        <v>1121</v>
      </c>
      <c r="G1103" s="22" t="s">
        <v>311</v>
      </c>
      <c r="H1103" s="23">
        <v>0.71568518291200001</v>
      </c>
    </row>
    <row r="1104" spans="1:8" ht="14.25">
      <c r="A1104" s="22" t="s">
        <v>49</v>
      </c>
      <c r="B1104" s="22">
        <v>1</v>
      </c>
      <c r="C1104" s="22">
        <v>1</v>
      </c>
      <c r="D1104" s="22">
        <v>2</v>
      </c>
      <c r="E1104" s="22">
        <v>1</v>
      </c>
      <c r="F1104" s="22">
        <v>1121</v>
      </c>
      <c r="G1104" s="22" t="s">
        <v>311</v>
      </c>
      <c r="H1104" s="23">
        <v>0.72784024780400003</v>
      </c>
    </row>
    <row r="1105" spans="1:8" ht="14.25">
      <c r="A1105" s="22" t="s">
        <v>49</v>
      </c>
      <c r="B1105" s="22">
        <v>1</v>
      </c>
      <c r="C1105" s="22">
        <v>1</v>
      </c>
      <c r="D1105" s="22">
        <v>2</v>
      </c>
      <c r="E1105" s="22">
        <v>1</v>
      </c>
      <c r="F1105" s="22">
        <v>1121</v>
      </c>
      <c r="G1105" s="22" t="s">
        <v>311</v>
      </c>
      <c r="H1105" s="23">
        <v>0.35699355625000001</v>
      </c>
    </row>
    <row r="1106" spans="1:8" ht="14.25">
      <c r="A1106" s="22" t="s">
        <v>49</v>
      </c>
      <c r="B1106" s="22">
        <v>1</v>
      </c>
      <c r="C1106" s="22">
        <v>1</v>
      </c>
      <c r="D1106" s="22">
        <v>2</v>
      </c>
      <c r="E1106" s="22">
        <v>1</v>
      </c>
      <c r="F1106" s="22">
        <v>1121</v>
      </c>
      <c r="G1106" s="22" t="s">
        <v>311</v>
      </c>
      <c r="H1106" s="23">
        <v>0.30562106945099998</v>
      </c>
    </row>
    <row r="1107" spans="1:8" ht="14.25">
      <c r="A1107" s="22" t="s">
        <v>49</v>
      </c>
      <c r="B1107" s="22">
        <v>1</v>
      </c>
      <c r="C1107" s="22">
        <v>1</v>
      </c>
      <c r="D1107" s="22">
        <v>2</v>
      </c>
      <c r="E1107" s="22">
        <v>1</v>
      </c>
      <c r="F1107" s="22">
        <v>1121</v>
      </c>
      <c r="G1107" s="22" t="s">
        <v>311</v>
      </c>
      <c r="H1107" s="23">
        <v>1.7390658158000001</v>
      </c>
    </row>
    <row r="1108" spans="1:8" ht="14.25">
      <c r="A1108" s="22" t="s">
        <v>49</v>
      </c>
      <c r="B1108" s="22">
        <v>1</v>
      </c>
      <c r="C1108" s="22">
        <v>1</v>
      </c>
      <c r="D1108" s="22">
        <v>2</v>
      </c>
      <c r="E1108" s="22">
        <v>1</v>
      </c>
      <c r="F1108" s="22">
        <v>1121</v>
      </c>
      <c r="G1108" s="22" t="s">
        <v>311</v>
      </c>
      <c r="H1108" s="23">
        <v>0.669663411258</v>
      </c>
    </row>
    <row r="1109" spans="1:8" ht="14.25">
      <c r="A1109" s="22" t="s">
        <v>49</v>
      </c>
      <c r="B1109" s="22">
        <v>1</v>
      </c>
      <c r="C1109" s="22">
        <v>1</v>
      </c>
      <c r="D1109" s="22">
        <v>2</v>
      </c>
      <c r="E1109" s="22">
        <v>1</v>
      </c>
      <c r="F1109" s="22">
        <v>1121</v>
      </c>
      <c r="G1109" s="22" t="s">
        <v>311</v>
      </c>
      <c r="H1109" s="23">
        <v>1.1166201841400001</v>
      </c>
    </row>
    <row r="1110" spans="1:8" ht="14.25">
      <c r="A1110" s="22" t="s">
        <v>49</v>
      </c>
      <c r="B1110" s="22">
        <v>1</v>
      </c>
      <c r="C1110" s="22">
        <v>1</v>
      </c>
      <c r="D1110" s="22">
        <v>2</v>
      </c>
      <c r="E1110" s="22">
        <v>1</v>
      </c>
      <c r="F1110" s="22">
        <v>1121</v>
      </c>
      <c r="G1110" s="22" t="s">
        <v>311</v>
      </c>
      <c r="H1110" s="23">
        <v>1.5757727182500001</v>
      </c>
    </row>
    <row r="1111" spans="1:8" ht="14.25">
      <c r="A1111" s="22" t="s">
        <v>49</v>
      </c>
      <c r="B1111" s="22">
        <v>1</v>
      </c>
      <c r="C1111" s="22">
        <v>1</v>
      </c>
      <c r="D1111" s="22">
        <v>2</v>
      </c>
      <c r="E1111" s="22">
        <v>1</v>
      </c>
      <c r="F1111" s="22">
        <v>1121</v>
      </c>
      <c r="G1111" s="22" t="s">
        <v>311</v>
      </c>
      <c r="H1111" s="23">
        <v>1.4475397327499999</v>
      </c>
    </row>
    <row r="1112" spans="1:8" ht="14.25">
      <c r="A1112" s="22" t="s">
        <v>49</v>
      </c>
      <c r="B1112" s="22">
        <v>1</v>
      </c>
      <c r="C1112" s="22">
        <v>1</v>
      </c>
      <c r="D1112" s="22">
        <v>2</v>
      </c>
      <c r="E1112" s="22">
        <v>1</v>
      </c>
      <c r="F1112" s="22">
        <v>1121</v>
      </c>
      <c r="G1112" s="22" t="s">
        <v>311</v>
      </c>
      <c r="H1112" s="23">
        <v>0.45408625297900002</v>
      </c>
    </row>
    <row r="1113" spans="1:8" ht="14.25">
      <c r="A1113" s="22" t="s">
        <v>49</v>
      </c>
      <c r="B1113" s="22">
        <v>1</v>
      </c>
      <c r="C1113" s="22">
        <v>1</v>
      </c>
      <c r="D1113" s="22">
        <v>2</v>
      </c>
      <c r="E1113" s="22">
        <v>1</v>
      </c>
      <c r="F1113" s="22">
        <v>1121</v>
      </c>
      <c r="G1113" s="22" t="s">
        <v>311</v>
      </c>
      <c r="H1113" s="23">
        <v>1.44493146179</v>
      </c>
    </row>
    <row r="1114" spans="1:8" ht="14.25">
      <c r="A1114" s="22" t="s">
        <v>49</v>
      </c>
      <c r="B1114" s="22">
        <v>1</v>
      </c>
      <c r="C1114" s="22">
        <v>1</v>
      </c>
      <c r="D1114" s="22">
        <v>2</v>
      </c>
      <c r="E1114" s="22">
        <v>1</v>
      </c>
      <c r="F1114" s="22">
        <v>1121</v>
      </c>
      <c r="G1114" s="22" t="s">
        <v>311</v>
      </c>
      <c r="H1114" s="23">
        <v>0.72972371800400004</v>
      </c>
    </row>
    <row r="1115" spans="1:8" ht="14.25">
      <c r="A1115" s="22" t="s">
        <v>49</v>
      </c>
      <c r="B1115" s="22">
        <v>1</v>
      </c>
      <c r="C1115" s="22">
        <v>1</v>
      </c>
      <c r="D1115" s="22">
        <v>2</v>
      </c>
      <c r="E1115" s="22">
        <v>1</v>
      </c>
      <c r="F1115" s="22">
        <v>1121</v>
      </c>
      <c r="G1115" s="22" t="s">
        <v>311</v>
      </c>
      <c r="H1115" s="23">
        <v>1.3138592312299999</v>
      </c>
    </row>
    <row r="1116" spans="1:8" ht="14.25">
      <c r="A1116" s="22" t="s">
        <v>49</v>
      </c>
      <c r="B1116" s="22">
        <v>1</v>
      </c>
      <c r="C1116" s="22">
        <v>1</v>
      </c>
      <c r="D1116" s="22">
        <v>2</v>
      </c>
      <c r="E1116" s="22">
        <v>1</v>
      </c>
      <c r="F1116" s="22">
        <v>1121</v>
      </c>
      <c r="G1116" s="22" t="s">
        <v>311</v>
      </c>
      <c r="H1116" s="23">
        <v>4.5585910329499999</v>
      </c>
    </row>
    <row r="1117" spans="1:8" ht="14.25">
      <c r="A1117" s="22" t="s">
        <v>49</v>
      </c>
      <c r="B1117" s="22">
        <v>1</v>
      </c>
      <c r="C1117" s="22">
        <v>1</v>
      </c>
      <c r="D1117" s="22">
        <v>2</v>
      </c>
      <c r="E1117" s="22">
        <v>1</v>
      </c>
      <c r="F1117" s="22">
        <v>1121</v>
      </c>
      <c r="G1117" s="22" t="s">
        <v>311</v>
      </c>
      <c r="H1117" s="23">
        <v>1.37976745967</v>
      </c>
    </row>
    <row r="1118" spans="1:8" ht="14.25">
      <c r="A1118" s="22" t="s">
        <v>49</v>
      </c>
      <c r="B1118" s="22">
        <v>1</v>
      </c>
      <c r="C1118" s="22">
        <v>1</v>
      </c>
      <c r="D1118" s="22">
        <v>2</v>
      </c>
      <c r="E1118" s="22">
        <v>1</v>
      </c>
      <c r="F1118" s="22">
        <v>1121</v>
      </c>
      <c r="G1118" s="22" t="s">
        <v>311</v>
      </c>
      <c r="H1118" s="23">
        <v>1.1134262968699999</v>
      </c>
    </row>
    <row r="1119" spans="1:8" ht="14.25">
      <c r="A1119" s="22" t="s">
        <v>49</v>
      </c>
      <c r="B1119" s="22">
        <v>1</v>
      </c>
      <c r="C1119" s="22">
        <v>1</v>
      </c>
      <c r="D1119" s="22">
        <v>2</v>
      </c>
      <c r="E1119" s="22">
        <v>1</v>
      </c>
      <c r="F1119" s="22">
        <v>1121</v>
      </c>
      <c r="G1119" s="22" t="s">
        <v>311</v>
      </c>
      <c r="H1119" s="23">
        <v>1.97440035286</v>
      </c>
    </row>
    <row r="1120" spans="1:8" ht="14.25">
      <c r="A1120" s="22" t="s">
        <v>49</v>
      </c>
      <c r="B1120" s="22">
        <v>1</v>
      </c>
      <c r="C1120" s="22">
        <v>1</v>
      </c>
      <c r="D1120" s="22">
        <v>2</v>
      </c>
      <c r="E1120" s="22">
        <v>1</v>
      </c>
      <c r="F1120" s="22">
        <v>1121</v>
      </c>
      <c r="G1120" s="22" t="s">
        <v>311</v>
      </c>
      <c r="H1120" s="23">
        <v>0.48901711818100002</v>
      </c>
    </row>
    <row r="1121" spans="1:8" ht="14.25">
      <c r="A1121" s="22" t="s">
        <v>49</v>
      </c>
      <c r="B1121" s="22">
        <v>1</v>
      </c>
      <c r="C1121" s="22">
        <v>1</v>
      </c>
      <c r="D1121" s="22">
        <v>2</v>
      </c>
      <c r="E1121" s="22">
        <v>1</v>
      </c>
      <c r="F1121" s="22">
        <v>1121</v>
      </c>
      <c r="G1121" s="22" t="s">
        <v>311</v>
      </c>
      <c r="H1121" s="23">
        <v>0.44588547465599998</v>
      </c>
    </row>
    <row r="1122" spans="1:8" ht="14.25">
      <c r="A1122" s="22" t="s">
        <v>49</v>
      </c>
      <c r="B1122" s="22">
        <v>1</v>
      </c>
      <c r="C1122" s="22">
        <v>1</v>
      </c>
      <c r="D1122" s="22">
        <v>2</v>
      </c>
      <c r="E1122" s="22">
        <v>1</v>
      </c>
      <c r="F1122" s="22">
        <v>1121</v>
      </c>
      <c r="G1122" s="22" t="s">
        <v>311</v>
      </c>
      <c r="H1122" s="23">
        <v>1.61395748251</v>
      </c>
    </row>
    <row r="1123" spans="1:8" ht="14.25">
      <c r="A1123" s="22" t="s">
        <v>49</v>
      </c>
      <c r="B1123" s="22">
        <v>1</v>
      </c>
      <c r="C1123" s="22">
        <v>1</v>
      </c>
      <c r="D1123" s="22">
        <v>2</v>
      </c>
      <c r="E1123" s="22">
        <v>1</v>
      </c>
      <c r="F1123" s="22">
        <v>1121</v>
      </c>
      <c r="G1123" s="22" t="s">
        <v>311</v>
      </c>
      <c r="H1123" s="23">
        <v>1.1022325126500001</v>
      </c>
    </row>
    <row r="1124" spans="1:8" ht="14.25">
      <c r="A1124" s="22" t="s">
        <v>49</v>
      </c>
      <c r="B1124" s="22">
        <v>1</v>
      </c>
      <c r="C1124" s="22">
        <v>1</v>
      </c>
      <c r="D1124" s="22">
        <v>2</v>
      </c>
      <c r="E1124" s="22">
        <v>1</v>
      </c>
      <c r="F1124" s="22">
        <v>1121</v>
      </c>
      <c r="G1124" s="22" t="s">
        <v>311</v>
      </c>
      <c r="H1124" s="23">
        <v>0.50031053057499997</v>
      </c>
    </row>
    <row r="1125" spans="1:8" ht="14.25">
      <c r="A1125" s="22" t="s">
        <v>49</v>
      </c>
      <c r="B1125" s="22">
        <v>1</v>
      </c>
      <c r="C1125" s="22">
        <v>1</v>
      </c>
      <c r="D1125" s="22">
        <v>2</v>
      </c>
      <c r="E1125" s="22">
        <v>1</v>
      </c>
      <c r="F1125" s="22">
        <v>1121</v>
      </c>
      <c r="G1125" s="22" t="s">
        <v>311</v>
      </c>
      <c r="H1125" s="23">
        <v>1.61569879617</v>
      </c>
    </row>
    <row r="1126" spans="1:8" ht="14.25">
      <c r="A1126" s="22" t="s">
        <v>49</v>
      </c>
      <c r="B1126" s="22">
        <v>1</v>
      </c>
      <c r="C1126" s="22">
        <v>1</v>
      </c>
      <c r="D1126" s="22">
        <v>2</v>
      </c>
      <c r="E1126" s="22">
        <v>1</v>
      </c>
      <c r="F1126" s="22">
        <v>1121</v>
      </c>
      <c r="G1126" s="22" t="s">
        <v>311</v>
      </c>
      <c r="H1126" s="23">
        <v>0.97991653465999995</v>
      </c>
    </row>
    <row r="1127" spans="1:8" ht="14.25">
      <c r="A1127" s="22" t="s">
        <v>49</v>
      </c>
      <c r="B1127" s="22">
        <v>1</v>
      </c>
      <c r="C1127" s="22">
        <v>1</v>
      </c>
      <c r="D1127" s="22">
        <v>2</v>
      </c>
      <c r="E1127" s="22">
        <v>1</v>
      </c>
      <c r="F1127" s="22">
        <v>1121</v>
      </c>
      <c r="G1127" s="22" t="s">
        <v>311</v>
      </c>
      <c r="H1127" s="23">
        <v>2.6441073411999998</v>
      </c>
    </row>
    <row r="1128" spans="1:8" ht="14.25">
      <c r="A1128" s="22" t="s">
        <v>49</v>
      </c>
      <c r="B1128" s="22">
        <v>1</v>
      </c>
      <c r="C1128" s="22">
        <v>1</v>
      </c>
      <c r="D1128" s="22">
        <v>2</v>
      </c>
      <c r="E1128" s="22">
        <v>1</v>
      </c>
      <c r="F1128" s="22">
        <v>1121</v>
      </c>
      <c r="G1128" s="22" t="s">
        <v>311</v>
      </c>
      <c r="H1128" s="23">
        <v>0.71094291079700001</v>
      </c>
    </row>
    <row r="1129" spans="1:8" ht="14.25">
      <c r="A1129" s="22" t="s">
        <v>49</v>
      </c>
      <c r="B1129" s="22">
        <v>1</v>
      </c>
      <c r="C1129" s="22">
        <v>1</v>
      </c>
      <c r="D1129" s="22">
        <v>2</v>
      </c>
      <c r="E1129" s="22">
        <v>1</v>
      </c>
      <c r="F1129" s="22">
        <v>1121</v>
      </c>
      <c r="G1129" s="22" t="s">
        <v>311</v>
      </c>
      <c r="H1129" s="23">
        <v>0.56994514988900002</v>
      </c>
    </row>
    <row r="1130" spans="1:8" ht="14.25">
      <c r="A1130" s="22" t="s">
        <v>49</v>
      </c>
      <c r="B1130" s="22">
        <v>1</v>
      </c>
      <c r="C1130" s="22">
        <v>1</v>
      </c>
      <c r="D1130" s="22">
        <v>2</v>
      </c>
      <c r="E1130" s="22">
        <v>1</v>
      </c>
      <c r="F1130" s="22">
        <v>1121</v>
      </c>
      <c r="G1130" s="22" t="s">
        <v>311</v>
      </c>
      <c r="H1130" s="23">
        <v>1.59875490938</v>
      </c>
    </row>
    <row r="1131" spans="1:8" ht="14.25">
      <c r="A1131" s="22" t="s">
        <v>49</v>
      </c>
      <c r="B1131" s="22">
        <v>1</v>
      </c>
      <c r="C1131" s="22">
        <v>1</v>
      </c>
      <c r="D1131" s="22">
        <v>2</v>
      </c>
      <c r="E1131" s="22">
        <v>1</v>
      </c>
      <c r="F1131" s="22">
        <v>1121</v>
      </c>
      <c r="G1131" s="22" t="s">
        <v>311</v>
      </c>
      <c r="H1131" s="23">
        <v>0.26398922377799999</v>
      </c>
    </row>
    <row r="1132" spans="1:8" ht="14.25">
      <c r="A1132" s="22" t="s">
        <v>49</v>
      </c>
      <c r="B1132" s="22">
        <v>1</v>
      </c>
      <c r="C1132" s="22">
        <v>1</v>
      </c>
      <c r="D1132" s="22">
        <v>2</v>
      </c>
      <c r="E1132" s="22">
        <v>1</v>
      </c>
      <c r="F1132" s="22">
        <v>1121</v>
      </c>
      <c r="G1132" s="22" t="s">
        <v>311</v>
      </c>
      <c r="H1132" s="23">
        <v>0.775616432977</v>
      </c>
    </row>
    <row r="1133" spans="1:8" ht="14.25">
      <c r="A1133" s="22" t="s">
        <v>49</v>
      </c>
      <c r="B1133" s="22">
        <v>1</v>
      </c>
      <c r="C1133" s="22">
        <v>1</v>
      </c>
      <c r="D1133" s="22">
        <v>2</v>
      </c>
      <c r="E1133" s="22">
        <v>1</v>
      </c>
      <c r="F1133" s="22">
        <v>1121</v>
      </c>
      <c r="G1133" s="22" t="s">
        <v>311</v>
      </c>
      <c r="H1133" s="23">
        <v>0.98842624109699995</v>
      </c>
    </row>
    <row r="1134" spans="1:8" ht="14.25">
      <c r="A1134" s="22" t="s">
        <v>49</v>
      </c>
      <c r="B1134" s="22">
        <v>1</v>
      </c>
      <c r="C1134" s="22">
        <v>1</v>
      </c>
      <c r="D1134" s="22">
        <v>2</v>
      </c>
      <c r="E1134" s="22">
        <v>1</v>
      </c>
      <c r="F1134" s="22">
        <v>1121</v>
      </c>
      <c r="G1134" s="22" t="s">
        <v>311</v>
      </c>
      <c r="H1134" s="23">
        <v>0.54865545744199995</v>
      </c>
    </row>
    <row r="1135" spans="1:8" ht="14.25">
      <c r="A1135" s="22" t="s">
        <v>49</v>
      </c>
      <c r="B1135" s="22">
        <v>1</v>
      </c>
      <c r="C1135" s="22">
        <v>1</v>
      </c>
      <c r="D1135" s="22">
        <v>2</v>
      </c>
      <c r="E1135" s="22">
        <v>1</v>
      </c>
      <c r="F1135" s="22">
        <v>1121</v>
      </c>
      <c r="G1135" s="22" t="s">
        <v>311</v>
      </c>
      <c r="H1135" s="23">
        <v>0.55846433102799997</v>
      </c>
    </row>
    <row r="1136" spans="1:8" ht="14.25">
      <c r="A1136" s="22" t="s">
        <v>49</v>
      </c>
      <c r="B1136" s="22">
        <v>1</v>
      </c>
      <c r="C1136" s="22">
        <v>1</v>
      </c>
      <c r="D1136" s="22">
        <v>2</v>
      </c>
      <c r="E1136" s="22">
        <v>1</v>
      </c>
      <c r="F1136" s="22">
        <v>1121</v>
      </c>
      <c r="G1136" s="22" t="s">
        <v>311</v>
      </c>
      <c r="H1136" s="23">
        <v>5.5128741647300004</v>
      </c>
    </row>
    <row r="1137" spans="1:8" ht="14.25">
      <c r="A1137" s="22" t="s">
        <v>49</v>
      </c>
      <c r="B1137" s="22">
        <v>1</v>
      </c>
      <c r="C1137" s="22">
        <v>1</v>
      </c>
      <c r="D1137" s="22">
        <v>2</v>
      </c>
      <c r="E1137" s="22">
        <v>1</v>
      </c>
      <c r="F1137" s="22">
        <v>1121</v>
      </c>
      <c r="G1137" s="22" t="s">
        <v>311</v>
      </c>
      <c r="H1137" s="23">
        <v>0.69313144101400004</v>
      </c>
    </row>
    <row r="1138" spans="1:8" ht="14.25">
      <c r="A1138" s="22" t="s">
        <v>49</v>
      </c>
      <c r="B1138" s="22">
        <v>1</v>
      </c>
      <c r="C1138" s="22">
        <v>1</v>
      </c>
      <c r="D1138" s="22">
        <v>2</v>
      </c>
      <c r="E1138" s="22">
        <v>1</v>
      </c>
      <c r="F1138" s="22">
        <v>1121</v>
      </c>
      <c r="G1138" s="22" t="s">
        <v>311</v>
      </c>
      <c r="H1138" s="23">
        <v>1.1305549241499999</v>
      </c>
    </row>
    <row r="1139" spans="1:8" ht="14.25">
      <c r="A1139" s="22" t="s">
        <v>49</v>
      </c>
      <c r="B1139" s="22">
        <v>1</v>
      </c>
      <c r="C1139" s="22">
        <v>1</v>
      </c>
      <c r="D1139" s="22">
        <v>2</v>
      </c>
      <c r="E1139" s="22">
        <v>1</v>
      </c>
      <c r="F1139" s="22">
        <v>1121</v>
      </c>
      <c r="G1139" s="22" t="s">
        <v>311</v>
      </c>
      <c r="H1139" s="23">
        <v>0.54741766951199999</v>
      </c>
    </row>
    <row r="1140" spans="1:8" ht="14.25">
      <c r="A1140" s="22" t="s">
        <v>49</v>
      </c>
      <c r="B1140" s="22">
        <v>1</v>
      </c>
      <c r="C1140" s="22">
        <v>1</v>
      </c>
      <c r="D1140" s="22">
        <v>2</v>
      </c>
      <c r="E1140" s="22">
        <v>1</v>
      </c>
      <c r="F1140" s="22">
        <v>1121</v>
      </c>
      <c r="G1140" s="22" t="s">
        <v>311</v>
      </c>
      <c r="H1140" s="23">
        <v>0.717751778211</v>
      </c>
    </row>
    <row r="1141" spans="1:8" ht="14.25">
      <c r="A1141" s="22" t="s">
        <v>49</v>
      </c>
      <c r="B1141" s="22">
        <v>1</v>
      </c>
      <c r="C1141" s="22">
        <v>1</v>
      </c>
      <c r="D1141" s="22">
        <v>2</v>
      </c>
      <c r="E1141" s="22">
        <v>1</v>
      </c>
      <c r="F1141" s="22">
        <v>1121</v>
      </c>
      <c r="G1141" s="22" t="s">
        <v>311</v>
      </c>
      <c r="H1141" s="23">
        <v>0.90093788280800002</v>
      </c>
    </row>
    <row r="1142" spans="1:8" ht="14.25">
      <c r="A1142" s="22" t="s">
        <v>49</v>
      </c>
      <c r="B1142" s="22">
        <v>1</v>
      </c>
      <c r="C1142" s="22">
        <v>1</v>
      </c>
      <c r="D1142" s="22">
        <v>2</v>
      </c>
      <c r="E1142" s="22">
        <v>1</v>
      </c>
      <c r="F1142" s="22">
        <v>1121</v>
      </c>
      <c r="G1142" s="22" t="s">
        <v>311</v>
      </c>
      <c r="H1142" s="23">
        <v>0.299071393997</v>
      </c>
    </row>
    <row r="1143" spans="1:8" ht="14.25">
      <c r="A1143" s="22" t="s">
        <v>49</v>
      </c>
      <c r="B1143" s="22">
        <v>1</v>
      </c>
      <c r="C1143" s="22">
        <v>1</v>
      </c>
      <c r="D1143" s="22">
        <v>2</v>
      </c>
      <c r="E1143" s="22">
        <v>1</v>
      </c>
      <c r="F1143" s="22">
        <v>1121</v>
      </c>
      <c r="G1143" s="22" t="s">
        <v>311</v>
      </c>
      <c r="H1143" s="23">
        <v>0.161838482974</v>
      </c>
    </row>
    <row r="1144" spans="1:8" ht="14.25">
      <c r="A1144" s="22" t="s">
        <v>49</v>
      </c>
      <c r="B1144" s="22">
        <v>1</v>
      </c>
      <c r="C1144" s="22">
        <v>1</v>
      </c>
      <c r="D1144" s="22">
        <v>2</v>
      </c>
      <c r="E1144" s="22">
        <v>1</v>
      </c>
      <c r="F1144" s="22">
        <v>1121</v>
      </c>
      <c r="G1144" s="22" t="s">
        <v>311</v>
      </c>
      <c r="H1144" s="23">
        <v>0.63602594593499995</v>
      </c>
    </row>
    <row r="1145" spans="1:8" ht="14.25">
      <c r="A1145" s="22" t="s">
        <v>49</v>
      </c>
      <c r="B1145" s="22">
        <v>1</v>
      </c>
      <c r="C1145" s="22">
        <v>1</v>
      </c>
      <c r="D1145" s="22">
        <v>2</v>
      </c>
      <c r="E1145" s="22">
        <v>1</v>
      </c>
      <c r="F1145" s="22">
        <v>1121</v>
      </c>
      <c r="G1145" s="22" t="s">
        <v>311</v>
      </c>
      <c r="H1145" s="23">
        <v>2.33298190458</v>
      </c>
    </row>
    <row r="1146" spans="1:8" ht="14.25">
      <c r="A1146" s="22" t="s">
        <v>49</v>
      </c>
      <c r="B1146" s="22">
        <v>1</v>
      </c>
      <c r="C1146" s="22">
        <v>1</v>
      </c>
      <c r="D1146" s="22">
        <v>2</v>
      </c>
      <c r="E1146" s="22">
        <v>1</v>
      </c>
      <c r="F1146" s="22">
        <v>1121</v>
      </c>
      <c r="G1146" s="22" t="s">
        <v>311</v>
      </c>
      <c r="H1146" s="23">
        <v>0.25893743398300001</v>
      </c>
    </row>
    <row r="1147" spans="1:8" ht="14.25">
      <c r="A1147" s="22" t="s">
        <v>49</v>
      </c>
      <c r="B1147" s="22">
        <v>1</v>
      </c>
      <c r="C1147" s="22">
        <v>1</v>
      </c>
      <c r="D1147" s="22">
        <v>2</v>
      </c>
      <c r="E1147" s="22">
        <v>1</v>
      </c>
      <c r="F1147" s="22">
        <v>1121</v>
      </c>
      <c r="G1147" s="22" t="s">
        <v>311</v>
      </c>
      <c r="H1147" s="23">
        <v>3.9354553880299998</v>
      </c>
    </row>
    <row r="1148" spans="1:8" ht="14.25">
      <c r="A1148" s="22" t="s">
        <v>49</v>
      </c>
      <c r="B1148" s="22">
        <v>1</v>
      </c>
      <c r="C1148" s="22">
        <v>1</v>
      </c>
      <c r="D1148" s="22">
        <v>2</v>
      </c>
      <c r="E1148" s="22">
        <v>1</v>
      </c>
      <c r="F1148" s="22">
        <v>1121</v>
      </c>
      <c r="G1148" s="22" t="s">
        <v>311</v>
      </c>
      <c r="H1148" s="23">
        <v>0.52249081643999995</v>
      </c>
    </row>
    <row r="1149" spans="1:8" ht="14.25">
      <c r="A1149" s="22" t="s">
        <v>49</v>
      </c>
      <c r="B1149" s="22">
        <v>1</v>
      </c>
      <c r="C1149" s="22">
        <v>1</v>
      </c>
      <c r="D1149" s="22">
        <v>2</v>
      </c>
      <c r="E1149" s="22">
        <v>1</v>
      </c>
      <c r="F1149" s="22">
        <v>1121</v>
      </c>
      <c r="G1149" s="22" t="s">
        <v>311</v>
      </c>
      <c r="H1149" s="23">
        <v>1.2093134319200001</v>
      </c>
    </row>
    <row r="1150" spans="1:8" ht="14.25">
      <c r="A1150" s="22" t="s">
        <v>49</v>
      </c>
      <c r="B1150" s="22">
        <v>1</v>
      </c>
      <c r="C1150" s="22">
        <v>1</v>
      </c>
      <c r="D1150" s="22">
        <v>2</v>
      </c>
      <c r="E1150" s="22">
        <v>1</v>
      </c>
      <c r="F1150" s="22">
        <v>1121</v>
      </c>
      <c r="G1150" s="22" t="s">
        <v>311</v>
      </c>
      <c r="H1150" s="23">
        <v>1.18353599305</v>
      </c>
    </row>
    <row r="1151" spans="1:8" ht="14.25">
      <c r="A1151" s="22" t="s">
        <v>49</v>
      </c>
      <c r="B1151" s="22">
        <v>1</v>
      </c>
      <c r="C1151" s="22">
        <v>1</v>
      </c>
      <c r="D1151" s="22">
        <v>2</v>
      </c>
      <c r="E1151" s="22">
        <v>1</v>
      </c>
      <c r="F1151" s="22">
        <v>1121</v>
      </c>
      <c r="G1151" s="22" t="s">
        <v>311</v>
      </c>
      <c r="H1151" s="23">
        <v>1.02052140818</v>
      </c>
    </row>
    <row r="1152" spans="1:8" ht="14.25">
      <c r="A1152" s="22" t="s">
        <v>49</v>
      </c>
      <c r="B1152" s="22">
        <v>1</v>
      </c>
      <c r="C1152" s="22">
        <v>1</v>
      </c>
      <c r="D1152" s="22">
        <v>2</v>
      </c>
      <c r="E1152" s="22">
        <v>1</v>
      </c>
      <c r="F1152" s="22">
        <v>1121</v>
      </c>
      <c r="G1152" s="22" t="s">
        <v>311</v>
      </c>
      <c r="H1152" s="23">
        <v>1.1327983775999999</v>
      </c>
    </row>
    <row r="1153" spans="1:8" ht="14.25">
      <c r="A1153" s="22" t="s">
        <v>49</v>
      </c>
      <c r="B1153" s="22">
        <v>1</v>
      </c>
      <c r="C1153" s="22">
        <v>1</v>
      </c>
      <c r="D1153" s="22">
        <v>2</v>
      </c>
      <c r="E1153" s="22">
        <v>1</v>
      </c>
      <c r="F1153" s="22">
        <v>1121</v>
      </c>
      <c r="G1153" s="22" t="s">
        <v>311</v>
      </c>
      <c r="H1153" s="23">
        <v>1.9709230882</v>
      </c>
    </row>
    <row r="1154" spans="1:8" ht="14.25">
      <c r="A1154" s="22" t="s">
        <v>48</v>
      </c>
      <c r="B1154" s="22">
        <v>1</v>
      </c>
      <c r="C1154" s="22">
        <v>1</v>
      </c>
      <c r="D1154" s="22">
        <v>1</v>
      </c>
      <c r="E1154" s="22">
        <v>2</v>
      </c>
      <c r="F1154" s="22">
        <v>1112</v>
      </c>
      <c r="G1154" s="22" t="s">
        <v>297</v>
      </c>
      <c r="H1154" s="23">
        <v>0.96819102970199999</v>
      </c>
    </row>
    <row r="1155" spans="1:8" ht="14.25">
      <c r="A1155" s="22" t="s">
        <v>48</v>
      </c>
      <c r="B1155" s="22">
        <v>1</v>
      </c>
      <c r="C1155" s="22">
        <v>1</v>
      </c>
      <c r="D1155" s="22">
        <v>1</v>
      </c>
      <c r="E1155" s="22">
        <v>2</v>
      </c>
      <c r="F1155" s="22">
        <v>1112</v>
      </c>
      <c r="G1155" s="22" t="s">
        <v>297</v>
      </c>
      <c r="H1155" s="23">
        <v>0.29745237918799999</v>
      </c>
    </row>
    <row r="1156" spans="1:8" ht="14.25">
      <c r="A1156" s="22" t="s">
        <v>48</v>
      </c>
      <c r="B1156" s="22">
        <v>1</v>
      </c>
      <c r="C1156" s="22">
        <v>1</v>
      </c>
      <c r="D1156" s="22">
        <v>1</v>
      </c>
      <c r="E1156" s="22">
        <v>2</v>
      </c>
      <c r="F1156" s="22">
        <v>1112</v>
      </c>
      <c r="G1156" s="22" t="s">
        <v>297</v>
      </c>
      <c r="H1156" s="23">
        <v>0.40178170771900001</v>
      </c>
    </row>
    <row r="1157" spans="1:8" ht="14.25">
      <c r="A1157" s="22" t="s">
        <v>48</v>
      </c>
      <c r="B1157" s="22">
        <v>1</v>
      </c>
      <c r="C1157" s="22">
        <v>1</v>
      </c>
      <c r="D1157" s="22">
        <v>1</v>
      </c>
      <c r="E1157" s="22">
        <v>2</v>
      </c>
      <c r="F1157" s="22">
        <v>1112</v>
      </c>
      <c r="G1157" s="22" t="s">
        <v>297</v>
      </c>
      <c r="H1157" s="23">
        <v>1.9865382144599999</v>
      </c>
    </row>
    <row r="1158" spans="1:8" ht="14.25">
      <c r="A1158" s="22" t="s">
        <v>48</v>
      </c>
      <c r="B1158" s="22">
        <v>1</v>
      </c>
      <c r="C1158" s="22">
        <v>1</v>
      </c>
      <c r="D1158" s="22">
        <v>1</v>
      </c>
      <c r="E1158" s="22">
        <v>2</v>
      </c>
      <c r="F1158" s="22">
        <v>1112</v>
      </c>
      <c r="G1158" s="22" t="s">
        <v>297</v>
      </c>
      <c r="H1158" s="23">
        <v>0.50450488223099998</v>
      </c>
    </row>
    <row r="1159" spans="1:8" ht="14.25">
      <c r="A1159" s="22" t="s">
        <v>48</v>
      </c>
      <c r="B1159" s="22">
        <v>1</v>
      </c>
      <c r="C1159" s="22">
        <v>1</v>
      </c>
      <c r="D1159" s="22">
        <v>1</v>
      </c>
      <c r="E1159" s="22">
        <v>2</v>
      </c>
      <c r="F1159" s="22">
        <v>1112</v>
      </c>
      <c r="G1159" s="22" t="s">
        <v>297</v>
      </c>
      <c r="H1159" s="23">
        <v>0.28450646990400003</v>
      </c>
    </row>
    <row r="1160" spans="1:8" ht="14.25">
      <c r="A1160" s="22" t="s">
        <v>48</v>
      </c>
      <c r="B1160" s="22">
        <v>1</v>
      </c>
      <c r="C1160" s="22">
        <v>1</v>
      </c>
      <c r="D1160" s="22">
        <v>1</v>
      </c>
      <c r="E1160" s="22">
        <v>2</v>
      </c>
      <c r="F1160" s="22">
        <v>1112</v>
      </c>
      <c r="G1160" s="22" t="s">
        <v>297</v>
      </c>
      <c r="H1160" s="23">
        <v>0.19300131893799999</v>
      </c>
    </row>
    <row r="1161" spans="1:8" ht="14.25">
      <c r="A1161" s="22" t="s">
        <v>48</v>
      </c>
      <c r="B1161" s="22">
        <v>1</v>
      </c>
      <c r="C1161" s="22">
        <v>1</v>
      </c>
      <c r="D1161" s="22">
        <v>1</v>
      </c>
      <c r="E1161" s="22">
        <v>2</v>
      </c>
      <c r="F1161" s="22">
        <v>1112</v>
      </c>
      <c r="G1161" s="22" t="s">
        <v>297</v>
      </c>
      <c r="H1161" s="23">
        <v>3.2662704657899999</v>
      </c>
    </row>
    <row r="1162" spans="1:8" ht="14.25">
      <c r="A1162" s="22" t="s">
        <v>48</v>
      </c>
      <c r="B1162" s="22">
        <v>1</v>
      </c>
      <c r="C1162" s="22">
        <v>1</v>
      </c>
      <c r="D1162" s="22">
        <v>1</v>
      </c>
      <c r="E1162" s="22">
        <v>2</v>
      </c>
      <c r="F1162" s="22">
        <v>1112</v>
      </c>
      <c r="G1162" s="22" t="s">
        <v>297</v>
      </c>
      <c r="H1162" s="23">
        <v>0.62999693086200004</v>
      </c>
    </row>
    <row r="1163" spans="1:8" ht="14.25">
      <c r="A1163" s="22" t="s">
        <v>48</v>
      </c>
      <c r="B1163" s="22">
        <v>1</v>
      </c>
      <c r="C1163" s="22">
        <v>1</v>
      </c>
      <c r="D1163" s="22">
        <v>1</v>
      </c>
      <c r="E1163" s="22">
        <v>2</v>
      </c>
      <c r="F1163" s="22">
        <v>1112</v>
      </c>
      <c r="G1163" s="22" t="s">
        <v>297</v>
      </c>
      <c r="H1163" s="23">
        <v>0.83963929795500003</v>
      </c>
    </row>
    <row r="1164" spans="1:8" ht="14.25">
      <c r="A1164" s="22" t="s">
        <v>48</v>
      </c>
      <c r="B1164" s="22">
        <v>1</v>
      </c>
      <c r="C1164" s="22">
        <v>1</v>
      </c>
      <c r="D1164" s="22">
        <v>1</v>
      </c>
      <c r="E1164" s="22">
        <v>2</v>
      </c>
      <c r="F1164" s="22">
        <v>1112</v>
      </c>
      <c r="G1164" s="22" t="s">
        <v>297</v>
      </c>
      <c r="H1164" s="23">
        <v>1.91076794869</v>
      </c>
    </row>
    <row r="1165" spans="1:8" ht="14.25">
      <c r="A1165" s="22" t="s">
        <v>48</v>
      </c>
      <c r="B1165" s="22">
        <v>1</v>
      </c>
      <c r="C1165" s="22">
        <v>1</v>
      </c>
      <c r="D1165" s="22">
        <v>1</v>
      </c>
      <c r="E1165" s="22">
        <v>2</v>
      </c>
      <c r="F1165" s="22">
        <v>1112</v>
      </c>
      <c r="G1165" s="22" t="s">
        <v>297</v>
      </c>
      <c r="H1165" s="23">
        <v>3.0131997267399999</v>
      </c>
    </row>
    <row r="1166" spans="1:8" ht="14.25">
      <c r="A1166" s="22" t="s">
        <v>48</v>
      </c>
      <c r="B1166" s="22">
        <v>1</v>
      </c>
      <c r="C1166" s="22">
        <v>1</v>
      </c>
      <c r="D1166" s="22">
        <v>1</v>
      </c>
      <c r="E1166" s="22">
        <v>2</v>
      </c>
      <c r="F1166" s="22">
        <v>1112</v>
      </c>
      <c r="G1166" s="22" t="s">
        <v>297</v>
      </c>
      <c r="H1166" s="23">
        <v>0.97479324131400003</v>
      </c>
    </row>
    <row r="1167" spans="1:8" ht="14.25">
      <c r="A1167" s="22" t="s">
        <v>48</v>
      </c>
      <c r="B1167" s="22">
        <v>1</v>
      </c>
      <c r="C1167" s="22">
        <v>1</v>
      </c>
      <c r="D1167" s="22">
        <v>1</v>
      </c>
      <c r="E1167" s="22">
        <v>2</v>
      </c>
      <c r="F1167" s="22">
        <v>1112</v>
      </c>
      <c r="G1167" s="22" t="s">
        <v>297</v>
      </c>
      <c r="H1167" s="23">
        <v>4.1613584188299999</v>
      </c>
    </row>
    <row r="1168" spans="1:8" ht="14.25">
      <c r="A1168" s="22" t="s">
        <v>48</v>
      </c>
      <c r="B1168" s="22">
        <v>1</v>
      </c>
      <c r="C1168" s="22">
        <v>1</v>
      </c>
      <c r="D1168" s="22">
        <v>1</v>
      </c>
      <c r="E1168" s="22">
        <v>2</v>
      </c>
      <c r="F1168" s="22">
        <v>1112</v>
      </c>
      <c r="G1168" s="22" t="s">
        <v>297</v>
      </c>
      <c r="H1168" s="23">
        <v>8.84585376233</v>
      </c>
    </row>
    <row r="1169" spans="1:8" ht="14.25">
      <c r="A1169" s="22" t="s">
        <v>48</v>
      </c>
      <c r="B1169" s="22">
        <v>1</v>
      </c>
      <c r="C1169" s="22">
        <v>1</v>
      </c>
      <c r="D1169" s="22">
        <v>1</v>
      </c>
      <c r="E1169" s="22">
        <v>2</v>
      </c>
      <c r="F1169" s="22">
        <v>1112</v>
      </c>
      <c r="G1169" s="22" t="s">
        <v>297</v>
      </c>
      <c r="H1169" s="23">
        <v>0.71298616496099998</v>
      </c>
    </row>
    <row r="1170" spans="1:8" ht="14.25">
      <c r="A1170" s="22" t="s">
        <v>48</v>
      </c>
      <c r="B1170" s="22">
        <v>1</v>
      </c>
      <c r="C1170" s="22">
        <v>1</v>
      </c>
      <c r="D1170" s="22">
        <v>1</v>
      </c>
      <c r="E1170" s="22">
        <v>2</v>
      </c>
      <c r="F1170" s="22">
        <v>1112</v>
      </c>
      <c r="G1170" s="22" t="s">
        <v>297</v>
      </c>
      <c r="H1170" s="23">
        <v>0.422271732678</v>
      </c>
    </row>
    <row r="1171" spans="1:8" ht="14.25">
      <c r="A1171" s="22" t="s">
        <v>48</v>
      </c>
      <c r="B1171" s="22">
        <v>1</v>
      </c>
      <c r="C1171" s="22">
        <v>1</v>
      </c>
      <c r="D1171" s="22">
        <v>1</v>
      </c>
      <c r="E1171" s="22">
        <v>2</v>
      </c>
      <c r="F1171" s="22">
        <v>1112</v>
      </c>
      <c r="G1171" s="22" t="s">
        <v>297</v>
      </c>
      <c r="H1171" s="23">
        <v>1.82968012706</v>
      </c>
    </row>
    <row r="1172" spans="1:8" ht="14.25">
      <c r="A1172" s="22" t="s">
        <v>48</v>
      </c>
      <c r="B1172" s="22">
        <v>1</v>
      </c>
      <c r="C1172" s="22">
        <v>1</v>
      </c>
      <c r="D1172" s="22">
        <v>1</v>
      </c>
      <c r="E1172" s="22">
        <v>2</v>
      </c>
      <c r="F1172" s="22">
        <v>1112</v>
      </c>
      <c r="G1172" s="22" t="s">
        <v>297</v>
      </c>
      <c r="H1172" s="23">
        <v>0.49219491825099998</v>
      </c>
    </row>
    <row r="1173" spans="1:8" ht="14.25">
      <c r="A1173" s="22" t="s">
        <v>48</v>
      </c>
      <c r="B1173" s="22">
        <v>1</v>
      </c>
      <c r="C1173" s="22">
        <v>1</v>
      </c>
      <c r="D1173" s="22">
        <v>1</v>
      </c>
      <c r="E1173" s="22">
        <v>2</v>
      </c>
      <c r="F1173" s="22">
        <v>1112</v>
      </c>
      <c r="G1173" s="22" t="s">
        <v>297</v>
      </c>
      <c r="H1173" s="23">
        <v>0.36814338751800002</v>
      </c>
    </row>
    <row r="1174" spans="1:8" ht="14.25">
      <c r="A1174" s="22" t="s">
        <v>48</v>
      </c>
      <c r="B1174" s="22">
        <v>1</v>
      </c>
      <c r="C1174" s="22">
        <v>1</v>
      </c>
      <c r="D1174" s="22">
        <v>1</v>
      </c>
      <c r="E1174" s="22">
        <v>2</v>
      </c>
      <c r="F1174" s="22">
        <v>1112</v>
      </c>
      <c r="G1174" s="22" t="s">
        <v>297</v>
      </c>
      <c r="H1174" s="23">
        <v>1.35126908509</v>
      </c>
    </row>
    <row r="1175" spans="1:8" ht="14.25">
      <c r="A1175" s="22" t="s">
        <v>48</v>
      </c>
      <c r="B1175" s="22">
        <v>1</v>
      </c>
      <c r="C1175" s="22">
        <v>1</v>
      </c>
      <c r="D1175" s="22">
        <v>1</v>
      </c>
      <c r="E1175" s="22">
        <v>2</v>
      </c>
      <c r="F1175" s="22">
        <v>1112</v>
      </c>
      <c r="G1175" s="22" t="s">
        <v>297</v>
      </c>
      <c r="H1175" s="23">
        <v>0.39446480221899999</v>
      </c>
    </row>
    <row r="1176" spans="1:8" ht="14.25">
      <c r="A1176" s="22" t="s">
        <v>48</v>
      </c>
      <c r="B1176" s="22">
        <v>1</v>
      </c>
      <c r="C1176" s="22">
        <v>1</v>
      </c>
      <c r="D1176" s="22">
        <v>1</v>
      </c>
      <c r="E1176" s="22">
        <v>2</v>
      </c>
      <c r="F1176" s="22">
        <v>1112</v>
      </c>
      <c r="G1176" s="22" t="s">
        <v>297</v>
      </c>
      <c r="H1176" s="23">
        <v>0.80888012087000005</v>
      </c>
    </row>
    <row r="1177" spans="1:8" ht="14.25">
      <c r="A1177" s="22" t="s">
        <v>48</v>
      </c>
      <c r="B1177" s="22">
        <v>1</v>
      </c>
      <c r="C1177" s="22">
        <v>1</v>
      </c>
      <c r="D1177" s="22">
        <v>1</v>
      </c>
      <c r="E1177" s="22">
        <v>2</v>
      </c>
      <c r="F1177" s="22">
        <v>1112</v>
      </c>
      <c r="G1177" s="22" t="s">
        <v>297</v>
      </c>
      <c r="H1177" s="23">
        <v>1.01813151636</v>
      </c>
    </row>
    <row r="1178" spans="1:8" ht="14.25">
      <c r="A1178" s="22" t="s">
        <v>48</v>
      </c>
      <c r="B1178" s="22">
        <v>1</v>
      </c>
      <c r="C1178" s="22">
        <v>1</v>
      </c>
      <c r="D1178" s="22">
        <v>1</v>
      </c>
      <c r="E1178" s="22">
        <v>2</v>
      </c>
      <c r="F1178" s="22">
        <v>1112</v>
      </c>
      <c r="G1178" s="22" t="s">
        <v>297</v>
      </c>
      <c r="H1178" s="23">
        <v>0.89100867972800002</v>
      </c>
    </row>
    <row r="1179" spans="1:8" ht="14.25">
      <c r="A1179" s="22" t="s">
        <v>48</v>
      </c>
      <c r="B1179" s="22">
        <v>1</v>
      </c>
      <c r="C1179" s="22">
        <v>1</v>
      </c>
      <c r="D1179" s="22">
        <v>1</v>
      </c>
      <c r="E1179" s="22">
        <v>2</v>
      </c>
      <c r="F1179" s="22">
        <v>1112</v>
      </c>
      <c r="G1179" s="22" t="s">
        <v>297</v>
      </c>
      <c r="H1179" s="23">
        <v>0.47955978428099999</v>
      </c>
    </row>
    <row r="1180" spans="1:8" ht="14.25">
      <c r="A1180" s="22" t="s">
        <v>48</v>
      </c>
      <c r="B1180" s="22">
        <v>1</v>
      </c>
      <c r="C1180" s="22">
        <v>1</v>
      </c>
      <c r="D1180" s="22">
        <v>1</v>
      </c>
      <c r="E1180" s="22">
        <v>2</v>
      </c>
      <c r="F1180" s="22">
        <v>1112</v>
      </c>
      <c r="G1180" s="22" t="s">
        <v>297</v>
      </c>
      <c r="H1180" s="23">
        <v>0.57927507695000002</v>
      </c>
    </row>
    <row r="1181" spans="1:8" ht="14.25">
      <c r="A1181" s="22" t="s">
        <v>48</v>
      </c>
      <c r="B1181" s="22">
        <v>1</v>
      </c>
      <c r="C1181" s="22">
        <v>1</v>
      </c>
      <c r="D1181" s="22">
        <v>1</v>
      </c>
      <c r="E1181" s="22">
        <v>2</v>
      </c>
      <c r="F1181" s="22">
        <v>1112</v>
      </c>
      <c r="G1181" s="22" t="s">
        <v>297</v>
      </c>
      <c r="H1181" s="23">
        <v>0.94557723917100001</v>
      </c>
    </row>
    <row r="1182" spans="1:8" ht="14.25">
      <c r="A1182" s="22" t="s">
        <v>48</v>
      </c>
      <c r="B1182" s="22">
        <v>1</v>
      </c>
      <c r="C1182" s="22">
        <v>1</v>
      </c>
      <c r="D1182" s="22">
        <v>1</v>
      </c>
      <c r="E1182" s="22">
        <v>2</v>
      </c>
      <c r="F1182" s="22">
        <v>1112</v>
      </c>
      <c r="G1182" s="22" t="s">
        <v>297</v>
      </c>
      <c r="H1182" s="23">
        <v>0.40646154372100002</v>
      </c>
    </row>
    <row r="1183" spans="1:8" ht="14.25">
      <c r="A1183" s="22" t="s">
        <v>48</v>
      </c>
      <c r="B1183" s="22">
        <v>1</v>
      </c>
      <c r="C1183" s="22">
        <v>1</v>
      </c>
      <c r="D1183" s="22">
        <v>1</v>
      </c>
      <c r="E1183" s="22">
        <v>2</v>
      </c>
      <c r="F1183" s="22">
        <v>1112</v>
      </c>
      <c r="G1183" s="22" t="s">
        <v>297</v>
      </c>
      <c r="H1183" s="23">
        <v>2.64859888229</v>
      </c>
    </row>
    <row r="1184" spans="1:8" ht="14.25">
      <c r="A1184" s="22" t="s">
        <v>48</v>
      </c>
      <c r="B1184" s="22">
        <v>1</v>
      </c>
      <c r="C1184" s="22">
        <v>1</v>
      </c>
      <c r="D1184" s="22">
        <v>1</v>
      </c>
      <c r="E1184" s="22">
        <v>2</v>
      </c>
      <c r="F1184" s="22">
        <v>1112</v>
      </c>
      <c r="G1184" s="22" t="s">
        <v>297</v>
      </c>
      <c r="H1184" s="23">
        <v>0.512153989014</v>
      </c>
    </row>
    <row r="1185" spans="1:8" ht="14.25">
      <c r="A1185" s="22" t="s">
        <v>48</v>
      </c>
      <c r="B1185" s="22">
        <v>1</v>
      </c>
      <c r="C1185" s="22">
        <v>1</v>
      </c>
      <c r="D1185" s="22">
        <v>1</v>
      </c>
      <c r="E1185" s="22">
        <v>2</v>
      </c>
      <c r="F1185" s="22">
        <v>1112</v>
      </c>
      <c r="G1185" s="22" t="s">
        <v>297</v>
      </c>
      <c r="H1185" s="23">
        <v>0.43857237690799999</v>
      </c>
    </row>
    <row r="1186" spans="1:8" ht="14.25">
      <c r="A1186" s="22" t="s">
        <v>48</v>
      </c>
      <c r="B1186" s="22">
        <v>1</v>
      </c>
      <c r="C1186" s="22">
        <v>1</v>
      </c>
      <c r="D1186" s="22">
        <v>1</v>
      </c>
      <c r="E1186" s="22">
        <v>2</v>
      </c>
      <c r="F1186" s="22">
        <v>1112</v>
      </c>
      <c r="G1186" s="22" t="s">
        <v>297</v>
      </c>
      <c r="H1186" s="23">
        <v>1.1932556140399999</v>
      </c>
    </row>
    <row r="1187" spans="1:8" ht="14.25">
      <c r="A1187" s="22" t="s">
        <v>48</v>
      </c>
      <c r="B1187" s="22">
        <v>1</v>
      </c>
      <c r="C1187" s="22">
        <v>1</v>
      </c>
      <c r="D1187" s="22">
        <v>1</v>
      </c>
      <c r="E1187" s="22">
        <v>2</v>
      </c>
      <c r="F1187" s="22">
        <v>1112</v>
      </c>
      <c r="G1187" s="22" t="s">
        <v>297</v>
      </c>
      <c r="H1187" s="23">
        <v>1.3151307398700001</v>
      </c>
    </row>
    <row r="1188" spans="1:8" ht="14.25">
      <c r="A1188" s="22" t="s">
        <v>48</v>
      </c>
      <c r="B1188" s="22">
        <v>1</v>
      </c>
      <c r="C1188" s="22">
        <v>1</v>
      </c>
      <c r="D1188" s="22">
        <v>1</v>
      </c>
      <c r="E1188" s="22">
        <v>2</v>
      </c>
      <c r="F1188" s="22">
        <v>1112</v>
      </c>
      <c r="G1188" s="22" t="s">
        <v>297</v>
      </c>
      <c r="H1188" s="23">
        <v>1.3014848024900001</v>
      </c>
    </row>
    <row r="1189" spans="1:8" ht="14.25">
      <c r="A1189" s="22" t="s">
        <v>48</v>
      </c>
      <c r="B1189" s="22">
        <v>1</v>
      </c>
      <c r="C1189" s="22">
        <v>1</v>
      </c>
      <c r="D1189" s="22">
        <v>1</v>
      </c>
      <c r="E1189" s="22">
        <v>2</v>
      </c>
      <c r="F1189" s="22">
        <v>1112</v>
      </c>
      <c r="G1189" s="22" t="s">
        <v>297</v>
      </c>
      <c r="H1189" s="23">
        <v>0.17475775181100001</v>
      </c>
    </row>
    <row r="1190" spans="1:8" ht="14.25">
      <c r="A1190" s="22" t="s">
        <v>48</v>
      </c>
      <c r="B1190" s="22">
        <v>1</v>
      </c>
      <c r="C1190" s="22">
        <v>1</v>
      </c>
      <c r="D1190" s="22">
        <v>1</v>
      </c>
      <c r="E1190" s="22">
        <v>2</v>
      </c>
      <c r="F1190" s="22">
        <v>1112</v>
      </c>
      <c r="G1190" s="22" t="s">
        <v>297</v>
      </c>
      <c r="H1190" s="23">
        <v>1.7271359364100001</v>
      </c>
    </row>
    <row r="1191" spans="1:8" ht="14.25">
      <c r="A1191" s="22" t="s">
        <v>48</v>
      </c>
      <c r="B1191" s="22">
        <v>1</v>
      </c>
      <c r="C1191" s="22">
        <v>1</v>
      </c>
      <c r="D1191" s="22">
        <v>1</v>
      </c>
      <c r="E1191" s="22">
        <v>2</v>
      </c>
      <c r="F1191" s="22">
        <v>1112</v>
      </c>
      <c r="G1191" s="22" t="s">
        <v>297</v>
      </c>
      <c r="H1191" s="23">
        <v>10.579582497600001</v>
      </c>
    </row>
    <row r="1192" spans="1:8" ht="14.25">
      <c r="A1192" s="22" t="s">
        <v>48</v>
      </c>
      <c r="B1192" s="22">
        <v>1</v>
      </c>
      <c r="C1192" s="22">
        <v>1</v>
      </c>
      <c r="D1192" s="22">
        <v>1</v>
      </c>
      <c r="E1192" s="22">
        <v>2</v>
      </c>
      <c r="F1192" s="22">
        <v>1112</v>
      </c>
      <c r="G1192" s="22" t="s">
        <v>297</v>
      </c>
      <c r="H1192" s="23">
        <v>1.03754887882</v>
      </c>
    </row>
    <row r="1193" spans="1:8" ht="14.25">
      <c r="A1193" s="22" t="s">
        <v>48</v>
      </c>
      <c r="B1193" s="22">
        <v>1</v>
      </c>
      <c r="C1193" s="22">
        <v>1</v>
      </c>
      <c r="D1193" s="22">
        <v>1</v>
      </c>
      <c r="E1193" s="22">
        <v>2</v>
      </c>
      <c r="F1193" s="22">
        <v>1112</v>
      </c>
      <c r="G1193" s="22" t="s">
        <v>297</v>
      </c>
      <c r="H1193" s="23">
        <v>2.37509042193</v>
      </c>
    </row>
    <row r="1194" spans="1:8" ht="14.25">
      <c r="A1194" s="22" t="s">
        <v>48</v>
      </c>
      <c r="B1194" s="22">
        <v>1</v>
      </c>
      <c r="C1194" s="22">
        <v>1</v>
      </c>
      <c r="D1194" s="22">
        <v>1</v>
      </c>
      <c r="E1194" s="22">
        <v>2</v>
      </c>
      <c r="F1194" s="22">
        <v>1112</v>
      </c>
      <c r="G1194" s="22" t="s">
        <v>297</v>
      </c>
      <c r="H1194" s="23">
        <v>2.0717678198199998</v>
      </c>
    </row>
    <row r="1195" spans="1:8" ht="14.25">
      <c r="A1195" s="22" t="s">
        <v>48</v>
      </c>
      <c r="B1195" s="22">
        <v>1</v>
      </c>
      <c r="C1195" s="22">
        <v>1</v>
      </c>
      <c r="D1195" s="22">
        <v>1</v>
      </c>
      <c r="E1195" s="22">
        <v>2</v>
      </c>
      <c r="F1195" s="22">
        <v>1112</v>
      </c>
      <c r="G1195" s="22" t="s">
        <v>297</v>
      </c>
      <c r="H1195" s="23">
        <v>1.25910065404</v>
      </c>
    </row>
    <row r="1196" spans="1:8" ht="14.25">
      <c r="A1196" s="22" t="s">
        <v>48</v>
      </c>
      <c r="B1196" s="22">
        <v>1</v>
      </c>
      <c r="C1196" s="22">
        <v>1</v>
      </c>
      <c r="D1196" s="22">
        <v>1</v>
      </c>
      <c r="E1196" s="22">
        <v>2</v>
      </c>
      <c r="F1196" s="22">
        <v>1112</v>
      </c>
      <c r="G1196" s="22" t="s">
        <v>297</v>
      </c>
      <c r="H1196" s="23">
        <v>1.5196098201599999</v>
      </c>
    </row>
    <row r="1197" spans="1:8" ht="14.25">
      <c r="A1197" s="22" t="s">
        <v>48</v>
      </c>
      <c r="B1197" s="22">
        <v>1</v>
      </c>
      <c r="C1197" s="22">
        <v>1</v>
      </c>
      <c r="D1197" s="22">
        <v>1</v>
      </c>
      <c r="E1197" s="22">
        <v>2</v>
      </c>
      <c r="F1197" s="22">
        <v>1112</v>
      </c>
      <c r="G1197" s="22" t="s">
        <v>297</v>
      </c>
      <c r="H1197" s="23">
        <v>1.5140101696199999</v>
      </c>
    </row>
    <row r="1198" spans="1:8" ht="14.25">
      <c r="A1198" s="22" t="s">
        <v>48</v>
      </c>
      <c r="B1198" s="22">
        <v>1</v>
      </c>
      <c r="C1198" s="22">
        <v>1</v>
      </c>
      <c r="D1198" s="22">
        <v>1</v>
      </c>
      <c r="E1198" s="22">
        <v>2</v>
      </c>
      <c r="F1198" s="22">
        <v>1112</v>
      </c>
      <c r="G1198" s="22" t="s">
        <v>297</v>
      </c>
      <c r="H1198" s="23">
        <v>0.68922293103700005</v>
      </c>
    </row>
    <row r="1199" spans="1:8" ht="14.25">
      <c r="A1199" s="22" t="s">
        <v>48</v>
      </c>
      <c r="B1199" s="22">
        <v>1</v>
      </c>
      <c r="C1199" s="22">
        <v>1</v>
      </c>
      <c r="D1199" s="22">
        <v>1</v>
      </c>
      <c r="E1199" s="22">
        <v>2</v>
      </c>
      <c r="F1199" s="22">
        <v>1112</v>
      </c>
      <c r="G1199" s="22" t="s">
        <v>297</v>
      </c>
      <c r="H1199" s="23">
        <v>2.2690399550300002</v>
      </c>
    </row>
    <row r="1200" spans="1:8" ht="14.25">
      <c r="A1200" s="22" t="s">
        <v>48</v>
      </c>
      <c r="B1200" s="22">
        <v>1</v>
      </c>
      <c r="C1200" s="22">
        <v>1</v>
      </c>
      <c r="D1200" s="22">
        <v>1</v>
      </c>
      <c r="E1200" s="22">
        <v>2</v>
      </c>
      <c r="F1200" s="22">
        <v>1112</v>
      </c>
      <c r="G1200" s="22" t="s">
        <v>297</v>
      </c>
      <c r="H1200" s="23">
        <v>0.34367925643399999</v>
      </c>
    </row>
    <row r="1201" spans="1:8" ht="14.25">
      <c r="A1201" s="22" t="s">
        <v>48</v>
      </c>
      <c r="B1201" s="22">
        <v>1</v>
      </c>
      <c r="C1201" s="22">
        <v>1</v>
      </c>
      <c r="D1201" s="22">
        <v>1</v>
      </c>
      <c r="E1201" s="22">
        <v>2</v>
      </c>
      <c r="F1201" s="22">
        <v>1112</v>
      </c>
      <c r="G1201" s="22" t="s">
        <v>297</v>
      </c>
      <c r="H1201" s="23">
        <v>0.51355750377499998</v>
      </c>
    </row>
    <row r="1202" spans="1:8" ht="14.25">
      <c r="A1202" s="22" t="s">
        <v>48</v>
      </c>
      <c r="B1202" s="22">
        <v>1</v>
      </c>
      <c r="C1202" s="22">
        <v>1</v>
      </c>
      <c r="D1202" s="22">
        <v>1</v>
      </c>
      <c r="E1202" s="22">
        <v>2</v>
      </c>
      <c r="F1202" s="22">
        <v>1112</v>
      </c>
      <c r="G1202" s="22" t="s">
        <v>297</v>
      </c>
      <c r="H1202" s="23">
        <v>1.30902810925</v>
      </c>
    </row>
    <row r="1203" spans="1:8" ht="14.25">
      <c r="A1203" s="22" t="s">
        <v>48</v>
      </c>
      <c r="B1203" s="22">
        <v>1</v>
      </c>
      <c r="C1203" s="22">
        <v>1</v>
      </c>
      <c r="D1203" s="22">
        <v>1</v>
      </c>
      <c r="E1203" s="22">
        <v>2</v>
      </c>
      <c r="F1203" s="22">
        <v>1112</v>
      </c>
      <c r="G1203" s="22" t="s">
        <v>297</v>
      </c>
      <c r="H1203" s="23">
        <v>7.9978297581999994E-2</v>
      </c>
    </row>
    <row r="1204" spans="1:8" ht="14.25">
      <c r="A1204" s="22" t="s">
        <v>48</v>
      </c>
      <c r="B1204" s="22">
        <v>1</v>
      </c>
      <c r="C1204" s="22">
        <v>1</v>
      </c>
      <c r="D1204" s="22">
        <v>1</v>
      </c>
      <c r="E1204" s="22">
        <v>2</v>
      </c>
      <c r="F1204" s="22">
        <v>1112</v>
      </c>
      <c r="G1204" s="22" t="s">
        <v>297</v>
      </c>
      <c r="H1204" s="23">
        <v>1.5943441952199999</v>
      </c>
    </row>
    <row r="1205" spans="1:8" ht="14.25">
      <c r="A1205" s="22" t="s">
        <v>48</v>
      </c>
      <c r="B1205" s="22">
        <v>1</v>
      </c>
      <c r="C1205" s="22">
        <v>1</v>
      </c>
      <c r="D1205" s="22">
        <v>1</v>
      </c>
      <c r="E1205" s="22">
        <v>2</v>
      </c>
      <c r="F1205" s="22">
        <v>1112</v>
      </c>
      <c r="G1205" s="22" t="s">
        <v>297</v>
      </c>
      <c r="H1205" s="23">
        <v>0.84981742095000001</v>
      </c>
    </row>
    <row r="1206" spans="1:8" ht="14.25">
      <c r="A1206" s="22" t="s">
        <v>48</v>
      </c>
      <c r="B1206" s="22">
        <v>1</v>
      </c>
      <c r="C1206" s="22">
        <v>1</v>
      </c>
      <c r="D1206" s="22">
        <v>1</v>
      </c>
      <c r="E1206" s="22">
        <v>2</v>
      </c>
      <c r="F1206" s="22">
        <v>1112</v>
      </c>
      <c r="G1206" s="22" t="s">
        <v>297</v>
      </c>
      <c r="H1206" s="23">
        <v>0.74622129633099998</v>
      </c>
    </row>
    <row r="1207" spans="1:8" ht="14.25">
      <c r="A1207" s="22" t="s">
        <v>48</v>
      </c>
      <c r="B1207" s="22">
        <v>1</v>
      </c>
      <c r="C1207" s="22">
        <v>1</v>
      </c>
      <c r="D1207" s="22">
        <v>1</v>
      </c>
      <c r="E1207" s="22">
        <v>2</v>
      </c>
      <c r="F1207" s="22">
        <v>1112</v>
      </c>
      <c r="G1207" s="22" t="s">
        <v>297</v>
      </c>
      <c r="H1207" s="23">
        <v>1.6842997713800001</v>
      </c>
    </row>
    <row r="1208" spans="1:8" ht="14.25">
      <c r="A1208" s="22" t="s">
        <v>48</v>
      </c>
      <c r="B1208" s="22">
        <v>1</v>
      </c>
      <c r="C1208" s="22">
        <v>1</v>
      </c>
      <c r="D1208" s="22">
        <v>1</v>
      </c>
      <c r="E1208" s="22">
        <v>2</v>
      </c>
      <c r="F1208" s="22">
        <v>1112</v>
      </c>
      <c r="G1208" s="22" t="s">
        <v>297</v>
      </c>
      <c r="H1208" s="23">
        <v>0.25786821767000001</v>
      </c>
    </row>
    <row r="1209" spans="1:8" ht="14.25">
      <c r="A1209" s="22" t="s">
        <v>48</v>
      </c>
      <c r="B1209" s="22">
        <v>1</v>
      </c>
      <c r="C1209" s="22">
        <v>1</v>
      </c>
      <c r="D1209" s="22">
        <v>1</v>
      </c>
      <c r="E1209" s="22">
        <v>2</v>
      </c>
      <c r="F1209" s="22">
        <v>1112</v>
      </c>
      <c r="G1209" s="22" t="s">
        <v>297</v>
      </c>
      <c r="H1209" s="23">
        <v>0.28895544718100002</v>
      </c>
    </row>
    <row r="1210" spans="1:8" ht="14.25">
      <c r="A1210" s="22" t="s">
        <v>48</v>
      </c>
      <c r="B1210" s="22">
        <v>1</v>
      </c>
      <c r="C1210" s="22">
        <v>1</v>
      </c>
      <c r="D1210" s="22">
        <v>1</v>
      </c>
      <c r="E1210" s="22">
        <v>2</v>
      </c>
      <c r="F1210" s="22">
        <v>1112</v>
      </c>
      <c r="G1210" s="22" t="s">
        <v>297</v>
      </c>
      <c r="H1210" s="23">
        <v>0.45528056507300002</v>
      </c>
    </row>
    <row r="1211" spans="1:8" ht="14.25">
      <c r="A1211" s="22" t="s">
        <v>48</v>
      </c>
      <c r="B1211" s="22">
        <v>1</v>
      </c>
      <c r="C1211" s="22">
        <v>1</v>
      </c>
      <c r="D1211" s="22">
        <v>1</v>
      </c>
      <c r="E1211" s="22">
        <v>2</v>
      </c>
      <c r="F1211" s="22">
        <v>1112</v>
      </c>
      <c r="G1211" s="22" t="s">
        <v>297</v>
      </c>
      <c r="H1211" s="23">
        <v>5.0791256385999999</v>
      </c>
    </row>
    <row r="1212" spans="1:8" ht="14.25">
      <c r="A1212" s="22" t="s">
        <v>48</v>
      </c>
      <c r="B1212" s="22">
        <v>1</v>
      </c>
      <c r="C1212" s="22">
        <v>1</v>
      </c>
      <c r="D1212" s="22">
        <v>1</v>
      </c>
      <c r="E1212" s="22">
        <v>2</v>
      </c>
      <c r="F1212" s="22">
        <v>1112</v>
      </c>
      <c r="G1212" s="22" t="s">
        <v>297</v>
      </c>
      <c r="H1212" s="23">
        <v>0.81079563929099996</v>
      </c>
    </row>
    <row r="1213" spans="1:8" ht="14.25">
      <c r="A1213" s="22" t="s">
        <v>48</v>
      </c>
      <c r="B1213" s="22">
        <v>1</v>
      </c>
      <c r="C1213" s="22">
        <v>1</v>
      </c>
      <c r="D1213" s="22">
        <v>1</v>
      </c>
      <c r="E1213" s="22">
        <v>2</v>
      </c>
      <c r="F1213" s="22">
        <v>1112</v>
      </c>
      <c r="G1213" s="22" t="s">
        <v>297</v>
      </c>
      <c r="H1213" s="23">
        <v>0.97334177711699998</v>
      </c>
    </row>
    <row r="1214" spans="1:8" ht="14.25">
      <c r="A1214" s="22" t="s">
        <v>48</v>
      </c>
      <c r="B1214" s="22">
        <v>1</v>
      </c>
      <c r="C1214" s="22">
        <v>1</v>
      </c>
      <c r="D1214" s="22">
        <v>1</v>
      </c>
      <c r="E1214" s="22">
        <v>2</v>
      </c>
      <c r="F1214" s="22">
        <v>1112</v>
      </c>
      <c r="G1214" s="22" t="s">
        <v>297</v>
      </c>
      <c r="H1214" s="23">
        <v>1.2401883038399999</v>
      </c>
    </row>
    <row r="1215" spans="1:8" ht="14.25">
      <c r="A1215" s="22" t="s">
        <v>48</v>
      </c>
      <c r="B1215" s="22">
        <v>1</v>
      </c>
      <c r="C1215" s="22">
        <v>1</v>
      </c>
      <c r="D1215" s="22">
        <v>1</v>
      </c>
      <c r="E1215" s="22">
        <v>2</v>
      </c>
      <c r="F1215" s="22">
        <v>1112</v>
      </c>
      <c r="G1215" s="22" t="s">
        <v>297</v>
      </c>
      <c r="H1215" s="23">
        <v>0.92642677047300004</v>
      </c>
    </row>
    <row r="1216" spans="1:8" ht="14.25">
      <c r="A1216" s="22" t="s">
        <v>48</v>
      </c>
      <c r="B1216" s="22">
        <v>1</v>
      </c>
      <c r="C1216" s="22">
        <v>1</v>
      </c>
      <c r="D1216" s="22">
        <v>1</v>
      </c>
      <c r="E1216" s="22">
        <v>2</v>
      </c>
      <c r="F1216" s="22">
        <v>1112</v>
      </c>
      <c r="G1216" s="22" t="s">
        <v>297</v>
      </c>
      <c r="H1216" s="23">
        <v>0.47252703670899998</v>
      </c>
    </row>
    <row r="1217" spans="1:8" ht="14.25">
      <c r="A1217" s="22" t="s">
        <v>48</v>
      </c>
      <c r="B1217" s="22">
        <v>1</v>
      </c>
      <c r="C1217" s="22">
        <v>1</v>
      </c>
      <c r="D1217" s="22">
        <v>1</v>
      </c>
      <c r="E1217" s="22">
        <v>2</v>
      </c>
      <c r="F1217" s="22">
        <v>1112</v>
      </c>
      <c r="G1217" s="22" t="s">
        <v>297</v>
      </c>
      <c r="H1217" s="23">
        <v>0.85452184621100002</v>
      </c>
    </row>
    <row r="1218" spans="1:8" ht="14.25">
      <c r="A1218" s="22" t="s">
        <v>48</v>
      </c>
      <c r="B1218" s="22">
        <v>1</v>
      </c>
      <c r="C1218" s="22">
        <v>1</v>
      </c>
      <c r="D1218" s="22">
        <v>1</v>
      </c>
      <c r="E1218" s="22">
        <v>2</v>
      </c>
      <c r="F1218" s="22">
        <v>1112</v>
      </c>
      <c r="G1218" s="22" t="s">
        <v>297</v>
      </c>
      <c r="H1218" s="23">
        <v>0.86798486709400002</v>
      </c>
    </row>
    <row r="1219" spans="1:8" ht="14.25">
      <c r="A1219" s="22" t="s">
        <v>48</v>
      </c>
      <c r="B1219" s="22">
        <v>1</v>
      </c>
      <c r="C1219" s="22">
        <v>1</v>
      </c>
      <c r="D1219" s="22">
        <v>1</v>
      </c>
      <c r="E1219" s="22">
        <v>2</v>
      </c>
      <c r="F1219" s="22">
        <v>1112</v>
      </c>
      <c r="G1219" s="22" t="s">
        <v>297</v>
      </c>
      <c r="H1219" s="23">
        <v>3.68688556113</v>
      </c>
    </row>
    <row r="1220" spans="1:8" ht="14.25">
      <c r="A1220" s="22" t="s">
        <v>48</v>
      </c>
      <c r="B1220" s="22">
        <v>1</v>
      </c>
      <c r="C1220" s="22">
        <v>1</v>
      </c>
      <c r="D1220" s="22">
        <v>1</v>
      </c>
      <c r="E1220" s="22">
        <v>2</v>
      </c>
      <c r="F1220" s="22">
        <v>1112</v>
      </c>
      <c r="G1220" s="22" t="s">
        <v>297</v>
      </c>
      <c r="H1220" s="23">
        <v>1.77079420677</v>
      </c>
    </row>
    <row r="1221" spans="1:8" ht="14.25">
      <c r="A1221" s="22" t="s">
        <v>48</v>
      </c>
      <c r="B1221" s="22">
        <v>1</v>
      </c>
      <c r="C1221" s="22">
        <v>1</v>
      </c>
      <c r="D1221" s="22">
        <v>1</v>
      </c>
      <c r="E1221" s="22">
        <v>2</v>
      </c>
      <c r="F1221" s="22">
        <v>1112</v>
      </c>
      <c r="G1221" s="22" t="s">
        <v>297</v>
      </c>
      <c r="H1221" s="23">
        <v>0.83423277759000003</v>
      </c>
    </row>
    <row r="1222" spans="1:8" ht="14.25">
      <c r="A1222" s="22" t="s">
        <v>48</v>
      </c>
      <c r="B1222" s="22">
        <v>1</v>
      </c>
      <c r="C1222" s="22">
        <v>1</v>
      </c>
      <c r="D1222" s="22">
        <v>1</v>
      </c>
      <c r="E1222" s="22">
        <v>2</v>
      </c>
      <c r="F1222" s="22">
        <v>1112</v>
      </c>
      <c r="G1222" s="22" t="s">
        <v>297</v>
      </c>
      <c r="H1222" s="23">
        <v>7.1330648075000003</v>
      </c>
    </row>
    <row r="1223" spans="1:8" ht="14.25">
      <c r="A1223" s="22" t="s">
        <v>48</v>
      </c>
      <c r="B1223" s="22">
        <v>1</v>
      </c>
      <c r="C1223" s="22">
        <v>1</v>
      </c>
      <c r="D1223" s="22">
        <v>1</v>
      </c>
      <c r="E1223" s="22">
        <v>2</v>
      </c>
      <c r="F1223" s="22">
        <v>1112</v>
      </c>
      <c r="G1223" s="22" t="s">
        <v>297</v>
      </c>
      <c r="H1223" s="23">
        <v>1.7022165658799999</v>
      </c>
    </row>
    <row r="1224" spans="1:8" ht="14.25">
      <c r="A1224" s="22" t="s">
        <v>48</v>
      </c>
      <c r="B1224" s="22">
        <v>1</v>
      </c>
      <c r="C1224" s="22">
        <v>1</v>
      </c>
      <c r="D1224" s="22">
        <v>1</v>
      </c>
      <c r="E1224" s="22">
        <v>2</v>
      </c>
      <c r="F1224" s="22">
        <v>1112</v>
      </c>
      <c r="G1224" s="22" t="s">
        <v>297</v>
      </c>
      <c r="H1224" s="23">
        <v>0.71387005824399996</v>
      </c>
    </row>
    <row r="1225" spans="1:8" ht="14.25">
      <c r="A1225" s="22" t="s">
        <v>48</v>
      </c>
      <c r="B1225" s="22">
        <v>1</v>
      </c>
      <c r="C1225" s="22">
        <v>1</v>
      </c>
      <c r="D1225" s="22">
        <v>1</v>
      </c>
      <c r="E1225" s="22">
        <v>2</v>
      </c>
      <c r="F1225" s="22">
        <v>1112</v>
      </c>
      <c r="G1225" s="22" t="s">
        <v>297</v>
      </c>
      <c r="H1225" s="23">
        <v>0.93888756764299997</v>
      </c>
    </row>
    <row r="1226" spans="1:8" ht="14.25">
      <c r="A1226" s="22" t="s">
        <v>48</v>
      </c>
      <c r="B1226" s="22">
        <v>1</v>
      </c>
      <c r="C1226" s="22">
        <v>1</v>
      </c>
      <c r="D1226" s="22">
        <v>1</v>
      </c>
      <c r="E1226" s="22">
        <v>2</v>
      </c>
      <c r="F1226" s="22">
        <v>1112</v>
      </c>
      <c r="G1226" s="22" t="s">
        <v>297</v>
      </c>
      <c r="H1226" s="23">
        <v>0.90293272406000002</v>
      </c>
    </row>
    <row r="1227" spans="1:8" ht="14.25">
      <c r="A1227" s="22" t="s">
        <v>48</v>
      </c>
      <c r="B1227" s="22">
        <v>1</v>
      </c>
      <c r="C1227" s="22">
        <v>1</v>
      </c>
      <c r="D1227" s="22">
        <v>1</v>
      </c>
      <c r="E1227" s="22">
        <v>2</v>
      </c>
      <c r="F1227" s="22">
        <v>1112</v>
      </c>
      <c r="G1227" s="22" t="s">
        <v>297</v>
      </c>
      <c r="H1227" s="23">
        <v>2.0484259152500002</v>
      </c>
    </row>
    <row r="1228" spans="1:8" ht="14.25">
      <c r="A1228" s="22" t="s">
        <v>48</v>
      </c>
      <c r="B1228" s="22">
        <v>1</v>
      </c>
      <c r="C1228" s="22">
        <v>1</v>
      </c>
      <c r="D1228" s="22">
        <v>1</v>
      </c>
      <c r="E1228" s="22">
        <v>2</v>
      </c>
      <c r="F1228" s="22">
        <v>1112</v>
      </c>
      <c r="G1228" s="22" t="s">
        <v>297</v>
      </c>
      <c r="H1228" s="23">
        <v>0.72446268966000005</v>
      </c>
    </row>
    <row r="1229" spans="1:8" ht="14.25">
      <c r="A1229" s="22" t="s">
        <v>48</v>
      </c>
      <c r="B1229" s="22">
        <v>1</v>
      </c>
      <c r="C1229" s="22">
        <v>1</v>
      </c>
      <c r="D1229" s="22">
        <v>1</v>
      </c>
      <c r="E1229" s="22">
        <v>2</v>
      </c>
      <c r="F1229" s="22">
        <v>1112</v>
      </c>
      <c r="G1229" s="22" t="s">
        <v>297</v>
      </c>
      <c r="H1229" s="23">
        <v>2.54729302439</v>
      </c>
    </row>
    <row r="1230" spans="1:8" ht="14.25">
      <c r="A1230" s="22" t="s">
        <v>48</v>
      </c>
      <c r="B1230" s="22">
        <v>1</v>
      </c>
      <c r="C1230" s="22">
        <v>1</v>
      </c>
      <c r="D1230" s="22">
        <v>1</v>
      </c>
      <c r="E1230" s="22">
        <v>2</v>
      </c>
      <c r="F1230" s="22">
        <v>1112</v>
      </c>
      <c r="G1230" s="22" t="s">
        <v>297</v>
      </c>
      <c r="H1230" s="23">
        <v>1.6196151089099999</v>
      </c>
    </row>
    <row r="1231" spans="1:8" ht="14.25">
      <c r="A1231" s="22" t="s">
        <v>48</v>
      </c>
      <c r="B1231" s="22">
        <v>1</v>
      </c>
      <c r="C1231" s="22">
        <v>1</v>
      </c>
      <c r="D1231" s="22">
        <v>1</v>
      </c>
      <c r="E1231" s="22">
        <v>2</v>
      </c>
      <c r="F1231" s="22">
        <v>1112</v>
      </c>
      <c r="G1231" s="22" t="s">
        <v>297</v>
      </c>
      <c r="H1231" s="23">
        <v>1.3679477465000001</v>
      </c>
    </row>
    <row r="1232" spans="1:8" ht="14.25">
      <c r="A1232" s="22" t="s">
        <v>48</v>
      </c>
      <c r="B1232" s="22">
        <v>1</v>
      </c>
      <c r="C1232" s="22">
        <v>1</v>
      </c>
      <c r="D1232" s="22">
        <v>1</v>
      </c>
      <c r="E1232" s="22">
        <v>2</v>
      </c>
      <c r="F1232" s="22">
        <v>1112</v>
      </c>
      <c r="G1232" s="22" t="s">
        <v>297</v>
      </c>
      <c r="H1232" s="23">
        <v>1.05409944372</v>
      </c>
    </row>
    <row r="1233" spans="1:8" ht="14.25">
      <c r="A1233" s="22" t="s">
        <v>48</v>
      </c>
      <c r="B1233" s="22">
        <v>1</v>
      </c>
      <c r="C1233" s="22">
        <v>1</v>
      </c>
      <c r="D1233" s="22">
        <v>1</v>
      </c>
      <c r="E1233" s="22">
        <v>2</v>
      </c>
      <c r="F1233" s="22">
        <v>1112</v>
      </c>
      <c r="G1233" s="22" t="s">
        <v>297</v>
      </c>
      <c r="H1233" s="23">
        <v>2.1550761595300001</v>
      </c>
    </row>
    <row r="1234" spans="1:8" ht="14.25">
      <c r="A1234" s="22" t="s">
        <v>48</v>
      </c>
      <c r="B1234" s="22">
        <v>1</v>
      </c>
      <c r="C1234" s="22">
        <v>1</v>
      </c>
      <c r="D1234" s="22">
        <v>1</v>
      </c>
      <c r="E1234" s="22">
        <v>2</v>
      </c>
      <c r="F1234" s="22">
        <v>1112</v>
      </c>
      <c r="G1234" s="22" t="s">
        <v>297</v>
      </c>
      <c r="H1234" s="23">
        <v>2.9039060156500001</v>
      </c>
    </row>
    <row r="1235" spans="1:8" ht="14.25">
      <c r="A1235" s="22" t="s">
        <v>48</v>
      </c>
      <c r="B1235" s="22">
        <v>1</v>
      </c>
      <c r="C1235" s="22">
        <v>1</v>
      </c>
      <c r="D1235" s="22">
        <v>1</v>
      </c>
      <c r="E1235" s="22">
        <v>2</v>
      </c>
      <c r="F1235" s="22">
        <v>1112</v>
      </c>
      <c r="G1235" s="22" t="s">
        <v>297</v>
      </c>
      <c r="H1235" s="23">
        <v>3.8811684086999998</v>
      </c>
    </row>
    <row r="1236" spans="1:8" ht="14.25">
      <c r="A1236" s="22" t="s">
        <v>48</v>
      </c>
      <c r="B1236" s="22">
        <v>1</v>
      </c>
      <c r="C1236" s="22">
        <v>1</v>
      </c>
      <c r="D1236" s="22">
        <v>1</v>
      </c>
      <c r="E1236" s="22">
        <v>2</v>
      </c>
      <c r="F1236" s="22">
        <v>1112</v>
      </c>
      <c r="G1236" s="22" t="s">
        <v>297</v>
      </c>
      <c r="H1236" s="23">
        <v>1.16144447018</v>
      </c>
    </row>
    <row r="1237" spans="1:8" ht="14.25">
      <c r="A1237" s="22" t="s">
        <v>48</v>
      </c>
      <c r="B1237" s="22">
        <v>1</v>
      </c>
      <c r="C1237" s="22">
        <v>1</v>
      </c>
      <c r="D1237" s="22">
        <v>1</v>
      </c>
      <c r="E1237" s="22">
        <v>2</v>
      </c>
      <c r="F1237" s="22">
        <v>1112</v>
      </c>
      <c r="G1237" s="22" t="s">
        <v>297</v>
      </c>
      <c r="H1237" s="23">
        <v>1.0297382696499999</v>
      </c>
    </row>
    <row r="1238" spans="1:8" ht="14.25">
      <c r="A1238" s="22" t="s">
        <v>48</v>
      </c>
      <c r="B1238" s="22">
        <v>1</v>
      </c>
      <c r="C1238" s="22">
        <v>1</v>
      </c>
      <c r="D1238" s="22">
        <v>1</v>
      </c>
      <c r="E1238" s="22">
        <v>2</v>
      </c>
      <c r="F1238" s="22">
        <v>1112</v>
      </c>
      <c r="G1238" s="22" t="s">
        <v>297</v>
      </c>
      <c r="H1238" s="23">
        <v>7.0405488933899996</v>
      </c>
    </row>
    <row r="1239" spans="1:8" ht="14.25">
      <c r="A1239" s="22" t="s">
        <v>48</v>
      </c>
      <c r="B1239" s="22">
        <v>1</v>
      </c>
      <c r="C1239" s="22">
        <v>1</v>
      </c>
      <c r="D1239" s="22">
        <v>1</v>
      </c>
      <c r="E1239" s="22">
        <v>2</v>
      </c>
      <c r="F1239" s="22">
        <v>1112</v>
      </c>
      <c r="G1239" s="22" t="s">
        <v>297</v>
      </c>
      <c r="H1239" s="23">
        <v>0.825836345804</v>
      </c>
    </row>
    <row r="1240" spans="1:8" ht="14.25">
      <c r="A1240" s="22" t="s">
        <v>48</v>
      </c>
      <c r="B1240" s="22">
        <v>1</v>
      </c>
      <c r="C1240" s="22">
        <v>1</v>
      </c>
      <c r="D1240" s="22">
        <v>1</v>
      </c>
      <c r="E1240" s="22">
        <v>2</v>
      </c>
      <c r="F1240" s="22">
        <v>1112</v>
      </c>
      <c r="G1240" s="22" t="s">
        <v>297</v>
      </c>
      <c r="H1240" s="23">
        <v>0.96015674803100004</v>
      </c>
    </row>
    <row r="1241" spans="1:8" ht="14.25">
      <c r="A1241" s="22" t="s">
        <v>48</v>
      </c>
      <c r="B1241" s="22">
        <v>1</v>
      </c>
      <c r="C1241" s="22">
        <v>1</v>
      </c>
      <c r="D1241" s="22">
        <v>1</v>
      </c>
      <c r="E1241" s="22">
        <v>2</v>
      </c>
      <c r="F1241" s="22">
        <v>1112</v>
      </c>
      <c r="G1241" s="22" t="s">
        <v>297</v>
      </c>
      <c r="H1241" s="23">
        <v>4.3151388362800001</v>
      </c>
    </row>
    <row r="1242" spans="1:8" ht="14.25">
      <c r="A1242" s="22" t="s">
        <v>48</v>
      </c>
      <c r="B1242" s="22">
        <v>1</v>
      </c>
      <c r="C1242" s="22">
        <v>1</v>
      </c>
      <c r="D1242" s="22">
        <v>1</v>
      </c>
      <c r="E1242" s="22">
        <v>2</v>
      </c>
      <c r="F1242" s="22">
        <v>1112</v>
      </c>
      <c r="G1242" s="22" t="s">
        <v>297</v>
      </c>
      <c r="H1242" s="23">
        <v>1.77984035609</v>
      </c>
    </row>
    <row r="1243" spans="1:8" ht="14.25">
      <c r="A1243" s="22" t="s">
        <v>48</v>
      </c>
      <c r="B1243" s="22">
        <v>1</v>
      </c>
      <c r="C1243" s="22">
        <v>1</v>
      </c>
      <c r="D1243" s="22">
        <v>1</v>
      </c>
      <c r="E1243" s="22">
        <v>2</v>
      </c>
      <c r="F1243" s="22">
        <v>1112</v>
      </c>
      <c r="G1243" s="22" t="s">
        <v>297</v>
      </c>
      <c r="H1243" s="23">
        <v>0.31953449644499998</v>
      </c>
    </row>
    <row r="1244" spans="1:8" ht="14.25">
      <c r="A1244" s="22" t="s">
        <v>48</v>
      </c>
      <c r="B1244" s="22">
        <v>1</v>
      </c>
      <c r="C1244" s="22">
        <v>1</v>
      </c>
      <c r="D1244" s="22">
        <v>1</v>
      </c>
      <c r="E1244" s="22">
        <v>2</v>
      </c>
      <c r="F1244" s="22">
        <v>1112</v>
      </c>
      <c r="G1244" s="22" t="s">
        <v>297</v>
      </c>
      <c r="H1244" s="23">
        <v>2.75738904509</v>
      </c>
    </row>
    <row r="1245" spans="1:8" ht="14.25">
      <c r="A1245" s="22" t="s">
        <v>48</v>
      </c>
      <c r="B1245" s="22">
        <v>1</v>
      </c>
      <c r="C1245" s="22">
        <v>1</v>
      </c>
      <c r="D1245" s="22">
        <v>1</v>
      </c>
      <c r="E1245" s="22">
        <v>2</v>
      </c>
      <c r="F1245" s="22">
        <v>1112</v>
      </c>
      <c r="G1245" s="22" t="s">
        <v>297</v>
      </c>
      <c r="H1245" s="23">
        <v>4.37991921354</v>
      </c>
    </row>
    <row r="1246" spans="1:8" ht="14.25">
      <c r="A1246" s="22" t="s">
        <v>48</v>
      </c>
      <c r="B1246" s="22">
        <v>1</v>
      </c>
      <c r="C1246" s="22">
        <v>1</v>
      </c>
      <c r="D1246" s="22">
        <v>1</v>
      </c>
      <c r="E1246" s="22">
        <v>2</v>
      </c>
      <c r="F1246" s="22">
        <v>1112</v>
      </c>
      <c r="G1246" s="22" t="s">
        <v>297</v>
      </c>
      <c r="H1246" s="23">
        <v>0.43569960321099999</v>
      </c>
    </row>
    <row r="1247" spans="1:8" ht="14.25">
      <c r="A1247" s="22" t="s">
        <v>48</v>
      </c>
      <c r="B1247" s="22">
        <v>1</v>
      </c>
      <c r="C1247" s="22">
        <v>1</v>
      </c>
      <c r="D1247" s="22">
        <v>1</v>
      </c>
      <c r="E1247" s="22">
        <v>2</v>
      </c>
      <c r="F1247" s="22">
        <v>1112</v>
      </c>
      <c r="G1247" s="22" t="s">
        <v>297</v>
      </c>
      <c r="H1247" s="23">
        <v>0.46701802146999999</v>
      </c>
    </row>
    <row r="1248" spans="1:8" ht="14.25">
      <c r="A1248" s="22" t="s">
        <v>48</v>
      </c>
      <c r="B1248" s="22">
        <v>1</v>
      </c>
      <c r="C1248" s="22">
        <v>1</v>
      </c>
      <c r="D1248" s="22">
        <v>1</v>
      </c>
      <c r="E1248" s="22">
        <v>2</v>
      </c>
      <c r="F1248" s="22">
        <v>1112</v>
      </c>
      <c r="G1248" s="22" t="s">
        <v>297</v>
      </c>
      <c r="H1248" s="23">
        <v>1.38605775339</v>
      </c>
    </row>
    <row r="1249" spans="1:8" ht="14.25">
      <c r="A1249" s="22" t="s">
        <v>48</v>
      </c>
      <c r="B1249" s="22">
        <v>1</v>
      </c>
      <c r="C1249" s="22">
        <v>1</v>
      </c>
      <c r="D1249" s="22">
        <v>1</v>
      </c>
      <c r="E1249" s="22">
        <v>2</v>
      </c>
      <c r="F1249" s="22">
        <v>1112</v>
      </c>
      <c r="G1249" s="22" t="s">
        <v>297</v>
      </c>
      <c r="H1249" s="23">
        <v>0.71187483130999996</v>
      </c>
    </row>
    <row r="1250" spans="1:8" ht="14.25">
      <c r="A1250" s="22" t="s">
        <v>48</v>
      </c>
      <c r="B1250" s="22">
        <v>1</v>
      </c>
      <c r="C1250" s="22">
        <v>1</v>
      </c>
      <c r="D1250" s="22">
        <v>1</v>
      </c>
      <c r="E1250" s="22">
        <v>2</v>
      </c>
      <c r="F1250" s="22">
        <v>1112</v>
      </c>
      <c r="G1250" s="22" t="s">
        <v>297</v>
      </c>
      <c r="H1250" s="23">
        <v>0.92720159342999997</v>
      </c>
    </row>
    <row r="1251" spans="1:8" ht="14.25">
      <c r="A1251" s="22" t="s">
        <v>48</v>
      </c>
      <c r="B1251" s="22">
        <v>1</v>
      </c>
      <c r="C1251" s="22">
        <v>1</v>
      </c>
      <c r="D1251" s="22">
        <v>1</v>
      </c>
      <c r="E1251" s="22">
        <v>2</v>
      </c>
      <c r="F1251" s="22">
        <v>1112</v>
      </c>
      <c r="G1251" s="22" t="s">
        <v>297</v>
      </c>
      <c r="H1251" s="23">
        <v>0.56122887978699998</v>
      </c>
    </row>
    <row r="1252" spans="1:8" ht="14.25">
      <c r="A1252" s="22" t="s">
        <v>48</v>
      </c>
      <c r="B1252" s="22">
        <v>1</v>
      </c>
      <c r="C1252" s="22">
        <v>1</v>
      </c>
      <c r="D1252" s="22">
        <v>1</v>
      </c>
      <c r="E1252" s="22">
        <v>2</v>
      </c>
      <c r="F1252" s="22">
        <v>1112</v>
      </c>
      <c r="G1252" s="22" t="s">
        <v>297</v>
      </c>
      <c r="H1252" s="23">
        <v>1.6554759780999999</v>
      </c>
    </row>
    <row r="1253" spans="1:8" ht="14.25">
      <c r="A1253" s="22" t="s">
        <v>48</v>
      </c>
      <c r="B1253" s="22">
        <v>1</v>
      </c>
      <c r="C1253" s="22">
        <v>1</v>
      </c>
      <c r="D1253" s="22">
        <v>1</v>
      </c>
      <c r="E1253" s="22">
        <v>2</v>
      </c>
      <c r="F1253" s="22">
        <v>1112</v>
      </c>
      <c r="G1253" s="22" t="s">
        <v>297</v>
      </c>
      <c r="H1253" s="23">
        <v>0.799948431136</v>
      </c>
    </row>
    <row r="1254" spans="1:8" ht="14.25">
      <c r="A1254" s="22" t="s">
        <v>48</v>
      </c>
      <c r="B1254" s="22">
        <v>1</v>
      </c>
      <c r="C1254" s="22">
        <v>1</v>
      </c>
      <c r="D1254" s="22">
        <v>1</v>
      </c>
      <c r="E1254" s="22">
        <v>2</v>
      </c>
      <c r="F1254" s="22">
        <v>1112</v>
      </c>
      <c r="G1254" s="22" t="s">
        <v>297</v>
      </c>
      <c r="H1254" s="23">
        <v>0.89169757788500004</v>
      </c>
    </row>
    <row r="1255" spans="1:8" ht="14.25">
      <c r="A1255" s="22" t="s">
        <v>48</v>
      </c>
      <c r="B1255" s="22">
        <v>1</v>
      </c>
      <c r="C1255" s="22">
        <v>1</v>
      </c>
      <c r="D1255" s="22">
        <v>1</v>
      </c>
      <c r="E1255" s="22">
        <v>2</v>
      </c>
      <c r="F1255" s="22">
        <v>1112</v>
      </c>
      <c r="G1255" s="22" t="s">
        <v>297</v>
      </c>
      <c r="H1255" s="23">
        <v>0.237147705234</v>
      </c>
    </row>
    <row r="1256" spans="1:8" ht="14.25">
      <c r="A1256" s="22" t="s">
        <v>48</v>
      </c>
      <c r="B1256" s="22">
        <v>1</v>
      </c>
      <c r="C1256" s="22">
        <v>1</v>
      </c>
      <c r="D1256" s="22">
        <v>1</v>
      </c>
      <c r="E1256" s="22">
        <v>2</v>
      </c>
      <c r="F1256" s="22">
        <v>1112</v>
      </c>
      <c r="G1256" s="22" t="s">
        <v>297</v>
      </c>
      <c r="H1256" s="23">
        <v>1.16486829796</v>
      </c>
    </row>
    <row r="1257" spans="1:8" ht="14.25">
      <c r="A1257" s="22" t="s">
        <v>48</v>
      </c>
      <c r="B1257" s="22">
        <v>1</v>
      </c>
      <c r="C1257" s="22">
        <v>1</v>
      </c>
      <c r="D1257" s="22">
        <v>1</v>
      </c>
      <c r="E1257" s="22">
        <v>2</v>
      </c>
      <c r="F1257" s="22">
        <v>1112</v>
      </c>
      <c r="G1257" s="22" t="s">
        <v>297</v>
      </c>
      <c r="H1257" s="23">
        <v>3.2878346711100002</v>
      </c>
    </row>
    <row r="1258" spans="1:8" ht="14.25">
      <c r="A1258" s="22" t="s">
        <v>48</v>
      </c>
      <c r="B1258" s="22">
        <v>1</v>
      </c>
      <c r="C1258" s="22">
        <v>1</v>
      </c>
      <c r="D1258" s="22">
        <v>1</v>
      </c>
      <c r="E1258" s="22">
        <v>2</v>
      </c>
      <c r="F1258" s="22">
        <v>1112</v>
      </c>
      <c r="G1258" s="22" t="s">
        <v>297</v>
      </c>
      <c r="H1258" s="23">
        <v>0.397772799224</v>
      </c>
    </row>
    <row r="1259" spans="1:8" ht="14.25">
      <c r="A1259" s="22" t="s">
        <v>48</v>
      </c>
      <c r="B1259" s="22">
        <v>1</v>
      </c>
      <c r="C1259" s="22">
        <v>1</v>
      </c>
      <c r="D1259" s="22">
        <v>1</v>
      </c>
      <c r="E1259" s="22">
        <v>2</v>
      </c>
      <c r="F1259" s="22">
        <v>1112</v>
      </c>
      <c r="G1259" s="22" t="s">
        <v>297</v>
      </c>
      <c r="H1259" s="23">
        <v>0.962211948717</v>
      </c>
    </row>
    <row r="1260" spans="1:8" ht="14.25">
      <c r="A1260" s="22" t="s">
        <v>48</v>
      </c>
      <c r="B1260" s="22">
        <v>1</v>
      </c>
      <c r="C1260" s="22">
        <v>1</v>
      </c>
      <c r="D1260" s="22">
        <v>1</v>
      </c>
      <c r="E1260" s="22">
        <v>2</v>
      </c>
      <c r="F1260" s="22">
        <v>1112</v>
      </c>
      <c r="G1260" s="22" t="s">
        <v>297</v>
      </c>
      <c r="H1260" s="23">
        <v>2.4767296914400001</v>
      </c>
    </row>
    <row r="1261" spans="1:8" ht="14.25">
      <c r="A1261" s="22" t="s">
        <v>48</v>
      </c>
      <c r="B1261" s="22">
        <v>1</v>
      </c>
      <c r="C1261" s="22">
        <v>1</v>
      </c>
      <c r="D1261" s="22">
        <v>1</v>
      </c>
      <c r="E1261" s="22">
        <v>2</v>
      </c>
      <c r="F1261" s="22">
        <v>1112</v>
      </c>
      <c r="G1261" s="22" t="s">
        <v>297</v>
      </c>
      <c r="H1261" s="23">
        <v>3.0806025594499999</v>
      </c>
    </row>
    <row r="1262" spans="1:8" ht="14.25">
      <c r="A1262" s="22" t="s">
        <v>48</v>
      </c>
      <c r="B1262" s="22">
        <v>1</v>
      </c>
      <c r="C1262" s="22">
        <v>1</v>
      </c>
      <c r="D1262" s="22">
        <v>1</v>
      </c>
      <c r="E1262" s="22">
        <v>2</v>
      </c>
      <c r="F1262" s="22">
        <v>1112</v>
      </c>
      <c r="G1262" s="22" t="s">
        <v>297</v>
      </c>
      <c r="H1262" s="23">
        <v>1.57090622598</v>
      </c>
    </row>
    <row r="1263" spans="1:8" ht="14.25">
      <c r="A1263" s="22" t="s">
        <v>48</v>
      </c>
      <c r="B1263" s="22">
        <v>1</v>
      </c>
      <c r="C1263" s="22">
        <v>1</v>
      </c>
      <c r="D1263" s="22">
        <v>1</v>
      </c>
      <c r="E1263" s="22">
        <v>2</v>
      </c>
      <c r="F1263" s="22">
        <v>1112</v>
      </c>
      <c r="G1263" s="22" t="s">
        <v>297</v>
      </c>
      <c r="H1263" s="23">
        <v>1.1104461584</v>
      </c>
    </row>
    <row r="1264" spans="1:8" ht="14.25">
      <c r="A1264" s="22" t="s">
        <v>48</v>
      </c>
      <c r="B1264" s="22">
        <v>1</v>
      </c>
      <c r="C1264" s="22">
        <v>1</v>
      </c>
      <c r="D1264" s="22">
        <v>1</v>
      </c>
      <c r="E1264" s="22">
        <v>2</v>
      </c>
      <c r="F1264" s="22">
        <v>1112</v>
      </c>
      <c r="G1264" s="22" t="s">
        <v>297</v>
      </c>
      <c r="H1264" s="23">
        <v>0.25807314058699998</v>
      </c>
    </row>
    <row r="1265" spans="1:8" ht="14.25">
      <c r="A1265" s="22" t="s">
        <v>48</v>
      </c>
      <c r="B1265" s="22">
        <v>1</v>
      </c>
      <c r="C1265" s="22">
        <v>1</v>
      </c>
      <c r="D1265" s="22">
        <v>1</v>
      </c>
      <c r="E1265" s="22">
        <v>2</v>
      </c>
      <c r="F1265" s="22">
        <v>1112</v>
      </c>
      <c r="G1265" s="22" t="s">
        <v>297</v>
      </c>
      <c r="H1265" s="23">
        <v>2.5367809429300001</v>
      </c>
    </row>
    <row r="1266" spans="1:8" ht="14.25">
      <c r="A1266" s="22" t="s">
        <v>48</v>
      </c>
      <c r="B1266" s="22">
        <v>1</v>
      </c>
      <c r="C1266" s="22">
        <v>1</v>
      </c>
      <c r="D1266" s="22">
        <v>1</v>
      </c>
      <c r="E1266" s="22">
        <v>2</v>
      </c>
      <c r="F1266" s="22">
        <v>1112</v>
      </c>
      <c r="G1266" s="22" t="s">
        <v>297</v>
      </c>
      <c r="H1266" s="23">
        <v>5.6563682860800002</v>
      </c>
    </row>
    <row r="1267" spans="1:8" ht="14.25">
      <c r="A1267" s="22" t="s">
        <v>48</v>
      </c>
      <c r="B1267" s="22">
        <v>1</v>
      </c>
      <c r="C1267" s="22">
        <v>1</v>
      </c>
      <c r="D1267" s="22">
        <v>1</v>
      </c>
      <c r="E1267" s="22">
        <v>2</v>
      </c>
      <c r="F1267" s="22">
        <v>1112</v>
      </c>
      <c r="G1267" s="22" t="s">
        <v>297</v>
      </c>
      <c r="H1267" s="23">
        <v>0.52804700676799998</v>
      </c>
    </row>
    <row r="1268" spans="1:8" ht="14.25">
      <c r="A1268" s="22" t="s">
        <v>48</v>
      </c>
      <c r="B1268" s="22">
        <v>1</v>
      </c>
      <c r="C1268" s="22">
        <v>1</v>
      </c>
      <c r="D1268" s="22">
        <v>1</v>
      </c>
      <c r="E1268" s="22">
        <v>2</v>
      </c>
      <c r="F1268" s="22">
        <v>1112</v>
      </c>
      <c r="G1268" s="22" t="s">
        <v>297</v>
      </c>
      <c r="H1268" s="23">
        <v>0.91979263988299997</v>
      </c>
    </row>
    <row r="1269" spans="1:8" ht="14.25">
      <c r="A1269" s="22" t="s">
        <v>48</v>
      </c>
      <c r="B1269" s="22">
        <v>1</v>
      </c>
      <c r="C1269" s="22">
        <v>1</v>
      </c>
      <c r="D1269" s="22">
        <v>1</v>
      </c>
      <c r="E1269" s="22">
        <v>2</v>
      </c>
      <c r="F1269" s="22">
        <v>1112</v>
      </c>
      <c r="G1269" s="22" t="s">
        <v>297</v>
      </c>
      <c r="H1269" s="23">
        <v>2.22300467167</v>
      </c>
    </row>
    <row r="1270" spans="1:8" ht="14.25">
      <c r="A1270" s="22" t="s">
        <v>48</v>
      </c>
      <c r="B1270" s="22">
        <v>1</v>
      </c>
      <c r="C1270" s="22">
        <v>1</v>
      </c>
      <c r="D1270" s="22">
        <v>1</v>
      </c>
      <c r="E1270" s="22">
        <v>2</v>
      </c>
      <c r="F1270" s="22">
        <v>1112</v>
      </c>
      <c r="G1270" s="22" t="s">
        <v>297</v>
      </c>
      <c r="H1270" s="23">
        <v>0.35739386926299999</v>
      </c>
    </row>
    <row r="1271" spans="1:8" ht="14.25">
      <c r="A1271" s="22" t="s">
        <v>48</v>
      </c>
      <c r="B1271" s="22">
        <v>1</v>
      </c>
      <c r="C1271" s="22">
        <v>1</v>
      </c>
      <c r="D1271" s="22">
        <v>1</v>
      </c>
      <c r="E1271" s="22">
        <v>2</v>
      </c>
      <c r="F1271" s="22">
        <v>1112</v>
      </c>
      <c r="G1271" s="22" t="s">
        <v>297</v>
      </c>
      <c r="H1271" s="23">
        <v>1.1999190654</v>
      </c>
    </row>
    <row r="1272" spans="1:8" ht="14.25">
      <c r="A1272" s="22" t="s">
        <v>48</v>
      </c>
      <c r="B1272" s="22">
        <v>1</v>
      </c>
      <c r="C1272" s="22">
        <v>1</v>
      </c>
      <c r="D1272" s="22">
        <v>1</v>
      </c>
      <c r="E1272" s="22">
        <v>2</v>
      </c>
      <c r="F1272" s="22">
        <v>1112</v>
      </c>
      <c r="G1272" s="22" t="s">
        <v>297</v>
      </c>
      <c r="H1272" s="23">
        <v>1.1656824452800001</v>
      </c>
    </row>
    <row r="1273" spans="1:8" ht="14.25">
      <c r="A1273" s="22" t="s">
        <v>48</v>
      </c>
      <c r="B1273" s="22">
        <v>1</v>
      </c>
      <c r="C1273" s="22">
        <v>1</v>
      </c>
      <c r="D1273" s="22">
        <v>1</v>
      </c>
      <c r="E1273" s="22">
        <v>2</v>
      </c>
      <c r="F1273" s="22">
        <v>1112</v>
      </c>
      <c r="G1273" s="22" t="s">
        <v>297</v>
      </c>
      <c r="H1273" s="23">
        <v>1.39272016931</v>
      </c>
    </row>
    <row r="1274" spans="1:8" ht="14.25">
      <c r="A1274" s="22" t="s">
        <v>48</v>
      </c>
      <c r="B1274" s="22">
        <v>1</v>
      </c>
      <c r="C1274" s="22">
        <v>1</v>
      </c>
      <c r="D1274" s="22">
        <v>1</v>
      </c>
      <c r="E1274" s="22">
        <v>2</v>
      </c>
      <c r="F1274" s="22">
        <v>1112</v>
      </c>
      <c r="G1274" s="22" t="s">
        <v>297</v>
      </c>
      <c r="H1274" s="23">
        <v>0.216152405524</v>
      </c>
    </row>
    <row r="1275" spans="1:8" ht="14.25">
      <c r="A1275" s="22" t="s">
        <v>48</v>
      </c>
      <c r="B1275" s="22">
        <v>1</v>
      </c>
      <c r="C1275" s="22">
        <v>1</v>
      </c>
      <c r="D1275" s="22">
        <v>1</v>
      </c>
      <c r="E1275" s="22">
        <v>2</v>
      </c>
      <c r="F1275" s="22">
        <v>1112</v>
      </c>
      <c r="G1275" s="22" t="s">
        <v>297</v>
      </c>
      <c r="H1275" s="23">
        <v>2.8822758261999999</v>
      </c>
    </row>
    <row r="1276" spans="1:8" ht="14.25">
      <c r="A1276" s="22" t="s">
        <v>48</v>
      </c>
      <c r="B1276" s="22">
        <v>1</v>
      </c>
      <c r="C1276" s="22">
        <v>1</v>
      </c>
      <c r="D1276" s="22">
        <v>1</v>
      </c>
      <c r="E1276" s="22">
        <v>2</v>
      </c>
      <c r="F1276" s="22">
        <v>1112</v>
      </c>
      <c r="G1276" s="22" t="s">
        <v>297</v>
      </c>
      <c r="H1276" s="23">
        <v>1.32069815326</v>
      </c>
    </row>
    <row r="1277" spans="1:8" ht="14.25">
      <c r="A1277" s="22" t="s">
        <v>48</v>
      </c>
      <c r="B1277" s="22">
        <v>1</v>
      </c>
      <c r="C1277" s="22">
        <v>1</v>
      </c>
      <c r="D1277" s="22">
        <v>1</v>
      </c>
      <c r="E1277" s="22">
        <v>2</v>
      </c>
      <c r="F1277" s="22">
        <v>1112</v>
      </c>
      <c r="G1277" s="22" t="s">
        <v>297</v>
      </c>
      <c r="H1277" s="23">
        <v>3.5342049769699999</v>
      </c>
    </row>
    <row r="1278" spans="1:8" ht="14.25">
      <c r="A1278" s="22" t="s">
        <v>48</v>
      </c>
      <c r="B1278" s="22">
        <v>1</v>
      </c>
      <c r="C1278" s="22">
        <v>1</v>
      </c>
      <c r="D1278" s="22">
        <v>1</v>
      </c>
      <c r="E1278" s="22">
        <v>2</v>
      </c>
      <c r="F1278" s="22">
        <v>1112</v>
      </c>
      <c r="G1278" s="22" t="s">
        <v>297</v>
      </c>
      <c r="H1278" s="23">
        <v>2.1526318688799999</v>
      </c>
    </row>
    <row r="1279" spans="1:8" ht="14.25">
      <c r="A1279" s="22" t="s">
        <v>48</v>
      </c>
      <c r="B1279" s="22">
        <v>1</v>
      </c>
      <c r="C1279" s="22">
        <v>1</v>
      </c>
      <c r="D1279" s="22">
        <v>1</v>
      </c>
      <c r="E1279" s="22">
        <v>2</v>
      </c>
      <c r="F1279" s="22">
        <v>1112</v>
      </c>
      <c r="G1279" s="22" t="s">
        <v>297</v>
      </c>
      <c r="H1279" s="23">
        <v>0.94195300961799999</v>
      </c>
    </row>
    <row r="1280" spans="1:8" ht="14.25">
      <c r="A1280" s="22" t="s">
        <v>48</v>
      </c>
      <c r="B1280" s="22">
        <v>1</v>
      </c>
      <c r="C1280" s="22">
        <v>1</v>
      </c>
      <c r="D1280" s="22">
        <v>1</v>
      </c>
      <c r="E1280" s="22">
        <v>2</v>
      </c>
      <c r="F1280" s="22">
        <v>1112</v>
      </c>
      <c r="G1280" s="22" t="s">
        <v>297</v>
      </c>
      <c r="H1280" s="23">
        <v>2.9374314152099998</v>
      </c>
    </row>
    <row r="1281" spans="1:8" ht="14.25">
      <c r="A1281" s="22" t="s">
        <v>48</v>
      </c>
      <c r="B1281" s="22">
        <v>1</v>
      </c>
      <c r="C1281" s="22">
        <v>1</v>
      </c>
      <c r="D1281" s="22">
        <v>1</v>
      </c>
      <c r="E1281" s="22">
        <v>2</v>
      </c>
      <c r="F1281" s="22">
        <v>1112</v>
      </c>
      <c r="G1281" s="22" t="s">
        <v>297</v>
      </c>
      <c r="H1281" s="23">
        <v>0.34084749041599999</v>
      </c>
    </row>
    <row r="1282" spans="1:8" ht="14.25">
      <c r="A1282" s="22" t="s">
        <v>48</v>
      </c>
      <c r="B1282" s="22">
        <v>1</v>
      </c>
      <c r="C1282" s="22">
        <v>1</v>
      </c>
      <c r="D1282" s="22">
        <v>1</v>
      </c>
      <c r="E1282" s="22">
        <v>2</v>
      </c>
      <c r="F1282" s="22">
        <v>1112</v>
      </c>
      <c r="G1282" s="22" t="s">
        <v>297</v>
      </c>
      <c r="H1282" s="23">
        <v>1.5969924235399999</v>
      </c>
    </row>
    <row r="1283" spans="1:8" ht="14.25">
      <c r="A1283" s="22" t="s">
        <v>48</v>
      </c>
      <c r="B1283" s="22">
        <v>1</v>
      </c>
      <c r="C1283" s="22">
        <v>1</v>
      </c>
      <c r="D1283" s="22">
        <v>1</v>
      </c>
      <c r="E1283" s="22">
        <v>2</v>
      </c>
      <c r="F1283" s="22">
        <v>1112</v>
      </c>
      <c r="G1283" s="22" t="s">
        <v>297</v>
      </c>
      <c r="H1283" s="23">
        <v>2.2538595265699999</v>
      </c>
    </row>
    <row r="1284" spans="1:8" ht="14.25">
      <c r="A1284" s="22" t="s">
        <v>48</v>
      </c>
      <c r="B1284" s="22">
        <v>1</v>
      </c>
      <c r="C1284" s="22">
        <v>1</v>
      </c>
      <c r="D1284" s="22">
        <v>1</v>
      </c>
      <c r="E1284" s="22">
        <v>2</v>
      </c>
      <c r="F1284" s="22">
        <v>1112</v>
      </c>
      <c r="G1284" s="22" t="s">
        <v>297</v>
      </c>
      <c r="H1284" s="23">
        <v>1.37965942692</v>
      </c>
    </row>
    <row r="1285" spans="1:8" ht="14.25">
      <c r="A1285" s="22" t="s">
        <v>48</v>
      </c>
      <c r="B1285" s="22">
        <v>1</v>
      </c>
      <c r="C1285" s="22">
        <v>1</v>
      </c>
      <c r="D1285" s="22">
        <v>1</v>
      </c>
      <c r="E1285" s="22">
        <v>2</v>
      </c>
      <c r="F1285" s="22">
        <v>1112</v>
      </c>
      <c r="G1285" s="22" t="s">
        <v>297</v>
      </c>
      <c r="H1285" s="23">
        <v>0.42044915417599998</v>
      </c>
    </row>
    <row r="1286" spans="1:8" ht="14.25">
      <c r="A1286" s="22" t="s">
        <v>48</v>
      </c>
      <c r="B1286" s="22">
        <v>1</v>
      </c>
      <c r="C1286" s="22">
        <v>1</v>
      </c>
      <c r="D1286" s="22">
        <v>1</v>
      </c>
      <c r="E1286" s="22">
        <v>2</v>
      </c>
      <c r="F1286" s="22">
        <v>1112</v>
      </c>
      <c r="G1286" s="22" t="s">
        <v>297</v>
      </c>
      <c r="H1286" s="23">
        <v>1.1547351045300001</v>
      </c>
    </row>
    <row r="1287" spans="1:8" ht="14.25">
      <c r="A1287" s="22" t="s">
        <v>48</v>
      </c>
      <c r="B1287" s="22">
        <v>1</v>
      </c>
      <c r="C1287" s="22">
        <v>1</v>
      </c>
      <c r="D1287" s="22">
        <v>1</v>
      </c>
      <c r="E1287" s="22">
        <v>2</v>
      </c>
      <c r="F1287" s="22">
        <v>1112</v>
      </c>
      <c r="G1287" s="22" t="s">
        <v>297</v>
      </c>
      <c r="H1287" s="23">
        <v>1.97560524033</v>
      </c>
    </row>
    <row r="1288" spans="1:8" ht="14.25">
      <c r="A1288" s="22" t="s">
        <v>48</v>
      </c>
      <c r="B1288" s="22">
        <v>1</v>
      </c>
      <c r="C1288" s="22">
        <v>1</v>
      </c>
      <c r="D1288" s="22">
        <v>1</v>
      </c>
      <c r="E1288" s="22">
        <v>2</v>
      </c>
      <c r="F1288" s="22">
        <v>1112</v>
      </c>
      <c r="G1288" s="22" t="s">
        <v>297</v>
      </c>
      <c r="H1288" s="23">
        <v>1.25667352654</v>
      </c>
    </row>
    <row r="1289" spans="1:8" ht="14.25">
      <c r="A1289" s="22" t="s">
        <v>48</v>
      </c>
      <c r="B1289" s="22">
        <v>1</v>
      </c>
      <c r="C1289" s="22">
        <v>1</v>
      </c>
      <c r="D1289" s="22">
        <v>1</v>
      </c>
      <c r="E1289" s="22">
        <v>2</v>
      </c>
      <c r="F1289" s="22">
        <v>1112</v>
      </c>
      <c r="G1289" s="22" t="s">
        <v>297</v>
      </c>
      <c r="H1289" s="23">
        <v>1.41984549854</v>
      </c>
    </row>
    <row r="1290" spans="1:8" ht="14.25">
      <c r="A1290" s="22" t="s">
        <v>48</v>
      </c>
      <c r="B1290" s="22">
        <v>1</v>
      </c>
      <c r="C1290" s="22">
        <v>1</v>
      </c>
      <c r="D1290" s="22">
        <v>1</v>
      </c>
      <c r="E1290" s="22">
        <v>2</v>
      </c>
      <c r="F1290" s="22">
        <v>1112</v>
      </c>
      <c r="G1290" s="22" t="s">
        <v>297</v>
      </c>
      <c r="H1290" s="23">
        <v>0.27447555034299997</v>
      </c>
    </row>
    <row r="1291" spans="1:8" ht="14.25">
      <c r="A1291" s="22" t="s">
        <v>48</v>
      </c>
      <c r="B1291" s="22">
        <v>1</v>
      </c>
      <c r="C1291" s="22">
        <v>1</v>
      </c>
      <c r="D1291" s="22">
        <v>1</v>
      </c>
      <c r="E1291" s="22">
        <v>2</v>
      </c>
      <c r="F1291" s="22">
        <v>1112</v>
      </c>
      <c r="G1291" s="22" t="s">
        <v>297</v>
      </c>
      <c r="H1291" s="23">
        <v>0.63185351859000005</v>
      </c>
    </row>
    <row r="1292" spans="1:8" ht="14.25">
      <c r="A1292" s="22" t="s">
        <v>48</v>
      </c>
      <c r="B1292" s="22">
        <v>1</v>
      </c>
      <c r="C1292" s="22">
        <v>1</v>
      </c>
      <c r="D1292" s="22">
        <v>1</v>
      </c>
      <c r="E1292" s="22">
        <v>2</v>
      </c>
      <c r="F1292" s="22">
        <v>1112</v>
      </c>
      <c r="G1292" s="22" t="s">
        <v>297</v>
      </c>
      <c r="H1292" s="23">
        <v>1.6041751478899999</v>
      </c>
    </row>
    <row r="1293" spans="1:8" ht="14.25">
      <c r="A1293" s="22" t="s">
        <v>48</v>
      </c>
      <c r="B1293" s="22">
        <v>1</v>
      </c>
      <c r="C1293" s="22">
        <v>1</v>
      </c>
      <c r="D1293" s="22">
        <v>1</v>
      </c>
      <c r="E1293" s="22">
        <v>2</v>
      </c>
      <c r="F1293" s="22">
        <v>1112</v>
      </c>
      <c r="G1293" s="22" t="s">
        <v>297</v>
      </c>
      <c r="H1293" s="23">
        <v>1.6903244801799999</v>
      </c>
    </row>
    <row r="1294" spans="1:8" ht="14.25">
      <c r="A1294" s="22" t="s">
        <v>48</v>
      </c>
      <c r="B1294" s="22">
        <v>1</v>
      </c>
      <c r="C1294" s="22">
        <v>1</v>
      </c>
      <c r="D1294" s="22">
        <v>1</v>
      </c>
      <c r="E1294" s="22">
        <v>2</v>
      </c>
      <c r="F1294" s="22">
        <v>1112</v>
      </c>
      <c r="G1294" s="22" t="s">
        <v>297</v>
      </c>
      <c r="H1294" s="23">
        <v>1.2090712106999999</v>
      </c>
    </row>
    <row r="1295" spans="1:8" ht="14.25">
      <c r="A1295" s="22" t="s">
        <v>48</v>
      </c>
      <c r="B1295" s="22">
        <v>1</v>
      </c>
      <c r="C1295" s="22">
        <v>1</v>
      </c>
      <c r="D1295" s="22">
        <v>1</v>
      </c>
      <c r="E1295" s="22">
        <v>2</v>
      </c>
      <c r="F1295" s="22">
        <v>1112</v>
      </c>
      <c r="G1295" s="22" t="s">
        <v>297</v>
      </c>
      <c r="H1295" s="23">
        <v>0.59392797532800001</v>
      </c>
    </row>
    <row r="1296" spans="1:8" ht="14.25">
      <c r="A1296" s="22" t="s">
        <v>48</v>
      </c>
      <c r="B1296" s="22">
        <v>1</v>
      </c>
      <c r="C1296" s="22">
        <v>1</v>
      </c>
      <c r="D1296" s="22">
        <v>1</v>
      </c>
      <c r="E1296" s="22">
        <v>2</v>
      </c>
      <c r="F1296" s="22">
        <v>1112</v>
      </c>
      <c r="G1296" s="22" t="s">
        <v>297</v>
      </c>
      <c r="H1296" s="23">
        <v>1.20571002592</v>
      </c>
    </row>
    <row r="1297" spans="1:8" ht="14.25">
      <c r="A1297" s="22" t="s">
        <v>48</v>
      </c>
      <c r="B1297" s="22">
        <v>1</v>
      </c>
      <c r="C1297" s="22">
        <v>1</v>
      </c>
      <c r="D1297" s="22">
        <v>1</v>
      </c>
      <c r="E1297" s="22">
        <v>2</v>
      </c>
      <c r="F1297" s="22">
        <v>1112</v>
      </c>
      <c r="G1297" s="22" t="s">
        <v>297</v>
      </c>
      <c r="H1297" s="23">
        <v>0.76914356886000002</v>
      </c>
    </row>
    <row r="1298" spans="1:8" ht="14.25">
      <c r="A1298" s="22" t="s">
        <v>48</v>
      </c>
      <c r="B1298" s="22">
        <v>1</v>
      </c>
      <c r="C1298" s="22">
        <v>1</v>
      </c>
      <c r="D1298" s="22">
        <v>1</v>
      </c>
      <c r="E1298" s="22">
        <v>2</v>
      </c>
      <c r="F1298" s="22">
        <v>1112</v>
      </c>
      <c r="G1298" s="22" t="s">
        <v>297</v>
      </c>
      <c r="H1298" s="23">
        <v>2.2236200907799999</v>
      </c>
    </row>
    <row r="1299" spans="1:8" ht="14.25">
      <c r="A1299" s="22" t="s">
        <v>48</v>
      </c>
      <c r="B1299" s="22">
        <v>1</v>
      </c>
      <c r="C1299" s="22">
        <v>1</v>
      </c>
      <c r="D1299" s="22">
        <v>1</v>
      </c>
      <c r="E1299" s="22">
        <v>2</v>
      </c>
      <c r="F1299" s="22">
        <v>1112</v>
      </c>
      <c r="G1299" s="22" t="s">
        <v>297</v>
      </c>
      <c r="H1299" s="23">
        <v>12.8629751483</v>
      </c>
    </row>
    <row r="1300" spans="1:8" ht="14.25">
      <c r="A1300" s="22" t="s">
        <v>48</v>
      </c>
      <c r="B1300" s="22">
        <v>1</v>
      </c>
      <c r="C1300" s="22">
        <v>1</v>
      </c>
      <c r="D1300" s="22">
        <v>1</v>
      </c>
      <c r="E1300" s="22">
        <v>2</v>
      </c>
      <c r="F1300" s="22">
        <v>1112</v>
      </c>
      <c r="G1300" s="22" t="s">
        <v>297</v>
      </c>
      <c r="H1300" s="23">
        <v>0.55479835792700005</v>
      </c>
    </row>
    <row r="1301" spans="1:8" ht="14.25">
      <c r="A1301" s="22" t="s">
        <v>48</v>
      </c>
      <c r="B1301" s="22">
        <v>1</v>
      </c>
      <c r="C1301" s="22">
        <v>1</v>
      </c>
      <c r="D1301" s="22">
        <v>1</v>
      </c>
      <c r="E1301" s="22">
        <v>2</v>
      </c>
      <c r="F1301" s="22">
        <v>1112</v>
      </c>
      <c r="G1301" s="22" t="s">
        <v>297</v>
      </c>
      <c r="H1301" s="23">
        <v>1.0606141570000001</v>
      </c>
    </row>
    <row r="1302" spans="1:8" ht="14.25">
      <c r="A1302" s="22" t="s">
        <v>48</v>
      </c>
      <c r="B1302" s="22">
        <v>1</v>
      </c>
      <c r="C1302" s="22">
        <v>1</v>
      </c>
      <c r="D1302" s="22">
        <v>1</v>
      </c>
      <c r="E1302" s="22">
        <v>2</v>
      </c>
      <c r="F1302" s="22">
        <v>1112</v>
      </c>
      <c r="G1302" s="22" t="s">
        <v>297</v>
      </c>
      <c r="H1302" s="23">
        <v>0.70557909863299995</v>
      </c>
    </row>
    <row r="1303" spans="1:8" ht="14.25">
      <c r="A1303" s="22" t="s">
        <v>48</v>
      </c>
      <c r="B1303" s="22">
        <v>1</v>
      </c>
      <c r="C1303" s="22">
        <v>1</v>
      </c>
      <c r="D1303" s="22">
        <v>1</v>
      </c>
      <c r="E1303" s="22">
        <v>2</v>
      </c>
      <c r="F1303" s="22">
        <v>1112</v>
      </c>
      <c r="G1303" s="22" t="s">
        <v>297</v>
      </c>
      <c r="H1303" s="23">
        <v>1.42745394637</v>
      </c>
    </row>
    <row r="1304" spans="1:8" ht="14.25">
      <c r="A1304" s="22" t="s">
        <v>48</v>
      </c>
      <c r="B1304" s="22">
        <v>1</v>
      </c>
      <c r="C1304" s="22">
        <v>1</v>
      </c>
      <c r="D1304" s="22">
        <v>1</v>
      </c>
      <c r="E1304" s="22">
        <v>2</v>
      </c>
      <c r="F1304" s="22">
        <v>1112</v>
      </c>
      <c r="G1304" s="22" t="s">
        <v>297</v>
      </c>
      <c r="H1304" s="23">
        <v>0.75860095029499996</v>
      </c>
    </row>
    <row r="1305" spans="1:8" ht="14.25">
      <c r="A1305" s="22" t="s">
        <v>48</v>
      </c>
      <c r="B1305" s="22">
        <v>1</v>
      </c>
      <c r="C1305" s="22">
        <v>1</v>
      </c>
      <c r="D1305" s="22">
        <v>1</v>
      </c>
      <c r="E1305" s="22">
        <v>2</v>
      </c>
      <c r="F1305" s="22">
        <v>1112</v>
      </c>
      <c r="G1305" s="22" t="s">
        <v>297</v>
      </c>
      <c r="H1305" s="23">
        <v>5.1936464408800003</v>
      </c>
    </row>
    <row r="1306" spans="1:8" ht="14.25">
      <c r="A1306" s="22" t="s">
        <v>48</v>
      </c>
      <c r="B1306" s="22">
        <v>1</v>
      </c>
      <c r="C1306" s="22">
        <v>1</v>
      </c>
      <c r="D1306" s="22">
        <v>1</v>
      </c>
      <c r="E1306" s="22">
        <v>2</v>
      </c>
      <c r="F1306" s="22">
        <v>1112</v>
      </c>
      <c r="G1306" s="22" t="s">
        <v>297</v>
      </c>
      <c r="H1306" s="23">
        <v>5.0304712298399998</v>
      </c>
    </row>
    <row r="1307" spans="1:8" ht="14.25">
      <c r="A1307" s="22" t="s">
        <v>48</v>
      </c>
      <c r="B1307" s="22">
        <v>1</v>
      </c>
      <c r="C1307" s="22">
        <v>1</v>
      </c>
      <c r="D1307" s="22">
        <v>1</v>
      </c>
      <c r="E1307" s="22">
        <v>2</v>
      </c>
      <c r="F1307" s="22">
        <v>1112</v>
      </c>
      <c r="G1307" s="22" t="s">
        <v>297</v>
      </c>
      <c r="H1307" s="23">
        <v>1.23753196918</v>
      </c>
    </row>
    <row r="1308" spans="1:8" ht="14.25">
      <c r="A1308" s="22" t="s">
        <v>48</v>
      </c>
      <c r="B1308" s="22">
        <v>1</v>
      </c>
      <c r="C1308" s="22">
        <v>1</v>
      </c>
      <c r="D1308" s="22">
        <v>1</v>
      </c>
      <c r="E1308" s="22">
        <v>2</v>
      </c>
      <c r="F1308" s="22">
        <v>1112</v>
      </c>
      <c r="G1308" s="22" t="s">
        <v>297</v>
      </c>
      <c r="H1308" s="23">
        <v>1.33093751755</v>
      </c>
    </row>
    <row r="1309" spans="1:8" ht="14.25">
      <c r="A1309" s="22" t="s">
        <v>48</v>
      </c>
      <c r="B1309" s="22">
        <v>1</v>
      </c>
      <c r="C1309" s="22">
        <v>1</v>
      </c>
      <c r="D1309" s="22">
        <v>1</v>
      </c>
      <c r="E1309" s="22">
        <v>2</v>
      </c>
      <c r="F1309" s="22">
        <v>1112</v>
      </c>
      <c r="G1309" s="22" t="s">
        <v>297</v>
      </c>
      <c r="H1309" s="23">
        <v>3.30884924735</v>
      </c>
    </row>
    <row r="1310" spans="1:8" ht="14.25">
      <c r="A1310" s="22" t="s">
        <v>48</v>
      </c>
      <c r="B1310" s="22">
        <v>1</v>
      </c>
      <c r="C1310" s="22">
        <v>1</v>
      </c>
      <c r="D1310" s="22">
        <v>1</v>
      </c>
      <c r="E1310" s="22">
        <v>2</v>
      </c>
      <c r="F1310" s="22">
        <v>1112</v>
      </c>
      <c r="G1310" s="22" t="s">
        <v>297</v>
      </c>
      <c r="H1310" s="23">
        <v>6.0399695304399996</v>
      </c>
    </row>
    <row r="1311" spans="1:8" ht="14.25">
      <c r="A1311" s="22" t="s">
        <v>48</v>
      </c>
      <c r="B1311" s="22">
        <v>1</v>
      </c>
      <c r="C1311" s="22">
        <v>1</v>
      </c>
      <c r="D1311" s="22">
        <v>1</v>
      </c>
      <c r="E1311" s="22">
        <v>2</v>
      </c>
      <c r="F1311" s="22">
        <v>1112</v>
      </c>
      <c r="G1311" s="22" t="s">
        <v>297</v>
      </c>
      <c r="H1311" s="23">
        <v>3.9199322839800002</v>
      </c>
    </row>
    <row r="1312" spans="1:8" ht="14.25">
      <c r="A1312" s="22" t="s">
        <v>48</v>
      </c>
      <c r="B1312" s="22">
        <v>1</v>
      </c>
      <c r="C1312" s="22">
        <v>1</v>
      </c>
      <c r="D1312" s="22">
        <v>1</v>
      </c>
      <c r="E1312" s="22">
        <v>2</v>
      </c>
      <c r="F1312" s="22">
        <v>1112</v>
      </c>
      <c r="G1312" s="22" t="s">
        <v>297</v>
      </c>
      <c r="H1312" s="23">
        <v>1.89698315999</v>
      </c>
    </row>
    <row r="1313" spans="1:8" ht="14.25">
      <c r="A1313" s="22" t="s">
        <v>48</v>
      </c>
      <c r="B1313" s="22">
        <v>1</v>
      </c>
      <c r="C1313" s="22">
        <v>1</v>
      </c>
      <c r="D1313" s="22">
        <v>1</v>
      </c>
      <c r="E1313" s="22">
        <v>2</v>
      </c>
      <c r="F1313" s="22">
        <v>1112</v>
      </c>
      <c r="G1313" s="22" t="s">
        <v>297</v>
      </c>
      <c r="H1313" s="23">
        <v>0.578191925444</v>
      </c>
    </row>
    <row r="1314" spans="1:8" ht="14.25">
      <c r="A1314" s="22" t="s">
        <v>48</v>
      </c>
      <c r="B1314" s="22">
        <v>1</v>
      </c>
      <c r="C1314" s="22">
        <v>1</v>
      </c>
      <c r="D1314" s="22">
        <v>1</v>
      </c>
      <c r="E1314" s="22">
        <v>2</v>
      </c>
      <c r="F1314" s="22">
        <v>1112</v>
      </c>
      <c r="G1314" s="22" t="s">
        <v>297</v>
      </c>
      <c r="H1314" s="23">
        <v>0.79324192375400004</v>
      </c>
    </row>
    <row r="1315" spans="1:8" ht="14.25">
      <c r="A1315" s="22" t="s">
        <v>48</v>
      </c>
      <c r="B1315" s="22">
        <v>1</v>
      </c>
      <c r="C1315" s="22">
        <v>1</v>
      </c>
      <c r="D1315" s="22">
        <v>1</v>
      </c>
      <c r="E1315" s="22">
        <v>2</v>
      </c>
      <c r="F1315" s="22">
        <v>1112</v>
      </c>
      <c r="G1315" s="22" t="s">
        <v>297</v>
      </c>
      <c r="H1315" s="23">
        <v>0.91806346472800004</v>
      </c>
    </row>
    <row r="1316" spans="1:8" ht="14.25">
      <c r="A1316" s="22" t="s">
        <v>48</v>
      </c>
      <c r="B1316" s="22">
        <v>1</v>
      </c>
      <c r="C1316" s="22">
        <v>1</v>
      </c>
      <c r="D1316" s="22">
        <v>1</v>
      </c>
      <c r="E1316" s="22">
        <v>2</v>
      </c>
      <c r="F1316" s="22">
        <v>1112</v>
      </c>
      <c r="G1316" s="22" t="s">
        <v>297</v>
      </c>
      <c r="H1316" s="23">
        <v>2.3727673472099999</v>
      </c>
    </row>
    <row r="1317" spans="1:8" ht="14.25">
      <c r="A1317" s="22" t="s">
        <v>48</v>
      </c>
      <c r="B1317" s="22">
        <v>1</v>
      </c>
      <c r="C1317" s="22">
        <v>1</v>
      </c>
      <c r="D1317" s="22">
        <v>1</v>
      </c>
      <c r="E1317" s="22">
        <v>2</v>
      </c>
      <c r="F1317" s="22">
        <v>1112</v>
      </c>
      <c r="G1317" s="22" t="s">
        <v>297</v>
      </c>
      <c r="H1317" s="23">
        <v>5.9030764851599997</v>
      </c>
    </row>
    <row r="1318" spans="1:8" ht="14.25">
      <c r="A1318" s="22" t="s">
        <v>48</v>
      </c>
      <c r="B1318" s="22">
        <v>1</v>
      </c>
      <c r="C1318" s="22">
        <v>1</v>
      </c>
      <c r="D1318" s="22">
        <v>1</v>
      </c>
      <c r="E1318" s="22">
        <v>2</v>
      </c>
      <c r="F1318" s="22">
        <v>1112</v>
      </c>
      <c r="G1318" s="22" t="s">
        <v>297</v>
      </c>
      <c r="H1318" s="23">
        <v>1.91589205745</v>
      </c>
    </row>
    <row r="1319" spans="1:8" ht="14.25">
      <c r="A1319" s="22" t="s">
        <v>48</v>
      </c>
      <c r="B1319" s="22">
        <v>1</v>
      </c>
      <c r="C1319" s="22">
        <v>1</v>
      </c>
      <c r="D1319" s="22">
        <v>1</v>
      </c>
      <c r="E1319" s="22">
        <v>2</v>
      </c>
      <c r="F1319" s="22">
        <v>1112</v>
      </c>
      <c r="G1319" s="22" t="s">
        <v>297</v>
      </c>
      <c r="H1319" s="23">
        <v>1.14937856562</v>
      </c>
    </row>
    <row r="1320" spans="1:8" ht="14.25">
      <c r="A1320" s="22" t="s">
        <v>48</v>
      </c>
      <c r="B1320" s="22">
        <v>1</v>
      </c>
      <c r="C1320" s="22">
        <v>1</v>
      </c>
      <c r="D1320" s="22">
        <v>1</v>
      </c>
      <c r="E1320" s="22">
        <v>2</v>
      </c>
      <c r="F1320" s="22">
        <v>1112</v>
      </c>
      <c r="G1320" s="22" t="s">
        <v>297</v>
      </c>
      <c r="H1320" s="23">
        <v>1.5227954081899999</v>
      </c>
    </row>
    <row r="1321" spans="1:8" ht="14.25">
      <c r="A1321" s="22" t="s">
        <v>48</v>
      </c>
      <c r="B1321" s="22">
        <v>1</v>
      </c>
      <c r="C1321" s="22">
        <v>1</v>
      </c>
      <c r="D1321" s="22">
        <v>1</v>
      </c>
      <c r="E1321" s="22">
        <v>2</v>
      </c>
      <c r="F1321" s="22">
        <v>1112</v>
      </c>
      <c r="G1321" s="22" t="s">
        <v>297</v>
      </c>
      <c r="H1321" s="23">
        <v>0.35608176972200001</v>
      </c>
    </row>
    <row r="1322" spans="1:8" ht="14.25">
      <c r="A1322" s="22" t="s">
        <v>48</v>
      </c>
      <c r="B1322" s="22">
        <v>1</v>
      </c>
      <c r="C1322" s="22">
        <v>1</v>
      </c>
      <c r="D1322" s="22">
        <v>1</v>
      </c>
      <c r="E1322" s="22">
        <v>2</v>
      </c>
      <c r="F1322" s="22">
        <v>1112</v>
      </c>
      <c r="G1322" s="22" t="s">
        <v>297</v>
      </c>
      <c r="H1322" s="23">
        <v>0.75084799681299996</v>
      </c>
    </row>
    <row r="1323" spans="1:8" ht="14.25">
      <c r="A1323" s="22" t="s">
        <v>48</v>
      </c>
      <c r="B1323" s="22">
        <v>1</v>
      </c>
      <c r="C1323" s="22">
        <v>1</v>
      </c>
      <c r="D1323" s="22">
        <v>1</v>
      </c>
      <c r="E1323" s="22">
        <v>2</v>
      </c>
      <c r="F1323" s="22">
        <v>1112</v>
      </c>
      <c r="G1323" s="22" t="s">
        <v>297</v>
      </c>
      <c r="H1323" s="23">
        <v>0.48790949251799998</v>
      </c>
    </row>
    <row r="1324" spans="1:8" ht="14.25">
      <c r="A1324" s="22" t="s">
        <v>48</v>
      </c>
      <c r="B1324" s="22">
        <v>1</v>
      </c>
      <c r="C1324" s="22">
        <v>1</v>
      </c>
      <c r="D1324" s="22">
        <v>1</v>
      </c>
      <c r="E1324" s="22">
        <v>2</v>
      </c>
      <c r="F1324" s="22">
        <v>1112</v>
      </c>
      <c r="G1324" s="22" t="s">
        <v>297</v>
      </c>
      <c r="H1324" s="23">
        <v>0.28753310900099999</v>
      </c>
    </row>
    <row r="1325" spans="1:8" ht="14.25">
      <c r="A1325" s="22" t="s">
        <v>48</v>
      </c>
      <c r="B1325" s="22">
        <v>1</v>
      </c>
      <c r="C1325" s="22">
        <v>1</v>
      </c>
      <c r="D1325" s="22">
        <v>1</v>
      </c>
      <c r="E1325" s="22">
        <v>2</v>
      </c>
      <c r="F1325" s="22">
        <v>1112</v>
      </c>
      <c r="G1325" s="22" t="s">
        <v>297</v>
      </c>
      <c r="H1325" s="23">
        <v>1.5239821844300001</v>
      </c>
    </row>
    <row r="1326" spans="1:8" ht="14.25">
      <c r="A1326" s="22" t="s">
        <v>48</v>
      </c>
      <c r="B1326" s="22">
        <v>1</v>
      </c>
      <c r="C1326" s="22">
        <v>1</v>
      </c>
      <c r="D1326" s="22">
        <v>1</v>
      </c>
      <c r="E1326" s="22">
        <v>2</v>
      </c>
      <c r="F1326" s="22">
        <v>1112</v>
      </c>
      <c r="G1326" s="22" t="s">
        <v>297</v>
      </c>
      <c r="H1326" s="23">
        <v>0.88827901174799995</v>
      </c>
    </row>
    <row r="1327" spans="1:8" ht="14.25">
      <c r="A1327" s="22" t="s">
        <v>48</v>
      </c>
      <c r="B1327" s="22">
        <v>1</v>
      </c>
      <c r="C1327" s="22">
        <v>1</v>
      </c>
      <c r="D1327" s="22">
        <v>1</v>
      </c>
      <c r="E1327" s="22">
        <v>2</v>
      </c>
      <c r="F1327" s="22">
        <v>1112</v>
      </c>
      <c r="G1327" s="22" t="s">
        <v>297</v>
      </c>
      <c r="H1327" s="23">
        <v>1.8395470838700001</v>
      </c>
    </row>
    <row r="1328" spans="1:8" ht="14.25">
      <c r="A1328" s="22" t="s">
        <v>48</v>
      </c>
      <c r="B1328" s="22">
        <v>1</v>
      </c>
      <c r="C1328" s="22">
        <v>1</v>
      </c>
      <c r="D1328" s="22">
        <v>1</v>
      </c>
      <c r="E1328" s="22">
        <v>2</v>
      </c>
      <c r="F1328" s="22">
        <v>1112</v>
      </c>
      <c r="G1328" s="22" t="s">
        <v>297</v>
      </c>
      <c r="H1328" s="23">
        <v>1.24357427935</v>
      </c>
    </row>
    <row r="1329" spans="1:8" ht="14.25">
      <c r="A1329" s="22" t="s">
        <v>48</v>
      </c>
      <c r="B1329" s="22">
        <v>1</v>
      </c>
      <c r="C1329" s="22">
        <v>1</v>
      </c>
      <c r="D1329" s="22">
        <v>1</v>
      </c>
      <c r="E1329" s="22">
        <v>2</v>
      </c>
      <c r="F1329" s="22">
        <v>1112</v>
      </c>
      <c r="G1329" s="22" t="s">
        <v>297</v>
      </c>
      <c r="H1329" s="23">
        <v>0.86309568847700002</v>
      </c>
    </row>
    <row r="1330" spans="1:8" ht="14.25">
      <c r="A1330" s="22" t="s">
        <v>48</v>
      </c>
      <c r="B1330" s="22">
        <v>1</v>
      </c>
      <c r="C1330" s="22">
        <v>1</v>
      </c>
      <c r="D1330" s="22">
        <v>1</v>
      </c>
      <c r="E1330" s="22">
        <v>2</v>
      </c>
      <c r="F1330" s="22">
        <v>1112</v>
      </c>
      <c r="G1330" s="22" t="s">
        <v>297</v>
      </c>
      <c r="H1330" s="23">
        <v>1.4434256383899999</v>
      </c>
    </row>
    <row r="1331" spans="1:8" ht="14.25">
      <c r="A1331" s="22" t="s">
        <v>48</v>
      </c>
      <c r="B1331" s="22">
        <v>1</v>
      </c>
      <c r="C1331" s="22">
        <v>1</v>
      </c>
      <c r="D1331" s="22">
        <v>1</v>
      </c>
      <c r="E1331" s="22">
        <v>2</v>
      </c>
      <c r="F1331" s="22">
        <v>1112</v>
      </c>
      <c r="G1331" s="22" t="s">
        <v>297</v>
      </c>
      <c r="H1331" s="23">
        <v>1.77629998347</v>
      </c>
    </row>
    <row r="1332" spans="1:8" ht="14.25">
      <c r="A1332" s="22" t="s">
        <v>48</v>
      </c>
      <c r="B1332" s="22">
        <v>1</v>
      </c>
      <c r="C1332" s="22">
        <v>1</v>
      </c>
      <c r="D1332" s="22">
        <v>1</v>
      </c>
      <c r="E1332" s="22">
        <v>2</v>
      </c>
      <c r="F1332" s="22">
        <v>1112</v>
      </c>
      <c r="G1332" s="22" t="s">
        <v>297</v>
      </c>
      <c r="H1332" s="23">
        <v>0.88581798654699995</v>
      </c>
    </row>
    <row r="1333" spans="1:8" ht="14.25">
      <c r="A1333" s="22" t="s">
        <v>48</v>
      </c>
      <c r="B1333" s="22">
        <v>1</v>
      </c>
      <c r="C1333" s="22">
        <v>1</v>
      </c>
      <c r="D1333" s="22">
        <v>1</v>
      </c>
      <c r="E1333" s="22">
        <v>2</v>
      </c>
      <c r="F1333" s="22">
        <v>1112</v>
      </c>
      <c r="G1333" s="22" t="s">
        <v>297</v>
      </c>
      <c r="H1333" s="23">
        <v>4.2376059008000002</v>
      </c>
    </row>
    <row r="1334" spans="1:8" ht="14.25">
      <c r="A1334" s="22" t="s">
        <v>48</v>
      </c>
      <c r="B1334" s="22">
        <v>1</v>
      </c>
      <c r="C1334" s="22">
        <v>1</v>
      </c>
      <c r="D1334" s="22">
        <v>1</v>
      </c>
      <c r="E1334" s="22">
        <v>2</v>
      </c>
      <c r="F1334" s="22">
        <v>1112</v>
      </c>
      <c r="G1334" s="22" t="s">
        <v>297</v>
      </c>
      <c r="H1334" s="23">
        <v>0.34222061526800002</v>
      </c>
    </row>
    <row r="1335" spans="1:8" ht="14.25">
      <c r="A1335" s="22" t="s">
        <v>48</v>
      </c>
      <c r="B1335" s="22">
        <v>1</v>
      </c>
      <c r="C1335" s="22">
        <v>1</v>
      </c>
      <c r="D1335" s="22">
        <v>1</v>
      </c>
      <c r="E1335" s="22">
        <v>2</v>
      </c>
      <c r="F1335" s="22">
        <v>1112</v>
      </c>
      <c r="G1335" s="22" t="s">
        <v>297</v>
      </c>
      <c r="H1335" s="23">
        <v>1.3875912968599999</v>
      </c>
    </row>
    <row r="1336" spans="1:8" ht="14.25">
      <c r="A1336" s="22" t="s">
        <v>48</v>
      </c>
      <c r="B1336" s="22">
        <v>1</v>
      </c>
      <c r="C1336" s="22">
        <v>1</v>
      </c>
      <c r="D1336" s="22">
        <v>1</v>
      </c>
      <c r="E1336" s="22">
        <v>2</v>
      </c>
      <c r="F1336" s="22">
        <v>1112</v>
      </c>
      <c r="G1336" s="22" t="s">
        <v>297</v>
      </c>
      <c r="H1336" s="23">
        <v>1.40268388095</v>
      </c>
    </row>
    <row r="1337" spans="1:8" ht="14.25">
      <c r="A1337" s="22" t="s">
        <v>48</v>
      </c>
      <c r="B1337" s="22">
        <v>1</v>
      </c>
      <c r="C1337" s="22">
        <v>1</v>
      </c>
      <c r="D1337" s="22">
        <v>1</v>
      </c>
      <c r="E1337" s="22">
        <v>2</v>
      </c>
      <c r="F1337" s="22">
        <v>1112</v>
      </c>
      <c r="G1337" s="22" t="s">
        <v>297</v>
      </c>
      <c r="H1337" s="23">
        <v>1.0422679888899999</v>
      </c>
    </row>
    <row r="1338" spans="1:8" ht="14.25">
      <c r="A1338" s="22" t="s">
        <v>48</v>
      </c>
      <c r="B1338" s="22">
        <v>1</v>
      </c>
      <c r="C1338" s="22">
        <v>1</v>
      </c>
      <c r="D1338" s="22">
        <v>1</v>
      </c>
      <c r="E1338" s="22">
        <v>2</v>
      </c>
      <c r="F1338" s="22">
        <v>1112</v>
      </c>
      <c r="G1338" s="22" t="s">
        <v>297</v>
      </c>
      <c r="H1338" s="23">
        <v>1.4558746624300001</v>
      </c>
    </row>
    <row r="1339" spans="1:8" ht="14.25">
      <c r="A1339" s="22" t="s">
        <v>48</v>
      </c>
      <c r="B1339" s="22">
        <v>1</v>
      </c>
      <c r="C1339" s="22">
        <v>1</v>
      </c>
      <c r="D1339" s="22">
        <v>1</v>
      </c>
      <c r="E1339" s="22">
        <v>2</v>
      </c>
      <c r="F1339" s="22">
        <v>1112</v>
      </c>
      <c r="G1339" s="22" t="s">
        <v>297</v>
      </c>
      <c r="H1339" s="23">
        <v>0.97111965872700001</v>
      </c>
    </row>
    <row r="1340" spans="1:8" ht="14.25">
      <c r="A1340" s="22" t="s">
        <v>48</v>
      </c>
      <c r="B1340" s="22">
        <v>1</v>
      </c>
      <c r="C1340" s="22">
        <v>1</v>
      </c>
      <c r="D1340" s="22">
        <v>1</v>
      </c>
      <c r="E1340" s="22">
        <v>2</v>
      </c>
      <c r="F1340" s="22">
        <v>1112</v>
      </c>
      <c r="G1340" s="22" t="s">
        <v>297</v>
      </c>
      <c r="H1340" s="23">
        <v>1.4461185188400001</v>
      </c>
    </row>
    <row r="1341" spans="1:8" ht="14.25">
      <c r="A1341" s="22" t="s">
        <v>48</v>
      </c>
      <c r="B1341" s="22">
        <v>1</v>
      </c>
      <c r="C1341" s="22">
        <v>1</v>
      </c>
      <c r="D1341" s="22">
        <v>1</v>
      </c>
      <c r="E1341" s="22">
        <v>2</v>
      </c>
      <c r="F1341" s="22">
        <v>1112</v>
      </c>
      <c r="G1341" s="22" t="s">
        <v>297</v>
      </c>
      <c r="H1341" s="23">
        <v>1.25952701012</v>
      </c>
    </row>
    <row r="1342" spans="1:8" ht="14.25">
      <c r="A1342" s="22" t="s">
        <v>48</v>
      </c>
      <c r="B1342" s="22">
        <v>1</v>
      </c>
      <c r="C1342" s="22">
        <v>1</v>
      </c>
      <c r="D1342" s="22">
        <v>1</v>
      </c>
      <c r="E1342" s="22">
        <v>2</v>
      </c>
      <c r="F1342" s="22">
        <v>1112</v>
      </c>
      <c r="G1342" s="22" t="s">
        <v>297</v>
      </c>
      <c r="H1342" s="23">
        <v>7.6811697219199999</v>
      </c>
    </row>
    <row r="1343" spans="1:8" ht="14.25">
      <c r="A1343" s="22" t="s">
        <v>48</v>
      </c>
      <c r="B1343" s="22">
        <v>1</v>
      </c>
      <c r="C1343" s="22">
        <v>1</v>
      </c>
      <c r="D1343" s="22">
        <v>1</v>
      </c>
      <c r="E1343" s="22">
        <v>2</v>
      </c>
      <c r="F1343" s="22">
        <v>1112</v>
      </c>
      <c r="G1343" s="22" t="s">
        <v>297</v>
      </c>
      <c r="H1343" s="23">
        <v>0.88423355288000005</v>
      </c>
    </row>
    <row r="1344" spans="1:8" ht="14.25">
      <c r="A1344" s="22" t="s">
        <v>48</v>
      </c>
      <c r="B1344" s="22">
        <v>1</v>
      </c>
      <c r="C1344" s="22">
        <v>1</v>
      </c>
      <c r="D1344" s="22">
        <v>1</v>
      </c>
      <c r="E1344" s="22">
        <v>2</v>
      </c>
      <c r="F1344" s="22">
        <v>1112</v>
      </c>
      <c r="G1344" s="22" t="s">
        <v>297</v>
      </c>
      <c r="H1344" s="23">
        <v>0.501371220688</v>
      </c>
    </row>
    <row r="1345" spans="1:8" ht="14.25">
      <c r="A1345" s="22" t="s">
        <v>48</v>
      </c>
      <c r="B1345" s="22">
        <v>1</v>
      </c>
      <c r="C1345" s="22">
        <v>1</v>
      </c>
      <c r="D1345" s="22">
        <v>1</v>
      </c>
      <c r="E1345" s="22">
        <v>2</v>
      </c>
      <c r="F1345" s="22">
        <v>1112</v>
      </c>
      <c r="G1345" s="22" t="s">
        <v>297</v>
      </c>
      <c r="H1345" s="23">
        <v>10.908144292799999</v>
      </c>
    </row>
    <row r="1346" spans="1:8" ht="14.25">
      <c r="A1346" s="22" t="s">
        <v>48</v>
      </c>
      <c r="B1346" s="22">
        <v>1</v>
      </c>
      <c r="C1346" s="22">
        <v>1</v>
      </c>
      <c r="D1346" s="22">
        <v>1</v>
      </c>
      <c r="E1346" s="22">
        <v>2</v>
      </c>
      <c r="F1346" s="22">
        <v>1112</v>
      </c>
      <c r="G1346" s="22" t="s">
        <v>297</v>
      </c>
      <c r="H1346" s="23">
        <v>1.04954621897</v>
      </c>
    </row>
    <row r="1347" spans="1:8" ht="14.25">
      <c r="A1347" s="22" t="s">
        <v>48</v>
      </c>
      <c r="B1347" s="22">
        <v>1</v>
      </c>
      <c r="C1347" s="22">
        <v>1</v>
      </c>
      <c r="D1347" s="22">
        <v>1</v>
      </c>
      <c r="E1347" s="22">
        <v>2</v>
      </c>
      <c r="F1347" s="22">
        <v>1112</v>
      </c>
      <c r="G1347" s="22" t="s">
        <v>297</v>
      </c>
      <c r="H1347" s="23">
        <v>2.0010222742199999</v>
      </c>
    </row>
    <row r="1348" spans="1:8" ht="14.25">
      <c r="A1348" s="22" t="s">
        <v>48</v>
      </c>
      <c r="B1348" s="22">
        <v>1</v>
      </c>
      <c r="C1348" s="22">
        <v>1</v>
      </c>
      <c r="D1348" s="22">
        <v>1</v>
      </c>
      <c r="E1348" s="22">
        <v>2</v>
      </c>
      <c r="F1348" s="22">
        <v>1112</v>
      </c>
      <c r="G1348" s="22" t="s">
        <v>297</v>
      </c>
      <c r="H1348" s="23">
        <v>1.3575048220299999</v>
      </c>
    </row>
    <row r="1349" spans="1:8" ht="14.25">
      <c r="A1349" s="22" t="s">
        <v>48</v>
      </c>
      <c r="B1349" s="22">
        <v>1</v>
      </c>
      <c r="C1349" s="22">
        <v>1</v>
      </c>
      <c r="D1349" s="22">
        <v>1</v>
      </c>
      <c r="E1349" s="22">
        <v>2</v>
      </c>
      <c r="F1349" s="22">
        <v>1112</v>
      </c>
      <c r="G1349" s="22" t="s">
        <v>297</v>
      </c>
      <c r="H1349" s="23">
        <v>7.6746841674099997</v>
      </c>
    </row>
    <row r="1350" spans="1:8" ht="14.25">
      <c r="A1350" s="22" t="s">
        <v>48</v>
      </c>
      <c r="B1350" s="22">
        <v>1</v>
      </c>
      <c r="C1350" s="22">
        <v>1</v>
      </c>
      <c r="D1350" s="22">
        <v>1</v>
      </c>
      <c r="E1350" s="22">
        <v>2</v>
      </c>
      <c r="F1350" s="22">
        <v>1112</v>
      </c>
      <c r="G1350" s="22" t="s">
        <v>297</v>
      </c>
      <c r="H1350" s="23">
        <v>1.0558542827799999</v>
      </c>
    </row>
    <row r="1351" spans="1:8" ht="14.25">
      <c r="A1351" s="22" t="s">
        <v>48</v>
      </c>
      <c r="B1351" s="22">
        <v>1</v>
      </c>
      <c r="C1351" s="22">
        <v>1</v>
      </c>
      <c r="D1351" s="22">
        <v>1</v>
      </c>
      <c r="E1351" s="22">
        <v>2</v>
      </c>
      <c r="F1351" s="22">
        <v>1112</v>
      </c>
      <c r="G1351" s="22" t="s">
        <v>297</v>
      </c>
      <c r="H1351" s="23">
        <v>2.40185422364</v>
      </c>
    </row>
    <row r="1352" spans="1:8" ht="14.25">
      <c r="A1352" s="22" t="s">
        <v>48</v>
      </c>
      <c r="B1352" s="22">
        <v>1</v>
      </c>
      <c r="C1352" s="22">
        <v>1</v>
      </c>
      <c r="D1352" s="22">
        <v>1</v>
      </c>
      <c r="E1352" s="22">
        <v>2</v>
      </c>
      <c r="F1352" s="22">
        <v>1112</v>
      </c>
      <c r="G1352" s="22" t="s">
        <v>297</v>
      </c>
      <c r="H1352" s="23">
        <v>6.2743660505200003</v>
      </c>
    </row>
    <row r="1353" spans="1:8" ht="14.25">
      <c r="A1353" s="22" t="s">
        <v>48</v>
      </c>
      <c r="B1353" s="22">
        <v>1</v>
      </c>
      <c r="C1353" s="22">
        <v>1</v>
      </c>
      <c r="D1353" s="22">
        <v>1</v>
      </c>
      <c r="E1353" s="22">
        <v>2</v>
      </c>
      <c r="F1353" s="22">
        <v>1112</v>
      </c>
      <c r="G1353" s="22" t="s">
        <v>297</v>
      </c>
      <c r="H1353" s="23">
        <v>1.0040434409600001</v>
      </c>
    </row>
    <row r="1354" spans="1:8" ht="14.25">
      <c r="A1354" s="22" t="s">
        <v>48</v>
      </c>
      <c r="B1354" s="22">
        <v>1</v>
      </c>
      <c r="C1354" s="22">
        <v>1</v>
      </c>
      <c r="D1354" s="22">
        <v>1</v>
      </c>
      <c r="E1354" s="22">
        <v>2</v>
      </c>
      <c r="F1354" s="22">
        <v>1112</v>
      </c>
      <c r="G1354" s="22" t="s">
        <v>297</v>
      </c>
      <c r="H1354" s="23">
        <v>0.94652020211900001</v>
      </c>
    </row>
    <row r="1355" spans="1:8" ht="14.25">
      <c r="A1355" s="22" t="s">
        <v>48</v>
      </c>
      <c r="B1355" s="22">
        <v>1</v>
      </c>
      <c r="C1355" s="22">
        <v>1</v>
      </c>
      <c r="D1355" s="22">
        <v>1</v>
      </c>
      <c r="E1355" s="22">
        <v>2</v>
      </c>
      <c r="F1355" s="22">
        <v>1112</v>
      </c>
      <c r="G1355" s="22" t="s">
        <v>297</v>
      </c>
      <c r="H1355" s="23">
        <v>0.64637453397099998</v>
      </c>
    </row>
    <row r="1356" spans="1:8" ht="14.25">
      <c r="A1356" s="22" t="s">
        <v>48</v>
      </c>
      <c r="B1356" s="22">
        <v>1</v>
      </c>
      <c r="C1356" s="22">
        <v>1</v>
      </c>
      <c r="D1356" s="22">
        <v>1</v>
      </c>
      <c r="E1356" s="22">
        <v>2</v>
      </c>
      <c r="F1356" s="22">
        <v>1112</v>
      </c>
      <c r="G1356" s="22" t="s">
        <v>297</v>
      </c>
      <c r="H1356" s="23">
        <v>1.1452624412900001</v>
      </c>
    </row>
    <row r="1357" spans="1:8" ht="14.25">
      <c r="A1357" s="22" t="s">
        <v>48</v>
      </c>
      <c r="B1357" s="22">
        <v>1</v>
      </c>
      <c r="C1357" s="22">
        <v>1</v>
      </c>
      <c r="D1357" s="22">
        <v>1</v>
      </c>
      <c r="E1357" s="22">
        <v>2</v>
      </c>
      <c r="F1357" s="22">
        <v>1112</v>
      </c>
      <c r="G1357" s="22" t="s">
        <v>297</v>
      </c>
      <c r="H1357" s="23">
        <v>1.3809656078799999</v>
      </c>
    </row>
    <row r="1358" spans="1:8" ht="14.25">
      <c r="A1358" s="22" t="s">
        <v>48</v>
      </c>
      <c r="B1358" s="22">
        <v>1</v>
      </c>
      <c r="C1358" s="22">
        <v>1</v>
      </c>
      <c r="D1358" s="22">
        <v>1</v>
      </c>
      <c r="E1358" s="22">
        <v>2</v>
      </c>
      <c r="F1358" s="22">
        <v>1112</v>
      </c>
      <c r="G1358" s="22" t="s">
        <v>297</v>
      </c>
      <c r="H1358" s="23">
        <v>8.6969905787100004</v>
      </c>
    </row>
    <row r="1359" spans="1:8" ht="14.25">
      <c r="A1359" s="22" t="s">
        <v>48</v>
      </c>
      <c r="B1359" s="22">
        <v>1</v>
      </c>
      <c r="C1359" s="22">
        <v>1</v>
      </c>
      <c r="D1359" s="22">
        <v>1</v>
      </c>
      <c r="E1359" s="22">
        <v>2</v>
      </c>
      <c r="F1359" s="22">
        <v>1112</v>
      </c>
      <c r="G1359" s="22" t="s">
        <v>297</v>
      </c>
      <c r="H1359" s="23">
        <v>1.6431641134999999</v>
      </c>
    </row>
    <row r="1360" spans="1:8" ht="14.25">
      <c r="A1360" s="22" t="s">
        <v>48</v>
      </c>
      <c r="B1360" s="22">
        <v>1</v>
      </c>
      <c r="C1360" s="22">
        <v>1</v>
      </c>
      <c r="D1360" s="22">
        <v>1</v>
      </c>
      <c r="E1360" s="22">
        <v>2</v>
      </c>
      <c r="F1360" s="22">
        <v>1112</v>
      </c>
      <c r="G1360" s="22" t="s">
        <v>297</v>
      </c>
      <c r="H1360" s="23">
        <v>2.24822514841</v>
      </c>
    </row>
    <row r="1361" spans="1:8" ht="14.25">
      <c r="A1361" s="22" t="s">
        <v>48</v>
      </c>
      <c r="B1361" s="22">
        <v>1</v>
      </c>
      <c r="C1361" s="22">
        <v>1</v>
      </c>
      <c r="D1361" s="22">
        <v>1</v>
      </c>
      <c r="E1361" s="22">
        <v>2</v>
      </c>
      <c r="F1361" s="22">
        <v>1112</v>
      </c>
      <c r="G1361" s="22" t="s">
        <v>297</v>
      </c>
      <c r="H1361" s="23">
        <v>0.67608256659199994</v>
      </c>
    </row>
    <row r="1362" spans="1:8" ht="14.25">
      <c r="A1362" s="22" t="s">
        <v>48</v>
      </c>
      <c r="B1362" s="22">
        <v>1</v>
      </c>
      <c r="C1362" s="22">
        <v>1</v>
      </c>
      <c r="D1362" s="22">
        <v>1</v>
      </c>
      <c r="E1362" s="22">
        <v>2</v>
      </c>
      <c r="F1362" s="22">
        <v>1112</v>
      </c>
      <c r="G1362" s="22" t="s">
        <v>297</v>
      </c>
      <c r="H1362" s="23">
        <v>20.969673114399999</v>
      </c>
    </row>
    <row r="1363" spans="1:8" ht="14.25">
      <c r="A1363" s="22" t="s">
        <v>48</v>
      </c>
      <c r="B1363" s="22">
        <v>1</v>
      </c>
      <c r="C1363" s="22">
        <v>1</v>
      </c>
      <c r="D1363" s="22">
        <v>1</v>
      </c>
      <c r="E1363" s="22">
        <v>2</v>
      </c>
      <c r="F1363" s="22">
        <v>1112</v>
      </c>
      <c r="G1363" s="22" t="s">
        <v>297</v>
      </c>
      <c r="H1363" s="23">
        <v>0.16644030559600001</v>
      </c>
    </row>
    <row r="1364" spans="1:8" ht="14.25">
      <c r="A1364" s="22" t="s">
        <v>48</v>
      </c>
      <c r="B1364" s="22">
        <v>1</v>
      </c>
      <c r="C1364" s="22">
        <v>1</v>
      </c>
      <c r="D1364" s="22">
        <v>1</v>
      </c>
      <c r="E1364" s="22">
        <v>2</v>
      </c>
      <c r="F1364" s="22">
        <v>1112</v>
      </c>
      <c r="G1364" s="22" t="s">
        <v>297</v>
      </c>
      <c r="H1364" s="23">
        <v>9.9873295803600008</v>
      </c>
    </row>
    <row r="1365" spans="1:8" ht="14.25">
      <c r="A1365" s="22" t="s">
        <v>48</v>
      </c>
      <c r="B1365" s="22">
        <v>1</v>
      </c>
      <c r="C1365" s="22">
        <v>1</v>
      </c>
      <c r="D1365" s="22">
        <v>1</v>
      </c>
      <c r="E1365" s="22">
        <v>2</v>
      </c>
      <c r="F1365" s="22">
        <v>1112</v>
      </c>
      <c r="G1365" s="22" t="s">
        <v>297</v>
      </c>
      <c r="H1365" s="23">
        <v>0.57664293621399998</v>
      </c>
    </row>
    <row r="1366" spans="1:8" ht="14.25">
      <c r="A1366" s="22" t="s">
        <v>48</v>
      </c>
      <c r="B1366" s="22">
        <v>1</v>
      </c>
      <c r="C1366" s="22">
        <v>1</v>
      </c>
      <c r="D1366" s="22">
        <v>1</v>
      </c>
      <c r="E1366" s="22">
        <v>2</v>
      </c>
      <c r="F1366" s="22">
        <v>1112</v>
      </c>
      <c r="G1366" s="22" t="s">
        <v>297</v>
      </c>
      <c r="H1366" s="23">
        <v>0.51797819473999995</v>
      </c>
    </row>
    <row r="1367" spans="1:8" ht="14.25">
      <c r="A1367" s="22" t="s">
        <v>48</v>
      </c>
      <c r="B1367" s="22">
        <v>1</v>
      </c>
      <c r="C1367" s="22">
        <v>1</v>
      </c>
      <c r="D1367" s="22">
        <v>1</v>
      </c>
      <c r="E1367" s="22">
        <v>2</v>
      </c>
      <c r="F1367" s="22">
        <v>1112</v>
      </c>
      <c r="G1367" s="22" t="s">
        <v>297</v>
      </c>
      <c r="H1367" s="23">
        <v>2.1043226396599999</v>
      </c>
    </row>
    <row r="1368" spans="1:8" ht="14.25">
      <c r="A1368" s="22" t="s">
        <v>48</v>
      </c>
      <c r="B1368" s="22">
        <v>1</v>
      </c>
      <c r="C1368" s="22">
        <v>1</v>
      </c>
      <c r="D1368" s="22">
        <v>1</v>
      </c>
      <c r="E1368" s="22">
        <v>2</v>
      </c>
      <c r="F1368" s="22">
        <v>1112</v>
      </c>
      <c r="G1368" s="22" t="s">
        <v>297</v>
      </c>
      <c r="H1368" s="23">
        <v>12.400043669</v>
      </c>
    </row>
    <row r="1369" spans="1:8" ht="14.25">
      <c r="A1369" s="22" t="s">
        <v>48</v>
      </c>
      <c r="B1369" s="22">
        <v>1</v>
      </c>
      <c r="C1369" s="22">
        <v>1</v>
      </c>
      <c r="D1369" s="22">
        <v>1</v>
      </c>
      <c r="E1369" s="22">
        <v>2</v>
      </c>
      <c r="F1369" s="22">
        <v>1112</v>
      </c>
      <c r="G1369" s="22" t="s">
        <v>297</v>
      </c>
      <c r="H1369" s="23">
        <v>2.3691432341700001</v>
      </c>
    </row>
    <row r="1370" spans="1:8" ht="14.25">
      <c r="A1370" s="22" t="s">
        <v>48</v>
      </c>
      <c r="B1370" s="22">
        <v>1</v>
      </c>
      <c r="C1370" s="22">
        <v>1</v>
      </c>
      <c r="D1370" s="22">
        <v>1</v>
      </c>
      <c r="E1370" s="22">
        <v>2</v>
      </c>
      <c r="F1370" s="22">
        <v>1112</v>
      </c>
      <c r="G1370" s="22" t="s">
        <v>297</v>
      </c>
      <c r="H1370" s="23">
        <v>0.98403458701000002</v>
      </c>
    </row>
    <row r="1371" spans="1:8" ht="14.25">
      <c r="A1371" s="22" t="s">
        <v>48</v>
      </c>
      <c r="B1371" s="22">
        <v>1</v>
      </c>
      <c r="C1371" s="22">
        <v>1</v>
      </c>
      <c r="D1371" s="22">
        <v>1</v>
      </c>
      <c r="E1371" s="22">
        <v>2</v>
      </c>
      <c r="F1371" s="22">
        <v>1112</v>
      </c>
      <c r="G1371" s="22" t="s">
        <v>297</v>
      </c>
      <c r="H1371" s="23">
        <v>0.60923782034999996</v>
      </c>
    </row>
    <row r="1372" spans="1:8" ht="14.25">
      <c r="A1372" s="22" t="s">
        <v>48</v>
      </c>
      <c r="B1372" s="22">
        <v>1</v>
      </c>
      <c r="C1372" s="22">
        <v>1</v>
      </c>
      <c r="D1372" s="22">
        <v>1</v>
      </c>
      <c r="E1372" s="22">
        <v>2</v>
      </c>
      <c r="F1372" s="22">
        <v>1112</v>
      </c>
      <c r="G1372" s="22" t="s">
        <v>297</v>
      </c>
      <c r="H1372" s="23">
        <v>0.91016183570700004</v>
      </c>
    </row>
    <row r="1373" spans="1:8" ht="14.25">
      <c r="A1373" s="22" t="s">
        <v>48</v>
      </c>
      <c r="B1373" s="22">
        <v>1</v>
      </c>
      <c r="C1373" s="22">
        <v>1</v>
      </c>
      <c r="D1373" s="22">
        <v>1</v>
      </c>
      <c r="E1373" s="22">
        <v>2</v>
      </c>
      <c r="F1373" s="22">
        <v>1112</v>
      </c>
      <c r="G1373" s="22" t="s">
        <v>297</v>
      </c>
      <c r="H1373" s="23">
        <v>1.95544460194</v>
      </c>
    </row>
    <row r="1374" spans="1:8" ht="14.25">
      <c r="A1374" s="22" t="s">
        <v>48</v>
      </c>
      <c r="B1374" s="22">
        <v>1</v>
      </c>
      <c r="C1374" s="22">
        <v>1</v>
      </c>
      <c r="D1374" s="22">
        <v>1</v>
      </c>
      <c r="E1374" s="22">
        <v>2</v>
      </c>
      <c r="F1374" s="22">
        <v>1112</v>
      </c>
      <c r="G1374" s="22" t="s">
        <v>297</v>
      </c>
      <c r="H1374" s="23">
        <v>1.0284480007600001</v>
      </c>
    </row>
    <row r="1375" spans="1:8" ht="14.25">
      <c r="A1375" s="22" t="s">
        <v>48</v>
      </c>
      <c r="B1375" s="22">
        <v>1</v>
      </c>
      <c r="C1375" s="22">
        <v>1</v>
      </c>
      <c r="D1375" s="22">
        <v>1</v>
      </c>
      <c r="E1375" s="22">
        <v>2</v>
      </c>
      <c r="F1375" s="22">
        <v>1112</v>
      </c>
      <c r="G1375" s="22" t="s">
        <v>297</v>
      </c>
      <c r="H1375" s="23">
        <v>0.674609402104</v>
      </c>
    </row>
    <row r="1376" spans="1:8" ht="14.25">
      <c r="A1376" s="22" t="s">
        <v>48</v>
      </c>
      <c r="B1376" s="22">
        <v>1</v>
      </c>
      <c r="C1376" s="22">
        <v>1</v>
      </c>
      <c r="D1376" s="22">
        <v>1</v>
      </c>
      <c r="E1376" s="22">
        <v>2</v>
      </c>
      <c r="F1376" s="22">
        <v>1112</v>
      </c>
      <c r="G1376" s="22" t="s">
        <v>297</v>
      </c>
      <c r="H1376" s="23">
        <v>1.52070878695</v>
      </c>
    </row>
    <row r="1377" spans="1:8" ht="14.25">
      <c r="A1377" s="22" t="s">
        <v>48</v>
      </c>
      <c r="B1377" s="22">
        <v>1</v>
      </c>
      <c r="C1377" s="22">
        <v>1</v>
      </c>
      <c r="D1377" s="22">
        <v>1</v>
      </c>
      <c r="E1377" s="22">
        <v>2</v>
      </c>
      <c r="F1377" s="22">
        <v>1112</v>
      </c>
      <c r="G1377" s="22" t="s">
        <v>297</v>
      </c>
      <c r="H1377" s="23">
        <v>5.6785333742199997</v>
      </c>
    </row>
    <row r="1378" spans="1:8" ht="14.25">
      <c r="A1378" s="22" t="s">
        <v>48</v>
      </c>
      <c r="B1378" s="22">
        <v>1</v>
      </c>
      <c r="C1378" s="22">
        <v>1</v>
      </c>
      <c r="D1378" s="22">
        <v>1</v>
      </c>
      <c r="E1378" s="22">
        <v>2</v>
      </c>
      <c r="F1378" s="22">
        <v>1112</v>
      </c>
      <c r="G1378" s="22" t="s">
        <v>297</v>
      </c>
      <c r="H1378" s="23">
        <v>3.1491867468199999</v>
      </c>
    </row>
    <row r="1379" spans="1:8" ht="14.25">
      <c r="A1379" s="22" t="s">
        <v>48</v>
      </c>
      <c r="B1379" s="22">
        <v>1</v>
      </c>
      <c r="C1379" s="22">
        <v>1</v>
      </c>
      <c r="D1379" s="22">
        <v>1</v>
      </c>
      <c r="E1379" s="22">
        <v>2</v>
      </c>
      <c r="F1379" s="22">
        <v>1112</v>
      </c>
      <c r="G1379" s="22" t="s">
        <v>297</v>
      </c>
      <c r="H1379" s="23">
        <v>1.07373343744</v>
      </c>
    </row>
    <row r="1380" spans="1:8" ht="14.25">
      <c r="A1380" s="22" t="s">
        <v>48</v>
      </c>
      <c r="B1380" s="22">
        <v>1</v>
      </c>
      <c r="C1380" s="22">
        <v>1</v>
      </c>
      <c r="D1380" s="22">
        <v>1</v>
      </c>
      <c r="E1380" s="22">
        <v>2</v>
      </c>
      <c r="F1380" s="22">
        <v>1112</v>
      </c>
      <c r="G1380" s="22" t="s">
        <v>297</v>
      </c>
      <c r="H1380" s="23">
        <v>0.18523252775499999</v>
      </c>
    </row>
    <row r="1381" spans="1:8" ht="14.25">
      <c r="A1381" s="22" t="s">
        <v>48</v>
      </c>
      <c r="B1381" s="22">
        <v>1</v>
      </c>
      <c r="C1381" s="22">
        <v>1</v>
      </c>
      <c r="D1381" s="22">
        <v>1</v>
      </c>
      <c r="E1381" s="22">
        <v>2</v>
      </c>
      <c r="F1381" s="22">
        <v>1112</v>
      </c>
      <c r="G1381" s="22" t="s">
        <v>297</v>
      </c>
      <c r="H1381" s="23">
        <v>0.92538641443199998</v>
      </c>
    </row>
    <row r="1382" spans="1:8" ht="14.25">
      <c r="A1382" s="22" t="s">
        <v>48</v>
      </c>
      <c r="B1382" s="22">
        <v>1</v>
      </c>
      <c r="C1382" s="22">
        <v>1</v>
      </c>
      <c r="D1382" s="22">
        <v>1</v>
      </c>
      <c r="E1382" s="22">
        <v>2</v>
      </c>
      <c r="F1382" s="22">
        <v>1112</v>
      </c>
      <c r="G1382" s="22" t="s">
        <v>297</v>
      </c>
      <c r="H1382" s="23">
        <v>2.8442358853099998</v>
      </c>
    </row>
    <row r="1383" spans="1:8" ht="14.25">
      <c r="A1383" s="22" t="s">
        <v>48</v>
      </c>
      <c r="B1383" s="22">
        <v>1</v>
      </c>
      <c r="C1383" s="22">
        <v>1</v>
      </c>
      <c r="D1383" s="22">
        <v>1</v>
      </c>
      <c r="E1383" s="22">
        <v>2</v>
      </c>
      <c r="F1383" s="22">
        <v>1112</v>
      </c>
      <c r="G1383" s="22" t="s">
        <v>297</v>
      </c>
      <c r="H1383" s="23">
        <v>1.55477425139</v>
      </c>
    </row>
    <row r="1384" spans="1:8" ht="14.25">
      <c r="A1384" s="22" t="s">
        <v>48</v>
      </c>
      <c r="B1384" s="22">
        <v>1</v>
      </c>
      <c r="C1384" s="22">
        <v>1</v>
      </c>
      <c r="D1384" s="22">
        <v>1</v>
      </c>
      <c r="E1384" s="22">
        <v>2</v>
      </c>
      <c r="F1384" s="22">
        <v>1112</v>
      </c>
      <c r="G1384" s="22" t="s">
        <v>297</v>
      </c>
      <c r="H1384" s="23">
        <v>0.77925852280800001</v>
      </c>
    </row>
    <row r="1385" spans="1:8" ht="14.25">
      <c r="A1385" s="22" t="s">
        <v>48</v>
      </c>
      <c r="B1385" s="22">
        <v>1</v>
      </c>
      <c r="C1385" s="22">
        <v>1</v>
      </c>
      <c r="D1385" s="22">
        <v>1</v>
      </c>
      <c r="E1385" s="22">
        <v>2</v>
      </c>
      <c r="F1385" s="22">
        <v>1112</v>
      </c>
      <c r="G1385" s="22" t="s">
        <v>297</v>
      </c>
      <c r="H1385" s="23">
        <v>0.50749538486599999</v>
      </c>
    </row>
    <row r="1386" spans="1:8" ht="14.25">
      <c r="A1386" s="22" t="s">
        <v>48</v>
      </c>
      <c r="B1386" s="22">
        <v>1</v>
      </c>
      <c r="C1386" s="22">
        <v>1</v>
      </c>
      <c r="D1386" s="22">
        <v>1</v>
      </c>
      <c r="E1386" s="22">
        <v>2</v>
      </c>
      <c r="F1386" s="22">
        <v>1112</v>
      </c>
      <c r="G1386" s="22" t="s">
        <v>297</v>
      </c>
      <c r="H1386" s="23">
        <v>1.3116819308800001</v>
      </c>
    </row>
    <row r="1387" spans="1:8" ht="14.25">
      <c r="A1387" s="22" t="s">
        <v>48</v>
      </c>
      <c r="B1387" s="22">
        <v>1</v>
      </c>
      <c r="C1387" s="22">
        <v>1</v>
      </c>
      <c r="D1387" s="22">
        <v>1</v>
      </c>
      <c r="E1387" s="22">
        <v>2</v>
      </c>
      <c r="F1387" s="22">
        <v>1112</v>
      </c>
      <c r="G1387" s="22" t="s">
        <v>297</v>
      </c>
      <c r="H1387" s="23">
        <v>0.74333611085399998</v>
      </c>
    </row>
    <row r="1388" spans="1:8" ht="14.25">
      <c r="A1388" s="22" t="s">
        <v>48</v>
      </c>
      <c r="B1388" s="22">
        <v>1</v>
      </c>
      <c r="C1388" s="22">
        <v>1</v>
      </c>
      <c r="D1388" s="22">
        <v>1</v>
      </c>
      <c r="E1388" s="22">
        <v>2</v>
      </c>
      <c r="F1388" s="22">
        <v>1112</v>
      </c>
      <c r="G1388" s="22" t="s">
        <v>297</v>
      </c>
      <c r="H1388" s="23">
        <v>1.9425438692200001</v>
      </c>
    </row>
    <row r="1389" spans="1:8" ht="14.25">
      <c r="A1389" s="22" t="s">
        <v>48</v>
      </c>
      <c r="B1389" s="22">
        <v>1</v>
      </c>
      <c r="C1389" s="22">
        <v>1</v>
      </c>
      <c r="D1389" s="22">
        <v>1</v>
      </c>
      <c r="E1389" s="22">
        <v>2</v>
      </c>
      <c r="F1389" s="22">
        <v>1112</v>
      </c>
      <c r="G1389" s="22" t="s">
        <v>297</v>
      </c>
      <c r="H1389" s="23">
        <v>2.3886032261399999</v>
      </c>
    </row>
    <row r="1390" spans="1:8" ht="14.25">
      <c r="A1390" s="22" t="s">
        <v>48</v>
      </c>
      <c r="B1390" s="22">
        <v>1</v>
      </c>
      <c r="C1390" s="22">
        <v>1</v>
      </c>
      <c r="D1390" s="22">
        <v>1</v>
      </c>
      <c r="E1390" s="22">
        <v>2</v>
      </c>
      <c r="F1390" s="22">
        <v>1112</v>
      </c>
      <c r="G1390" s="22" t="s">
        <v>297</v>
      </c>
      <c r="H1390" s="23">
        <v>2.4283439650499998</v>
      </c>
    </row>
    <row r="1391" spans="1:8" ht="14.25">
      <c r="A1391" s="22" t="s">
        <v>48</v>
      </c>
      <c r="B1391" s="22">
        <v>1</v>
      </c>
      <c r="C1391" s="22">
        <v>1</v>
      </c>
      <c r="D1391" s="22">
        <v>1</v>
      </c>
      <c r="E1391" s="22">
        <v>2</v>
      </c>
      <c r="F1391" s="22">
        <v>1112</v>
      </c>
      <c r="G1391" s="22" t="s">
        <v>297</v>
      </c>
      <c r="H1391" s="23">
        <v>3.0665780053799998</v>
      </c>
    </row>
    <row r="1392" spans="1:8" ht="14.25">
      <c r="A1392" s="22" t="s">
        <v>48</v>
      </c>
      <c r="B1392" s="22">
        <v>1</v>
      </c>
      <c r="C1392" s="22">
        <v>1</v>
      </c>
      <c r="D1392" s="22">
        <v>1</v>
      </c>
      <c r="E1392" s="22">
        <v>2</v>
      </c>
      <c r="F1392" s="22">
        <v>1112</v>
      </c>
      <c r="G1392" s="22" t="s">
        <v>297</v>
      </c>
      <c r="H1392" s="23">
        <v>0.57492540743200005</v>
      </c>
    </row>
    <row r="1393" spans="1:8" ht="14.25">
      <c r="A1393" s="22" t="s">
        <v>48</v>
      </c>
      <c r="B1393" s="22">
        <v>1</v>
      </c>
      <c r="C1393" s="22">
        <v>1</v>
      </c>
      <c r="D1393" s="22">
        <v>1</v>
      </c>
      <c r="E1393" s="22">
        <v>2</v>
      </c>
      <c r="F1393" s="22">
        <v>1112</v>
      </c>
      <c r="G1393" s="22" t="s">
        <v>297</v>
      </c>
      <c r="H1393" s="23">
        <v>1.1323500738000001</v>
      </c>
    </row>
    <row r="1394" spans="1:8" ht="14.25">
      <c r="A1394" s="22" t="s">
        <v>48</v>
      </c>
      <c r="B1394" s="22">
        <v>1</v>
      </c>
      <c r="C1394" s="22">
        <v>1</v>
      </c>
      <c r="D1394" s="22">
        <v>1</v>
      </c>
      <c r="E1394" s="22">
        <v>2</v>
      </c>
      <c r="F1394" s="22">
        <v>1112</v>
      </c>
      <c r="G1394" s="22" t="s">
        <v>297</v>
      </c>
      <c r="H1394" s="23">
        <v>2.29097452276</v>
      </c>
    </row>
    <row r="1395" spans="1:8" ht="14.25">
      <c r="A1395" s="22" t="s">
        <v>48</v>
      </c>
      <c r="B1395" s="22">
        <v>1</v>
      </c>
      <c r="C1395" s="22">
        <v>1</v>
      </c>
      <c r="D1395" s="22">
        <v>1</v>
      </c>
      <c r="E1395" s="22">
        <v>2</v>
      </c>
      <c r="F1395" s="22">
        <v>1112</v>
      </c>
      <c r="G1395" s="22" t="s">
        <v>297</v>
      </c>
      <c r="H1395" s="23">
        <v>0.881626194802</v>
      </c>
    </row>
    <row r="1396" spans="1:8" ht="14.25">
      <c r="A1396" s="22" t="s">
        <v>48</v>
      </c>
      <c r="B1396" s="22">
        <v>1</v>
      </c>
      <c r="C1396" s="22">
        <v>1</v>
      </c>
      <c r="D1396" s="22">
        <v>1</v>
      </c>
      <c r="E1396" s="22">
        <v>2</v>
      </c>
      <c r="F1396" s="22">
        <v>1112</v>
      </c>
      <c r="G1396" s="22" t="s">
        <v>297</v>
      </c>
      <c r="H1396" s="23">
        <v>0.32697587148000001</v>
      </c>
    </row>
    <row r="1397" spans="1:8" ht="14.25">
      <c r="A1397" s="22" t="s">
        <v>48</v>
      </c>
      <c r="B1397" s="22">
        <v>1</v>
      </c>
      <c r="C1397" s="22">
        <v>1</v>
      </c>
      <c r="D1397" s="22">
        <v>1</v>
      </c>
      <c r="E1397" s="22">
        <v>2</v>
      </c>
      <c r="F1397" s="22">
        <v>1112</v>
      </c>
      <c r="G1397" s="22" t="s">
        <v>297</v>
      </c>
      <c r="H1397" s="23">
        <v>1.62550706933</v>
      </c>
    </row>
    <row r="1398" spans="1:8" ht="14.25">
      <c r="A1398" s="22" t="s">
        <v>48</v>
      </c>
      <c r="B1398" s="22">
        <v>1</v>
      </c>
      <c r="C1398" s="22">
        <v>1</v>
      </c>
      <c r="D1398" s="22">
        <v>1</v>
      </c>
      <c r="E1398" s="22">
        <v>2</v>
      </c>
      <c r="F1398" s="22">
        <v>1112</v>
      </c>
      <c r="G1398" s="22" t="s">
        <v>297</v>
      </c>
      <c r="H1398" s="23">
        <v>0.80345813599500004</v>
      </c>
    </row>
    <row r="1399" spans="1:8" ht="14.25">
      <c r="A1399" s="22" t="s">
        <v>48</v>
      </c>
      <c r="B1399" s="22">
        <v>1</v>
      </c>
      <c r="C1399" s="22">
        <v>1</v>
      </c>
      <c r="D1399" s="22">
        <v>1</v>
      </c>
      <c r="E1399" s="22">
        <v>2</v>
      </c>
      <c r="F1399" s="22">
        <v>1112</v>
      </c>
      <c r="G1399" s="22" t="s">
        <v>297</v>
      </c>
      <c r="H1399" s="23">
        <v>1.2394883858800001</v>
      </c>
    </row>
    <row r="1400" spans="1:8" ht="14.25">
      <c r="A1400" s="22" t="s">
        <v>48</v>
      </c>
      <c r="B1400" s="22">
        <v>1</v>
      </c>
      <c r="C1400" s="22">
        <v>1</v>
      </c>
      <c r="D1400" s="22">
        <v>1</v>
      </c>
      <c r="E1400" s="22">
        <v>2</v>
      </c>
      <c r="F1400" s="22">
        <v>1112</v>
      </c>
      <c r="G1400" s="22" t="s">
        <v>297</v>
      </c>
      <c r="H1400" s="23">
        <v>0.364876078539</v>
      </c>
    </row>
    <row r="1401" spans="1:8" ht="14.25">
      <c r="A1401" s="22" t="s">
        <v>48</v>
      </c>
      <c r="B1401" s="22">
        <v>1</v>
      </c>
      <c r="C1401" s="22">
        <v>1</v>
      </c>
      <c r="D1401" s="22">
        <v>1</v>
      </c>
      <c r="E1401" s="22">
        <v>2</v>
      </c>
      <c r="F1401" s="22">
        <v>1112</v>
      </c>
      <c r="G1401" s="22" t="s">
        <v>297</v>
      </c>
      <c r="H1401" s="23">
        <v>2.5195829725099999</v>
      </c>
    </row>
    <row r="1402" spans="1:8" ht="14.25">
      <c r="A1402" s="22" t="s">
        <v>48</v>
      </c>
      <c r="B1402" s="22">
        <v>1</v>
      </c>
      <c r="C1402" s="22">
        <v>1</v>
      </c>
      <c r="D1402" s="22">
        <v>1</v>
      </c>
      <c r="E1402" s="22">
        <v>2</v>
      </c>
      <c r="F1402" s="22">
        <v>1112</v>
      </c>
      <c r="G1402" s="22" t="s">
        <v>297</v>
      </c>
      <c r="H1402" s="23">
        <v>4.1968667231200003</v>
      </c>
    </row>
    <row r="1403" spans="1:8" ht="14.25">
      <c r="A1403" s="22" t="s">
        <v>48</v>
      </c>
      <c r="B1403" s="22">
        <v>1</v>
      </c>
      <c r="C1403" s="22">
        <v>1</v>
      </c>
      <c r="D1403" s="22">
        <v>1</v>
      </c>
      <c r="E1403" s="22">
        <v>2</v>
      </c>
      <c r="F1403" s="22">
        <v>1112</v>
      </c>
      <c r="G1403" s="22" t="s">
        <v>297</v>
      </c>
      <c r="H1403" s="23">
        <v>0.21593383925599999</v>
      </c>
    </row>
    <row r="1404" spans="1:8" ht="14.25">
      <c r="A1404" s="22" t="s">
        <v>48</v>
      </c>
      <c r="B1404" s="22">
        <v>1</v>
      </c>
      <c r="C1404" s="22">
        <v>1</v>
      </c>
      <c r="D1404" s="22">
        <v>1</v>
      </c>
      <c r="E1404" s="22">
        <v>2</v>
      </c>
      <c r="F1404" s="22">
        <v>1112</v>
      </c>
      <c r="G1404" s="22" t="s">
        <v>297</v>
      </c>
      <c r="H1404" s="23">
        <v>1.1221680875</v>
      </c>
    </row>
    <row r="1405" spans="1:8" ht="14.25">
      <c r="A1405" s="22" t="s">
        <v>48</v>
      </c>
      <c r="B1405" s="22">
        <v>1</v>
      </c>
      <c r="C1405" s="22">
        <v>1</v>
      </c>
      <c r="D1405" s="22">
        <v>1</v>
      </c>
      <c r="E1405" s="22">
        <v>2</v>
      </c>
      <c r="F1405" s="22">
        <v>1112</v>
      </c>
      <c r="G1405" s="22" t="s">
        <v>297</v>
      </c>
      <c r="H1405" s="23">
        <v>1.27302447894</v>
      </c>
    </row>
    <row r="1406" spans="1:8" ht="14.25">
      <c r="A1406" s="22" t="s">
        <v>48</v>
      </c>
      <c r="B1406" s="22">
        <v>1</v>
      </c>
      <c r="C1406" s="22">
        <v>1</v>
      </c>
      <c r="D1406" s="22">
        <v>1</v>
      </c>
      <c r="E1406" s="22">
        <v>2</v>
      </c>
      <c r="F1406" s="22">
        <v>1112</v>
      </c>
      <c r="G1406" s="22" t="s">
        <v>297</v>
      </c>
      <c r="H1406" s="23">
        <v>1.8040055853200001</v>
      </c>
    </row>
    <row r="1407" spans="1:8" ht="14.25">
      <c r="A1407" s="22" t="s">
        <v>48</v>
      </c>
      <c r="B1407" s="22">
        <v>1</v>
      </c>
      <c r="C1407" s="22">
        <v>1</v>
      </c>
      <c r="D1407" s="22">
        <v>1</v>
      </c>
      <c r="E1407" s="22">
        <v>2</v>
      </c>
      <c r="F1407" s="22">
        <v>1112</v>
      </c>
      <c r="G1407" s="22" t="s">
        <v>297</v>
      </c>
      <c r="H1407" s="23">
        <v>0.61728654458599996</v>
      </c>
    </row>
    <row r="1408" spans="1:8" ht="14.25">
      <c r="A1408" s="22" t="s">
        <v>48</v>
      </c>
      <c r="B1408" s="22">
        <v>1</v>
      </c>
      <c r="C1408" s="22">
        <v>1</v>
      </c>
      <c r="D1408" s="22">
        <v>1</v>
      </c>
      <c r="E1408" s="22">
        <v>2</v>
      </c>
      <c r="F1408" s="22">
        <v>1112</v>
      </c>
      <c r="G1408" s="22" t="s">
        <v>297</v>
      </c>
      <c r="H1408" s="23">
        <v>1.35798632345</v>
      </c>
    </row>
    <row r="1409" spans="1:8" ht="14.25">
      <c r="A1409" s="22" t="s">
        <v>48</v>
      </c>
      <c r="B1409" s="22">
        <v>1</v>
      </c>
      <c r="C1409" s="22">
        <v>1</v>
      </c>
      <c r="D1409" s="22">
        <v>1</v>
      </c>
      <c r="E1409" s="22">
        <v>2</v>
      </c>
      <c r="F1409" s="22">
        <v>1112</v>
      </c>
      <c r="G1409" s="22" t="s">
        <v>297</v>
      </c>
      <c r="H1409" s="23">
        <v>2.35981811056</v>
      </c>
    </row>
    <row r="1410" spans="1:8" ht="14.25">
      <c r="A1410" s="22" t="s">
        <v>48</v>
      </c>
      <c r="B1410" s="22">
        <v>1</v>
      </c>
      <c r="C1410" s="22">
        <v>1</v>
      </c>
      <c r="D1410" s="22">
        <v>1</v>
      </c>
      <c r="E1410" s="22">
        <v>2</v>
      </c>
      <c r="F1410" s="22">
        <v>1112</v>
      </c>
      <c r="G1410" s="22" t="s">
        <v>297</v>
      </c>
      <c r="H1410" s="23">
        <v>0.409116776297</v>
      </c>
    </row>
    <row r="1411" spans="1:8" ht="14.25">
      <c r="A1411" s="22" t="s">
        <v>48</v>
      </c>
      <c r="B1411" s="22">
        <v>1</v>
      </c>
      <c r="C1411" s="22">
        <v>1</v>
      </c>
      <c r="D1411" s="22">
        <v>1</v>
      </c>
      <c r="E1411" s="22">
        <v>2</v>
      </c>
      <c r="F1411" s="22">
        <v>1112</v>
      </c>
      <c r="G1411" s="22" t="s">
        <v>297</v>
      </c>
      <c r="H1411" s="23">
        <v>1.8413077183</v>
      </c>
    </row>
    <row r="1412" spans="1:8" ht="14.25">
      <c r="A1412" s="22" t="s">
        <v>48</v>
      </c>
      <c r="B1412" s="22">
        <v>1</v>
      </c>
      <c r="C1412" s="22">
        <v>1</v>
      </c>
      <c r="D1412" s="22">
        <v>1</v>
      </c>
      <c r="E1412" s="22">
        <v>2</v>
      </c>
      <c r="F1412" s="22">
        <v>1112</v>
      </c>
      <c r="G1412" s="22" t="s">
        <v>297</v>
      </c>
      <c r="H1412" s="23">
        <v>0.22004250944100001</v>
      </c>
    </row>
    <row r="1413" spans="1:8" ht="14.25">
      <c r="A1413" s="22" t="s">
        <v>48</v>
      </c>
      <c r="B1413" s="22">
        <v>1</v>
      </c>
      <c r="C1413" s="22">
        <v>1</v>
      </c>
      <c r="D1413" s="22">
        <v>1</v>
      </c>
      <c r="E1413" s="22">
        <v>2</v>
      </c>
      <c r="F1413" s="22">
        <v>1112</v>
      </c>
      <c r="G1413" s="22" t="s">
        <v>297</v>
      </c>
      <c r="H1413" s="23">
        <v>1.5227722806199999</v>
      </c>
    </row>
    <row r="1414" spans="1:8" ht="14.25">
      <c r="A1414" s="22" t="s">
        <v>48</v>
      </c>
      <c r="B1414" s="22">
        <v>1</v>
      </c>
      <c r="C1414" s="22">
        <v>1</v>
      </c>
      <c r="D1414" s="22">
        <v>1</v>
      </c>
      <c r="E1414" s="22">
        <v>2</v>
      </c>
      <c r="F1414" s="22">
        <v>1112</v>
      </c>
      <c r="G1414" s="22" t="s">
        <v>297</v>
      </c>
      <c r="H1414" s="23">
        <v>4.3596556912900004</v>
      </c>
    </row>
    <row r="1415" spans="1:8" ht="14.25">
      <c r="A1415" s="22" t="s">
        <v>48</v>
      </c>
      <c r="B1415" s="22">
        <v>1</v>
      </c>
      <c r="C1415" s="22">
        <v>1</v>
      </c>
      <c r="D1415" s="22">
        <v>1</v>
      </c>
      <c r="E1415" s="22">
        <v>2</v>
      </c>
      <c r="F1415" s="22">
        <v>1112</v>
      </c>
      <c r="G1415" s="22" t="s">
        <v>297</v>
      </c>
      <c r="H1415" s="23">
        <v>1.77428498823</v>
      </c>
    </row>
    <row r="1416" spans="1:8" ht="14.25">
      <c r="A1416" s="22" t="s">
        <v>48</v>
      </c>
      <c r="B1416" s="22">
        <v>1</v>
      </c>
      <c r="C1416" s="22">
        <v>1</v>
      </c>
      <c r="D1416" s="22">
        <v>1</v>
      </c>
      <c r="E1416" s="22">
        <v>2</v>
      </c>
      <c r="F1416" s="22">
        <v>1112</v>
      </c>
      <c r="G1416" s="22" t="s">
        <v>297</v>
      </c>
      <c r="H1416" s="23">
        <v>0.332622293894</v>
      </c>
    </row>
    <row r="1417" spans="1:8" ht="14.25">
      <c r="A1417" s="22" t="s">
        <v>48</v>
      </c>
      <c r="B1417" s="22">
        <v>1</v>
      </c>
      <c r="C1417" s="22">
        <v>1</v>
      </c>
      <c r="D1417" s="22">
        <v>1</v>
      </c>
      <c r="E1417" s="22">
        <v>2</v>
      </c>
      <c r="F1417" s="22">
        <v>1112</v>
      </c>
      <c r="G1417" s="22" t="s">
        <v>297</v>
      </c>
      <c r="H1417" s="23">
        <v>22.3138579767</v>
      </c>
    </row>
    <row r="1418" spans="1:8" ht="14.25">
      <c r="A1418" s="22" t="s">
        <v>48</v>
      </c>
      <c r="B1418" s="22">
        <v>1</v>
      </c>
      <c r="C1418" s="22">
        <v>1</v>
      </c>
      <c r="D1418" s="22">
        <v>1</v>
      </c>
      <c r="E1418" s="22">
        <v>2</v>
      </c>
      <c r="F1418" s="22">
        <v>1112</v>
      </c>
      <c r="G1418" s="22" t="s">
        <v>297</v>
      </c>
      <c r="H1418" s="23">
        <v>2.1655400837899998</v>
      </c>
    </row>
    <row r="1419" spans="1:8" ht="14.25">
      <c r="A1419" s="22" t="s">
        <v>48</v>
      </c>
      <c r="B1419" s="22">
        <v>1</v>
      </c>
      <c r="C1419" s="22">
        <v>1</v>
      </c>
      <c r="D1419" s="22">
        <v>1</v>
      </c>
      <c r="E1419" s="22">
        <v>2</v>
      </c>
      <c r="F1419" s="22">
        <v>1112</v>
      </c>
      <c r="G1419" s="22" t="s">
        <v>297</v>
      </c>
      <c r="H1419" s="23">
        <v>3.8687180297200001</v>
      </c>
    </row>
    <row r="1420" spans="1:8" ht="14.25">
      <c r="A1420" s="22" t="s">
        <v>48</v>
      </c>
      <c r="B1420" s="22">
        <v>1</v>
      </c>
      <c r="C1420" s="22">
        <v>1</v>
      </c>
      <c r="D1420" s="22">
        <v>1</v>
      </c>
      <c r="E1420" s="22">
        <v>2</v>
      </c>
      <c r="F1420" s="22">
        <v>1112</v>
      </c>
      <c r="G1420" s="22" t="s">
        <v>297</v>
      </c>
      <c r="H1420" s="23">
        <v>8.6155751473500004</v>
      </c>
    </row>
    <row r="1421" spans="1:8" ht="14.25">
      <c r="A1421" s="22" t="s">
        <v>48</v>
      </c>
      <c r="B1421" s="22">
        <v>1</v>
      </c>
      <c r="C1421" s="22">
        <v>1</v>
      </c>
      <c r="D1421" s="22">
        <v>1</v>
      </c>
      <c r="E1421" s="22">
        <v>2</v>
      </c>
      <c r="F1421" s="22">
        <v>1112</v>
      </c>
      <c r="G1421" s="22" t="s">
        <v>297</v>
      </c>
      <c r="H1421" s="23">
        <v>1.5025596301099999</v>
      </c>
    </row>
    <row r="1422" spans="1:8" ht="14.25">
      <c r="A1422" s="22" t="s">
        <v>48</v>
      </c>
      <c r="B1422" s="22">
        <v>1</v>
      </c>
      <c r="C1422" s="22">
        <v>1</v>
      </c>
      <c r="D1422" s="22">
        <v>1</v>
      </c>
      <c r="E1422" s="22">
        <v>2</v>
      </c>
      <c r="F1422" s="22">
        <v>1112</v>
      </c>
      <c r="G1422" s="22" t="s">
        <v>297</v>
      </c>
      <c r="H1422" s="23">
        <v>2.9272857391799998</v>
      </c>
    </row>
    <row r="1423" spans="1:8" ht="14.25">
      <c r="A1423" s="22" t="s">
        <v>48</v>
      </c>
      <c r="B1423" s="22">
        <v>1</v>
      </c>
      <c r="C1423" s="22">
        <v>1</v>
      </c>
      <c r="D1423" s="22">
        <v>1</v>
      </c>
      <c r="E1423" s="22">
        <v>2</v>
      </c>
      <c r="F1423" s="22">
        <v>1112</v>
      </c>
      <c r="G1423" s="22" t="s">
        <v>297</v>
      </c>
      <c r="H1423" s="23">
        <v>1.81838713402</v>
      </c>
    </row>
    <row r="1424" spans="1:8" ht="14.25">
      <c r="A1424" s="22" t="s">
        <v>48</v>
      </c>
      <c r="B1424" s="22">
        <v>1</v>
      </c>
      <c r="C1424" s="22">
        <v>1</v>
      </c>
      <c r="D1424" s="22">
        <v>1</v>
      </c>
      <c r="E1424" s="22">
        <v>2</v>
      </c>
      <c r="F1424" s="22">
        <v>1112</v>
      </c>
      <c r="G1424" s="22" t="s">
        <v>297</v>
      </c>
      <c r="H1424" s="23">
        <v>3.7919393210600001</v>
      </c>
    </row>
    <row r="1425" spans="1:8" ht="14.25">
      <c r="A1425" s="22" t="s">
        <v>48</v>
      </c>
      <c r="B1425" s="22">
        <v>1</v>
      </c>
      <c r="C1425" s="22">
        <v>1</v>
      </c>
      <c r="D1425" s="22">
        <v>1</v>
      </c>
      <c r="E1425" s="22">
        <v>2</v>
      </c>
      <c r="F1425" s="22">
        <v>1112</v>
      </c>
      <c r="G1425" s="22" t="s">
        <v>297</v>
      </c>
      <c r="H1425" s="23">
        <v>6.3396552051999997</v>
      </c>
    </row>
    <row r="1426" spans="1:8" ht="14.25">
      <c r="A1426" s="22" t="s">
        <v>48</v>
      </c>
      <c r="B1426" s="22">
        <v>1</v>
      </c>
      <c r="C1426" s="22">
        <v>1</v>
      </c>
      <c r="D1426" s="22">
        <v>1</v>
      </c>
      <c r="E1426" s="22">
        <v>2</v>
      </c>
      <c r="F1426" s="22">
        <v>1112</v>
      </c>
      <c r="G1426" s="22" t="s">
        <v>297</v>
      </c>
      <c r="H1426" s="23">
        <v>0.60140833816200001</v>
      </c>
    </row>
    <row r="1427" spans="1:8" ht="14.25">
      <c r="A1427" s="22" t="s">
        <v>48</v>
      </c>
      <c r="B1427" s="22">
        <v>1</v>
      </c>
      <c r="C1427" s="22">
        <v>1</v>
      </c>
      <c r="D1427" s="22">
        <v>1</v>
      </c>
      <c r="E1427" s="22">
        <v>2</v>
      </c>
      <c r="F1427" s="22">
        <v>1112</v>
      </c>
      <c r="G1427" s="22" t="s">
        <v>297</v>
      </c>
      <c r="H1427" s="23">
        <v>2.3026993257499999</v>
      </c>
    </row>
    <row r="1428" spans="1:8" ht="14.25">
      <c r="A1428" s="22" t="s">
        <v>48</v>
      </c>
      <c r="B1428" s="22">
        <v>1</v>
      </c>
      <c r="C1428" s="22">
        <v>1</v>
      </c>
      <c r="D1428" s="22">
        <v>1</v>
      </c>
      <c r="E1428" s="22">
        <v>2</v>
      </c>
      <c r="F1428" s="22">
        <v>1112</v>
      </c>
      <c r="G1428" s="22" t="s">
        <v>297</v>
      </c>
      <c r="H1428" s="23">
        <v>3.5885003183499999</v>
      </c>
    </row>
    <row r="1429" spans="1:8" ht="14.25">
      <c r="A1429" s="22" t="s">
        <v>48</v>
      </c>
      <c r="B1429" s="22">
        <v>1</v>
      </c>
      <c r="C1429" s="22">
        <v>1</v>
      </c>
      <c r="D1429" s="22">
        <v>1</v>
      </c>
      <c r="E1429" s="22">
        <v>2</v>
      </c>
      <c r="F1429" s="22">
        <v>1112</v>
      </c>
      <c r="G1429" s="22" t="s">
        <v>297</v>
      </c>
      <c r="H1429" s="23">
        <v>1.42999620818</v>
      </c>
    </row>
    <row r="1430" spans="1:8" ht="14.25">
      <c r="A1430" s="22" t="s">
        <v>48</v>
      </c>
      <c r="B1430" s="22">
        <v>1</v>
      </c>
      <c r="C1430" s="22">
        <v>1</v>
      </c>
      <c r="D1430" s="22">
        <v>1</v>
      </c>
      <c r="E1430" s="22">
        <v>2</v>
      </c>
      <c r="F1430" s="22">
        <v>1112</v>
      </c>
      <c r="G1430" s="22" t="s">
        <v>297</v>
      </c>
      <c r="H1430" s="23">
        <v>2.8621467197600001</v>
      </c>
    </row>
    <row r="1431" spans="1:8" ht="14.25">
      <c r="A1431" s="22" t="s">
        <v>48</v>
      </c>
      <c r="B1431" s="22">
        <v>1</v>
      </c>
      <c r="C1431" s="22">
        <v>1</v>
      </c>
      <c r="D1431" s="22">
        <v>1</v>
      </c>
      <c r="E1431" s="22">
        <v>2</v>
      </c>
      <c r="F1431" s="22">
        <v>1112</v>
      </c>
      <c r="G1431" s="22" t="s">
        <v>297</v>
      </c>
      <c r="H1431" s="23">
        <v>1.61081301504</v>
      </c>
    </row>
    <row r="1432" spans="1:8" ht="14.25">
      <c r="A1432" s="22" t="s">
        <v>48</v>
      </c>
      <c r="B1432" s="22">
        <v>1</v>
      </c>
      <c r="C1432" s="22">
        <v>1</v>
      </c>
      <c r="D1432" s="22">
        <v>1</v>
      </c>
      <c r="E1432" s="22">
        <v>2</v>
      </c>
      <c r="F1432" s="22">
        <v>1112</v>
      </c>
      <c r="G1432" s="22" t="s">
        <v>297</v>
      </c>
      <c r="H1432" s="23">
        <v>7.1583207398999997</v>
      </c>
    </row>
    <row r="1433" spans="1:8" ht="14.25">
      <c r="A1433" s="22" t="s">
        <v>48</v>
      </c>
      <c r="B1433" s="22">
        <v>1</v>
      </c>
      <c r="C1433" s="22">
        <v>1</v>
      </c>
      <c r="D1433" s="22">
        <v>1</v>
      </c>
      <c r="E1433" s="22">
        <v>2</v>
      </c>
      <c r="F1433" s="22">
        <v>1112</v>
      </c>
      <c r="G1433" s="22" t="s">
        <v>297</v>
      </c>
      <c r="H1433" s="23">
        <v>1.5806133548100001</v>
      </c>
    </row>
    <row r="1434" spans="1:8" ht="14.25">
      <c r="A1434" s="22" t="s">
        <v>48</v>
      </c>
      <c r="B1434" s="22">
        <v>1</v>
      </c>
      <c r="C1434" s="22">
        <v>1</v>
      </c>
      <c r="D1434" s="22">
        <v>1</v>
      </c>
      <c r="E1434" s="22">
        <v>2</v>
      </c>
      <c r="F1434" s="22">
        <v>1112</v>
      </c>
      <c r="G1434" s="22" t="s">
        <v>297</v>
      </c>
      <c r="H1434" s="23">
        <v>1.4805452109099999</v>
      </c>
    </row>
    <row r="1435" spans="1:8" ht="14.25">
      <c r="A1435" s="22" t="s">
        <v>48</v>
      </c>
      <c r="B1435" s="22">
        <v>1</v>
      </c>
      <c r="C1435" s="22">
        <v>1</v>
      </c>
      <c r="D1435" s="22">
        <v>1</v>
      </c>
      <c r="E1435" s="22">
        <v>2</v>
      </c>
      <c r="F1435" s="22">
        <v>1112</v>
      </c>
      <c r="G1435" s="22" t="s">
        <v>297</v>
      </c>
      <c r="H1435" s="23">
        <v>0.564358786492</v>
      </c>
    </row>
    <row r="1436" spans="1:8" ht="14.25">
      <c r="A1436" s="22" t="s">
        <v>48</v>
      </c>
      <c r="B1436" s="22">
        <v>1</v>
      </c>
      <c r="C1436" s="22">
        <v>1</v>
      </c>
      <c r="D1436" s="22">
        <v>1</v>
      </c>
      <c r="E1436" s="22">
        <v>2</v>
      </c>
      <c r="F1436" s="22">
        <v>1112</v>
      </c>
      <c r="G1436" s="22" t="s">
        <v>297</v>
      </c>
      <c r="H1436" s="23">
        <v>0.60905018847400005</v>
      </c>
    </row>
    <row r="1437" spans="1:8" ht="14.25">
      <c r="A1437" s="22" t="s">
        <v>48</v>
      </c>
      <c r="B1437" s="22">
        <v>1</v>
      </c>
      <c r="C1437" s="22">
        <v>1</v>
      </c>
      <c r="D1437" s="22">
        <v>1</v>
      </c>
      <c r="E1437" s="22">
        <v>2</v>
      </c>
      <c r="F1437" s="22">
        <v>1112</v>
      </c>
      <c r="G1437" s="22" t="s">
        <v>297</v>
      </c>
      <c r="H1437" s="23">
        <v>2.8535872548099999</v>
      </c>
    </row>
    <row r="1438" spans="1:8" ht="14.25">
      <c r="A1438" s="22" t="s">
        <v>48</v>
      </c>
      <c r="B1438" s="22">
        <v>1</v>
      </c>
      <c r="C1438" s="22">
        <v>1</v>
      </c>
      <c r="D1438" s="22">
        <v>1</v>
      </c>
      <c r="E1438" s="22">
        <v>2</v>
      </c>
      <c r="F1438" s="22">
        <v>1112</v>
      </c>
      <c r="G1438" s="22" t="s">
        <v>297</v>
      </c>
      <c r="H1438" s="23">
        <v>0.74095852954100005</v>
      </c>
    </row>
    <row r="1439" spans="1:8" ht="14.25">
      <c r="A1439" s="22" t="s">
        <v>48</v>
      </c>
      <c r="B1439" s="22">
        <v>1</v>
      </c>
      <c r="C1439" s="22">
        <v>1</v>
      </c>
      <c r="D1439" s="22">
        <v>1</v>
      </c>
      <c r="E1439" s="22">
        <v>2</v>
      </c>
      <c r="F1439" s="22">
        <v>1112</v>
      </c>
      <c r="G1439" s="22" t="s">
        <v>297</v>
      </c>
      <c r="H1439" s="23">
        <v>4.0304187307700001</v>
      </c>
    </row>
    <row r="1440" spans="1:8" ht="14.25">
      <c r="A1440" s="22" t="s">
        <v>48</v>
      </c>
      <c r="B1440" s="22">
        <v>1</v>
      </c>
      <c r="C1440" s="22">
        <v>1</v>
      </c>
      <c r="D1440" s="22">
        <v>1</v>
      </c>
      <c r="E1440" s="22">
        <v>2</v>
      </c>
      <c r="F1440" s="22">
        <v>1112</v>
      </c>
      <c r="G1440" s="22" t="s">
        <v>297</v>
      </c>
      <c r="H1440" s="23">
        <v>1.6619170372500001</v>
      </c>
    </row>
    <row r="1441" spans="1:8" ht="14.25">
      <c r="A1441" s="22" t="s">
        <v>48</v>
      </c>
      <c r="B1441" s="22">
        <v>1</v>
      </c>
      <c r="C1441" s="22">
        <v>1</v>
      </c>
      <c r="D1441" s="22">
        <v>1</v>
      </c>
      <c r="E1441" s="22">
        <v>2</v>
      </c>
      <c r="F1441" s="22">
        <v>1112</v>
      </c>
      <c r="G1441" s="22" t="s">
        <v>297</v>
      </c>
      <c r="H1441" s="23">
        <v>0.44048263889799999</v>
      </c>
    </row>
    <row r="1442" spans="1:8" ht="14.25">
      <c r="A1442" s="22" t="s">
        <v>48</v>
      </c>
      <c r="B1442" s="22">
        <v>1</v>
      </c>
      <c r="C1442" s="22">
        <v>1</v>
      </c>
      <c r="D1442" s="22">
        <v>1</v>
      </c>
      <c r="E1442" s="22">
        <v>2</v>
      </c>
      <c r="F1442" s="22">
        <v>1112</v>
      </c>
      <c r="G1442" s="22" t="s">
        <v>297</v>
      </c>
      <c r="H1442" s="23">
        <v>1.3315473992</v>
      </c>
    </row>
    <row r="1443" spans="1:8" ht="14.25">
      <c r="A1443" s="22" t="s">
        <v>48</v>
      </c>
      <c r="B1443" s="22">
        <v>1</v>
      </c>
      <c r="C1443" s="22">
        <v>1</v>
      </c>
      <c r="D1443" s="22">
        <v>1</v>
      </c>
      <c r="E1443" s="22">
        <v>2</v>
      </c>
      <c r="F1443" s="22">
        <v>1112</v>
      </c>
      <c r="G1443" s="22" t="s">
        <v>297</v>
      </c>
      <c r="H1443" s="23">
        <v>0.880055905285</v>
      </c>
    </row>
    <row r="1444" spans="1:8" ht="14.25">
      <c r="A1444" s="22" t="s">
        <v>48</v>
      </c>
      <c r="B1444" s="22">
        <v>1</v>
      </c>
      <c r="C1444" s="22">
        <v>1</v>
      </c>
      <c r="D1444" s="22">
        <v>1</v>
      </c>
      <c r="E1444" s="22">
        <v>2</v>
      </c>
      <c r="F1444" s="22">
        <v>1112</v>
      </c>
      <c r="G1444" s="22" t="s">
        <v>297</v>
      </c>
      <c r="H1444" s="23">
        <v>1.25466847063</v>
      </c>
    </row>
    <row r="1445" spans="1:8" ht="14.25">
      <c r="A1445" s="22" t="s">
        <v>48</v>
      </c>
      <c r="B1445" s="22">
        <v>1</v>
      </c>
      <c r="C1445" s="22">
        <v>1</v>
      </c>
      <c r="D1445" s="22">
        <v>1</v>
      </c>
      <c r="E1445" s="22">
        <v>2</v>
      </c>
      <c r="F1445" s="22">
        <v>1112</v>
      </c>
      <c r="G1445" s="22" t="s">
        <v>297</v>
      </c>
      <c r="H1445" s="23">
        <v>9.2579850741699996</v>
      </c>
    </row>
    <row r="1446" spans="1:8" ht="14.25">
      <c r="A1446" s="22" t="s">
        <v>48</v>
      </c>
      <c r="B1446" s="22">
        <v>1</v>
      </c>
      <c r="C1446" s="22">
        <v>1</v>
      </c>
      <c r="D1446" s="22">
        <v>1</v>
      </c>
      <c r="E1446" s="22">
        <v>2</v>
      </c>
      <c r="F1446" s="22">
        <v>1112</v>
      </c>
      <c r="G1446" s="22" t="s">
        <v>297</v>
      </c>
      <c r="H1446" s="23">
        <v>0.39113931784400002</v>
      </c>
    </row>
    <row r="1447" spans="1:8" ht="14.25">
      <c r="A1447" s="22" t="s">
        <v>48</v>
      </c>
      <c r="B1447" s="22">
        <v>1</v>
      </c>
      <c r="C1447" s="22">
        <v>1</v>
      </c>
      <c r="D1447" s="22">
        <v>1</v>
      </c>
      <c r="E1447" s="22">
        <v>2</v>
      </c>
      <c r="F1447" s="22">
        <v>1112</v>
      </c>
      <c r="G1447" s="22" t="s">
        <v>297</v>
      </c>
      <c r="H1447" s="23">
        <v>0.86589246544099996</v>
      </c>
    </row>
    <row r="1448" spans="1:8" ht="14.25">
      <c r="A1448" s="22" t="s">
        <v>48</v>
      </c>
      <c r="B1448" s="22">
        <v>1</v>
      </c>
      <c r="C1448" s="22">
        <v>1</v>
      </c>
      <c r="D1448" s="22">
        <v>1</v>
      </c>
      <c r="E1448" s="22">
        <v>2</v>
      </c>
      <c r="F1448" s="22">
        <v>1112</v>
      </c>
      <c r="G1448" s="22" t="s">
        <v>297</v>
      </c>
      <c r="H1448" s="23">
        <v>0.87254504552900003</v>
      </c>
    </row>
    <row r="1449" spans="1:8" ht="14.25">
      <c r="A1449" s="22" t="s">
        <v>48</v>
      </c>
      <c r="B1449" s="22">
        <v>1</v>
      </c>
      <c r="C1449" s="22">
        <v>1</v>
      </c>
      <c r="D1449" s="22">
        <v>1</v>
      </c>
      <c r="E1449" s="22">
        <v>2</v>
      </c>
      <c r="F1449" s="22">
        <v>1112</v>
      </c>
      <c r="G1449" s="22" t="s">
        <v>297</v>
      </c>
      <c r="H1449" s="23">
        <v>0.43608441550100002</v>
      </c>
    </row>
    <row r="1450" spans="1:8" ht="14.25">
      <c r="A1450" s="22" t="s">
        <v>48</v>
      </c>
      <c r="B1450" s="22">
        <v>1</v>
      </c>
      <c r="C1450" s="22">
        <v>1</v>
      </c>
      <c r="D1450" s="22">
        <v>1</v>
      </c>
      <c r="E1450" s="22">
        <v>2</v>
      </c>
      <c r="F1450" s="22">
        <v>1112</v>
      </c>
      <c r="G1450" s="22" t="s">
        <v>297</v>
      </c>
      <c r="H1450" s="23">
        <v>0.81959834319199998</v>
      </c>
    </row>
    <row r="1451" spans="1:8" ht="14.25">
      <c r="A1451" s="22" t="s">
        <v>48</v>
      </c>
      <c r="B1451" s="22">
        <v>1</v>
      </c>
      <c r="C1451" s="22">
        <v>1</v>
      </c>
      <c r="D1451" s="22">
        <v>1</v>
      </c>
      <c r="E1451" s="22">
        <v>2</v>
      </c>
      <c r="F1451" s="22">
        <v>1112</v>
      </c>
      <c r="G1451" s="22" t="s">
        <v>297</v>
      </c>
      <c r="H1451" s="23">
        <v>0.25711415837899998</v>
      </c>
    </row>
    <row r="1452" spans="1:8" ht="14.25">
      <c r="A1452" s="22" t="s">
        <v>48</v>
      </c>
      <c r="B1452" s="22">
        <v>1</v>
      </c>
      <c r="C1452" s="22">
        <v>1</v>
      </c>
      <c r="D1452" s="22">
        <v>1</v>
      </c>
      <c r="E1452" s="22">
        <v>2</v>
      </c>
      <c r="F1452" s="22">
        <v>1112</v>
      </c>
      <c r="G1452" s="22" t="s">
        <v>297</v>
      </c>
      <c r="H1452" s="23">
        <v>0.40447495691399998</v>
      </c>
    </row>
    <row r="1453" spans="1:8" ht="14.25">
      <c r="A1453" s="22" t="s">
        <v>48</v>
      </c>
      <c r="B1453" s="22">
        <v>1</v>
      </c>
      <c r="C1453" s="22">
        <v>1</v>
      </c>
      <c r="D1453" s="22">
        <v>1</v>
      </c>
      <c r="E1453" s="22">
        <v>2</v>
      </c>
      <c r="F1453" s="22">
        <v>1112</v>
      </c>
      <c r="G1453" s="22" t="s">
        <v>297</v>
      </c>
      <c r="H1453" s="23">
        <v>1.3042555965</v>
      </c>
    </row>
    <row r="1454" spans="1:8" ht="14.25">
      <c r="A1454" s="22" t="s">
        <v>48</v>
      </c>
      <c r="B1454" s="22">
        <v>1</v>
      </c>
      <c r="C1454" s="22">
        <v>1</v>
      </c>
      <c r="D1454" s="22">
        <v>1</v>
      </c>
      <c r="E1454" s="22">
        <v>2</v>
      </c>
      <c r="F1454" s="22">
        <v>1112</v>
      </c>
      <c r="G1454" s="22" t="s">
        <v>297</v>
      </c>
      <c r="H1454" s="23">
        <v>0.57560136949999996</v>
      </c>
    </row>
    <row r="1455" spans="1:8" ht="14.25">
      <c r="A1455" s="22" t="s">
        <v>48</v>
      </c>
      <c r="B1455" s="22">
        <v>1</v>
      </c>
      <c r="C1455" s="22">
        <v>1</v>
      </c>
      <c r="D1455" s="22">
        <v>1</v>
      </c>
      <c r="E1455" s="22">
        <v>2</v>
      </c>
      <c r="F1455" s="22">
        <v>1112</v>
      </c>
      <c r="G1455" s="22" t="s">
        <v>297</v>
      </c>
      <c r="H1455" s="23">
        <v>0.66308192555300005</v>
      </c>
    </row>
    <row r="1456" spans="1:8" ht="14.25">
      <c r="A1456" s="22" t="s">
        <v>48</v>
      </c>
      <c r="B1456" s="22">
        <v>1</v>
      </c>
      <c r="C1456" s="22">
        <v>1</v>
      </c>
      <c r="D1456" s="22">
        <v>1</v>
      </c>
      <c r="E1456" s="22">
        <v>2</v>
      </c>
      <c r="F1456" s="22">
        <v>1112</v>
      </c>
      <c r="G1456" s="22" t="s">
        <v>297</v>
      </c>
      <c r="H1456" s="23">
        <v>0.37482246980400002</v>
      </c>
    </row>
    <row r="1457" spans="1:8" ht="14.25">
      <c r="A1457" s="22" t="s">
        <v>48</v>
      </c>
      <c r="B1457" s="22">
        <v>1</v>
      </c>
      <c r="C1457" s="22">
        <v>1</v>
      </c>
      <c r="D1457" s="22">
        <v>1</v>
      </c>
      <c r="E1457" s="22">
        <v>2</v>
      </c>
      <c r="F1457" s="22">
        <v>1112</v>
      </c>
      <c r="G1457" s="22" t="s">
        <v>297</v>
      </c>
      <c r="H1457" s="23">
        <v>0.77062546168699997</v>
      </c>
    </row>
    <row r="1458" spans="1:8" ht="14.25">
      <c r="A1458" s="22" t="s">
        <v>48</v>
      </c>
      <c r="B1458" s="22">
        <v>1</v>
      </c>
      <c r="C1458" s="22">
        <v>1</v>
      </c>
      <c r="D1458" s="22">
        <v>1</v>
      </c>
      <c r="E1458" s="22">
        <v>2</v>
      </c>
      <c r="F1458" s="22">
        <v>1112</v>
      </c>
      <c r="G1458" s="22" t="s">
        <v>297</v>
      </c>
      <c r="H1458" s="23">
        <v>0.16506891312700001</v>
      </c>
    </row>
    <row r="1459" spans="1:8" ht="14.25">
      <c r="A1459" s="22" t="s">
        <v>48</v>
      </c>
      <c r="B1459" s="22">
        <v>1</v>
      </c>
      <c r="C1459" s="22">
        <v>1</v>
      </c>
      <c r="D1459" s="22">
        <v>1</v>
      </c>
      <c r="E1459" s="22">
        <v>2</v>
      </c>
      <c r="F1459" s="22">
        <v>1112</v>
      </c>
      <c r="G1459" s="22" t="s">
        <v>297</v>
      </c>
      <c r="H1459" s="23">
        <v>0.89915521268800003</v>
      </c>
    </row>
    <row r="1460" spans="1:8" ht="14.25">
      <c r="A1460" s="22" t="s">
        <v>48</v>
      </c>
      <c r="B1460" s="22">
        <v>1</v>
      </c>
      <c r="C1460" s="22">
        <v>1</v>
      </c>
      <c r="D1460" s="22">
        <v>1</v>
      </c>
      <c r="E1460" s="22">
        <v>2</v>
      </c>
      <c r="F1460" s="22">
        <v>1112</v>
      </c>
      <c r="G1460" s="22" t="s">
        <v>297</v>
      </c>
      <c r="H1460" s="23">
        <v>0.31509520507700001</v>
      </c>
    </row>
    <row r="1461" spans="1:8" ht="14.25">
      <c r="A1461" s="22" t="s">
        <v>48</v>
      </c>
      <c r="B1461" s="22">
        <v>1</v>
      </c>
      <c r="C1461" s="22">
        <v>1</v>
      </c>
      <c r="D1461" s="22">
        <v>1</v>
      </c>
      <c r="E1461" s="22">
        <v>2</v>
      </c>
      <c r="F1461" s="22">
        <v>1112</v>
      </c>
      <c r="G1461" s="22" t="s">
        <v>297</v>
      </c>
      <c r="H1461" s="23">
        <v>0.84231211202800005</v>
      </c>
    </row>
    <row r="1462" spans="1:8" ht="14.25">
      <c r="A1462" s="22" t="s">
        <v>48</v>
      </c>
      <c r="B1462" s="22">
        <v>1</v>
      </c>
      <c r="C1462" s="22">
        <v>1</v>
      </c>
      <c r="D1462" s="22">
        <v>1</v>
      </c>
      <c r="E1462" s="22">
        <v>2</v>
      </c>
      <c r="F1462" s="22">
        <v>1112</v>
      </c>
      <c r="G1462" s="22" t="s">
        <v>297</v>
      </c>
      <c r="H1462" s="23">
        <v>2.3834131570800001</v>
      </c>
    </row>
    <row r="1463" spans="1:8" ht="14.25">
      <c r="A1463" s="22" t="s">
        <v>48</v>
      </c>
      <c r="B1463" s="22">
        <v>1</v>
      </c>
      <c r="C1463" s="22">
        <v>1</v>
      </c>
      <c r="D1463" s="22">
        <v>1</v>
      </c>
      <c r="E1463" s="22">
        <v>2</v>
      </c>
      <c r="F1463" s="22">
        <v>1112</v>
      </c>
      <c r="G1463" s="22" t="s">
        <v>297</v>
      </c>
      <c r="H1463" s="23">
        <v>0.184906104673</v>
      </c>
    </row>
    <row r="1464" spans="1:8" ht="14.25">
      <c r="A1464" s="22" t="s">
        <v>48</v>
      </c>
      <c r="B1464" s="22">
        <v>1</v>
      </c>
      <c r="C1464" s="22">
        <v>1</v>
      </c>
      <c r="D1464" s="22">
        <v>1</v>
      </c>
      <c r="E1464" s="22">
        <v>2</v>
      </c>
      <c r="F1464" s="22">
        <v>1112</v>
      </c>
      <c r="G1464" s="22" t="s">
        <v>297</v>
      </c>
      <c r="H1464" s="23">
        <v>0.53305910172100002</v>
      </c>
    </row>
    <row r="1465" spans="1:8" ht="14.25">
      <c r="A1465" s="22" t="s">
        <v>48</v>
      </c>
      <c r="B1465" s="22">
        <v>1</v>
      </c>
      <c r="C1465" s="22">
        <v>1</v>
      </c>
      <c r="D1465" s="22">
        <v>1</v>
      </c>
      <c r="E1465" s="22">
        <v>2</v>
      </c>
      <c r="F1465" s="22">
        <v>1112</v>
      </c>
      <c r="G1465" s="22" t="s">
        <v>297</v>
      </c>
      <c r="H1465" s="23">
        <v>0.48809664677699999</v>
      </c>
    </row>
    <row r="1466" spans="1:8" ht="14.25">
      <c r="A1466" s="22" t="s">
        <v>48</v>
      </c>
      <c r="B1466" s="22">
        <v>1</v>
      </c>
      <c r="C1466" s="22">
        <v>1</v>
      </c>
      <c r="D1466" s="22">
        <v>1</v>
      </c>
      <c r="E1466" s="22">
        <v>2</v>
      </c>
      <c r="F1466" s="22">
        <v>1112</v>
      </c>
      <c r="G1466" s="22" t="s">
        <v>297</v>
      </c>
      <c r="H1466" s="23">
        <v>0.53589325892999995</v>
      </c>
    </row>
    <row r="1467" spans="1:8" ht="14.25">
      <c r="A1467" s="22" t="s">
        <v>48</v>
      </c>
      <c r="B1467" s="22">
        <v>1</v>
      </c>
      <c r="C1467" s="22">
        <v>1</v>
      </c>
      <c r="D1467" s="22">
        <v>1</v>
      </c>
      <c r="E1467" s="22">
        <v>2</v>
      </c>
      <c r="F1467" s="22">
        <v>1112</v>
      </c>
      <c r="G1467" s="22" t="s">
        <v>297</v>
      </c>
      <c r="H1467" s="23">
        <v>1.36553615232</v>
      </c>
    </row>
    <row r="1468" spans="1:8" ht="14.25">
      <c r="A1468" s="22" t="s">
        <v>48</v>
      </c>
      <c r="B1468" s="22">
        <v>1</v>
      </c>
      <c r="C1468" s="22">
        <v>1</v>
      </c>
      <c r="D1468" s="22">
        <v>1</v>
      </c>
      <c r="E1468" s="22">
        <v>2</v>
      </c>
      <c r="F1468" s="22">
        <v>1112</v>
      </c>
      <c r="G1468" s="22" t="s">
        <v>297</v>
      </c>
      <c r="H1468" s="23">
        <v>1.7036227212899999</v>
      </c>
    </row>
    <row r="1469" spans="1:8" ht="14.25">
      <c r="A1469" s="22" t="s">
        <v>48</v>
      </c>
      <c r="B1469" s="22">
        <v>1</v>
      </c>
      <c r="C1469" s="22">
        <v>1</v>
      </c>
      <c r="D1469" s="22">
        <v>1</v>
      </c>
      <c r="E1469" s="22">
        <v>2</v>
      </c>
      <c r="F1469" s="22">
        <v>1112</v>
      </c>
      <c r="G1469" s="22" t="s">
        <v>297</v>
      </c>
      <c r="H1469" s="23">
        <v>2.6241835573499999</v>
      </c>
    </row>
    <row r="1470" spans="1:8" ht="14.25">
      <c r="A1470" s="22" t="s">
        <v>48</v>
      </c>
      <c r="B1470" s="22">
        <v>1</v>
      </c>
      <c r="C1470" s="22">
        <v>1</v>
      </c>
      <c r="D1470" s="22">
        <v>1</v>
      </c>
      <c r="E1470" s="22">
        <v>2</v>
      </c>
      <c r="F1470" s="22">
        <v>1112</v>
      </c>
      <c r="G1470" s="22" t="s">
        <v>297</v>
      </c>
      <c r="H1470" s="23">
        <v>1.34079810276</v>
      </c>
    </row>
    <row r="1471" spans="1:8" ht="14.25">
      <c r="A1471" s="22" t="s">
        <v>48</v>
      </c>
      <c r="B1471" s="22">
        <v>1</v>
      </c>
      <c r="C1471" s="22">
        <v>1</v>
      </c>
      <c r="D1471" s="22">
        <v>1</v>
      </c>
      <c r="E1471" s="22">
        <v>2</v>
      </c>
      <c r="F1471" s="22">
        <v>1112</v>
      </c>
      <c r="G1471" s="22" t="s">
        <v>297</v>
      </c>
      <c r="H1471" s="23">
        <v>0.49852333438899998</v>
      </c>
    </row>
    <row r="1472" spans="1:8" ht="14.25">
      <c r="A1472" s="22" t="s">
        <v>48</v>
      </c>
      <c r="B1472" s="22">
        <v>1</v>
      </c>
      <c r="C1472" s="22">
        <v>1</v>
      </c>
      <c r="D1472" s="22">
        <v>1</v>
      </c>
      <c r="E1472" s="22">
        <v>2</v>
      </c>
      <c r="F1472" s="22">
        <v>1112</v>
      </c>
      <c r="G1472" s="22" t="s">
        <v>297</v>
      </c>
      <c r="H1472" s="23">
        <v>0.23347623560700001</v>
      </c>
    </row>
    <row r="1473" spans="1:8" ht="14.25">
      <c r="A1473" s="22" t="s">
        <v>48</v>
      </c>
      <c r="B1473" s="22">
        <v>1</v>
      </c>
      <c r="C1473" s="22">
        <v>1</v>
      </c>
      <c r="D1473" s="22">
        <v>1</v>
      </c>
      <c r="E1473" s="22">
        <v>2</v>
      </c>
      <c r="F1473" s="22">
        <v>1112</v>
      </c>
      <c r="G1473" s="22" t="s">
        <v>297</v>
      </c>
      <c r="H1473" s="23">
        <v>0.94319034435100002</v>
      </c>
    </row>
    <row r="1474" spans="1:8" ht="14.25">
      <c r="A1474" s="22" t="s">
        <v>48</v>
      </c>
      <c r="B1474" s="22">
        <v>1</v>
      </c>
      <c r="C1474" s="22">
        <v>1</v>
      </c>
      <c r="D1474" s="22">
        <v>1</v>
      </c>
      <c r="E1474" s="22">
        <v>2</v>
      </c>
      <c r="F1474" s="22">
        <v>1112</v>
      </c>
      <c r="G1474" s="22" t="s">
        <v>297</v>
      </c>
      <c r="H1474" s="23">
        <v>0.75413206650499998</v>
      </c>
    </row>
    <row r="1475" spans="1:8" ht="14.25">
      <c r="A1475" s="22" t="s">
        <v>48</v>
      </c>
      <c r="B1475" s="22">
        <v>1</v>
      </c>
      <c r="C1475" s="22">
        <v>1</v>
      </c>
      <c r="D1475" s="22">
        <v>1</v>
      </c>
      <c r="E1475" s="22">
        <v>2</v>
      </c>
      <c r="F1475" s="22">
        <v>1112</v>
      </c>
      <c r="G1475" s="22" t="s">
        <v>297</v>
      </c>
      <c r="H1475" s="23">
        <v>0.98733205856299999</v>
      </c>
    </row>
    <row r="1476" spans="1:8" ht="14.25">
      <c r="A1476" s="22" t="s">
        <v>48</v>
      </c>
      <c r="B1476" s="22">
        <v>1</v>
      </c>
      <c r="C1476" s="22">
        <v>1</v>
      </c>
      <c r="D1476" s="22">
        <v>1</v>
      </c>
      <c r="E1476" s="22">
        <v>2</v>
      </c>
      <c r="F1476" s="22">
        <v>1112</v>
      </c>
      <c r="G1476" s="22" t="s">
        <v>297</v>
      </c>
      <c r="H1476" s="23">
        <v>0.692265304947</v>
      </c>
    </row>
    <row r="1477" spans="1:8" ht="14.25">
      <c r="A1477" s="22" t="s">
        <v>48</v>
      </c>
      <c r="B1477" s="22">
        <v>1</v>
      </c>
      <c r="C1477" s="22">
        <v>1</v>
      </c>
      <c r="D1477" s="22">
        <v>1</v>
      </c>
      <c r="E1477" s="22">
        <v>2</v>
      </c>
      <c r="F1477" s="22">
        <v>1112</v>
      </c>
      <c r="G1477" s="22" t="s">
        <v>297</v>
      </c>
      <c r="H1477" s="23">
        <v>6.9372801523099996</v>
      </c>
    </row>
    <row r="1478" spans="1:8" ht="14.25">
      <c r="A1478" s="22" t="s">
        <v>48</v>
      </c>
      <c r="B1478" s="22">
        <v>1</v>
      </c>
      <c r="C1478" s="22">
        <v>1</v>
      </c>
      <c r="D1478" s="22">
        <v>1</v>
      </c>
      <c r="E1478" s="22">
        <v>2</v>
      </c>
      <c r="F1478" s="22">
        <v>1112</v>
      </c>
      <c r="G1478" s="22" t="s">
        <v>297</v>
      </c>
      <c r="H1478" s="23">
        <v>1.1013380237599999</v>
      </c>
    </row>
    <row r="1479" spans="1:8" ht="14.25">
      <c r="A1479" s="22" t="s">
        <v>48</v>
      </c>
      <c r="B1479" s="22">
        <v>1</v>
      </c>
      <c r="C1479" s="22">
        <v>1</v>
      </c>
      <c r="D1479" s="22">
        <v>1</v>
      </c>
      <c r="E1479" s="22">
        <v>2</v>
      </c>
      <c r="F1479" s="22">
        <v>1112</v>
      </c>
      <c r="G1479" s="22" t="s">
        <v>297</v>
      </c>
      <c r="H1479" s="23">
        <v>0.59352289737800001</v>
      </c>
    </row>
    <row r="1480" spans="1:8" ht="14.25">
      <c r="A1480" s="22" t="s">
        <v>48</v>
      </c>
      <c r="B1480" s="22">
        <v>1</v>
      </c>
      <c r="C1480" s="22">
        <v>1</v>
      </c>
      <c r="D1480" s="22">
        <v>1</v>
      </c>
      <c r="E1480" s="22">
        <v>2</v>
      </c>
      <c r="F1480" s="22">
        <v>1112</v>
      </c>
      <c r="G1480" s="22" t="s">
        <v>297</v>
      </c>
      <c r="H1480" s="23">
        <v>0.37819659391900001</v>
      </c>
    </row>
    <row r="1481" spans="1:8" ht="14.25">
      <c r="A1481" s="22" t="s">
        <v>48</v>
      </c>
      <c r="B1481" s="22">
        <v>1</v>
      </c>
      <c r="C1481" s="22">
        <v>1</v>
      </c>
      <c r="D1481" s="22">
        <v>1</v>
      </c>
      <c r="E1481" s="22">
        <v>2</v>
      </c>
      <c r="F1481" s="22">
        <v>1112</v>
      </c>
      <c r="G1481" s="22" t="s">
        <v>297</v>
      </c>
      <c r="H1481" s="23">
        <v>1.6333352779500001</v>
      </c>
    </row>
    <row r="1482" spans="1:8" ht="14.25">
      <c r="A1482" s="22" t="s">
        <v>48</v>
      </c>
      <c r="B1482" s="22">
        <v>1</v>
      </c>
      <c r="C1482" s="22">
        <v>1</v>
      </c>
      <c r="D1482" s="22">
        <v>1</v>
      </c>
      <c r="E1482" s="22">
        <v>2</v>
      </c>
      <c r="F1482" s="22">
        <v>1112</v>
      </c>
      <c r="G1482" s="22" t="s">
        <v>297</v>
      </c>
      <c r="H1482" s="23">
        <v>1.3377695517599999</v>
      </c>
    </row>
    <row r="1483" spans="1:8" ht="14.25">
      <c r="A1483" s="22" t="s">
        <v>48</v>
      </c>
      <c r="B1483" s="22">
        <v>1</v>
      </c>
      <c r="C1483" s="22">
        <v>1</v>
      </c>
      <c r="D1483" s="22">
        <v>1</v>
      </c>
      <c r="E1483" s="22">
        <v>2</v>
      </c>
      <c r="F1483" s="22">
        <v>1112</v>
      </c>
      <c r="G1483" s="22" t="s">
        <v>297</v>
      </c>
      <c r="H1483" s="23">
        <v>0.58676568038200005</v>
      </c>
    </row>
    <row r="1484" spans="1:8" ht="14.25">
      <c r="A1484" s="22" t="s">
        <v>48</v>
      </c>
      <c r="B1484" s="22">
        <v>1</v>
      </c>
      <c r="C1484" s="22">
        <v>1</v>
      </c>
      <c r="D1484" s="22">
        <v>1</v>
      </c>
      <c r="E1484" s="22">
        <v>2</v>
      </c>
      <c r="F1484" s="22">
        <v>1112</v>
      </c>
      <c r="G1484" s="22" t="s">
        <v>297</v>
      </c>
      <c r="H1484" s="23">
        <v>1.25628360639</v>
      </c>
    </row>
    <row r="1485" spans="1:8" ht="14.25">
      <c r="A1485" s="22" t="s">
        <v>48</v>
      </c>
      <c r="B1485" s="22">
        <v>1</v>
      </c>
      <c r="C1485" s="22">
        <v>1</v>
      </c>
      <c r="D1485" s="22">
        <v>1</v>
      </c>
      <c r="E1485" s="22">
        <v>2</v>
      </c>
      <c r="F1485" s="22">
        <v>1112</v>
      </c>
      <c r="G1485" s="22" t="s">
        <v>297</v>
      </c>
      <c r="H1485" s="23">
        <v>0.81516371356600004</v>
      </c>
    </row>
    <row r="1486" spans="1:8" ht="14.25">
      <c r="A1486" s="22" t="s">
        <v>48</v>
      </c>
      <c r="B1486" s="22">
        <v>1</v>
      </c>
      <c r="C1486" s="22">
        <v>1</v>
      </c>
      <c r="D1486" s="22">
        <v>1</v>
      </c>
      <c r="E1486" s="22">
        <v>2</v>
      </c>
      <c r="F1486" s="22">
        <v>1112</v>
      </c>
      <c r="G1486" s="22" t="s">
        <v>297</v>
      </c>
      <c r="H1486" s="23">
        <v>0.48298389707099998</v>
      </c>
    </row>
    <row r="1487" spans="1:8" ht="14.25">
      <c r="A1487" s="22" t="s">
        <v>48</v>
      </c>
      <c r="B1487" s="22">
        <v>1</v>
      </c>
      <c r="C1487" s="22">
        <v>1</v>
      </c>
      <c r="D1487" s="22">
        <v>1</v>
      </c>
      <c r="E1487" s="22">
        <v>2</v>
      </c>
      <c r="F1487" s="22">
        <v>1112</v>
      </c>
      <c r="G1487" s="22" t="s">
        <v>297</v>
      </c>
      <c r="H1487" s="23">
        <v>1.5829595890299999</v>
      </c>
    </row>
    <row r="1488" spans="1:8" ht="14.25">
      <c r="A1488" s="22" t="s">
        <v>48</v>
      </c>
      <c r="B1488" s="22">
        <v>1</v>
      </c>
      <c r="C1488" s="22">
        <v>1</v>
      </c>
      <c r="D1488" s="22">
        <v>1</v>
      </c>
      <c r="E1488" s="22">
        <v>2</v>
      </c>
      <c r="F1488" s="22">
        <v>1112</v>
      </c>
      <c r="G1488" s="22" t="s">
        <v>297</v>
      </c>
      <c r="H1488" s="23">
        <v>0.71837477812700001</v>
      </c>
    </row>
    <row r="1489" spans="1:8" ht="14.25">
      <c r="A1489" s="22" t="s">
        <v>48</v>
      </c>
      <c r="B1489" s="22">
        <v>1</v>
      </c>
      <c r="C1489" s="22">
        <v>1</v>
      </c>
      <c r="D1489" s="22">
        <v>1</v>
      </c>
      <c r="E1489" s="22">
        <v>2</v>
      </c>
      <c r="F1489" s="22">
        <v>1112</v>
      </c>
      <c r="G1489" s="22" t="s">
        <v>297</v>
      </c>
      <c r="H1489" s="23">
        <v>1.9730277089099999</v>
      </c>
    </row>
    <row r="1490" spans="1:8" ht="14.25">
      <c r="A1490" s="22" t="s">
        <v>48</v>
      </c>
      <c r="B1490" s="22">
        <v>1</v>
      </c>
      <c r="C1490" s="22">
        <v>1</v>
      </c>
      <c r="D1490" s="22">
        <v>1</v>
      </c>
      <c r="E1490" s="22">
        <v>2</v>
      </c>
      <c r="F1490" s="22">
        <v>1112</v>
      </c>
      <c r="G1490" s="22" t="s">
        <v>297</v>
      </c>
      <c r="H1490" s="23">
        <v>0.38039353599300002</v>
      </c>
    </row>
    <row r="1491" spans="1:8" ht="14.25">
      <c r="A1491" s="22" t="s">
        <v>48</v>
      </c>
      <c r="B1491" s="22">
        <v>1</v>
      </c>
      <c r="C1491" s="22">
        <v>1</v>
      </c>
      <c r="D1491" s="22">
        <v>1</v>
      </c>
      <c r="E1491" s="22">
        <v>2</v>
      </c>
      <c r="F1491" s="22">
        <v>1112</v>
      </c>
      <c r="G1491" s="22" t="s">
        <v>297</v>
      </c>
      <c r="H1491" s="23">
        <v>0.34724698698700002</v>
      </c>
    </row>
    <row r="1492" spans="1:8" ht="14.25">
      <c r="A1492" s="22" t="s">
        <v>48</v>
      </c>
      <c r="B1492" s="22">
        <v>1</v>
      </c>
      <c r="C1492" s="22">
        <v>1</v>
      </c>
      <c r="D1492" s="22">
        <v>1</v>
      </c>
      <c r="E1492" s="22">
        <v>2</v>
      </c>
      <c r="F1492" s="22">
        <v>1112</v>
      </c>
      <c r="G1492" s="22" t="s">
        <v>297</v>
      </c>
      <c r="H1492" s="23">
        <v>3.5967362455199998</v>
      </c>
    </row>
    <row r="1493" spans="1:8" ht="14.25">
      <c r="A1493" s="22" t="s">
        <v>48</v>
      </c>
      <c r="B1493" s="22">
        <v>1</v>
      </c>
      <c r="C1493" s="22">
        <v>1</v>
      </c>
      <c r="D1493" s="22">
        <v>1</v>
      </c>
      <c r="E1493" s="22">
        <v>2</v>
      </c>
      <c r="F1493" s="22">
        <v>1112</v>
      </c>
      <c r="G1493" s="22" t="s">
        <v>297</v>
      </c>
      <c r="H1493" s="23">
        <v>1.3092316989799999</v>
      </c>
    </row>
    <row r="1494" spans="1:8" ht="14.25">
      <c r="A1494" s="22" t="s">
        <v>48</v>
      </c>
      <c r="B1494" s="22">
        <v>1</v>
      </c>
      <c r="C1494" s="22">
        <v>1</v>
      </c>
      <c r="D1494" s="22">
        <v>1</v>
      </c>
      <c r="E1494" s="22">
        <v>2</v>
      </c>
      <c r="F1494" s="22">
        <v>1112</v>
      </c>
      <c r="G1494" s="22" t="s">
        <v>297</v>
      </c>
      <c r="H1494" s="23">
        <v>0.81336419307200003</v>
      </c>
    </row>
    <row r="1495" spans="1:8" ht="14.25">
      <c r="A1495" s="22" t="s">
        <v>48</v>
      </c>
      <c r="B1495" s="22">
        <v>1</v>
      </c>
      <c r="C1495" s="22">
        <v>1</v>
      </c>
      <c r="D1495" s="22">
        <v>1</v>
      </c>
      <c r="E1495" s="22">
        <v>2</v>
      </c>
      <c r="F1495" s="22">
        <v>1112</v>
      </c>
      <c r="G1495" s="22" t="s">
        <v>297</v>
      </c>
      <c r="H1495" s="23">
        <v>1.23751724667</v>
      </c>
    </row>
    <row r="1496" spans="1:8" ht="14.25">
      <c r="A1496" s="22" t="s">
        <v>48</v>
      </c>
      <c r="B1496" s="22">
        <v>1</v>
      </c>
      <c r="C1496" s="22">
        <v>1</v>
      </c>
      <c r="D1496" s="22">
        <v>1</v>
      </c>
      <c r="E1496" s="22">
        <v>2</v>
      </c>
      <c r="F1496" s="22">
        <v>1112</v>
      </c>
      <c r="G1496" s="22" t="s">
        <v>297</v>
      </c>
      <c r="H1496" s="23">
        <v>1.27054102775</v>
      </c>
    </row>
    <row r="1497" spans="1:8" ht="14.25">
      <c r="A1497" s="22" t="s">
        <v>48</v>
      </c>
      <c r="B1497" s="22">
        <v>1</v>
      </c>
      <c r="C1497" s="22">
        <v>1</v>
      </c>
      <c r="D1497" s="22">
        <v>1</v>
      </c>
      <c r="E1497" s="22">
        <v>2</v>
      </c>
      <c r="F1497" s="22">
        <v>1112</v>
      </c>
      <c r="G1497" s="22" t="s">
        <v>297</v>
      </c>
      <c r="H1497" s="23">
        <v>1.7211035180400001</v>
      </c>
    </row>
    <row r="1498" spans="1:8" ht="14.25">
      <c r="A1498" s="22" t="s">
        <v>48</v>
      </c>
      <c r="B1498" s="22">
        <v>1</v>
      </c>
      <c r="C1498" s="22">
        <v>1</v>
      </c>
      <c r="D1498" s="22">
        <v>1</v>
      </c>
      <c r="E1498" s="22">
        <v>2</v>
      </c>
      <c r="F1498" s="22">
        <v>1112</v>
      </c>
      <c r="G1498" s="22" t="s">
        <v>297</v>
      </c>
      <c r="H1498" s="23">
        <v>1.7040124303299999</v>
      </c>
    </row>
    <row r="1499" spans="1:8" ht="14.25">
      <c r="A1499" s="22" t="s">
        <v>48</v>
      </c>
      <c r="B1499" s="22">
        <v>1</v>
      </c>
      <c r="C1499" s="22">
        <v>1</v>
      </c>
      <c r="D1499" s="22">
        <v>1</v>
      </c>
      <c r="E1499" s="22">
        <v>2</v>
      </c>
      <c r="F1499" s="22">
        <v>1112</v>
      </c>
      <c r="G1499" s="22" t="s">
        <v>297</v>
      </c>
      <c r="H1499" s="23">
        <v>1.39548605414</v>
      </c>
    </row>
    <row r="1500" spans="1:8" ht="14.25">
      <c r="A1500" s="22" t="s">
        <v>48</v>
      </c>
      <c r="B1500" s="22">
        <v>1</v>
      </c>
      <c r="C1500" s="22">
        <v>1</v>
      </c>
      <c r="D1500" s="22">
        <v>1</v>
      </c>
      <c r="E1500" s="22">
        <v>2</v>
      </c>
      <c r="F1500" s="22">
        <v>1112</v>
      </c>
      <c r="G1500" s="22" t="s">
        <v>297</v>
      </c>
      <c r="H1500" s="23">
        <v>1.02783838881</v>
      </c>
    </row>
    <row r="1501" spans="1:8" ht="14.25">
      <c r="A1501" s="22" t="s">
        <v>48</v>
      </c>
      <c r="B1501" s="22">
        <v>1</v>
      </c>
      <c r="C1501" s="22">
        <v>1</v>
      </c>
      <c r="D1501" s="22">
        <v>1</v>
      </c>
      <c r="E1501" s="22">
        <v>2</v>
      </c>
      <c r="F1501" s="22">
        <v>1112</v>
      </c>
      <c r="G1501" s="22" t="s">
        <v>297</v>
      </c>
      <c r="H1501" s="23">
        <v>0.75404894862299998</v>
      </c>
    </row>
    <row r="1502" spans="1:8" ht="14.25">
      <c r="A1502" s="22" t="s">
        <v>48</v>
      </c>
      <c r="B1502" s="22">
        <v>1</v>
      </c>
      <c r="C1502" s="22">
        <v>1</v>
      </c>
      <c r="D1502" s="22">
        <v>1</v>
      </c>
      <c r="E1502" s="22">
        <v>2</v>
      </c>
      <c r="F1502" s="22">
        <v>1112</v>
      </c>
      <c r="G1502" s="22" t="s">
        <v>297</v>
      </c>
      <c r="H1502" s="23">
        <v>0.55177476579600004</v>
      </c>
    </row>
    <row r="1503" spans="1:8" ht="14.25">
      <c r="A1503" s="22" t="s">
        <v>48</v>
      </c>
      <c r="B1503" s="22">
        <v>1</v>
      </c>
      <c r="C1503" s="22">
        <v>1</v>
      </c>
      <c r="D1503" s="22">
        <v>1</v>
      </c>
      <c r="E1503" s="22">
        <v>2</v>
      </c>
      <c r="F1503" s="22">
        <v>1112</v>
      </c>
      <c r="G1503" s="22" t="s">
        <v>297</v>
      </c>
      <c r="H1503" s="23">
        <v>1.36199246042</v>
      </c>
    </row>
    <row r="1504" spans="1:8" ht="14.25">
      <c r="A1504" s="22" t="s">
        <v>48</v>
      </c>
      <c r="B1504" s="22">
        <v>1</v>
      </c>
      <c r="C1504" s="22">
        <v>1</v>
      </c>
      <c r="D1504" s="22">
        <v>1</v>
      </c>
      <c r="E1504" s="22">
        <v>2</v>
      </c>
      <c r="F1504" s="22">
        <v>1112</v>
      </c>
      <c r="G1504" s="22" t="s">
        <v>297</v>
      </c>
      <c r="H1504" s="23">
        <v>2.0802933755100002</v>
      </c>
    </row>
    <row r="1505" spans="1:8" ht="14.25">
      <c r="A1505" s="22" t="s">
        <v>48</v>
      </c>
      <c r="B1505" s="22">
        <v>1</v>
      </c>
      <c r="C1505" s="22">
        <v>1</v>
      </c>
      <c r="D1505" s="22">
        <v>1</v>
      </c>
      <c r="E1505" s="22">
        <v>2</v>
      </c>
      <c r="F1505" s="22">
        <v>1112</v>
      </c>
      <c r="G1505" s="22" t="s">
        <v>297</v>
      </c>
      <c r="H1505" s="23">
        <v>2.3501797336500001</v>
      </c>
    </row>
    <row r="1506" spans="1:8" ht="14.25">
      <c r="A1506" s="22" t="s">
        <v>48</v>
      </c>
      <c r="B1506" s="22">
        <v>1</v>
      </c>
      <c r="C1506" s="22">
        <v>1</v>
      </c>
      <c r="D1506" s="22">
        <v>1</v>
      </c>
      <c r="E1506" s="22">
        <v>2</v>
      </c>
      <c r="F1506" s="22">
        <v>1112</v>
      </c>
      <c r="G1506" s="22" t="s">
        <v>297</v>
      </c>
      <c r="H1506" s="23">
        <v>1.49779227087</v>
      </c>
    </row>
    <row r="1507" spans="1:8" ht="14.25">
      <c r="A1507" s="22" t="s">
        <v>48</v>
      </c>
      <c r="B1507" s="22">
        <v>1</v>
      </c>
      <c r="C1507" s="22">
        <v>1</v>
      </c>
      <c r="D1507" s="22">
        <v>1</v>
      </c>
      <c r="E1507" s="22">
        <v>2</v>
      </c>
      <c r="F1507" s="22">
        <v>1112</v>
      </c>
      <c r="G1507" s="22" t="s">
        <v>297</v>
      </c>
      <c r="H1507" s="23">
        <v>2.7065901238599999</v>
      </c>
    </row>
    <row r="1508" spans="1:8" ht="14.25">
      <c r="A1508" s="22" t="s">
        <v>48</v>
      </c>
      <c r="B1508" s="22">
        <v>1</v>
      </c>
      <c r="C1508" s="22">
        <v>1</v>
      </c>
      <c r="D1508" s="22">
        <v>1</v>
      </c>
      <c r="E1508" s="22">
        <v>2</v>
      </c>
      <c r="F1508" s="22">
        <v>1112</v>
      </c>
      <c r="G1508" s="22" t="s">
        <v>297</v>
      </c>
      <c r="H1508" s="23">
        <v>1.0785360831599999</v>
      </c>
    </row>
    <row r="1509" spans="1:8" ht="14.25">
      <c r="A1509" s="22" t="s">
        <v>48</v>
      </c>
      <c r="B1509" s="22">
        <v>1</v>
      </c>
      <c r="C1509" s="22">
        <v>1</v>
      </c>
      <c r="D1509" s="22">
        <v>1</v>
      </c>
      <c r="E1509" s="22">
        <v>2</v>
      </c>
      <c r="F1509" s="22">
        <v>1112</v>
      </c>
      <c r="G1509" s="22" t="s">
        <v>297</v>
      </c>
      <c r="H1509" s="23">
        <v>2.3255122477899999</v>
      </c>
    </row>
    <row r="1510" spans="1:8" ht="14.25">
      <c r="A1510" s="22" t="s">
        <v>48</v>
      </c>
      <c r="B1510" s="22">
        <v>1</v>
      </c>
      <c r="C1510" s="22">
        <v>1</v>
      </c>
      <c r="D1510" s="22">
        <v>1</v>
      </c>
      <c r="E1510" s="22">
        <v>2</v>
      </c>
      <c r="F1510" s="22">
        <v>1112</v>
      </c>
      <c r="G1510" s="22" t="s">
        <v>297</v>
      </c>
      <c r="H1510" s="23">
        <v>1.78966331075</v>
      </c>
    </row>
    <row r="1511" spans="1:8" ht="14.25">
      <c r="A1511" s="22" t="s">
        <v>48</v>
      </c>
      <c r="B1511" s="22">
        <v>1</v>
      </c>
      <c r="C1511" s="22">
        <v>1</v>
      </c>
      <c r="D1511" s="22">
        <v>1</v>
      </c>
      <c r="E1511" s="22">
        <v>2</v>
      </c>
      <c r="F1511" s="22">
        <v>1112</v>
      </c>
      <c r="G1511" s="22" t="s">
        <v>297</v>
      </c>
      <c r="H1511" s="23">
        <v>1.6438671814900001</v>
      </c>
    </row>
    <row r="1512" spans="1:8" ht="14.25">
      <c r="A1512" s="22" t="s">
        <v>48</v>
      </c>
      <c r="B1512" s="22">
        <v>1</v>
      </c>
      <c r="C1512" s="22">
        <v>1</v>
      </c>
      <c r="D1512" s="22">
        <v>1</v>
      </c>
      <c r="E1512" s="22">
        <v>2</v>
      </c>
      <c r="F1512" s="22">
        <v>1112</v>
      </c>
      <c r="G1512" s="22" t="s">
        <v>297</v>
      </c>
      <c r="H1512" s="23">
        <v>1.3919496895400001</v>
      </c>
    </row>
    <row r="1513" spans="1:8" ht="14.25">
      <c r="A1513" s="22" t="s">
        <v>48</v>
      </c>
      <c r="B1513" s="22">
        <v>1</v>
      </c>
      <c r="C1513" s="22">
        <v>1</v>
      </c>
      <c r="D1513" s="22">
        <v>1</v>
      </c>
      <c r="E1513" s="22">
        <v>2</v>
      </c>
      <c r="F1513" s="22">
        <v>1112</v>
      </c>
      <c r="G1513" s="22" t="s">
        <v>297</v>
      </c>
      <c r="H1513" s="23">
        <v>0.44016010023399998</v>
      </c>
    </row>
    <row r="1514" spans="1:8" ht="14.25">
      <c r="A1514" s="22" t="s">
        <v>48</v>
      </c>
      <c r="B1514" s="22">
        <v>1</v>
      </c>
      <c r="C1514" s="22">
        <v>1</v>
      </c>
      <c r="D1514" s="22">
        <v>1</v>
      </c>
      <c r="E1514" s="22">
        <v>2</v>
      </c>
      <c r="F1514" s="22">
        <v>1112</v>
      </c>
      <c r="G1514" s="22" t="s">
        <v>297</v>
      </c>
      <c r="H1514" s="23">
        <v>0.31856798663300001</v>
      </c>
    </row>
    <row r="1515" spans="1:8" ht="14.25">
      <c r="A1515" s="22" t="s">
        <v>48</v>
      </c>
      <c r="B1515" s="22">
        <v>1</v>
      </c>
      <c r="C1515" s="22">
        <v>1</v>
      </c>
      <c r="D1515" s="22">
        <v>1</v>
      </c>
      <c r="E1515" s="22">
        <v>2</v>
      </c>
      <c r="F1515" s="22">
        <v>1112</v>
      </c>
      <c r="G1515" s="22" t="s">
        <v>297</v>
      </c>
      <c r="H1515" s="23">
        <v>1.64364555743</v>
      </c>
    </row>
    <row r="1516" spans="1:8" ht="14.25">
      <c r="A1516" s="22" t="s">
        <v>48</v>
      </c>
      <c r="B1516" s="22">
        <v>1</v>
      </c>
      <c r="C1516" s="22">
        <v>1</v>
      </c>
      <c r="D1516" s="22">
        <v>1</v>
      </c>
      <c r="E1516" s="22">
        <v>2</v>
      </c>
      <c r="F1516" s="22">
        <v>1112</v>
      </c>
      <c r="G1516" s="22" t="s">
        <v>297</v>
      </c>
      <c r="H1516" s="23">
        <v>2.6118478032999999</v>
      </c>
    </row>
    <row r="1517" spans="1:8" ht="14.25">
      <c r="A1517" s="22" t="s">
        <v>48</v>
      </c>
      <c r="B1517" s="22">
        <v>1</v>
      </c>
      <c r="C1517" s="22">
        <v>1</v>
      </c>
      <c r="D1517" s="22">
        <v>1</v>
      </c>
      <c r="E1517" s="22">
        <v>2</v>
      </c>
      <c r="F1517" s="22">
        <v>1112</v>
      </c>
      <c r="G1517" s="22" t="s">
        <v>297</v>
      </c>
      <c r="H1517" s="23">
        <v>2.8301527185499999</v>
      </c>
    </row>
    <row r="1518" spans="1:8" ht="14.25">
      <c r="A1518" s="22" t="s">
        <v>48</v>
      </c>
      <c r="B1518" s="22">
        <v>1</v>
      </c>
      <c r="C1518" s="22">
        <v>1</v>
      </c>
      <c r="D1518" s="22">
        <v>1</v>
      </c>
      <c r="E1518" s="22">
        <v>2</v>
      </c>
      <c r="F1518" s="22">
        <v>1112</v>
      </c>
      <c r="G1518" s="22" t="s">
        <v>297</v>
      </c>
      <c r="H1518" s="23">
        <v>1.0518823729</v>
      </c>
    </row>
    <row r="1519" spans="1:8" ht="14.25">
      <c r="A1519" s="22" t="s">
        <v>48</v>
      </c>
      <c r="B1519" s="22">
        <v>1</v>
      </c>
      <c r="C1519" s="22">
        <v>1</v>
      </c>
      <c r="D1519" s="22">
        <v>1</v>
      </c>
      <c r="E1519" s="22">
        <v>2</v>
      </c>
      <c r="F1519" s="22">
        <v>1112</v>
      </c>
      <c r="G1519" s="22" t="s">
        <v>297</v>
      </c>
      <c r="H1519" s="23">
        <v>1.57160169199</v>
      </c>
    </row>
    <row r="1520" spans="1:8" ht="14.25">
      <c r="A1520" s="22" t="s">
        <v>48</v>
      </c>
      <c r="B1520" s="22">
        <v>1</v>
      </c>
      <c r="C1520" s="22">
        <v>1</v>
      </c>
      <c r="D1520" s="22">
        <v>1</v>
      </c>
      <c r="E1520" s="22">
        <v>2</v>
      </c>
      <c r="F1520" s="22">
        <v>1112</v>
      </c>
      <c r="G1520" s="22" t="s">
        <v>297</v>
      </c>
      <c r="H1520" s="23">
        <v>4.3683580106999997</v>
      </c>
    </row>
    <row r="1521" spans="1:8" ht="14.25">
      <c r="A1521" s="22" t="s">
        <v>48</v>
      </c>
      <c r="B1521" s="22">
        <v>1</v>
      </c>
      <c r="C1521" s="22">
        <v>1</v>
      </c>
      <c r="D1521" s="22">
        <v>1</v>
      </c>
      <c r="E1521" s="22">
        <v>2</v>
      </c>
      <c r="F1521" s="22">
        <v>1112</v>
      </c>
      <c r="G1521" s="22" t="s">
        <v>297</v>
      </c>
      <c r="H1521" s="23">
        <v>1.7697036256300001</v>
      </c>
    </row>
    <row r="1522" spans="1:8" ht="14.25">
      <c r="A1522" s="22" t="s">
        <v>48</v>
      </c>
      <c r="B1522" s="22">
        <v>1</v>
      </c>
      <c r="C1522" s="22">
        <v>1</v>
      </c>
      <c r="D1522" s="22">
        <v>1</v>
      </c>
      <c r="E1522" s="22">
        <v>2</v>
      </c>
      <c r="F1522" s="22">
        <v>1112</v>
      </c>
      <c r="G1522" s="22" t="s">
        <v>297</v>
      </c>
      <c r="H1522" s="23">
        <v>1.87477887687</v>
      </c>
    </row>
    <row r="1523" spans="1:8" ht="14.25">
      <c r="A1523" s="22" t="s">
        <v>48</v>
      </c>
      <c r="B1523" s="22">
        <v>1</v>
      </c>
      <c r="C1523" s="22">
        <v>1</v>
      </c>
      <c r="D1523" s="22">
        <v>1</v>
      </c>
      <c r="E1523" s="22">
        <v>2</v>
      </c>
      <c r="F1523" s="22">
        <v>1112</v>
      </c>
      <c r="G1523" s="22" t="s">
        <v>297</v>
      </c>
      <c r="H1523" s="23">
        <v>5.9783679043299998</v>
      </c>
    </row>
    <row r="1524" spans="1:8" ht="14.25">
      <c r="A1524" s="22" t="s">
        <v>48</v>
      </c>
      <c r="B1524" s="22">
        <v>1</v>
      </c>
      <c r="C1524" s="22">
        <v>1</v>
      </c>
      <c r="D1524" s="22">
        <v>1</v>
      </c>
      <c r="E1524" s="22">
        <v>2</v>
      </c>
      <c r="F1524" s="22">
        <v>1112</v>
      </c>
      <c r="G1524" s="22" t="s">
        <v>297</v>
      </c>
      <c r="H1524" s="23">
        <v>4.6973452261700004</v>
      </c>
    </row>
    <row r="1525" spans="1:8" ht="14.25">
      <c r="A1525" s="22" t="s">
        <v>48</v>
      </c>
      <c r="B1525" s="22">
        <v>1</v>
      </c>
      <c r="C1525" s="22">
        <v>1</v>
      </c>
      <c r="D1525" s="22">
        <v>1</v>
      </c>
      <c r="E1525" s="22">
        <v>2</v>
      </c>
      <c r="F1525" s="22">
        <v>1112</v>
      </c>
      <c r="G1525" s="22" t="s">
        <v>297</v>
      </c>
      <c r="H1525" s="23">
        <v>1.08238012695</v>
      </c>
    </row>
    <row r="1526" spans="1:8" ht="14.25">
      <c r="A1526" s="22" t="s">
        <v>48</v>
      </c>
      <c r="B1526" s="22">
        <v>1</v>
      </c>
      <c r="C1526" s="22">
        <v>1</v>
      </c>
      <c r="D1526" s="22">
        <v>1</v>
      </c>
      <c r="E1526" s="22">
        <v>2</v>
      </c>
      <c r="F1526" s="22">
        <v>1112</v>
      </c>
      <c r="G1526" s="22" t="s">
        <v>297</v>
      </c>
      <c r="H1526" s="23">
        <v>1.0257561021599999</v>
      </c>
    </row>
    <row r="1527" spans="1:8" ht="14.25">
      <c r="A1527" s="22" t="s">
        <v>48</v>
      </c>
      <c r="B1527" s="22">
        <v>1</v>
      </c>
      <c r="C1527" s="22">
        <v>1</v>
      </c>
      <c r="D1527" s="22">
        <v>1</v>
      </c>
      <c r="E1527" s="22">
        <v>2</v>
      </c>
      <c r="F1527" s="22">
        <v>1112</v>
      </c>
      <c r="G1527" s="22" t="s">
        <v>297</v>
      </c>
      <c r="H1527" s="23">
        <v>3.1742131865899998</v>
      </c>
    </row>
    <row r="1528" spans="1:8" ht="14.25">
      <c r="A1528" s="22" t="s">
        <v>48</v>
      </c>
      <c r="B1528" s="22">
        <v>1</v>
      </c>
      <c r="C1528" s="22">
        <v>1</v>
      </c>
      <c r="D1528" s="22">
        <v>1</v>
      </c>
      <c r="E1528" s="22">
        <v>2</v>
      </c>
      <c r="F1528" s="22">
        <v>1112</v>
      </c>
      <c r="G1528" s="22" t="s">
        <v>297</v>
      </c>
      <c r="H1528" s="23">
        <v>4.97432869967</v>
      </c>
    </row>
    <row r="1529" spans="1:8" ht="14.25">
      <c r="A1529" s="22" t="s">
        <v>48</v>
      </c>
      <c r="B1529" s="22">
        <v>1</v>
      </c>
      <c r="C1529" s="22">
        <v>1</v>
      </c>
      <c r="D1529" s="22">
        <v>1</v>
      </c>
      <c r="E1529" s="22">
        <v>2</v>
      </c>
      <c r="F1529" s="22">
        <v>1112</v>
      </c>
      <c r="G1529" s="22" t="s">
        <v>297</v>
      </c>
      <c r="H1529" s="23">
        <v>0.51524938064600001</v>
      </c>
    </row>
    <row r="1530" spans="1:8" ht="14.25">
      <c r="A1530" s="22" t="s">
        <v>48</v>
      </c>
      <c r="B1530" s="22">
        <v>1</v>
      </c>
      <c r="C1530" s="22">
        <v>1</v>
      </c>
      <c r="D1530" s="22">
        <v>1</v>
      </c>
      <c r="E1530" s="22">
        <v>2</v>
      </c>
      <c r="F1530" s="22">
        <v>1112</v>
      </c>
      <c r="G1530" s="22" t="s">
        <v>297</v>
      </c>
      <c r="H1530" s="23">
        <v>1.4882145307000001</v>
      </c>
    </row>
    <row r="1531" spans="1:8" ht="14.25">
      <c r="A1531" s="22" t="s">
        <v>48</v>
      </c>
      <c r="B1531" s="22">
        <v>1</v>
      </c>
      <c r="C1531" s="22">
        <v>1</v>
      </c>
      <c r="D1531" s="22">
        <v>1</v>
      </c>
      <c r="E1531" s="22">
        <v>2</v>
      </c>
      <c r="F1531" s="22">
        <v>1112</v>
      </c>
      <c r="G1531" s="22" t="s">
        <v>297</v>
      </c>
      <c r="H1531" s="23">
        <v>1.02162779639</v>
      </c>
    </row>
    <row r="1532" spans="1:8" ht="14.25">
      <c r="A1532" s="22" t="s">
        <v>48</v>
      </c>
      <c r="B1532" s="22">
        <v>1</v>
      </c>
      <c r="C1532" s="22">
        <v>1</v>
      </c>
      <c r="D1532" s="22">
        <v>1</v>
      </c>
      <c r="E1532" s="22">
        <v>2</v>
      </c>
      <c r="F1532" s="22">
        <v>1112</v>
      </c>
      <c r="G1532" s="22" t="s">
        <v>297</v>
      </c>
      <c r="H1532" s="23">
        <v>1.3956335847900001</v>
      </c>
    </row>
    <row r="1533" spans="1:8" ht="14.25">
      <c r="A1533" s="22" t="s">
        <v>48</v>
      </c>
      <c r="B1533" s="22">
        <v>1</v>
      </c>
      <c r="C1533" s="22">
        <v>1</v>
      </c>
      <c r="D1533" s="22">
        <v>1</v>
      </c>
      <c r="E1533" s="22">
        <v>2</v>
      </c>
      <c r="F1533" s="22">
        <v>1112</v>
      </c>
      <c r="G1533" s="22" t="s">
        <v>297</v>
      </c>
      <c r="H1533" s="23">
        <v>3.62219977122</v>
      </c>
    </row>
    <row r="1534" spans="1:8" ht="14.25">
      <c r="A1534" s="22" t="s">
        <v>48</v>
      </c>
      <c r="B1534" s="22">
        <v>1</v>
      </c>
      <c r="C1534" s="22">
        <v>1</v>
      </c>
      <c r="D1534" s="22">
        <v>1</v>
      </c>
      <c r="E1534" s="22">
        <v>2</v>
      </c>
      <c r="F1534" s="22">
        <v>1112</v>
      </c>
      <c r="G1534" s="22" t="s">
        <v>297</v>
      </c>
      <c r="H1534" s="23">
        <v>0.73706311846999994</v>
      </c>
    </row>
    <row r="1535" spans="1:8" ht="14.25">
      <c r="A1535" s="22" t="s">
        <v>48</v>
      </c>
      <c r="B1535" s="22">
        <v>1</v>
      </c>
      <c r="C1535" s="22">
        <v>1</v>
      </c>
      <c r="D1535" s="22">
        <v>1</v>
      </c>
      <c r="E1535" s="22">
        <v>2</v>
      </c>
      <c r="F1535" s="22">
        <v>1112</v>
      </c>
      <c r="G1535" s="22" t="s">
        <v>297</v>
      </c>
      <c r="H1535" s="23">
        <v>0.76156169520999994</v>
      </c>
    </row>
    <row r="1536" spans="1:8" ht="14.25">
      <c r="A1536" s="22" t="s">
        <v>48</v>
      </c>
      <c r="B1536" s="22">
        <v>1</v>
      </c>
      <c r="C1536" s="22">
        <v>1</v>
      </c>
      <c r="D1536" s="22">
        <v>1</v>
      </c>
      <c r="E1536" s="22">
        <v>2</v>
      </c>
      <c r="F1536" s="22">
        <v>1112</v>
      </c>
      <c r="G1536" s="22" t="s">
        <v>297</v>
      </c>
      <c r="H1536" s="23">
        <v>1.2667260684999999</v>
      </c>
    </row>
    <row r="1537" spans="1:8" ht="14.25">
      <c r="A1537" s="22" t="s">
        <v>48</v>
      </c>
      <c r="B1537" s="22">
        <v>1</v>
      </c>
      <c r="C1537" s="22">
        <v>1</v>
      </c>
      <c r="D1537" s="22">
        <v>1</v>
      </c>
      <c r="E1537" s="22">
        <v>2</v>
      </c>
      <c r="F1537" s="22">
        <v>1112</v>
      </c>
      <c r="G1537" s="22" t="s">
        <v>297</v>
      </c>
      <c r="H1537" s="23">
        <v>1.9066760336699999</v>
      </c>
    </row>
    <row r="1538" spans="1:8" ht="14.25">
      <c r="A1538" s="22" t="s">
        <v>48</v>
      </c>
      <c r="B1538" s="22">
        <v>1</v>
      </c>
      <c r="C1538" s="22">
        <v>1</v>
      </c>
      <c r="D1538" s="22">
        <v>1</v>
      </c>
      <c r="E1538" s="22">
        <v>2</v>
      </c>
      <c r="F1538" s="22">
        <v>1112</v>
      </c>
      <c r="G1538" s="22" t="s">
        <v>297</v>
      </c>
      <c r="H1538" s="23">
        <v>1.19127688043</v>
      </c>
    </row>
    <row r="1539" spans="1:8" ht="14.25">
      <c r="A1539" s="22" t="s">
        <v>48</v>
      </c>
      <c r="B1539" s="22">
        <v>1</v>
      </c>
      <c r="C1539" s="22">
        <v>1</v>
      </c>
      <c r="D1539" s="22">
        <v>1</v>
      </c>
      <c r="E1539" s="22">
        <v>2</v>
      </c>
      <c r="F1539" s="22">
        <v>1112</v>
      </c>
      <c r="G1539" s="22" t="s">
        <v>297</v>
      </c>
      <c r="H1539" s="23">
        <v>0.18080960355</v>
      </c>
    </row>
    <row r="1540" spans="1:8" ht="14.25">
      <c r="A1540" s="22" t="s">
        <v>48</v>
      </c>
      <c r="B1540" s="22">
        <v>1</v>
      </c>
      <c r="C1540" s="22">
        <v>1</v>
      </c>
      <c r="D1540" s="22">
        <v>1</v>
      </c>
      <c r="E1540" s="22">
        <v>2</v>
      </c>
      <c r="F1540" s="22">
        <v>1112</v>
      </c>
      <c r="G1540" s="22" t="s">
        <v>297</v>
      </c>
      <c r="H1540" s="23">
        <v>2.1680651262200001</v>
      </c>
    </row>
    <row r="1541" spans="1:8" ht="14.25">
      <c r="A1541" s="22" t="s">
        <v>48</v>
      </c>
      <c r="B1541" s="22">
        <v>1</v>
      </c>
      <c r="C1541" s="22">
        <v>1</v>
      </c>
      <c r="D1541" s="22">
        <v>1</v>
      </c>
      <c r="E1541" s="22">
        <v>2</v>
      </c>
      <c r="F1541" s="22">
        <v>1112</v>
      </c>
      <c r="G1541" s="22" t="s">
        <v>297</v>
      </c>
      <c r="H1541" s="23">
        <v>5.0131096026200002</v>
      </c>
    </row>
    <row r="1542" spans="1:8" ht="14.25">
      <c r="A1542" s="22" t="s">
        <v>48</v>
      </c>
      <c r="B1542" s="22">
        <v>1</v>
      </c>
      <c r="C1542" s="22">
        <v>1</v>
      </c>
      <c r="D1542" s="22">
        <v>1</v>
      </c>
      <c r="E1542" s="22">
        <v>2</v>
      </c>
      <c r="F1542" s="22">
        <v>1112</v>
      </c>
      <c r="G1542" s="22" t="s">
        <v>297</v>
      </c>
      <c r="H1542" s="23">
        <v>1.6434331039900001</v>
      </c>
    </row>
    <row r="1543" spans="1:8" ht="14.25">
      <c r="A1543" s="22" t="s">
        <v>48</v>
      </c>
      <c r="B1543" s="22">
        <v>1</v>
      </c>
      <c r="C1543" s="22">
        <v>1</v>
      </c>
      <c r="D1543" s="22">
        <v>1</v>
      </c>
      <c r="E1543" s="22">
        <v>2</v>
      </c>
      <c r="F1543" s="22">
        <v>1112</v>
      </c>
      <c r="G1543" s="22" t="s">
        <v>297</v>
      </c>
      <c r="H1543" s="23">
        <v>0.77246964856699996</v>
      </c>
    </row>
    <row r="1544" spans="1:8" ht="14.25">
      <c r="A1544" s="22" t="s">
        <v>48</v>
      </c>
      <c r="B1544" s="22">
        <v>1</v>
      </c>
      <c r="C1544" s="22">
        <v>1</v>
      </c>
      <c r="D1544" s="22">
        <v>1</v>
      </c>
      <c r="E1544" s="22">
        <v>2</v>
      </c>
      <c r="F1544" s="22">
        <v>1112</v>
      </c>
      <c r="G1544" s="22" t="s">
        <v>297</v>
      </c>
      <c r="H1544" s="23">
        <v>0.59920072457700002</v>
      </c>
    </row>
    <row r="1545" spans="1:8" ht="14.25">
      <c r="A1545" s="22" t="s">
        <v>48</v>
      </c>
      <c r="B1545" s="22">
        <v>1</v>
      </c>
      <c r="C1545" s="22">
        <v>1</v>
      </c>
      <c r="D1545" s="22">
        <v>1</v>
      </c>
      <c r="E1545" s="22">
        <v>2</v>
      </c>
      <c r="F1545" s="22">
        <v>1112</v>
      </c>
      <c r="G1545" s="22" t="s">
        <v>297</v>
      </c>
      <c r="H1545" s="23">
        <v>0.17977508396899999</v>
      </c>
    </row>
    <row r="1546" spans="1:8" ht="14.25">
      <c r="A1546" s="22" t="s">
        <v>48</v>
      </c>
      <c r="B1546" s="22">
        <v>1</v>
      </c>
      <c r="C1546" s="22">
        <v>1</v>
      </c>
      <c r="D1546" s="22">
        <v>1</v>
      </c>
      <c r="E1546" s="22">
        <v>2</v>
      </c>
      <c r="F1546" s="22">
        <v>1112</v>
      </c>
      <c r="G1546" s="22" t="s">
        <v>297</v>
      </c>
      <c r="H1546" s="23">
        <v>0.79981862096199996</v>
      </c>
    </row>
    <row r="1547" spans="1:8" ht="14.25">
      <c r="A1547" s="22" t="s">
        <v>48</v>
      </c>
      <c r="B1547" s="22">
        <v>1</v>
      </c>
      <c r="C1547" s="22">
        <v>1</v>
      </c>
      <c r="D1547" s="22">
        <v>1</v>
      </c>
      <c r="E1547" s="22">
        <v>2</v>
      </c>
      <c r="F1547" s="22">
        <v>1112</v>
      </c>
      <c r="G1547" s="22" t="s">
        <v>297</v>
      </c>
      <c r="H1547" s="23">
        <v>3.6160582311999998</v>
      </c>
    </row>
    <row r="1548" spans="1:8" ht="14.25">
      <c r="A1548" s="22" t="s">
        <v>48</v>
      </c>
      <c r="B1548" s="22">
        <v>1</v>
      </c>
      <c r="C1548" s="22">
        <v>1</v>
      </c>
      <c r="D1548" s="22">
        <v>1</v>
      </c>
      <c r="E1548" s="22">
        <v>2</v>
      </c>
      <c r="F1548" s="22">
        <v>1112</v>
      </c>
      <c r="G1548" s="22" t="s">
        <v>297</v>
      </c>
      <c r="H1548" s="23">
        <v>19.612663544099998</v>
      </c>
    </row>
    <row r="1549" spans="1:8" ht="14.25">
      <c r="A1549" s="22" t="s">
        <v>48</v>
      </c>
      <c r="B1549" s="22">
        <v>1</v>
      </c>
      <c r="C1549" s="22">
        <v>1</v>
      </c>
      <c r="D1549" s="22">
        <v>1</v>
      </c>
      <c r="E1549" s="22">
        <v>2</v>
      </c>
      <c r="F1549" s="22">
        <v>1112</v>
      </c>
      <c r="G1549" s="22" t="s">
        <v>297</v>
      </c>
      <c r="H1549" s="23">
        <v>3.2073632503199998</v>
      </c>
    </row>
    <row r="1550" spans="1:8" ht="14.25">
      <c r="A1550" s="22" t="s">
        <v>48</v>
      </c>
      <c r="B1550" s="22">
        <v>1</v>
      </c>
      <c r="C1550" s="22">
        <v>1</v>
      </c>
      <c r="D1550" s="22">
        <v>1</v>
      </c>
      <c r="E1550" s="22">
        <v>2</v>
      </c>
      <c r="F1550" s="22">
        <v>1112</v>
      </c>
      <c r="G1550" s="22" t="s">
        <v>297</v>
      </c>
      <c r="H1550" s="23">
        <v>1.2064763674000001</v>
      </c>
    </row>
    <row r="1551" spans="1:8" ht="14.25">
      <c r="A1551" s="22" t="s">
        <v>48</v>
      </c>
      <c r="B1551" s="22">
        <v>1</v>
      </c>
      <c r="C1551" s="22">
        <v>1</v>
      </c>
      <c r="D1551" s="22">
        <v>1</v>
      </c>
      <c r="E1551" s="22">
        <v>2</v>
      </c>
      <c r="F1551" s="22">
        <v>1112</v>
      </c>
      <c r="G1551" s="22" t="s">
        <v>297</v>
      </c>
      <c r="H1551" s="23">
        <v>0.76075752216799997</v>
      </c>
    </row>
    <row r="1552" spans="1:8" ht="14.25">
      <c r="A1552" s="22" t="s">
        <v>48</v>
      </c>
      <c r="B1552" s="22">
        <v>1</v>
      </c>
      <c r="C1552" s="22">
        <v>1</v>
      </c>
      <c r="D1552" s="22">
        <v>1</v>
      </c>
      <c r="E1552" s="22">
        <v>2</v>
      </c>
      <c r="F1552" s="22">
        <v>1112</v>
      </c>
      <c r="G1552" s="22" t="s">
        <v>297</v>
      </c>
      <c r="H1552" s="23">
        <v>2.2833042828400001</v>
      </c>
    </row>
    <row r="1553" spans="1:8" ht="14.25">
      <c r="A1553" s="22" t="s">
        <v>48</v>
      </c>
      <c r="B1553" s="22">
        <v>1</v>
      </c>
      <c r="C1553" s="22">
        <v>1</v>
      </c>
      <c r="D1553" s="22">
        <v>1</v>
      </c>
      <c r="E1553" s="22">
        <v>2</v>
      </c>
      <c r="F1553" s="22">
        <v>1112</v>
      </c>
      <c r="G1553" s="22" t="s">
        <v>297</v>
      </c>
      <c r="H1553" s="23">
        <v>0.78515823914399996</v>
      </c>
    </row>
    <row r="1554" spans="1:8" ht="14.25">
      <c r="A1554" s="22" t="s">
        <v>48</v>
      </c>
      <c r="B1554" s="22">
        <v>1</v>
      </c>
      <c r="C1554" s="22">
        <v>1</v>
      </c>
      <c r="D1554" s="22">
        <v>1</v>
      </c>
      <c r="E1554" s="22">
        <v>2</v>
      </c>
      <c r="F1554" s="22">
        <v>1112</v>
      </c>
      <c r="G1554" s="22" t="s">
        <v>297</v>
      </c>
      <c r="H1554" s="23">
        <v>3.1600214854600002</v>
      </c>
    </row>
    <row r="1555" spans="1:8" ht="14.25">
      <c r="A1555" s="22" t="s">
        <v>48</v>
      </c>
      <c r="B1555" s="22">
        <v>1</v>
      </c>
      <c r="C1555" s="22">
        <v>1</v>
      </c>
      <c r="D1555" s="22">
        <v>1</v>
      </c>
      <c r="E1555" s="22">
        <v>2</v>
      </c>
      <c r="F1555" s="22">
        <v>1112</v>
      </c>
      <c r="G1555" s="22" t="s">
        <v>297</v>
      </c>
      <c r="H1555" s="23">
        <v>0.71038033594200001</v>
      </c>
    </row>
    <row r="1556" spans="1:8" ht="14.25">
      <c r="A1556" s="22" t="s">
        <v>48</v>
      </c>
      <c r="B1556" s="22">
        <v>1</v>
      </c>
      <c r="C1556" s="22">
        <v>1</v>
      </c>
      <c r="D1556" s="22">
        <v>1</v>
      </c>
      <c r="E1556" s="22">
        <v>2</v>
      </c>
      <c r="F1556" s="22">
        <v>1112</v>
      </c>
      <c r="G1556" s="22" t="s">
        <v>297</v>
      </c>
      <c r="H1556" s="23">
        <v>1.53451097134</v>
      </c>
    </row>
    <row r="1557" spans="1:8" ht="14.25">
      <c r="A1557" s="22" t="s">
        <v>48</v>
      </c>
      <c r="B1557" s="22">
        <v>1</v>
      </c>
      <c r="C1557" s="22">
        <v>1</v>
      </c>
      <c r="D1557" s="22">
        <v>1</v>
      </c>
      <c r="E1557" s="22">
        <v>2</v>
      </c>
      <c r="F1557" s="22">
        <v>1112</v>
      </c>
      <c r="G1557" s="22" t="s">
        <v>297</v>
      </c>
      <c r="H1557" s="23">
        <v>0.39256959504</v>
      </c>
    </row>
    <row r="1558" spans="1:8" ht="14.25">
      <c r="A1558" s="22" t="s">
        <v>48</v>
      </c>
      <c r="B1558" s="22">
        <v>1</v>
      </c>
      <c r="C1558" s="22">
        <v>1</v>
      </c>
      <c r="D1558" s="22">
        <v>1</v>
      </c>
      <c r="E1558" s="22">
        <v>2</v>
      </c>
      <c r="F1558" s="22">
        <v>1112</v>
      </c>
      <c r="G1558" s="22" t="s">
        <v>297</v>
      </c>
      <c r="H1558" s="23">
        <v>0.84140585654300004</v>
      </c>
    </row>
    <row r="1559" spans="1:8" ht="14.25">
      <c r="A1559" s="22" t="s">
        <v>48</v>
      </c>
      <c r="B1559" s="22">
        <v>1</v>
      </c>
      <c r="C1559" s="22">
        <v>1</v>
      </c>
      <c r="D1559" s="22">
        <v>1</v>
      </c>
      <c r="E1559" s="22">
        <v>2</v>
      </c>
      <c r="F1559" s="22">
        <v>1112</v>
      </c>
      <c r="G1559" s="22" t="s">
        <v>297</v>
      </c>
      <c r="H1559" s="23">
        <v>0.87885953876099998</v>
      </c>
    </row>
    <row r="1560" spans="1:8" ht="14.25">
      <c r="A1560" s="22" t="s">
        <v>48</v>
      </c>
      <c r="B1560" s="22">
        <v>1</v>
      </c>
      <c r="C1560" s="22">
        <v>1</v>
      </c>
      <c r="D1560" s="22">
        <v>1</v>
      </c>
      <c r="E1560" s="22">
        <v>2</v>
      </c>
      <c r="F1560" s="22">
        <v>1112</v>
      </c>
      <c r="G1560" s="22" t="s">
        <v>297</v>
      </c>
      <c r="H1560" s="23">
        <v>2.9397202405299998</v>
      </c>
    </row>
    <row r="1561" spans="1:8" ht="14.25">
      <c r="A1561" s="22" t="s">
        <v>48</v>
      </c>
      <c r="B1561" s="22">
        <v>1</v>
      </c>
      <c r="C1561" s="22">
        <v>1</v>
      </c>
      <c r="D1561" s="22">
        <v>1</v>
      </c>
      <c r="E1561" s="22">
        <v>2</v>
      </c>
      <c r="F1561" s="22">
        <v>1112</v>
      </c>
      <c r="G1561" s="22" t="s">
        <v>297</v>
      </c>
      <c r="H1561" s="23">
        <v>5.78915841313</v>
      </c>
    </row>
    <row r="1562" spans="1:8" ht="14.25">
      <c r="A1562" s="22" t="s">
        <v>48</v>
      </c>
      <c r="B1562" s="22">
        <v>1</v>
      </c>
      <c r="C1562" s="22">
        <v>1</v>
      </c>
      <c r="D1562" s="22">
        <v>1</v>
      </c>
      <c r="E1562" s="22">
        <v>2</v>
      </c>
      <c r="F1562" s="22">
        <v>1112</v>
      </c>
      <c r="G1562" s="22" t="s">
        <v>297</v>
      </c>
      <c r="H1562" s="23">
        <v>0.58349385010599997</v>
      </c>
    </row>
    <row r="1563" spans="1:8" ht="14.25">
      <c r="A1563" s="22" t="s">
        <v>48</v>
      </c>
      <c r="B1563" s="22">
        <v>1</v>
      </c>
      <c r="C1563" s="22">
        <v>1</v>
      </c>
      <c r="D1563" s="22">
        <v>1</v>
      </c>
      <c r="E1563" s="22">
        <v>2</v>
      </c>
      <c r="F1563" s="22">
        <v>1112</v>
      </c>
      <c r="G1563" s="22" t="s">
        <v>297</v>
      </c>
      <c r="H1563" s="23">
        <v>0.782700810478</v>
      </c>
    </row>
    <row r="1564" spans="1:8" ht="14.25">
      <c r="A1564" s="22" t="s">
        <v>48</v>
      </c>
      <c r="B1564" s="22">
        <v>1</v>
      </c>
      <c r="C1564" s="22">
        <v>1</v>
      </c>
      <c r="D1564" s="22">
        <v>1</v>
      </c>
      <c r="E1564" s="22">
        <v>2</v>
      </c>
      <c r="F1564" s="22">
        <v>1112</v>
      </c>
      <c r="G1564" s="22" t="s">
        <v>297</v>
      </c>
      <c r="H1564" s="23">
        <v>1.6440171102400001</v>
      </c>
    </row>
    <row r="1565" spans="1:8" ht="14.25">
      <c r="A1565" s="22" t="s">
        <v>48</v>
      </c>
      <c r="B1565" s="22">
        <v>1</v>
      </c>
      <c r="C1565" s="22">
        <v>1</v>
      </c>
      <c r="D1565" s="22">
        <v>1</v>
      </c>
      <c r="E1565" s="22">
        <v>2</v>
      </c>
      <c r="F1565" s="22">
        <v>1112</v>
      </c>
      <c r="G1565" s="22" t="s">
        <v>297</v>
      </c>
      <c r="H1565" s="23">
        <v>0.71692155680400005</v>
      </c>
    </row>
    <row r="1566" spans="1:8" ht="14.25">
      <c r="A1566" s="22" t="s">
        <v>48</v>
      </c>
      <c r="B1566" s="22">
        <v>1</v>
      </c>
      <c r="C1566" s="22">
        <v>1</v>
      </c>
      <c r="D1566" s="22">
        <v>1</v>
      </c>
      <c r="E1566" s="22">
        <v>2</v>
      </c>
      <c r="F1566" s="22">
        <v>1112</v>
      </c>
      <c r="G1566" s="22" t="s">
        <v>297</v>
      </c>
      <c r="H1566" s="23">
        <v>1.5154497363799999</v>
      </c>
    </row>
    <row r="1567" spans="1:8" ht="14.25">
      <c r="A1567" s="22" t="s">
        <v>48</v>
      </c>
      <c r="B1567" s="22">
        <v>1</v>
      </c>
      <c r="C1567" s="22">
        <v>1</v>
      </c>
      <c r="D1567" s="22">
        <v>1</v>
      </c>
      <c r="E1567" s="22">
        <v>2</v>
      </c>
      <c r="F1567" s="22">
        <v>1112</v>
      </c>
      <c r="G1567" s="22" t="s">
        <v>297</v>
      </c>
      <c r="H1567" s="23">
        <v>1.5433449513399999</v>
      </c>
    </row>
    <row r="1568" spans="1:8" ht="14.25">
      <c r="A1568" s="22" t="s">
        <v>48</v>
      </c>
      <c r="B1568" s="22">
        <v>1</v>
      </c>
      <c r="C1568" s="22">
        <v>1</v>
      </c>
      <c r="D1568" s="22">
        <v>1</v>
      </c>
      <c r="E1568" s="22">
        <v>2</v>
      </c>
      <c r="F1568" s="22">
        <v>1112</v>
      </c>
      <c r="G1568" s="22" t="s">
        <v>297</v>
      </c>
      <c r="H1568" s="23">
        <v>0.88638176766599996</v>
      </c>
    </row>
    <row r="1569" spans="1:8" ht="14.25">
      <c r="A1569" s="22" t="s">
        <v>48</v>
      </c>
      <c r="B1569" s="22">
        <v>1</v>
      </c>
      <c r="C1569" s="22">
        <v>1</v>
      </c>
      <c r="D1569" s="22">
        <v>1</v>
      </c>
      <c r="E1569" s="22">
        <v>2</v>
      </c>
      <c r="F1569" s="22">
        <v>1112</v>
      </c>
      <c r="G1569" s="22" t="s">
        <v>297</v>
      </c>
      <c r="H1569" s="23">
        <v>0.45312320475099999</v>
      </c>
    </row>
    <row r="1570" spans="1:8" ht="14.25">
      <c r="A1570" s="22" t="s">
        <v>48</v>
      </c>
      <c r="B1570" s="22">
        <v>1</v>
      </c>
      <c r="C1570" s="22">
        <v>1</v>
      </c>
      <c r="D1570" s="22">
        <v>1</v>
      </c>
      <c r="E1570" s="22">
        <v>2</v>
      </c>
      <c r="F1570" s="22">
        <v>1112</v>
      </c>
      <c r="G1570" s="22" t="s">
        <v>297</v>
      </c>
      <c r="H1570" s="23">
        <v>0.905147071548</v>
      </c>
    </row>
    <row r="1571" spans="1:8" ht="14.25">
      <c r="A1571" s="22" t="s">
        <v>48</v>
      </c>
      <c r="B1571" s="22">
        <v>1</v>
      </c>
      <c r="C1571" s="22">
        <v>1</v>
      </c>
      <c r="D1571" s="22">
        <v>1</v>
      </c>
      <c r="E1571" s="22">
        <v>2</v>
      </c>
      <c r="F1571" s="22">
        <v>1112</v>
      </c>
      <c r="G1571" s="22" t="s">
        <v>297</v>
      </c>
      <c r="H1571" s="23">
        <v>0.58368942316799999</v>
      </c>
    </row>
    <row r="1572" spans="1:8" ht="14.25">
      <c r="A1572" s="22" t="s">
        <v>48</v>
      </c>
      <c r="B1572" s="22">
        <v>1</v>
      </c>
      <c r="C1572" s="22">
        <v>1</v>
      </c>
      <c r="D1572" s="22">
        <v>1</v>
      </c>
      <c r="E1572" s="22">
        <v>2</v>
      </c>
      <c r="F1572" s="22">
        <v>1112</v>
      </c>
      <c r="G1572" s="22" t="s">
        <v>297</v>
      </c>
      <c r="H1572" s="23">
        <v>0.66749245967600002</v>
      </c>
    </row>
    <row r="1573" spans="1:8" ht="14.25">
      <c r="A1573" s="22" t="s">
        <v>48</v>
      </c>
      <c r="B1573" s="22">
        <v>1</v>
      </c>
      <c r="C1573" s="22">
        <v>1</v>
      </c>
      <c r="D1573" s="22">
        <v>1</v>
      </c>
      <c r="E1573" s="22">
        <v>2</v>
      </c>
      <c r="F1573" s="22">
        <v>1112</v>
      </c>
      <c r="G1573" s="22" t="s">
        <v>297</v>
      </c>
      <c r="H1573" s="23">
        <v>6.1152221987699997</v>
      </c>
    </row>
    <row r="1574" spans="1:8" ht="14.25">
      <c r="A1574" s="22" t="s">
        <v>48</v>
      </c>
      <c r="B1574" s="22">
        <v>1</v>
      </c>
      <c r="C1574" s="22">
        <v>1</v>
      </c>
      <c r="D1574" s="22">
        <v>1</v>
      </c>
      <c r="E1574" s="22">
        <v>2</v>
      </c>
      <c r="F1574" s="22">
        <v>1112</v>
      </c>
      <c r="G1574" s="22" t="s">
        <v>297</v>
      </c>
      <c r="H1574" s="23">
        <v>1.72684951169</v>
      </c>
    </row>
    <row r="1575" spans="1:8" ht="14.25">
      <c r="A1575" s="22" t="s">
        <v>48</v>
      </c>
      <c r="B1575" s="22">
        <v>1</v>
      </c>
      <c r="C1575" s="22">
        <v>1</v>
      </c>
      <c r="D1575" s="22">
        <v>1</v>
      </c>
      <c r="E1575" s="22">
        <v>2</v>
      </c>
      <c r="F1575" s="22">
        <v>1112</v>
      </c>
      <c r="G1575" s="22" t="s">
        <v>297</v>
      </c>
      <c r="H1575" s="23">
        <v>1.18203680111</v>
      </c>
    </row>
    <row r="1576" spans="1:8" ht="14.25">
      <c r="A1576" s="22" t="s">
        <v>48</v>
      </c>
      <c r="B1576" s="22">
        <v>1</v>
      </c>
      <c r="C1576" s="22">
        <v>1</v>
      </c>
      <c r="D1576" s="22">
        <v>1</v>
      </c>
      <c r="E1576" s="22">
        <v>2</v>
      </c>
      <c r="F1576" s="22">
        <v>1112</v>
      </c>
      <c r="G1576" s="22" t="s">
        <v>297</v>
      </c>
      <c r="H1576" s="23">
        <v>0.473378750126</v>
      </c>
    </row>
    <row r="1577" spans="1:8" ht="14.25">
      <c r="A1577" s="22" t="s">
        <v>48</v>
      </c>
      <c r="B1577" s="22">
        <v>1</v>
      </c>
      <c r="C1577" s="22">
        <v>1</v>
      </c>
      <c r="D1577" s="22">
        <v>1</v>
      </c>
      <c r="E1577" s="22">
        <v>2</v>
      </c>
      <c r="F1577" s="22">
        <v>1112</v>
      </c>
      <c r="G1577" s="22" t="s">
        <v>297</v>
      </c>
      <c r="H1577" s="23">
        <v>1.10516049265</v>
      </c>
    </row>
    <row r="1578" spans="1:8" ht="14.25">
      <c r="A1578" s="22" t="s">
        <v>48</v>
      </c>
      <c r="B1578" s="22">
        <v>1</v>
      </c>
      <c r="C1578" s="22">
        <v>1</v>
      </c>
      <c r="D1578" s="22">
        <v>1</v>
      </c>
      <c r="E1578" s="22">
        <v>2</v>
      </c>
      <c r="F1578" s="22">
        <v>1112</v>
      </c>
      <c r="G1578" s="22" t="s">
        <v>297</v>
      </c>
      <c r="H1578" s="23">
        <v>1.17299090191</v>
      </c>
    </row>
    <row r="1579" spans="1:8" ht="14.25">
      <c r="A1579" s="22" t="s">
        <v>48</v>
      </c>
      <c r="B1579" s="22">
        <v>1</v>
      </c>
      <c r="C1579" s="22">
        <v>1</v>
      </c>
      <c r="D1579" s="22">
        <v>1</v>
      </c>
      <c r="E1579" s="22">
        <v>2</v>
      </c>
      <c r="F1579" s="22">
        <v>1112</v>
      </c>
      <c r="G1579" s="22" t="s">
        <v>297</v>
      </c>
      <c r="H1579" s="23">
        <v>5.6838039145100003</v>
      </c>
    </row>
    <row r="1580" spans="1:8" ht="14.25">
      <c r="A1580" s="22" t="s">
        <v>48</v>
      </c>
      <c r="B1580" s="22">
        <v>1</v>
      </c>
      <c r="C1580" s="22">
        <v>1</v>
      </c>
      <c r="D1580" s="22">
        <v>1</v>
      </c>
      <c r="E1580" s="22">
        <v>2</v>
      </c>
      <c r="F1580" s="22">
        <v>1112</v>
      </c>
      <c r="G1580" s="22" t="s">
        <v>297</v>
      </c>
      <c r="H1580" s="23">
        <v>1.6297060893699999</v>
      </c>
    </row>
    <row r="1581" spans="1:8" ht="14.25">
      <c r="A1581" s="22" t="s">
        <v>48</v>
      </c>
      <c r="B1581" s="22">
        <v>1</v>
      </c>
      <c r="C1581" s="22">
        <v>1</v>
      </c>
      <c r="D1581" s="22">
        <v>1</v>
      </c>
      <c r="E1581" s="22">
        <v>2</v>
      </c>
      <c r="F1581" s="22">
        <v>1112</v>
      </c>
      <c r="G1581" s="22" t="s">
        <v>297</v>
      </c>
      <c r="H1581" s="23">
        <v>0.67536096260599998</v>
      </c>
    </row>
    <row r="1582" spans="1:8" ht="14.25">
      <c r="A1582" s="22" t="s">
        <v>48</v>
      </c>
      <c r="B1582" s="22">
        <v>1</v>
      </c>
      <c r="C1582" s="22">
        <v>1</v>
      </c>
      <c r="D1582" s="22">
        <v>1</v>
      </c>
      <c r="E1582" s="22">
        <v>2</v>
      </c>
      <c r="F1582" s="22">
        <v>1112</v>
      </c>
      <c r="G1582" s="22" t="s">
        <v>297</v>
      </c>
      <c r="H1582" s="23">
        <v>2.24455795659</v>
      </c>
    </row>
    <row r="1583" spans="1:8" ht="14.25">
      <c r="A1583" s="22" t="s">
        <v>48</v>
      </c>
      <c r="B1583" s="22">
        <v>1</v>
      </c>
      <c r="C1583" s="22">
        <v>1</v>
      </c>
      <c r="D1583" s="22">
        <v>1</v>
      </c>
      <c r="E1583" s="22">
        <v>2</v>
      </c>
      <c r="F1583" s="22">
        <v>1112</v>
      </c>
      <c r="G1583" s="22" t="s">
        <v>297</v>
      </c>
      <c r="H1583" s="23">
        <v>0.89419577477099998</v>
      </c>
    </row>
    <row r="1584" spans="1:8" ht="14.25">
      <c r="A1584" s="22" t="s">
        <v>48</v>
      </c>
      <c r="B1584" s="22">
        <v>1</v>
      </c>
      <c r="C1584" s="22">
        <v>1</v>
      </c>
      <c r="D1584" s="22">
        <v>1</v>
      </c>
      <c r="E1584" s="22">
        <v>2</v>
      </c>
      <c r="F1584" s="22">
        <v>1112</v>
      </c>
      <c r="G1584" s="22" t="s">
        <v>297</v>
      </c>
      <c r="H1584" s="23">
        <v>0.90780567593899997</v>
      </c>
    </row>
    <row r="1585" spans="1:8" ht="14.25">
      <c r="A1585" s="22" t="s">
        <v>48</v>
      </c>
      <c r="B1585" s="22">
        <v>1</v>
      </c>
      <c r="C1585" s="22">
        <v>1</v>
      </c>
      <c r="D1585" s="22">
        <v>1</v>
      </c>
      <c r="E1585" s="22">
        <v>2</v>
      </c>
      <c r="F1585" s="22">
        <v>1112</v>
      </c>
      <c r="G1585" s="22" t="s">
        <v>297</v>
      </c>
      <c r="H1585" s="23">
        <v>0.509725918798</v>
      </c>
    </row>
    <row r="1586" spans="1:8" ht="14.25">
      <c r="A1586" s="22" t="s">
        <v>48</v>
      </c>
      <c r="B1586" s="22">
        <v>1</v>
      </c>
      <c r="C1586" s="22">
        <v>1</v>
      </c>
      <c r="D1586" s="22">
        <v>1</v>
      </c>
      <c r="E1586" s="22">
        <v>2</v>
      </c>
      <c r="F1586" s="22">
        <v>1112</v>
      </c>
      <c r="G1586" s="22" t="s">
        <v>297</v>
      </c>
      <c r="H1586" s="23">
        <v>0.64378276122699996</v>
      </c>
    </row>
    <row r="1587" spans="1:8" ht="14.25">
      <c r="A1587" s="22" t="s">
        <v>48</v>
      </c>
      <c r="B1587" s="22">
        <v>1</v>
      </c>
      <c r="C1587" s="22">
        <v>1</v>
      </c>
      <c r="D1587" s="22">
        <v>1</v>
      </c>
      <c r="E1587" s="22">
        <v>2</v>
      </c>
      <c r="F1587" s="22">
        <v>1112</v>
      </c>
      <c r="G1587" s="22" t="s">
        <v>297</v>
      </c>
      <c r="H1587" s="23">
        <v>0.94886483041400005</v>
      </c>
    </row>
    <row r="1588" spans="1:8" ht="14.25">
      <c r="A1588" s="22" t="s">
        <v>48</v>
      </c>
      <c r="B1588" s="22">
        <v>1</v>
      </c>
      <c r="C1588" s="22">
        <v>1</v>
      </c>
      <c r="D1588" s="22">
        <v>1</v>
      </c>
      <c r="E1588" s="22">
        <v>2</v>
      </c>
      <c r="F1588" s="22">
        <v>1112</v>
      </c>
      <c r="G1588" s="22" t="s">
        <v>297</v>
      </c>
      <c r="H1588" s="23">
        <v>0.795181503131</v>
      </c>
    </row>
    <row r="1589" spans="1:8" ht="14.25">
      <c r="A1589" s="22" t="s">
        <v>48</v>
      </c>
      <c r="B1589" s="22">
        <v>1</v>
      </c>
      <c r="C1589" s="22">
        <v>1</v>
      </c>
      <c r="D1589" s="22">
        <v>1</v>
      </c>
      <c r="E1589" s="22">
        <v>2</v>
      </c>
      <c r="F1589" s="22">
        <v>1112</v>
      </c>
      <c r="G1589" s="22" t="s">
        <v>297</v>
      </c>
      <c r="H1589" s="23">
        <v>0.86684085874799999</v>
      </c>
    </row>
    <row r="1590" spans="1:8" ht="14.25">
      <c r="A1590" s="22" t="s">
        <v>48</v>
      </c>
      <c r="B1590" s="22">
        <v>1</v>
      </c>
      <c r="C1590" s="22">
        <v>1</v>
      </c>
      <c r="D1590" s="22">
        <v>1</v>
      </c>
      <c r="E1590" s="22">
        <v>2</v>
      </c>
      <c r="F1590" s="22">
        <v>1112</v>
      </c>
      <c r="G1590" s="22" t="s">
        <v>297</v>
      </c>
      <c r="H1590" s="23">
        <v>0.86193690243300003</v>
      </c>
    </row>
    <row r="1591" spans="1:8" ht="14.25">
      <c r="A1591" s="22" t="s">
        <v>48</v>
      </c>
      <c r="B1591" s="22">
        <v>1</v>
      </c>
      <c r="C1591" s="22">
        <v>1</v>
      </c>
      <c r="D1591" s="22">
        <v>1</v>
      </c>
      <c r="E1591" s="22">
        <v>2</v>
      </c>
      <c r="F1591" s="22">
        <v>1112</v>
      </c>
      <c r="G1591" s="22" t="s">
        <v>297</v>
      </c>
      <c r="H1591" s="23">
        <v>2.3409505843399998</v>
      </c>
    </row>
    <row r="1592" spans="1:8" ht="14.25">
      <c r="A1592" s="22" t="s">
        <v>48</v>
      </c>
      <c r="B1592" s="22">
        <v>1</v>
      </c>
      <c r="C1592" s="22">
        <v>1</v>
      </c>
      <c r="D1592" s="22">
        <v>1</v>
      </c>
      <c r="E1592" s="22">
        <v>2</v>
      </c>
      <c r="F1592" s="22">
        <v>1112</v>
      </c>
      <c r="G1592" s="22" t="s">
        <v>297</v>
      </c>
      <c r="H1592" s="23">
        <v>1.59753021075</v>
      </c>
    </row>
    <row r="1593" spans="1:8" ht="14.25">
      <c r="A1593" s="22" t="s">
        <v>48</v>
      </c>
      <c r="B1593" s="22">
        <v>1</v>
      </c>
      <c r="C1593" s="22">
        <v>1</v>
      </c>
      <c r="D1593" s="22">
        <v>1</v>
      </c>
      <c r="E1593" s="22">
        <v>2</v>
      </c>
      <c r="F1593" s="22">
        <v>1112</v>
      </c>
      <c r="G1593" s="22" t="s">
        <v>297</v>
      </c>
      <c r="H1593" s="23">
        <v>1.13931948653</v>
      </c>
    </row>
    <row r="1594" spans="1:8" ht="14.25">
      <c r="A1594" s="22" t="s">
        <v>48</v>
      </c>
      <c r="B1594" s="22">
        <v>1</v>
      </c>
      <c r="C1594" s="22">
        <v>1</v>
      </c>
      <c r="D1594" s="22">
        <v>1</v>
      </c>
      <c r="E1594" s="22">
        <v>2</v>
      </c>
      <c r="F1594" s="22">
        <v>1112</v>
      </c>
      <c r="G1594" s="22" t="s">
        <v>297</v>
      </c>
      <c r="H1594" s="23">
        <v>0.31453885704000001</v>
      </c>
    </row>
    <row r="1595" spans="1:8" ht="14.25">
      <c r="A1595" s="22" t="s">
        <v>48</v>
      </c>
      <c r="B1595" s="22">
        <v>1</v>
      </c>
      <c r="C1595" s="22">
        <v>1</v>
      </c>
      <c r="D1595" s="22">
        <v>1</v>
      </c>
      <c r="E1595" s="22">
        <v>2</v>
      </c>
      <c r="F1595" s="22">
        <v>1112</v>
      </c>
      <c r="G1595" s="22" t="s">
        <v>297</v>
      </c>
      <c r="H1595" s="23">
        <v>0.57418264103399996</v>
      </c>
    </row>
    <row r="1596" spans="1:8" ht="14.25">
      <c r="A1596" s="22" t="s">
        <v>48</v>
      </c>
      <c r="B1596" s="22">
        <v>1</v>
      </c>
      <c r="C1596" s="22">
        <v>1</v>
      </c>
      <c r="D1596" s="22">
        <v>1</v>
      </c>
      <c r="E1596" s="22">
        <v>2</v>
      </c>
      <c r="F1596" s="22">
        <v>1112</v>
      </c>
      <c r="G1596" s="22" t="s">
        <v>297</v>
      </c>
      <c r="H1596" s="23">
        <v>0.50829756795299996</v>
      </c>
    </row>
    <row r="1597" spans="1:8" ht="14.25">
      <c r="A1597" s="22" t="s">
        <v>48</v>
      </c>
      <c r="B1597" s="22">
        <v>1</v>
      </c>
      <c r="C1597" s="22">
        <v>1</v>
      </c>
      <c r="D1597" s="22">
        <v>1</v>
      </c>
      <c r="E1597" s="22">
        <v>2</v>
      </c>
      <c r="F1597" s="22">
        <v>1112</v>
      </c>
      <c r="G1597" s="22" t="s">
        <v>297</v>
      </c>
      <c r="H1597" s="23">
        <v>3.5922642315500002</v>
      </c>
    </row>
    <row r="1598" spans="1:8" ht="14.25">
      <c r="A1598" s="22" t="s">
        <v>48</v>
      </c>
      <c r="B1598" s="22">
        <v>1</v>
      </c>
      <c r="C1598" s="22">
        <v>1</v>
      </c>
      <c r="D1598" s="22">
        <v>1</v>
      </c>
      <c r="E1598" s="22">
        <v>2</v>
      </c>
      <c r="F1598" s="22">
        <v>1112</v>
      </c>
      <c r="G1598" s="22" t="s">
        <v>297</v>
      </c>
      <c r="H1598" s="23">
        <v>0.674193782091</v>
      </c>
    </row>
    <row r="1599" spans="1:8" ht="14.25">
      <c r="A1599" s="22" t="s">
        <v>48</v>
      </c>
      <c r="B1599" s="22">
        <v>1</v>
      </c>
      <c r="C1599" s="22">
        <v>1</v>
      </c>
      <c r="D1599" s="22">
        <v>1</v>
      </c>
      <c r="E1599" s="22">
        <v>2</v>
      </c>
      <c r="F1599" s="22">
        <v>1112</v>
      </c>
      <c r="G1599" s="22" t="s">
        <v>297</v>
      </c>
      <c r="H1599" s="23">
        <v>0.38524378829099998</v>
      </c>
    </row>
    <row r="1600" spans="1:8" ht="14.25">
      <c r="A1600" s="22" t="s">
        <v>48</v>
      </c>
      <c r="B1600" s="22">
        <v>1</v>
      </c>
      <c r="C1600" s="22">
        <v>1</v>
      </c>
      <c r="D1600" s="22">
        <v>1</v>
      </c>
      <c r="E1600" s="22">
        <v>2</v>
      </c>
      <c r="F1600" s="22">
        <v>1112</v>
      </c>
      <c r="G1600" s="22" t="s">
        <v>297</v>
      </c>
      <c r="H1600" s="23">
        <v>2.6820004118899998</v>
      </c>
    </row>
    <row r="1601" spans="1:8" ht="14.25">
      <c r="A1601" s="22" t="s">
        <v>48</v>
      </c>
      <c r="B1601" s="22">
        <v>1</v>
      </c>
      <c r="C1601" s="22">
        <v>1</v>
      </c>
      <c r="D1601" s="22">
        <v>1</v>
      </c>
      <c r="E1601" s="22">
        <v>2</v>
      </c>
      <c r="F1601" s="22">
        <v>1112</v>
      </c>
      <c r="G1601" s="22" t="s">
        <v>297</v>
      </c>
      <c r="H1601" s="23">
        <v>0.95102790835200002</v>
      </c>
    </row>
    <row r="1602" spans="1:8" ht="14.25">
      <c r="A1602" s="22" t="s">
        <v>48</v>
      </c>
      <c r="B1602" s="22">
        <v>1</v>
      </c>
      <c r="C1602" s="22">
        <v>1</v>
      </c>
      <c r="D1602" s="22">
        <v>1</v>
      </c>
      <c r="E1602" s="22">
        <v>2</v>
      </c>
      <c r="F1602" s="22">
        <v>1112</v>
      </c>
      <c r="G1602" s="22" t="s">
        <v>297</v>
      </c>
      <c r="H1602" s="23">
        <v>2.0350776104900001</v>
      </c>
    </row>
    <row r="1603" spans="1:8" ht="14.25">
      <c r="A1603" s="22" t="s">
        <v>48</v>
      </c>
      <c r="B1603" s="22">
        <v>1</v>
      </c>
      <c r="C1603" s="22">
        <v>1</v>
      </c>
      <c r="D1603" s="22">
        <v>1</v>
      </c>
      <c r="E1603" s="22">
        <v>2</v>
      </c>
      <c r="F1603" s="22">
        <v>1112</v>
      </c>
      <c r="G1603" s="22" t="s">
        <v>297</v>
      </c>
      <c r="H1603" s="23">
        <v>2.6218715078899999</v>
      </c>
    </row>
    <row r="1604" spans="1:8" ht="14.25">
      <c r="A1604" s="22" t="s">
        <v>48</v>
      </c>
      <c r="B1604" s="22">
        <v>1</v>
      </c>
      <c r="C1604" s="22">
        <v>1</v>
      </c>
      <c r="D1604" s="22">
        <v>1</v>
      </c>
      <c r="E1604" s="22">
        <v>2</v>
      </c>
      <c r="F1604" s="22">
        <v>1112</v>
      </c>
      <c r="G1604" s="22" t="s">
        <v>297</v>
      </c>
      <c r="H1604" s="23">
        <v>1.8621071818699999</v>
      </c>
    </row>
    <row r="1605" spans="1:8" ht="14.25">
      <c r="A1605" s="22" t="s">
        <v>48</v>
      </c>
      <c r="B1605" s="22">
        <v>1</v>
      </c>
      <c r="C1605" s="22">
        <v>1</v>
      </c>
      <c r="D1605" s="22">
        <v>1</v>
      </c>
      <c r="E1605" s="22">
        <v>2</v>
      </c>
      <c r="F1605" s="22">
        <v>1112</v>
      </c>
      <c r="G1605" s="22" t="s">
        <v>297</v>
      </c>
      <c r="H1605" s="23">
        <v>0.54856747751500001</v>
      </c>
    </row>
    <row r="1606" spans="1:8" ht="14.25">
      <c r="A1606" s="22" t="s">
        <v>48</v>
      </c>
      <c r="B1606" s="22">
        <v>1</v>
      </c>
      <c r="C1606" s="22">
        <v>1</v>
      </c>
      <c r="D1606" s="22">
        <v>1</v>
      </c>
      <c r="E1606" s="22">
        <v>2</v>
      </c>
      <c r="F1606" s="22">
        <v>1112</v>
      </c>
      <c r="G1606" s="22" t="s">
        <v>297</v>
      </c>
      <c r="H1606" s="23">
        <v>0.49977763475699999</v>
      </c>
    </row>
    <row r="1607" spans="1:8" ht="14.25">
      <c r="A1607" s="22" t="s">
        <v>48</v>
      </c>
      <c r="B1607" s="22">
        <v>1</v>
      </c>
      <c r="C1607" s="22">
        <v>1</v>
      </c>
      <c r="D1607" s="22">
        <v>1</v>
      </c>
      <c r="E1607" s="22">
        <v>2</v>
      </c>
      <c r="F1607" s="22">
        <v>1112</v>
      </c>
      <c r="G1607" s="22" t="s">
        <v>297</v>
      </c>
      <c r="H1607" s="23">
        <v>9.2837254720200004</v>
      </c>
    </row>
    <row r="1608" spans="1:8" ht="14.25">
      <c r="A1608" s="22" t="s">
        <v>48</v>
      </c>
      <c r="B1608" s="22">
        <v>1</v>
      </c>
      <c r="C1608" s="22">
        <v>1</v>
      </c>
      <c r="D1608" s="22">
        <v>1</v>
      </c>
      <c r="E1608" s="22">
        <v>2</v>
      </c>
      <c r="F1608" s="22">
        <v>1112</v>
      </c>
      <c r="G1608" s="22" t="s">
        <v>297</v>
      </c>
      <c r="H1608" s="23">
        <v>0.60114919625600005</v>
      </c>
    </row>
    <row r="1609" spans="1:8" ht="14.25">
      <c r="A1609" s="22" t="s">
        <v>48</v>
      </c>
      <c r="B1609" s="22">
        <v>1</v>
      </c>
      <c r="C1609" s="22">
        <v>1</v>
      </c>
      <c r="D1609" s="22">
        <v>1</v>
      </c>
      <c r="E1609" s="22">
        <v>2</v>
      </c>
      <c r="F1609" s="22">
        <v>1112</v>
      </c>
      <c r="G1609" s="22" t="s">
        <v>297</v>
      </c>
      <c r="H1609" s="23">
        <v>0.39284344686799999</v>
      </c>
    </row>
    <row r="1610" spans="1:8" ht="14.25">
      <c r="A1610" s="22" t="s">
        <v>48</v>
      </c>
      <c r="B1610" s="22">
        <v>1</v>
      </c>
      <c r="C1610" s="22">
        <v>1</v>
      </c>
      <c r="D1610" s="22">
        <v>1</v>
      </c>
      <c r="E1610" s="22">
        <v>2</v>
      </c>
      <c r="F1610" s="22">
        <v>1112</v>
      </c>
      <c r="G1610" s="22" t="s">
        <v>297</v>
      </c>
      <c r="H1610" s="23">
        <v>3.7877004768</v>
      </c>
    </row>
    <row r="1611" spans="1:8" ht="14.25">
      <c r="A1611" s="22" t="s">
        <v>48</v>
      </c>
      <c r="B1611" s="22">
        <v>1</v>
      </c>
      <c r="C1611" s="22">
        <v>1</v>
      </c>
      <c r="D1611" s="22">
        <v>1</v>
      </c>
      <c r="E1611" s="22">
        <v>2</v>
      </c>
      <c r="F1611" s="22">
        <v>1112</v>
      </c>
      <c r="G1611" s="22" t="s">
        <v>297</v>
      </c>
      <c r="H1611" s="23">
        <v>0.178554999357</v>
      </c>
    </row>
    <row r="1612" spans="1:8" ht="14.25">
      <c r="A1612" s="22" t="s">
        <v>48</v>
      </c>
      <c r="B1612" s="22">
        <v>1</v>
      </c>
      <c r="C1612" s="22">
        <v>1</v>
      </c>
      <c r="D1612" s="22">
        <v>1</v>
      </c>
      <c r="E1612" s="22">
        <v>2</v>
      </c>
      <c r="F1612" s="22">
        <v>1112</v>
      </c>
      <c r="G1612" s="22" t="s">
        <v>297</v>
      </c>
      <c r="H1612" s="23">
        <v>1.6471916237499999</v>
      </c>
    </row>
    <row r="1613" spans="1:8" ht="14.25">
      <c r="A1613" s="22" t="s">
        <v>48</v>
      </c>
      <c r="B1613" s="22">
        <v>1</v>
      </c>
      <c r="C1613" s="22">
        <v>1</v>
      </c>
      <c r="D1613" s="22">
        <v>1</v>
      </c>
      <c r="E1613" s="22">
        <v>2</v>
      </c>
      <c r="F1613" s="22">
        <v>1112</v>
      </c>
      <c r="G1613" s="22" t="s">
        <v>297</v>
      </c>
      <c r="H1613" s="23">
        <v>0.25005434258699999</v>
      </c>
    </row>
    <row r="1614" spans="1:8" ht="14.25">
      <c r="A1614" s="22" t="s">
        <v>48</v>
      </c>
      <c r="B1614" s="22">
        <v>1</v>
      </c>
      <c r="C1614" s="22">
        <v>1</v>
      </c>
      <c r="D1614" s="22">
        <v>1</v>
      </c>
      <c r="E1614" s="22">
        <v>2</v>
      </c>
      <c r="F1614" s="22">
        <v>1112</v>
      </c>
      <c r="G1614" s="22" t="s">
        <v>297</v>
      </c>
      <c r="H1614" s="23">
        <v>1.27732752426</v>
      </c>
    </row>
    <row r="1615" spans="1:8" ht="14.25">
      <c r="A1615" s="22" t="s">
        <v>48</v>
      </c>
      <c r="B1615" s="22">
        <v>1</v>
      </c>
      <c r="C1615" s="22">
        <v>1</v>
      </c>
      <c r="D1615" s="22">
        <v>1</v>
      </c>
      <c r="E1615" s="22">
        <v>2</v>
      </c>
      <c r="F1615" s="22">
        <v>1112</v>
      </c>
      <c r="G1615" s="22" t="s">
        <v>297</v>
      </c>
      <c r="H1615" s="23">
        <v>1.87639330886</v>
      </c>
    </row>
    <row r="1616" spans="1:8" ht="14.25">
      <c r="A1616" s="22" t="s">
        <v>48</v>
      </c>
      <c r="B1616" s="22">
        <v>1</v>
      </c>
      <c r="C1616" s="22">
        <v>1</v>
      </c>
      <c r="D1616" s="22">
        <v>1</v>
      </c>
      <c r="E1616" s="22">
        <v>2</v>
      </c>
      <c r="F1616" s="22">
        <v>1112</v>
      </c>
      <c r="G1616" s="22" t="s">
        <v>297</v>
      </c>
      <c r="H1616" s="23">
        <v>0.69085266828500003</v>
      </c>
    </row>
    <row r="1617" spans="1:8" ht="14.25">
      <c r="A1617" s="22" t="s">
        <v>48</v>
      </c>
      <c r="B1617" s="22">
        <v>1</v>
      </c>
      <c r="C1617" s="22">
        <v>1</v>
      </c>
      <c r="D1617" s="22">
        <v>1</v>
      </c>
      <c r="E1617" s="22">
        <v>2</v>
      </c>
      <c r="F1617" s="22">
        <v>1112</v>
      </c>
      <c r="G1617" s="22" t="s">
        <v>297</v>
      </c>
      <c r="H1617" s="23">
        <v>0.58016374712499996</v>
      </c>
    </row>
    <row r="1618" spans="1:8" ht="14.25">
      <c r="A1618" s="22" t="s">
        <v>48</v>
      </c>
      <c r="B1618" s="22">
        <v>1</v>
      </c>
      <c r="C1618" s="22">
        <v>1</v>
      </c>
      <c r="D1618" s="22">
        <v>1</v>
      </c>
      <c r="E1618" s="22">
        <v>2</v>
      </c>
      <c r="F1618" s="22">
        <v>1112</v>
      </c>
      <c r="G1618" s="22" t="s">
        <v>297</v>
      </c>
      <c r="H1618" s="23">
        <v>1.1616025725700001</v>
      </c>
    </row>
    <row r="1619" spans="1:8" ht="14.25">
      <c r="A1619" s="22" t="s">
        <v>48</v>
      </c>
      <c r="B1619" s="22">
        <v>1</v>
      </c>
      <c r="C1619" s="22">
        <v>1</v>
      </c>
      <c r="D1619" s="22">
        <v>1</v>
      </c>
      <c r="E1619" s="22">
        <v>2</v>
      </c>
      <c r="F1619" s="22">
        <v>1112</v>
      </c>
      <c r="G1619" s="22" t="s">
        <v>297</v>
      </c>
      <c r="H1619" s="23">
        <v>1.7902381215700001</v>
      </c>
    </row>
    <row r="1620" spans="1:8" ht="14.25">
      <c r="A1620" s="22" t="s">
        <v>48</v>
      </c>
      <c r="B1620" s="22">
        <v>1</v>
      </c>
      <c r="C1620" s="22">
        <v>1</v>
      </c>
      <c r="D1620" s="22">
        <v>1</v>
      </c>
      <c r="E1620" s="22">
        <v>2</v>
      </c>
      <c r="F1620" s="22">
        <v>1112</v>
      </c>
      <c r="G1620" s="22" t="s">
        <v>297</v>
      </c>
      <c r="H1620" s="23">
        <v>2.3549087867199998</v>
      </c>
    </row>
    <row r="1621" spans="1:8" ht="14.25">
      <c r="A1621" s="22" t="s">
        <v>48</v>
      </c>
      <c r="B1621" s="22">
        <v>1</v>
      </c>
      <c r="C1621" s="22">
        <v>1</v>
      </c>
      <c r="D1621" s="22">
        <v>1</v>
      </c>
      <c r="E1621" s="22">
        <v>2</v>
      </c>
      <c r="F1621" s="22">
        <v>1112</v>
      </c>
      <c r="G1621" s="22" t="s">
        <v>297</v>
      </c>
      <c r="H1621" s="23">
        <v>0.64485140920299999</v>
      </c>
    </row>
    <row r="1622" spans="1:8" ht="14.25">
      <c r="A1622" s="22" t="s">
        <v>48</v>
      </c>
      <c r="B1622" s="22">
        <v>1</v>
      </c>
      <c r="C1622" s="22">
        <v>1</v>
      </c>
      <c r="D1622" s="22">
        <v>1</v>
      </c>
      <c r="E1622" s="22">
        <v>2</v>
      </c>
      <c r="F1622" s="22">
        <v>1112</v>
      </c>
      <c r="G1622" s="22" t="s">
        <v>297</v>
      </c>
      <c r="H1622" s="23">
        <v>0.73560494850400004</v>
      </c>
    </row>
    <row r="1623" spans="1:8" ht="14.25">
      <c r="A1623" s="22" t="s">
        <v>48</v>
      </c>
      <c r="B1623" s="22">
        <v>1</v>
      </c>
      <c r="C1623" s="22">
        <v>1</v>
      </c>
      <c r="D1623" s="22">
        <v>1</v>
      </c>
      <c r="E1623" s="22">
        <v>2</v>
      </c>
      <c r="F1623" s="22">
        <v>1112</v>
      </c>
      <c r="G1623" s="22" t="s">
        <v>297</v>
      </c>
      <c r="H1623" s="23">
        <v>0.55466127666599996</v>
      </c>
    </row>
    <row r="1624" spans="1:8" ht="14.25">
      <c r="A1624" s="22" t="s">
        <v>48</v>
      </c>
      <c r="B1624" s="22">
        <v>1</v>
      </c>
      <c r="C1624" s="22">
        <v>1</v>
      </c>
      <c r="D1624" s="22">
        <v>1</v>
      </c>
      <c r="E1624" s="22">
        <v>2</v>
      </c>
      <c r="F1624" s="22">
        <v>1112</v>
      </c>
      <c r="G1624" s="22" t="s">
        <v>297</v>
      </c>
      <c r="H1624" s="23">
        <v>0.87340643677600005</v>
      </c>
    </row>
    <row r="1625" spans="1:8" ht="14.25">
      <c r="A1625" s="22" t="s">
        <v>48</v>
      </c>
      <c r="B1625" s="22">
        <v>1</v>
      </c>
      <c r="C1625" s="22">
        <v>1</v>
      </c>
      <c r="D1625" s="22">
        <v>1</v>
      </c>
      <c r="E1625" s="22">
        <v>2</v>
      </c>
      <c r="F1625" s="22">
        <v>1112</v>
      </c>
      <c r="G1625" s="22" t="s">
        <v>297</v>
      </c>
      <c r="H1625" s="23">
        <v>2.4874434501299998</v>
      </c>
    </row>
    <row r="1626" spans="1:8" ht="14.25">
      <c r="A1626" s="22" t="s">
        <v>48</v>
      </c>
      <c r="B1626" s="22">
        <v>1</v>
      </c>
      <c r="C1626" s="22">
        <v>1</v>
      </c>
      <c r="D1626" s="22">
        <v>1</v>
      </c>
      <c r="E1626" s="22">
        <v>2</v>
      </c>
      <c r="F1626" s="22">
        <v>1112</v>
      </c>
      <c r="G1626" s="22" t="s">
        <v>297</v>
      </c>
      <c r="H1626" s="23">
        <v>5.8542530355200002</v>
      </c>
    </row>
    <row r="1627" spans="1:8" ht="14.25">
      <c r="A1627" s="22" t="s">
        <v>48</v>
      </c>
      <c r="B1627" s="22">
        <v>1</v>
      </c>
      <c r="C1627" s="22">
        <v>1</v>
      </c>
      <c r="D1627" s="22">
        <v>1</v>
      </c>
      <c r="E1627" s="22">
        <v>2</v>
      </c>
      <c r="F1627" s="22">
        <v>1112</v>
      </c>
      <c r="G1627" s="22" t="s">
        <v>297</v>
      </c>
      <c r="H1627" s="23">
        <v>0.65483491430499996</v>
      </c>
    </row>
    <row r="1628" spans="1:8" ht="14.25">
      <c r="A1628" s="22" t="s">
        <v>48</v>
      </c>
      <c r="B1628" s="22">
        <v>1</v>
      </c>
      <c r="C1628" s="22">
        <v>1</v>
      </c>
      <c r="D1628" s="22">
        <v>1</v>
      </c>
      <c r="E1628" s="22">
        <v>2</v>
      </c>
      <c r="F1628" s="22">
        <v>1112</v>
      </c>
      <c r="G1628" s="22" t="s">
        <v>297</v>
      </c>
      <c r="H1628" s="23">
        <v>0.66955266595200003</v>
      </c>
    </row>
    <row r="1629" spans="1:8" ht="14.25">
      <c r="A1629" s="22" t="s">
        <v>48</v>
      </c>
      <c r="B1629" s="22">
        <v>1</v>
      </c>
      <c r="C1629" s="22">
        <v>1</v>
      </c>
      <c r="D1629" s="22">
        <v>1</v>
      </c>
      <c r="E1629" s="22">
        <v>2</v>
      </c>
      <c r="F1629" s="22">
        <v>1112</v>
      </c>
      <c r="G1629" s="22" t="s">
        <v>297</v>
      </c>
      <c r="H1629" s="23">
        <v>1.0454301672299999</v>
      </c>
    </row>
    <row r="1630" spans="1:8" ht="14.25">
      <c r="A1630" s="22" t="s">
        <v>48</v>
      </c>
      <c r="B1630" s="22">
        <v>1</v>
      </c>
      <c r="C1630" s="22">
        <v>1</v>
      </c>
      <c r="D1630" s="22">
        <v>1</v>
      </c>
      <c r="E1630" s="22">
        <v>2</v>
      </c>
      <c r="F1630" s="22">
        <v>1112</v>
      </c>
      <c r="G1630" s="22" t="s">
        <v>297</v>
      </c>
      <c r="H1630" s="23">
        <v>1.2273924334799999</v>
      </c>
    </row>
    <row r="1631" spans="1:8" ht="14.25">
      <c r="A1631" s="22" t="s">
        <v>48</v>
      </c>
      <c r="B1631" s="22">
        <v>1</v>
      </c>
      <c r="C1631" s="22">
        <v>1</v>
      </c>
      <c r="D1631" s="22">
        <v>1</v>
      </c>
      <c r="E1631" s="22">
        <v>2</v>
      </c>
      <c r="F1631" s="22">
        <v>1112</v>
      </c>
      <c r="G1631" s="22" t="s">
        <v>297</v>
      </c>
      <c r="H1631" s="23">
        <v>0.32225234978900003</v>
      </c>
    </row>
    <row r="1632" spans="1:8" ht="14.25">
      <c r="A1632" s="22" t="s">
        <v>48</v>
      </c>
      <c r="B1632" s="22">
        <v>1</v>
      </c>
      <c r="C1632" s="22">
        <v>1</v>
      </c>
      <c r="D1632" s="22">
        <v>1</v>
      </c>
      <c r="E1632" s="22">
        <v>2</v>
      </c>
      <c r="F1632" s="22">
        <v>1112</v>
      </c>
      <c r="G1632" s="22" t="s">
        <v>297</v>
      </c>
      <c r="H1632" s="23">
        <v>0.442761241832</v>
      </c>
    </row>
    <row r="1633" spans="1:8" ht="14.25">
      <c r="A1633" s="22" t="s">
        <v>48</v>
      </c>
      <c r="B1633" s="22">
        <v>1</v>
      </c>
      <c r="C1633" s="22">
        <v>1</v>
      </c>
      <c r="D1633" s="22">
        <v>1</v>
      </c>
      <c r="E1633" s="22">
        <v>2</v>
      </c>
      <c r="F1633" s="22">
        <v>1112</v>
      </c>
      <c r="G1633" s="22" t="s">
        <v>297</v>
      </c>
      <c r="H1633" s="23">
        <v>0.33429973781400002</v>
      </c>
    </row>
    <row r="1634" spans="1:8" ht="14.25">
      <c r="A1634" s="22" t="s">
        <v>48</v>
      </c>
      <c r="B1634" s="22">
        <v>1</v>
      </c>
      <c r="C1634" s="22">
        <v>1</v>
      </c>
      <c r="D1634" s="22">
        <v>1</v>
      </c>
      <c r="E1634" s="22">
        <v>2</v>
      </c>
      <c r="F1634" s="22">
        <v>1112</v>
      </c>
      <c r="G1634" s="22" t="s">
        <v>297</v>
      </c>
      <c r="H1634" s="23">
        <v>0.60018271350499997</v>
      </c>
    </row>
    <row r="1635" spans="1:8" ht="14.25">
      <c r="A1635" s="22" t="s">
        <v>48</v>
      </c>
      <c r="B1635" s="22">
        <v>1</v>
      </c>
      <c r="C1635" s="22">
        <v>1</v>
      </c>
      <c r="D1635" s="22">
        <v>1</v>
      </c>
      <c r="E1635" s="22">
        <v>2</v>
      </c>
      <c r="F1635" s="22">
        <v>1112</v>
      </c>
      <c r="G1635" s="22" t="s">
        <v>297</v>
      </c>
      <c r="H1635" s="23">
        <v>0.51580871583700005</v>
      </c>
    </row>
    <row r="1636" spans="1:8" ht="14.25">
      <c r="A1636" s="22" t="s">
        <v>48</v>
      </c>
      <c r="B1636" s="22">
        <v>1</v>
      </c>
      <c r="C1636" s="22">
        <v>1</v>
      </c>
      <c r="D1636" s="22">
        <v>1</v>
      </c>
      <c r="E1636" s="22">
        <v>2</v>
      </c>
      <c r="F1636" s="22">
        <v>1112</v>
      </c>
      <c r="G1636" s="22" t="s">
        <v>297</v>
      </c>
      <c r="H1636" s="23">
        <v>1.3895422290799999</v>
      </c>
    </row>
    <row r="1637" spans="1:8" ht="14.25">
      <c r="A1637" s="22" t="s">
        <v>48</v>
      </c>
      <c r="B1637" s="22">
        <v>1</v>
      </c>
      <c r="C1637" s="22">
        <v>1</v>
      </c>
      <c r="D1637" s="22">
        <v>1</v>
      </c>
      <c r="E1637" s="22">
        <v>2</v>
      </c>
      <c r="F1637" s="22">
        <v>1112</v>
      </c>
      <c r="G1637" s="22" t="s">
        <v>297</v>
      </c>
      <c r="H1637" s="23">
        <v>4.0001007267700004</v>
      </c>
    </row>
    <row r="1638" spans="1:8" ht="14.25">
      <c r="A1638" s="22" t="s">
        <v>48</v>
      </c>
      <c r="B1638" s="22">
        <v>1</v>
      </c>
      <c r="C1638" s="22">
        <v>1</v>
      </c>
      <c r="D1638" s="22">
        <v>1</v>
      </c>
      <c r="E1638" s="22">
        <v>2</v>
      </c>
      <c r="F1638" s="22">
        <v>1112</v>
      </c>
      <c r="G1638" s="22" t="s">
        <v>297</v>
      </c>
      <c r="H1638" s="23">
        <v>0.77523736678199995</v>
      </c>
    </row>
    <row r="1639" spans="1:8" ht="14.25">
      <c r="A1639" s="22" t="s">
        <v>48</v>
      </c>
      <c r="B1639" s="22">
        <v>1</v>
      </c>
      <c r="C1639" s="22">
        <v>1</v>
      </c>
      <c r="D1639" s="22">
        <v>1</v>
      </c>
      <c r="E1639" s="22">
        <v>2</v>
      </c>
      <c r="F1639" s="22">
        <v>1112</v>
      </c>
      <c r="G1639" s="22" t="s">
        <v>297</v>
      </c>
      <c r="H1639" s="23">
        <v>0.95180858791</v>
      </c>
    </row>
    <row r="1640" spans="1:8" ht="14.25">
      <c r="A1640" s="22" t="s">
        <v>48</v>
      </c>
      <c r="B1640" s="22">
        <v>1</v>
      </c>
      <c r="C1640" s="22">
        <v>1</v>
      </c>
      <c r="D1640" s="22">
        <v>1</v>
      </c>
      <c r="E1640" s="22">
        <v>2</v>
      </c>
      <c r="F1640" s="22">
        <v>1112</v>
      </c>
      <c r="G1640" s="22" t="s">
        <v>297</v>
      </c>
      <c r="H1640" s="23">
        <v>0.60385038152399995</v>
      </c>
    </row>
    <row r="1641" spans="1:8" ht="14.25">
      <c r="A1641" s="22" t="s">
        <v>48</v>
      </c>
      <c r="B1641" s="22">
        <v>1</v>
      </c>
      <c r="C1641" s="22">
        <v>1</v>
      </c>
      <c r="D1641" s="22">
        <v>1</v>
      </c>
      <c r="E1641" s="22">
        <v>2</v>
      </c>
      <c r="F1641" s="22">
        <v>1112</v>
      </c>
      <c r="G1641" s="22" t="s">
        <v>297</v>
      </c>
      <c r="H1641" s="23">
        <v>2.8207544327799998</v>
      </c>
    </row>
    <row r="1642" spans="1:8" ht="14.25">
      <c r="A1642" s="22" t="s">
        <v>48</v>
      </c>
      <c r="B1642" s="22">
        <v>1</v>
      </c>
      <c r="C1642" s="22">
        <v>1</v>
      </c>
      <c r="D1642" s="22">
        <v>1</v>
      </c>
      <c r="E1642" s="22">
        <v>2</v>
      </c>
      <c r="F1642" s="22">
        <v>1112</v>
      </c>
      <c r="G1642" s="22" t="s">
        <v>297</v>
      </c>
      <c r="H1642" s="23">
        <v>0.57666149721899995</v>
      </c>
    </row>
    <row r="1643" spans="1:8" ht="14.25">
      <c r="A1643" s="22" t="s">
        <v>48</v>
      </c>
      <c r="B1643" s="22">
        <v>1</v>
      </c>
      <c r="C1643" s="22">
        <v>1</v>
      </c>
      <c r="D1643" s="22">
        <v>1</v>
      </c>
      <c r="E1643" s="22">
        <v>2</v>
      </c>
      <c r="F1643" s="22">
        <v>1112</v>
      </c>
      <c r="G1643" s="22" t="s">
        <v>297</v>
      </c>
      <c r="H1643" s="23">
        <v>2.1129842882799998</v>
      </c>
    </row>
    <row r="1644" spans="1:8" ht="14.25">
      <c r="A1644" s="22" t="s">
        <v>48</v>
      </c>
      <c r="B1644" s="22">
        <v>1</v>
      </c>
      <c r="C1644" s="22">
        <v>1</v>
      </c>
      <c r="D1644" s="22">
        <v>1</v>
      </c>
      <c r="E1644" s="22">
        <v>2</v>
      </c>
      <c r="F1644" s="22">
        <v>1112</v>
      </c>
      <c r="G1644" s="22" t="s">
        <v>297</v>
      </c>
      <c r="H1644" s="23">
        <v>1.44412818469</v>
      </c>
    </row>
    <row r="1645" spans="1:8" ht="14.25">
      <c r="A1645" s="22" t="s">
        <v>48</v>
      </c>
      <c r="B1645" s="22">
        <v>1</v>
      </c>
      <c r="C1645" s="22">
        <v>1</v>
      </c>
      <c r="D1645" s="22">
        <v>1</v>
      </c>
      <c r="E1645" s="22">
        <v>2</v>
      </c>
      <c r="F1645" s="22">
        <v>1112</v>
      </c>
      <c r="G1645" s="22" t="s">
        <v>297</v>
      </c>
      <c r="H1645" s="23">
        <v>4.1275515999700003</v>
      </c>
    </row>
    <row r="1646" spans="1:8" ht="14.25">
      <c r="A1646" s="22" t="s">
        <v>48</v>
      </c>
      <c r="B1646" s="22">
        <v>1</v>
      </c>
      <c r="C1646" s="22">
        <v>1</v>
      </c>
      <c r="D1646" s="22">
        <v>1</v>
      </c>
      <c r="E1646" s="22">
        <v>2</v>
      </c>
      <c r="F1646" s="22">
        <v>1112</v>
      </c>
      <c r="G1646" s="22" t="s">
        <v>297</v>
      </c>
      <c r="H1646" s="23">
        <v>6.3296561680699996</v>
      </c>
    </row>
    <row r="1647" spans="1:8" ht="14.25">
      <c r="A1647" s="22" t="s">
        <v>48</v>
      </c>
      <c r="B1647" s="22">
        <v>1</v>
      </c>
      <c r="C1647" s="22">
        <v>1</v>
      </c>
      <c r="D1647" s="22">
        <v>1</v>
      </c>
      <c r="E1647" s="22">
        <v>2</v>
      </c>
      <c r="F1647" s="22">
        <v>1112</v>
      </c>
      <c r="G1647" s="22" t="s">
        <v>297</v>
      </c>
      <c r="H1647" s="23">
        <v>0.46892310053199998</v>
      </c>
    </row>
    <row r="1648" spans="1:8" ht="14.25">
      <c r="A1648" s="22" t="s">
        <v>48</v>
      </c>
      <c r="B1648" s="22">
        <v>1</v>
      </c>
      <c r="C1648" s="22">
        <v>1</v>
      </c>
      <c r="D1648" s="22">
        <v>1</v>
      </c>
      <c r="E1648" s="22">
        <v>2</v>
      </c>
      <c r="F1648" s="22">
        <v>1112</v>
      </c>
      <c r="G1648" s="22" t="s">
        <v>297</v>
      </c>
      <c r="H1648" s="23">
        <v>1.6730714212</v>
      </c>
    </row>
    <row r="1649" spans="1:8" ht="14.25">
      <c r="A1649" s="22" t="s">
        <v>48</v>
      </c>
      <c r="B1649" s="22">
        <v>1</v>
      </c>
      <c r="C1649" s="22">
        <v>1</v>
      </c>
      <c r="D1649" s="22">
        <v>1</v>
      </c>
      <c r="E1649" s="22">
        <v>2</v>
      </c>
      <c r="F1649" s="22">
        <v>1112</v>
      </c>
      <c r="G1649" s="22" t="s">
        <v>297</v>
      </c>
      <c r="H1649" s="23">
        <v>0.50044830983800004</v>
      </c>
    </row>
    <row r="1650" spans="1:8" ht="14.25">
      <c r="A1650" s="22" t="s">
        <v>48</v>
      </c>
      <c r="B1650" s="22">
        <v>1</v>
      </c>
      <c r="C1650" s="22">
        <v>1</v>
      </c>
      <c r="D1650" s="22">
        <v>1</v>
      </c>
      <c r="E1650" s="22">
        <v>2</v>
      </c>
      <c r="F1650" s="22">
        <v>1112</v>
      </c>
      <c r="G1650" s="22" t="s">
        <v>297</v>
      </c>
      <c r="H1650" s="23">
        <v>1.6398849415900001</v>
      </c>
    </row>
    <row r="1651" spans="1:8" ht="14.25">
      <c r="A1651" s="22" t="s">
        <v>48</v>
      </c>
      <c r="B1651" s="22">
        <v>1</v>
      </c>
      <c r="C1651" s="22">
        <v>1</v>
      </c>
      <c r="D1651" s="22">
        <v>1</v>
      </c>
      <c r="E1651" s="22">
        <v>2</v>
      </c>
      <c r="F1651" s="22">
        <v>1112</v>
      </c>
      <c r="G1651" s="22" t="s">
        <v>297</v>
      </c>
      <c r="H1651" s="23">
        <v>0.194541058366</v>
      </c>
    </row>
    <row r="1652" spans="1:8" ht="14.25">
      <c r="A1652" s="22" t="s">
        <v>48</v>
      </c>
      <c r="B1652" s="22">
        <v>1</v>
      </c>
      <c r="C1652" s="22">
        <v>1</v>
      </c>
      <c r="D1652" s="22">
        <v>1</v>
      </c>
      <c r="E1652" s="22">
        <v>2</v>
      </c>
      <c r="F1652" s="22">
        <v>1112</v>
      </c>
      <c r="G1652" s="22" t="s">
        <v>297</v>
      </c>
      <c r="H1652" s="23">
        <v>1.09962784926</v>
      </c>
    </row>
    <row r="1653" spans="1:8" ht="14.25">
      <c r="A1653" s="22" t="s">
        <v>48</v>
      </c>
      <c r="B1653" s="22">
        <v>1</v>
      </c>
      <c r="C1653" s="22">
        <v>1</v>
      </c>
      <c r="D1653" s="22">
        <v>1</v>
      </c>
      <c r="E1653" s="22">
        <v>2</v>
      </c>
      <c r="F1653" s="22">
        <v>1112</v>
      </c>
      <c r="G1653" s="22" t="s">
        <v>297</v>
      </c>
      <c r="H1653" s="23">
        <v>1.2070648663100001</v>
      </c>
    </row>
    <row r="1654" spans="1:8" ht="14.25">
      <c r="A1654" s="22" t="s">
        <v>48</v>
      </c>
      <c r="B1654" s="22">
        <v>1</v>
      </c>
      <c r="C1654" s="22">
        <v>1</v>
      </c>
      <c r="D1654" s="22">
        <v>1</v>
      </c>
      <c r="E1654" s="22">
        <v>2</v>
      </c>
      <c r="F1654" s="22">
        <v>1112</v>
      </c>
      <c r="G1654" s="22" t="s">
        <v>297</v>
      </c>
      <c r="H1654" s="23">
        <v>0.295299861414</v>
      </c>
    </row>
    <row r="1655" spans="1:8" ht="14.25">
      <c r="A1655" s="22" t="s">
        <v>48</v>
      </c>
      <c r="B1655" s="22">
        <v>1</v>
      </c>
      <c r="C1655" s="22">
        <v>1</v>
      </c>
      <c r="D1655" s="22">
        <v>1</v>
      </c>
      <c r="E1655" s="22">
        <v>2</v>
      </c>
      <c r="F1655" s="22">
        <v>1112</v>
      </c>
      <c r="G1655" s="22" t="s">
        <v>297</v>
      </c>
      <c r="H1655" s="23">
        <v>4.5622687292000004</v>
      </c>
    </row>
    <row r="1656" spans="1:8" ht="14.25">
      <c r="A1656" s="22" t="s">
        <v>48</v>
      </c>
      <c r="B1656" s="22">
        <v>1</v>
      </c>
      <c r="C1656" s="22">
        <v>1</v>
      </c>
      <c r="D1656" s="22">
        <v>1</v>
      </c>
      <c r="E1656" s="22">
        <v>2</v>
      </c>
      <c r="F1656" s="22">
        <v>1112</v>
      </c>
      <c r="G1656" s="22" t="s">
        <v>297</v>
      </c>
      <c r="H1656" s="23">
        <v>2.4106569754699998</v>
      </c>
    </row>
    <row r="1657" spans="1:8" ht="14.25">
      <c r="A1657" s="22" t="s">
        <v>48</v>
      </c>
      <c r="B1657" s="22">
        <v>1</v>
      </c>
      <c r="C1657" s="22">
        <v>1</v>
      </c>
      <c r="D1657" s="22">
        <v>1</v>
      </c>
      <c r="E1657" s="22">
        <v>2</v>
      </c>
      <c r="F1657" s="22">
        <v>1112</v>
      </c>
      <c r="G1657" s="22" t="s">
        <v>297</v>
      </c>
      <c r="H1657" s="23">
        <v>0.86194316945899996</v>
      </c>
    </row>
    <row r="1658" spans="1:8" ht="14.25">
      <c r="A1658" s="22" t="s">
        <v>48</v>
      </c>
      <c r="B1658" s="22">
        <v>1</v>
      </c>
      <c r="C1658" s="22">
        <v>1</v>
      </c>
      <c r="D1658" s="22">
        <v>1</v>
      </c>
      <c r="E1658" s="22">
        <v>2</v>
      </c>
      <c r="F1658" s="22">
        <v>1112</v>
      </c>
      <c r="G1658" s="22" t="s">
        <v>297</v>
      </c>
      <c r="H1658" s="23">
        <v>0.31371048459899997</v>
      </c>
    </row>
    <row r="1659" spans="1:8" ht="14.25">
      <c r="A1659" s="22" t="s">
        <v>48</v>
      </c>
      <c r="B1659" s="22">
        <v>1</v>
      </c>
      <c r="C1659" s="22">
        <v>1</v>
      </c>
      <c r="D1659" s="22">
        <v>1</v>
      </c>
      <c r="E1659" s="22">
        <v>2</v>
      </c>
      <c r="F1659" s="22">
        <v>1112</v>
      </c>
      <c r="G1659" s="22" t="s">
        <v>297</v>
      </c>
      <c r="H1659" s="23">
        <v>1.0056526382099999</v>
      </c>
    </row>
    <row r="1660" spans="1:8" ht="14.25">
      <c r="A1660" s="22" t="s">
        <v>48</v>
      </c>
      <c r="B1660" s="22">
        <v>1</v>
      </c>
      <c r="C1660" s="22">
        <v>1</v>
      </c>
      <c r="D1660" s="22">
        <v>1</v>
      </c>
      <c r="E1660" s="22">
        <v>2</v>
      </c>
      <c r="F1660" s="22">
        <v>1112</v>
      </c>
      <c r="G1660" s="22" t="s">
        <v>297</v>
      </c>
      <c r="H1660" s="23">
        <v>2.0922280390000001</v>
      </c>
    </row>
    <row r="1661" spans="1:8" ht="14.25">
      <c r="A1661" s="22" t="s">
        <v>48</v>
      </c>
      <c r="B1661" s="22">
        <v>1</v>
      </c>
      <c r="C1661" s="22">
        <v>1</v>
      </c>
      <c r="D1661" s="22">
        <v>1</v>
      </c>
      <c r="E1661" s="22">
        <v>2</v>
      </c>
      <c r="F1661" s="22">
        <v>1112</v>
      </c>
      <c r="G1661" s="22" t="s">
        <v>297</v>
      </c>
      <c r="H1661" s="23">
        <v>0.33921292478199999</v>
      </c>
    </row>
    <row r="1662" spans="1:8" ht="14.25">
      <c r="A1662" s="22" t="s">
        <v>48</v>
      </c>
      <c r="B1662" s="22">
        <v>1</v>
      </c>
      <c r="C1662" s="22">
        <v>1</v>
      </c>
      <c r="D1662" s="22">
        <v>1</v>
      </c>
      <c r="E1662" s="22">
        <v>2</v>
      </c>
      <c r="F1662" s="22">
        <v>1112</v>
      </c>
      <c r="G1662" s="22" t="s">
        <v>297</v>
      </c>
      <c r="H1662" s="23">
        <v>1.3015256025199999</v>
      </c>
    </row>
    <row r="1663" spans="1:8" ht="14.25">
      <c r="A1663" s="22" t="s">
        <v>48</v>
      </c>
      <c r="B1663" s="22">
        <v>1</v>
      </c>
      <c r="C1663" s="22">
        <v>1</v>
      </c>
      <c r="D1663" s="22">
        <v>1</v>
      </c>
      <c r="E1663" s="22">
        <v>2</v>
      </c>
      <c r="F1663" s="22">
        <v>1112</v>
      </c>
      <c r="G1663" s="22" t="s">
        <v>297</v>
      </c>
      <c r="H1663" s="23">
        <v>1.39488409351</v>
      </c>
    </row>
    <row r="1664" spans="1:8" ht="14.25">
      <c r="A1664" s="22" t="s">
        <v>48</v>
      </c>
      <c r="B1664" s="22">
        <v>1</v>
      </c>
      <c r="C1664" s="22">
        <v>1</v>
      </c>
      <c r="D1664" s="22">
        <v>1</v>
      </c>
      <c r="E1664" s="22">
        <v>2</v>
      </c>
      <c r="F1664" s="22">
        <v>1112</v>
      </c>
      <c r="G1664" s="22" t="s">
        <v>297</v>
      </c>
      <c r="H1664" s="23">
        <v>2.2660498717199999</v>
      </c>
    </row>
    <row r="1665" spans="1:8" ht="14.25">
      <c r="A1665" s="22" t="s">
        <v>48</v>
      </c>
      <c r="B1665" s="22">
        <v>1</v>
      </c>
      <c r="C1665" s="22">
        <v>1</v>
      </c>
      <c r="D1665" s="22">
        <v>1</v>
      </c>
      <c r="E1665" s="22">
        <v>2</v>
      </c>
      <c r="F1665" s="22">
        <v>1112</v>
      </c>
      <c r="G1665" s="22" t="s">
        <v>297</v>
      </c>
      <c r="H1665" s="23">
        <v>3.1275153219399998</v>
      </c>
    </row>
    <row r="1666" spans="1:8" ht="14.25">
      <c r="A1666" s="22" t="s">
        <v>48</v>
      </c>
      <c r="B1666" s="22">
        <v>1</v>
      </c>
      <c r="C1666" s="22">
        <v>1</v>
      </c>
      <c r="D1666" s="22">
        <v>1</v>
      </c>
      <c r="E1666" s="22">
        <v>2</v>
      </c>
      <c r="F1666" s="22">
        <v>1112</v>
      </c>
      <c r="G1666" s="22" t="s">
        <v>297</v>
      </c>
      <c r="H1666" s="23">
        <v>0.45894339045999999</v>
      </c>
    </row>
    <row r="1667" spans="1:8" ht="14.25">
      <c r="A1667" s="22" t="s">
        <v>48</v>
      </c>
      <c r="B1667" s="22">
        <v>1</v>
      </c>
      <c r="C1667" s="22">
        <v>1</v>
      </c>
      <c r="D1667" s="22">
        <v>1</v>
      </c>
      <c r="E1667" s="22">
        <v>2</v>
      </c>
      <c r="F1667" s="22">
        <v>1112</v>
      </c>
      <c r="G1667" s="22" t="s">
        <v>297</v>
      </c>
      <c r="H1667" s="23">
        <v>0.28993240404699999</v>
      </c>
    </row>
    <row r="1668" spans="1:8" ht="14.25">
      <c r="A1668" s="22" t="s">
        <v>48</v>
      </c>
      <c r="B1668" s="22">
        <v>1</v>
      </c>
      <c r="C1668" s="22">
        <v>1</v>
      </c>
      <c r="D1668" s="22">
        <v>1</v>
      </c>
      <c r="E1668" s="22">
        <v>2</v>
      </c>
      <c r="F1668" s="22">
        <v>1112</v>
      </c>
      <c r="G1668" s="22" t="s">
        <v>297</v>
      </c>
      <c r="H1668" s="23">
        <v>1.1488753833500001</v>
      </c>
    </row>
    <row r="1669" spans="1:8" ht="14.25">
      <c r="A1669" s="22" t="s">
        <v>48</v>
      </c>
      <c r="B1669" s="22">
        <v>1</v>
      </c>
      <c r="C1669" s="22">
        <v>1</v>
      </c>
      <c r="D1669" s="22">
        <v>1</v>
      </c>
      <c r="E1669" s="22">
        <v>2</v>
      </c>
      <c r="F1669" s="22">
        <v>1112</v>
      </c>
      <c r="G1669" s="22" t="s">
        <v>297</v>
      </c>
      <c r="H1669" s="23">
        <v>1.3413621421699999</v>
      </c>
    </row>
    <row r="1670" spans="1:8" ht="14.25">
      <c r="A1670" s="22" t="s">
        <v>48</v>
      </c>
      <c r="B1670" s="22">
        <v>1</v>
      </c>
      <c r="C1670" s="22">
        <v>1</v>
      </c>
      <c r="D1670" s="22">
        <v>1</v>
      </c>
      <c r="E1670" s="22">
        <v>2</v>
      </c>
      <c r="F1670" s="22">
        <v>1112</v>
      </c>
      <c r="G1670" s="22" t="s">
        <v>297</v>
      </c>
      <c r="H1670" s="23">
        <v>1.9605793339199999</v>
      </c>
    </row>
    <row r="1671" spans="1:8" ht="14.25">
      <c r="A1671" s="22" t="s">
        <v>48</v>
      </c>
      <c r="B1671" s="22">
        <v>1</v>
      </c>
      <c r="C1671" s="22">
        <v>1</v>
      </c>
      <c r="D1671" s="22">
        <v>1</v>
      </c>
      <c r="E1671" s="22">
        <v>2</v>
      </c>
      <c r="F1671" s="22">
        <v>1112</v>
      </c>
      <c r="G1671" s="22" t="s">
        <v>297</v>
      </c>
      <c r="H1671" s="23">
        <v>0.97255840331599996</v>
      </c>
    </row>
    <row r="1672" spans="1:8" ht="14.25">
      <c r="A1672" s="22" t="s">
        <v>48</v>
      </c>
      <c r="B1672" s="22">
        <v>1</v>
      </c>
      <c r="C1672" s="22">
        <v>1</v>
      </c>
      <c r="D1672" s="22">
        <v>1</v>
      </c>
      <c r="E1672" s="22">
        <v>2</v>
      </c>
      <c r="F1672" s="22">
        <v>1112</v>
      </c>
      <c r="G1672" s="22" t="s">
        <v>297</v>
      </c>
      <c r="H1672" s="23">
        <v>0.95605934169700002</v>
      </c>
    </row>
    <row r="1673" spans="1:8" ht="14.25">
      <c r="A1673" s="22" t="s">
        <v>48</v>
      </c>
      <c r="B1673" s="22">
        <v>1</v>
      </c>
      <c r="C1673" s="22">
        <v>1</v>
      </c>
      <c r="D1673" s="22">
        <v>1</v>
      </c>
      <c r="E1673" s="22">
        <v>2</v>
      </c>
      <c r="F1673" s="22">
        <v>1112</v>
      </c>
      <c r="G1673" s="22" t="s">
        <v>297</v>
      </c>
      <c r="H1673" s="23">
        <v>1.7765916157399999</v>
      </c>
    </row>
    <row r="1674" spans="1:8" ht="14.25">
      <c r="A1674" s="22" t="s">
        <v>48</v>
      </c>
      <c r="B1674" s="22">
        <v>1</v>
      </c>
      <c r="C1674" s="22">
        <v>1</v>
      </c>
      <c r="D1674" s="22">
        <v>1</v>
      </c>
      <c r="E1674" s="22">
        <v>2</v>
      </c>
      <c r="F1674" s="22">
        <v>1112</v>
      </c>
      <c r="G1674" s="22" t="s">
        <v>297</v>
      </c>
      <c r="H1674" s="23">
        <v>1.44548492597</v>
      </c>
    </row>
    <row r="1675" spans="1:8" ht="14.25">
      <c r="A1675" s="22" t="s">
        <v>48</v>
      </c>
      <c r="B1675" s="22">
        <v>1</v>
      </c>
      <c r="C1675" s="22">
        <v>1</v>
      </c>
      <c r="D1675" s="22">
        <v>1</v>
      </c>
      <c r="E1675" s="22">
        <v>2</v>
      </c>
      <c r="F1675" s="22">
        <v>1112</v>
      </c>
      <c r="G1675" s="22" t="s">
        <v>297</v>
      </c>
      <c r="H1675" s="23">
        <v>0.300833146617</v>
      </c>
    </row>
    <row r="1676" spans="1:8" ht="14.25">
      <c r="A1676" s="22" t="s">
        <v>48</v>
      </c>
      <c r="B1676" s="22">
        <v>1</v>
      </c>
      <c r="C1676" s="22">
        <v>1</v>
      </c>
      <c r="D1676" s="22">
        <v>1</v>
      </c>
      <c r="E1676" s="22">
        <v>2</v>
      </c>
      <c r="F1676" s="22">
        <v>1112</v>
      </c>
      <c r="G1676" s="22" t="s">
        <v>297</v>
      </c>
      <c r="H1676" s="23">
        <v>2.41442585329</v>
      </c>
    </row>
    <row r="1677" spans="1:8" ht="14.25">
      <c r="A1677" s="22" t="s">
        <v>48</v>
      </c>
      <c r="B1677" s="22">
        <v>1</v>
      </c>
      <c r="C1677" s="22">
        <v>1</v>
      </c>
      <c r="D1677" s="22">
        <v>1</v>
      </c>
      <c r="E1677" s="22">
        <v>2</v>
      </c>
      <c r="F1677" s="22">
        <v>1112</v>
      </c>
      <c r="G1677" s="22" t="s">
        <v>297</v>
      </c>
      <c r="H1677" s="23">
        <v>0.37918277859400001</v>
      </c>
    </row>
    <row r="1678" spans="1:8" ht="14.25">
      <c r="A1678" s="22" t="s">
        <v>48</v>
      </c>
      <c r="B1678" s="22">
        <v>1</v>
      </c>
      <c r="C1678" s="22">
        <v>1</v>
      </c>
      <c r="D1678" s="22">
        <v>1</v>
      </c>
      <c r="E1678" s="22">
        <v>2</v>
      </c>
      <c r="F1678" s="22">
        <v>1112</v>
      </c>
      <c r="G1678" s="22" t="s">
        <v>297</v>
      </c>
      <c r="H1678" s="23">
        <v>1.10640139801</v>
      </c>
    </row>
    <row r="1679" spans="1:8" ht="14.25">
      <c r="A1679" s="22" t="s">
        <v>48</v>
      </c>
      <c r="B1679" s="22">
        <v>1</v>
      </c>
      <c r="C1679" s="22">
        <v>1</v>
      </c>
      <c r="D1679" s="22">
        <v>1</v>
      </c>
      <c r="E1679" s="22">
        <v>2</v>
      </c>
      <c r="F1679" s="22">
        <v>1112</v>
      </c>
      <c r="G1679" s="22" t="s">
        <v>297</v>
      </c>
      <c r="H1679" s="23">
        <v>3.2867342265800001</v>
      </c>
    </row>
    <row r="1680" spans="1:8" ht="14.25">
      <c r="A1680" s="22" t="s">
        <v>48</v>
      </c>
      <c r="B1680" s="22">
        <v>1</v>
      </c>
      <c r="C1680" s="22">
        <v>1</v>
      </c>
      <c r="D1680" s="22">
        <v>1</v>
      </c>
      <c r="E1680" s="22">
        <v>2</v>
      </c>
      <c r="F1680" s="22">
        <v>1112</v>
      </c>
      <c r="G1680" s="22" t="s">
        <v>297</v>
      </c>
      <c r="H1680" s="23">
        <v>2.00373433628</v>
      </c>
    </row>
    <row r="1681" spans="1:8" ht="14.25">
      <c r="A1681" s="22" t="s">
        <v>48</v>
      </c>
      <c r="B1681" s="22">
        <v>1</v>
      </c>
      <c r="C1681" s="22">
        <v>1</v>
      </c>
      <c r="D1681" s="22">
        <v>1</v>
      </c>
      <c r="E1681" s="22">
        <v>2</v>
      </c>
      <c r="F1681" s="22">
        <v>1112</v>
      </c>
      <c r="G1681" s="22" t="s">
        <v>297</v>
      </c>
      <c r="H1681" s="23">
        <v>1.42425829497</v>
      </c>
    </row>
    <row r="1682" spans="1:8" ht="14.25">
      <c r="A1682" s="22" t="s">
        <v>48</v>
      </c>
      <c r="B1682" s="22">
        <v>1</v>
      </c>
      <c r="C1682" s="22">
        <v>1</v>
      </c>
      <c r="D1682" s="22">
        <v>1</v>
      </c>
      <c r="E1682" s="22">
        <v>2</v>
      </c>
      <c r="F1682" s="22">
        <v>1112</v>
      </c>
      <c r="G1682" s="22" t="s">
        <v>297</v>
      </c>
      <c r="H1682" s="23">
        <v>1.63019606701</v>
      </c>
    </row>
    <row r="1683" spans="1:8" ht="14.25">
      <c r="A1683" s="22" t="s">
        <v>48</v>
      </c>
      <c r="B1683" s="22">
        <v>1</v>
      </c>
      <c r="C1683" s="22">
        <v>1</v>
      </c>
      <c r="D1683" s="22">
        <v>1</v>
      </c>
      <c r="E1683" s="22">
        <v>2</v>
      </c>
      <c r="F1683" s="22">
        <v>1112</v>
      </c>
      <c r="G1683" s="22" t="s">
        <v>297</v>
      </c>
      <c r="H1683" s="23">
        <v>0.37998088184599998</v>
      </c>
    </row>
    <row r="1684" spans="1:8" ht="14.25">
      <c r="A1684" s="22" t="s">
        <v>48</v>
      </c>
      <c r="B1684" s="22">
        <v>1</v>
      </c>
      <c r="C1684" s="22">
        <v>1</v>
      </c>
      <c r="D1684" s="22">
        <v>1</v>
      </c>
      <c r="E1684" s="22">
        <v>2</v>
      </c>
      <c r="F1684" s="22">
        <v>1112</v>
      </c>
      <c r="G1684" s="22" t="s">
        <v>297</v>
      </c>
      <c r="H1684" s="23">
        <v>0.20537279116500001</v>
      </c>
    </row>
    <row r="1685" spans="1:8" ht="14.25">
      <c r="A1685" s="22" t="s">
        <v>48</v>
      </c>
      <c r="B1685" s="22">
        <v>1</v>
      </c>
      <c r="C1685" s="22">
        <v>1</v>
      </c>
      <c r="D1685" s="22">
        <v>1</v>
      </c>
      <c r="E1685" s="22">
        <v>2</v>
      </c>
      <c r="F1685" s="22">
        <v>1112</v>
      </c>
      <c r="G1685" s="22" t="s">
        <v>297</v>
      </c>
      <c r="H1685" s="23">
        <v>3.8173002451200002</v>
      </c>
    </row>
    <row r="1686" spans="1:8" ht="14.25">
      <c r="A1686" s="22" t="s">
        <v>48</v>
      </c>
      <c r="B1686" s="22">
        <v>1</v>
      </c>
      <c r="C1686" s="22">
        <v>1</v>
      </c>
      <c r="D1686" s="22">
        <v>1</v>
      </c>
      <c r="E1686" s="22">
        <v>2</v>
      </c>
      <c r="F1686" s="22">
        <v>1112</v>
      </c>
      <c r="G1686" s="22" t="s">
        <v>297</v>
      </c>
      <c r="H1686" s="23">
        <v>0.66103432433300002</v>
      </c>
    </row>
    <row r="1687" spans="1:8" ht="14.25">
      <c r="A1687" s="22" t="s">
        <v>48</v>
      </c>
      <c r="B1687" s="22">
        <v>1</v>
      </c>
      <c r="C1687" s="22">
        <v>1</v>
      </c>
      <c r="D1687" s="22">
        <v>1</v>
      </c>
      <c r="E1687" s="22">
        <v>2</v>
      </c>
      <c r="F1687" s="22">
        <v>1112</v>
      </c>
      <c r="G1687" s="22" t="s">
        <v>297</v>
      </c>
      <c r="H1687" s="23">
        <v>2.5174713555200001</v>
      </c>
    </row>
    <row r="1688" spans="1:8" ht="14.25">
      <c r="A1688" s="22" t="s">
        <v>48</v>
      </c>
      <c r="B1688" s="22">
        <v>1</v>
      </c>
      <c r="C1688" s="22">
        <v>1</v>
      </c>
      <c r="D1688" s="22">
        <v>1</v>
      </c>
      <c r="E1688" s="22">
        <v>2</v>
      </c>
      <c r="F1688" s="22">
        <v>1112</v>
      </c>
      <c r="G1688" s="22" t="s">
        <v>297</v>
      </c>
      <c r="H1688" s="23">
        <v>0.53317350206000003</v>
      </c>
    </row>
    <row r="1689" spans="1:8" ht="14.25">
      <c r="A1689" s="22" t="s">
        <v>48</v>
      </c>
      <c r="B1689" s="22">
        <v>1</v>
      </c>
      <c r="C1689" s="22">
        <v>1</v>
      </c>
      <c r="D1689" s="22">
        <v>1</v>
      </c>
      <c r="E1689" s="22">
        <v>2</v>
      </c>
      <c r="F1689" s="22">
        <v>1112</v>
      </c>
      <c r="G1689" s="22" t="s">
        <v>297</v>
      </c>
      <c r="H1689" s="23">
        <v>2.1679565803899998</v>
      </c>
    </row>
    <row r="1690" spans="1:8" ht="14.25">
      <c r="A1690" s="22" t="s">
        <v>48</v>
      </c>
      <c r="B1690" s="22">
        <v>1</v>
      </c>
      <c r="C1690" s="22">
        <v>1</v>
      </c>
      <c r="D1690" s="22">
        <v>1</v>
      </c>
      <c r="E1690" s="22">
        <v>2</v>
      </c>
      <c r="F1690" s="22">
        <v>1112</v>
      </c>
      <c r="G1690" s="22" t="s">
        <v>297</v>
      </c>
      <c r="H1690" s="23">
        <v>1.70110328394</v>
      </c>
    </row>
    <row r="1691" spans="1:8" ht="14.25">
      <c r="A1691" s="22" t="s">
        <v>48</v>
      </c>
      <c r="B1691" s="22">
        <v>1</v>
      </c>
      <c r="C1691" s="22">
        <v>1</v>
      </c>
      <c r="D1691" s="22">
        <v>1</v>
      </c>
      <c r="E1691" s="22">
        <v>2</v>
      </c>
      <c r="F1691" s="22">
        <v>1112</v>
      </c>
      <c r="G1691" s="22" t="s">
        <v>297</v>
      </c>
      <c r="H1691" s="23">
        <v>1.32698506878</v>
      </c>
    </row>
    <row r="1692" spans="1:8" ht="14.25">
      <c r="A1692" s="22" t="s">
        <v>48</v>
      </c>
      <c r="B1692" s="22">
        <v>1</v>
      </c>
      <c r="C1692" s="22">
        <v>1</v>
      </c>
      <c r="D1692" s="22">
        <v>1</v>
      </c>
      <c r="E1692" s="22">
        <v>2</v>
      </c>
      <c r="F1692" s="22">
        <v>1112</v>
      </c>
      <c r="G1692" s="22" t="s">
        <v>297</v>
      </c>
      <c r="H1692" s="23">
        <v>1.1139668196600001</v>
      </c>
    </row>
    <row r="1693" spans="1:8" ht="14.25">
      <c r="A1693" s="22" t="s">
        <v>48</v>
      </c>
      <c r="B1693" s="22">
        <v>1</v>
      </c>
      <c r="C1693" s="22">
        <v>1</v>
      </c>
      <c r="D1693" s="22">
        <v>1</v>
      </c>
      <c r="E1693" s="22">
        <v>2</v>
      </c>
      <c r="F1693" s="22">
        <v>1112</v>
      </c>
      <c r="G1693" s="22" t="s">
        <v>297</v>
      </c>
      <c r="H1693" s="23">
        <v>0.47919111529300001</v>
      </c>
    </row>
    <row r="1694" spans="1:8" ht="14.25">
      <c r="A1694" s="22" t="s">
        <v>48</v>
      </c>
      <c r="B1694" s="22">
        <v>1</v>
      </c>
      <c r="C1694" s="22">
        <v>1</v>
      </c>
      <c r="D1694" s="22">
        <v>1</v>
      </c>
      <c r="E1694" s="22">
        <v>2</v>
      </c>
      <c r="F1694" s="22">
        <v>1112</v>
      </c>
      <c r="G1694" s="22" t="s">
        <v>297</v>
      </c>
      <c r="H1694" s="23">
        <v>0.96894232394299995</v>
      </c>
    </row>
    <row r="1695" spans="1:8" ht="14.25">
      <c r="A1695" s="22" t="s">
        <v>48</v>
      </c>
      <c r="B1695" s="22">
        <v>1</v>
      </c>
      <c r="C1695" s="22">
        <v>1</v>
      </c>
      <c r="D1695" s="22">
        <v>1</v>
      </c>
      <c r="E1695" s="22">
        <v>2</v>
      </c>
      <c r="F1695" s="22">
        <v>1112</v>
      </c>
      <c r="G1695" s="22" t="s">
        <v>297</v>
      </c>
      <c r="H1695" s="23">
        <v>0.96508697546400002</v>
      </c>
    </row>
    <row r="1696" spans="1:8" ht="14.25">
      <c r="A1696" s="22" t="s">
        <v>48</v>
      </c>
      <c r="B1696" s="22">
        <v>1</v>
      </c>
      <c r="C1696" s="22">
        <v>1</v>
      </c>
      <c r="D1696" s="22">
        <v>1</v>
      </c>
      <c r="E1696" s="22">
        <v>2</v>
      </c>
      <c r="F1696" s="22">
        <v>1112</v>
      </c>
      <c r="G1696" s="22" t="s">
        <v>297</v>
      </c>
      <c r="H1696" s="23">
        <v>1.4713795920899999</v>
      </c>
    </row>
    <row r="1697" spans="1:8" ht="14.25">
      <c r="A1697" s="22" t="s">
        <v>48</v>
      </c>
      <c r="B1697" s="22">
        <v>1</v>
      </c>
      <c r="C1697" s="22">
        <v>1</v>
      </c>
      <c r="D1697" s="22">
        <v>1</v>
      </c>
      <c r="E1697" s="22">
        <v>2</v>
      </c>
      <c r="F1697" s="22">
        <v>1112</v>
      </c>
      <c r="G1697" s="22" t="s">
        <v>297</v>
      </c>
      <c r="H1697" s="23">
        <v>0.82066603452800002</v>
      </c>
    </row>
    <row r="1698" spans="1:8" ht="14.25">
      <c r="A1698" s="22" t="s">
        <v>48</v>
      </c>
      <c r="B1698" s="22">
        <v>1</v>
      </c>
      <c r="C1698" s="22">
        <v>1</v>
      </c>
      <c r="D1698" s="22">
        <v>1</v>
      </c>
      <c r="E1698" s="22">
        <v>2</v>
      </c>
      <c r="F1698" s="22">
        <v>1112</v>
      </c>
      <c r="G1698" s="22" t="s">
        <v>297</v>
      </c>
      <c r="H1698" s="23">
        <v>1.05188357773</v>
      </c>
    </row>
    <row r="1699" spans="1:8" ht="14.25">
      <c r="A1699" s="22" t="s">
        <v>48</v>
      </c>
      <c r="B1699" s="22">
        <v>1</v>
      </c>
      <c r="C1699" s="22">
        <v>1</v>
      </c>
      <c r="D1699" s="22">
        <v>1</v>
      </c>
      <c r="E1699" s="22">
        <v>2</v>
      </c>
      <c r="F1699" s="22">
        <v>1112</v>
      </c>
      <c r="G1699" s="22" t="s">
        <v>297</v>
      </c>
      <c r="H1699" s="23">
        <v>3.0115778934100002</v>
      </c>
    </row>
    <row r="1700" spans="1:8" ht="14.25">
      <c r="A1700" s="22" t="s">
        <v>48</v>
      </c>
      <c r="B1700" s="22">
        <v>1</v>
      </c>
      <c r="C1700" s="22">
        <v>1</v>
      </c>
      <c r="D1700" s="22">
        <v>1</v>
      </c>
      <c r="E1700" s="22">
        <v>2</v>
      </c>
      <c r="F1700" s="22">
        <v>1112</v>
      </c>
      <c r="G1700" s="22" t="s">
        <v>297</v>
      </c>
      <c r="H1700" s="23">
        <v>14.2581606669</v>
      </c>
    </row>
    <row r="1701" spans="1:8" ht="14.25">
      <c r="A1701" s="22" t="s">
        <v>48</v>
      </c>
      <c r="B1701" s="22">
        <v>1</v>
      </c>
      <c r="C1701" s="22">
        <v>1</v>
      </c>
      <c r="D1701" s="22">
        <v>1</v>
      </c>
      <c r="E1701" s="22">
        <v>2</v>
      </c>
      <c r="F1701" s="22">
        <v>1112</v>
      </c>
      <c r="G1701" s="22" t="s">
        <v>297</v>
      </c>
      <c r="H1701" s="23">
        <v>0.62778755043099999</v>
      </c>
    </row>
    <row r="1702" spans="1:8" ht="14.25">
      <c r="A1702" s="22" t="s">
        <v>48</v>
      </c>
      <c r="B1702" s="22">
        <v>1</v>
      </c>
      <c r="C1702" s="22">
        <v>1</v>
      </c>
      <c r="D1702" s="22">
        <v>1</v>
      </c>
      <c r="E1702" s="22">
        <v>2</v>
      </c>
      <c r="F1702" s="22">
        <v>1112</v>
      </c>
      <c r="G1702" s="22" t="s">
        <v>297</v>
      </c>
      <c r="H1702" s="23">
        <v>0.62666408647299998</v>
      </c>
    </row>
    <row r="1703" spans="1:8" ht="14.25">
      <c r="A1703" s="22" t="s">
        <v>48</v>
      </c>
      <c r="B1703" s="22">
        <v>1</v>
      </c>
      <c r="C1703" s="22">
        <v>1</v>
      </c>
      <c r="D1703" s="22">
        <v>1</v>
      </c>
      <c r="E1703" s="22">
        <v>2</v>
      </c>
      <c r="F1703" s="22">
        <v>1112</v>
      </c>
      <c r="G1703" s="22" t="s">
        <v>297</v>
      </c>
      <c r="H1703" s="23">
        <v>0.75569547356099998</v>
      </c>
    </row>
    <row r="1704" spans="1:8" ht="14.25">
      <c r="A1704" s="22" t="s">
        <v>48</v>
      </c>
      <c r="B1704" s="22">
        <v>1</v>
      </c>
      <c r="C1704" s="22">
        <v>1</v>
      </c>
      <c r="D1704" s="22">
        <v>1</v>
      </c>
      <c r="E1704" s="22">
        <v>2</v>
      </c>
      <c r="F1704" s="22">
        <v>1112</v>
      </c>
      <c r="G1704" s="22" t="s">
        <v>297</v>
      </c>
      <c r="H1704" s="23">
        <v>0.34459410376900002</v>
      </c>
    </row>
    <row r="1705" spans="1:8" ht="14.25">
      <c r="A1705" s="22" t="s">
        <v>48</v>
      </c>
      <c r="B1705" s="22">
        <v>1</v>
      </c>
      <c r="C1705" s="22">
        <v>1</v>
      </c>
      <c r="D1705" s="22">
        <v>1</v>
      </c>
      <c r="E1705" s="22">
        <v>2</v>
      </c>
      <c r="F1705" s="22">
        <v>1112</v>
      </c>
      <c r="G1705" s="22" t="s">
        <v>297</v>
      </c>
      <c r="H1705" s="23">
        <v>2.1548533250399999</v>
      </c>
    </row>
    <row r="1706" spans="1:8" ht="14.25">
      <c r="A1706" s="22" t="s">
        <v>48</v>
      </c>
      <c r="B1706" s="22">
        <v>1</v>
      </c>
      <c r="C1706" s="22">
        <v>1</v>
      </c>
      <c r="D1706" s="22">
        <v>1</v>
      </c>
      <c r="E1706" s="22">
        <v>2</v>
      </c>
      <c r="F1706" s="22">
        <v>1112</v>
      </c>
      <c r="G1706" s="22" t="s">
        <v>297</v>
      </c>
      <c r="H1706" s="23">
        <v>2.1812043276000002</v>
      </c>
    </row>
    <row r="1707" spans="1:8" ht="14.25">
      <c r="A1707" s="22" t="s">
        <v>48</v>
      </c>
      <c r="B1707" s="22">
        <v>1</v>
      </c>
      <c r="C1707" s="22">
        <v>1</v>
      </c>
      <c r="D1707" s="22">
        <v>1</v>
      </c>
      <c r="E1707" s="22">
        <v>2</v>
      </c>
      <c r="F1707" s="22">
        <v>1112</v>
      </c>
      <c r="G1707" s="22" t="s">
        <v>297</v>
      </c>
      <c r="H1707" s="23">
        <v>1.5201957938299999</v>
      </c>
    </row>
    <row r="1708" spans="1:8" ht="14.25">
      <c r="A1708" s="22" t="s">
        <v>48</v>
      </c>
      <c r="B1708" s="22">
        <v>1</v>
      </c>
      <c r="C1708" s="22">
        <v>1</v>
      </c>
      <c r="D1708" s="22">
        <v>1</v>
      </c>
      <c r="E1708" s="22">
        <v>2</v>
      </c>
      <c r="F1708" s="22">
        <v>1112</v>
      </c>
      <c r="G1708" s="22" t="s">
        <v>297</v>
      </c>
      <c r="H1708" s="23">
        <v>0.59983819017700002</v>
      </c>
    </row>
    <row r="1709" spans="1:8" ht="14.25">
      <c r="A1709" s="22" t="s">
        <v>48</v>
      </c>
      <c r="B1709" s="22">
        <v>1</v>
      </c>
      <c r="C1709" s="22">
        <v>1</v>
      </c>
      <c r="D1709" s="22">
        <v>1</v>
      </c>
      <c r="E1709" s="22">
        <v>2</v>
      </c>
      <c r="F1709" s="22">
        <v>1112</v>
      </c>
      <c r="G1709" s="22" t="s">
        <v>297</v>
      </c>
      <c r="H1709" s="23">
        <v>4.1680434965900002</v>
      </c>
    </row>
    <row r="1710" spans="1:8" ht="14.25">
      <c r="A1710" s="22" t="s">
        <v>48</v>
      </c>
      <c r="B1710" s="22">
        <v>1</v>
      </c>
      <c r="C1710" s="22">
        <v>1</v>
      </c>
      <c r="D1710" s="22">
        <v>1</v>
      </c>
      <c r="E1710" s="22">
        <v>2</v>
      </c>
      <c r="F1710" s="22">
        <v>1112</v>
      </c>
      <c r="G1710" s="22" t="s">
        <v>297</v>
      </c>
      <c r="H1710" s="23">
        <v>1.3327921144199999</v>
      </c>
    </row>
    <row r="1711" spans="1:8" ht="14.25">
      <c r="A1711" s="22" t="s">
        <v>48</v>
      </c>
      <c r="B1711" s="22">
        <v>1</v>
      </c>
      <c r="C1711" s="22">
        <v>1</v>
      </c>
      <c r="D1711" s="22">
        <v>1</v>
      </c>
      <c r="E1711" s="22">
        <v>2</v>
      </c>
      <c r="F1711" s="22">
        <v>1112</v>
      </c>
      <c r="G1711" s="22" t="s">
        <v>297</v>
      </c>
      <c r="H1711" s="23">
        <v>0.52162314118399999</v>
      </c>
    </row>
    <row r="1712" spans="1:8" ht="14.25">
      <c r="A1712" s="22" t="s">
        <v>48</v>
      </c>
      <c r="B1712" s="22">
        <v>1</v>
      </c>
      <c r="C1712" s="22">
        <v>1</v>
      </c>
      <c r="D1712" s="22">
        <v>1</v>
      </c>
      <c r="E1712" s="22">
        <v>2</v>
      </c>
      <c r="F1712" s="22">
        <v>1112</v>
      </c>
      <c r="G1712" s="22" t="s">
        <v>297</v>
      </c>
      <c r="H1712" s="23">
        <v>0.21414022366999999</v>
      </c>
    </row>
    <row r="1713" spans="1:8" ht="14.25">
      <c r="A1713" s="22" t="s">
        <v>48</v>
      </c>
      <c r="B1713" s="22">
        <v>1</v>
      </c>
      <c r="C1713" s="22">
        <v>1</v>
      </c>
      <c r="D1713" s="22">
        <v>1</v>
      </c>
      <c r="E1713" s="22">
        <v>2</v>
      </c>
      <c r="F1713" s="22">
        <v>1112</v>
      </c>
      <c r="G1713" s="22" t="s">
        <v>297</v>
      </c>
      <c r="H1713" s="23">
        <v>1.40059452153</v>
      </c>
    </row>
    <row r="1714" spans="1:8" ht="14.25">
      <c r="A1714" s="22" t="s">
        <v>48</v>
      </c>
      <c r="B1714" s="22">
        <v>1</v>
      </c>
      <c r="C1714" s="22">
        <v>1</v>
      </c>
      <c r="D1714" s="22">
        <v>1</v>
      </c>
      <c r="E1714" s="22">
        <v>2</v>
      </c>
      <c r="F1714" s="22">
        <v>1112</v>
      </c>
      <c r="G1714" s="22" t="s">
        <v>297</v>
      </c>
      <c r="H1714" s="23">
        <v>1.4507494937700001</v>
      </c>
    </row>
    <row r="1715" spans="1:8" ht="14.25">
      <c r="A1715" s="22" t="s">
        <v>48</v>
      </c>
      <c r="B1715" s="22">
        <v>1</v>
      </c>
      <c r="C1715" s="22">
        <v>1</v>
      </c>
      <c r="D1715" s="22">
        <v>1</v>
      </c>
      <c r="E1715" s="22">
        <v>2</v>
      </c>
      <c r="F1715" s="22">
        <v>1112</v>
      </c>
      <c r="G1715" s="22" t="s">
        <v>297</v>
      </c>
      <c r="H1715" s="23">
        <v>0.79977204788900003</v>
      </c>
    </row>
    <row r="1716" spans="1:8" ht="14.25">
      <c r="A1716" s="22" t="s">
        <v>48</v>
      </c>
      <c r="B1716" s="22">
        <v>1</v>
      </c>
      <c r="C1716" s="22">
        <v>1</v>
      </c>
      <c r="D1716" s="22">
        <v>1</v>
      </c>
      <c r="E1716" s="22">
        <v>2</v>
      </c>
      <c r="F1716" s="22">
        <v>1112</v>
      </c>
      <c r="G1716" s="22" t="s">
        <v>297</v>
      </c>
      <c r="H1716" s="23">
        <v>2.2609600562200001</v>
      </c>
    </row>
    <row r="1717" spans="1:8" ht="14.25">
      <c r="A1717" s="22" t="s">
        <v>48</v>
      </c>
      <c r="B1717" s="22">
        <v>1</v>
      </c>
      <c r="C1717" s="22">
        <v>1</v>
      </c>
      <c r="D1717" s="22">
        <v>1</v>
      </c>
      <c r="E1717" s="22">
        <v>2</v>
      </c>
      <c r="F1717" s="22">
        <v>1112</v>
      </c>
      <c r="G1717" s="22" t="s">
        <v>297</v>
      </c>
      <c r="H1717" s="23">
        <v>1.81058220778</v>
      </c>
    </row>
    <row r="1718" spans="1:8" ht="14.25">
      <c r="A1718" s="22" t="s">
        <v>48</v>
      </c>
      <c r="B1718" s="22">
        <v>1</v>
      </c>
      <c r="C1718" s="22">
        <v>1</v>
      </c>
      <c r="D1718" s="22">
        <v>1</v>
      </c>
      <c r="E1718" s="22">
        <v>2</v>
      </c>
      <c r="F1718" s="22">
        <v>1112</v>
      </c>
      <c r="G1718" s="22" t="s">
        <v>297</v>
      </c>
      <c r="H1718" s="23">
        <v>2.2228723602399998</v>
      </c>
    </row>
    <row r="1719" spans="1:8" ht="14.25">
      <c r="A1719" s="22" t="s">
        <v>48</v>
      </c>
      <c r="B1719" s="22">
        <v>1</v>
      </c>
      <c r="C1719" s="22">
        <v>1</v>
      </c>
      <c r="D1719" s="22">
        <v>1</v>
      </c>
      <c r="E1719" s="22">
        <v>2</v>
      </c>
      <c r="F1719" s="22">
        <v>1112</v>
      </c>
      <c r="G1719" s="22" t="s">
        <v>297</v>
      </c>
      <c r="H1719" s="23">
        <v>3.1955485051600001</v>
      </c>
    </row>
    <row r="1720" spans="1:8" ht="14.25">
      <c r="A1720" s="22" t="s">
        <v>48</v>
      </c>
      <c r="B1720" s="22">
        <v>1</v>
      </c>
      <c r="C1720" s="22">
        <v>1</v>
      </c>
      <c r="D1720" s="22">
        <v>1</v>
      </c>
      <c r="E1720" s="22">
        <v>2</v>
      </c>
      <c r="F1720" s="22">
        <v>1112</v>
      </c>
      <c r="G1720" s="22" t="s">
        <v>297</v>
      </c>
      <c r="H1720" s="23">
        <v>9.9382663495500001</v>
      </c>
    </row>
    <row r="1721" spans="1:8" ht="14.25">
      <c r="A1721" s="22" t="s">
        <v>48</v>
      </c>
      <c r="B1721" s="22">
        <v>1</v>
      </c>
      <c r="C1721" s="22">
        <v>1</v>
      </c>
      <c r="D1721" s="22">
        <v>1</v>
      </c>
      <c r="E1721" s="22">
        <v>2</v>
      </c>
      <c r="F1721" s="22">
        <v>1112</v>
      </c>
      <c r="G1721" s="22" t="s">
        <v>297</v>
      </c>
      <c r="H1721" s="23">
        <v>0.54988935001200001</v>
      </c>
    </row>
    <row r="1722" spans="1:8" ht="14.25">
      <c r="A1722" s="22" t="s">
        <v>48</v>
      </c>
      <c r="B1722" s="22">
        <v>1</v>
      </c>
      <c r="C1722" s="22">
        <v>1</v>
      </c>
      <c r="D1722" s="22">
        <v>1</v>
      </c>
      <c r="E1722" s="22">
        <v>2</v>
      </c>
      <c r="F1722" s="22">
        <v>1112</v>
      </c>
      <c r="G1722" s="22" t="s">
        <v>297</v>
      </c>
      <c r="H1722" s="23">
        <v>2.3167819089699999</v>
      </c>
    </row>
    <row r="1723" spans="1:8" ht="14.25">
      <c r="A1723" s="22" t="s">
        <v>48</v>
      </c>
      <c r="B1723" s="22">
        <v>1</v>
      </c>
      <c r="C1723" s="22">
        <v>1</v>
      </c>
      <c r="D1723" s="22">
        <v>1</v>
      </c>
      <c r="E1723" s="22">
        <v>2</v>
      </c>
      <c r="F1723" s="22">
        <v>1112</v>
      </c>
      <c r="G1723" s="22" t="s">
        <v>297</v>
      </c>
      <c r="H1723" s="23">
        <v>2.3853529494900001</v>
      </c>
    </row>
    <row r="1724" spans="1:8" ht="14.25">
      <c r="A1724" s="22" t="s">
        <v>48</v>
      </c>
      <c r="B1724" s="22">
        <v>1</v>
      </c>
      <c r="C1724" s="22">
        <v>1</v>
      </c>
      <c r="D1724" s="22">
        <v>1</v>
      </c>
      <c r="E1724" s="22">
        <v>2</v>
      </c>
      <c r="F1724" s="22">
        <v>1112</v>
      </c>
      <c r="G1724" s="22" t="s">
        <v>297</v>
      </c>
      <c r="H1724" s="23">
        <v>3.2207975585200002</v>
      </c>
    </row>
    <row r="1725" spans="1:8" ht="14.25">
      <c r="A1725" s="22" t="s">
        <v>48</v>
      </c>
      <c r="B1725" s="22">
        <v>1</v>
      </c>
      <c r="C1725" s="22">
        <v>1</v>
      </c>
      <c r="D1725" s="22">
        <v>1</v>
      </c>
      <c r="E1725" s="22">
        <v>2</v>
      </c>
      <c r="F1725" s="22">
        <v>1112</v>
      </c>
      <c r="G1725" s="22" t="s">
        <v>297</v>
      </c>
      <c r="H1725" s="23">
        <v>0.28363831533400002</v>
      </c>
    </row>
    <row r="1726" spans="1:8" ht="14.25">
      <c r="A1726" s="22" t="s">
        <v>48</v>
      </c>
      <c r="B1726" s="22">
        <v>1</v>
      </c>
      <c r="C1726" s="22">
        <v>1</v>
      </c>
      <c r="D1726" s="22">
        <v>1</v>
      </c>
      <c r="E1726" s="22">
        <v>2</v>
      </c>
      <c r="F1726" s="22">
        <v>1112</v>
      </c>
      <c r="G1726" s="22" t="s">
        <v>297</v>
      </c>
      <c r="H1726" s="23">
        <v>3.7024035393200001</v>
      </c>
    </row>
    <row r="1727" spans="1:8" ht="14.25">
      <c r="A1727" s="22" t="s">
        <v>48</v>
      </c>
      <c r="B1727" s="22">
        <v>1</v>
      </c>
      <c r="C1727" s="22">
        <v>1</v>
      </c>
      <c r="D1727" s="22">
        <v>1</v>
      </c>
      <c r="E1727" s="22">
        <v>2</v>
      </c>
      <c r="F1727" s="22">
        <v>1112</v>
      </c>
      <c r="G1727" s="22" t="s">
        <v>297</v>
      </c>
      <c r="H1727" s="23">
        <v>0.83367991823200005</v>
      </c>
    </row>
    <row r="1728" spans="1:8" ht="14.25">
      <c r="A1728" s="22" t="s">
        <v>48</v>
      </c>
      <c r="B1728" s="22">
        <v>1</v>
      </c>
      <c r="C1728" s="22">
        <v>1</v>
      </c>
      <c r="D1728" s="22">
        <v>1</v>
      </c>
      <c r="E1728" s="22">
        <v>2</v>
      </c>
      <c r="F1728" s="22">
        <v>1112</v>
      </c>
      <c r="G1728" s="22" t="s">
        <v>297</v>
      </c>
      <c r="H1728" s="23">
        <v>0.37762935873300002</v>
      </c>
    </row>
    <row r="1729" spans="1:8" ht="14.25">
      <c r="A1729" s="22" t="s">
        <v>48</v>
      </c>
      <c r="B1729" s="22">
        <v>1</v>
      </c>
      <c r="C1729" s="22">
        <v>1</v>
      </c>
      <c r="D1729" s="22">
        <v>1</v>
      </c>
      <c r="E1729" s="22">
        <v>2</v>
      </c>
      <c r="F1729" s="22">
        <v>1112</v>
      </c>
      <c r="G1729" s="22" t="s">
        <v>297</v>
      </c>
      <c r="H1729" s="23">
        <v>1.01680548081</v>
      </c>
    </row>
    <row r="1730" spans="1:8" ht="14.25">
      <c r="A1730" s="22" t="s">
        <v>48</v>
      </c>
      <c r="B1730" s="22">
        <v>1</v>
      </c>
      <c r="C1730" s="22">
        <v>1</v>
      </c>
      <c r="D1730" s="22">
        <v>1</v>
      </c>
      <c r="E1730" s="22">
        <v>2</v>
      </c>
      <c r="F1730" s="22">
        <v>1112</v>
      </c>
      <c r="G1730" s="22" t="s">
        <v>297</v>
      </c>
      <c r="H1730" s="23">
        <v>1.8875027955499999</v>
      </c>
    </row>
    <row r="1731" spans="1:8" ht="14.25">
      <c r="A1731" s="22" t="s">
        <v>48</v>
      </c>
      <c r="B1731" s="22">
        <v>1</v>
      </c>
      <c r="C1731" s="22">
        <v>1</v>
      </c>
      <c r="D1731" s="22">
        <v>1</v>
      </c>
      <c r="E1731" s="22">
        <v>2</v>
      </c>
      <c r="F1731" s="22">
        <v>1112</v>
      </c>
      <c r="G1731" s="22" t="s">
        <v>297</v>
      </c>
      <c r="H1731" s="23">
        <v>2.2815286422600001</v>
      </c>
    </row>
    <row r="1732" spans="1:8" ht="14.25">
      <c r="A1732" s="22" t="s">
        <v>48</v>
      </c>
      <c r="B1732" s="22">
        <v>1</v>
      </c>
      <c r="C1732" s="22">
        <v>1</v>
      </c>
      <c r="D1732" s="22">
        <v>1</v>
      </c>
      <c r="E1732" s="22">
        <v>2</v>
      </c>
      <c r="F1732" s="22">
        <v>1112</v>
      </c>
      <c r="G1732" s="22" t="s">
        <v>297</v>
      </c>
      <c r="H1732" s="23">
        <v>3.50593358223</v>
      </c>
    </row>
    <row r="1733" spans="1:8" ht="14.25">
      <c r="A1733" s="22" t="s">
        <v>48</v>
      </c>
      <c r="B1733" s="22">
        <v>1</v>
      </c>
      <c r="C1733" s="22">
        <v>1</v>
      </c>
      <c r="D1733" s="22">
        <v>1</v>
      </c>
      <c r="E1733" s="22">
        <v>2</v>
      </c>
      <c r="F1733" s="22">
        <v>1112</v>
      </c>
      <c r="G1733" s="22" t="s">
        <v>297</v>
      </c>
      <c r="H1733" s="23">
        <v>4.0474534148699997</v>
      </c>
    </row>
    <row r="1734" spans="1:8" ht="14.25">
      <c r="A1734" s="22" t="s">
        <v>48</v>
      </c>
      <c r="B1734" s="22">
        <v>1</v>
      </c>
      <c r="C1734" s="22">
        <v>1</v>
      </c>
      <c r="D1734" s="22">
        <v>1</v>
      </c>
      <c r="E1734" s="22">
        <v>2</v>
      </c>
      <c r="F1734" s="22">
        <v>1112</v>
      </c>
      <c r="G1734" s="22" t="s">
        <v>297</v>
      </c>
      <c r="H1734" s="23">
        <v>4.2199421752599999</v>
      </c>
    </row>
    <row r="1735" spans="1:8" ht="14.25">
      <c r="A1735" s="22" t="s">
        <v>48</v>
      </c>
      <c r="B1735" s="22">
        <v>1</v>
      </c>
      <c r="C1735" s="22">
        <v>1</v>
      </c>
      <c r="D1735" s="22">
        <v>1</v>
      </c>
      <c r="E1735" s="22">
        <v>2</v>
      </c>
      <c r="F1735" s="22">
        <v>1112</v>
      </c>
      <c r="G1735" s="22" t="s">
        <v>297</v>
      </c>
      <c r="H1735" s="23">
        <v>1.7167223355900001</v>
      </c>
    </row>
    <row r="1736" spans="1:8" ht="14.25">
      <c r="A1736" s="22" t="s">
        <v>48</v>
      </c>
      <c r="B1736" s="22">
        <v>1</v>
      </c>
      <c r="C1736" s="22">
        <v>1</v>
      </c>
      <c r="D1736" s="22">
        <v>1</v>
      </c>
      <c r="E1736" s="22">
        <v>2</v>
      </c>
      <c r="F1736" s="22">
        <v>1112</v>
      </c>
      <c r="G1736" s="22" t="s">
        <v>297</v>
      </c>
      <c r="H1736" s="23">
        <v>2.1249016121199999</v>
      </c>
    </row>
    <row r="1737" spans="1:8" ht="14.25">
      <c r="A1737" s="22" t="s">
        <v>48</v>
      </c>
      <c r="B1737" s="22">
        <v>1</v>
      </c>
      <c r="C1737" s="22">
        <v>1</v>
      </c>
      <c r="D1737" s="22">
        <v>1</v>
      </c>
      <c r="E1737" s="22">
        <v>2</v>
      </c>
      <c r="F1737" s="22">
        <v>1112</v>
      </c>
      <c r="G1737" s="22" t="s">
        <v>297</v>
      </c>
      <c r="H1737" s="23">
        <v>1.80342331425</v>
      </c>
    </row>
    <row r="1738" spans="1:8" ht="14.25">
      <c r="A1738" s="22" t="s">
        <v>48</v>
      </c>
      <c r="B1738" s="22">
        <v>1</v>
      </c>
      <c r="C1738" s="22">
        <v>1</v>
      </c>
      <c r="D1738" s="22">
        <v>1</v>
      </c>
      <c r="E1738" s="22">
        <v>2</v>
      </c>
      <c r="F1738" s="22">
        <v>1112</v>
      </c>
      <c r="G1738" s="22" t="s">
        <v>297</v>
      </c>
      <c r="H1738" s="23">
        <v>1.79595968013</v>
      </c>
    </row>
    <row r="1739" spans="1:8" ht="14.25">
      <c r="A1739" s="22" t="s">
        <v>48</v>
      </c>
      <c r="B1739" s="22">
        <v>1</v>
      </c>
      <c r="C1739" s="22">
        <v>1</v>
      </c>
      <c r="D1739" s="22">
        <v>1</v>
      </c>
      <c r="E1739" s="22">
        <v>2</v>
      </c>
      <c r="F1739" s="22">
        <v>1112</v>
      </c>
      <c r="G1739" s="22" t="s">
        <v>297</v>
      </c>
      <c r="H1739" s="23">
        <v>0.483555912581</v>
      </c>
    </row>
    <row r="1740" spans="1:8" ht="14.25">
      <c r="A1740" s="22" t="s">
        <v>48</v>
      </c>
      <c r="B1740" s="22">
        <v>1</v>
      </c>
      <c r="C1740" s="22">
        <v>1</v>
      </c>
      <c r="D1740" s="22">
        <v>1</v>
      </c>
      <c r="E1740" s="22">
        <v>2</v>
      </c>
      <c r="F1740" s="22">
        <v>1112</v>
      </c>
      <c r="G1740" s="22" t="s">
        <v>297</v>
      </c>
      <c r="H1740" s="23">
        <v>1.9130334304500001</v>
      </c>
    </row>
    <row r="1741" spans="1:8" ht="14.25">
      <c r="A1741" s="22" t="s">
        <v>48</v>
      </c>
      <c r="B1741" s="22">
        <v>1</v>
      </c>
      <c r="C1741" s="22">
        <v>1</v>
      </c>
      <c r="D1741" s="22">
        <v>1</v>
      </c>
      <c r="E1741" s="22">
        <v>2</v>
      </c>
      <c r="F1741" s="22">
        <v>1112</v>
      </c>
      <c r="G1741" s="22" t="s">
        <v>297</v>
      </c>
      <c r="H1741" s="23">
        <v>0.44077857823</v>
      </c>
    </row>
    <row r="1742" spans="1:8" ht="14.25">
      <c r="A1742" s="22" t="s">
        <v>48</v>
      </c>
      <c r="B1742" s="22">
        <v>1</v>
      </c>
      <c r="C1742" s="22">
        <v>1</v>
      </c>
      <c r="D1742" s="22">
        <v>1</v>
      </c>
      <c r="E1742" s="22">
        <v>2</v>
      </c>
      <c r="F1742" s="22">
        <v>1112</v>
      </c>
      <c r="G1742" s="22" t="s">
        <v>297</v>
      </c>
      <c r="H1742" s="23">
        <v>4.17818041533</v>
      </c>
    </row>
    <row r="1743" spans="1:8" ht="14.25">
      <c r="A1743" s="22" t="s">
        <v>48</v>
      </c>
      <c r="B1743" s="22">
        <v>1</v>
      </c>
      <c r="C1743" s="22">
        <v>1</v>
      </c>
      <c r="D1743" s="22">
        <v>1</v>
      </c>
      <c r="E1743" s="22">
        <v>2</v>
      </c>
      <c r="F1743" s="22">
        <v>1112</v>
      </c>
      <c r="G1743" s="22" t="s">
        <v>297</v>
      </c>
      <c r="H1743" s="23">
        <v>0.213388769068</v>
      </c>
    </row>
    <row r="1744" spans="1:8" ht="14.25">
      <c r="A1744" s="22" t="s">
        <v>48</v>
      </c>
      <c r="B1744" s="22">
        <v>1</v>
      </c>
      <c r="C1744" s="22">
        <v>1</v>
      </c>
      <c r="D1744" s="22">
        <v>1</v>
      </c>
      <c r="E1744" s="22">
        <v>2</v>
      </c>
      <c r="F1744" s="22">
        <v>1112</v>
      </c>
      <c r="G1744" s="22" t="s">
        <v>297</v>
      </c>
      <c r="H1744" s="23">
        <v>0.220648494147</v>
      </c>
    </row>
    <row r="1745" spans="1:8" ht="14.25">
      <c r="A1745" s="22" t="s">
        <v>48</v>
      </c>
      <c r="B1745" s="22">
        <v>1</v>
      </c>
      <c r="C1745" s="22">
        <v>1</v>
      </c>
      <c r="D1745" s="22">
        <v>1</v>
      </c>
      <c r="E1745" s="22">
        <v>2</v>
      </c>
      <c r="F1745" s="22">
        <v>1112</v>
      </c>
      <c r="G1745" s="22" t="s">
        <v>297</v>
      </c>
      <c r="H1745" s="23">
        <v>0.60501793793900005</v>
      </c>
    </row>
    <row r="1746" spans="1:8" ht="14.25">
      <c r="A1746" s="22" t="s">
        <v>48</v>
      </c>
      <c r="B1746" s="22">
        <v>1</v>
      </c>
      <c r="C1746" s="22">
        <v>1</v>
      </c>
      <c r="D1746" s="22">
        <v>1</v>
      </c>
      <c r="E1746" s="22">
        <v>2</v>
      </c>
      <c r="F1746" s="22">
        <v>1112</v>
      </c>
      <c r="G1746" s="22" t="s">
        <v>297</v>
      </c>
      <c r="H1746" s="23">
        <v>3.7675834719900001</v>
      </c>
    </row>
    <row r="1747" spans="1:8" ht="14.25">
      <c r="A1747" s="22" t="s">
        <v>48</v>
      </c>
      <c r="B1747" s="22">
        <v>1</v>
      </c>
      <c r="C1747" s="22">
        <v>1</v>
      </c>
      <c r="D1747" s="22">
        <v>1</v>
      </c>
      <c r="E1747" s="22">
        <v>2</v>
      </c>
      <c r="F1747" s="22">
        <v>1112</v>
      </c>
      <c r="G1747" s="22" t="s">
        <v>297</v>
      </c>
      <c r="H1747" s="23">
        <v>0.74555430259</v>
      </c>
    </row>
    <row r="1748" spans="1:8" ht="14.25">
      <c r="A1748" s="22" t="s">
        <v>48</v>
      </c>
      <c r="B1748" s="22">
        <v>1</v>
      </c>
      <c r="C1748" s="22">
        <v>1</v>
      </c>
      <c r="D1748" s="22">
        <v>1</v>
      </c>
      <c r="E1748" s="22">
        <v>2</v>
      </c>
      <c r="F1748" s="22">
        <v>1112</v>
      </c>
      <c r="G1748" s="22" t="s">
        <v>297</v>
      </c>
      <c r="H1748" s="23">
        <v>1.0818738215299999</v>
      </c>
    </row>
    <row r="1749" spans="1:8" ht="14.25">
      <c r="A1749" s="22" t="s">
        <v>48</v>
      </c>
      <c r="B1749" s="22">
        <v>1</v>
      </c>
      <c r="C1749" s="22">
        <v>1</v>
      </c>
      <c r="D1749" s="22">
        <v>1</v>
      </c>
      <c r="E1749" s="22">
        <v>2</v>
      </c>
      <c r="F1749" s="22">
        <v>1112</v>
      </c>
      <c r="G1749" s="22" t="s">
        <v>297</v>
      </c>
      <c r="H1749" s="23">
        <v>0.65370157581900001</v>
      </c>
    </row>
    <row r="1750" spans="1:8" ht="14.25">
      <c r="A1750" s="22" t="s">
        <v>48</v>
      </c>
      <c r="B1750" s="22">
        <v>1</v>
      </c>
      <c r="C1750" s="22">
        <v>1</v>
      </c>
      <c r="D1750" s="22">
        <v>1</v>
      </c>
      <c r="E1750" s="22">
        <v>2</v>
      </c>
      <c r="F1750" s="22">
        <v>1112</v>
      </c>
      <c r="G1750" s="22" t="s">
        <v>297</v>
      </c>
      <c r="H1750" s="23">
        <v>0.777070038199</v>
      </c>
    </row>
    <row r="1751" spans="1:8" ht="14.25">
      <c r="A1751" s="22" t="s">
        <v>48</v>
      </c>
      <c r="B1751" s="22">
        <v>1</v>
      </c>
      <c r="C1751" s="22">
        <v>1</v>
      </c>
      <c r="D1751" s="22">
        <v>1</v>
      </c>
      <c r="E1751" s="22">
        <v>2</v>
      </c>
      <c r="F1751" s="22">
        <v>1112</v>
      </c>
      <c r="G1751" s="22" t="s">
        <v>297</v>
      </c>
      <c r="H1751" s="23">
        <v>2.0593958810399999</v>
      </c>
    </row>
    <row r="1752" spans="1:8" ht="14.25">
      <c r="A1752" s="22" t="s">
        <v>48</v>
      </c>
      <c r="B1752" s="22">
        <v>1</v>
      </c>
      <c r="C1752" s="22">
        <v>1</v>
      </c>
      <c r="D1752" s="22">
        <v>1</v>
      </c>
      <c r="E1752" s="22">
        <v>2</v>
      </c>
      <c r="F1752" s="22">
        <v>1112</v>
      </c>
      <c r="G1752" s="22" t="s">
        <v>297</v>
      </c>
      <c r="H1752" s="23">
        <v>2.2422329791200002</v>
      </c>
    </row>
    <row r="1753" spans="1:8" ht="14.25">
      <c r="A1753" s="22" t="s">
        <v>48</v>
      </c>
      <c r="B1753" s="22">
        <v>1</v>
      </c>
      <c r="C1753" s="22">
        <v>1</v>
      </c>
      <c r="D1753" s="22">
        <v>1</v>
      </c>
      <c r="E1753" s="22">
        <v>2</v>
      </c>
      <c r="F1753" s="22">
        <v>1112</v>
      </c>
      <c r="G1753" s="22" t="s">
        <v>297</v>
      </c>
      <c r="H1753" s="23">
        <v>1.30048684715</v>
      </c>
    </row>
    <row r="1754" spans="1:8" ht="14.25">
      <c r="A1754" s="22" t="s">
        <v>48</v>
      </c>
      <c r="B1754" s="22">
        <v>1</v>
      </c>
      <c r="C1754" s="22">
        <v>1</v>
      </c>
      <c r="D1754" s="22">
        <v>1</v>
      </c>
      <c r="E1754" s="22">
        <v>2</v>
      </c>
      <c r="F1754" s="22">
        <v>1112</v>
      </c>
      <c r="G1754" s="22" t="s">
        <v>297</v>
      </c>
      <c r="H1754" s="23">
        <v>1.2934457957900001</v>
      </c>
    </row>
    <row r="1755" spans="1:8" ht="14.25">
      <c r="A1755" s="22" t="s">
        <v>48</v>
      </c>
      <c r="B1755" s="22">
        <v>1</v>
      </c>
      <c r="C1755" s="22">
        <v>1</v>
      </c>
      <c r="D1755" s="22">
        <v>1</v>
      </c>
      <c r="E1755" s="22">
        <v>2</v>
      </c>
      <c r="F1755" s="22">
        <v>1112</v>
      </c>
      <c r="G1755" s="22" t="s">
        <v>297</v>
      </c>
      <c r="H1755" s="23">
        <v>1.11919857589</v>
      </c>
    </row>
    <row r="1756" spans="1:8" ht="14.25">
      <c r="A1756" s="22" t="s">
        <v>48</v>
      </c>
      <c r="B1756" s="22">
        <v>1</v>
      </c>
      <c r="C1756" s="22">
        <v>1</v>
      </c>
      <c r="D1756" s="22">
        <v>1</v>
      </c>
      <c r="E1756" s="22">
        <v>2</v>
      </c>
      <c r="F1756" s="22">
        <v>1112</v>
      </c>
      <c r="G1756" s="22" t="s">
        <v>297</v>
      </c>
      <c r="H1756" s="23">
        <v>3.84237718331</v>
      </c>
    </row>
    <row r="1757" spans="1:8" ht="14.25">
      <c r="A1757" s="22" t="s">
        <v>48</v>
      </c>
      <c r="B1757" s="22">
        <v>1</v>
      </c>
      <c r="C1757" s="22">
        <v>1</v>
      </c>
      <c r="D1757" s="22">
        <v>1</v>
      </c>
      <c r="E1757" s="22">
        <v>2</v>
      </c>
      <c r="F1757" s="22">
        <v>1112</v>
      </c>
      <c r="G1757" s="22" t="s">
        <v>297</v>
      </c>
      <c r="H1757" s="23">
        <v>0.99208425140699996</v>
      </c>
    </row>
    <row r="1758" spans="1:8" ht="14.25">
      <c r="A1758" s="22" t="s">
        <v>48</v>
      </c>
      <c r="B1758" s="22">
        <v>1</v>
      </c>
      <c r="C1758" s="22">
        <v>1</v>
      </c>
      <c r="D1758" s="22">
        <v>1</v>
      </c>
      <c r="E1758" s="22">
        <v>2</v>
      </c>
      <c r="F1758" s="22">
        <v>1112</v>
      </c>
      <c r="G1758" s="22" t="s">
        <v>297</v>
      </c>
      <c r="H1758" s="23">
        <v>1.79822719776</v>
      </c>
    </row>
    <row r="1759" spans="1:8" ht="14.25">
      <c r="A1759" s="22" t="s">
        <v>48</v>
      </c>
      <c r="B1759" s="22">
        <v>1</v>
      </c>
      <c r="C1759" s="22">
        <v>1</v>
      </c>
      <c r="D1759" s="22">
        <v>1</v>
      </c>
      <c r="E1759" s="22">
        <v>2</v>
      </c>
      <c r="F1759" s="22">
        <v>1112</v>
      </c>
      <c r="G1759" s="22" t="s">
        <v>297</v>
      </c>
      <c r="H1759" s="23">
        <v>2.2401094329400002</v>
      </c>
    </row>
    <row r="1760" spans="1:8" ht="14.25">
      <c r="A1760" s="22" t="s">
        <v>48</v>
      </c>
      <c r="B1760" s="22">
        <v>1</v>
      </c>
      <c r="C1760" s="22">
        <v>1</v>
      </c>
      <c r="D1760" s="22">
        <v>1</v>
      </c>
      <c r="E1760" s="22">
        <v>2</v>
      </c>
      <c r="F1760" s="22">
        <v>1112</v>
      </c>
      <c r="G1760" s="22" t="s">
        <v>297</v>
      </c>
      <c r="H1760" s="23">
        <v>0.86823049624000004</v>
      </c>
    </row>
    <row r="1761" spans="1:8" ht="14.25">
      <c r="A1761" s="22" t="s">
        <v>48</v>
      </c>
      <c r="B1761" s="22">
        <v>1</v>
      </c>
      <c r="C1761" s="22">
        <v>1</v>
      </c>
      <c r="D1761" s="22">
        <v>1</v>
      </c>
      <c r="E1761" s="22">
        <v>2</v>
      </c>
      <c r="F1761" s="22">
        <v>1112</v>
      </c>
      <c r="G1761" s="22" t="s">
        <v>297</v>
      </c>
      <c r="H1761" s="23">
        <v>1.1166946224500001</v>
      </c>
    </row>
    <row r="1762" spans="1:8" ht="14.25">
      <c r="A1762" s="22" t="s">
        <v>48</v>
      </c>
      <c r="B1762" s="22">
        <v>1</v>
      </c>
      <c r="C1762" s="22">
        <v>1</v>
      </c>
      <c r="D1762" s="22">
        <v>1</v>
      </c>
      <c r="E1762" s="22">
        <v>2</v>
      </c>
      <c r="F1762" s="22">
        <v>1112</v>
      </c>
      <c r="G1762" s="22" t="s">
        <v>297</v>
      </c>
      <c r="H1762" s="23">
        <v>3.1507725567999998</v>
      </c>
    </row>
    <row r="1763" spans="1:8" ht="14.25">
      <c r="A1763" s="22" t="s">
        <v>48</v>
      </c>
      <c r="B1763" s="22">
        <v>1</v>
      </c>
      <c r="C1763" s="22">
        <v>1</v>
      </c>
      <c r="D1763" s="22">
        <v>1</v>
      </c>
      <c r="E1763" s="22">
        <v>2</v>
      </c>
      <c r="F1763" s="22">
        <v>1112</v>
      </c>
      <c r="G1763" s="22" t="s">
        <v>297</v>
      </c>
      <c r="H1763" s="23">
        <v>0.81927459097400002</v>
      </c>
    </row>
    <row r="1764" spans="1:8" ht="14.25">
      <c r="A1764" s="22" t="s">
        <v>48</v>
      </c>
      <c r="B1764" s="22">
        <v>1</v>
      </c>
      <c r="C1764" s="22">
        <v>1</v>
      </c>
      <c r="D1764" s="22">
        <v>1</v>
      </c>
      <c r="E1764" s="22">
        <v>2</v>
      </c>
      <c r="F1764" s="22">
        <v>1112</v>
      </c>
      <c r="G1764" s="22" t="s">
        <v>297</v>
      </c>
      <c r="H1764" s="23">
        <v>1.24685744664</v>
      </c>
    </row>
    <row r="1765" spans="1:8" ht="14.25">
      <c r="A1765" s="22" t="s">
        <v>48</v>
      </c>
      <c r="B1765" s="22">
        <v>1</v>
      </c>
      <c r="C1765" s="22">
        <v>1</v>
      </c>
      <c r="D1765" s="22">
        <v>1</v>
      </c>
      <c r="E1765" s="22">
        <v>2</v>
      </c>
      <c r="F1765" s="22">
        <v>1112</v>
      </c>
      <c r="G1765" s="22" t="s">
        <v>297</v>
      </c>
      <c r="H1765" s="23">
        <v>5.6459697320900002</v>
      </c>
    </row>
    <row r="1766" spans="1:8" ht="14.25">
      <c r="A1766" s="22" t="s">
        <v>48</v>
      </c>
      <c r="B1766" s="22">
        <v>1</v>
      </c>
      <c r="C1766" s="22">
        <v>1</v>
      </c>
      <c r="D1766" s="22">
        <v>1</v>
      </c>
      <c r="E1766" s="22">
        <v>2</v>
      </c>
      <c r="F1766" s="22">
        <v>1112</v>
      </c>
      <c r="G1766" s="22" t="s">
        <v>297</v>
      </c>
      <c r="H1766" s="23">
        <v>0.88616377846500005</v>
      </c>
    </row>
    <row r="1767" spans="1:8" ht="14.25">
      <c r="A1767" s="22" t="s">
        <v>48</v>
      </c>
      <c r="B1767" s="22">
        <v>1</v>
      </c>
      <c r="C1767" s="22">
        <v>1</v>
      </c>
      <c r="D1767" s="22">
        <v>1</v>
      </c>
      <c r="E1767" s="22">
        <v>2</v>
      </c>
      <c r="F1767" s="22">
        <v>1112</v>
      </c>
      <c r="G1767" s="22" t="s">
        <v>297</v>
      </c>
      <c r="H1767" s="23">
        <v>3.7482377203600001</v>
      </c>
    </row>
    <row r="1768" spans="1:8" ht="14.25">
      <c r="A1768" s="22" t="s">
        <v>48</v>
      </c>
      <c r="B1768" s="22">
        <v>1</v>
      </c>
      <c r="C1768" s="22">
        <v>1</v>
      </c>
      <c r="D1768" s="22">
        <v>1</v>
      </c>
      <c r="E1768" s="22">
        <v>2</v>
      </c>
      <c r="F1768" s="22">
        <v>1112</v>
      </c>
      <c r="G1768" s="22" t="s">
        <v>297</v>
      </c>
      <c r="H1768" s="23">
        <v>0.588853030793</v>
      </c>
    </row>
    <row r="1769" spans="1:8" ht="14.25">
      <c r="A1769" s="22" t="s">
        <v>48</v>
      </c>
      <c r="B1769" s="22">
        <v>1</v>
      </c>
      <c r="C1769" s="22">
        <v>1</v>
      </c>
      <c r="D1769" s="22">
        <v>1</v>
      </c>
      <c r="E1769" s="22">
        <v>2</v>
      </c>
      <c r="F1769" s="22">
        <v>1112</v>
      </c>
      <c r="G1769" s="22" t="s">
        <v>297</v>
      </c>
      <c r="H1769" s="23">
        <v>0.98275169897699999</v>
      </c>
    </row>
    <row r="1770" spans="1:8" ht="14.25">
      <c r="A1770" s="22" t="s">
        <v>48</v>
      </c>
      <c r="B1770" s="22">
        <v>1</v>
      </c>
      <c r="C1770" s="22">
        <v>1</v>
      </c>
      <c r="D1770" s="22">
        <v>1</v>
      </c>
      <c r="E1770" s="22">
        <v>2</v>
      </c>
      <c r="F1770" s="22">
        <v>1112</v>
      </c>
      <c r="G1770" s="22" t="s">
        <v>297</v>
      </c>
      <c r="H1770" s="23">
        <v>6.5788613249400001</v>
      </c>
    </row>
    <row r="1771" spans="1:8" ht="14.25">
      <c r="A1771" s="22" t="s">
        <v>48</v>
      </c>
      <c r="B1771" s="22">
        <v>1</v>
      </c>
      <c r="C1771" s="22">
        <v>1</v>
      </c>
      <c r="D1771" s="22">
        <v>1</v>
      </c>
      <c r="E1771" s="22">
        <v>2</v>
      </c>
      <c r="F1771" s="22">
        <v>1112</v>
      </c>
      <c r="G1771" s="22" t="s">
        <v>297</v>
      </c>
      <c r="H1771" s="23">
        <v>1.1598744840999999</v>
      </c>
    </row>
    <row r="1772" spans="1:8" ht="14.25">
      <c r="A1772" s="22" t="s">
        <v>48</v>
      </c>
      <c r="B1772" s="22">
        <v>1</v>
      </c>
      <c r="C1772" s="22">
        <v>1</v>
      </c>
      <c r="D1772" s="22">
        <v>1</v>
      </c>
      <c r="E1772" s="22">
        <v>2</v>
      </c>
      <c r="F1772" s="22">
        <v>1112</v>
      </c>
      <c r="G1772" s="22" t="s">
        <v>297</v>
      </c>
      <c r="H1772" s="23">
        <v>0.289467923525</v>
      </c>
    </row>
    <row r="1773" spans="1:8" ht="14.25">
      <c r="A1773" s="22" t="s">
        <v>48</v>
      </c>
      <c r="B1773" s="22">
        <v>1</v>
      </c>
      <c r="C1773" s="22">
        <v>1</v>
      </c>
      <c r="D1773" s="22">
        <v>1</v>
      </c>
      <c r="E1773" s="22">
        <v>2</v>
      </c>
      <c r="F1773" s="22">
        <v>1112</v>
      </c>
      <c r="G1773" s="22" t="s">
        <v>297</v>
      </c>
      <c r="H1773" s="23">
        <v>1.68923280122</v>
      </c>
    </row>
    <row r="1774" spans="1:8" ht="14.25">
      <c r="A1774" s="22" t="s">
        <v>48</v>
      </c>
      <c r="B1774" s="22">
        <v>1</v>
      </c>
      <c r="C1774" s="22">
        <v>1</v>
      </c>
      <c r="D1774" s="22">
        <v>1</v>
      </c>
      <c r="E1774" s="22">
        <v>2</v>
      </c>
      <c r="F1774" s="22">
        <v>1112</v>
      </c>
      <c r="G1774" s="22" t="s">
        <v>297</v>
      </c>
      <c r="H1774" s="23">
        <v>0.60102857816699995</v>
      </c>
    </row>
    <row r="1775" spans="1:8" ht="14.25">
      <c r="A1775" s="22" t="s">
        <v>48</v>
      </c>
      <c r="B1775" s="22">
        <v>1</v>
      </c>
      <c r="C1775" s="22">
        <v>1</v>
      </c>
      <c r="D1775" s="22">
        <v>1</v>
      </c>
      <c r="E1775" s="22">
        <v>2</v>
      </c>
      <c r="F1775" s="22">
        <v>1112</v>
      </c>
      <c r="G1775" s="22" t="s">
        <v>297</v>
      </c>
      <c r="H1775" s="23">
        <v>0.86317562076300003</v>
      </c>
    </row>
    <row r="1776" spans="1:8" ht="14.25">
      <c r="A1776" s="22" t="s">
        <v>48</v>
      </c>
      <c r="B1776" s="22">
        <v>1</v>
      </c>
      <c r="C1776" s="22">
        <v>1</v>
      </c>
      <c r="D1776" s="22">
        <v>1</v>
      </c>
      <c r="E1776" s="22">
        <v>2</v>
      </c>
      <c r="F1776" s="22">
        <v>1112</v>
      </c>
      <c r="G1776" s="22" t="s">
        <v>297</v>
      </c>
      <c r="H1776" s="23">
        <v>1.40033478705</v>
      </c>
    </row>
    <row r="1777" spans="1:8" ht="14.25">
      <c r="A1777" s="22" t="s">
        <v>48</v>
      </c>
      <c r="B1777" s="22">
        <v>1</v>
      </c>
      <c r="C1777" s="22">
        <v>1</v>
      </c>
      <c r="D1777" s="22">
        <v>1</v>
      </c>
      <c r="E1777" s="22">
        <v>2</v>
      </c>
      <c r="F1777" s="22">
        <v>1112</v>
      </c>
      <c r="G1777" s="22" t="s">
        <v>297</v>
      </c>
      <c r="H1777" s="23">
        <v>0.78134444313200002</v>
      </c>
    </row>
    <row r="1778" spans="1:8" ht="14.25">
      <c r="A1778" s="22" t="s">
        <v>48</v>
      </c>
      <c r="B1778" s="22">
        <v>1</v>
      </c>
      <c r="C1778" s="22">
        <v>1</v>
      </c>
      <c r="D1778" s="22">
        <v>1</v>
      </c>
      <c r="E1778" s="22">
        <v>2</v>
      </c>
      <c r="F1778" s="22">
        <v>1112</v>
      </c>
      <c r="G1778" s="22" t="s">
        <v>297</v>
      </c>
      <c r="H1778" s="23">
        <v>0.64235297536000002</v>
      </c>
    </row>
    <row r="1779" spans="1:8" ht="14.25">
      <c r="A1779" s="22" t="s">
        <v>48</v>
      </c>
      <c r="B1779" s="22">
        <v>1</v>
      </c>
      <c r="C1779" s="22">
        <v>1</v>
      </c>
      <c r="D1779" s="22">
        <v>1</v>
      </c>
      <c r="E1779" s="22">
        <v>2</v>
      </c>
      <c r="F1779" s="22">
        <v>1112</v>
      </c>
      <c r="G1779" s="22" t="s">
        <v>297</v>
      </c>
      <c r="H1779" s="23">
        <v>1.4501641427600001</v>
      </c>
    </row>
    <row r="1780" spans="1:8" ht="14.25">
      <c r="A1780" s="22" t="s">
        <v>48</v>
      </c>
      <c r="B1780" s="22">
        <v>1</v>
      </c>
      <c r="C1780" s="22">
        <v>1</v>
      </c>
      <c r="D1780" s="22">
        <v>1</v>
      </c>
      <c r="E1780" s="22">
        <v>2</v>
      </c>
      <c r="F1780" s="22">
        <v>1112</v>
      </c>
      <c r="G1780" s="22" t="s">
        <v>297</v>
      </c>
      <c r="H1780" s="23">
        <v>2.3933861941200001</v>
      </c>
    </row>
    <row r="1781" spans="1:8" ht="14.25">
      <c r="A1781" s="22" t="s">
        <v>48</v>
      </c>
      <c r="B1781" s="22">
        <v>1</v>
      </c>
      <c r="C1781" s="22">
        <v>1</v>
      </c>
      <c r="D1781" s="22">
        <v>1</v>
      </c>
      <c r="E1781" s="22">
        <v>2</v>
      </c>
      <c r="F1781" s="22">
        <v>1112</v>
      </c>
      <c r="G1781" s="22" t="s">
        <v>297</v>
      </c>
      <c r="H1781" s="23">
        <v>0.41875834544000001</v>
      </c>
    </row>
    <row r="1782" spans="1:8" ht="14.25">
      <c r="A1782" s="22" t="s">
        <v>48</v>
      </c>
      <c r="B1782" s="22">
        <v>1</v>
      </c>
      <c r="C1782" s="22">
        <v>1</v>
      </c>
      <c r="D1782" s="22">
        <v>1</v>
      </c>
      <c r="E1782" s="22">
        <v>2</v>
      </c>
      <c r="F1782" s="22">
        <v>1112</v>
      </c>
      <c r="G1782" s="22" t="s">
        <v>297</v>
      </c>
      <c r="H1782" s="23">
        <v>1.13694658266</v>
      </c>
    </row>
    <row r="1783" spans="1:8" ht="14.25">
      <c r="A1783" s="22" t="s">
        <v>48</v>
      </c>
      <c r="B1783" s="22">
        <v>1</v>
      </c>
      <c r="C1783" s="22">
        <v>1</v>
      </c>
      <c r="D1783" s="22">
        <v>1</v>
      </c>
      <c r="E1783" s="22">
        <v>2</v>
      </c>
      <c r="F1783" s="22">
        <v>1112</v>
      </c>
      <c r="G1783" s="22" t="s">
        <v>297</v>
      </c>
      <c r="H1783" s="23">
        <v>2.9208564483399999</v>
      </c>
    </row>
    <row r="1784" spans="1:8" ht="14.25">
      <c r="A1784" s="22" t="s">
        <v>48</v>
      </c>
      <c r="B1784" s="22">
        <v>1</v>
      </c>
      <c r="C1784" s="22">
        <v>1</v>
      </c>
      <c r="D1784" s="22">
        <v>1</v>
      </c>
      <c r="E1784" s="22">
        <v>2</v>
      </c>
      <c r="F1784" s="22">
        <v>1112</v>
      </c>
      <c r="G1784" s="22" t="s">
        <v>297</v>
      </c>
      <c r="H1784" s="23">
        <v>0.47109652304799998</v>
      </c>
    </row>
    <row r="1785" spans="1:8" ht="14.25">
      <c r="A1785" s="22" t="s">
        <v>48</v>
      </c>
      <c r="B1785" s="22">
        <v>1</v>
      </c>
      <c r="C1785" s="22">
        <v>1</v>
      </c>
      <c r="D1785" s="22">
        <v>1</v>
      </c>
      <c r="E1785" s="22">
        <v>2</v>
      </c>
      <c r="F1785" s="22">
        <v>1112</v>
      </c>
      <c r="G1785" s="22" t="s">
        <v>297</v>
      </c>
      <c r="H1785" s="23">
        <v>1.3114817455300001</v>
      </c>
    </row>
    <row r="1786" spans="1:8" ht="14.25">
      <c r="A1786" s="22" t="s">
        <v>48</v>
      </c>
      <c r="B1786" s="22">
        <v>1</v>
      </c>
      <c r="C1786" s="22">
        <v>1</v>
      </c>
      <c r="D1786" s="22">
        <v>1</v>
      </c>
      <c r="E1786" s="22">
        <v>2</v>
      </c>
      <c r="F1786" s="22">
        <v>1112</v>
      </c>
      <c r="G1786" s="22" t="s">
        <v>297</v>
      </c>
      <c r="H1786" s="23">
        <v>0.62971763550399995</v>
      </c>
    </row>
    <row r="1787" spans="1:8" ht="14.25">
      <c r="A1787" s="22" t="s">
        <v>48</v>
      </c>
      <c r="B1787" s="22">
        <v>1</v>
      </c>
      <c r="C1787" s="22">
        <v>1</v>
      </c>
      <c r="D1787" s="22">
        <v>1</v>
      </c>
      <c r="E1787" s="22">
        <v>2</v>
      </c>
      <c r="F1787" s="22">
        <v>1112</v>
      </c>
      <c r="G1787" s="22" t="s">
        <v>297</v>
      </c>
      <c r="H1787" s="23">
        <v>0.77060519600499999</v>
      </c>
    </row>
    <row r="1788" spans="1:8" ht="14.25">
      <c r="A1788" s="22" t="s">
        <v>48</v>
      </c>
      <c r="B1788" s="22">
        <v>1</v>
      </c>
      <c r="C1788" s="22">
        <v>1</v>
      </c>
      <c r="D1788" s="22">
        <v>1</v>
      </c>
      <c r="E1788" s="22">
        <v>2</v>
      </c>
      <c r="F1788" s="22">
        <v>1112</v>
      </c>
      <c r="G1788" s="22" t="s">
        <v>297</v>
      </c>
      <c r="H1788" s="23">
        <v>2.1702877216799998</v>
      </c>
    </row>
    <row r="1789" spans="1:8" ht="14.25">
      <c r="A1789" s="22" t="s">
        <v>48</v>
      </c>
      <c r="B1789" s="22">
        <v>1</v>
      </c>
      <c r="C1789" s="22">
        <v>1</v>
      </c>
      <c r="D1789" s="22">
        <v>1</v>
      </c>
      <c r="E1789" s="22">
        <v>2</v>
      </c>
      <c r="F1789" s="22">
        <v>1112</v>
      </c>
      <c r="G1789" s="22" t="s">
        <v>297</v>
      </c>
      <c r="H1789" s="23">
        <v>0.19086067000599999</v>
      </c>
    </row>
    <row r="1790" spans="1:8" ht="14.25">
      <c r="A1790" s="22" t="s">
        <v>48</v>
      </c>
      <c r="B1790" s="22">
        <v>1</v>
      </c>
      <c r="C1790" s="22">
        <v>1</v>
      </c>
      <c r="D1790" s="22">
        <v>1</v>
      </c>
      <c r="E1790" s="22">
        <v>2</v>
      </c>
      <c r="F1790" s="22">
        <v>1112</v>
      </c>
      <c r="G1790" s="22" t="s">
        <v>297</v>
      </c>
      <c r="H1790" s="23">
        <v>0.84509174411300003</v>
      </c>
    </row>
    <row r="1791" spans="1:8" ht="14.25">
      <c r="A1791" s="22" t="s">
        <v>48</v>
      </c>
      <c r="B1791" s="22">
        <v>1</v>
      </c>
      <c r="C1791" s="22">
        <v>1</v>
      </c>
      <c r="D1791" s="22">
        <v>1</v>
      </c>
      <c r="E1791" s="22">
        <v>2</v>
      </c>
      <c r="F1791" s="22">
        <v>1112</v>
      </c>
      <c r="G1791" s="22" t="s">
        <v>297</v>
      </c>
      <c r="H1791" s="23">
        <v>4.3214076736499996</v>
      </c>
    </row>
    <row r="1792" spans="1:8" ht="14.25">
      <c r="A1792" s="22" t="s">
        <v>48</v>
      </c>
      <c r="B1792" s="22">
        <v>1</v>
      </c>
      <c r="C1792" s="22">
        <v>1</v>
      </c>
      <c r="D1792" s="22">
        <v>1</v>
      </c>
      <c r="E1792" s="22">
        <v>2</v>
      </c>
      <c r="F1792" s="22">
        <v>1112</v>
      </c>
      <c r="G1792" s="22" t="s">
        <v>297</v>
      </c>
      <c r="H1792" s="23">
        <v>1.4532169473000001</v>
      </c>
    </row>
    <row r="1793" spans="1:8" ht="14.25">
      <c r="A1793" s="22" t="s">
        <v>48</v>
      </c>
      <c r="B1793" s="22">
        <v>1</v>
      </c>
      <c r="C1793" s="22">
        <v>1</v>
      </c>
      <c r="D1793" s="22">
        <v>1</v>
      </c>
      <c r="E1793" s="22">
        <v>2</v>
      </c>
      <c r="F1793" s="22">
        <v>1112</v>
      </c>
      <c r="G1793" s="22" t="s">
        <v>297</v>
      </c>
      <c r="H1793" s="23">
        <v>0.34394839804600003</v>
      </c>
    </row>
    <row r="1794" spans="1:8" ht="14.25">
      <c r="A1794" s="22" t="s">
        <v>48</v>
      </c>
      <c r="B1794" s="22">
        <v>1</v>
      </c>
      <c r="C1794" s="22">
        <v>1</v>
      </c>
      <c r="D1794" s="22">
        <v>1</v>
      </c>
      <c r="E1794" s="22">
        <v>2</v>
      </c>
      <c r="F1794" s="22">
        <v>1112</v>
      </c>
      <c r="G1794" s="22" t="s">
        <v>297</v>
      </c>
      <c r="H1794" s="23">
        <v>1.40613186423</v>
      </c>
    </row>
    <row r="1795" spans="1:8" ht="14.25">
      <c r="A1795" s="22" t="s">
        <v>48</v>
      </c>
      <c r="B1795" s="22">
        <v>1</v>
      </c>
      <c r="C1795" s="22">
        <v>1</v>
      </c>
      <c r="D1795" s="22">
        <v>1</v>
      </c>
      <c r="E1795" s="22">
        <v>2</v>
      </c>
      <c r="F1795" s="22">
        <v>1112</v>
      </c>
      <c r="G1795" s="22" t="s">
        <v>297</v>
      </c>
      <c r="H1795" s="23">
        <v>2.1124851604599999</v>
      </c>
    </row>
    <row r="1796" spans="1:8" ht="14.25">
      <c r="A1796" s="22" t="s">
        <v>48</v>
      </c>
      <c r="B1796" s="22">
        <v>1</v>
      </c>
      <c r="C1796" s="22">
        <v>1</v>
      </c>
      <c r="D1796" s="22">
        <v>1</v>
      </c>
      <c r="E1796" s="22">
        <v>2</v>
      </c>
      <c r="F1796" s="22">
        <v>1112</v>
      </c>
      <c r="G1796" s="22" t="s">
        <v>297</v>
      </c>
      <c r="H1796" s="23">
        <v>1.51531584349</v>
      </c>
    </row>
    <row r="1797" spans="1:8" ht="14.25">
      <c r="A1797" s="22" t="s">
        <v>48</v>
      </c>
      <c r="B1797" s="22">
        <v>1</v>
      </c>
      <c r="C1797" s="22">
        <v>1</v>
      </c>
      <c r="D1797" s="22">
        <v>1</v>
      </c>
      <c r="E1797" s="22">
        <v>2</v>
      </c>
      <c r="F1797" s="22">
        <v>1112</v>
      </c>
      <c r="G1797" s="22" t="s">
        <v>297</v>
      </c>
      <c r="H1797" s="23">
        <v>0.99221613751500004</v>
      </c>
    </row>
    <row r="1798" spans="1:8" ht="14.25">
      <c r="A1798" s="22" t="s">
        <v>48</v>
      </c>
      <c r="B1798" s="22">
        <v>1</v>
      </c>
      <c r="C1798" s="22">
        <v>1</v>
      </c>
      <c r="D1798" s="22">
        <v>1</v>
      </c>
      <c r="E1798" s="22">
        <v>2</v>
      </c>
      <c r="F1798" s="22">
        <v>1112</v>
      </c>
      <c r="G1798" s="22" t="s">
        <v>297</v>
      </c>
      <c r="H1798" s="23">
        <v>0.58470346730599998</v>
      </c>
    </row>
    <row r="1799" spans="1:8" ht="14.25">
      <c r="A1799" s="22" t="s">
        <v>48</v>
      </c>
      <c r="B1799" s="22">
        <v>1</v>
      </c>
      <c r="C1799" s="22">
        <v>1</v>
      </c>
      <c r="D1799" s="22">
        <v>1</v>
      </c>
      <c r="E1799" s="22">
        <v>2</v>
      </c>
      <c r="F1799" s="22">
        <v>1112</v>
      </c>
      <c r="G1799" s="22" t="s">
        <v>297</v>
      </c>
      <c r="H1799" s="23">
        <v>0.41630104604099999</v>
      </c>
    </row>
    <row r="1800" spans="1:8" ht="14.25">
      <c r="A1800" s="22" t="s">
        <v>48</v>
      </c>
      <c r="B1800" s="22">
        <v>1</v>
      </c>
      <c r="C1800" s="22">
        <v>1</v>
      </c>
      <c r="D1800" s="22">
        <v>1</v>
      </c>
      <c r="E1800" s="22">
        <v>2</v>
      </c>
      <c r="F1800" s="22">
        <v>1112</v>
      </c>
      <c r="G1800" s="22" t="s">
        <v>297</v>
      </c>
      <c r="H1800" s="23">
        <v>1.65465987121</v>
      </c>
    </row>
    <row r="1801" spans="1:8" ht="14.25">
      <c r="A1801" s="22" t="s">
        <v>48</v>
      </c>
      <c r="B1801" s="22">
        <v>1</v>
      </c>
      <c r="C1801" s="22">
        <v>1</v>
      </c>
      <c r="D1801" s="22">
        <v>1</v>
      </c>
      <c r="E1801" s="22">
        <v>2</v>
      </c>
      <c r="F1801" s="22">
        <v>1112</v>
      </c>
      <c r="G1801" s="22" t="s">
        <v>297</v>
      </c>
      <c r="H1801" s="23">
        <v>0.52191561744299997</v>
      </c>
    </row>
    <row r="1802" spans="1:8" ht="14.25">
      <c r="A1802" s="22" t="s">
        <v>48</v>
      </c>
      <c r="B1802" s="22">
        <v>1</v>
      </c>
      <c r="C1802" s="22">
        <v>1</v>
      </c>
      <c r="D1802" s="22">
        <v>1</v>
      </c>
      <c r="E1802" s="22">
        <v>2</v>
      </c>
      <c r="F1802" s="22">
        <v>1112</v>
      </c>
      <c r="G1802" s="22" t="s">
        <v>297</v>
      </c>
      <c r="H1802" s="23">
        <v>1.47171217537</v>
      </c>
    </row>
    <row r="1803" spans="1:8" ht="14.25">
      <c r="A1803" s="22" t="s">
        <v>48</v>
      </c>
      <c r="B1803" s="22">
        <v>1</v>
      </c>
      <c r="C1803" s="22">
        <v>1</v>
      </c>
      <c r="D1803" s="22">
        <v>1</v>
      </c>
      <c r="E1803" s="22">
        <v>2</v>
      </c>
      <c r="F1803" s="22">
        <v>1112</v>
      </c>
      <c r="G1803" s="22" t="s">
        <v>297</v>
      </c>
      <c r="H1803" s="23">
        <v>0.57824657820699998</v>
      </c>
    </row>
    <row r="1804" spans="1:8" ht="14.25">
      <c r="A1804" s="22" t="s">
        <v>48</v>
      </c>
      <c r="B1804" s="22">
        <v>1</v>
      </c>
      <c r="C1804" s="22">
        <v>1</v>
      </c>
      <c r="D1804" s="22">
        <v>1</v>
      </c>
      <c r="E1804" s="22">
        <v>2</v>
      </c>
      <c r="F1804" s="22">
        <v>1112</v>
      </c>
      <c r="G1804" s="22" t="s">
        <v>297</v>
      </c>
      <c r="H1804" s="23">
        <v>0.310866780909</v>
      </c>
    </row>
    <row r="1805" spans="1:8" ht="14.25">
      <c r="A1805" s="22" t="s">
        <v>48</v>
      </c>
      <c r="B1805" s="22">
        <v>1</v>
      </c>
      <c r="C1805" s="22">
        <v>1</v>
      </c>
      <c r="D1805" s="22">
        <v>1</v>
      </c>
      <c r="E1805" s="22">
        <v>2</v>
      </c>
      <c r="F1805" s="22">
        <v>1112</v>
      </c>
      <c r="G1805" s="22" t="s">
        <v>297</v>
      </c>
      <c r="H1805" s="23">
        <v>0.43253481706300001</v>
      </c>
    </row>
    <row r="1806" spans="1:8" ht="14.25">
      <c r="A1806" s="22" t="s">
        <v>48</v>
      </c>
      <c r="B1806" s="22">
        <v>1</v>
      </c>
      <c r="C1806" s="22">
        <v>1</v>
      </c>
      <c r="D1806" s="22">
        <v>1</v>
      </c>
      <c r="E1806" s="22">
        <v>2</v>
      </c>
      <c r="F1806" s="22">
        <v>1112</v>
      </c>
      <c r="G1806" s="22" t="s">
        <v>297</v>
      </c>
      <c r="H1806" s="23">
        <v>6.3080241322299999</v>
      </c>
    </row>
    <row r="1807" spans="1:8" ht="14.25">
      <c r="A1807" s="22" t="s">
        <v>48</v>
      </c>
      <c r="B1807" s="22">
        <v>1</v>
      </c>
      <c r="C1807" s="22">
        <v>1</v>
      </c>
      <c r="D1807" s="22">
        <v>1</v>
      </c>
      <c r="E1807" s="22">
        <v>2</v>
      </c>
      <c r="F1807" s="22">
        <v>1112</v>
      </c>
      <c r="G1807" s="22" t="s">
        <v>297</v>
      </c>
      <c r="H1807" s="23">
        <v>1.90752053842</v>
      </c>
    </row>
    <row r="1808" spans="1:8" ht="14.25">
      <c r="A1808" s="22" t="s">
        <v>48</v>
      </c>
      <c r="B1808" s="22">
        <v>1</v>
      </c>
      <c r="C1808" s="22">
        <v>1</v>
      </c>
      <c r="D1808" s="22">
        <v>1</v>
      </c>
      <c r="E1808" s="22">
        <v>2</v>
      </c>
      <c r="F1808" s="22">
        <v>1112</v>
      </c>
      <c r="G1808" s="22" t="s">
        <v>297</v>
      </c>
      <c r="H1808" s="23">
        <v>2.0381904303499998</v>
      </c>
    </row>
    <row r="1809" spans="1:8" ht="14.25">
      <c r="A1809" s="22" t="s">
        <v>48</v>
      </c>
      <c r="B1809" s="22">
        <v>1</v>
      </c>
      <c r="C1809" s="22">
        <v>1</v>
      </c>
      <c r="D1809" s="22">
        <v>1</v>
      </c>
      <c r="E1809" s="22">
        <v>2</v>
      </c>
      <c r="F1809" s="22">
        <v>1112</v>
      </c>
      <c r="G1809" s="22" t="s">
        <v>297</v>
      </c>
      <c r="H1809" s="23">
        <v>0.71225392162500001</v>
      </c>
    </row>
    <row r="1810" spans="1:8" ht="14.25">
      <c r="A1810" s="22" t="s">
        <v>48</v>
      </c>
      <c r="B1810" s="22">
        <v>1</v>
      </c>
      <c r="C1810" s="22">
        <v>1</v>
      </c>
      <c r="D1810" s="22">
        <v>1</v>
      </c>
      <c r="E1810" s="22">
        <v>2</v>
      </c>
      <c r="F1810" s="22">
        <v>1112</v>
      </c>
      <c r="G1810" s="22" t="s">
        <v>297</v>
      </c>
      <c r="H1810" s="23">
        <v>2.4454280151000001</v>
      </c>
    </row>
    <row r="1811" spans="1:8" ht="14.25">
      <c r="A1811" s="22" t="s">
        <v>48</v>
      </c>
      <c r="B1811" s="22">
        <v>1</v>
      </c>
      <c r="C1811" s="22">
        <v>1</v>
      </c>
      <c r="D1811" s="22">
        <v>1</v>
      </c>
      <c r="E1811" s="22">
        <v>2</v>
      </c>
      <c r="F1811" s="22">
        <v>1112</v>
      </c>
      <c r="G1811" s="22" t="s">
        <v>297</v>
      </c>
      <c r="H1811" s="23">
        <v>2.36732388166</v>
      </c>
    </row>
    <row r="1812" spans="1:8" ht="14.25">
      <c r="A1812" s="22" t="s">
        <v>48</v>
      </c>
      <c r="B1812" s="22">
        <v>1</v>
      </c>
      <c r="C1812" s="22">
        <v>1</v>
      </c>
      <c r="D1812" s="22">
        <v>1</v>
      </c>
      <c r="E1812" s="22">
        <v>2</v>
      </c>
      <c r="F1812" s="22">
        <v>1112</v>
      </c>
      <c r="G1812" s="22" t="s">
        <v>297</v>
      </c>
      <c r="H1812" s="23">
        <v>5.7084338209499998</v>
      </c>
    </row>
    <row r="1813" spans="1:8" ht="14.25">
      <c r="A1813" s="22" t="s">
        <v>48</v>
      </c>
      <c r="B1813" s="22">
        <v>1</v>
      </c>
      <c r="C1813" s="22">
        <v>1</v>
      </c>
      <c r="D1813" s="22">
        <v>1</v>
      </c>
      <c r="E1813" s="22">
        <v>2</v>
      </c>
      <c r="F1813" s="22">
        <v>1112</v>
      </c>
      <c r="G1813" s="22" t="s">
        <v>297</v>
      </c>
      <c r="H1813" s="23">
        <v>1.3567484829400001</v>
      </c>
    </row>
    <row r="1814" spans="1:8" ht="14.25">
      <c r="A1814" s="22" t="s">
        <v>48</v>
      </c>
      <c r="B1814" s="22">
        <v>1</v>
      </c>
      <c r="C1814" s="22">
        <v>1</v>
      </c>
      <c r="D1814" s="22">
        <v>1</v>
      </c>
      <c r="E1814" s="22">
        <v>2</v>
      </c>
      <c r="F1814" s="22">
        <v>1112</v>
      </c>
      <c r="G1814" s="22" t="s">
        <v>297</v>
      </c>
      <c r="H1814" s="23">
        <v>0.56739567350200004</v>
      </c>
    </row>
    <row r="1815" spans="1:8" ht="14.25">
      <c r="A1815" s="22" t="s">
        <v>48</v>
      </c>
      <c r="B1815" s="22">
        <v>1</v>
      </c>
      <c r="C1815" s="22">
        <v>1</v>
      </c>
      <c r="D1815" s="22">
        <v>1</v>
      </c>
      <c r="E1815" s="22">
        <v>2</v>
      </c>
      <c r="F1815" s="22">
        <v>1112</v>
      </c>
      <c r="G1815" s="22" t="s">
        <v>297</v>
      </c>
      <c r="H1815" s="23">
        <v>3.7172471122799999</v>
      </c>
    </row>
    <row r="1816" spans="1:8" ht="14.25">
      <c r="A1816" s="22" t="s">
        <v>48</v>
      </c>
      <c r="B1816" s="22">
        <v>1</v>
      </c>
      <c r="C1816" s="22">
        <v>1</v>
      </c>
      <c r="D1816" s="22">
        <v>1</v>
      </c>
      <c r="E1816" s="22">
        <v>2</v>
      </c>
      <c r="F1816" s="22">
        <v>1112</v>
      </c>
      <c r="G1816" s="22" t="s">
        <v>297</v>
      </c>
      <c r="H1816" s="23">
        <v>1.4981956357699999</v>
      </c>
    </row>
    <row r="1817" spans="1:8" ht="14.25">
      <c r="A1817" s="22" t="s">
        <v>48</v>
      </c>
      <c r="B1817" s="22">
        <v>1</v>
      </c>
      <c r="C1817" s="22">
        <v>1</v>
      </c>
      <c r="D1817" s="22">
        <v>1</v>
      </c>
      <c r="E1817" s="22">
        <v>2</v>
      </c>
      <c r="F1817" s="22">
        <v>1112</v>
      </c>
      <c r="G1817" s="22" t="s">
        <v>297</v>
      </c>
      <c r="H1817" s="23">
        <v>1.0019057776</v>
      </c>
    </row>
    <row r="1818" spans="1:8" ht="14.25">
      <c r="A1818" s="22" t="s">
        <v>48</v>
      </c>
      <c r="B1818" s="22">
        <v>1</v>
      </c>
      <c r="C1818" s="22">
        <v>1</v>
      </c>
      <c r="D1818" s="22">
        <v>1</v>
      </c>
      <c r="E1818" s="22">
        <v>2</v>
      </c>
      <c r="F1818" s="22">
        <v>1112</v>
      </c>
      <c r="G1818" s="22" t="s">
        <v>297</v>
      </c>
      <c r="H1818" s="23">
        <v>4.0768087798000003</v>
      </c>
    </row>
    <row r="1819" spans="1:8" ht="14.25">
      <c r="A1819" s="22" t="s">
        <v>48</v>
      </c>
      <c r="B1819" s="22">
        <v>1</v>
      </c>
      <c r="C1819" s="22">
        <v>1</v>
      </c>
      <c r="D1819" s="22">
        <v>1</v>
      </c>
      <c r="E1819" s="22">
        <v>2</v>
      </c>
      <c r="F1819" s="22">
        <v>1112</v>
      </c>
      <c r="G1819" s="22" t="s">
        <v>297</v>
      </c>
      <c r="H1819" s="23">
        <v>0.195988595918</v>
      </c>
    </row>
    <row r="1820" spans="1:8" ht="14.25">
      <c r="A1820" s="22" t="s">
        <v>48</v>
      </c>
      <c r="B1820" s="22">
        <v>1</v>
      </c>
      <c r="C1820" s="22">
        <v>1</v>
      </c>
      <c r="D1820" s="22">
        <v>1</v>
      </c>
      <c r="E1820" s="22">
        <v>2</v>
      </c>
      <c r="F1820" s="22">
        <v>1112</v>
      </c>
      <c r="G1820" s="22" t="s">
        <v>297</v>
      </c>
      <c r="H1820" s="23">
        <v>3.7590284983400002</v>
      </c>
    </row>
    <row r="1821" spans="1:8" ht="14.25">
      <c r="A1821" s="22" t="s">
        <v>48</v>
      </c>
      <c r="B1821" s="22">
        <v>1</v>
      </c>
      <c r="C1821" s="22">
        <v>1</v>
      </c>
      <c r="D1821" s="22">
        <v>1</v>
      </c>
      <c r="E1821" s="22">
        <v>2</v>
      </c>
      <c r="F1821" s="22">
        <v>1112</v>
      </c>
      <c r="G1821" s="22" t="s">
        <v>297</v>
      </c>
      <c r="H1821" s="23">
        <v>1.5572142450999999</v>
      </c>
    </row>
    <row r="1822" spans="1:8" ht="14.25">
      <c r="A1822" s="22" t="s">
        <v>48</v>
      </c>
      <c r="B1822" s="22">
        <v>1</v>
      </c>
      <c r="C1822" s="22">
        <v>1</v>
      </c>
      <c r="D1822" s="22">
        <v>1</v>
      </c>
      <c r="E1822" s="22">
        <v>2</v>
      </c>
      <c r="F1822" s="22">
        <v>1112</v>
      </c>
      <c r="G1822" s="22" t="s">
        <v>297</v>
      </c>
      <c r="H1822" s="23">
        <v>2.8072071919399999</v>
      </c>
    </row>
    <row r="1823" spans="1:8" ht="14.25">
      <c r="A1823" s="22" t="s">
        <v>48</v>
      </c>
      <c r="B1823" s="22">
        <v>1</v>
      </c>
      <c r="C1823" s="22">
        <v>1</v>
      </c>
      <c r="D1823" s="22">
        <v>1</v>
      </c>
      <c r="E1823" s="22">
        <v>2</v>
      </c>
      <c r="F1823" s="22">
        <v>1112</v>
      </c>
      <c r="G1823" s="22" t="s">
        <v>297</v>
      </c>
      <c r="H1823" s="23">
        <v>1.0274761434399999</v>
      </c>
    </row>
    <row r="1824" spans="1:8" ht="14.25">
      <c r="A1824" s="22" t="s">
        <v>48</v>
      </c>
      <c r="B1824" s="22">
        <v>1</v>
      </c>
      <c r="C1824" s="22">
        <v>1</v>
      </c>
      <c r="D1824" s="22">
        <v>1</v>
      </c>
      <c r="E1824" s="22">
        <v>2</v>
      </c>
      <c r="F1824" s="22">
        <v>1112</v>
      </c>
      <c r="G1824" s="22" t="s">
        <v>297</v>
      </c>
      <c r="H1824" s="23">
        <v>1.55778843019</v>
      </c>
    </row>
    <row r="1825" spans="1:8" ht="14.25">
      <c r="A1825" s="22" t="s">
        <v>48</v>
      </c>
      <c r="B1825" s="22">
        <v>1</v>
      </c>
      <c r="C1825" s="22">
        <v>1</v>
      </c>
      <c r="D1825" s="22">
        <v>1</v>
      </c>
      <c r="E1825" s="22">
        <v>2</v>
      </c>
      <c r="F1825" s="22">
        <v>1112</v>
      </c>
      <c r="G1825" s="22" t="s">
        <v>297</v>
      </c>
      <c r="H1825" s="23">
        <v>2.1285201534699998</v>
      </c>
    </row>
    <row r="1826" spans="1:8" ht="14.25">
      <c r="A1826" s="22" t="s">
        <v>48</v>
      </c>
      <c r="B1826" s="22">
        <v>1</v>
      </c>
      <c r="C1826" s="22">
        <v>1</v>
      </c>
      <c r="D1826" s="22">
        <v>1</v>
      </c>
      <c r="E1826" s="22">
        <v>2</v>
      </c>
      <c r="F1826" s="22">
        <v>1112</v>
      </c>
      <c r="G1826" s="22" t="s">
        <v>297</v>
      </c>
      <c r="H1826" s="23">
        <v>0.192764872053</v>
      </c>
    </row>
    <row r="1827" spans="1:8" ht="14.25">
      <c r="A1827" s="22" t="s">
        <v>48</v>
      </c>
      <c r="B1827" s="22">
        <v>1</v>
      </c>
      <c r="C1827" s="22">
        <v>1</v>
      </c>
      <c r="D1827" s="22">
        <v>1</v>
      </c>
      <c r="E1827" s="22">
        <v>2</v>
      </c>
      <c r="F1827" s="22">
        <v>1112</v>
      </c>
      <c r="G1827" s="22" t="s">
        <v>297</v>
      </c>
      <c r="H1827" s="23">
        <v>0.44508234363900001</v>
      </c>
    </row>
    <row r="1828" spans="1:8" ht="14.25">
      <c r="A1828" s="22" t="s">
        <v>48</v>
      </c>
      <c r="B1828" s="22">
        <v>1</v>
      </c>
      <c r="C1828" s="22">
        <v>1</v>
      </c>
      <c r="D1828" s="22">
        <v>1</v>
      </c>
      <c r="E1828" s="22">
        <v>2</v>
      </c>
      <c r="F1828" s="22">
        <v>1112</v>
      </c>
      <c r="G1828" s="22" t="s">
        <v>297</v>
      </c>
      <c r="H1828" s="23">
        <v>0.64079886046000001</v>
      </c>
    </row>
    <row r="1829" spans="1:8" ht="14.25">
      <c r="A1829" s="22" t="s">
        <v>48</v>
      </c>
      <c r="B1829" s="22">
        <v>1</v>
      </c>
      <c r="C1829" s="22">
        <v>1</v>
      </c>
      <c r="D1829" s="22">
        <v>1</v>
      </c>
      <c r="E1829" s="22">
        <v>2</v>
      </c>
      <c r="F1829" s="22">
        <v>1112</v>
      </c>
      <c r="G1829" s="22" t="s">
        <v>297</v>
      </c>
      <c r="H1829" s="23">
        <v>4.0469220577299998</v>
      </c>
    </row>
    <row r="1830" spans="1:8" ht="14.25">
      <c r="A1830" s="22" t="s">
        <v>48</v>
      </c>
      <c r="B1830" s="22">
        <v>1</v>
      </c>
      <c r="C1830" s="22">
        <v>1</v>
      </c>
      <c r="D1830" s="22">
        <v>1</v>
      </c>
      <c r="E1830" s="22">
        <v>2</v>
      </c>
      <c r="F1830" s="22">
        <v>1112</v>
      </c>
      <c r="G1830" s="22" t="s">
        <v>297</v>
      </c>
      <c r="H1830" s="23">
        <v>4.1513313814400004</v>
      </c>
    </row>
    <row r="1831" spans="1:8" ht="14.25">
      <c r="A1831" s="22" t="s">
        <v>48</v>
      </c>
      <c r="B1831" s="22">
        <v>1</v>
      </c>
      <c r="C1831" s="22">
        <v>1</v>
      </c>
      <c r="D1831" s="22">
        <v>1</v>
      </c>
      <c r="E1831" s="22">
        <v>2</v>
      </c>
      <c r="F1831" s="22">
        <v>1112</v>
      </c>
      <c r="G1831" s="22" t="s">
        <v>297</v>
      </c>
      <c r="H1831" s="23">
        <v>1.5699061920599999</v>
      </c>
    </row>
    <row r="1832" spans="1:8" ht="14.25">
      <c r="A1832" s="22" t="s">
        <v>48</v>
      </c>
      <c r="B1832" s="22">
        <v>1</v>
      </c>
      <c r="C1832" s="22">
        <v>1</v>
      </c>
      <c r="D1832" s="22">
        <v>1</v>
      </c>
      <c r="E1832" s="22">
        <v>2</v>
      </c>
      <c r="F1832" s="22">
        <v>1112</v>
      </c>
      <c r="G1832" s="22" t="s">
        <v>297</v>
      </c>
      <c r="H1832" s="23">
        <v>0.42247114004899999</v>
      </c>
    </row>
    <row r="1833" spans="1:8" ht="14.25">
      <c r="A1833" s="22" t="s">
        <v>48</v>
      </c>
      <c r="B1833" s="22">
        <v>1</v>
      </c>
      <c r="C1833" s="22">
        <v>1</v>
      </c>
      <c r="D1833" s="22">
        <v>1</v>
      </c>
      <c r="E1833" s="22">
        <v>2</v>
      </c>
      <c r="F1833" s="22">
        <v>1112</v>
      </c>
      <c r="G1833" s="22" t="s">
        <v>297</v>
      </c>
      <c r="H1833" s="23">
        <v>2.7582624617699998</v>
      </c>
    </row>
    <row r="1834" spans="1:8" ht="14.25">
      <c r="A1834" s="22" t="s">
        <v>48</v>
      </c>
      <c r="B1834" s="22">
        <v>1</v>
      </c>
      <c r="C1834" s="22">
        <v>1</v>
      </c>
      <c r="D1834" s="22">
        <v>1</v>
      </c>
      <c r="E1834" s="22">
        <v>2</v>
      </c>
      <c r="F1834" s="22">
        <v>1112</v>
      </c>
      <c r="G1834" s="22" t="s">
        <v>297</v>
      </c>
      <c r="H1834" s="23">
        <v>0.92237264835199995</v>
      </c>
    </row>
    <row r="1835" spans="1:8" ht="14.25">
      <c r="A1835" s="22" t="s">
        <v>48</v>
      </c>
      <c r="B1835" s="22">
        <v>1</v>
      </c>
      <c r="C1835" s="22">
        <v>1</v>
      </c>
      <c r="D1835" s="22">
        <v>1</v>
      </c>
      <c r="E1835" s="22">
        <v>2</v>
      </c>
      <c r="F1835" s="22">
        <v>1112</v>
      </c>
      <c r="G1835" s="22" t="s">
        <v>297</v>
      </c>
      <c r="H1835" s="23">
        <v>0.85647814872899997</v>
      </c>
    </row>
    <row r="1836" spans="1:8" ht="14.25">
      <c r="A1836" s="22" t="s">
        <v>48</v>
      </c>
      <c r="B1836" s="22">
        <v>1</v>
      </c>
      <c r="C1836" s="22">
        <v>1</v>
      </c>
      <c r="D1836" s="22">
        <v>1</v>
      </c>
      <c r="E1836" s="22">
        <v>2</v>
      </c>
      <c r="F1836" s="22">
        <v>1112</v>
      </c>
      <c r="G1836" s="22" t="s">
        <v>297</v>
      </c>
      <c r="H1836" s="23">
        <v>0.90424924582999999</v>
      </c>
    </row>
    <row r="1837" spans="1:8" ht="14.25">
      <c r="A1837" s="22" t="s">
        <v>48</v>
      </c>
      <c r="B1837" s="22">
        <v>1</v>
      </c>
      <c r="C1837" s="22">
        <v>1</v>
      </c>
      <c r="D1837" s="22">
        <v>1</v>
      </c>
      <c r="E1837" s="22">
        <v>2</v>
      </c>
      <c r="F1837" s="22">
        <v>1112</v>
      </c>
      <c r="G1837" s="22" t="s">
        <v>297</v>
      </c>
      <c r="H1837" s="23">
        <v>1.83922357662</v>
      </c>
    </row>
    <row r="1838" spans="1:8" ht="14.25">
      <c r="A1838" s="22" t="s">
        <v>48</v>
      </c>
      <c r="B1838" s="22">
        <v>1</v>
      </c>
      <c r="C1838" s="22">
        <v>1</v>
      </c>
      <c r="D1838" s="22">
        <v>1</v>
      </c>
      <c r="E1838" s="22">
        <v>2</v>
      </c>
      <c r="F1838" s="22">
        <v>1112</v>
      </c>
      <c r="G1838" s="22" t="s">
        <v>297</v>
      </c>
      <c r="H1838" s="23">
        <v>2.3974007830000001</v>
      </c>
    </row>
    <row r="1839" spans="1:8" ht="14.25">
      <c r="A1839" s="22" t="s">
        <v>48</v>
      </c>
      <c r="B1839" s="22">
        <v>1</v>
      </c>
      <c r="C1839" s="22">
        <v>1</v>
      </c>
      <c r="D1839" s="22">
        <v>1</v>
      </c>
      <c r="E1839" s="22">
        <v>2</v>
      </c>
      <c r="F1839" s="22">
        <v>1112</v>
      </c>
      <c r="G1839" s="22" t="s">
        <v>297</v>
      </c>
      <c r="H1839" s="23">
        <v>1.20622054365</v>
      </c>
    </row>
    <row r="1840" spans="1:8" ht="14.25">
      <c r="A1840" s="22" t="s">
        <v>48</v>
      </c>
      <c r="B1840" s="22">
        <v>1</v>
      </c>
      <c r="C1840" s="22">
        <v>1</v>
      </c>
      <c r="D1840" s="22">
        <v>1</v>
      </c>
      <c r="E1840" s="22">
        <v>2</v>
      </c>
      <c r="F1840" s="22">
        <v>1112</v>
      </c>
      <c r="G1840" s="22" t="s">
        <v>297</v>
      </c>
      <c r="H1840" s="23">
        <v>3.8340585746000002</v>
      </c>
    </row>
    <row r="1841" spans="1:8" ht="14.25">
      <c r="A1841" s="22" t="s">
        <v>48</v>
      </c>
      <c r="B1841" s="22">
        <v>1</v>
      </c>
      <c r="C1841" s="22">
        <v>1</v>
      </c>
      <c r="D1841" s="22">
        <v>1</v>
      </c>
      <c r="E1841" s="22">
        <v>2</v>
      </c>
      <c r="F1841" s="22">
        <v>1112</v>
      </c>
      <c r="G1841" s="22" t="s">
        <v>297</v>
      </c>
      <c r="H1841" s="23">
        <v>1.1329545816</v>
      </c>
    </row>
    <row r="1842" spans="1:8" ht="14.25">
      <c r="A1842" s="22" t="s">
        <v>48</v>
      </c>
      <c r="B1842" s="22">
        <v>1</v>
      </c>
      <c r="C1842" s="22">
        <v>1</v>
      </c>
      <c r="D1842" s="22">
        <v>1</v>
      </c>
      <c r="E1842" s="22">
        <v>2</v>
      </c>
      <c r="F1842" s="22">
        <v>1112</v>
      </c>
      <c r="G1842" s="22" t="s">
        <v>297</v>
      </c>
      <c r="H1842" s="23">
        <v>0.25795190366600002</v>
      </c>
    </row>
    <row r="1843" spans="1:8" ht="14.25">
      <c r="A1843" s="22" t="s">
        <v>48</v>
      </c>
      <c r="B1843" s="22">
        <v>1</v>
      </c>
      <c r="C1843" s="22">
        <v>1</v>
      </c>
      <c r="D1843" s="22">
        <v>1</v>
      </c>
      <c r="E1843" s="22">
        <v>2</v>
      </c>
      <c r="F1843" s="22">
        <v>1112</v>
      </c>
      <c r="G1843" s="22" t="s">
        <v>297</v>
      </c>
      <c r="H1843" s="23">
        <v>0.69150655118600002</v>
      </c>
    </row>
    <row r="1844" spans="1:8" ht="14.25">
      <c r="A1844" s="22" t="s">
        <v>48</v>
      </c>
      <c r="B1844" s="22">
        <v>1</v>
      </c>
      <c r="C1844" s="22">
        <v>1</v>
      </c>
      <c r="D1844" s="22">
        <v>1</v>
      </c>
      <c r="E1844" s="22">
        <v>2</v>
      </c>
      <c r="F1844" s="22">
        <v>1112</v>
      </c>
      <c r="G1844" s="22" t="s">
        <v>297</v>
      </c>
      <c r="H1844" s="23">
        <v>0.63954680483500004</v>
      </c>
    </row>
    <row r="1845" spans="1:8" ht="14.25">
      <c r="A1845" s="22" t="s">
        <v>48</v>
      </c>
      <c r="B1845" s="22">
        <v>1</v>
      </c>
      <c r="C1845" s="22">
        <v>1</v>
      </c>
      <c r="D1845" s="22">
        <v>1</v>
      </c>
      <c r="E1845" s="22">
        <v>2</v>
      </c>
      <c r="F1845" s="22">
        <v>1112</v>
      </c>
      <c r="G1845" s="22" t="s">
        <v>297</v>
      </c>
      <c r="H1845" s="23">
        <v>0.92508864956500003</v>
      </c>
    </row>
    <row r="1846" spans="1:8" ht="14.25">
      <c r="A1846" s="22" t="s">
        <v>48</v>
      </c>
      <c r="B1846" s="22">
        <v>1</v>
      </c>
      <c r="C1846" s="22">
        <v>1</v>
      </c>
      <c r="D1846" s="22">
        <v>1</v>
      </c>
      <c r="E1846" s="22">
        <v>2</v>
      </c>
      <c r="F1846" s="22">
        <v>1112</v>
      </c>
      <c r="G1846" s="22" t="s">
        <v>297</v>
      </c>
      <c r="H1846" s="23">
        <v>0.46455815267299999</v>
      </c>
    </row>
    <row r="1847" spans="1:8" ht="14.25">
      <c r="A1847" s="22" t="s">
        <v>48</v>
      </c>
      <c r="B1847" s="22">
        <v>1</v>
      </c>
      <c r="C1847" s="22">
        <v>1</v>
      </c>
      <c r="D1847" s="22">
        <v>1</v>
      </c>
      <c r="E1847" s="22">
        <v>2</v>
      </c>
      <c r="F1847" s="22">
        <v>1112</v>
      </c>
      <c r="G1847" s="22" t="s">
        <v>297</v>
      </c>
      <c r="H1847" s="23">
        <v>1.04093486631</v>
      </c>
    </row>
    <row r="1848" spans="1:8" ht="14.25">
      <c r="A1848" s="22" t="s">
        <v>48</v>
      </c>
      <c r="B1848" s="22">
        <v>1</v>
      </c>
      <c r="C1848" s="22">
        <v>1</v>
      </c>
      <c r="D1848" s="22">
        <v>1</v>
      </c>
      <c r="E1848" s="22">
        <v>2</v>
      </c>
      <c r="F1848" s="22">
        <v>1112</v>
      </c>
      <c r="G1848" s="22" t="s">
        <v>297</v>
      </c>
      <c r="H1848" s="23">
        <v>0.44204572876999998</v>
      </c>
    </row>
    <row r="1849" spans="1:8" ht="14.25">
      <c r="A1849" s="22" t="s">
        <v>48</v>
      </c>
      <c r="B1849" s="22">
        <v>1</v>
      </c>
      <c r="C1849" s="22">
        <v>1</v>
      </c>
      <c r="D1849" s="22">
        <v>1</v>
      </c>
      <c r="E1849" s="22">
        <v>2</v>
      </c>
      <c r="F1849" s="22">
        <v>1112</v>
      </c>
      <c r="G1849" s="22" t="s">
        <v>297</v>
      </c>
      <c r="H1849" s="23">
        <v>1.43702381163</v>
      </c>
    </row>
    <row r="1850" spans="1:8" ht="14.25">
      <c r="A1850" s="22" t="s">
        <v>48</v>
      </c>
      <c r="B1850" s="22">
        <v>1</v>
      </c>
      <c r="C1850" s="22">
        <v>1</v>
      </c>
      <c r="D1850" s="22">
        <v>1</v>
      </c>
      <c r="E1850" s="22">
        <v>2</v>
      </c>
      <c r="F1850" s="22">
        <v>1112</v>
      </c>
      <c r="G1850" s="22" t="s">
        <v>297</v>
      </c>
      <c r="H1850" s="23">
        <v>0.39388846602499999</v>
      </c>
    </row>
    <row r="1851" spans="1:8" ht="14.25">
      <c r="A1851" s="22" t="s">
        <v>48</v>
      </c>
      <c r="B1851" s="22">
        <v>1</v>
      </c>
      <c r="C1851" s="22">
        <v>1</v>
      </c>
      <c r="D1851" s="22">
        <v>1</v>
      </c>
      <c r="E1851" s="22">
        <v>2</v>
      </c>
      <c r="F1851" s="22">
        <v>1112</v>
      </c>
      <c r="G1851" s="22" t="s">
        <v>297</v>
      </c>
      <c r="H1851" s="23">
        <v>0.39836692461700002</v>
      </c>
    </row>
    <row r="1852" spans="1:8" ht="14.25">
      <c r="A1852" s="22" t="s">
        <v>48</v>
      </c>
      <c r="B1852" s="22">
        <v>1</v>
      </c>
      <c r="C1852" s="22">
        <v>1</v>
      </c>
      <c r="D1852" s="22">
        <v>1</v>
      </c>
      <c r="E1852" s="22">
        <v>2</v>
      </c>
      <c r="F1852" s="22">
        <v>1112</v>
      </c>
      <c r="G1852" s="22" t="s">
        <v>297</v>
      </c>
      <c r="H1852" s="23">
        <v>0.97997608449899998</v>
      </c>
    </row>
    <row r="1853" spans="1:8" ht="14.25">
      <c r="A1853" s="22" t="s">
        <v>48</v>
      </c>
      <c r="B1853" s="22">
        <v>1</v>
      </c>
      <c r="C1853" s="22">
        <v>1</v>
      </c>
      <c r="D1853" s="22">
        <v>1</v>
      </c>
      <c r="E1853" s="22">
        <v>2</v>
      </c>
      <c r="F1853" s="22">
        <v>1112</v>
      </c>
      <c r="G1853" s="22" t="s">
        <v>297</v>
      </c>
      <c r="H1853" s="23">
        <v>0.62577768389300004</v>
      </c>
    </row>
    <row r="1854" spans="1:8" ht="14.25">
      <c r="A1854" s="22" t="s">
        <v>48</v>
      </c>
      <c r="B1854" s="22">
        <v>1</v>
      </c>
      <c r="C1854" s="22">
        <v>1</v>
      </c>
      <c r="D1854" s="22">
        <v>1</v>
      </c>
      <c r="E1854" s="22">
        <v>2</v>
      </c>
      <c r="F1854" s="22">
        <v>1112</v>
      </c>
      <c r="G1854" s="22" t="s">
        <v>297</v>
      </c>
      <c r="H1854" s="23">
        <v>0.54321479279899998</v>
      </c>
    </row>
    <row r="1855" spans="1:8" ht="14.25">
      <c r="A1855" s="22" t="s">
        <v>48</v>
      </c>
      <c r="B1855" s="22">
        <v>1</v>
      </c>
      <c r="C1855" s="22">
        <v>1</v>
      </c>
      <c r="D1855" s="22">
        <v>1</v>
      </c>
      <c r="E1855" s="22">
        <v>2</v>
      </c>
      <c r="F1855" s="22">
        <v>1112</v>
      </c>
      <c r="G1855" s="22" t="s">
        <v>297</v>
      </c>
      <c r="H1855" s="23">
        <v>0.79260667617900005</v>
      </c>
    </row>
    <row r="1856" spans="1:8" ht="14.25">
      <c r="A1856" s="22" t="s">
        <v>48</v>
      </c>
      <c r="B1856" s="22">
        <v>1</v>
      </c>
      <c r="C1856" s="22">
        <v>1</v>
      </c>
      <c r="D1856" s="22">
        <v>1</v>
      </c>
      <c r="E1856" s="22">
        <v>2</v>
      </c>
      <c r="F1856" s="22">
        <v>1112</v>
      </c>
      <c r="G1856" s="22" t="s">
        <v>297</v>
      </c>
      <c r="H1856" s="23">
        <v>2.2187179072299998</v>
      </c>
    </row>
    <row r="1857" spans="1:8" ht="14.25">
      <c r="A1857" s="22" t="s">
        <v>48</v>
      </c>
      <c r="B1857" s="22">
        <v>1</v>
      </c>
      <c r="C1857" s="22">
        <v>1</v>
      </c>
      <c r="D1857" s="22">
        <v>1</v>
      </c>
      <c r="E1857" s="22">
        <v>2</v>
      </c>
      <c r="F1857" s="22">
        <v>1112</v>
      </c>
      <c r="G1857" s="22" t="s">
        <v>297</v>
      </c>
      <c r="H1857" s="23">
        <v>1.2570570291500001</v>
      </c>
    </row>
    <row r="1858" spans="1:8" ht="14.25">
      <c r="A1858" s="22" t="s">
        <v>48</v>
      </c>
      <c r="B1858" s="22">
        <v>1</v>
      </c>
      <c r="C1858" s="22">
        <v>1</v>
      </c>
      <c r="D1858" s="22">
        <v>1</v>
      </c>
      <c r="E1858" s="22">
        <v>2</v>
      </c>
      <c r="F1858" s="22">
        <v>1112</v>
      </c>
      <c r="G1858" s="22" t="s">
        <v>297</v>
      </c>
      <c r="H1858" s="23">
        <v>2.21531256987</v>
      </c>
    </row>
    <row r="1859" spans="1:8" ht="14.25">
      <c r="A1859" s="22" t="s">
        <v>48</v>
      </c>
      <c r="B1859" s="22">
        <v>1</v>
      </c>
      <c r="C1859" s="22">
        <v>1</v>
      </c>
      <c r="D1859" s="22">
        <v>1</v>
      </c>
      <c r="E1859" s="22">
        <v>2</v>
      </c>
      <c r="F1859" s="22">
        <v>1112</v>
      </c>
      <c r="G1859" s="22" t="s">
        <v>297</v>
      </c>
      <c r="H1859" s="23">
        <v>1.51838192922</v>
      </c>
    </row>
    <row r="1860" spans="1:8" ht="14.25">
      <c r="A1860" s="22" t="s">
        <v>48</v>
      </c>
      <c r="B1860" s="22">
        <v>1</v>
      </c>
      <c r="C1860" s="22">
        <v>1</v>
      </c>
      <c r="D1860" s="22">
        <v>1</v>
      </c>
      <c r="E1860" s="22">
        <v>2</v>
      </c>
      <c r="F1860" s="22">
        <v>1112</v>
      </c>
      <c r="G1860" s="22" t="s">
        <v>297</v>
      </c>
      <c r="H1860" s="23">
        <v>1.1690693433199999</v>
      </c>
    </row>
    <row r="1861" spans="1:8" ht="14.25">
      <c r="A1861" s="22" t="s">
        <v>48</v>
      </c>
      <c r="B1861" s="22">
        <v>1</v>
      </c>
      <c r="C1861" s="22">
        <v>1</v>
      </c>
      <c r="D1861" s="22">
        <v>1</v>
      </c>
      <c r="E1861" s="22">
        <v>2</v>
      </c>
      <c r="F1861" s="22">
        <v>1112</v>
      </c>
      <c r="G1861" s="22" t="s">
        <v>297</v>
      </c>
      <c r="H1861" s="23">
        <v>1.0135957095999999</v>
      </c>
    </row>
    <row r="1862" spans="1:8" ht="14.25">
      <c r="A1862" s="22" t="s">
        <v>48</v>
      </c>
      <c r="B1862" s="22">
        <v>1</v>
      </c>
      <c r="C1862" s="22">
        <v>1</v>
      </c>
      <c r="D1862" s="22">
        <v>1</v>
      </c>
      <c r="E1862" s="22">
        <v>2</v>
      </c>
      <c r="F1862" s="22">
        <v>1112</v>
      </c>
      <c r="G1862" s="22" t="s">
        <v>297</v>
      </c>
      <c r="H1862" s="23">
        <v>3.4060028745499999</v>
      </c>
    </row>
    <row r="1863" spans="1:8" ht="14.25">
      <c r="A1863" s="22" t="s">
        <v>48</v>
      </c>
      <c r="B1863" s="22">
        <v>1</v>
      </c>
      <c r="C1863" s="22">
        <v>1</v>
      </c>
      <c r="D1863" s="22">
        <v>1</v>
      </c>
      <c r="E1863" s="22">
        <v>2</v>
      </c>
      <c r="F1863" s="22">
        <v>1112</v>
      </c>
      <c r="G1863" s="22" t="s">
        <v>297</v>
      </c>
      <c r="H1863" s="23">
        <v>1.57145135266</v>
      </c>
    </row>
    <row r="1864" spans="1:8" ht="14.25">
      <c r="A1864" s="22" t="s">
        <v>48</v>
      </c>
      <c r="B1864" s="22">
        <v>1</v>
      </c>
      <c r="C1864" s="22">
        <v>1</v>
      </c>
      <c r="D1864" s="22">
        <v>1</v>
      </c>
      <c r="E1864" s="22">
        <v>2</v>
      </c>
      <c r="F1864" s="22">
        <v>1112</v>
      </c>
      <c r="G1864" s="22" t="s">
        <v>297</v>
      </c>
      <c r="H1864" s="23">
        <v>1.0489475043500001</v>
      </c>
    </row>
    <row r="1865" spans="1:8" ht="14.25">
      <c r="A1865" s="22" t="s">
        <v>48</v>
      </c>
      <c r="B1865" s="22">
        <v>1</v>
      </c>
      <c r="C1865" s="22">
        <v>1</v>
      </c>
      <c r="D1865" s="22">
        <v>1</v>
      </c>
      <c r="E1865" s="22">
        <v>2</v>
      </c>
      <c r="F1865" s="22">
        <v>1112</v>
      </c>
      <c r="G1865" s="22" t="s">
        <v>297</v>
      </c>
      <c r="H1865" s="23">
        <v>2.4296517130700002</v>
      </c>
    </row>
    <row r="1866" spans="1:8" ht="14.25">
      <c r="A1866" s="22" t="s">
        <v>48</v>
      </c>
      <c r="B1866" s="22">
        <v>1</v>
      </c>
      <c r="C1866" s="22">
        <v>1</v>
      </c>
      <c r="D1866" s="22">
        <v>1</v>
      </c>
      <c r="E1866" s="22">
        <v>2</v>
      </c>
      <c r="F1866" s="22">
        <v>1112</v>
      </c>
      <c r="G1866" s="22" t="s">
        <v>297</v>
      </c>
      <c r="H1866" s="23">
        <v>1.8040443187299999</v>
      </c>
    </row>
    <row r="1867" spans="1:8" ht="14.25">
      <c r="A1867" s="22" t="s">
        <v>48</v>
      </c>
      <c r="B1867" s="22">
        <v>1</v>
      </c>
      <c r="C1867" s="22">
        <v>1</v>
      </c>
      <c r="D1867" s="22">
        <v>1</v>
      </c>
      <c r="E1867" s="22">
        <v>2</v>
      </c>
      <c r="F1867" s="22">
        <v>1112</v>
      </c>
      <c r="G1867" s="22" t="s">
        <v>297</v>
      </c>
      <c r="H1867" s="23">
        <v>1.5365992093500001</v>
      </c>
    </row>
    <row r="1868" spans="1:8" ht="14.25">
      <c r="A1868" s="22" t="s">
        <v>48</v>
      </c>
      <c r="B1868" s="22">
        <v>1</v>
      </c>
      <c r="C1868" s="22">
        <v>1</v>
      </c>
      <c r="D1868" s="22">
        <v>1</v>
      </c>
      <c r="E1868" s="22">
        <v>2</v>
      </c>
      <c r="F1868" s="22">
        <v>1112</v>
      </c>
      <c r="G1868" s="22" t="s">
        <v>297</v>
      </c>
      <c r="H1868" s="23">
        <v>0.168042576483</v>
      </c>
    </row>
    <row r="1869" spans="1:8" ht="14.25">
      <c r="A1869" s="22" t="s">
        <v>48</v>
      </c>
      <c r="B1869" s="22">
        <v>1</v>
      </c>
      <c r="C1869" s="22">
        <v>1</v>
      </c>
      <c r="D1869" s="22">
        <v>1</v>
      </c>
      <c r="E1869" s="22">
        <v>2</v>
      </c>
      <c r="F1869" s="22">
        <v>1112</v>
      </c>
      <c r="G1869" s="22" t="s">
        <v>297</v>
      </c>
      <c r="H1869" s="23">
        <v>2.0019144254299999</v>
      </c>
    </row>
    <row r="1870" spans="1:8" ht="14.25">
      <c r="A1870" s="22" t="s">
        <v>48</v>
      </c>
      <c r="B1870" s="22">
        <v>1</v>
      </c>
      <c r="C1870" s="22">
        <v>1</v>
      </c>
      <c r="D1870" s="22">
        <v>1</v>
      </c>
      <c r="E1870" s="22">
        <v>2</v>
      </c>
      <c r="F1870" s="22">
        <v>1112</v>
      </c>
      <c r="G1870" s="22" t="s">
        <v>297</v>
      </c>
      <c r="H1870" s="23">
        <v>4.4742290793899997</v>
      </c>
    </row>
    <row r="1871" spans="1:8" ht="14.25">
      <c r="A1871" s="22" t="s">
        <v>48</v>
      </c>
      <c r="B1871" s="22">
        <v>1</v>
      </c>
      <c r="C1871" s="22">
        <v>1</v>
      </c>
      <c r="D1871" s="22">
        <v>1</v>
      </c>
      <c r="E1871" s="22">
        <v>2</v>
      </c>
      <c r="F1871" s="22">
        <v>1112</v>
      </c>
      <c r="G1871" s="22" t="s">
        <v>297</v>
      </c>
      <c r="H1871" s="23">
        <v>1.1257100154899999</v>
      </c>
    </row>
    <row r="1872" spans="1:8" ht="14.25">
      <c r="A1872" s="22" t="s">
        <v>48</v>
      </c>
      <c r="B1872" s="22">
        <v>1</v>
      </c>
      <c r="C1872" s="22">
        <v>1</v>
      </c>
      <c r="D1872" s="22">
        <v>1</v>
      </c>
      <c r="E1872" s="22">
        <v>2</v>
      </c>
      <c r="F1872" s="22">
        <v>1112</v>
      </c>
      <c r="G1872" s="22" t="s">
        <v>297</v>
      </c>
      <c r="H1872" s="23">
        <v>0.235222051367</v>
      </c>
    </row>
    <row r="1873" spans="1:8" ht="14.25">
      <c r="A1873" s="22" t="s">
        <v>48</v>
      </c>
      <c r="B1873" s="22">
        <v>1</v>
      </c>
      <c r="C1873" s="22">
        <v>1</v>
      </c>
      <c r="D1873" s="22">
        <v>1</v>
      </c>
      <c r="E1873" s="22">
        <v>2</v>
      </c>
      <c r="F1873" s="22">
        <v>1112</v>
      </c>
      <c r="G1873" s="22" t="s">
        <v>297</v>
      </c>
      <c r="H1873" s="23">
        <v>3.7811683232100002</v>
      </c>
    </row>
    <row r="1874" spans="1:8" ht="14.25">
      <c r="A1874" s="22" t="s">
        <v>48</v>
      </c>
      <c r="B1874" s="22">
        <v>1</v>
      </c>
      <c r="C1874" s="22">
        <v>1</v>
      </c>
      <c r="D1874" s="22">
        <v>1</v>
      </c>
      <c r="E1874" s="22">
        <v>2</v>
      </c>
      <c r="F1874" s="22">
        <v>1112</v>
      </c>
      <c r="G1874" s="22" t="s">
        <v>297</v>
      </c>
      <c r="H1874" s="23">
        <v>3.29876660604</v>
      </c>
    </row>
    <row r="1875" spans="1:8" ht="14.25">
      <c r="A1875" s="22" t="s">
        <v>48</v>
      </c>
      <c r="B1875" s="22">
        <v>1</v>
      </c>
      <c r="C1875" s="22">
        <v>1</v>
      </c>
      <c r="D1875" s="22">
        <v>1</v>
      </c>
      <c r="E1875" s="22">
        <v>2</v>
      </c>
      <c r="F1875" s="22">
        <v>1112</v>
      </c>
      <c r="G1875" s="22" t="s">
        <v>297</v>
      </c>
      <c r="H1875" s="23">
        <v>0.93492791789899998</v>
      </c>
    </row>
    <row r="1876" spans="1:8" ht="14.25">
      <c r="A1876" s="22" t="s">
        <v>48</v>
      </c>
      <c r="B1876" s="22">
        <v>1</v>
      </c>
      <c r="C1876" s="22">
        <v>1</v>
      </c>
      <c r="D1876" s="22">
        <v>1</v>
      </c>
      <c r="E1876" s="22">
        <v>2</v>
      </c>
      <c r="F1876" s="22">
        <v>1112</v>
      </c>
      <c r="G1876" s="22" t="s">
        <v>297</v>
      </c>
      <c r="H1876" s="23">
        <v>0.48930868515600001</v>
      </c>
    </row>
    <row r="1877" spans="1:8" ht="14.25">
      <c r="A1877" s="22" t="s">
        <v>48</v>
      </c>
      <c r="B1877" s="22">
        <v>1</v>
      </c>
      <c r="C1877" s="22">
        <v>1</v>
      </c>
      <c r="D1877" s="22">
        <v>1</v>
      </c>
      <c r="E1877" s="22">
        <v>2</v>
      </c>
      <c r="F1877" s="22">
        <v>1112</v>
      </c>
      <c r="G1877" s="22" t="s">
        <v>297</v>
      </c>
      <c r="H1877" s="23">
        <v>3.7644106797300001</v>
      </c>
    </row>
    <row r="1878" spans="1:8" ht="14.25">
      <c r="A1878" s="22" t="s">
        <v>48</v>
      </c>
      <c r="B1878" s="22">
        <v>1</v>
      </c>
      <c r="C1878" s="22">
        <v>1</v>
      </c>
      <c r="D1878" s="22">
        <v>1</v>
      </c>
      <c r="E1878" s="22">
        <v>2</v>
      </c>
      <c r="F1878" s="22">
        <v>1112</v>
      </c>
      <c r="G1878" s="22" t="s">
        <v>297</v>
      </c>
      <c r="H1878" s="23">
        <v>3.0488114857599999</v>
      </c>
    </row>
    <row r="1879" spans="1:8" ht="14.25">
      <c r="A1879" s="22" t="s">
        <v>48</v>
      </c>
      <c r="B1879" s="22">
        <v>1</v>
      </c>
      <c r="C1879" s="22">
        <v>1</v>
      </c>
      <c r="D1879" s="22">
        <v>1</v>
      </c>
      <c r="E1879" s="22">
        <v>2</v>
      </c>
      <c r="F1879" s="22">
        <v>1112</v>
      </c>
      <c r="G1879" s="22" t="s">
        <v>297</v>
      </c>
      <c r="H1879" s="23">
        <v>0.71724780806599997</v>
      </c>
    </row>
    <row r="1880" spans="1:8" ht="14.25">
      <c r="A1880" s="22" t="s">
        <v>48</v>
      </c>
      <c r="B1880" s="22">
        <v>1</v>
      </c>
      <c r="C1880" s="22">
        <v>1</v>
      </c>
      <c r="D1880" s="22">
        <v>1</v>
      </c>
      <c r="E1880" s="22">
        <v>2</v>
      </c>
      <c r="F1880" s="22">
        <v>1112</v>
      </c>
      <c r="G1880" s="22" t="s">
        <v>297</v>
      </c>
      <c r="H1880" s="23">
        <v>0.435926824602</v>
      </c>
    </row>
    <row r="1881" spans="1:8" ht="14.25">
      <c r="A1881" s="22" t="s">
        <v>48</v>
      </c>
      <c r="B1881" s="22">
        <v>1</v>
      </c>
      <c r="C1881" s="22">
        <v>1</v>
      </c>
      <c r="D1881" s="22">
        <v>1</v>
      </c>
      <c r="E1881" s="22">
        <v>2</v>
      </c>
      <c r="F1881" s="22">
        <v>1112</v>
      </c>
      <c r="G1881" s="22" t="s">
        <v>297</v>
      </c>
      <c r="H1881" s="23">
        <v>0.299873423395</v>
      </c>
    </row>
    <row r="1882" spans="1:8" ht="14.25">
      <c r="A1882" s="22" t="s">
        <v>48</v>
      </c>
      <c r="B1882" s="22">
        <v>1</v>
      </c>
      <c r="C1882" s="22">
        <v>1</v>
      </c>
      <c r="D1882" s="22">
        <v>1</v>
      </c>
      <c r="E1882" s="22">
        <v>2</v>
      </c>
      <c r="F1882" s="22">
        <v>1112</v>
      </c>
      <c r="G1882" s="22" t="s">
        <v>297</v>
      </c>
      <c r="H1882" s="23">
        <v>1.9938890756700001</v>
      </c>
    </row>
    <row r="1883" spans="1:8" ht="14.25">
      <c r="A1883" s="22" t="s">
        <v>48</v>
      </c>
      <c r="B1883" s="22">
        <v>1</v>
      </c>
      <c r="C1883" s="22">
        <v>1</v>
      </c>
      <c r="D1883" s="22">
        <v>1</v>
      </c>
      <c r="E1883" s="22">
        <v>2</v>
      </c>
      <c r="F1883" s="22">
        <v>1112</v>
      </c>
      <c r="G1883" s="22" t="s">
        <v>297</v>
      </c>
      <c r="H1883" s="23">
        <v>0.44856323271100002</v>
      </c>
    </row>
    <row r="1884" spans="1:8" ht="14.25">
      <c r="A1884" s="22" t="s">
        <v>48</v>
      </c>
      <c r="B1884" s="22">
        <v>1</v>
      </c>
      <c r="C1884" s="22">
        <v>1</v>
      </c>
      <c r="D1884" s="22">
        <v>1</v>
      </c>
      <c r="E1884" s="22">
        <v>2</v>
      </c>
      <c r="F1884" s="22">
        <v>1112</v>
      </c>
      <c r="G1884" s="22" t="s">
        <v>297</v>
      </c>
      <c r="H1884" s="23">
        <v>0.64564181627700001</v>
      </c>
    </row>
    <row r="1885" spans="1:8" ht="14.25">
      <c r="A1885" s="22" t="s">
        <v>48</v>
      </c>
      <c r="B1885" s="22">
        <v>1</v>
      </c>
      <c r="C1885" s="22">
        <v>1</v>
      </c>
      <c r="D1885" s="22">
        <v>1</v>
      </c>
      <c r="E1885" s="22">
        <v>2</v>
      </c>
      <c r="F1885" s="22">
        <v>1112</v>
      </c>
      <c r="G1885" s="22" t="s">
        <v>297</v>
      </c>
      <c r="H1885" s="23">
        <v>0.69513821420499999</v>
      </c>
    </row>
    <row r="1886" spans="1:8" ht="14.25">
      <c r="A1886" s="22" t="s">
        <v>48</v>
      </c>
      <c r="B1886" s="22">
        <v>1</v>
      </c>
      <c r="C1886" s="22">
        <v>1</v>
      </c>
      <c r="D1886" s="22">
        <v>1</v>
      </c>
      <c r="E1886" s="22">
        <v>2</v>
      </c>
      <c r="F1886" s="22">
        <v>1112</v>
      </c>
      <c r="G1886" s="22" t="s">
        <v>297</v>
      </c>
      <c r="H1886" s="23">
        <v>0.75438210897000002</v>
      </c>
    </row>
    <row r="1887" spans="1:8" ht="14.25">
      <c r="A1887" s="22" t="s">
        <v>48</v>
      </c>
      <c r="B1887" s="22">
        <v>1</v>
      </c>
      <c r="C1887" s="22">
        <v>1</v>
      </c>
      <c r="D1887" s="22">
        <v>1</v>
      </c>
      <c r="E1887" s="22">
        <v>2</v>
      </c>
      <c r="F1887" s="22">
        <v>1112</v>
      </c>
      <c r="G1887" s="22" t="s">
        <v>297</v>
      </c>
      <c r="H1887" s="23">
        <v>0.178966765842</v>
      </c>
    </row>
    <row r="1888" spans="1:8" ht="14.25">
      <c r="A1888" s="22" t="s">
        <v>48</v>
      </c>
      <c r="B1888" s="22">
        <v>1</v>
      </c>
      <c r="C1888" s="22">
        <v>1</v>
      </c>
      <c r="D1888" s="22">
        <v>1</v>
      </c>
      <c r="E1888" s="22">
        <v>2</v>
      </c>
      <c r="F1888" s="22">
        <v>1112</v>
      </c>
      <c r="G1888" s="22" t="s">
        <v>297</v>
      </c>
      <c r="H1888" s="23">
        <v>5.2395972505800001</v>
      </c>
    </row>
    <row r="1889" spans="1:8" ht="14.25">
      <c r="A1889" s="22" t="s">
        <v>48</v>
      </c>
      <c r="B1889" s="22">
        <v>1</v>
      </c>
      <c r="C1889" s="22">
        <v>1</v>
      </c>
      <c r="D1889" s="22">
        <v>1</v>
      </c>
      <c r="E1889" s="22">
        <v>2</v>
      </c>
      <c r="F1889" s="22">
        <v>1112</v>
      </c>
      <c r="G1889" s="22" t="s">
        <v>297</v>
      </c>
      <c r="H1889" s="23">
        <v>0.230176101129</v>
      </c>
    </row>
    <row r="1890" spans="1:8" ht="14.25">
      <c r="A1890" s="22" t="s">
        <v>48</v>
      </c>
      <c r="B1890" s="22">
        <v>1</v>
      </c>
      <c r="C1890" s="22">
        <v>1</v>
      </c>
      <c r="D1890" s="22">
        <v>1</v>
      </c>
      <c r="E1890" s="22">
        <v>2</v>
      </c>
      <c r="F1890" s="22">
        <v>1112</v>
      </c>
      <c r="G1890" s="22" t="s">
        <v>297</v>
      </c>
      <c r="H1890" s="23">
        <v>1.87042700502</v>
      </c>
    </row>
    <row r="1891" spans="1:8" ht="14.25">
      <c r="A1891" s="22" t="s">
        <v>48</v>
      </c>
      <c r="B1891" s="22">
        <v>1</v>
      </c>
      <c r="C1891" s="22">
        <v>1</v>
      </c>
      <c r="D1891" s="22">
        <v>1</v>
      </c>
      <c r="E1891" s="22">
        <v>2</v>
      </c>
      <c r="F1891" s="22">
        <v>1112</v>
      </c>
      <c r="G1891" s="22" t="s">
        <v>297</v>
      </c>
      <c r="H1891" s="23">
        <v>0.96881860307300005</v>
      </c>
    </row>
    <row r="1892" spans="1:8" ht="14.25">
      <c r="A1892" s="22" t="s">
        <v>48</v>
      </c>
      <c r="B1892" s="22">
        <v>1</v>
      </c>
      <c r="C1892" s="22">
        <v>1</v>
      </c>
      <c r="D1892" s="22">
        <v>1</v>
      </c>
      <c r="E1892" s="22">
        <v>2</v>
      </c>
      <c r="F1892" s="22">
        <v>1112</v>
      </c>
      <c r="G1892" s="22" t="s">
        <v>297</v>
      </c>
      <c r="H1892" s="23">
        <v>0.477493680516</v>
      </c>
    </row>
    <row r="1893" spans="1:8" ht="14.25">
      <c r="A1893" s="22" t="s">
        <v>48</v>
      </c>
      <c r="B1893" s="22">
        <v>1</v>
      </c>
      <c r="C1893" s="22">
        <v>1</v>
      </c>
      <c r="D1893" s="22">
        <v>1</v>
      </c>
      <c r="E1893" s="22">
        <v>2</v>
      </c>
      <c r="F1893" s="22">
        <v>1112</v>
      </c>
      <c r="G1893" s="22" t="s">
        <v>297</v>
      </c>
      <c r="H1893" s="23">
        <v>15.307264265600001</v>
      </c>
    </row>
    <row r="1894" spans="1:8" ht="14.25">
      <c r="A1894" s="22" t="s">
        <v>48</v>
      </c>
      <c r="B1894" s="22">
        <v>1</v>
      </c>
      <c r="C1894" s="22">
        <v>1</v>
      </c>
      <c r="D1894" s="22">
        <v>1</v>
      </c>
      <c r="E1894" s="22">
        <v>2</v>
      </c>
      <c r="F1894" s="22">
        <v>1112</v>
      </c>
      <c r="G1894" s="22" t="s">
        <v>297</v>
      </c>
      <c r="H1894" s="23">
        <v>0.51246900773000004</v>
      </c>
    </row>
    <row r="1895" spans="1:8" ht="14.25">
      <c r="A1895" s="22" t="s">
        <v>48</v>
      </c>
      <c r="B1895" s="22">
        <v>1</v>
      </c>
      <c r="C1895" s="22">
        <v>1</v>
      </c>
      <c r="D1895" s="22">
        <v>1</v>
      </c>
      <c r="E1895" s="22">
        <v>2</v>
      </c>
      <c r="F1895" s="22">
        <v>1112</v>
      </c>
      <c r="G1895" s="22" t="s">
        <v>297</v>
      </c>
      <c r="H1895" s="23">
        <v>5.11601225172</v>
      </c>
    </row>
    <row r="1896" spans="1:8" ht="14.25">
      <c r="A1896" s="22" t="s">
        <v>48</v>
      </c>
      <c r="B1896" s="22">
        <v>1</v>
      </c>
      <c r="C1896" s="22">
        <v>1</v>
      </c>
      <c r="D1896" s="22">
        <v>1</v>
      </c>
      <c r="E1896" s="22">
        <v>2</v>
      </c>
      <c r="F1896" s="22">
        <v>1112</v>
      </c>
      <c r="G1896" s="22" t="s">
        <v>297</v>
      </c>
      <c r="H1896" s="23">
        <v>3.8298132230799999</v>
      </c>
    </row>
    <row r="1897" spans="1:8" ht="14.25">
      <c r="A1897" s="22" t="s">
        <v>48</v>
      </c>
      <c r="B1897" s="22">
        <v>1</v>
      </c>
      <c r="C1897" s="22">
        <v>1</v>
      </c>
      <c r="D1897" s="22">
        <v>1</v>
      </c>
      <c r="E1897" s="22">
        <v>2</v>
      </c>
      <c r="F1897" s="22">
        <v>1112</v>
      </c>
      <c r="G1897" s="22" t="s">
        <v>297</v>
      </c>
      <c r="H1897" s="23">
        <v>1.0338484565999999</v>
      </c>
    </row>
    <row r="1898" spans="1:8" ht="14.25">
      <c r="A1898" s="22" t="s">
        <v>48</v>
      </c>
      <c r="B1898" s="22">
        <v>1</v>
      </c>
      <c r="C1898" s="22">
        <v>1</v>
      </c>
      <c r="D1898" s="22">
        <v>1</v>
      </c>
      <c r="E1898" s="22">
        <v>2</v>
      </c>
      <c r="F1898" s="22">
        <v>1112</v>
      </c>
      <c r="G1898" s="22" t="s">
        <v>297</v>
      </c>
      <c r="H1898" s="23">
        <v>0.94798115184200005</v>
      </c>
    </row>
    <row r="1899" spans="1:8" ht="14.25">
      <c r="A1899" s="22" t="s">
        <v>48</v>
      </c>
      <c r="B1899" s="22">
        <v>1</v>
      </c>
      <c r="C1899" s="22">
        <v>1</v>
      </c>
      <c r="D1899" s="22">
        <v>1</v>
      </c>
      <c r="E1899" s="22">
        <v>2</v>
      </c>
      <c r="F1899" s="22">
        <v>1112</v>
      </c>
      <c r="G1899" s="22" t="s">
        <v>297</v>
      </c>
      <c r="H1899" s="23">
        <v>3.28524791741</v>
      </c>
    </row>
    <row r="1900" spans="1:8" ht="14.25">
      <c r="A1900" s="22" t="s">
        <v>48</v>
      </c>
      <c r="B1900" s="22">
        <v>1</v>
      </c>
      <c r="C1900" s="22">
        <v>1</v>
      </c>
      <c r="D1900" s="22">
        <v>1</v>
      </c>
      <c r="E1900" s="22">
        <v>2</v>
      </c>
      <c r="F1900" s="22">
        <v>1112</v>
      </c>
      <c r="G1900" s="22" t="s">
        <v>297</v>
      </c>
      <c r="H1900" s="23">
        <v>0.86813337180899997</v>
      </c>
    </row>
    <row r="1901" spans="1:8" ht="14.25">
      <c r="A1901" s="22" t="s">
        <v>48</v>
      </c>
      <c r="B1901" s="22">
        <v>1</v>
      </c>
      <c r="C1901" s="22">
        <v>1</v>
      </c>
      <c r="D1901" s="22">
        <v>1</v>
      </c>
      <c r="E1901" s="22">
        <v>2</v>
      </c>
      <c r="F1901" s="22">
        <v>1112</v>
      </c>
      <c r="G1901" s="22" t="s">
        <v>297</v>
      </c>
      <c r="H1901" s="23">
        <v>1.8253800550799999</v>
      </c>
    </row>
    <row r="1902" spans="1:8" ht="14.25">
      <c r="A1902" s="22" t="s">
        <v>48</v>
      </c>
      <c r="B1902" s="22">
        <v>1</v>
      </c>
      <c r="C1902" s="22">
        <v>1</v>
      </c>
      <c r="D1902" s="22">
        <v>1</v>
      </c>
      <c r="E1902" s="22">
        <v>2</v>
      </c>
      <c r="F1902" s="22">
        <v>1112</v>
      </c>
      <c r="G1902" s="22" t="s">
        <v>297</v>
      </c>
      <c r="H1902" s="23">
        <v>3.4739369784499998</v>
      </c>
    </row>
    <row r="1903" spans="1:8" ht="14.25">
      <c r="A1903" s="22" t="s">
        <v>48</v>
      </c>
      <c r="B1903" s="22">
        <v>1</v>
      </c>
      <c r="C1903" s="22">
        <v>1</v>
      </c>
      <c r="D1903" s="22">
        <v>1</v>
      </c>
      <c r="E1903" s="22">
        <v>2</v>
      </c>
      <c r="F1903" s="22">
        <v>1112</v>
      </c>
      <c r="G1903" s="22" t="s">
        <v>297</v>
      </c>
      <c r="H1903" s="23">
        <v>4.1372689975399997</v>
      </c>
    </row>
    <row r="1904" spans="1:8" ht="14.25">
      <c r="A1904" s="22" t="s">
        <v>48</v>
      </c>
      <c r="B1904" s="22">
        <v>1</v>
      </c>
      <c r="C1904" s="22">
        <v>1</v>
      </c>
      <c r="D1904" s="22">
        <v>1</v>
      </c>
      <c r="E1904" s="22">
        <v>2</v>
      </c>
      <c r="F1904" s="22">
        <v>1112</v>
      </c>
      <c r="G1904" s="22" t="s">
        <v>297</v>
      </c>
      <c r="H1904" s="23">
        <v>0.78531498098399999</v>
      </c>
    </row>
    <row r="1905" spans="1:8" ht="14.25">
      <c r="A1905" s="22" t="s">
        <v>48</v>
      </c>
      <c r="B1905" s="22">
        <v>1</v>
      </c>
      <c r="C1905" s="22">
        <v>1</v>
      </c>
      <c r="D1905" s="22">
        <v>1</v>
      </c>
      <c r="E1905" s="22">
        <v>2</v>
      </c>
      <c r="F1905" s="22">
        <v>1112</v>
      </c>
      <c r="G1905" s="22" t="s">
        <v>297</v>
      </c>
      <c r="H1905" s="23">
        <v>0.45975036831100002</v>
      </c>
    </row>
    <row r="1906" spans="1:8" ht="14.25">
      <c r="A1906" s="22" t="s">
        <v>48</v>
      </c>
      <c r="B1906" s="22">
        <v>1</v>
      </c>
      <c r="C1906" s="22">
        <v>1</v>
      </c>
      <c r="D1906" s="22">
        <v>1</v>
      </c>
      <c r="E1906" s="22">
        <v>2</v>
      </c>
      <c r="F1906" s="22">
        <v>1112</v>
      </c>
      <c r="G1906" s="22" t="s">
        <v>297</v>
      </c>
      <c r="H1906" s="23">
        <v>0.42136461588599999</v>
      </c>
    </row>
    <row r="1907" spans="1:8" ht="14.25">
      <c r="A1907" s="22" t="s">
        <v>48</v>
      </c>
      <c r="B1907" s="22">
        <v>1</v>
      </c>
      <c r="C1907" s="22">
        <v>1</v>
      </c>
      <c r="D1907" s="22">
        <v>1</v>
      </c>
      <c r="E1907" s="22">
        <v>2</v>
      </c>
      <c r="F1907" s="22">
        <v>1112</v>
      </c>
      <c r="G1907" s="22" t="s">
        <v>297</v>
      </c>
      <c r="H1907" s="23">
        <v>0.64765371574399999</v>
      </c>
    </row>
    <row r="1908" spans="1:8" ht="14.25">
      <c r="A1908" s="22" t="s">
        <v>48</v>
      </c>
      <c r="B1908" s="22">
        <v>1</v>
      </c>
      <c r="C1908" s="22">
        <v>1</v>
      </c>
      <c r="D1908" s="22">
        <v>1</v>
      </c>
      <c r="E1908" s="22">
        <v>2</v>
      </c>
      <c r="F1908" s="22">
        <v>1112</v>
      </c>
      <c r="G1908" s="22" t="s">
        <v>297</v>
      </c>
      <c r="H1908" s="23">
        <v>0.33528815462400002</v>
      </c>
    </row>
    <row r="1909" spans="1:8" ht="14.25">
      <c r="A1909" s="22" t="s">
        <v>48</v>
      </c>
      <c r="B1909" s="22">
        <v>1</v>
      </c>
      <c r="C1909" s="22">
        <v>1</v>
      </c>
      <c r="D1909" s="22">
        <v>1</v>
      </c>
      <c r="E1909" s="22">
        <v>2</v>
      </c>
      <c r="F1909" s="22">
        <v>1112</v>
      </c>
      <c r="G1909" s="22" t="s">
        <v>297</v>
      </c>
      <c r="H1909" s="23">
        <v>0.16957526857499999</v>
      </c>
    </row>
    <row r="1910" spans="1:8" ht="14.25">
      <c r="A1910" s="22" t="s">
        <v>48</v>
      </c>
      <c r="B1910" s="22">
        <v>1</v>
      </c>
      <c r="C1910" s="22">
        <v>1</v>
      </c>
      <c r="D1910" s="22">
        <v>1</v>
      </c>
      <c r="E1910" s="22">
        <v>2</v>
      </c>
      <c r="F1910" s="22">
        <v>1112</v>
      </c>
      <c r="G1910" s="22" t="s">
        <v>297</v>
      </c>
      <c r="H1910" s="23">
        <v>0.168033218869</v>
      </c>
    </row>
    <row r="1911" spans="1:8" ht="14.25">
      <c r="A1911" s="22" t="s">
        <v>48</v>
      </c>
      <c r="B1911" s="22">
        <v>1</v>
      </c>
      <c r="C1911" s="22">
        <v>1</v>
      </c>
      <c r="D1911" s="22">
        <v>1</v>
      </c>
      <c r="E1911" s="22">
        <v>2</v>
      </c>
      <c r="F1911" s="22">
        <v>1112</v>
      </c>
      <c r="G1911" s="22" t="s">
        <v>297</v>
      </c>
      <c r="H1911" s="23">
        <v>1.4874000350200001</v>
      </c>
    </row>
    <row r="1912" spans="1:8" ht="14.25">
      <c r="A1912" s="22" t="s">
        <v>48</v>
      </c>
      <c r="B1912" s="22">
        <v>1</v>
      </c>
      <c r="C1912" s="22">
        <v>1</v>
      </c>
      <c r="D1912" s="22">
        <v>1</v>
      </c>
      <c r="E1912" s="22">
        <v>2</v>
      </c>
      <c r="F1912" s="22">
        <v>1112</v>
      </c>
      <c r="G1912" s="22" t="s">
        <v>297</v>
      </c>
      <c r="H1912" s="23">
        <v>0.128743176727</v>
      </c>
    </row>
    <row r="1913" spans="1:8" ht="14.25">
      <c r="A1913" s="22" t="s">
        <v>48</v>
      </c>
      <c r="B1913" s="22">
        <v>1</v>
      </c>
      <c r="C1913" s="22">
        <v>1</v>
      </c>
      <c r="D1913" s="22">
        <v>1</v>
      </c>
      <c r="E1913" s="22">
        <v>2</v>
      </c>
      <c r="F1913" s="22">
        <v>1112</v>
      </c>
      <c r="G1913" s="22" t="s">
        <v>297</v>
      </c>
      <c r="H1913" s="23">
        <v>1.3561173521800001</v>
      </c>
    </row>
    <row r="1914" spans="1:8" ht="14.25">
      <c r="A1914" s="22" t="s">
        <v>48</v>
      </c>
      <c r="B1914" s="22">
        <v>1</v>
      </c>
      <c r="C1914" s="22">
        <v>1</v>
      </c>
      <c r="D1914" s="22">
        <v>1</v>
      </c>
      <c r="E1914" s="22">
        <v>2</v>
      </c>
      <c r="F1914" s="22">
        <v>1112</v>
      </c>
      <c r="G1914" s="22" t="s">
        <v>297</v>
      </c>
      <c r="H1914" s="23">
        <v>0.32781567952000001</v>
      </c>
    </row>
    <row r="1915" spans="1:8" ht="14.25">
      <c r="A1915" s="22" t="s">
        <v>48</v>
      </c>
      <c r="B1915" s="22">
        <v>1</v>
      </c>
      <c r="C1915" s="22">
        <v>1</v>
      </c>
      <c r="D1915" s="22">
        <v>1</v>
      </c>
      <c r="E1915" s="22">
        <v>2</v>
      </c>
      <c r="F1915" s="22">
        <v>1112</v>
      </c>
      <c r="G1915" s="22" t="s">
        <v>297</v>
      </c>
      <c r="H1915" s="23">
        <v>0.99174052185999995</v>
      </c>
    </row>
    <row r="1916" spans="1:8" ht="14.25">
      <c r="A1916" s="22" t="s">
        <v>48</v>
      </c>
      <c r="B1916" s="22">
        <v>1</v>
      </c>
      <c r="C1916" s="22">
        <v>1</v>
      </c>
      <c r="D1916" s="22">
        <v>1</v>
      </c>
      <c r="E1916" s="22">
        <v>2</v>
      </c>
      <c r="F1916" s="22">
        <v>1112</v>
      </c>
      <c r="G1916" s="22" t="s">
        <v>297</v>
      </c>
      <c r="H1916" s="23">
        <v>1.77559404107</v>
      </c>
    </row>
    <row r="1917" spans="1:8" ht="14.25">
      <c r="A1917" s="22" t="s">
        <v>48</v>
      </c>
      <c r="B1917" s="22">
        <v>1</v>
      </c>
      <c r="C1917" s="22">
        <v>1</v>
      </c>
      <c r="D1917" s="22">
        <v>1</v>
      </c>
      <c r="E1917" s="22">
        <v>2</v>
      </c>
      <c r="F1917" s="22">
        <v>1112</v>
      </c>
      <c r="G1917" s="22" t="s">
        <v>297</v>
      </c>
      <c r="H1917" s="23">
        <v>2.2881859416600001</v>
      </c>
    </row>
    <row r="1918" spans="1:8" ht="14.25">
      <c r="A1918" s="22" t="s">
        <v>48</v>
      </c>
      <c r="B1918" s="22">
        <v>1</v>
      </c>
      <c r="C1918" s="22">
        <v>1</v>
      </c>
      <c r="D1918" s="22">
        <v>1</v>
      </c>
      <c r="E1918" s="22">
        <v>2</v>
      </c>
      <c r="F1918" s="22">
        <v>1112</v>
      </c>
      <c r="G1918" s="22" t="s">
        <v>297</v>
      </c>
      <c r="H1918" s="23">
        <v>0.78343717428699999</v>
      </c>
    </row>
    <row r="1919" spans="1:8" ht="14.25">
      <c r="A1919" s="22" t="s">
        <v>48</v>
      </c>
      <c r="B1919" s="22">
        <v>1</v>
      </c>
      <c r="C1919" s="22">
        <v>1</v>
      </c>
      <c r="D1919" s="22">
        <v>1</v>
      </c>
      <c r="E1919" s="22">
        <v>2</v>
      </c>
      <c r="F1919" s="22">
        <v>1112</v>
      </c>
      <c r="G1919" s="22" t="s">
        <v>297</v>
      </c>
      <c r="H1919" s="23">
        <v>0.54053168900000004</v>
      </c>
    </row>
    <row r="1920" spans="1:8" ht="14.25">
      <c r="A1920" s="22" t="s">
        <v>48</v>
      </c>
      <c r="B1920" s="22">
        <v>1</v>
      </c>
      <c r="C1920" s="22">
        <v>1</v>
      </c>
      <c r="D1920" s="22">
        <v>1</v>
      </c>
      <c r="E1920" s="22">
        <v>2</v>
      </c>
      <c r="F1920" s="22">
        <v>1112</v>
      </c>
      <c r="G1920" s="22" t="s">
        <v>297</v>
      </c>
      <c r="H1920" s="23">
        <v>0.163785522588</v>
      </c>
    </row>
    <row r="1921" spans="1:8" ht="14.25">
      <c r="A1921" s="22" t="s">
        <v>48</v>
      </c>
      <c r="B1921" s="22">
        <v>1</v>
      </c>
      <c r="C1921" s="22">
        <v>1</v>
      </c>
      <c r="D1921" s="22">
        <v>1</v>
      </c>
      <c r="E1921" s="22">
        <v>2</v>
      </c>
      <c r="F1921" s="22">
        <v>1112</v>
      </c>
      <c r="G1921" s="22" t="s">
        <v>297</v>
      </c>
      <c r="H1921" s="23">
        <v>0.62778474051800004</v>
      </c>
    </row>
    <row r="1922" spans="1:8" ht="14.25">
      <c r="A1922" s="22" t="s">
        <v>48</v>
      </c>
      <c r="B1922" s="22">
        <v>1</v>
      </c>
      <c r="C1922" s="22">
        <v>1</v>
      </c>
      <c r="D1922" s="22">
        <v>1</v>
      </c>
      <c r="E1922" s="22">
        <v>2</v>
      </c>
      <c r="F1922" s="22">
        <v>1112</v>
      </c>
      <c r="G1922" s="22" t="s">
        <v>297</v>
      </c>
      <c r="H1922" s="23">
        <v>0.16669520710399999</v>
      </c>
    </row>
    <row r="1923" spans="1:8" ht="14.25">
      <c r="A1923" s="22" t="s">
        <v>48</v>
      </c>
      <c r="B1923" s="22">
        <v>1</v>
      </c>
      <c r="C1923" s="22">
        <v>1</v>
      </c>
      <c r="D1923" s="22">
        <v>1</v>
      </c>
      <c r="E1923" s="22">
        <v>2</v>
      </c>
      <c r="F1923" s="22">
        <v>1112</v>
      </c>
      <c r="G1923" s="22" t="s">
        <v>297</v>
      </c>
      <c r="H1923" s="23">
        <v>1.0663021701399999</v>
      </c>
    </row>
    <row r="1924" spans="1:8" ht="14.25">
      <c r="A1924" s="22" t="s">
        <v>48</v>
      </c>
      <c r="B1924" s="22">
        <v>1</v>
      </c>
      <c r="C1924" s="22">
        <v>1</v>
      </c>
      <c r="D1924" s="22">
        <v>1</v>
      </c>
      <c r="E1924" s="22">
        <v>2</v>
      </c>
      <c r="F1924" s="22">
        <v>1112</v>
      </c>
      <c r="G1924" s="22" t="s">
        <v>297</v>
      </c>
      <c r="H1924" s="23">
        <v>1.3891165882000001</v>
      </c>
    </row>
    <row r="1925" spans="1:8" ht="14.25">
      <c r="A1925" s="22" t="s">
        <v>48</v>
      </c>
      <c r="B1925" s="22">
        <v>1</v>
      </c>
      <c r="C1925" s="22">
        <v>1</v>
      </c>
      <c r="D1925" s="22">
        <v>1</v>
      </c>
      <c r="E1925" s="22">
        <v>2</v>
      </c>
      <c r="F1925" s="22">
        <v>1112</v>
      </c>
      <c r="G1925" s="22" t="s">
        <v>297</v>
      </c>
      <c r="H1925" s="23">
        <v>7.0917022525100002</v>
      </c>
    </row>
    <row r="1926" spans="1:8" ht="14.25">
      <c r="A1926" s="22" t="s">
        <v>48</v>
      </c>
      <c r="B1926" s="22">
        <v>1</v>
      </c>
      <c r="C1926" s="22">
        <v>1</v>
      </c>
      <c r="D1926" s="22">
        <v>1</v>
      </c>
      <c r="E1926" s="22">
        <v>2</v>
      </c>
      <c r="F1926" s="22">
        <v>1112</v>
      </c>
      <c r="G1926" s="22" t="s">
        <v>297</v>
      </c>
      <c r="H1926" s="23">
        <v>12.543318255499999</v>
      </c>
    </row>
    <row r="1927" spans="1:8" ht="14.25">
      <c r="A1927" s="22" t="s">
        <v>48</v>
      </c>
      <c r="B1927" s="22">
        <v>1</v>
      </c>
      <c r="C1927" s="22">
        <v>1</v>
      </c>
      <c r="D1927" s="22">
        <v>1</v>
      </c>
      <c r="E1927" s="22">
        <v>2</v>
      </c>
      <c r="F1927" s="22">
        <v>1112</v>
      </c>
      <c r="G1927" s="22" t="s">
        <v>297</v>
      </c>
      <c r="H1927" s="23">
        <v>1.3769290025200001</v>
      </c>
    </row>
    <row r="1928" spans="1:8" ht="14.25">
      <c r="A1928" s="22" t="s">
        <v>48</v>
      </c>
      <c r="B1928" s="22">
        <v>1</v>
      </c>
      <c r="C1928" s="22">
        <v>1</v>
      </c>
      <c r="D1928" s="22">
        <v>1</v>
      </c>
      <c r="E1928" s="22">
        <v>2</v>
      </c>
      <c r="F1928" s="22">
        <v>1112</v>
      </c>
      <c r="G1928" s="22" t="s">
        <v>297</v>
      </c>
      <c r="H1928" s="23">
        <v>0.22767407440500001</v>
      </c>
    </row>
    <row r="1929" spans="1:8" ht="14.25">
      <c r="A1929" s="22" t="s">
        <v>48</v>
      </c>
      <c r="B1929" s="22">
        <v>1</v>
      </c>
      <c r="C1929" s="22">
        <v>1</v>
      </c>
      <c r="D1929" s="22">
        <v>1</v>
      </c>
      <c r="E1929" s="22">
        <v>2</v>
      </c>
      <c r="F1929" s="22">
        <v>1112</v>
      </c>
      <c r="G1929" s="22" t="s">
        <v>297</v>
      </c>
      <c r="H1929" s="23">
        <v>0.51479887868200003</v>
      </c>
    </row>
    <row r="1930" spans="1:8" ht="14.25">
      <c r="A1930" s="22" t="s">
        <v>48</v>
      </c>
      <c r="B1930" s="22">
        <v>1</v>
      </c>
      <c r="C1930" s="22">
        <v>1</v>
      </c>
      <c r="D1930" s="22">
        <v>1</v>
      </c>
      <c r="E1930" s="22">
        <v>2</v>
      </c>
      <c r="F1930" s="22">
        <v>1112</v>
      </c>
      <c r="G1930" s="22" t="s">
        <v>297</v>
      </c>
      <c r="H1930" s="23">
        <v>0.22765827676</v>
      </c>
    </row>
    <row r="1931" spans="1:8" ht="14.25">
      <c r="A1931" s="22" t="s">
        <v>48</v>
      </c>
      <c r="B1931" s="22">
        <v>1</v>
      </c>
      <c r="C1931" s="22">
        <v>1</v>
      </c>
      <c r="D1931" s="22">
        <v>1</v>
      </c>
      <c r="E1931" s="22">
        <v>2</v>
      </c>
      <c r="F1931" s="22">
        <v>1112</v>
      </c>
      <c r="G1931" s="22" t="s">
        <v>297</v>
      </c>
      <c r="H1931" s="23">
        <v>0.186618376029</v>
      </c>
    </row>
    <row r="1932" spans="1:8" ht="14.25">
      <c r="A1932" s="22" t="s">
        <v>48</v>
      </c>
      <c r="B1932" s="22">
        <v>1</v>
      </c>
      <c r="C1932" s="22">
        <v>1</v>
      </c>
      <c r="D1932" s="22">
        <v>1</v>
      </c>
      <c r="E1932" s="22">
        <v>2</v>
      </c>
      <c r="F1932" s="22">
        <v>1112</v>
      </c>
      <c r="G1932" s="22" t="s">
        <v>297</v>
      </c>
      <c r="H1932" s="23">
        <v>0.70102583027599996</v>
      </c>
    </row>
    <row r="1933" spans="1:8" ht="14.25">
      <c r="A1933" s="22" t="s">
        <v>48</v>
      </c>
      <c r="B1933" s="22">
        <v>1</v>
      </c>
      <c r="C1933" s="22">
        <v>1</v>
      </c>
      <c r="D1933" s="22">
        <v>1</v>
      </c>
      <c r="E1933" s="22">
        <v>2</v>
      </c>
      <c r="F1933" s="22">
        <v>1112</v>
      </c>
      <c r="G1933" s="22" t="s">
        <v>297</v>
      </c>
      <c r="H1933" s="23">
        <v>0.37065435752100001</v>
      </c>
    </row>
    <row r="1934" spans="1:8" ht="14.25">
      <c r="A1934" s="22" t="s">
        <v>48</v>
      </c>
      <c r="B1934" s="22">
        <v>1</v>
      </c>
      <c r="C1934" s="22">
        <v>1</v>
      </c>
      <c r="D1934" s="22">
        <v>1</v>
      </c>
      <c r="E1934" s="22">
        <v>2</v>
      </c>
      <c r="F1934" s="22">
        <v>1112</v>
      </c>
      <c r="G1934" s="22" t="s">
        <v>297</v>
      </c>
      <c r="H1934" s="23">
        <v>1.96930532366</v>
      </c>
    </row>
    <row r="1935" spans="1:8" ht="14.25">
      <c r="A1935" s="22" t="s">
        <v>48</v>
      </c>
      <c r="B1935" s="22">
        <v>1</v>
      </c>
      <c r="C1935" s="22">
        <v>1</v>
      </c>
      <c r="D1935" s="22">
        <v>1</v>
      </c>
      <c r="E1935" s="22">
        <v>2</v>
      </c>
      <c r="F1935" s="22">
        <v>1112</v>
      </c>
      <c r="G1935" s="22" t="s">
        <v>297</v>
      </c>
      <c r="H1935" s="23">
        <v>0.23451208743900001</v>
      </c>
    </row>
    <row r="1936" spans="1:8" ht="14.25">
      <c r="A1936" s="22" t="s">
        <v>48</v>
      </c>
      <c r="B1936" s="22">
        <v>1</v>
      </c>
      <c r="C1936" s="22">
        <v>1</v>
      </c>
      <c r="D1936" s="22">
        <v>1</v>
      </c>
      <c r="E1936" s="22">
        <v>2</v>
      </c>
      <c r="F1936" s="22">
        <v>1112</v>
      </c>
      <c r="G1936" s="22" t="s">
        <v>297</v>
      </c>
      <c r="H1936" s="23">
        <v>1.2049545699799999</v>
      </c>
    </row>
    <row r="1937" spans="1:8" ht="14.25">
      <c r="A1937" s="22" t="s">
        <v>48</v>
      </c>
      <c r="B1937" s="22">
        <v>1</v>
      </c>
      <c r="C1937" s="22">
        <v>1</v>
      </c>
      <c r="D1937" s="22">
        <v>1</v>
      </c>
      <c r="E1937" s="22">
        <v>2</v>
      </c>
      <c r="F1937" s="22">
        <v>1112</v>
      </c>
      <c r="G1937" s="22" t="s">
        <v>297</v>
      </c>
      <c r="H1937" s="23">
        <v>1.36232227123</v>
      </c>
    </row>
    <row r="1938" spans="1:8" ht="14.25">
      <c r="A1938" s="22" t="s">
        <v>48</v>
      </c>
      <c r="B1938" s="22">
        <v>1</v>
      </c>
      <c r="C1938" s="22">
        <v>1</v>
      </c>
      <c r="D1938" s="22">
        <v>1</v>
      </c>
      <c r="E1938" s="22">
        <v>2</v>
      </c>
      <c r="F1938" s="22">
        <v>1112</v>
      </c>
      <c r="G1938" s="22" t="s">
        <v>297</v>
      </c>
      <c r="H1938" s="23">
        <v>3.6578585571</v>
      </c>
    </row>
    <row r="1939" spans="1:8" ht="14.25">
      <c r="A1939" s="22" t="s">
        <v>48</v>
      </c>
      <c r="B1939" s="22">
        <v>1</v>
      </c>
      <c r="C1939" s="22">
        <v>1</v>
      </c>
      <c r="D1939" s="22">
        <v>1</v>
      </c>
      <c r="E1939" s="22">
        <v>2</v>
      </c>
      <c r="F1939" s="22">
        <v>1112</v>
      </c>
      <c r="G1939" s="22" t="s">
        <v>297</v>
      </c>
      <c r="H1939" s="23">
        <v>0.73027481351300005</v>
      </c>
    </row>
    <row r="1940" spans="1:8" ht="14.25">
      <c r="A1940" s="22" t="s">
        <v>48</v>
      </c>
      <c r="B1940" s="22">
        <v>1</v>
      </c>
      <c r="C1940" s="22">
        <v>1</v>
      </c>
      <c r="D1940" s="22">
        <v>1</v>
      </c>
      <c r="E1940" s="22">
        <v>2</v>
      </c>
      <c r="F1940" s="22">
        <v>1112</v>
      </c>
      <c r="G1940" s="22" t="s">
        <v>297</v>
      </c>
      <c r="H1940" s="23">
        <v>2.4302150657900001</v>
      </c>
    </row>
    <row r="1941" spans="1:8" ht="14.25">
      <c r="A1941" s="22" t="s">
        <v>48</v>
      </c>
      <c r="B1941" s="22">
        <v>1</v>
      </c>
      <c r="C1941" s="22">
        <v>1</v>
      </c>
      <c r="D1941" s="22">
        <v>1</v>
      </c>
      <c r="E1941" s="22">
        <v>2</v>
      </c>
      <c r="F1941" s="22">
        <v>1112</v>
      </c>
      <c r="G1941" s="22" t="s">
        <v>297</v>
      </c>
      <c r="H1941" s="23">
        <v>0.32763700306299998</v>
      </c>
    </row>
    <row r="1942" spans="1:8" ht="14.25">
      <c r="A1942" s="22" t="s">
        <v>48</v>
      </c>
      <c r="B1942" s="22">
        <v>1</v>
      </c>
      <c r="C1942" s="22">
        <v>1</v>
      </c>
      <c r="D1942" s="22">
        <v>1</v>
      </c>
      <c r="E1942" s="22">
        <v>2</v>
      </c>
      <c r="F1942" s="22">
        <v>1112</v>
      </c>
      <c r="G1942" s="22" t="s">
        <v>297</v>
      </c>
      <c r="H1942" s="23">
        <v>5.3268226188799996</v>
      </c>
    </row>
    <row r="1943" spans="1:8" ht="14.25">
      <c r="A1943" s="22" t="s">
        <v>48</v>
      </c>
      <c r="B1943" s="22">
        <v>1</v>
      </c>
      <c r="C1943" s="22">
        <v>1</v>
      </c>
      <c r="D1943" s="22">
        <v>1</v>
      </c>
      <c r="E1943" s="22">
        <v>2</v>
      </c>
      <c r="F1943" s="22">
        <v>1112</v>
      </c>
      <c r="G1943" s="22" t="s">
        <v>297</v>
      </c>
      <c r="H1943" s="23">
        <v>2.29981117118</v>
      </c>
    </row>
    <row r="1944" spans="1:8" ht="14.25">
      <c r="A1944" s="22" t="s">
        <v>48</v>
      </c>
      <c r="B1944" s="22">
        <v>1</v>
      </c>
      <c r="C1944" s="22">
        <v>1</v>
      </c>
      <c r="D1944" s="22">
        <v>1</v>
      </c>
      <c r="E1944" s="22">
        <v>2</v>
      </c>
      <c r="F1944" s="22">
        <v>1112</v>
      </c>
      <c r="G1944" s="22" t="s">
        <v>297</v>
      </c>
      <c r="H1944" s="23">
        <v>1.22772023716</v>
      </c>
    </row>
    <row r="1945" spans="1:8" ht="14.25">
      <c r="A1945" s="22" t="s">
        <v>48</v>
      </c>
      <c r="B1945" s="22">
        <v>1</v>
      </c>
      <c r="C1945" s="22">
        <v>1</v>
      </c>
      <c r="D1945" s="22">
        <v>1</v>
      </c>
      <c r="E1945" s="22">
        <v>2</v>
      </c>
      <c r="F1945" s="22">
        <v>1112</v>
      </c>
      <c r="G1945" s="22" t="s">
        <v>297</v>
      </c>
      <c r="H1945" s="23">
        <v>1.35117936398</v>
      </c>
    </row>
    <row r="1946" spans="1:8" ht="14.25">
      <c r="A1946" s="22" t="s">
        <v>48</v>
      </c>
      <c r="B1946" s="22">
        <v>1</v>
      </c>
      <c r="C1946" s="22">
        <v>1</v>
      </c>
      <c r="D1946" s="22">
        <v>1</v>
      </c>
      <c r="E1946" s="22">
        <v>2</v>
      </c>
      <c r="F1946" s="22">
        <v>1112</v>
      </c>
      <c r="G1946" s="22" t="s">
        <v>297</v>
      </c>
      <c r="H1946" s="23">
        <v>1.6560664512000001</v>
      </c>
    </row>
    <row r="1947" spans="1:8" ht="14.25">
      <c r="A1947" s="22" t="s">
        <v>48</v>
      </c>
      <c r="B1947" s="22">
        <v>1</v>
      </c>
      <c r="C1947" s="22">
        <v>1</v>
      </c>
      <c r="D1947" s="22">
        <v>1</v>
      </c>
      <c r="E1947" s="22">
        <v>2</v>
      </c>
      <c r="F1947" s="22">
        <v>1112</v>
      </c>
      <c r="G1947" s="22" t="s">
        <v>297</v>
      </c>
      <c r="H1947" s="23">
        <v>2.0527641158200001</v>
      </c>
    </row>
    <row r="1948" spans="1:8" ht="14.25">
      <c r="A1948" s="22" t="s">
        <v>48</v>
      </c>
      <c r="B1948" s="22">
        <v>1</v>
      </c>
      <c r="C1948" s="22">
        <v>1</v>
      </c>
      <c r="D1948" s="22">
        <v>1</v>
      </c>
      <c r="E1948" s="22">
        <v>2</v>
      </c>
      <c r="F1948" s="22">
        <v>1112</v>
      </c>
      <c r="G1948" s="22" t="s">
        <v>297</v>
      </c>
      <c r="H1948" s="23">
        <v>0.35752311161900002</v>
      </c>
    </row>
    <row r="1949" spans="1:8" ht="14.25">
      <c r="A1949" s="22" t="s">
        <v>48</v>
      </c>
      <c r="B1949" s="22">
        <v>1</v>
      </c>
      <c r="C1949" s="22">
        <v>1</v>
      </c>
      <c r="D1949" s="22">
        <v>1</v>
      </c>
      <c r="E1949" s="22">
        <v>2</v>
      </c>
      <c r="F1949" s="22">
        <v>1112</v>
      </c>
      <c r="G1949" s="22" t="s">
        <v>297</v>
      </c>
      <c r="H1949" s="23">
        <v>1.41304809343</v>
      </c>
    </row>
    <row r="1950" spans="1:8" ht="14.25">
      <c r="A1950" s="22" t="s">
        <v>48</v>
      </c>
      <c r="B1950" s="22">
        <v>1</v>
      </c>
      <c r="C1950" s="22">
        <v>1</v>
      </c>
      <c r="D1950" s="22">
        <v>1</v>
      </c>
      <c r="E1950" s="22">
        <v>2</v>
      </c>
      <c r="F1950" s="22">
        <v>1112</v>
      </c>
      <c r="G1950" s="22" t="s">
        <v>297</v>
      </c>
      <c r="H1950" s="23">
        <v>0.54550769614200001</v>
      </c>
    </row>
    <row r="1951" spans="1:8" ht="14.25">
      <c r="A1951" s="22" t="s">
        <v>48</v>
      </c>
      <c r="B1951" s="22">
        <v>1</v>
      </c>
      <c r="C1951" s="22">
        <v>1</v>
      </c>
      <c r="D1951" s="22">
        <v>1</v>
      </c>
      <c r="E1951" s="22">
        <v>2</v>
      </c>
      <c r="F1951" s="22">
        <v>1112</v>
      </c>
      <c r="G1951" s="22" t="s">
        <v>297</v>
      </c>
      <c r="H1951" s="23">
        <v>5.5662028325000001</v>
      </c>
    </row>
    <row r="1952" spans="1:8" ht="14.25">
      <c r="A1952" s="22" t="s">
        <v>48</v>
      </c>
      <c r="B1952" s="22">
        <v>1</v>
      </c>
      <c r="C1952" s="22">
        <v>1</v>
      </c>
      <c r="D1952" s="22">
        <v>1</v>
      </c>
      <c r="E1952" s="22">
        <v>2</v>
      </c>
      <c r="F1952" s="22">
        <v>1112</v>
      </c>
      <c r="G1952" s="22" t="s">
        <v>297</v>
      </c>
      <c r="H1952" s="23">
        <v>0.372951126119</v>
      </c>
    </row>
    <row r="1953" spans="1:8" ht="14.25">
      <c r="A1953" s="22" t="s">
        <v>48</v>
      </c>
      <c r="B1953" s="22">
        <v>1</v>
      </c>
      <c r="C1953" s="22">
        <v>1</v>
      </c>
      <c r="D1953" s="22">
        <v>1</v>
      </c>
      <c r="E1953" s="22">
        <v>2</v>
      </c>
      <c r="F1953" s="22">
        <v>1112</v>
      </c>
      <c r="G1953" s="22" t="s">
        <v>297</v>
      </c>
      <c r="H1953" s="23">
        <v>4.4464052351000003</v>
      </c>
    </row>
    <row r="1954" spans="1:8" ht="14.25">
      <c r="A1954" s="22" t="s">
        <v>48</v>
      </c>
      <c r="B1954" s="22">
        <v>1</v>
      </c>
      <c r="C1954" s="22">
        <v>1</v>
      </c>
      <c r="D1954" s="22">
        <v>1</v>
      </c>
      <c r="E1954" s="22">
        <v>2</v>
      </c>
      <c r="F1954" s="22">
        <v>1112</v>
      </c>
      <c r="G1954" s="22" t="s">
        <v>297</v>
      </c>
      <c r="H1954" s="23">
        <v>1.0064512615400001</v>
      </c>
    </row>
    <row r="1955" spans="1:8" ht="14.25">
      <c r="A1955" s="22" t="s">
        <v>48</v>
      </c>
      <c r="B1955" s="22">
        <v>1</v>
      </c>
      <c r="C1955" s="22">
        <v>1</v>
      </c>
      <c r="D1955" s="22">
        <v>1</v>
      </c>
      <c r="E1955" s="22">
        <v>2</v>
      </c>
      <c r="F1955" s="22">
        <v>1112</v>
      </c>
      <c r="G1955" s="22" t="s">
        <v>297</v>
      </c>
      <c r="H1955" s="23">
        <v>0.30976194004899998</v>
      </c>
    </row>
    <row r="1956" spans="1:8" ht="14.25">
      <c r="A1956" s="22" t="s">
        <v>48</v>
      </c>
      <c r="B1956" s="22">
        <v>1</v>
      </c>
      <c r="C1956" s="22">
        <v>1</v>
      </c>
      <c r="D1956" s="22">
        <v>1</v>
      </c>
      <c r="E1956" s="22">
        <v>2</v>
      </c>
      <c r="F1956" s="22">
        <v>1112</v>
      </c>
      <c r="G1956" s="22" t="s">
        <v>297</v>
      </c>
      <c r="H1956" s="23">
        <v>0.17213967085099999</v>
      </c>
    </row>
    <row r="1957" spans="1:8" ht="14.25">
      <c r="A1957" s="22" t="s">
        <v>177</v>
      </c>
      <c r="B1957" s="22">
        <v>1</v>
      </c>
      <c r="C1957" s="22">
        <v>1</v>
      </c>
      <c r="D1957" s="22">
        <v>2</v>
      </c>
      <c r="E1957" s="22">
        <v>2</v>
      </c>
      <c r="F1957" s="22">
        <v>1122</v>
      </c>
      <c r="G1957" s="22" t="s">
        <v>296</v>
      </c>
      <c r="H1957" s="23">
        <v>0.42599318060699998</v>
      </c>
    </row>
    <row r="1958" spans="1:8" ht="14.25">
      <c r="A1958" s="22" t="s">
        <v>177</v>
      </c>
      <c r="B1958" s="22">
        <v>1</v>
      </c>
      <c r="C1958" s="22">
        <v>1</v>
      </c>
      <c r="D1958" s="22">
        <v>2</v>
      </c>
      <c r="E1958" s="22">
        <v>2</v>
      </c>
      <c r="F1958" s="22">
        <v>1122</v>
      </c>
      <c r="G1958" s="22" t="s">
        <v>296</v>
      </c>
      <c r="H1958" s="23">
        <v>1.0658585249100001</v>
      </c>
    </row>
    <row r="1959" spans="1:8" ht="14.25">
      <c r="A1959" s="22" t="s">
        <v>177</v>
      </c>
      <c r="B1959" s="22">
        <v>1</v>
      </c>
      <c r="C1959" s="22">
        <v>1</v>
      </c>
      <c r="D1959" s="22">
        <v>2</v>
      </c>
      <c r="E1959" s="22">
        <v>2</v>
      </c>
      <c r="F1959" s="22">
        <v>1122</v>
      </c>
      <c r="G1959" s="22" t="s">
        <v>296</v>
      </c>
      <c r="H1959" s="23">
        <v>1.21884836049</v>
      </c>
    </row>
    <row r="1960" spans="1:8" ht="14.25">
      <c r="A1960" s="22" t="s">
        <v>177</v>
      </c>
      <c r="B1960" s="22">
        <v>1</v>
      </c>
      <c r="C1960" s="22">
        <v>1</v>
      </c>
      <c r="D1960" s="22">
        <v>2</v>
      </c>
      <c r="E1960" s="22">
        <v>2</v>
      </c>
      <c r="F1960" s="22">
        <v>1122</v>
      </c>
      <c r="G1960" s="22" t="s">
        <v>296</v>
      </c>
      <c r="H1960" s="23">
        <v>0.31535214553399998</v>
      </c>
    </row>
    <row r="1961" spans="1:8" ht="14.25">
      <c r="A1961" s="22" t="s">
        <v>177</v>
      </c>
      <c r="B1961" s="22">
        <v>1</v>
      </c>
      <c r="C1961" s="22">
        <v>1</v>
      </c>
      <c r="D1961" s="22">
        <v>2</v>
      </c>
      <c r="E1961" s="22">
        <v>2</v>
      </c>
      <c r="F1961" s="22">
        <v>1122</v>
      </c>
      <c r="G1961" s="22" t="s">
        <v>296</v>
      </c>
      <c r="H1961" s="23">
        <v>0.30053830261499997</v>
      </c>
    </row>
    <row r="1962" spans="1:8" ht="14.25">
      <c r="A1962" s="22" t="s">
        <v>177</v>
      </c>
      <c r="B1962" s="22">
        <v>1</v>
      </c>
      <c r="C1962" s="22">
        <v>1</v>
      </c>
      <c r="D1962" s="22">
        <v>2</v>
      </c>
      <c r="E1962" s="22">
        <v>2</v>
      </c>
      <c r="F1962" s="22">
        <v>1122</v>
      </c>
      <c r="G1962" s="22" t="s">
        <v>296</v>
      </c>
      <c r="H1962" s="23">
        <v>0.28832725419799998</v>
      </c>
    </row>
    <row r="1963" spans="1:8" ht="14.25">
      <c r="A1963" s="22" t="s">
        <v>177</v>
      </c>
      <c r="B1963" s="22">
        <v>1</v>
      </c>
      <c r="C1963" s="22">
        <v>1</v>
      </c>
      <c r="D1963" s="22">
        <v>2</v>
      </c>
      <c r="E1963" s="22">
        <v>2</v>
      </c>
      <c r="F1963" s="22">
        <v>1122</v>
      </c>
      <c r="G1963" s="22" t="s">
        <v>296</v>
      </c>
      <c r="H1963" s="23">
        <v>0.47167262880999999</v>
      </c>
    </row>
    <row r="1964" spans="1:8" ht="14.25">
      <c r="A1964" s="22" t="s">
        <v>177</v>
      </c>
      <c r="B1964" s="22">
        <v>1</v>
      </c>
      <c r="C1964" s="22">
        <v>1</v>
      </c>
      <c r="D1964" s="22">
        <v>2</v>
      </c>
      <c r="E1964" s="22">
        <v>2</v>
      </c>
      <c r="F1964" s="22">
        <v>1122</v>
      </c>
      <c r="G1964" s="22" t="s">
        <v>296</v>
      </c>
      <c r="H1964" s="23">
        <v>2.0317864935499999</v>
      </c>
    </row>
    <row r="1965" spans="1:8" ht="14.25">
      <c r="A1965" s="22" t="s">
        <v>177</v>
      </c>
      <c r="B1965" s="22">
        <v>1</v>
      </c>
      <c r="C1965" s="22">
        <v>1</v>
      </c>
      <c r="D1965" s="22">
        <v>2</v>
      </c>
      <c r="E1965" s="22">
        <v>2</v>
      </c>
      <c r="F1965" s="22">
        <v>1122</v>
      </c>
      <c r="G1965" s="22" t="s">
        <v>296</v>
      </c>
      <c r="H1965" s="23">
        <v>0.37603771915400003</v>
      </c>
    </row>
    <row r="1966" spans="1:8" ht="14.25">
      <c r="A1966" s="22" t="s">
        <v>177</v>
      </c>
      <c r="B1966" s="22">
        <v>1</v>
      </c>
      <c r="C1966" s="22">
        <v>1</v>
      </c>
      <c r="D1966" s="22">
        <v>2</v>
      </c>
      <c r="E1966" s="22">
        <v>2</v>
      </c>
      <c r="F1966" s="22">
        <v>1122</v>
      </c>
      <c r="G1966" s="22" t="s">
        <v>296</v>
      </c>
      <c r="H1966" s="23">
        <v>3.8158244518200002</v>
      </c>
    </row>
    <row r="1967" spans="1:8" ht="14.25">
      <c r="A1967" s="22" t="s">
        <v>177</v>
      </c>
      <c r="B1967" s="22">
        <v>1</v>
      </c>
      <c r="C1967" s="22">
        <v>1</v>
      </c>
      <c r="D1967" s="22">
        <v>2</v>
      </c>
      <c r="E1967" s="22">
        <v>2</v>
      </c>
      <c r="F1967" s="22">
        <v>1122</v>
      </c>
      <c r="G1967" s="22" t="s">
        <v>296</v>
      </c>
      <c r="H1967" s="23">
        <v>0.65672086566499999</v>
      </c>
    </row>
    <row r="1968" spans="1:8" ht="14.25">
      <c r="A1968" s="22" t="s">
        <v>177</v>
      </c>
      <c r="B1968" s="22">
        <v>1</v>
      </c>
      <c r="C1968" s="22">
        <v>1</v>
      </c>
      <c r="D1968" s="22">
        <v>2</v>
      </c>
      <c r="E1968" s="22">
        <v>2</v>
      </c>
      <c r="F1968" s="22">
        <v>1122</v>
      </c>
      <c r="G1968" s="22" t="s">
        <v>296</v>
      </c>
      <c r="H1968" s="23">
        <v>0.29418977061500001</v>
      </c>
    </row>
    <row r="1969" spans="1:8" ht="14.25">
      <c r="A1969" s="22" t="s">
        <v>177</v>
      </c>
      <c r="B1969" s="22">
        <v>1</v>
      </c>
      <c r="C1969" s="22">
        <v>1</v>
      </c>
      <c r="D1969" s="22">
        <v>2</v>
      </c>
      <c r="E1969" s="22">
        <v>2</v>
      </c>
      <c r="F1969" s="22">
        <v>1122</v>
      </c>
      <c r="G1969" s="22" t="s">
        <v>296</v>
      </c>
      <c r="H1969" s="23">
        <v>0.240888821128</v>
      </c>
    </row>
    <row r="1970" spans="1:8" ht="14.25">
      <c r="A1970" s="22" t="s">
        <v>177</v>
      </c>
      <c r="B1970" s="22">
        <v>1</v>
      </c>
      <c r="C1970" s="22">
        <v>1</v>
      </c>
      <c r="D1970" s="22">
        <v>2</v>
      </c>
      <c r="E1970" s="22">
        <v>2</v>
      </c>
      <c r="F1970" s="22">
        <v>1122</v>
      </c>
      <c r="G1970" s="22" t="s">
        <v>296</v>
      </c>
      <c r="H1970" s="23">
        <v>0.75935506052099999</v>
      </c>
    </row>
    <row r="1971" spans="1:8" ht="14.25">
      <c r="A1971" s="22" t="s">
        <v>177</v>
      </c>
      <c r="B1971" s="22">
        <v>1</v>
      </c>
      <c r="C1971" s="22">
        <v>1</v>
      </c>
      <c r="D1971" s="22">
        <v>2</v>
      </c>
      <c r="E1971" s="22">
        <v>2</v>
      </c>
      <c r="F1971" s="22">
        <v>1122</v>
      </c>
      <c r="G1971" s="22" t="s">
        <v>296</v>
      </c>
      <c r="H1971" s="23">
        <v>0.373095752718</v>
      </c>
    </row>
    <row r="1972" spans="1:8" ht="14.25">
      <c r="A1972" s="22" t="s">
        <v>177</v>
      </c>
      <c r="B1972" s="22">
        <v>1</v>
      </c>
      <c r="C1972" s="22">
        <v>1</v>
      </c>
      <c r="D1972" s="22">
        <v>2</v>
      </c>
      <c r="E1972" s="22">
        <v>2</v>
      </c>
      <c r="F1972" s="22">
        <v>1122</v>
      </c>
      <c r="G1972" s="22" t="s">
        <v>296</v>
      </c>
      <c r="H1972" s="23">
        <v>0.21430075019799999</v>
      </c>
    </row>
    <row r="1973" spans="1:8" ht="14.25">
      <c r="A1973" s="22" t="s">
        <v>177</v>
      </c>
      <c r="B1973" s="22">
        <v>1</v>
      </c>
      <c r="C1973" s="22">
        <v>1</v>
      </c>
      <c r="D1973" s="22">
        <v>2</v>
      </c>
      <c r="E1973" s="22">
        <v>2</v>
      </c>
      <c r="F1973" s="22">
        <v>1122</v>
      </c>
      <c r="G1973" s="22" t="s">
        <v>296</v>
      </c>
      <c r="H1973" s="23">
        <v>1.59534688361</v>
      </c>
    </row>
    <row r="1974" spans="1:8" ht="14.25">
      <c r="A1974" s="22" t="s">
        <v>177</v>
      </c>
      <c r="B1974" s="22">
        <v>1</v>
      </c>
      <c r="C1974" s="22">
        <v>1</v>
      </c>
      <c r="D1974" s="22">
        <v>2</v>
      </c>
      <c r="E1974" s="22">
        <v>2</v>
      </c>
      <c r="F1974" s="22">
        <v>1122</v>
      </c>
      <c r="G1974" s="22" t="s">
        <v>296</v>
      </c>
      <c r="H1974" s="23">
        <v>1.0429646930100001</v>
      </c>
    </row>
    <row r="1975" spans="1:8" ht="14.25">
      <c r="A1975" s="22" t="s">
        <v>177</v>
      </c>
      <c r="B1975" s="22">
        <v>1</v>
      </c>
      <c r="C1975" s="22">
        <v>1</v>
      </c>
      <c r="D1975" s="22">
        <v>2</v>
      </c>
      <c r="E1975" s="22">
        <v>2</v>
      </c>
      <c r="F1975" s="22">
        <v>1122</v>
      </c>
      <c r="G1975" s="22" t="s">
        <v>296</v>
      </c>
      <c r="H1975" s="23">
        <v>1.5078396429600001</v>
      </c>
    </row>
    <row r="1976" spans="1:8" ht="14.25">
      <c r="A1976" s="22" t="s">
        <v>177</v>
      </c>
      <c r="B1976" s="22">
        <v>1</v>
      </c>
      <c r="C1976" s="22">
        <v>1</v>
      </c>
      <c r="D1976" s="22">
        <v>2</v>
      </c>
      <c r="E1976" s="22">
        <v>2</v>
      </c>
      <c r="F1976" s="22">
        <v>1122</v>
      </c>
      <c r="G1976" s="22" t="s">
        <v>296</v>
      </c>
      <c r="H1976" s="23">
        <v>0.63691597090800001</v>
      </c>
    </row>
    <row r="1977" spans="1:8" ht="14.25">
      <c r="A1977" s="22" t="s">
        <v>177</v>
      </c>
      <c r="B1977" s="22">
        <v>1</v>
      </c>
      <c r="C1977" s="22">
        <v>1</v>
      </c>
      <c r="D1977" s="22">
        <v>2</v>
      </c>
      <c r="E1977" s="22">
        <v>2</v>
      </c>
      <c r="F1977" s="22">
        <v>1122</v>
      </c>
      <c r="G1977" s="22" t="s">
        <v>296</v>
      </c>
      <c r="H1977" s="23">
        <v>3.6038885819100002</v>
      </c>
    </row>
    <row r="1978" spans="1:8" ht="14.25">
      <c r="A1978" s="22" t="s">
        <v>177</v>
      </c>
      <c r="B1978" s="22">
        <v>1</v>
      </c>
      <c r="C1978" s="22">
        <v>1</v>
      </c>
      <c r="D1978" s="22">
        <v>2</v>
      </c>
      <c r="E1978" s="22">
        <v>2</v>
      </c>
      <c r="F1978" s="22">
        <v>1122</v>
      </c>
      <c r="G1978" s="22" t="s">
        <v>296</v>
      </c>
      <c r="H1978" s="23">
        <v>1.0945583002899999</v>
      </c>
    </row>
    <row r="1979" spans="1:8" ht="14.25">
      <c r="A1979" s="22" t="s">
        <v>177</v>
      </c>
      <c r="B1979" s="22">
        <v>1</v>
      </c>
      <c r="C1979" s="22">
        <v>1</v>
      </c>
      <c r="D1979" s="22">
        <v>2</v>
      </c>
      <c r="E1979" s="22">
        <v>2</v>
      </c>
      <c r="F1979" s="22">
        <v>1122</v>
      </c>
      <c r="G1979" s="22" t="s">
        <v>296</v>
      </c>
      <c r="H1979" s="23">
        <v>0.97557565496300003</v>
      </c>
    </row>
    <row r="1980" spans="1:8" ht="14.25">
      <c r="A1980" s="22" t="s">
        <v>177</v>
      </c>
      <c r="B1980" s="22">
        <v>1</v>
      </c>
      <c r="C1980" s="22">
        <v>1</v>
      </c>
      <c r="D1980" s="22">
        <v>2</v>
      </c>
      <c r="E1980" s="22">
        <v>2</v>
      </c>
      <c r="F1980" s="22">
        <v>1122</v>
      </c>
      <c r="G1980" s="22" t="s">
        <v>296</v>
      </c>
      <c r="H1980" s="23">
        <v>0.32993555292999999</v>
      </c>
    </row>
    <row r="1981" spans="1:8" ht="14.25">
      <c r="A1981" s="22" t="s">
        <v>177</v>
      </c>
      <c r="B1981" s="22">
        <v>1</v>
      </c>
      <c r="C1981" s="22">
        <v>1</v>
      </c>
      <c r="D1981" s="22">
        <v>2</v>
      </c>
      <c r="E1981" s="22">
        <v>2</v>
      </c>
      <c r="F1981" s="22">
        <v>1122</v>
      </c>
      <c r="G1981" s="22" t="s">
        <v>296</v>
      </c>
      <c r="H1981" s="23">
        <v>0.79921974395399997</v>
      </c>
    </row>
    <row r="1982" spans="1:8" ht="14.25">
      <c r="A1982" s="22" t="s">
        <v>177</v>
      </c>
      <c r="B1982" s="22">
        <v>1</v>
      </c>
      <c r="C1982" s="22">
        <v>1</v>
      </c>
      <c r="D1982" s="22">
        <v>2</v>
      </c>
      <c r="E1982" s="22">
        <v>2</v>
      </c>
      <c r="F1982" s="22">
        <v>1122</v>
      </c>
      <c r="G1982" s="22" t="s">
        <v>296</v>
      </c>
      <c r="H1982" s="23">
        <v>0.18326105393200001</v>
      </c>
    </row>
    <row r="1983" spans="1:8" ht="14.25">
      <c r="A1983" s="22" t="s">
        <v>177</v>
      </c>
      <c r="B1983" s="22">
        <v>1</v>
      </c>
      <c r="C1983" s="22">
        <v>1</v>
      </c>
      <c r="D1983" s="22">
        <v>2</v>
      </c>
      <c r="E1983" s="22">
        <v>2</v>
      </c>
      <c r="F1983" s="22">
        <v>1122</v>
      </c>
      <c r="G1983" s="22" t="s">
        <v>296</v>
      </c>
      <c r="H1983" s="23">
        <v>0.71788290334399996</v>
      </c>
    </row>
    <row r="1984" spans="1:8" ht="14.25">
      <c r="A1984" s="22" t="s">
        <v>177</v>
      </c>
      <c r="B1984" s="22">
        <v>1</v>
      </c>
      <c r="C1984" s="22">
        <v>1</v>
      </c>
      <c r="D1984" s="22">
        <v>2</v>
      </c>
      <c r="E1984" s="22">
        <v>2</v>
      </c>
      <c r="F1984" s="22">
        <v>1122</v>
      </c>
      <c r="G1984" s="22" t="s">
        <v>296</v>
      </c>
      <c r="H1984" s="23">
        <v>0.62757358446</v>
      </c>
    </row>
    <row r="1985" spans="1:8" ht="14.25">
      <c r="A1985" s="22" t="s">
        <v>177</v>
      </c>
      <c r="B1985" s="22">
        <v>1</v>
      </c>
      <c r="C1985" s="22">
        <v>1</v>
      </c>
      <c r="D1985" s="22">
        <v>2</v>
      </c>
      <c r="E1985" s="22">
        <v>2</v>
      </c>
      <c r="F1985" s="22">
        <v>1122</v>
      </c>
      <c r="G1985" s="22" t="s">
        <v>296</v>
      </c>
      <c r="H1985" s="23">
        <v>0.90251899722999995</v>
      </c>
    </row>
    <row r="1986" spans="1:8" ht="14.25">
      <c r="A1986" s="22" t="s">
        <v>177</v>
      </c>
      <c r="B1986" s="22">
        <v>1</v>
      </c>
      <c r="C1986" s="22">
        <v>1</v>
      </c>
      <c r="D1986" s="22">
        <v>2</v>
      </c>
      <c r="E1986" s="22">
        <v>2</v>
      </c>
      <c r="F1986" s="22">
        <v>1122</v>
      </c>
      <c r="G1986" s="22" t="s">
        <v>296</v>
      </c>
      <c r="H1986" s="23">
        <v>0.56615950394199999</v>
      </c>
    </row>
    <row r="1987" spans="1:8" ht="14.25">
      <c r="A1987" s="22" t="s">
        <v>177</v>
      </c>
      <c r="B1987" s="22">
        <v>1</v>
      </c>
      <c r="C1987" s="22">
        <v>1</v>
      </c>
      <c r="D1987" s="22">
        <v>2</v>
      </c>
      <c r="E1987" s="22">
        <v>2</v>
      </c>
      <c r="F1987" s="22">
        <v>1122</v>
      </c>
      <c r="G1987" s="22" t="s">
        <v>296</v>
      </c>
      <c r="H1987" s="23">
        <v>1.6442042403699999</v>
      </c>
    </row>
    <row r="1988" spans="1:8" ht="14.25">
      <c r="A1988" s="22" t="s">
        <v>177</v>
      </c>
      <c r="B1988" s="22">
        <v>1</v>
      </c>
      <c r="C1988" s="22">
        <v>1</v>
      </c>
      <c r="D1988" s="22">
        <v>2</v>
      </c>
      <c r="E1988" s="22">
        <v>2</v>
      </c>
      <c r="F1988" s="22">
        <v>1122</v>
      </c>
      <c r="G1988" s="22" t="s">
        <v>296</v>
      </c>
      <c r="H1988" s="23">
        <v>2.5233734006100002</v>
      </c>
    </row>
    <row r="1989" spans="1:8" ht="14.25">
      <c r="A1989" s="22" t="s">
        <v>177</v>
      </c>
      <c r="B1989" s="22">
        <v>1</v>
      </c>
      <c r="C1989" s="22">
        <v>1</v>
      </c>
      <c r="D1989" s="22">
        <v>2</v>
      </c>
      <c r="E1989" s="22">
        <v>2</v>
      </c>
      <c r="F1989" s="22">
        <v>1122</v>
      </c>
      <c r="G1989" s="22" t="s">
        <v>296</v>
      </c>
      <c r="H1989" s="23">
        <v>0.49365002903799998</v>
      </c>
    </row>
    <row r="1990" spans="1:8" ht="14.25">
      <c r="A1990" s="22" t="s">
        <v>177</v>
      </c>
      <c r="B1990" s="22">
        <v>1</v>
      </c>
      <c r="C1990" s="22">
        <v>1</v>
      </c>
      <c r="D1990" s="22">
        <v>2</v>
      </c>
      <c r="E1990" s="22">
        <v>2</v>
      </c>
      <c r="F1990" s="22">
        <v>1122</v>
      </c>
      <c r="G1990" s="22" t="s">
        <v>296</v>
      </c>
      <c r="H1990" s="23">
        <v>0.96473539427999999</v>
      </c>
    </row>
    <row r="1991" spans="1:8" ht="14.25">
      <c r="A1991" s="22" t="s">
        <v>177</v>
      </c>
      <c r="B1991" s="22">
        <v>1</v>
      </c>
      <c r="C1991" s="22">
        <v>1</v>
      </c>
      <c r="D1991" s="22">
        <v>2</v>
      </c>
      <c r="E1991" s="22">
        <v>2</v>
      </c>
      <c r="F1991" s="22">
        <v>1122</v>
      </c>
      <c r="G1991" s="22" t="s">
        <v>296</v>
      </c>
      <c r="H1991" s="23">
        <v>0.46153988423300002</v>
      </c>
    </row>
    <row r="1992" spans="1:8" ht="14.25">
      <c r="A1992" s="22" t="s">
        <v>177</v>
      </c>
      <c r="B1992" s="22">
        <v>1</v>
      </c>
      <c r="C1992" s="22">
        <v>1</v>
      </c>
      <c r="D1992" s="22">
        <v>2</v>
      </c>
      <c r="E1992" s="22">
        <v>2</v>
      </c>
      <c r="F1992" s="22">
        <v>1122</v>
      </c>
      <c r="G1992" s="22" t="s">
        <v>296</v>
      </c>
      <c r="H1992" s="23">
        <v>1.2949618868699999</v>
      </c>
    </row>
    <row r="1993" spans="1:8" ht="14.25">
      <c r="A1993" s="22" t="s">
        <v>177</v>
      </c>
      <c r="B1993" s="22">
        <v>1</v>
      </c>
      <c r="C1993" s="22">
        <v>1</v>
      </c>
      <c r="D1993" s="22">
        <v>2</v>
      </c>
      <c r="E1993" s="22">
        <v>2</v>
      </c>
      <c r="F1993" s="22">
        <v>1122</v>
      </c>
      <c r="G1993" s="22" t="s">
        <v>296</v>
      </c>
      <c r="H1993" s="23">
        <v>0.34212672891000001</v>
      </c>
    </row>
    <row r="1994" spans="1:8" ht="14.25">
      <c r="A1994" s="22" t="s">
        <v>177</v>
      </c>
      <c r="B1994" s="22">
        <v>1</v>
      </c>
      <c r="C1994" s="22">
        <v>1</v>
      </c>
      <c r="D1994" s="22">
        <v>2</v>
      </c>
      <c r="E1994" s="22">
        <v>2</v>
      </c>
      <c r="F1994" s="22">
        <v>1122</v>
      </c>
      <c r="G1994" s="22" t="s">
        <v>296</v>
      </c>
      <c r="H1994" s="23">
        <v>0.93206768769399995</v>
      </c>
    </row>
    <row r="1995" spans="1:8" ht="14.25">
      <c r="A1995" s="22" t="s">
        <v>177</v>
      </c>
      <c r="B1995" s="22">
        <v>1</v>
      </c>
      <c r="C1995" s="22">
        <v>1</v>
      </c>
      <c r="D1995" s="22">
        <v>2</v>
      </c>
      <c r="E1995" s="22">
        <v>2</v>
      </c>
      <c r="F1995" s="22">
        <v>1122</v>
      </c>
      <c r="G1995" s="22" t="s">
        <v>296</v>
      </c>
      <c r="H1995" s="23">
        <v>0.85013217913799999</v>
      </c>
    </row>
    <row r="1996" spans="1:8" ht="14.25">
      <c r="A1996" s="22" t="s">
        <v>177</v>
      </c>
      <c r="B1996" s="22">
        <v>1</v>
      </c>
      <c r="C1996" s="22">
        <v>1</v>
      </c>
      <c r="D1996" s="22">
        <v>2</v>
      </c>
      <c r="E1996" s="22">
        <v>2</v>
      </c>
      <c r="F1996" s="22">
        <v>1122</v>
      </c>
      <c r="G1996" s="22" t="s">
        <v>296</v>
      </c>
      <c r="H1996" s="23">
        <v>1.3240952188299999</v>
      </c>
    </row>
    <row r="1997" spans="1:8" ht="14.25">
      <c r="A1997" s="22" t="s">
        <v>177</v>
      </c>
      <c r="B1997" s="22">
        <v>1</v>
      </c>
      <c r="C1997" s="22">
        <v>1</v>
      </c>
      <c r="D1997" s="22">
        <v>2</v>
      </c>
      <c r="E1997" s="22">
        <v>2</v>
      </c>
      <c r="F1997" s="22">
        <v>1122</v>
      </c>
      <c r="G1997" s="22" t="s">
        <v>296</v>
      </c>
      <c r="H1997" s="23">
        <v>1.14900431999</v>
      </c>
    </row>
    <row r="1998" spans="1:8" ht="14.25">
      <c r="A1998" s="22" t="s">
        <v>177</v>
      </c>
      <c r="B1998" s="22">
        <v>1</v>
      </c>
      <c r="C1998" s="22">
        <v>1</v>
      </c>
      <c r="D1998" s="22">
        <v>2</v>
      </c>
      <c r="E1998" s="22">
        <v>2</v>
      </c>
      <c r="F1998" s="22">
        <v>1122</v>
      </c>
      <c r="G1998" s="22" t="s">
        <v>296</v>
      </c>
      <c r="H1998" s="23">
        <v>0.46406112006799999</v>
      </c>
    </row>
    <row r="1999" spans="1:8" ht="14.25">
      <c r="A1999" s="22" t="s">
        <v>177</v>
      </c>
      <c r="B1999" s="22">
        <v>1</v>
      </c>
      <c r="C1999" s="22">
        <v>1</v>
      </c>
      <c r="D1999" s="22">
        <v>2</v>
      </c>
      <c r="E1999" s="22">
        <v>2</v>
      </c>
      <c r="F1999" s="22">
        <v>1122</v>
      </c>
      <c r="G1999" s="22" t="s">
        <v>296</v>
      </c>
      <c r="H1999" s="23">
        <v>2.66270957492</v>
      </c>
    </row>
    <row r="2000" spans="1:8" ht="14.25">
      <c r="A2000" s="22" t="s">
        <v>177</v>
      </c>
      <c r="B2000" s="22">
        <v>1</v>
      </c>
      <c r="C2000" s="22">
        <v>1</v>
      </c>
      <c r="D2000" s="22">
        <v>2</v>
      </c>
      <c r="E2000" s="22">
        <v>2</v>
      </c>
      <c r="F2000" s="22">
        <v>1122</v>
      </c>
      <c r="G2000" s="22" t="s">
        <v>296</v>
      </c>
      <c r="H2000" s="23">
        <v>1.83975072953</v>
      </c>
    </row>
    <row r="2001" spans="1:8" ht="14.25">
      <c r="A2001" s="22" t="s">
        <v>177</v>
      </c>
      <c r="B2001" s="22">
        <v>1</v>
      </c>
      <c r="C2001" s="22">
        <v>1</v>
      </c>
      <c r="D2001" s="22">
        <v>2</v>
      </c>
      <c r="E2001" s="22">
        <v>2</v>
      </c>
      <c r="F2001" s="22">
        <v>1122</v>
      </c>
      <c r="G2001" s="22" t="s">
        <v>296</v>
      </c>
      <c r="H2001" s="23">
        <v>0.92506463244600001</v>
      </c>
    </row>
    <row r="2002" spans="1:8" ht="14.25">
      <c r="A2002" s="22" t="s">
        <v>177</v>
      </c>
      <c r="B2002" s="22">
        <v>1</v>
      </c>
      <c r="C2002" s="22">
        <v>1</v>
      </c>
      <c r="D2002" s="22">
        <v>2</v>
      </c>
      <c r="E2002" s="22">
        <v>2</v>
      </c>
      <c r="F2002" s="22">
        <v>1122</v>
      </c>
      <c r="G2002" s="22" t="s">
        <v>296</v>
      </c>
      <c r="H2002" s="23">
        <v>1.1448712265700001</v>
      </c>
    </row>
    <row r="2003" spans="1:8" ht="14.25">
      <c r="A2003" s="22" t="s">
        <v>177</v>
      </c>
      <c r="B2003" s="22">
        <v>1</v>
      </c>
      <c r="C2003" s="22">
        <v>1</v>
      </c>
      <c r="D2003" s="22">
        <v>2</v>
      </c>
      <c r="E2003" s="22">
        <v>2</v>
      </c>
      <c r="F2003" s="22">
        <v>1122</v>
      </c>
      <c r="G2003" s="22" t="s">
        <v>296</v>
      </c>
      <c r="H2003" s="23">
        <v>1.3843157637600001</v>
      </c>
    </row>
    <row r="2004" spans="1:8" ht="14.25">
      <c r="A2004" s="22" t="s">
        <v>177</v>
      </c>
      <c r="B2004" s="22">
        <v>1</v>
      </c>
      <c r="C2004" s="22">
        <v>1</v>
      </c>
      <c r="D2004" s="22">
        <v>2</v>
      </c>
      <c r="E2004" s="22">
        <v>2</v>
      </c>
      <c r="F2004" s="22">
        <v>1122</v>
      </c>
      <c r="G2004" s="22" t="s">
        <v>296</v>
      </c>
      <c r="H2004" s="23">
        <v>0.38168423490199999</v>
      </c>
    </row>
    <row r="2005" spans="1:8" ht="14.25">
      <c r="A2005" s="22" t="s">
        <v>177</v>
      </c>
      <c r="B2005" s="22">
        <v>1</v>
      </c>
      <c r="C2005" s="22">
        <v>1</v>
      </c>
      <c r="D2005" s="22">
        <v>2</v>
      </c>
      <c r="E2005" s="22">
        <v>2</v>
      </c>
      <c r="F2005" s="22">
        <v>1122</v>
      </c>
      <c r="G2005" s="22" t="s">
        <v>296</v>
      </c>
      <c r="H2005" s="23">
        <v>0.52158948929500004</v>
      </c>
    </row>
    <row r="2006" spans="1:8" ht="14.25">
      <c r="A2006" s="22" t="s">
        <v>177</v>
      </c>
      <c r="B2006" s="22">
        <v>1</v>
      </c>
      <c r="C2006" s="22">
        <v>1</v>
      </c>
      <c r="D2006" s="22">
        <v>2</v>
      </c>
      <c r="E2006" s="22">
        <v>2</v>
      </c>
      <c r="F2006" s="22">
        <v>1122</v>
      </c>
      <c r="G2006" s="22" t="s">
        <v>296</v>
      </c>
      <c r="H2006" s="23">
        <v>0.49438373712700001</v>
      </c>
    </row>
    <row r="2007" spans="1:8" ht="14.25">
      <c r="A2007" s="22" t="s">
        <v>177</v>
      </c>
      <c r="B2007" s="22">
        <v>1</v>
      </c>
      <c r="C2007" s="22">
        <v>1</v>
      </c>
      <c r="D2007" s="22">
        <v>2</v>
      </c>
      <c r="E2007" s="22">
        <v>2</v>
      </c>
      <c r="F2007" s="22">
        <v>1122</v>
      </c>
      <c r="G2007" s="22" t="s">
        <v>296</v>
      </c>
      <c r="H2007" s="23">
        <v>0.48472930767700001</v>
      </c>
    </row>
    <row r="2008" spans="1:8" ht="14.25">
      <c r="A2008" s="22" t="s">
        <v>177</v>
      </c>
      <c r="B2008" s="22">
        <v>1</v>
      </c>
      <c r="C2008" s="22">
        <v>1</v>
      </c>
      <c r="D2008" s="22">
        <v>2</v>
      </c>
      <c r="E2008" s="22">
        <v>2</v>
      </c>
      <c r="F2008" s="22">
        <v>1122</v>
      </c>
      <c r="G2008" s="22" t="s">
        <v>296</v>
      </c>
      <c r="H2008" s="23">
        <v>0.86772583622900001</v>
      </c>
    </row>
    <row r="2009" spans="1:8" ht="14.25">
      <c r="A2009" s="22" t="s">
        <v>177</v>
      </c>
      <c r="B2009" s="22">
        <v>1</v>
      </c>
      <c r="C2009" s="22">
        <v>1</v>
      </c>
      <c r="D2009" s="22">
        <v>2</v>
      </c>
      <c r="E2009" s="22">
        <v>2</v>
      </c>
      <c r="F2009" s="22">
        <v>1122</v>
      </c>
      <c r="G2009" s="22" t="s">
        <v>296</v>
      </c>
      <c r="H2009" s="23">
        <v>0.365258391766</v>
      </c>
    </row>
    <row r="2010" spans="1:8" ht="14.25">
      <c r="A2010" s="22" t="s">
        <v>177</v>
      </c>
      <c r="B2010" s="22">
        <v>1</v>
      </c>
      <c r="C2010" s="22">
        <v>1</v>
      </c>
      <c r="D2010" s="22">
        <v>2</v>
      </c>
      <c r="E2010" s="22">
        <v>2</v>
      </c>
      <c r="F2010" s="22">
        <v>1122</v>
      </c>
      <c r="G2010" s="22" t="s">
        <v>296</v>
      </c>
      <c r="H2010" s="23">
        <v>0.96297065509500002</v>
      </c>
    </row>
    <row r="2011" spans="1:8" ht="14.25">
      <c r="A2011" s="22" t="s">
        <v>177</v>
      </c>
      <c r="B2011" s="22">
        <v>1</v>
      </c>
      <c r="C2011" s="22">
        <v>1</v>
      </c>
      <c r="D2011" s="22">
        <v>2</v>
      </c>
      <c r="E2011" s="22">
        <v>2</v>
      </c>
      <c r="F2011" s="22">
        <v>1122</v>
      </c>
      <c r="G2011" s="22" t="s">
        <v>296</v>
      </c>
      <c r="H2011" s="23">
        <v>0.71402017976599996</v>
      </c>
    </row>
    <row r="2012" spans="1:8" ht="14.25">
      <c r="A2012" s="22" t="s">
        <v>177</v>
      </c>
      <c r="B2012" s="22">
        <v>1</v>
      </c>
      <c r="C2012" s="22">
        <v>1</v>
      </c>
      <c r="D2012" s="22">
        <v>2</v>
      </c>
      <c r="E2012" s="22">
        <v>2</v>
      </c>
      <c r="F2012" s="22">
        <v>1122</v>
      </c>
      <c r="G2012" s="22" t="s">
        <v>296</v>
      </c>
      <c r="H2012" s="23">
        <v>0.58965796077099997</v>
      </c>
    </row>
    <row r="2013" spans="1:8" ht="14.25">
      <c r="A2013" s="22" t="s">
        <v>177</v>
      </c>
      <c r="B2013" s="22">
        <v>1</v>
      </c>
      <c r="C2013" s="22">
        <v>1</v>
      </c>
      <c r="D2013" s="22">
        <v>2</v>
      </c>
      <c r="E2013" s="22">
        <v>2</v>
      </c>
      <c r="F2013" s="22">
        <v>1122</v>
      </c>
      <c r="G2013" s="22" t="s">
        <v>296</v>
      </c>
      <c r="H2013" s="23">
        <v>0.54970701900700003</v>
      </c>
    </row>
    <row r="2014" spans="1:8" ht="14.25">
      <c r="A2014" s="22" t="s">
        <v>177</v>
      </c>
      <c r="B2014" s="22">
        <v>1</v>
      </c>
      <c r="C2014" s="22">
        <v>1</v>
      </c>
      <c r="D2014" s="22">
        <v>2</v>
      </c>
      <c r="E2014" s="22">
        <v>2</v>
      </c>
      <c r="F2014" s="22">
        <v>1122</v>
      </c>
      <c r="G2014" s="22" t="s">
        <v>296</v>
      </c>
      <c r="H2014" s="23">
        <v>0.89561083986900003</v>
      </c>
    </row>
    <row r="2015" spans="1:8" ht="14.25">
      <c r="A2015" s="22" t="s">
        <v>177</v>
      </c>
      <c r="B2015" s="22">
        <v>1</v>
      </c>
      <c r="C2015" s="22">
        <v>1</v>
      </c>
      <c r="D2015" s="22">
        <v>2</v>
      </c>
      <c r="E2015" s="22">
        <v>2</v>
      </c>
      <c r="F2015" s="22">
        <v>1122</v>
      </c>
      <c r="G2015" s="22" t="s">
        <v>296</v>
      </c>
      <c r="H2015" s="23">
        <v>0.84795030643900005</v>
      </c>
    </row>
    <row r="2016" spans="1:8" ht="14.25">
      <c r="A2016" s="22" t="s">
        <v>177</v>
      </c>
      <c r="B2016" s="22">
        <v>1</v>
      </c>
      <c r="C2016" s="22">
        <v>1</v>
      </c>
      <c r="D2016" s="22">
        <v>2</v>
      </c>
      <c r="E2016" s="22">
        <v>2</v>
      </c>
      <c r="F2016" s="22">
        <v>1122</v>
      </c>
      <c r="G2016" s="22" t="s">
        <v>296</v>
      </c>
      <c r="H2016" s="23">
        <v>2.4212134588900001</v>
      </c>
    </row>
    <row r="2017" spans="1:8" ht="14.25">
      <c r="A2017" s="22" t="s">
        <v>177</v>
      </c>
      <c r="B2017" s="22">
        <v>1</v>
      </c>
      <c r="C2017" s="22">
        <v>1</v>
      </c>
      <c r="D2017" s="22">
        <v>2</v>
      </c>
      <c r="E2017" s="22">
        <v>2</v>
      </c>
      <c r="F2017" s="22">
        <v>1122</v>
      </c>
      <c r="G2017" s="22" t="s">
        <v>296</v>
      </c>
      <c r="H2017" s="23">
        <v>1.1868097601400001</v>
      </c>
    </row>
    <row r="2018" spans="1:8" ht="14.25">
      <c r="A2018" s="22" t="s">
        <v>177</v>
      </c>
      <c r="B2018" s="22">
        <v>1</v>
      </c>
      <c r="C2018" s="22">
        <v>1</v>
      </c>
      <c r="D2018" s="22">
        <v>2</v>
      </c>
      <c r="E2018" s="22">
        <v>2</v>
      </c>
      <c r="F2018" s="22">
        <v>1122</v>
      </c>
      <c r="G2018" s="22" t="s">
        <v>296</v>
      </c>
      <c r="H2018" s="23">
        <v>0.86275123600799997</v>
      </c>
    </row>
    <row r="2019" spans="1:8" ht="14.25">
      <c r="A2019" s="22" t="s">
        <v>177</v>
      </c>
      <c r="B2019" s="22">
        <v>1</v>
      </c>
      <c r="C2019" s="22">
        <v>1</v>
      </c>
      <c r="D2019" s="22">
        <v>2</v>
      </c>
      <c r="E2019" s="22">
        <v>2</v>
      </c>
      <c r="F2019" s="22">
        <v>1122</v>
      </c>
      <c r="G2019" s="22" t="s">
        <v>296</v>
      </c>
      <c r="H2019" s="23">
        <v>0.90801473831500001</v>
      </c>
    </row>
    <row r="2020" spans="1:8" ht="14.25">
      <c r="A2020" s="22" t="s">
        <v>177</v>
      </c>
      <c r="B2020" s="22">
        <v>1</v>
      </c>
      <c r="C2020" s="22">
        <v>1</v>
      </c>
      <c r="D2020" s="22">
        <v>2</v>
      </c>
      <c r="E2020" s="22">
        <v>2</v>
      </c>
      <c r="F2020" s="22">
        <v>1122</v>
      </c>
      <c r="G2020" s="22" t="s">
        <v>296</v>
      </c>
      <c r="H2020" s="23">
        <v>1.0552568469300001</v>
      </c>
    </row>
    <row r="2021" spans="1:8" ht="14.25">
      <c r="A2021" s="22" t="s">
        <v>177</v>
      </c>
      <c r="B2021" s="22">
        <v>1</v>
      </c>
      <c r="C2021" s="22">
        <v>1</v>
      </c>
      <c r="D2021" s="22">
        <v>2</v>
      </c>
      <c r="E2021" s="22">
        <v>2</v>
      </c>
      <c r="F2021" s="22">
        <v>1122</v>
      </c>
      <c r="G2021" s="22" t="s">
        <v>296</v>
      </c>
      <c r="H2021" s="23">
        <v>0.465792466583</v>
      </c>
    </row>
    <row r="2022" spans="1:8" ht="14.25">
      <c r="A2022" s="22" t="s">
        <v>177</v>
      </c>
      <c r="B2022" s="22">
        <v>1</v>
      </c>
      <c r="C2022" s="22">
        <v>1</v>
      </c>
      <c r="D2022" s="22">
        <v>2</v>
      </c>
      <c r="E2022" s="22">
        <v>2</v>
      </c>
      <c r="F2022" s="22">
        <v>1122</v>
      </c>
      <c r="G2022" s="22" t="s">
        <v>296</v>
      </c>
      <c r="H2022" s="23">
        <v>0.71148914986900003</v>
      </c>
    </row>
    <row r="2023" spans="1:8" ht="14.25">
      <c r="A2023" s="22" t="s">
        <v>177</v>
      </c>
      <c r="B2023" s="22">
        <v>1</v>
      </c>
      <c r="C2023" s="22">
        <v>1</v>
      </c>
      <c r="D2023" s="22">
        <v>2</v>
      </c>
      <c r="E2023" s="22">
        <v>2</v>
      </c>
      <c r="F2023" s="22">
        <v>1122</v>
      </c>
      <c r="G2023" s="22" t="s">
        <v>296</v>
      </c>
      <c r="H2023" s="23">
        <v>0.83592750859499998</v>
      </c>
    </row>
    <row r="2024" spans="1:8" ht="14.25">
      <c r="A2024" s="22" t="s">
        <v>177</v>
      </c>
      <c r="B2024" s="22">
        <v>1</v>
      </c>
      <c r="C2024" s="22">
        <v>1</v>
      </c>
      <c r="D2024" s="22">
        <v>2</v>
      </c>
      <c r="E2024" s="22">
        <v>2</v>
      </c>
      <c r="F2024" s="22">
        <v>1122</v>
      </c>
      <c r="G2024" s="22" t="s">
        <v>296</v>
      </c>
      <c r="H2024" s="23">
        <v>1.2819394095700001</v>
      </c>
    </row>
    <row r="2025" spans="1:8" ht="14.25">
      <c r="A2025" s="22" t="s">
        <v>177</v>
      </c>
      <c r="B2025" s="22">
        <v>1</v>
      </c>
      <c r="C2025" s="22">
        <v>1</v>
      </c>
      <c r="D2025" s="22">
        <v>2</v>
      </c>
      <c r="E2025" s="22">
        <v>2</v>
      </c>
      <c r="F2025" s="22">
        <v>1122</v>
      </c>
      <c r="G2025" s="22" t="s">
        <v>296</v>
      </c>
      <c r="H2025" s="23">
        <v>0.50049191471099996</v>
      </c>
    </row>
    <row r="2026" spans="1:8" ht="14.25">
      <c r="A2026" s="22" t="s">
        <v>177</v>
      </c>
      <c r="B2026" s="22">
        <v>1</v>
      </c>
      <c r="C2026" s="22">
        <v>1</v>
      </c>
      <c r="D2026" s="22">
        <v>2</v>
      </c>
      <c r="E2026" s="22">
        <v>2</v>
      </c>
      <c r="F2026" s="22">
        <v>1122</v>
      </c>
      <c r="G2026" s="22" t="s">
        <v>296</v>
      </c>
      <c r="H2026" s="23">
        <v>0.49510244962</v>
      </c>
    </row>
    <row r="2027" spans="1:8" ht="14.25">
      <c r="A2027" s="22" t="s">
        <v>177</v>
      </c>
      <c r="B2027" s="22">
        <v>1</v>
      </c>
      <c r="C2027" s="22">
        <v>1</v>
      </c>
      <c r="D2027" s="22">
        <v>2</v>
      </c>
      <c r="E2027" s="22">
        <v>2</v>
      </c>
      <c r="F2027" s="22">
        <v>1122</v>
      </c>
      <c r="G2027" s="22" t="s">
        <v>296</v>
      </c>
      <c r="H2027" s="23">
        <v>0.36557050371299998</v>
      </c>
    </row>
    <row r="2028" spans="1:8" ht="14.25">
      <c r="A2028" s="22" t="s">
        <v>177</v>
      </c>
      <c r="B2028" s="22">
        <v>1</v>
      </c>
      <c r="C2028" s="22">
        <v>1</v>
      </c>
      <c r="D2028" s="22">
        <v>2</v>
      </c>
      <c r="E2028" s="22">
        <v>2</v>
      </c>
      <c r="F2028" s="22">
        <v>1122</v>
      </c>
      <c r="G2028" s="22" t="s">
        <v>296</v>
      </c>
      <c r="H2028" s="23">
        <v>0.263422056184</v>
      </c>
    </row>
    <row r="2029" spans="1:8" ht="14.25">
      <c r="A2029" s="22" t="s">
        <v>177</v>
      </c>
      <c r="B2029" s="22">
        <v>1</v>
      </c>
      <c r="C2029" s="22">
        <v>1</v>
      </c>
      <c r="D2029" s="22">
        <v>2</v>
      </c>
      <c r="E2029" s="22">
        <v>2</v>
      </c>
      <c r="F2029" s="22">
        <v>1122</v>
      </c>
      <c r="G2029" s="22" t="s">
        <v>296</v>
      </c>
      <c r="H2029" s="23">
        <v>0.63234873658000001</v>
      </c>
    </row>
    <row r="2030" spans="1:8" ht="14.25">
      <c r="A2030" s="22" t="s">
        <v>177</v>
      </c>
      <c r="B2030" s="22">
        <v>1</v>
      </c>
      <c r="C2030" s="22">
        <v>1</v>
      </c>
      <c r="D2030" s="22">
        <v>2</v>
      </c>
      <c r="E2030" s="22">
        <v>2</v>
      </c>
      <c r="F2030" s="22">
        <v>1122</v>
      </c>
      <c r="G2030" s="22" t="s">
        <v>296</v>
      </c>
      <c r="H2030" s="23">
        <v>0.66532434499100002</v>
      </c>
    </row>
    <row r="2031" spans="1:8" ht="14.25">
      <c r="A2031" s="22" t="s">
        <v>177</v>
      </c>
      <c r="B2031" s="22">
        <v>1</v>
      </c>
      <c r="C2031" s="22">
        <v>1</v>
      </c>
      <c r="D2031" s="22">
        <v>2</v>
      </c>
      <c r="E2031" s="22">
        <v>2</v>
      </c>
      <c r="F2031" s="22">
        <v>1122</v>
      </c>
      <c r="G2031" s="22" t="s">
        <v>296</v>
      </c>
      <c r="H2031" s="23">
        <v>0.37494386230499999</v>
      </c>
    </row>
    <row r="2032" spans="1:8" ht="14.25">
      <c r="A2032" s="22" t="s">
        <v>177</v>
      </c>
      <c r="B2032" s="22">
        <v>1</v>
      </c>
      <c r="C2032" s="22">
        <v>1</v>
      </c>
      <c r="D2032" s="22">
        <v>2</v>
      </c>
      <c r="E2032" s="22">
        <v>2</v>
      </c>
      <c r="F2032" s="22">
        <v>1122</v>
      </c>
      <c r="G2032" s="22" t="s">
        <v>296</v>
      </c>
      <c r="H2032" s="23">
        <v>1.4302693045999999</v>
      </c>
    </row>
    <row r="2033" spans="1:8" ht="14.25">
      <c r="A2033" s="22" t="s">
        <v>177</v>
      </c>
      <c r="B2033" s="22">
        <v>1</v>
      </c>
      <c r="C2033" s="22">
        <v>1</v>
      </c>
      <c r="D2033" s="22">
        <v>2</v>
      </c>
      <c r="E2033" s="22">
        <v>2</v>
      </c>
      <c r="F2033" s="22">
        <v>1122</v>
      </c>
      <c r="G2033" s="22" t="s">
        <v>296</v>
      </c>
      <c r="H2033" s="23">
        <v>0.32116008223499998</v>
      </c>
    </row>
    <row r="2034" spans="1:8" ht="14.25">
      <c r="A2034" s="22" t="s">
        <v>177</v>
      </c>
      <c r="B2034" s="22">
        <v>1</v>
      </c>
      <c r="C2034" s="22">
        <v>1</v>
      </c>
      <c r="D2034" s="22">
        <v>2</v>
      </c>
      <c r="E2034" s="22">
        <v>2</v>
      </c>
      <c r="F2034" s="22">
        <v>1122</v>
      </c>
      <c r="G2034" s="22" t="s">
        <v>296</v>
      </c>
      <c r="H2034" s="23">
        <v>0.74182364065299999</v>
      </c>
    </row>
    <row r="2035" spans="1:8" ht="14.25">
      <c r="A2035" s="22" t="s">
        <v>177</v>
      </c>
      <c r="B2035" s="22">
        <v>1</v>
      </c>
      <c r="C2035" s="22">
        <v>1</v>
      </c>
      <c r="D2035" s="22">
        <v>2</v>
      </c>
      <c r="E2035" s="22">
        <v>2</v>
      </c>
      <c r="F2035" s="22">
        <v>1122</v>
      </c>
      <c r="G2035" s="22" t="s">
        <v>296</v>
      </c>
      <c r="H2035" s="23">
        <v>1.2455015728000001</v>
      </c>
    </row>
    <row r="2036" spans="1:8" ht="14.25">
      <c r="A2036" s="22" t="s">
        <v>177</v>
      </c>
      <c r="B2036" s="22">
        <v>1</v>
      </c>
      <c r="C2036" s="22">
        <v>1</v>
      </c>
      <c r="D2036" s="22">
        <v>2</v>
      </c>
      <c r="E2036" s="22">
        <v>2</v>
      </c>
      <c r="F2036" s="22">
        <v>1122</v>
      </c>
      <c r="G2036" s="22" t="s">
        <v>296</v>
      </c>
      <c r="H2036" s="23">
        <v>1.43644030096</v>
      </c>
    </row>
    <row r="2037" spans="1:8" ht="14.25">
      <c r="A2037" s="22" t="s">
        <v>177</v>
      </c>
      <c r="B2037" s="22">
        <v>1</v>
      </c>
      <c r="C2037" s="22">
        <v>1</v>
      </c>
      <c r="D2037" s="22">
        <v>2</v>
      </c>
      <c r="E2037" s="22">
        <v>2</v>
      </c>
      <c r="F2037" s="22">
        <v>1122</v>
      </c>
      <c r="G2037" s="22" t="s">
        <v>296</v>
      </c>
      <c r="H2037" s="23">
        <v>1.6466147369399999</v>
      </c>
    </row>
    <row r="2038" spans="1:8" ht="14.25">
      <c r="A2038" s="22" t="s">
        <v>177</v>
      </c>
      <c r="B2038" s="22">
        <v>1</v>
      </c>
      <c r="C2038" s="22">
        <v>1</v>
      </c>
      <c r="D2038" s="22">
        <v>2</v>
      </c>
      <c r="E2038" s="22">
        <v>2</v>
      </c>
      <c r="F2038" s="22">
        <v>1122</v>
      </c>
      <c r="G2038" s="22" t="s">
        <v>296</v>
      </c>
      <c r="H2038" s="23">
        <v>1.71445430911</v>
      </c>
    </row>
    <row r="2039" spans="1:8" ht="14.25">
      <c r="A2039" s="22" t="s">
        <v>177</v>
      </c>
      <c r="B2039" s="22">
        <v>1</v>
      </c>
      <c r="C2039" s="22">
        <v>1</v>
      </c>
      <c r="D2039" s="22">
        <v>2</v>
      </c>
      <c r="E2039" s="22">
        <v>2</v>
      </c>
      <c r="F2039" s="22">
        <v>1122</v>
      </c>
      <c r="G2039" s="22" t="s">
        <v>296</v>
      </c>
      <c r="H2039" s="23">
        <v>1.6717185908400001</v>
      </c>
    </row>
    <row r="2040" spans="1:8" ht="14.25">
      <c r="A2040" s="22" t="s">
        <v>177</v>
      </c>
      <c r="B2040" s="22">
        <v>1</v>
      </c>
      <c r="C2040" s="22">
        <v>1</v>
      </c>
      <c r="D2040" s="22">
        <v>2</v>
      </c>
      <c r="E2040" s="22">
        <v>2</v>
      </c>
      <c r="F2040" s="22">
        <v>1122</v>
      </c>
      <c r="G2040" s="22" t="s">
        <v>296</v>
      </c>
      <c r="H2040" s="23">
        <v>0.33321685323700001</v>
      </c>
    </row>
    <row r="2041" spans="1:8" ht="14.25">
      <c r="A2041" s="22" t="s">
        <v>177</v>
      </c>
      <c r="B2041" s="22">
        <v>1</v>
      </c>
      <c r="C2041" s="22">
        <v>1</v>
      </c>
      <c r="D2041" s="22">
        <v>2</v>
      </c>
      <c r="E2041" s="22">
        <v>2</v>
      </c>
      <c r="F2041" s="22">
        <v>1122</v>
      </c>
      <c r="G2041" s="22" t="s">
        <v>296</v>
      </c>
      <c r="H2041" s="23">
        <v>0.29938743368100001</v>
      </c>
    </row>
    <row r="2042" spans="1:8" ht="14.25">
      <c r="A2042" s="22" t="s">
        <v>177</v>
      </c>
      <c r="B2042" s="22">
        <v>1</v>
      </c>
      <c r="C2042" s="22">
        <v>1</v>
      </c>
      <c r="D2042" s="22">
        <v>2</v>
      </c>
      <c r="E2042" s="22">
        <v>2</v>
      </c>
      <c r="F2042" s="22">
        <v>1122</v>
      </c>
      <c r="G2042" s="22" t="s">
        <v>296</v>
      </c>
      <c r="H2042" s="23">
        <v>0.364791415279</v>
      </c>
    </row>
    <row r="2043" spans="1:8" ht="14.25">
      <c r="A2043" s="22" t="s">
        <v>177</v>
      </c>
      <c r="B2043" s="22">
        <v>1</v>
      </c>
      <c r="C2043" s="22">
        <v>1</v>
      </c>
      <c r="D2043" s="22">
        <v>2</v>
      </c>
      <c r="E2043" s="22">
        <v>2</v>
      </c>
      <c r="F2043" s="22">
        <v>1122</v>
      </c>
      <c r="G2043" s="22" t="s">
        <v>296</v>
      </c>
      <c r="H2043" s="23">
        <v>0.78421742404899997</v>
      </c>
    </row>
    <row r="2044" spans="1:8" ht="14.25">
      <c r="A2044" s="22" t="s">
        <v>177</v>
      </c>
      <c r="B2044" s="22">
        <v>1</v>
      </c>
      <c r="C2044" s="22">
        <v>1</v>
      </c>
      <c r="D2044" s="22">
        <v>2</v>
      </c>
      <c r="E2044" s="22">
        <v>2</v>
      </c>
      <c r="F2044" s="22">
        <v>1122</v>
      </c>
      <c r="G2044" s="22" t="s">
        <v>296</v>
      </c>
      <c r="H2044" s="23">
        <v>0.93377846965300004</v>
      </c>
    </row>
    <row r="2045" spans="1:8" ht="14.25">
      <c r="A2045" s="22" t="s">
        <v>177</v>
      </c>
      <c r="B2045" s="22">
        <v>1</v>
      </c>
      <c r="C2045" s="22">
        <v>1</v>
      </c>
      <c r="D2045" s="22">
        <v>2</v>
      </c>
      <c r="E2045" s="22">
        <v>2</v>
      </c>
      <c r="F2045" s="22">
        <v>1122</v>
      </c>
      <c r="G2045" s="22" t="s">
        <v>296</v>
      </c>
      <c r="H2045" s="23">
        <v>0.291060737224</v>
      </c>
    </row>
    <row r="2046" spans="1:8" ht="14.25">
      <c r="A2046" s="22" t="s">
        <v>177</v>
      </c>
      <c r="B2046" s="22">
        <v>1</v>
      </c>
      <c r="C2046" s="22">
        <v>1</v>
      </c>
      <c r="D2046" s="22">
        <v>2</v>
      </c>
      <c r="E2046" s="22">
        <v>2</v>
      </c>
      <c r="F2046" s="22">
        <v>1122</v>
      </c>
      <c r="G2046" s="22" t="s">
        <v>296</v>
      </c>
      <c r="H2046" s="23">
        <v>0.47855387097699997</v>
      </c>
    </row>
    <row r="2047" spans="1:8" ht="14.25">
      <c r="A2047" s="22" t="s">
        <v>177</v>
      </c>
      <c r="B2047" s="22">
        <v>1</v>
      </c>
      <c r="C2047" s="22">
        <v>1</v>
      </c>
      <c r="D2047" s="22">
        <v>2</v>
      </c>
      <c r="E2047" s="22">
        <v>2</v>
      </c>
      <c r="F2047" s="22">
        <v>1122</v>
      </c>
      <c r="G2047" s="22" t="s">
        <v>296</v>
      </c>
      <c r="H2047" s="23">
        <v>1.2664661984700001</v>
      </c>
    </row>
    <row r="2048" spans="1:8" ht="14.25">
      <c r="A2048" s="22" t="s">
        <v>177</v>
      </c>
      <c r="B2048" s="22">
        <v>1</v>
      </c>
      <c r="C2048" s="22">
        <v>1</v>
      </c>
      <c r="D2048" s="22">
        <v>2</v>
      </c>
      <c r="E2048" s="22">
        <v>2</v>
      </c>
      <c r="F2048" s="22">
        <v>1122</v>
      </c>
      <c r="G2048" s="22" t="s">
        <v>296</v>
      </c>
      <c r="H2048" s="23">
        <v>0.93887902540799995</v>
      </c>
    </row>
    <row r="2049" spans="1:8" ht="14.25">
      <c r="A2049" s="22" t="s">
        <v>177</v>
      </c>
      <c r="B2049" s="22">
        <v>1</v>
      </c>
      <c r="C2049" s="22">
        <v>1</v>
      </c>
      <c r="D2049" s="22">
        <v>2</v>
      </c>
      <c r="E2049" s="22">
        <v>2</v>
      </c>
      <c r="F2049" s="22">
        <v>1122</v>
      </c>
      <c r="G2049" s="22" t="s">
        <v>296</v>
      </c>
      <c r="H2049" s="23">
        <v>1.4416455747000001</v>
      </c>
    </row>
    <row r="2050" spans="1:8" ht="14.25">
      <c r="A2050" s="22" t="s">
        <v>177</v>
      </c>
      <c r="B2050" s="22">
        <v>1</v>
      </c>
      <c r="C2050" s="22">
        <v>1</v>
      </c>
      <c r="D2050" s="22">
        <v>2</v>
      </c>
      <c r="E2050" s="22">
        <v>2</v>
      </c>
      <c r="F2050" s="22">
        <v>1122</v>
      </c>
      <c r="G2050" s="22" t="s">
        <v>296</v>
      </c>
      <c r="H2050" s="23">
        <v>0.62607735987000002</v>
      </c>
    </row>
    <row r="2051" spans="1:8" ht="14.25">
      <c r="A2051" s="22" t="s">
        <v>177</v>
      </c>
      <c r="B2051" s="22">
        <v>1</v>
      </c>
      <c r="C2051" s="22">
        <v>1</v>
      </c>
      <c r="D2051" s="22">
        <v>2</v>
      </c>
      <c r="E2051" s="22">
        <v>2</v>
      </c>
      <c r="F2051" s="22">
        <v>1122</v>
      </c>
      <c r="G2051" s="22" t="s">
        <v>296</v>
      </c>
      <c r="H2051" s="23">
        <v>0.54941156107400002</v>
      </c>
    </row>
    <row r="2052" spans="1:8" ht="14.25">
      <c r="A2052" s="22" t="s">
        <v>177</v>
      </c>
      <c r="B2052" s="22">
        <v>1</v>
      </c>
      <c r="C2052" s="22">
        <v>1</v>
      </c>
      <c r="D2052" s="22">
        <v>2</v>
      </c>
      <c r="E2052" s="22">
        <v>2</v>
      </c>
      <c r="F2052" s="22">
        <v>1122</v>
      </c>
      <c r="G2052" s="22" t="s">
        <v>296</v>
      </c>
      <c r="H2052" s="23">
        <v>2.89841086263</v>
      </c>
    </row>
    <row r="2053" spans="1:8" ht="14.25">
      <c r="A2053" s="22" t="s">
        <v>177</v>
      </c>
      <c r="B2053" s="22">
        <v>1</v>
      </c>
      <c r="C2053" s="22">
        <v>1</v>
      </c>
      <c r="D2053" s="22">
        <v>2</v>
      </c>
      <c r="E2053" s="22">
        <v>2</v>
      </c>
      <c r="F2053" s="22">
        <v>1122</v>
      </c>
      <c r="G2053" s="22" t="s">
        <v>296</v>
      </c>
      <c r="H2053" s="23">
        <v>0.53869800265400003</v>
      </c>
    </row>
    <row r="2054" spans="1:8" ht="14.25">
      <c r="A2054" s="22" t="s">
        <v>177</v>
      </c>
      <c r="B2054" s="22">
        <v>1</v>
      </c>
      <c r="C2054" s="22">
        <v>1</v>
      </c>
      <c r="D2054" s="22">
        <v>2</v>
      </c>
      <c r="E2054" s="22">
        <v>2</v>
      </c>
      <c r="F2054" s="22">
        <v>1122</v>
      </c>
      <c r="G2054" s="22" t="s">
        <v>296</v>
      </c>
      <c r="H2054" s="23">
        <v>1.1565031859499999</v>
      </c>
    </row>
    <row r="2055" spans="1:8" ht="14.25">
      <c r="A2055" s="22" t="s">
        <v>177</v>
      </c>
      <c r="B2055" s="22">
        <v>1</v>
      </c>
      <c r="C2055" s="22">
        <v>1</v>
      </c>
      <c r="D2055" s="22">
        <v>2</v>
      </c>
      <c r="E2055" s="22">
        <v>2</v>
      </c>
      <c r="F2055" s="22">
        <v>1122</v>
      </c>
      <c r="G2055" s="22" t="s">
        <v>296</v>
      </c>
      <c r="H2055" s="23">
        <v>0.54713099103399998</v>
      </c>
    </row>
    <row r="2056" spans="1:8" ht="14.25">
      <c r="A2056" s="22" t="s">
        <v>177</v>
      </c>
      <c r="B2056" s="22">
        <v>1</v>
      </c>
      <c r="C2056" s="22">
        <v>1</v>
      </c>
      <c r="D2056" s="22">
        <v>2</v>
      </c>
      <c r="E2056" s="22">
        <v>2</v>
      </c>
      <c r="F2056" s="22">
        <v>1122</v>
      </c>
      <c r="G2056" s="22" t="s">
        <v>296</v>
      </c>
      <c r="H2056" s="23">
        <v>0.55607606834099998</v>
      </c>
    </row>
    <row r="2057" spans="1:8" ht="14.25">
      <c r="A2057" s="22" t="s">
        <v>177</v>
      </c>
      <c r="B2057" s="22">
        <v>1</v>
      </c>
      <c r="C2057" s="22">
        <v>1</v>
      </c>
      <c r="D2057" s="22">
        <v>2</v>
      </c>
      <c r="E2057" s="22">
        <v>2</v>
      </c>
      <c r="F2057" s="22">
        <v>1122</v>
      </c>
      <c r="G2057" s="22" t="s">
        <v>296</v>
      </c>
      <c r="H2057" s="23">
        <v>0.318431366188</v>
      </c>
    </row>
    <row r="2058" spans="1:8" ht="14.25">
      <c r="A2058" s="22" t="s">
        <v>177</v>
      </c>
      <c r="B2058" s="22">
        <v>1</v>
      </c>
      <c r="C2058" s="22">
        <v>1</v>
      </c>
      <c r="D2058" s="22">
        <v>2</v>
      </c>
      <c r="E2058" s="22">
        <v>2</v>
      </c>
      <c r="F2058" s="22">
        <v>1122</v>
      </c>
      <c r="G2058" s="22" t="s">
        <v>296</v>
      </c>
      <c r="H2058" s="23">
        <v>1.24324700526</v>
      </c>
    </row>
    <row r="2059" spans="1:8" ht="14.25">
      <c r="A2059" s="22" t="s">
        <v>177</v>
      </c>
      <c r="B2059" s="22">
        <v>1</v>
      </c>
      <c r="C2059" s="22">
        <v>1</v>
      </c>
      <c r="D2059" s="22">
        <v>2</v>
      </c>
      <c r="E2059" s="22">
        <v>2</v>
      </c>
      <c r="F2059" s="22">
        <v>1122</v>
      </c>
      <c r="G2059" s="22" t="s">
        <v>296</v>
      </c>
      <c r="H2059" s="23">
        <v>1.4387037469999999</v>
      </c>
    </row>
    <row r="2060" spans="1:8" ht="14.25">
      <c r="A2060" s="22" t="s">
        <v>177</v>
      </c>
      <c r="B2060" s="22">
        <v>1</v>
      </c>
      <c r="C2060" s="22">
        <v>1</v>
      </c>
      <c r="D2060" s="22">
        <v>2</v>
      </c>
      <c r="E2060" s="22">
        <v>2</v>
      </c>
      <c r="F2060" s="22">
        <v>1122</v>
      </c>
      <c r="G2060" s="22" t="s">
        <v>296</v>
      </c>
      <c r="H2060" s="23">
        <v>0.42949477868500002</v>
      </c>
    </row>
    <row r="2061" spans="1:8" ht="14.25">
      <c r="A2061" s="22" t="s">
        <v>177</v>
      </c>
      <c r="B2061" s="22">
        <v>1</v>
      </c>
      <c r="C2061" s="22">
        <v>1</v>
      </c>
      <c r="D2061" s="22">
        <v>2</v>
      </c>
      <c r="E2061" s="22">
        <v>2</v>
      </c>
      <c r="F2061" s="22">
        <v>1122</v>
      </c>
      <c r="G2061" s="22" t="s">
        <v>296</v>
      </c>
      <c r="H2061" s="23">
        <v>0.52210632400000001</v>
      </c>
    </row>
    <row r="2062" spans="1:8" ht="14.25">
      <c r="A2062" s="22" t="s">
        <v>177</v>
      </c>
      <c r="B2062" s="22">
        <v>1</v>
      </c>
      <c r="C2062" s="22">
        <v>1</v>
      </c>
      <c r="D2062" s="22">
        <v>2</v>
      </c>
      <c r="E2062" s="22">
        <v>2</v>
      </c>
      <c r="F2062" s="22">
        <v>1122</v>
      </c>
      <c r="G2062" s="22" t="s">
        <v>296</v>
      </c>
      <c r="H2062" s="23">
        <v>1.04663777201</v>
      </c>
    </row>
    <row r="2063" spans="1:8" ht="14.25">
      <c r="A2063" s="22" t="s">
        <v>177</v>
      </c>
      <c r="B2063" s="22">
        <v>1</v>
      </c>
      <c r="C2063" s="22">
        <v>1</v>
      </c>
      <c r="D2063" s="22">
        <v>2</v>
      </c>
      <c r="E2063" s="22">
        <v>2</v>
      </c>
      <c r="F2063" s="22">
        <v>1122</v>
      </c>
      <c r="G2063" s="22" t="s">
        <v>296</v>
      </c>
      <c r="H2063" s="23">
        <v>0.63072167256699996</v>
      </c>
    </row>
    <row r="2064" spans="1:8" ht="14.25">
      <c r="A2064" s="22" t="s">
        <v>177</v>
      </c>
      <c r="B2064" s="22">
        <v>1</v>
      </c>
      <c r="C2064" s="22">
        <v>1</v>
      </c>
      <c r="D2064" s="22">
        <v>2</v>
      </c>
      <c r="E2064" s="22">
        <v>2</v>
      </c>
      <c r="F2064" s="22">
        <v>1122</v>
      </c>
      <c r="G2064" s="22" t="s">
        <v>296</v>
      </c>
      <c r="H2064" s="23">
        <v>1.0283706456099999</v>
      </c>
    </row>
    <row r="2065" spans="1:8" ht="14.25">
      <c r="A2065" s="22" t="s">
        <v>177</v>
      </c>
      <c r="B2065" s="22">
        <v>1</v>
      </c>
      <c r="C2065" s="22">
        <v>1</v>
      </c>
      <c r="D2065" s="22">
        <v>2</v>
      </c>
      <c r="E2065" s="22">
        <v>2</v>
      </c>
      <c r="F2065" s="22">
        <v>1122</v>
      </c>
      <c r="G2065" s="22" t="s">
        <v>296</v>
      </c>
      <c r="H2065" s="23">
        <v>0.85582868808000001</v>
      </c>
    </row>
    <row r="2066" spans="1:8" ht="14.25">
      <c r="A2066" s="22" t="s">
        <v>177</v>
      </c>
      <c r="B2066" s="22">
        <v>1</v>
      </c>
      <c r="C2066" s="22">
        <v>1</v>
      </c>
      <c r="D2066" s="22">
        <v>2</v>
      </c>
      <c r="E2066" s="22">
        <v>2</v>
      </c>
      <c r="F2066" s="22">
        <v>1122</v>
      </c>
      <c r="G2066" s="22" t="s">
        <v>296</v>
      </c>
      <c r="H2066" s="23">
        <v>2.2151845504000001</v>
      </c>
    </row>
    <row r="2067" spans="1:8" ht="14.25">
      <c r="A2067" s="22" t="s">
        <v>177</v>
      </c>
      <c r="B2067" s="22">
        <v>1</v>
      </c>
      <c r="C2067" s="22">
        <v>1</v>
      </c>
      <c r="D2067" s="22">
        <v>2</v>
      </c>
      <c r="E2067" s="22">
        <v>2</v>
      </c>
      <c r="F2067" s="22">
        <v>1122</v>
      </c>
      <c r="G2067" s="22" t="s">
        <v>296</v>
      </c>
      <c r="H2067" s="23">
        <v>2.8772606028199998</v>
      </c>
    </row>
    <row r="2068" spans="1:8" ht="14.25">
      <c r="A2068" s="22" t="s">
        <v>177</v>
      </c>
      <c r="B2068" s="22">
        <v>1</v>
      </c>
      <c r="C2068" s="22">
        <v>1</v>
      </c>
      <c r="D2068" s="22">
        <v>2</v>
      </c>
      <c r="E2068" s="22">
        <v>2</v>
      </c>
      <c r="F2068" s="22">
        <v>1122</v>
      </c>
      <c r="G2068" s="22" t="s">
        <v>296</v>
      </c>
      <c r="H2068" s="23">
        <v>0.46562306919000002</v>
      </c>
    </row>
    <row r="2069" spans="1:8" ht="14.25">
      <c r="A2069" s="22" t="s">
        <v>177</v>
      </c>
      <c r="B2069" s="22">
        <v>1</v>
      </c>
      <c r="C2069" s="22">
        <v>1</v>
      </c>
      <c r="D2069" s="22">
        <v>2</v>
      </c>
      <c r="E2069" s="22">
        <v>2</v>
      </c>
      <c r="F2069" s="22">
        <v>1122</v>
      </c>
      <c r="G2069" s="22" t="s">
        <v>296</v>
      </c>
      <c r="H2069" s="23">
        <v>0.68062532966599998</v>
      </c>
    </row>
    <row r="2070" spans="1:8" ht="14.25">
      <c r="A2070" s="22" t="s">
        <v>177</v>
      </c>
      <c r="B2070" s="22">
        <v>1</v>
      </c>
      <c r="C2070" s="22">
        <v>1</v>
      </c>
      <c r="D2070" s="22">
        <v>2</v>
      </c>
      <c r="E2070" s="22">
        <v>2</v>
      </c>
      <c r="F2070" s="22">
        <v>1122</v>
      </c>
      <c r="G2070" s="22" t="s">
        <v>296</v>
      </c>
      <c r="H2070" s="23">
        <v>0.53372783798400003</v>
      </c>
    </row>
    <row r="2071" spans="1:8" ht="14.25">
      <c r="A2071" s="22" t="s">
        <v>177</v>
      </c>
      <c r="B2071" s="22">
        <v>1</v>
      </c>
      <c r="C2071" s="22">
        <v>1</v>
      </c>
      <c r="D2071" s="22">
        <v>2</v>
      </c>
      <c r="E2071" s="22">
        <v>2</v>
      </c>
      <c r="F2071" s="22">
        <v>1122</v>
      </c>
      <c r="G2071" s="22" t="s">
        <v>296</v>
      </c>
      <c r="H2071" s="23">
        <v>0.76550450101</v>
      </c>
    </row>
    <row r="2072" spans="1:8" ht="14.25">
      <c r="A2072" s="22" t="s">
        <v>177</v>
      </c>
      <c r="B2072" s="22">
        <v>1</v>
      </c>
      <c r="C2072" s="22">
        <v>1</v>
      </c>
      <c r="D2072" s="22">
        <v>2</v>
      </c>
      <c r="E2072" s="22">
        <v>2</v>
      </c>
      <c r="F2072" s="22">
        <v>1122</v>
      </c>
      <c r="G2072" s="22" t="s">
        <v>296</v>
      </c>
      <c r="H2072" s="23">
        <v>0.37374252774</v>
      </c>
    </row>
    <row r="2073" spans="1:8" ht="14.25">
      <c r="A2073" s="22" t="s">
        <v>177</v>
      </c>
      <c r="B2073" s="22">
        <v>1</v>
      </c>
      <c r="C2073" s="22">
        <v>1</v>
      </c>
      <c r="D2073" s="22">
        <v>2</v>
      </c>
      <c r="E2073" s="22">
        <v>2</v>
      </c>
      <c r="F2073" s="22">
        <v>1122</v>
      </c>
      <c r="G2073" s="22" t="s">
        <v>296</v>
      </c>
      <c r="H2073" s="23">
        <v>1.58765317782</v>
      </c>
    </row>
    <row r="2074" spans="1:8" ht="14.25">
      <c r="A2074" s="22" t="s">
        <v>177</v>
      </c>
      <c r="B2074" s="22">
        <v>1</v>
      </c>
      <c r="C2074" s="22">
        <v>1</v>
      </c>
      <c r="D2074" s="22">
        <v>2</v>
      </c>
      <c r="E2074" s="22">
        <v>2</v>
      </c>
      <c r="F2074" s="22">
        <v>1122</v>
      </c>
      <c r="G2074" s="22" t="s">
        <v>296</v>
      </c>
      <c r="H2074" s="23">
        <v>4.2238245427800001</v>
      </c>
    </row>
    <row r="2075" spans="1:8" ht="14.25">
      <c r="A2075" s="22" t="s">
        <v>177</v>
      </c>
      <c r="B2075" s="22">
        <v>1</v>
      </c>
      <c r="C2075" s="22">
        <v>1</v>
      </c>
      <c r="D2075" s="22">
        <v>2</v>
      </c>
      <c r="E2075" s="22">
        <v>2</v>
      </c>
      <c r="F2075" s="22">
        <v>1122</v>
      </c>
      <c r="G2075" s="22" t="s">
        <v>296</v>
      </c>
      <c r="H2075" s="23">
        <v>0.74671178459599996</v>
      </c>
    </row>
    <row r="2076" spans="1:8" ht="14.25">
      <c r="A2076" s="22" t="s">
        <v>177</v>
      </c>
      <c r="B2076" s="22">
        <v>1</v>
      </c>
      <c r="C2076" s="22">
        <v>1</v>
      </c>
      <c r="D2076" s="22">
        <v>2</v>
      </c>
      <c r="E2076" s="22">
        <v>2</v>
      </c>
      <c r="F2076" s="22">
        <v>1122</v>
      </c>
      <c r="G2076" s="22" t="s">
        <v>296</v>
      </c>
      <c r="H2076" s="23">
        <v>0.64647341620900001</v>
      </c>
    </row>
    <row r="2077" spans="1:8" ht="14.25">
      <c r="A2077" s="22" t="s">
        <v>177</v>
      </c>
      <c r="B2077" s="22">
        <v>1</v>
      </c>
      <c r="C2077" s="22">
        <v>1</v>
      </c>
      <c r="D2077" s="22">
        <v>2</v>
      </c>
      <c r="E2077" s="22">
        <v>2</v>
      </c>
      <c r="F2077" s="22">
        <v>1122</v>
      </c>
      <c r="G2077" s="22" t="s">
        <v>296</v>
      </c>
      <c r="H2077" s="23">
        <v>0.40655560677899999</v>
      </c>
    </row>
    <row r="2078" spans="1:8" ht="14.25">
      <c r="A2078" s="22" t="s">
        <v>177</v>
      </c>
      <c r="B2078" s="22">
        <v>1</v>
      </c>
      <c r="C2078" s="22">
        <v>1</v>
      </c>
      <c r="D2078" s="22">
        <v>2</v>
      </c>
      <c r="E2078" s="22">
        <v>2</v>
      </c>
      <c r="F2078" s="22">
        <v>1122</v>
      </c>
      <c r="G2078" s="22" t="s">
        <v>296</v>
      </c>
      <c r="H2078" s="23">
        <v>4.1977488384099999</v>
      </c>
    </row>
    <row r="2079" spans="1:8" ht="14.25">
      <c r="A2079" s="22" t="s">
        <v>177</v>
      </c>
      <c r="B2079" s="22">
        <v>1</v>
      </c>
      <c r="C2079" s="22">
        <v>1</v>
      </c>
      <c r="D2079" s="22">
        <v>2</v>
      </c>
      <c r="E2079" s="22">
        <v>2</v>
      </c>
      <c r="F2079" s="22">
        <v>1122</v>
      </c>
      <c r="G2079" s="22" t="s">
        <v>296</v>
      </c>
      <c r="H2079" s="23">
        <v>0.30453842315599999</v>
      </c>
    </row>
    <row r="2080" spans="1:8" ht="14.25">
      <c r="A2080" s="22" t="s">
        <v>177</v>
      </c>
      <c r="B2080" s="22">
        <v>1</v>
      </c>
      <c r="C2080" s="22">
        <v>1</v>
      </c>
      <c r="D2080" s="22">
        <v>2</v>
      </c>
      <c r="E2080" s="22">
        <v>2</v>
      </c>
      <c r="F2080" s="22">
        <v>1122</v>
      </c>
      <c r="G2080" s="22" t="s">
        <v>296</v>
      </c>
      <c r="H2080" s="23">
        <v>0.96394138822300002</v>
      </c>
    </row>
    <row r="2081" spans="1:8" ht="14.25">
      <c r="A2081" s="22" t="s">
        <v>177</v>
      </c>
      <c r="B2081" s="22">
        <v>1</v>
      </c>
      <c r="C2081" s="22">
        <v>1</v>
      </c>
      <c r="D2081" s="22">
        <v>2</v>
      </c>
      <c r="E2081" s="22">
        <v>2</v>
      </c>
      <c r="F2081" s="22">
        <v>1122</v>
      </c>
      <c r="G2081" s="22" t="s">
        <v>296</v>
      </c>
      <c r="H2081" s="23">
        <v>1.75240518013</v>
      </c>
    </row>
    <row r="2082" spans="1:8" ht="14.25">
      <c r="A2082" s="22" t="s">
        <v>177</v>
      </c>
      <c r="B2082" s="22">
        <v>1</v>
      </c>
      <c r="C2082" s="22">
        <v>1</v>
      </c>
      <c r="D2082" s="22">
        <v>2</v>
      </c>
      <c r="E2082" s="22">
        <v>2</v>
      </c>
      <c r="F2082" s="22">
        <v>1122</v>
      </c>
      <c r="G2082" s="22" t="s">
        <v>296</v>
      </c>
      <c r="H2082" s="23">
        <v>0.71751854085800004</v>
      </c>
    </row>
    <row r="2083" spans="1:8" ht="14.25">
      <c r="A2083" s="22" t="s">
        <v>177</v>
      </c>
      <c r="B2083" s="22">
        <v>1</v>
      </c>
      <c r="C2083" s="22">
        <v>1</v>
      </c>
      <c r="D2083" s="22">
        <v>2</v>
      </c>
      <c r="E2083" s="22">
        <v>2</v>
      </c>
      <c r="F2083" s="22">
        <v>1122</v>
      </c>
      <c r="G2083" s="22" t="s">
        <v>296</v>
      </c>
      <c r="H2083" s="23">
        <v>0.306744795259</v>
      </c>
    </row>
    <row r="2084" spans="1:8" ht="14.25">
      <c r="A2084" s="22" t="s">
        <v>177</v>
      </c>
      <c r="B2084" s="22">
        <v>1</v>
      </c>
      <c r="C2084" s="22">
        <v>1</v>
      </c>
      <c r="D2084" s="22">
        <v>2</v>
      </c>
      <c r="E2084" s="22">
        <v>2</v>
      </c>
      <c r="F2084" s="22">
        <v>1122</v>
      </c>
      <c r="G2084" s="22" t="s">
        <v>296</v>
      </c>
      <c r="H2084" s="23">
        <v>1.4751344617</v>
      </c>
    </row>
    <row r="2085" spans="1:8" ht="14.25">
      <c r="A2085" s="22" t="s">
        <v>177</v>
      </c>
      <c r="B2085" s="22">
        <v>1</v>
      </c>
      <c r="C2085" s="22">
        <v>1</v>
      </c>
      <c r="D2085" s="22">
        <v>2</v>
      </c>
      <c r="E2085" s="22">
        <v>2</v>
      </c>
      <c r="F2085" s="22">
        <v>1122</v>
      </c>
      <c r="G2085" s="22" t="s">
        <v>296</v>
      </c>
      <c r="H2085" s="23">
        <v>0.36973646196100002</v>
      </c>
    </row>
    <row r="2086" spans="1:8" ht="14.25">
      <c r="A2086" s="22" t="s">
        <v>177</v>
      </c>
      <c r="B2086" s="22">
        <v>1</v>
      </c>
      <c r="C2086" s="22">
        <v>1</v>
      </c>
      <c r="D2086" s="22">
        <v>2</v>
      </c>
      <c r="E2086" s="22">
        <v>2</v>
      </c>
      <c r="F2086" s="22">
        <v>1122</v>
      </c>
      <c r="G2086" s="22" t="s">
        <v>296</v>
      </c>
      <c r="H2086" s="23">
        <v>1.6213590529599999</v>
      </c>
    </row>
    <row r="2087" spans="1:8" ht="14.25">
      <c r="A2087" s="22" t="s">
        <v>177</v>
      </c>
      <c r="B2087" s="22">
        <v>1</v>
      </c>
      <c r="C2087" s="22">
        <v>1</v>
      </c>
      <c r="D2087" s="22">
        <v>2</v>
      </c>
      <c r="E2087" s="22">
        <v>2</v>
      </c>
      <c r="F2087" s="22">
        <v>1122</v>
      </c>
      <c r="G2087" s="22" t="s">
        <v>296</v>
      </c>
      <c r="H2087" s="23">
        <v>1.9848029944700001</v>
      </c>
    </row>
    <row r="2088" spans="1:8" ht="14.25">
      <c r="A2088" s="22" t="s">
        <v>177</v>
      </c>
      <c r="B2088" s="22">
        <v>1</v>
      </c>
      <c r="C2088" s="22">
        <v>1</v>
      </c>
      <c r="D2088" s="22">
        <v>2</v>
      </c>
      <c r="E2088" s="22">
        <v>2</v>
      </c>
      <c r="F2088" s="22">
        <v>1122</v>
      </c>
      <c r="G2088" s="22" t="s">
        <v>296</v>
      </c>
      <c r="H2088" s="23">
        <v>0.19000869560899999</v>
      </c>
    </row>
    <row r="2089" spans="1:8" ht="14.25">
      <c r="A2089" s="22" t="s">
        <v>177</v>
      </c>
      <c r="B2089" s="22">
        <v>1</v>
      </c>
      <c r="C2089" s="22">
        <v>1</v>
      </c>
      <c r="D2089" s="22">
        <v>2</v>
      </c>
      <c r="E2089" s="22">
        <v>2</v>
      </c>
      <c r="F2089" s="22">
        <v>1122</v>
      </c>
      <c r="G2089" s="22" t="s">
        <v>296</v>
      </c>
      <c r="H2089" s="23">
        <v>0.39700107538000001</v>
      </c>
    </row>
    <row r="2090" spans="1:8" ht="14.25">
      <c r="A2090" s="22" t="s">
        <v>177</v>
      </c>
      <c r="B2090" s="22">
        <v>1</v>
      </c>
      <c r="C2090" s="22">
        <v>1</v>
      </c>
      <c r="D2090" s="22">
        <v>2</v>
      </c>
      <c r="E2090" s="22">
        <v>2</v>
      </c>
      <c r="F2090" s="22">
        <v>1122</v>
      </c>
      <c r="G2090" s="22" t="s">
        <v>296</v>
      </c>
      <c r="H2090" s="23">
        <v>0.42173084355000001</v>
      </c>
    </row>
    <row r="2091" spans="1:8" ht="14.25">
      <c r="A2091" s="22" t="s">
        <v>177</v>
      </c>
      <c r="B2091" s="22">
        <v>1</v>
      </c>
      <c r="C2091" s="22">
        <v>1</v>
      </c>
      <c r="D2091" s="22">
        <v>2</v>
      </c>
      <c r="E2091" s="22">
        <v>2</v>
      </c>
      <c r="F2091" s="22">
        <v>1122</v>
      </c>
      <c r="G2091" s="22" t="s">
        <v>296</v>
      </c>
      <c r="H2091" s="23">
        <v>0.69025336519900005</v>
      </c>
    </row>
    <row r="2092" spans="1:8" ht="14.25">
      <c r="A2092" s="22" t="s">
        <v>177</v>
      </c>
      <c r="B2092" s="22">
        <v>1</v>
      </c>
      <c r="C2092" s="22">
        <v>1</v>
      </c>
      <c r="D2092" s="22">
        <v>2</v>
      </c>
      <c r="E2092" s="22">
        <v>2</v>
      </c>
      <c r="F2092" s="22">
        <v>1122</v>
      </c>
      <c r="G2092" s="22" t="s">
        <v>296</v>
      </c>
      <c r="H2092" s="23">
        <v>0.57832278776199997</v>
      </c>
    </row>
    <row r="2093" spans="1:8" ht="14.25">
      <c r="A2093" s="22" t="s">
        <v>177</v>
      </c>
      <c r="B2093" s="22">
        <v>1</v>
      </c>
      <c r="C2093" s="22">
        <v>1</v>
      </c>
      <c r="D2093" s="22">
        <v>2</v>
      </c>
      <c r="E2093" s="22">
        <v>2</v>
      </c>
      <c r="F2093" s="22">
        <v>1122</v>
      </c>
      <c r="G2093" s="22" t="s">
        <v>296</v>
      </c>
      <c r="H2093" s="23">
        <v>0.240056569548</v>
      </c>
    </row>
    <row r="2094" spans="1:8" ht="14.25">
      <c r="A2094" s="22" t="s">
        <v>177</v>
      </c>
      <c r="B2094" s="22">
        <v>1</v>
      </c>
      <c r="C2094" s="22">
        <v>1</v>
      </c>
      <c r="D2094" s="22">
        <v>2</v>
      </c>
      <c r="E2094" s="22">
        <v>2</v>
      </c>
      <c r="F2094" s="22">
        <v>1122</v>
      </c>
      <c r="G2094" s="22" t="s">
        <v>296</v>
      </c>
      <c r="H2094" s="23">
        <v>1.7952959689700001</v>
      </c>
    </row>
    <row r="2095" spans="1:8" ht="14.25">
      <c r="A2095" s="22" t="s">
        <v>177</v>
      </c>
      <c r="B2095" s="22">
        <v>1</v>
      </c>
      <c r="C2095" s="22">
        <v>1</v>
      </c>
      <c r="D2095" s="22">
        <v>2</v>
      </c>
      <c r="E2095" s="22">
        <v>2</v>
      </c>
      <c r="F2095" s="22">
        <v>1122</v>
      </c>
      <c r="G2095" s="22" t="s">
        <v>296</v>
      </c>
      <c r="H2095" s="23">
        <v>1.4822757441300001</v>
      </c>
    </row>
    <row r="2096" spans="1:8" ht="14.25">
      <c r="A2096" s="22" t="s">
        <v>177</v>
      </c>
      <c r="B2096" s="22">
        <v>1</v>
      </c>
      <c r="C2096" s="22">
        <v>1</v>
      </c>
      <c r="D2096" s="22">
        <v>2</v>
      </c>
      <c r="E2096" s="22">
        <v>2</v>
      </c>
      <c r="F2096" s="22">
        <v>1122</v>
      </c>
      <c r="G2096" s="22" t="s">
        <v>296</v>
      </c>
      <c r="H2096" s="23">
        <v>0.26811457558099999</v>
      </c>
    </row>
    <row r="2097" spans="1:8" ht="14.25">
      <c r="A2097" s="22" t="s">
        <v>177</v>
      </c>
      <c r="B2097" s="22">
        <v>1</v>
      </c>
      <c r="C2097" s="22">
        <v>1</v>
      </c>
      <c r="D2097" s="22">
        <v>2</v>
      </c>
      <c r="E2097" s="22">
        <v>2</v>
      </c>
      <c r="F2097" s="22">
        <v>1122</v>
      </c>
      <c r="G2097" s="22" t="s">
        <v>296</v>
      </c>
      <c r="H2097" s="23">
        <v>0.61911190912900005</v>
      </c>
    </row>
    <row r="2098" spans="1:8" ht="14.25">
      <c r="A2098" s="22" t="s">
        <v>177</v>
      </c>
      <c r="B2098" s="22">
        <v>1</v>
      </c>
      <c r="C2098" s="22">
        <v>1</v>
      </c>
      <c r="D2098" s="22">
        <v>2</v>
      </c>
      <c r="E2098" s="22">
        <v>2</v>
      </c>
      <c r="F2098" s="22">
        <v>1122</v>
      </c>
      <c r="G2098" s="22" t="s">
        <v>296</v>
      </c>
      <c r="H2098" s="23">
        <v>0.73824537879999996</v>
      </c>
    </row>
    <row r="2099" spans="1:8" ht="14.25">
      <c r="A2099" s="22" t="s">
        <v>177</v>
      </c>
      <c r="B2099" s="22">
        <v>1</v>
      </c>
      <c r="C2099" s="22">
        <v>1</v>
      </c>
      <c r="D2099" s="22">
        <v>2</v>
      </c>
      <c r="E2099" s="22">
        <v>2</v>
      </c>
      <c r="F2099" s="22">
        <v>1122</v>
      </c>
      <c r="G2099" s="22" t="s">
        <v>296</v>
      </c>
      <c r="H2099" s="23">
        <v>0.399140983236</v>
      </c>
    </row>
    <row r="2100" spans="1:8" ht="14.25">
      <c r="A2100" s="22" t="s">
        <v>177</v>
      </c>
      <c r="B2100" s="22">
        <v>1</v>
      </c>
      <c r="C2100" s="22">
        <v>1</v>
      </c>
      <c r="D2100" s="22">
        <v>2</v>
      </c>
      <c r="E2100" s="22">
        <v>2</v>
      </c>
      <c r="F2100" s="22">
        <v>1122</v>
      </c>
      <c r="G2100" s="22" t="s">
        <v>296</v>
      </c>
      <c r="H2100" s="23">
        <v>0.367000907923</v>
      </c>
    </row>
    <row r="2101" spans="1:8" ht="14.25">
      <c r="A2101" s="22" t="s">
        <v>177</v>
      </c>
      <c r="B2101" s="22">
        <v>1</v>
      </c>
      <c r="C2101" s="22">
        <v>1</v>
      </c>
      <c r="D2101" s="22">
        <v>2</v>
      </c>
      <c r="E2101" s="22">
        <v>2</v>
      </c>
      <c r="F2101" s="22">
        <v>1122</v>
      </c>
      <c r="G2101" s="22" t="s">
        <v>296</v>
      </c>
      <c r="H2101" s="23">
        <v>0.69452579391299996</v>
      </c>
    </row>
    <row r="2102" spans="1:8" ht="14.25">
      <c r="A2102" s="22" t="s">
        <v>177</v>
      </c>
      <c r="B2102" s="22">
        <v>1</v>
      </c>
      <c r="C2102" s="22">
        <v>1</v>
      </c>
      <c r="D2102" s="22">
        <v>2</v>
      </c>
      <c r="E2102" s="22">
        <v>2</v>
      </c>
      <c r="F2102" s="22">
        <v>1122</v>
      </c>
      <c r="G2102" s="22" t="s">
        <v>296</v>
      </c>
      <c r="H2102" s="23">
        <v>0.84660705067700004</v>
      </c>
    </row>
    <row r="2103" spans="1:8" ht="14.25">
      <c r="A2103" s="22" t="s">
        <v>177</v>
      </c>
      <c r="B2103" s="22">
        <v>1</v>
      </c>
      <c r="C2103" s="22">
        <v>1</v>
      </c>
      <c r="D2103" s="22">
        <v>2</v>
      </c>
      <c r="E2103" s="22">
        <v>2</v>
      </c>
      <c r="F2103" s="22">
        <v>1122</v>
      </c>
      <c r="G2103" s="22" t="s">
        <v>296</v>
      </c>
      <c r="H2103" s="23">
        <v>0.56278421730499995</v>
      </c>
    </row>
    <row r="2104" spans="1:8" ht="14.25">
      <c r="A2104" s="22" t="s">
        <v>177</v>
      </c>
      <c r="B2104" s="22">
        <v>1</v>
      </c>
      <c r="C2104" s="22">
        <v>1</v>
      </c>
      <c r="D2104" s="22">
        <v>2</v>
      </c>
      <c r="E2104" s="22">
        <v>2</v>
      </c>
      <c r="F2104" s="22">
        <v>1122</v>
      </c>
      <c r="G2104" s="22" t="s">
        <v>296</v>
      </c>
      <c r="H2104" s="23">
        <v>0.406226227956</v>
      </c>
    </row>
    <row r="2105" spans="1:8" ht="14.25">
      <c r="A2105" s="22" t="s">
        <v>177</v>
      </c>
      <c r="B2105" s="22">
        <v>1</v>
      </c>
      <c r="C2105" s="22">
        <v>1</v>
      </c>
      <c r="D2105" s="22">
        <v>2</v>
      </c>
      <c r="E2105" s="22">
        <v>2</v>
      </c>
      <c r="F2105" s="22">
        <v>1122</v>
      </c>
      <c r="G2105" s="22" t="s">
        <v>296</v>
      </c>
      <c r="H2105" s="23">
        <v>1.9153619074199999</v>
      </c>
    </row>
    <row r="2106" spans="1:8" ht="14.25">
      <c r="A2106" s="22" t="s">
        <v>177</v>
      </c>
      <c r="B2106" s="22">
        <v>1</v>
      </c>
      <c r="C2106" s="22">
        <v>1</v>
      </c>
      <c r="D2106" s="22">
        <v>2</v>
      </c>
      <c r="E2106" s="22">
        <v>2</v>
      </c>
      <c r="F2106" s="22">
        <v>1122</v>
      </c>
      <c r="G2106" s="22" t="s">
        <v>296</v>
      </c>
      <c r="H2106" s="23">
        <v>1.5682176642400001</v>
      </c>
    </row>
    <row r="2107" spans="1:8" ht="14.25">
      <c r="A2107" s="22" t="s">
        <v>177</v>
      </c>
      <c r="B2107" s="22">
        <v>1</v>
      </c>
      <c r="C2107" s="22">
        <v>1</v>
      </c>
      <c r="D2107" s="22">
        <v>2</v>
      </c>
      <c r="E2107" s="22">
        <v>2</v>
      </c>
      <c r="F2107" s="22">
        <v>1122</v>
      </c>
      <c r="G2107" s="22" t="s">
        <v>296</v>
      </c>
      <c r="H2107" s="23">
        <v>0.38147080309499998</v>
      </c>
    </row>
    <row r="2108" spans="1:8" ht="14.25">
      <c r="A2108" s="22" t="s">
        <v>177</v>
      </c>
      <c r="B2108" s="22">
        <v>1</v>
      </c>
      <c r="C2108" s="22">
        <v>1</v>
      </c>
      <c r="D2108" s="22">
        <v>2</v>
      </c>
      <c r="E2108" s="22">
        <v>2</v>
      </c>
      <c r="F2108" s="22">
        <v>1122</v>
      </c>
      <c r="G2108" s="22" t="s">
        <v>296</v>
      </c>
      <c r="H2108" s="23">
        <v>0.52355250332500003</v>
      </c>
    </row>
    <row r="2109" spans="1:8" ht="14.25">
      <c r="A2109" s="22" t="s">
        <v>177</v>
      </c>
      <c r="B2109" s="22">
        <v>1</v>
      </c>
      <c r="C2109" s="22">
        <v>1</v>
      </c>
      <c r="D2109" s="22">
        <v>2</v>
      </c>
      <c r="E2109" s="22">
        <v>2</v>
      </c>
      <c r="F2109" s="22">
        <v>1122</v>
      </c>
      <c r="G2109" s="22" t="s">
        <v>296</v>
      </c>
      <c r="H2109" s="23">
        <v>0.20367134065699999</v>
      </c>
    </row>
    <row r="2110" spans="1:8" ht="14.25">
      <c r="A2110" s="22" t="s">
        <v>177</v>
      </c>
      <c r="B2110" s="22">
        <v>1</v>
      </c>
      <c r="C2110" s="22">
        <v>1</v>
      </c>
      <c r="D2110" s="22">
        <v>2</v>
      </c>
      <c r="E2110" s="22">
        <v>2</v>
      </c>
      <c r="F2110" s="22">
        <v>1122</v>
      </c>
      <c r="G2110" s="22" t="s">
        <v>296</v>
      </c>
      <c r="H2110" s="23">
        <v>0.36973451284699999</v>
      </c>
    </row>
    <row r="2111" spans="1:8" ht="14.25">
      <c r="A2111" s="22" t="s">
        <v>177</v>
      </c>
      <c r="B2111" s="22">
        <v>1</v>
      </c>
      <c r="C2111" s="22">
        <v>1</v>
      </c>
      <c r="D2111" s="22">
        <v>2</v>
      </c>
      <c r="E2111" s="22">
        <v>2</v>
      </c>
      <c r="F2111" s="22">
        <v>1122</v>
      </c>
      <c r="G2111" s="22" t="s">
        <v>296</v>
      </c>
      <c r="H2111" s="23">
        <v>0.32519810595199999</v>
      </c>
    </row>
    <row r="2112" spans="1:8" ht="14.25">
      <c r="A2112" s="22" t="s">
        <v>177</v>
      </c>
      <c r="B2112" s="22">
        <v>1</v>
      </c>
      <c r="C2112" s="22">
        <v>1</v>
      </c>
      <c r="D2112" s="22">
        <v>2</v>
      </c>
      <c r="E2112" s="22">
        <v>2</v>
      </c>
      <c r="F2112" s="22">
        <v>1122</v>
      </c>
      <c r="G2112" s="22" t="s">
        <v>296</v>
      </c>
      <c r="H2112" s="23">
        <v>4.9759516123800003</v>
      </c>
    </row>
    <row r="2113" spans="1:8" ht="14.25">
      <c r="A2113" s="22" t="s">
        <v>177</v>
      </c>
      <c r="B2113" s="22">
        <v>1</v>
      </c>
      <c r="C2113" s="22">
        <v>1</v>
      </c>
      <c r="D2113" s="22">
        <v>2</v>
      </c>
      <c r="E2113" s="22">
        <v>2</v>
      </c>
      <c r="F2113" s="22">
        <v>1122</v>
      </c>
      <c r="G2113" s="22" t="s">
        <v>296</v>
      </c>
      <c r="H2113" s="23">
        <v>1.09711576974</v>
      </c>
    </row>
    <row r="2114" spans="1:8" ht="14.25">
      <c r="A2114" s="22" t="s">
        <v>177</v>
      </c>
      <c r="B2114" s="22">
        <v>1</v>
      </c>
      <c r="C2114" s="22">
        <v>1</v>
      </c>
      <c r="D2114" s="22">
        <v>2</v>
      </c>
      <c r="E2114" s="22">
        <v>2</v>
      </c>
      <c r="F2114" s="22">
        <v>1122</v>
      </c>
      <c r="G2114" s="22" t="s">
        <v>296</v>
      </c>
      <c r="H2114" s="23">
        <v>0.44009520397399998</v>
      </c>
    </row>
    <row r="2115" spans="1:8" ht="14.25">
      <c r="A2115" s="22" t="s">
        <v>177</v>
      </c>
      <c r="B2115" s="22">
        <v>1</v>
      </c>
      <c r="C2115" s="22">
        <v>1</v>
      </c>
      <c r="D2115" s="22">
        <v>2</v>
      </c>
      <c r="E2115" s="22">
        <v>2</v>
      </c>
      <c r="F2115" s="22">
        <v>1122</v>
      </c>
      <c r="G2115" s="22" t="s">
        <v>296</v>
      </c>
      <c r="H2115" s="23">
        <v>0.28182311099700003</v>
      </c>
    </row>
    <row r="2116" spans="1:8" ht="14.25">
      <c r="A2116" s="22" t="s">
        <v>177</v>
      </c>
      <c r="B2116" s="22">
        <v>1</v>
      </c>
      <c r="C2116" s="22">
        <v>1</v>
      </c>
      <c r="D2116" s="22">
        <v>2</v>
      </c>
      <c r="E2116" s="22">
        <v>2</v>
      </c>
      <c r="F2116" s="22">
        <v>1122</v>
      </c>
      <c r="G2116" s="22" t="s">
        <v>296</v>
      </c>
      <c r="H2116" s="23">
        <v>1.03367832888</v>
      </c>
    </row>
    <row r="2117" spans="1:8" ht="14.25">
      <c r="A2117" s="22" t="s">
        <v>177</v>
      </c>
      <c r="B2117" s="22">
        <v>1</v>
      </c>
      <c r="C2117" s="22">
        <v>1</v>
      </c>
      <c r="D2117" s="22">
        <v>2</v>
      </c>
      <c r="E2117" s="22">
        <v>2</v>
      </c>
      <c r="F2117" s="22">
        <v>1122</v>
      </c>
      <c r="G2117" s="22" t="s">
        <v>296</v>
      </c>
      <c r="H2117" s="23">
        <v>0.772473745637</v>
      </c>
    </row>
    <row r="2118" spans="1:8" ht="14.25">
      <c r="A2118" s="22" t="s">
        <v>177</v>
      </c>
      <c r="B2118" s="22">
        <v>1</v>
      </c>
      <c r="C2118" s="22">
        <v>1</v>
      </c>
      <c r="D2118" s="22">
        <v>2</v>
      </c>
      <c r="E2118" s="22">
        <v>2</v>
      </c>
      <c r="F2118" s="22">
        <v>1122</v>
      </c>
      <c r="G2118" s="22" t="s">
        <v>296</v>
      </c>
      <c r="H2118" s="23">
        <v>0.98243751265900003</v>
      </c>
    </row>
    <row r="2119" spans="1:8" ht="14.25">
      <c r="A2119" s="22" t="s">
        <v>177</v>
      </c>
      <c r="B2119" s="22">
        <v>1</v>
      </c>
      <c r="C2119" s="22">
        <v>1</v>
      </c>
      <c r="D2119" s="22">
        <v>2</v>
      </c>
      <c r="E2119" s="22">
        <v>2</v>
      </c>
      <c r="F2119" s="22">
        <v>1122</v>
      </c>
      <c r="G2119" s="22" t="s">
        <v>296</v>
      </c>
      <c r="H2119" s="23">
        <v>0.41426774702699998</v>
      </c>
    </row>
    <row r="2120" spans="1:8" ht="14.25">
      <c r="A2120" s="22" t="s">
        <v>177</v>
      </c>
      <c r="B2120" s="22">
        <v>1</v>
      </c>
      <c r="C2120" s="22">
        <v>1</v>
      </c>
      <c r="D2120" s="22">
        <v>2</v>
      </c>
      <c r="E2120" s="22">
        <v>2</v>
      </c>
      <c r="F2120" s="22">
        <v>1122</v>
      </c>
      <c r="G2120" s="22" t="s">
        <v>296</v>
      </c>
      <c r="H2120" s="23">
        <v>0.354040576065</v>
      </c>
    </row>
    <row r="2121" spans="1:8" ht="14.25">
      <c r="A2121" s="22" t="s">
        <v>177</v>
      </c>
      <c r="B2121" s="22">
        <v>1</v>
      </c>
      <c r="C2121" s="22">
        <v>1</v>
      </c>
      <c r="D2121" s="22">
        <v>2</v>
      </c>
      <c r="E2121" s="22">
        <v>2</v>
      </c>
      <c r="F2121" s="22">
        <v>1122</v>
      </c>
      <c r="G2121" s="22" t="s">
        <v>296</v>
      </c>
      <c r="H2121" s="23">
        <v>0.50961065761299995</v>
      </c>
    </row>
    <row r="2122" spans="1:8" ht="14.25">
      <c r="A2122" s="22" t="s">
        <v>177</v>
      </c>
      <c r="B2122" s="22">
        <v>1</v>
      </c>
      <c r="C2122" s="22">
        <v>1</v>
      </c>
      <c r="D2122" s="22">
        <v>2</v>
      </c>
      <c r="E2122" s="22">
        <v>2</v>
      </c>
      <c r="F2122" s="22">
        <v>1122</v>
      </c>
      <c r="G2122" s="22" t="s">
        <v>296</v>
      </c>
      <c r="H2122" s="23">
        <v>0.25686241798199999</v>
      </c>
    </row>
    <row r="2123" spans="1:8" ht="14.25">
      <c r="A2123" s="22" t="s">
        <v>177</v>
      </c>
      <c r="B2123" s="22">
        <v>1</v>
      </c>
      <c r="C2123" s="22">
        <v>1</v>
      </c>
      <c r="D2123" s="22">
        <v>2</v>
      </c>
      <c r="E2123" s="22">
        <v>2</v>
      </c>
      <c r="F2123" s="22">
        <v>1122</v>
      </c>
      <c r="G2123" s="22" t="s">
        <v>296</v>
      </c>
      <c r="H2123" s="23">
        <v>0.422102215635</v>
      </c>
    </row>
    <row r="2124" spans="1:8" ht="14.25">
      <c r="A2124" s="22" t="s">
        <v>177</v>
      </c>
      <c r="B2124" s="22">
        <v>1</v>
      </c>
      <c r="C2124" s="22">
        <v>1</v>
      </c>
      <c r="D2124" s="22">
        <v>2</v>
      </c>
      <c r="E2124" s="22">
        <v>2</v>
      </c>
      <c r="F2124" s="22">
        <v>1122</v>
      </c>
      <c r="G2124" s="22" t="s">
        <v>296</v>
      </c>
      <c r="H2124" s="23">
        <v>0.21851002457400001</v>
      </c>
    </row>
    <row r="2125" spans="1:8" ht="14.25">
      <c r="A2125" s="22" t="s">
        <v>177</v>
      </c>
      <c r="B2125" s="22">
        <v>1</v>
      </c>
      <c r="C2125" s="22">
        <v>1</v>
      </c>
      <c r="D2125" s="22">
        <v>2</v>
      </c>
      <c r="E2125" s="22">
        <v>2</v>
      </c>
      <c r="F2125" s="22">
        <v>1122</v>
      </c>
      <c r="G2125" s="22" t="s">
        <v>296</v>
      </c>
      <c r="H2125" s="23">
        <v>0.29611492423699998</v>
      </c>
    </row>
    <row r="2126" spans="1:8" ht="14.25">
      <c r="A2126" s="22" t="s">
        <v>177</v>
      </c>
      <c r="B2126" s="22">
        <v>1</v>
      </c>
      <c r="C2126" s="22">
        <v>1</v>
      </c>
      <c r="D2126" s="22">
        <v>2</v>
      </c>
      <c r="E2126" s="22">
        <v>2</v>
      </c>
      <c r="F2126" s="22">
        <v>1122</v>
      </c>
      <c r="G2126" s="22" t="s">
        <v>296</v>
      </c>
      <c r="H2126" s="23">
        <v>0.29101524465099998</v>
      </c>
    </row>
    <row r="2127" spans="1:8" ht="14.25">
      <c r="A2127" s="22" t="s">
        <v>177</v>
      </c>
      <c r="B2127" s="22">
        <v>1</v>
      </c>
      <c r="C2127" s="22">
        <v>1</v>
      </c>
      <c r="D2127" s="22">
        <v>2</v>
      </c>
      <c r="E2127" s="22">
        <v>2</v>
      </c>
      <c r="F2127" s="22">
        <v>1122</v>
      </c>
      <c r="G2127" s="22" t="s">
        <v>296</v>
      </c>
      <c r="H2127" s="23">
        <v>0.69879912169400005</v>
      </c>
    </row>
    <row r="2128" spans="1:8" ht="14.25">
      <c r="A2128" s="22" t="s">
        <v>177</v>
      </c>
      <c r="B2128" s="22">
        <v>1</v>
      </c>
      <c r="C2128" s="22">
        <v>1</v>
      </c>
      <c r="D2128" s="22">
        <v>2</v>
      </c>
      <c r="E2128" s="22">
        <v>2</v>
      </c>
      <c r="F2128" s="22">
        <v>1122</v>
      </c>
      <c r="G2128" s="22" t="s">
        <v>296</v>
      </c>
      <c r="H2128" s="23">
        <v>0.92909195090300001</v>
      </c>
    </row>
    <row r="2129" spans="1:8" ht="14.25">
      <c r="A2129" s="22" t="s">
        <v>177</v>
      </c>
      <c r="B2129" s="22">
        <v>1</v>
      </c>
      <c r="C2129" s="22">
        <v>1</v>
      </c>
      <c r="D2129" s="22">
        <v>2</v>
      </c>
      <c r="E2129" s="22">
        <v>2</v>
      </c>
      <c r="F2129" s="22">
        <v>1122</v>
      </c>
      <c r="G2129" s="22" t="s">
        <v>296</v>
      </c>
      <c r="H2129" s="23">
        <v>0.76647587230500003</v>
      </c>
    </row>
    <row r="2130" spans="1:8" ht="14.25">
      <c r="A2130" s="22" t="s">
        <v>177</v>
      </c>
      <c r="B2130" s="22">
        <v>1</v>
      </c>
      <c r="C2130" s="22">
        <v>1</v>
      </c>
      <c r="D2130" s="22">
        <v>2</v>
      </c>
      <c r="E2130" s="22">
        <v>2</v>
      </c>
      <c r="F2130" s="22">
        <v>1122</v>
      </c>
      <c r="G2130" s="22" t="s">
        <v>296</v>
      </c>
      <c r="H2130" s="23">
        <v>0.17544703264700001</v>
      </c>
    </row>
    <row r="2131" spans="1:8" ht="14.25">
      <c r="A2131" s="22" t="s">
        <v>177</v>
      </c>
      <c r="B2131" s="22">
        <v>1</v>
      </c>
      <c r="C2131" s="22">
        <v>1</v>
      </c>
      <c r="D2131" s="22">
        <v>2</v>
      </c>
      <c r="E2131" s="22">
        <v>2</v>
      </c>
      <c r="F2131" s="22">
        <v>1122</v>
      </c>
      <c r="G2131" s="22" t="s">
        <v>296</v>
      </c>
      <c r="H2131" s="23">
        <v>0.34251225343500002</v>
      </c>
    </row>
    <row r="2132" spans="1:8" ht="14.25">
      <c r="A2132" s="22" t="s">
        <v>177</v>
      </c>
      <c r="B2132" s="22">
        <v>1</v>
      </c>
      <c r="C2132" s="22">
        <v>1</v>
      </c>
      <c r="D2132" s="22">
        <v>2</v>
      </c>
      <c r="E2132" s="22">
        <v>2</v>
      </c>
      <c r="F2132" s="22">
        <v>1122</v>
      </c>
      <c r="G2132" s="22" t="s">
        <v>296</v>
      </c>
      <c r="H2132" s="23">
        <v>0.29849555483700002</v>
      </c>
    </row>
    <row r="2133" spans="1:8" ht="14.25">
      <c r="A2133" s="22" t="s">
        <v>177</v>
      </c>
      <c r="B2133" s="22">
        <v>1</v>
      </c>
      <c r="C2133" s="22">
        <v>1</v>
      </c>
      <c r="D2133" s="22">
        <v>2</v>
      </c>
      <c r="E2133" s="22">
        <v>2</v>
      </c>
      <c r="F2133" s="22">
        <v>1122</v>
      </c>
      <c r="G2133" s="22" t="s">
        <v>296</v>
      </c>
      <c r="H2133" s="23">
        <v>0.184109597293</v>
      </c>
    </row>
    <row r="2134" spans="1:8" ht="14.25">
      <c r="A2134" s="22" t="s">
        <v>177</v>
      </c>
      <c r="B2134" s="22">
        <v>1</v>
      </c>
      <c r="C2134" s="22">
        <v>1</v>
      </c>
      <c r="D2134" s="22">
        <v>2</v>
      </c>
      <c r="E2134" s="22">
        <v>2</v>
      </c>
      <c r="F2134" s="22">
        <v>1122</v>
      </c>
      <c r="G2134" s="22" t="s">
        <v>296</v>
      </c>
      <c r="H2134" s="23">
        <v>0.62351110651599995</v>
      </c>
    </row>
    <row r="2135" spans="1:8" ht="14.25">
      <c r="A2135" s="22" t="s">
        <v>177</v>
      </c>
      <c r="B2135" s="22">
        <v>1</v>
      </c>
      <c r="C2135" s="22">
        <v>1</v>
      </c>
      <c r="D2135" s="22">
        <v>2</v>
      </c>
      <c r="E2135" s="22">
        <v>2</v>
      </c>
      <c r="F2135" s="22">
        <v>1122</v>
      </c>
      <c r="G2135" s="22" t="s">
        <v>296</v>
      </c>
      <c r="H2135" s="23">
        <v>0.57906389337999997</v>
      </c>
    </row>
    <row r="2136" spans="1:8" ht="14.25">
      <c r="A2136" s="22" t="s">
        <v>177</v>
      </c>
      <c r="B2136" s="22">
        <v>1</v>
      </c>
      <c r="C2136" s="22">
        <v>1</v>
      </c>
      <c r="D2136" s="22">
        <v>2</v>
      </c>
      <c r="E2136" s="22">
        <v>2</v>
      </c>
      <c r="F2136" s="22">
        <v>1122</v>
      </c>
      <c r="G2136" s="22" t="s">
        <v>296</v>
      </c>
      <c r="H2136" s="23">
        <v>0.92252983503800001</v>
      </c>
    </row>
    <row r="2137" spans="1:8" ht="14.25">
      <c r="A2137" s="22" t="s">
        <v>177</v>
      </c>
      <c r="B2137" s="22">
        <v>1</v>
      </c>
      <c r="C2137" s="22">
        <v>1</v>
      </c>
      <c r="D2137" s="22">
        <v>2</v>
      </c>
      <c r="E2137" s="22">
        <v>2</v>
      </c>
      <c r="F2137" s="22">
        <v>1122</v>
      </c>
      <c r="G2137" s="22" t="s">
        <v>296</v>
      </c>
      <c r="H2137" s="23">
        <v>0.54150882502999997</v>
      </c>
    </row>
    <row r="2138" spans="1:8" ht="14.25">
      <c r="A2138" s="22" t="s">
        <v>177</v>
      </c>
      <c r="B2138" s="22">
        <v>1</v>
      </c>
      <c r="C2138" s="22">
        <v>1</v>
      </c>
      <c r="D2138" s="22">
        <v>2</v>
      </c>
      <c r="E2138" s="22">
        <v>2</v>
      </c>
      <c r="F2138" s="22">
        <v>1122</v>
      </c>
      <c r="G2138" s="22" t="s">
        <v>296</v>
      </c>
      <c r="H2138" s="23">
        <v>0.46608826471999998</v>
      </c>
    </row>
    <row r="2139" spans="1:8" ht="14.25">
      <c r="A2139" s="22" t="s">
        <v>177</v>
      </c>
      <c r="B2139" s="22">
        <v>1</v>
      </c>
      <c r="C2139" s="22">
        <v>1</v>
      </c>
      <c r="D2139" s="22">
        <v>2</v>
      </c>
      <c r="E2139" s="22">
        <v>2</v>
      </c>
      <c r="F2139" s="22">
        <v>1122</v>
      </c>
      <c r="G2139" s="22" t="s">
        <v>296</v>
      </c>
      <c r="H2139" s="23">
        <v>0.69685487285699999</v>
      </c>
    </row>
    <row r="2140" spans="1:8" ht="14.25">
      <c r="A2140" s="22" t="s">
        <v>177</v>
      </c>
      <c r="B2140" s="22">
        <v>1</v>
      </c>
      <c r="C2140" s="22">
        <v>1</v>
      </c>
      <c r="D2140" s="22">
        <v>2</v>
      </c>
      <c r="E2140" s="22">
        <v>2</v>
      </c>
      <c r="F2140" s="22">
        <v>1122</v>
      </c>
      <c r="G2140" s="22" t="s">
        <v>296</v>
      </c>
      <c r="H2140" s="23">
        <v>0.84979320337700004</v>
      </c>
    </row>
    <row r="2141" spans="1:8" ht="14.25">
      <c r="A2141" s="22" t="s">
        <v>177</v>
      </c>
      <c r="B2141" s="22">
        <v>1</v>
      </c>
      <c r="C2141" s="22">
        <v>1</v>
      </c>
      <c r="D2141" s="22">
        <v>2</v>
      </c>
      <c r="E2141" s="22">
        <v>2</v>
      </c>
      <c r="F2141" s="22">
        <v>1122</v>
      </c>
      <c r="G2141" s="22" t="s">
        <v>296</v>
      </c>
      <c r="H2141" s="23">
        <v>0.82153305783999997</v>
      </c>
    </row>
    <row r="2142" spans="1:8" ht="14.25">
      <c r="A2142" s="22" t="s">
        <v>177</v>
      </c>
      <c r="B2142" s="22">
        <v>1</v>
      </c>
      <c r="C2142" s="22">
        <v>1</v>
      </c>
      <c r="D2142" s="22">
        <v>2</v>
      </c>
      <c r="E2142" s="22">
        <v>2</v>
      </c>
      <c r="F2142" s="22">
        <v>1122</v>
      </c>
      <c r="G2142" s="22" t="s">
        <v>296</v>
      </c>
      <c r="H2142" s="23">
        <v>0.64188612256499999</v>
      </c>
    </row>
    <row r="2143" spans="1:8" ht="14.25">
      <c r="A2143" s="22" t="s">
        <v>177</v>
      </c>
      <c r="B2143" s="22">
        <v>1</v>
      </c>
      <c r="C2143" s="22">
        <v>1</v>
      </c>
      <c r="D2143" s="22">
        <v>2</v>
      </c>
      <c r="E2143" s="22">
        <v>2</v>
      </c>
      <c r="F2143" s="22">
        <v>1122</v>
      </c>
      <c r="G2143" s="22" t="s">
        <v>296</v>
      </c>
      <c r="H2143" s="23">
        <v>0.77917768431599999</v>
      </c>
    </row>
    <row r="2144" spans="1:8" ht="14.25">
      <c r="A2144" s="22" t="s">
        <v>177</v>
      </c>
      <c r="B2144" s="22">
        <v>1</v>
      </c>
      <c r="C2144" s="22">
        <v>1</v>
      </c>
      <c r="D2144" s="22">
        <v>2</v>
      </c>
      <c r="E2144" s="22">
        <v>2</v>
      </c>
      <c r="F2144" s="22">
        <v>1122</v>
      </c>
      <c r="G2144" s="22" t="s">
        <v>296</v>
      </c>
      <c r="H2144" s="23">
        <v>0.27151888705900001</v>
      </c>
    </row>
    <row r="2145" spans="1:8" ht="14.25">
      <c r="A2145" s="22" t="s">
        <v>177</v>
      </c>
      <c r="B2145" s="22">
        <v>1</v>
      </c>
      <c r="C2145" s="22">
        <v>1</v>
      </c>
      <c r="D2145" s="22">
        <v>2</v>
      </c>
      <c r="E2145" s="22">
        <v>2</v>
      </c>
      <c r="F2145" s="22">
        <v>1122</v>
      </c>
      <c r="G2145" s="22" t="s">
        <v>296</v>
      </c>
      <c r="H2145" s="23">
        <v>1.2486894687800001</v>
      </c>
    </row>
    <row r="2146" spans="1:8" ht="14.25">
      <c r="A2146" s="22" t="s">
        <v>177</v>
      </c>
      <c r="B2146" s="22">
        <v>1</v>
      </c>
      <c r="C2146" s="22">
        <v>1</v>
      </c>
      <c r="D2146" s="22">
        <v>2</v>
      </c>
      <c r="E2146" s="22">
        <v>2</v>
      </c>
      <c r="F2146" s="22">
        <v>1122</v>
      </c>
      <c r="G2146" s="22" t="s">
        <v>296</v>
      </c>
      <c r="H2146" s="23">
        <v>0.511705312202</v>
      </c>
    </row>
    <row r="2147" spans="1:8" ht="14.25">
      <c r="A2147" s="22" t="s">
        <v>177</v>
      </c>
      <c r="B2147" s="22">
        <v>1</v>
      </c>
      <c r="C2147" s="22">
        <v>1</v>
      </c>
      <c r="D2147" s="22">
        <v>2</v>
      </c>
      <c r="E2147" s="22">
        <v>2</v>
      </c>
      <c r="F2147" s="22">
        <v>1122</v>
      </c>
      <c r="G2147" s="22" t="s">
        <v>296</v>
      </c>
      <c r="H2147" s="23">
        <v>0.80016843753300004</v>
      </c>
    </row>
    <row r="2148" spans="1:8" ht="14.25">
      <c r="A2148" s="22" t="s">
        <v>177</v>
      </c>
      <c r="B2148" s="22">
        <v>1</v>
      </c>
      <c r="C2148" s="22">
        <v>1</v>
      </c>
      <c r="D2148" s="22">
        <v>2</v>
      </c>
      <c r="E2148" s="22">
        <v>2</v>
      </c>
      <c r="F2148" s="22">
        <v>1122</v>
      </c>
      <c r="G2148" s="22" t="s">
        <v>296</v>
      </c>
      <c r="H2148" s="23">
        <v>0.50927737200699996</v>
      </c>
    </row>
    <row r="2149" spans="1:8" ht="14.25">
      <c r="A2149" s="22" t="s">
        <v>177</v>
      </c>
      <c r="B2149" s="22">
        <v>1</v>
      </c>
      <c r="C2149" s="22">
        <v>1</v>
      </c>
      <c r="D2149" s="22">
        <v>2</v>
      </c>
      <c r="E2149" s="22">
        <v>2</v>
      </c>
      <c r="F2149" s="22">
        <v>1122</v>
      </c>
      <c r="G2149" s="22" t="s">
        <v>296</v>
      </c>
      <c r="H2149" s="23">
        <v>0.53686625488200002</v>
      </c>
    </row>
    <row r="2150" spans="1:8" ht="14.25">
      <c r="A2150" s="22" t="s">
        <v>177</v>
      </c>
      <c r="B2150" s="22">
        <v>1</v>
      </c>
      <c r="C2150" s="22">
        <v>1</v>
      </c>
      <c r="D2150" s="22">
        <v>2</v>
      </c>
      <c r="E2150" s="22">
        <v>2</v>
      </c>
      <c r="F2150" s="22">
        <v>1122</v>
      </c>
      <c r="G2150" s="22" t="s">
        <v>296</v>
      </c>
      <c r="H2150" s="23">
        <v>0.33387780441800002</v>
      </c>
    </row>
    <row r="2151" spans="1:8" ht="14.25">
      <c r="A2151" s="22" t="s">
        <v>177</v>
      </c>
      <c r="B2151" s="22">
        <v>1</v>
      </c>
      <c r="C2151" s="22">
        <v>1</v>
      </c>
      <c r="D2151" s="22">
        <v>2</v>
      </c>
      <c r="E2151" s="22">
        <v>2</v>
      </c>
      <c r="F2151" s="22">
        <v>1122</v>
      </c>
      <c r="G2151" s="22" t="s">
        <v>296</v>
      </c>
      <c r="H2151" s="23">
        <v>1.74044719556</v>
      </c>
    </row>
    <row r="2152" spans="1:8" ht="14.25">
      <c r="A2152" s="22" t="s">
        <v>177</v>
      </c>
      <c r="B2152" s="22">
        <v>1</v>
      </c>
      <c r="C2152" s="22">
        <v>1</v>
      </c>
      <c r="D2152" s="22">
        <v>2</v>
      </c>
      <c r="E2152" s="22">
        <v>2</v>
      </c>
      <c r="F2152" s="22">
        <v>1122</v>
      </c>
      <c r="G2152" s="22" t="s">
        <v>296</v>
      </c>
      <c r="H2152" s="23">
        <v>0.48244110518099997</v>
      </c>
    </row>
    <row r="2153" spans="1:8" ht="14.25">
      <c r="A2153" s="22" t="s">
        <v>177</v>
      </c>
      <c r="B2153" s="22">
        <v>1</v>
      </c>
      <c r="C2153" s="22">
        <v>1</v>
      </c>
      <c r="D2153" s="22">
        <v>2</v>
      </c>
      <c r="E2153" s="22">
        <v>2</v>
      </c>
      <c r="F2153" s="22">
        <v>1122</v>
      </c>
      <c r="G2153" s="22" t="s">
        <v>296</v>
      </c>
      <c r="H2153" s="23">
        <v>0.47969964292599998</v>
      </c>
    </row>
    <row r="2154" spans="1:8" ht="14.25">
      <c r="A2154" s="22" t="s">
        <v>177</v>
      </c>
      <c r="B2154" s="22">
        <v>1</v>
      </c>
      <c r="C2154" s="22">
        <v>1</v>
      </c>
      <c r="D2154" s="22">
        <v>2</v>
      </c>
      <c r="E2154" s="22">
        <v>2</v>
      </c>
      <c r="F2154" s="22">
        <v>1122</v>
      </c>
      <c r="G2154" s="22" t="s">
        <v>296</v>
      </c>
      <c r="H2154" s="23">
        <v>0.90512801235700002</v>
      </c>
    </row>
    <row r="2155" spans="1:8" ht="14.25">
      <c r="A2155" s="22" t="s">
        <v>177</v>
      </c>
      <c r="B2155" s="22">
        <v>1</v>
      </c>
      <c r="C2155" s="22">
        <v>1</v>
      </c>
      <c r="D2155" s="22">
        <v>2</v>
      </c>
      <c r="E2155" s="22">
        <v>2</v>
      </c>
      <c r="F2155" s="22">
        <v>1122</v>
      </c>
      <c r="G2155" s="22" t="s">
        <v>296</v>
      </c>
      <c r="H2155" s="23">
        <v>0.687354779405</v>
      </c>
    </row>
    <row r="2156" spans="1:8" ht="14.25">
      <c r="A2156" s="22" t="s">
        <v>177</v>
      </c>
      <c r="B2156" s="22">
        <v>1</v>
      </c>
      <c r="C2156" s="22">
        <v>1</v>
      </c>
      <c r="D2156" s="22">
        <v>2</v>
      </c>
      <c r="E2156" s="22">
        <v>2</v>
      </c>
      <c r="F2156" s="22">
        <v>1122</v>
      </c>
      <c r="G2156" s="22" t="s">
        <v>296</v>
      </c>
      <c r="H2156" s="23">
        <v>0.321287708113</v>
      </c>
    </row>
    <row r="2157" spans="1:8" ht="14.25">
      <c r="A2157" s="22" t="s">
        <v>177</v>
      </c>
      <c r="B2157" s="22">
        <v>1</v>
      </c>
      <c r="C2157" s="22">
        <v>1</v>
      </c>
      <c r="D2157" s="22">
        <v>2</v>
      </c>
      <c r="E2157" s="22">
        <v>2</v>
      </c>
      <c r="F2157" s="22">
        <v>1122</v>
      </c>
      <c r="G2157" s="22" t="s">
        <v>296</v>
      </c>
      <c r="H2157" s="23">
        <v>0.41708564050199998</v>
      </c>
    </row>
    <row r="2158" spans="1:8" ht="14.25">
      <c r="A2158" s="22" t="s">
        <v>177</v>
      </c>
      <c r="B2158" s="22">
        <v>1</v>
      </c>
      <c r="C2158" s="22">
        <v>1</v>
      </c>
      <c r="D2158" s="22">
        <v>2</v>
      </c>
      <c r="E2158" s="22">
        <v>2</v>
      </c>
      <c r="F2158" s="22">
        <v>1122</v>
      </c>
      <c r="G2158" s="22" t="s">
        <v>296</v>
      </c>
      <c r="H2158" s="23">
        <v>0.54717801430299995</v>
      </c>
    </row>
    <row r="2159" spans="1:8" ht="14.25">
      <c r="A2159" s="22" t="s">
        <v>177</v>
      </c>
      <c r="B2159" s="22">
        <v>1</v>
      </c>
      <c r="C2159" s="22">
        <v>1</v>
      </c>
      <c r="D2159" s="22">
        <v>2</v>
      </c>
      <c r="E2159" s="22">
        <v>2</v>
      </c>
      <c r="F2159" s="22">
        <v>1122</v>
      </c>
      <c r="G2159" s="22" t="s">
        <v>296</v>
      </c>
      <c r="H2159" s="23">
        <v>0.540576711795</v>
      </c>
    </row>
    <row r="2160" spans="1:8" ht="14.25">
      <c r="A2160" s="22" t="s">
        <v>177</v>
      </c>
      <c r="B2160" s="22">
        <v>1</v>
      </c>
      <c r="C2160" s="22">
        <v>1</v>
      </c>
      <c r="D2160" s="22">
        <v>2</v>
      </c>
      <c r="E2160" s="22">
        <v>2</v>
      </c>
      <c r="F2160" s="22">
        <v>1122</v>
      </c>
      <c r="G2160" s="22" t="s">
        <v>296</v>
      </c>
      <c r="H2160" s="23">
        <v>1.7941545086999999</v>
      </c>
    </row>
    <row r="2161" spans="1:8" ht="14.25">
      <c r="A2161" s="22" t="s">
        <v>177</v>
      </c>
      <c r="B2161" s="22">
        <v>1</v>
      </c>
      <c r="C2161" s="22">
        <v>1</v>
      </c>
      <c r="D2161" s="22">
        <v>2</v>
      </c>
      <c r="E2161" s="22">
        <v>2</v>
      </c>
      <c r="F2161" s="22">
        <v>1122</v>
      </c>
      <c r="G2161" s="22" t="s">
        <v>296</v>
      </c>
      <c r="H2161" s="23">
        <v>3.5636124393499999</v>
      </c>
    </row>
    <row r="2162" spans="1:8" ht="14.25">
      <c r="A2162" s="22" t="s">
        <v>177</v>
      </c>
      <c r="B2162" s="22">
        <v>1</v>
      </c>
      <c r="C2162" s="22">
        <v>1</v>
      </c>
      <c r="D2162" s="22">
        <v>2</v>
      </c>
      <c r="E2162" s="22">
        <v>2</v>
      </c>
      <c r="F2162" s="22">
        <v>1122</v>
      </c>
      <c r="G2162" s="22" t="s">
        <v>296</v>
      </c>
      <c r="H2162" s="23">
        <v>2.0089993440599998</v>
      </c>
    </row>
    <row r="2163" spans="1:8" ht="14.25">
      <c r="A2163" s="22" t="s">
        <v>177</v>
      </c>
      <c r="B2163" s="22">
        <v>1</v>
      </c>
      <c r="C2163" s="22">
        <v>1</v>
      </c>
      <c r="D2163" s="22">
        <v>2</v>
      </c>
      <c r="E2163" s="22">
        <v>2</v>
      </c>
      <c r="F2163" s="22">
        <v>1122</v>
      </c>
      <c r="G2163" s="22" t="s">
        <v>296</v>
      </c>
      <c r="H2163" s="23">
        <v>1.1849048069200001</v>
      </c>
    </row>
    <row r="2164" spans="1:8" ht="14.25">
      <c r="A2164" s="22" t="s">
        <v>177</v>
      </c>
      <c r="B2164" s="22">
        <v>1</v>
      </c>
      <c r="C2164" s="22">
        <v>1</v>
      </c>
      <c r="D2164" s="22">
        <v>2</v>
      </c>
      <c r="E2164" s="22">
        <v>2</v>
      </c>
      <c r="F2164" s="22">
        <v>1122</v>
      </c>
      <c r="G2164" s="22" t="s">
        <v>296</v>
      </c>
      <c r="H2164" s="23">
        <v>1.4660565376500001</v>
      </c>
    </row>
    <row r="2165" spans="1:8" ht="14.25">
      <c r="A2165" s="22" t="s">
        <v>177</v>
      </c>
      <c r="B2165" s="22">
        <v>1</v>
      </c>
      <c r="C2165" s="22">
        <v>1</v>
      </c>
      <c r="D2165" s="22">
        <v>2</v>
      </c>
      <c r="E2165" s="22">
        <v>2</v>
      </c>
      <c r="F2165" s="22">
        <v>1122</v>
      </c>
      <c r="G2165" s="22" t="s">
        <v>296</v>
      </c>
      <c r="H2165" s="23">
        <v>1.23237559579</v>
      </c>
    </row>
    <row r="2166" spans="1:8" ht="14.25">
      <c r="A2166" s="22" t="s">
        <v>177</v>
      </c>
      <c r="B2166" s="22">
        <v>1</v>
      </c>
      <c r="C2166" s="22">
        <v>1</v>
      </c>
      <c r="D2166" s="22">
        <v>2</v>
      </c>
      <c r="E2166" s="22">
        <v>2</v>
      </c>
      <c r="F2166" s="22">
        <v>1122</v>
      </c>
      <c r="G2166" s="22" t="s">
        <v>296</v>
      </c>
      <c r="H2166" s="23">
        <v>1.1132280345800001</v>
      </c>
    </row>
    <row r="2167" spans="1:8" ht="14.25">
      <c r="A2167" s="22" t="s">
        <v>177</v>
      </c>
      <c r="B2167" s="22">
        <v>1</v>
      </c>
      <c r="C2167" s="22">
        <v>1</v>
      </c>
      <c r="D2167" s="22">
        <v>2</v>
      </c>
      <c r="E2167" s="22">
        <v>2</v>
      </c>
      <c r="F2167" s="22">
        <v>1122</v>
      </c>
      <c r="G2167" s="22" t="s">
        <v>296</v>
      </c>
      <c r="H2167" s="23">
        <v>0.34599887799399998</v>
      </c>
    </row>
    <row r="2168" spans="1:8" ht="14.25">
      <c r="A2168" s="22" t="s">
        <v>177</v>
      </c>
      <c r="B2168" s="22">
        <v>1</v>
      </c>
      <c r="C2168" s="22">
        <v>1</v>
      </c>
      <c r="D2168" s="22">
        <v>2</v>
      </c>
      <c r="E2168" s="22">
        <v>2</v>
      </c>
      <c r="F2168" s="22">
        <v>1122</v>
      </c>
      <c r="G2168" s="22" t="s">
        <v>296</v>
      </c>
      <c r="H2168" s="23">
        <v>0.62816453022399998</v>
      </c>
    </row>
    <row r="2169" spans="1:8" ht="14.25">
      <c r="A2169" s="22" t="s">
        <v>177</v>
      </c>
      <c r="B2169" s="22">
        <v>1</v>
      </c>
      <c r="C2169" s="22">
        <v>1</v>
      </c>
      <c r="D2169" s="22">
        <v>2</v>
      </c>
      <c r="E2169" s="22">
        <v>2</v>
      </c>
      <c r="F2169" s="22">
        <v>1122</v>
      </c>
      <c r="G2169" s="22" t="s">
        <v>296</v>
      </c>
      <c r="H2169" s="23">
        <v>0.16582795030700001</v>
      </c>
    </row>
    <row r="2170" spans="1:8" ht="14.25">
      <c r="A2170" s="22" t="s">
        <v>177</v>
      </c>
      <c r="B2170" s="22">
        <v>1</v>
      </c>
      <c r="C2170" s="22">
        <v>1</v>
      </c>
      <c r="D2170" s="22">
        <v>2</v>
      </c>
      <c r="E2170" s="22">
        <v>2</v>
      </c>
      <c r="F2170" s="22">
        <v>1122</v>
      </c>
      <c r="G2170" s="22" t="s">
        <v>296</v>
      </c>
      <c r="H2170" s="23">
        <v>0.24469531690499999</v>
      </c>
    </row>
    <row r="2171" spans="1:8" ht="14.25">
      <c r="A2171" s="22" t="s">
        <v>177</v>
      </c>
      <c r="B2171" s="22">
        <v>1</v>
      </c>
      <c r="C2171" s="22">
        <v>1</v>
      </c>
      <c r="D2171" s="22">
        <v>2</v>
      </c>
      <c r="E2171" s="22">
        <v>2</v>
      </c>
      <c r="F2171" s="22">
        <v>1122</v>
      </c>
      <c r="G2171" s="22" t="s">
        <v>296</v>
      </c>
      <c r="H2171" s="23">
        <v>0.31274770045200001</v>
      </c>
    </row>
    <row r="2172" spans="1:8" ht="14.25">
      <c r="A2172" s="22" t="s">
        <v>177</v>
      </c>
      <c r="B2172" s="22">
        <v>1</v>
      </c>
      <c r="C2172" s="22">
        <v>1</v>
      </c>
      <c r="D2172" s="22">
        <v>2</v>
      </c>
      <c r="E2172" s="22">
        <v>2</v>
      </c>
      <c r="F2172" s="22">
        <v>1122</v>
      </c>
      <c r="G2172" s="22" t="s">
        <v>296</v>
      </c>
      <c r="H2172" s="23">
        <v>0.65637359819499996</v>
      </c>
    </row>
    <row r="2173" spans="1:8" ht="14.25">
      <c r="A2173" s="22" t="s">
        <v>177</v>
      </c>
      <c r="B2173" s="22">
        <v>1</v>
      </c>
      <c r="C2173" s="22">
        <v>1</v>
      </c>
      <c r="D2173" s="22">
        <v>2</v>
      </c>
      <c r="E2173" s="22">
        <v>2</v>
      </c>
      <c r="F2173" s="22">
        <v>1122</v>
      </c>
      <c r="G2173" s="22" t="s">
        <v>296</v>
      </c>
      <c r="H2173" s="23">
        <v>0.82375102015099999</v>
      </c>
    </row>
    <row r="2174" spans="1:8" ht="14.25">
      <c r="A2174" s="22" t="s">
        <v>177</v>
      </c>
      <c r="B2174" s="22">
        <v>1</v>
      </c>
      <c r="C2174" s="22">
        <v>1</v>
      </c>
      <c r="D2174" s="22">
        <v>2</v>
      </c>
      <c r="E2174" s="22">
        <v>2</v>
      </c>
      <c r="F2174" s="22">
        <v>1122</v>
      </c>
      <c r="G2174" s="22" t="s">
        <v>296</v>
      </c>
      <c r="H2174" s="23">
        <v>1.22144930528</v>
      </c>
    </row>
    <row r="2175" spans="1:8" ht="14.25">
      <c r="A2175" s="22" t="s">
        <v>177</v>
      </c>
      <c r="B2175" s="22">
        <v>1</v>
      </c>
      <c r="C2175" s="22">
        <v>1</v>
      </c>
      <c r="D2175" s="22">
        <v>2</v>
      </c>
      <c r="E2175" s="22">
        <v>2</v>
      </c>
      <c r="F2175" s="22">
        <v>1122</v>
      </c>
      <c r="G2175" s="22" t="s">
        <v>296</v>
      </c>
      <c r="H2175" s="23">
        <v>0.35916577106399999</v>
      </c>
    </row>
    <row r="2176" spans="1:8" ht="14.25">
      <c r="A2176" s="22" t="s">
        <v>177</v>
      </c>
      <c r="B2176" s="22">
        <v>1</v>
      </c>
      <c r="C2176" s="22">
        <v>1</v>
      </c>
      <c r="D2176" s="22">
        <v>2</v>
      </c>
      <c r="E2176" s="22">
        <v>2</v>
      </c>
      <c r="F2176" s="22">
        <v>1122</v>
      </c>
      <c r="G2176" s="22" t="s">
        <v>296</v>
      </c>
      <c r="H2176" s="23">
        <v>0.52675773984300001</v>
      </c>
    </row>
    <row r="2177" spans="1:8" ht="14.25">
      <c r="A2177" s="22" t="s">
        <v>177</v>
      </c>
      <c r="B2177" s="22">
        <v>1</v>
      </c>
      <c r="C2177" s="22">
        <v>1</v>
      </c>
      <c r="D2177" s="22">
        <v>2</v>
      </c>
      <c r="E2177" s="22">
        <v>2</v>
      </c>
      <c r="F2177" s="22">
        <v>1122</v>
      </c>
      <c r="G2177" s="22" t="s">
        <v>296</v>
      </c>
      <c r="H2177" s="23">
        <v>0.48582115550299998</v>
      </c>
    </row>
    <row r="2178" spans="1:8" ht="14.25">
      <c r="A2178" s="22" t="s">
        <v>177</v>
      </c>
      <c r="B2178" s="22">
        <v>1</v>
      </c>
      <c r="C2178" s="22">
        <v>1</v>
      </c>
      <c r="D2178" s="22">
        <v>2</v>
      </c>
      <c r="E2178" s="22">
        <v>2</v>
      </c>
      <c r="F2178" s="22">
        <v>1122</v>
      </c>
      <c r="G2178" s="22" t="s">
        <v>296</v>
      </c>
      <c r="H2178" s="23">
        <v>0.28974012769899998</v>
      </c>
    </row>
    <row r="2179" spans="1:8" ht="14.25">
      <c r="A2179" s="22" t="s">
        <v>177</v>
      </c>
      <c r="B2179" s="22">
        <v>1</v>
      </c>
      <c r="C2179" s="22">
        <v>1</v>
      </c>
      <c r="D2179" s="22">
        <v>2</v>
      </c>
      <c r="E2179" s="22">
        <v>2</v>
      </c>
      <c r="F2179" s="22">
        <v>1122</v>
      </c>
      <c r="G2179" s="22" t="s">
        <v>296</v>
      </c>
      <c r="H2179" s="23">
        <v>1.96853946596</v>
      </c>
    </row>
    <row r="2180" spans="1:8" ht="14.25">
      <c r="A2180" s="22" t="s">
        <v>177</v>
      </c>
      <c r="B2180" s="22">
        <v>1</v>
      </c>
      <c r="C2180" s="22">
        <v>1</v>
      </c>
      <c r="D2180" s="22">
        <v>2</v>
      </c>
      <c r="E2180" s="22">
        <v>2</v>
      </c>
      <c r="F2180" s="22">
        <v>1122</v>
      </c>
      <c r="G2180" s="22" t="s">
        <v>296</v>
      </c>
      <c r="H2180" s="23">
        <v>0.61596099586399999</v>
      </c>
    </row>
    <row r="2181" spans="1:8" ht="14.25">
      <c r="A2181" s="22" t="s">
        <v>177</v>
      </c>
      <c r="B2181" s="22">
        <v>1</v>
      </c>
      <c r="C2181" s="22">
        <v>1</v>
      </c>
      <c r="D2181" s="22">
        <v>2</v>
      </c>
      <c r="E2181" s="22">
        <v>2</v>
      </c>
      <c r="F2181" s="22">
        <v>1122</v>
      </c>
      <c r="G2181" s="22" t="s">
        <v>296</v>
      </c>
      <c r="H2181" s="23">
        <v>0.79127406307699999</v>
      </c>
    </row>
    <row r="2182" spans="1:8" ht="14.25">
      <c r="A2182" s="22" t="s">
        <v>177</v>
      </c>
      <c r="B2182" s="22">
        <v>1</v>
      </c>
      <c r="C2182" s="22">
        <v>1</v>
      </c>
      <c r="D2182" s="22">
        <v>2</v>
      </c>
      <c r="E2182" s="22">
        <v>2</v>
      </c>
      <c r="F2182" s="22">
        <v>1122</v>
      </c>
      <c r="G2182" s="22" t="s">
        <v>296</v>
      </c>
      <c r="H2182" s="23">
        <v>0.82633011538800005</v>
      </c>
    </row>
    <row r="2183" spans="1:8" ht="14.25">
      <c r="A2183" s="22" t="s">
        <v>177</v>
      </c>
      <c r="B2183" s="22">
        <v>1</v>
      </c>
      <c r="C2183" s="22">
        <v>1</v>
      </c>
      <c r="D2183" s="22">
        <v>2</v>
      </c>
      <c r="E2183" s="22">
        <v>2</v>
      </c>
      <c r="F2183" s="22">
        <v>1122</v>
      </c>
      <c r="G2183" s="22" t="s">
        <v>296</v>
      </c>
      <c r="H2183" s="23">
        <v>0.51807467592800005</v>
      </c>
    </row>
    <row r="2184" spans="1:8" ht="14.25">
      <c r="A2184" s="22" t="s">
        <v>177</v>
      </c>
      <c r="B2184" s="22">
        <v>1</v>
      </c>
      <c r="C2184" s="22">
        <v>1</v>
      </c>
      <c r="D2184" s="22">
        <v>2</v>
      </c>
      <c r="E2184" s="22">
        <v>2</v>
      </c>
      <c r="F2184" s="22">
        <v>1122</v>
      </c>
      <c r="G2184" s="22" t="s">
        <v>296</v>
      </c>
      <c r="H2184" s="23">
        <v>0.49634367059000001</v>
      </c>
    </row>
    <row r="2185" spans="1:8" ht="14.25">
      <c r="A2185" s="22" t="s">
        <v>177</v>
      </c>
      <c r="B2185" s="22">
        <v>1</v>
      </c>
      <c r="C2185" s="22">
        <v>1</v>
      </c>
      <c r="D2185" s="22">
        <v>2</v>
      </c>
      <c r="E2185" s="22">
        <v>2</v>
      </c>
      <c r="F2185" s="22">
        <v>1122</v>
      </c>
      <c r="G2185" s="22" t="s">
        <v>296</v>
      </c>
      <c r="H2185" s="23">
        <v>0.60649518159399995</v>
      </c>
    </row>
    <row r="2186" spans="1:8" ht="14.25">
      <c r="A2186" s="22" t="s">
        <v>177</v>
      </c>
      <c r="B2186" s="22">
        <v>1</v>
      </c>
      <c r="C2186" s="22">
        <v>1</v>
      </c>
      <c r="D2186" s="22">
        <v>2</v>
      </c>
      <c r="E2186" s="22">
        <v>2</v>
      </c>
      <c r="F2186" s="22">
        <v>1122</v>
      </c>
      <c r="G2186" s="22" t="s">
        <v>296</v>
      </c>
      <c r="H2186" s="23">
        <v>0.52114659996699997</v>
      </c>
    </row>
    <row r="2187" spans="1:8" ht="14.25">
      <c r="A2187" s="22" t="s">
        <v>177</v>
      </c>
      <c r="B2187" s="22">
        <v>1</v>
      </c>
      <c r="C2187" s="22">
        <v>1</v>
      </c>
      <c r="D2187" s="22">
        <v>2</v>
      </c>
      <c r="E2187" s="22">
        <v>2</v>
      </c>
      <c r="F2187" s="22">
        <v>1122</v>
      </c>
      <c r="G2187" s="22" t="s">
        <v>296</v>
      </c>
      <c r="H2187" s="23">
        <v>1.56587548374</v>
      </c>
    </row>
    <row r="2188" spans="1:8" ht="14.25">
      <c r="A2188" s="22" t="s">
        <v>177</v>
      </c>
      <c r="B2188" s="22">
        <v>1</v>
      </c>
      <c r="C2188" s="22">
        <v>1</v>
      </c>
      <c r="D2188" s="22">
        <v>2</v>
      </c>
      <c r="E2188" s="22">
        <v>2</v>
      </c>
      <c r="F2188" s="22">
        <v>1122</v>
      </c>
      <c r="G2188" s="22" t="s">
        <v>296</v>
      </c>
      <c r="H2188" s="23">
        <v>0.95286022965999995</v>
      </c>
    </row>
    <row r="2189" spans="1:8" ht="14.25">
      <c r="A2189" s="22" t="s">
        <v>177</v>
      </c>
      <c r="B2189" s="22">
        <v>1</v>
      </c>
      <c r="C2189" s="22">
        <v>1</v>
      </c>
      <c r="D2189" s="22">
        <v>2</v>
      </c>
      <c r="E2189" s="22">
        <v>2</v>
      </c>
      <c r="F2189" s="22">
        <v>1122</v>
      </c>
      <c r="G2189" s="22" t="s">
        <v>296</v>
      </c>
      <c r="H2189" s="23">
        <v>0.182833080304</v>
      </c>
    </row>
    <row r="2190" spans="1:8" ht="14.25">
      <c r="A2190" s="22" t="s">
        <v>177</v>
      </c>
      <c r="B2190" s="22">
        <v>1</v>
      </c>
      <c r="C2190" s="22">
        <v>1</v>
      </c>
      <c r="D2190" s="22">
        <v>2</v>
      </c>
      <c r="E2190" s="22">
        <v>2</v>
      </c>
      <c r="F2190" s="22">
        <v>1122</v>
      </c>
      <c r="G2190" s="22" t="s">
        <v>296</v>
      </c>
      <c r="H2190" s="23">
        <v>1.3371530491500001</v>
      </c>
    </row>
    <row r="2191" spans="1:8" ht="14.25">
      <c r="A2191" s="22" t="s">
        <v>177</v>
      </c>
      <c r="B2191" s="22">
        <v>1</v>
      </c>
      <c r="C2191" s="22">
        <v>1</v>
      </c>
      <c r="D2191" s="22">
        <v>2</v>
      </c>
      <c r="E2191" s="22">
        <v>2</v>
      </c>
      <c r="F2191" s="22">
        <v>1122</v>
      </c>
      <c r="G2191" s="22" t="s">
        <v>296</v>
      </c>
      <c r="H2191" s="23">
        <v>0.27947376688600001</v>
      </c>
    </row>
    <row r="2192" spans="1:8" ht="14.25">
      <c r="A2192" s="22" t="s">
        <v>177</v>
      </c>
      <c r="B2192" s="22">
        <v>1</v>
      </c>
      <c r="C2192" s="22">
        <v>1</v>
      </c>
      <c r="D2192" s="22">
        <v>2</v>
      </c>
      <c r="E2192" s="22">
        <v>2</v>
      </c>
      <c r="F2192" s="22">
        <v>1122</v>
      </c>
      <c r="G2192" s="22" t="s">
        <v>296</v>
      </c>
      <c r="H2192" s="23">
        <v>0.56245835659400001</v>
      </c>
    </row>
    <row r="2193" spans="1:8" ht="14.25">
      <c r="A2193" s="22" t="s">
        <v>177</v>
      </c>
      <c r="B2193" s="22">
        <v>1</v>
      </c>
      <c r="C2193" s="22">
        <v>1</v>
      </c>
      <c r="D2193" s="22">
        <v>2</v>
      </c>
      <c r="E2193" s="22">
        <v>2</v>
      </c>
      <c r="F2193" s="22">
        <v>1122</v>
      </c>
      <c r="G2193" s="22" t="s">
        <v>296</v>
      </c>
      <c r="H2193" s="23">
        <v>0.52512581366</v>
      </c>
    </row>
    <row r="2194" spans="1:8" ht="14.25">
      <c r="A2194" s="22" t="s">
        <v>177</v>
      </c>
      <c r="B2194" s="22">
        <v>1</v>
      </c>
      <c r="C2194" s="22">
        <v>1</v>
      </c>
      <c r="D2194" s="22">
        <v>2</v>
      </c>
      <c r="E2194" s="22">
        <v>2</v>
      </c>
      <c r="F2194" s="22">
        <v>1122</v>
      </c>
      <c r="G2194" s="22" t="s">
        <v>296</v>
      </c>
      <c r="H2194" s="23">
        <v>0.600864665573</v>
      </c>
    </row>
    <row r="2195" spans="1:8" ht="14.25">
      <c r="A2195" s="22" t="s">
        <v>177</v>
      </c>
      <c r="B2195" s="22">
        <v>1</v>
      </c>
      <c r="C2195" s="22">
        <v>1</v>
      </c>
      <c r="D2195" s="22">
        <v>2</v>
      </c>
      <c r="E2195" s="22">
        <v>2</v>
      </c>
      <c r="F2195" s="22">
        <v>1122</v>
      </c>
      <c r="G2195" s="22" t="s">
        <v>296</v>
      </c>
      <c r="H2195" s="23">
        <v>0.52283194728299998</v>
      </c>
    </row>
    <row r="2196" spans="1:8" ht="14.25">
      <c r="A2196" s="22" t="s">
        <v>177</v>
      </c>
      <c r="B2196" s="22">
        <v>1</v>
      </c>
      <c r="C2196" s="22">
        <v>1</v>
      </c>
      <c r="D2196" s="22">
        <v>2</v>
      </c>
      <c r="E2196" s="22">
        <v>2</v>
      </c>
      <c r="F2196" s="22">
        <v>1122</v>
      </c>
      <c r="G2196" s="22" t="s">
        <v>296</v>
      </c>
      <c r="H2196" s="23">
        <v>0.35760221560900002</v>
      </c>
    </row>
    <row r="2197" spans="1:8" ht="14.25">
      <c r="A2197" s="22" t="s">
        <v>177</v>
      </c>
      <c r="B2197" s="22">
        <v>1</v>
      </c>
      <c r="C2197" s="22">
        <v>1</v>
      </c>
      <c r="D2197" s="22">
        <v>2</v>
      </c>
      <c r="E2197" s="22">
        <v>2</v>
      </c>
      <c r="F2197" s="22">
        <v>1122</v>
      </c>
      <c r="G2197" s="22" t="s">
        <v>296</v>
      </c>
      <c r="H2197" s="23">
        <v>0.413541374101</v>
      </c>
    </row>
    <row r="2198" spans="1:8" ht="14.25">
      <c r="A2198" s="22" t="s">
        <v>177</v>
      </c>
      <c r="B2198" s="22">
        <v>1</v>
      </c>
      <c r="C2198" s="22">
        <v>1</v>
      </c>
      <c r="D2198" s="22">
        <v>2</v>
      </c>
      <c r="E2198" s="22">
        <v>2</v>
      </c>
      <c r="F2198" s="22">
        <v>1122</v>
      </c>
      <c r="G2198" s="22" t="s">
        <v>296</v>
      </c>
      <c r="H2198" s="23">
        <v>0.28988484028200001</v>
      </c>
    </row>
    <row r="2199" spans="1:8" ht="14.25">
      <c r="A2199" s="22" t="s">
        <v>177</v>
      </c>
      <c r="B2199" s="22">
        <v>1</v>
      </c>
      <c r="C2199" s="22">
        <v>1</v>
      </c>
      <c r="D2199" s="22">
        <v>2</v>
      </c>
      <c r="E2199" s="22">
        <v>2</v>
      </c>
      <c r="F2199" s="22">
        <v>1122</v>
      </c>
      <c r="G2199" s="22" t="s">
        <v>296</v>
      </c>
      <c r="H2199" s="23">
        <v>1.21767367382</v>
      </c>
    </row>
    <row r="2200" spans="1:8" ht="14.25">
      <c r="A2200" s="22" t="s">
        <v>177</v>
      </c>
      <c r="B2200" s="22">
        <v>1</v>
      </c>
      <c r="C2200" s="22">
        <v>1</v>
      </c>
      <c r="D2200" s="22">
        <v>2</v>
      </c>
      <c r="E2200" s="22">
        <v>2</v>
      </c>
      <c r="F2200" s="22">
        <v>1122</v>
      </c>
      <c r="G2200" s="22" t="s">
        <v>296</v>
      </c>
      <c r="H2200" s="23">
        <v>0.45140578954600002</v>
      </c>
    </row>
    <row r="2201" spans="1:8" ht="14.25">
      <c r="A2201" s="22" t="s">
        <v>177</v>
      </c>
      <c r="B2201" s="22">
        <v>1</v>
      </c>
      <c r="C2201" s="22">
        <v>1</v>
      </c>
      <c r="D2201" s="22">
        <v>2</v>
      </c>
      <c r="E2201" s="22">
        <v>2</v>
      </c>
      <c r="F2201" s="22">
        <v>1122</v>
      </c>
      <c r="G2201" s="22" t="s">
        <v>296</v>
      </c>
      <c r="H2201" s="23">
        <v>0.63352061160999995</v>
      </c>
    </row>
    <row r="2202" spans="1:8" ht="14.25">
      <c r="A2202" s="22" t="s">
        <v>177</v>
      </c>
      <c r="B2202" s="22">
        <v>1</v>
      </c>
      <c r="C2202" s="22">
        <v>1</v>
      </c>
      <c r="D2202" s="22">
        <v>2</v>
      </c>
      <c r="E2202" s="22">
        <v>2</v>
      </c>
      <c r="F2202" s="22">
        <v>1122</v>
      </c>
      <c r="G2202" s="22" t="s">
        <v>296</v>
      </c>
      <c r="H2202" s="23">
        <v>0.53464685906599996</v>
      </c>
    </row>
    <row r="2203" spans="1:8" ht="14.25">
      <c r="A2203" s="22" t="s">
        <v>177</v>
      </c>
      <c r="B2203" s="22">
        <v>1</v>
      </c>
      <c r="C2203" s="22">
        <v>1</v>
      </c>
      <c r="D2203" s="22">
        <v>2</v>
      </c>
      <c r="E2203" s="22">
        <v>2</v>
      </c>
      <c r="F2203" s="22">
        <v>1122</v>
      </c>
      <c r="G2203" s="22" t="s">
        <v>296</v>
      </c>
      <c r="H2203" s="23">
        <v>1.1061271902400001</v>
      </c>
    </row>
    <row r="2204" spans="1:8" ht="14.25">
      <c r="A2204" s="22" t="s">
        <v>177</v>
      </c>
      <c r="B2204" s="22">
        <v>1</v>
      </c>
      <c r="C2204" s="22">
        <v>1</v>
      </c>
      <c r="D2204" s="22">
        <v>2</v>
      </c>
      <c r="E2204" s="22">
        <v>2</v>
      </c>
      <c r="F2204" s="22">
        <v>1122</v>
      </c>
      <c r="G2204" s="22" t="s">
        <v>296</v>
      </c>
      <c r="H2204" s="23">
        <v>0.24060949610900001</v>
      </c>
    </row>
    <row r="2205" spans="1:8" ht="14.25">
      <c r="A2205" s="22" t="s">
        <v>177</v>
      </c>
      <c r="B2205" s="22">
        <v>1</v>
      </c>
      <c r="C2205" s="22">
        <v>1</v>
      </c>
      <c r="D2205" s="22">
        <v>2</v>
      </c>
      <c r="E2205" s="22">
        <v>2</v>
      </c>
      <c r="F2205" s="22">
        <v>1122</v>
      </c>
      <c r="G2205" s="22" t="s">
        <v>296</v>
      </c>
      <c r="H2205" s="23">
        <v>0.33137882845799999</v>
      </c>
    </row>
    <row r="2206" spans="1:8" ht="14.25">
      <c r="A2206" s="22" t="s">
        <v>177</v>
      </c>
      <c r="B2206" s="22">
        <v>1</v>
      </c>
      <c r="C2206" s="22">
        <v>1</v>
      </c>
      <c r="D2206" s="22">
        <v>2</v>
      </c>
      <c r="E2206" s="22">
        <v>2</v>
      </c>
      <c r="F2206" s="22">
        <v>1122</v>
      </c>
      <c r="G2206" s="22" t="s">
        <v>296</v>
      </c>
      <c r="H2206" s="23">
        <v>0.53316772385900002</v>
      </c>
    </row>
    <row r="2207" spans="1:8" ht="14.25">
      <c r="A2207" s="22" t="s">
        <v>177</v>
      </c>
      <c r="B2207" s="22">
        <v>1</v>
      </c>
      <c r="C2207" s="22">
        <v>1</v>
      </c>
      <c r="D2207" s="22">
        <v>2</v>
      </c>
      <c r="E2207" s="22">
        <v>2</v>
      </c>
      <c r="F2207" s="22">
        <v>1122</v>
      </c>
      <c r="G2207" s="22" t="s">
        <v>296</v>
      </c>
      <c r="H2207" s="23">
        <v>1.1323535166300001</v>
      </c>
    </row>
    <row r="2208" spans="1:8" ht="14.25">
      <c r="A2208" s="22" t="s">
        <v>177</v>
      </c>
      <c r="B2208" s="22">
        <v>1</v>
      </c>
      <c r="C2208" s="22">
        <v>1</v>
      </c>
      <c r="D2208" s="22">
        <v>2</v>
      </c>
      <c r="E2208" s="22">
        <v>2</v>
      </c>
      <c r="F2208" s="22">
        <v>1122</v>
      </c>
      <c r="G2208" s="22" t="s">
        <v>296</v>
      </c>
      <c r="H2208" s="23">
        <v>0.26438297626899998</v>
      </c>
    </row>
    <row r="2209" spans="1:8" ht="14.25">
      <c r="A2209" s="22" t="s">
        <v>177</v>
      </c>
      <c r="B2209" s="22">
        <v>1</v>
      </c>
      <c r="C2209" s="22">
        <v>1</v>
      </c>
      <c r="D2209" s="22">
        <v>2</v>
      </c>
      <c r="E2209" s="22">
        <v>2</v>
      </c>
      <c r="F2209" s="22">
        <v>1122</v>
      </c>
      <c r="G2209" s="22" t="s">
        <v>296</v>
      </c>
      <c r="H2209" s="23">
        <v>0.70131539212500005</v>
      </c>
    </row>
    <row r="2210" spans="1:8" ht="14.25">
      <c r="A2210" s="22" t="s">
        <v>177</v>
      </c>
      <c r="B2210" s="22">
        <v>1</v>
      </c>
      <c r="C2210" s="22">
        <v>1</v>
      </c>
      <c r="D2210" s="22">
        <v>2</v>
      </c>
      <c r="E2210" s="22">
        <v>2</v>
      </c>
      <c r="F2210" s="22">
        <v>1122</v>
      </c>
      <c r="G2210" s="22" t="s">
        <v>296</v>
      </c>
      <c r="H2210" s="23">
        <v>0.68648491685199997</v>
      </c>
    </row>
    <row r="2211" spans="1:8" ht="14.25">
      <c r="A2211" s="22" t="s">
        <v>177</v>
      </c>
      <c r="B2211" s="22">
        <v>1</v>
      </c>
      <c r="C2211" s="22">
        <v>1</v>
      </c>
      <c r="D2211" s="22">
        <v>2</v>
      </c>
      <c r="E2211" s="22">
        <v>2</v>
      </c>
      <c r="F2211" s="22">
        <v>1122</v>
      </c>
      <c r="G2211" s="22" t="s">
        <v>296</v>
      </c>
      <c r="H2211" s="23">
        <v>1.07504675803</v>
      </c>
    </row>
    <row r="2212" spans="1:8" ht="14.25">
      <c r="A2212" s="22" t="s">
        <v>177</v>
      </c>
      <c r="B2212" s="22">
        <v>1</v>
      </c>
      <c r="C2212" s="22">
        <v>1</v>
      </c>
      <c r="D2212" s="22">
        <v>2</v>
      </c>
      <c r="E2212" s="22">
        <v>2</v>
      </c>
      <c r="F2212" s="22">
        <v>1122</v>
      </c>
      <c r="G2212" s="22" t="s">
        <v>296</v>
      </c>
      <c r="H2212" s="23">
        <v>0.54288528789000001</v>
      </c>
    </row>
    <row r="2213" spans="1:8" ht="14.25">
      <c r="A2213" s="22" t="s">
        <v>177</v>
      </c>
      <c r="B2213" s="22">
        <v>1</v>
      </c>
      <c r="C2213" s="22">
        <v>1</v>
      </c>
      <c r="D2213" s="22">
        <v>2</v>
      </c>
      <c r="E2213" s="22">
        <v>2</v>
      </c>
      <c r="F2213" s="22">
        <v>1122</v>
      </c>
      <c r="G2213" s="22" t="s">
        <v>296</v>
      </c>
      <c r="H2213" s="23">
        <v>0.26544001551500002</v>
      </c>
    </row>
    <row r="2214" spans="1:8" ht="14.25">
      <c r="A2214" s="22" t="s">
        <v>177</v>
      </c>
      <c r="B2214" s="22">
        <v>1</v>
      </c>
      <c r="C2214" s="22">
        <v>1</v>
      </c>
      <c r="D2214" s="22">
        <v>2</v>
      </c>
      <c r="E2214" s="22">
        <v>2</v>
      </c>
      <c r="F2214" s="22">
        <v>1122</v>
      </c>
      <c r="G2214" s="22" t="s">
        <v>296</v>
      </c>
      <c r="H2214" s="23">
        <v>0.21306152884400001</v>
      </c>
    </row>
    <row r="2215" spans="1:8" ht="14.25">
      <c r="A2215" s="22" t="s">
        <v>177</v>
      </c>
      <c r="B2215" s="22">
        <v>1</v>
      </c>
      <c r="C2215" s="22">
        <v>1</v>
      </c>
      <c r="D2215" s="22">
        <v>2</v>
      </c>
      <c r="E2215" s="22">
        <v>2</v>
      </c>
      <c r="F2215" s="22">
        <v>1122</v>
      </c>
      <c r="G2215" s="22" t="s">
        <v>296</v>
      </c>
      <c r="H2215" s="23">
        <v>1.3670162018700001</v>
      </c>
    </row>
    <row r="2216" spans="1:8" ht="14.25">
      <c r="A2216" s="22" t="s">
        <v>177</v>
      </c>
      <c r="B2216" s="22">
        <v>1</v>
      </c>
      <c r="C2216" s="22">
        <v>1</v>
      </c>
      <c r="D2216" s="22">
        <v>2</v>
      </c>
      <c r="E2216" s="22">
        <v>2</v>
      </c>
      <c r="F2216" s="22">
        <v>1122</v>
      </c>
      <c r="G2216" s="22" t="s">
        <v>296</v>
      </c>
      <c r="H2216" s="23">
        <v>0.476567675031</v>
      </c>
    </row>
    <row r="2217" spans="1:8" ht="14.25">
      <c r="A2217" s="22" t="s">
        <v>177</v>
      </c>
      <c r="B2217" s="22">
        <v>1</v>
      </c>
      <c r="C2217" s="22">
        <v>1</v>
      </c>
      <c r="D2217" s="22">
        <v>2</v>
      </c>
      <c r="E2217" s="22">
        <v>2</v>
      </c>
      <c r="F2217" s="22">
        <v>1122</v>
      </c>
      <c r="G2217" s="22" t="s">
        <v>296</v>
      </c>
      <c r="H2217" s="23">
        <v>1.7004965838999999</v>
      </c>
    </row>
    <row r="2218" spans="1:8" ht="14.25">
      <c r="A2218" s="22" t="s">
        <v>177</v>
      </c>
      <c r="B2218" s="22">
        <v>1</v>
      </c>
      <c r="C2218" s="22">
        <v>1</v>
      </c>
      <c r="D2218" s="22">
        <v>2</v>
      </c>
      <c r="E2218" s="22">
        <v>2</v>
      </c>
      <c r="F2218" s="22">
        <v>1122</v>
      </c>
      <c r="G2218" s="22" t="s">
        <v>296</v>
      </c>
      <c r="H2218" s="23">
        <v>0.93351479958100003</v>
      </c>
    </row>
    <row r="2219" spans="1:8" ht="14.25">
      <c r="A2219" s="22" t="s">
        <v>177</v>
      </c>
      <c r="B2219" s="22">
        <v>1</v>
      </c>
      <c r="C2219" s="22">
        <v>1</v>
      </c>
      <c r="D2219" s="22">
        <v>2</v>
      </c>
      <c r="E2219" s="22">
        <v>2</v>
      </c>
      <c r="F2219" s="22">
        <v>1122</v>
      </c>
      <c r="G2219" s="22" t="s">
        <v>296</v>
      </c>
      <c r="H2219" s="23">
        <v>0.410491458295</v>
      </c>
    </row>
    <row r="2220" spans="1:8" ht="14.25">
      <c r="A2220" s="22" t="s">
        <v>177</v>
      </c>
      <c r="B2220" s="22">
        <v>1</v>
      </c>
      <c r="C2220" s="22">
        <v>1</v>
      </c>
      <c r="D2220" s="22">
        <v>2</v>
      </c>
      <c r="E2220" s="22">
        <v>2</v>
      </c>
      <c r="F2220" s="22">
        <v>1122</v>
      </c>
      <c r="G2220" s="22" t="s">
        <v>296</v>
      </c>
      <c r="H2220" s="23">
        <v>0.33419012791300001</v>
      </c>
    </row>
    <row r="2221" spans="1:8" ht="14.25">
      <c r="A2221" s="22" t="s">
        <v>177</v>
      </c>
      <c r="B2221" s="22">
        <v>1</v>
      </c>
      <c r="C2221" s="22">
        <v>1</v>
      </c>
      <c r="D2221" s="22">
        <v>2</v>
      </c>
      <c r="E2221" s="22">
        <v>2</v>
      </c>
      <c r="F2221" s="22">
        <v>1122</v>
      </c>
      <c r="G2221" s="22" t="s">
        <v>296</v>
      </c>
      <c r="H2221" s="23">
        <v>0.22057783069299999</v>
      </c>
    </row>
    <row r="2222" spans="1:8" ht="14.25">
      <c r="A2222" s="22" t="s">
        <v>177</v>
      </c>
      <c r="B2222" s="22">
        <v>1</v>
      </c>
      <c r="C2222" s="22">
        <v>1</v>
      </c>
      <c r="D2222" s="22">
        <v>2</v>
      </c>
      <c r="E2222" s="22">
        <v>2</v>
      </c>
      <c r="F2222" s="22">
        <v>1122</v>
      </c>
      <c r="G2222" s="22" t="s">
        <v>296</v>
      </c>
      <c r="H2222" s="23">
        <v>1.2569882739</v>
      </c>
    </row>
    <row r="2223" spans="1:8" ht="14.25">
      <c r="A2223" s="22" t="s">
        <v>177</v>
      </c>
      <c r="B2223" s="22">
        <v>1</v>
      </c>
      <c r="C2223" s="22">
        <v>1</v>
      </c>
      <c r="D2223" s="22">
        <v>2</v>
      </c>
      <c r="E2223" s="22">
        <v>2</v>
      </c>
      <c r="F2223" s="22">
        <v>1122</v>
      </c>
      <c r="G2223" s="22" t="s">
        <v>296</v>
      </c>
      <c r="H2223" s="23">
        <v>0.42233403932699998</v>
      </c>
    </row>
    <row r="2224" spans="1:8" ht="14.25">
      <c r="A2224" s="22" t="s">
        <v>177</v>
      </c>
      <c r="B2224" s="22">
        <v>1</v>
      </c>
      <c r="C2224" s="22">
        <v>1</v>
      </c>
      <c r="D2224" s="22">
        <v>2</v>
      </c>
      <c r="E2224" s="22">
        <v>2</v>
      </c>
      <c r="F2224" s="22">
        <v>1122</v>
      </c>
      <c r="G2224" s="22" t="s">
        <v>296</v>
      </c>
      <c r="H2224" s="23">
        <v>0.85461297865800001</v>
      </c>
    </row>
    <row r="2225" spans="1:8" ht="14.25">
      <c r="A2225" s="22" t="s">
        <v>177</v>
      </c>
      <c r="B2225" s="22">
        <v>1</v>
      </c>
      <c r="C2225" s="22">
        <v>1</v>
      </c>
      <c r="D2225" s="22">
        <v>2</v>
      </c>
      <c r="E2225" s="22">
        <v>2</v>
      </c>
      <c r="F2225" s="22">
        <v>1122</v>
      </c>
      <c r="G2225" s="22" t="s">
        <v>296</v>
      </c>
      <c r="H2225" s="23">
        <v>0.36263087026000002</v>
      </c>
    </row>
    <row r="2226" spans="1:8" ht="14.25">
      <c r="A2226" s="22" t="s">
        <v>177</v>
      </c>
      <c r="B2226" s="22">
        <v>1</v>
      </c>
      <c r="C2226" s="22">
        <v>1</v>
      </c>
      <c r="D2226" s="22">
        <v>2</v>
      </c>
      <c r="E2226" s="22">
        <v>2</v>
      </c>
      <c r="F2226" s="22">
        <v>1122</v>
      </c>
      <c r="G2226" s="22" t="s">
        <v>296</v>
      </c>
      <c r="H2226" s="23">
        <v>0.29219310511800001</v>
      </c>
    </row>
    <row r="2227" spans="1:8" ht="14.25">
      <c r="A2227" s="22" t="s">
        <v>177</v>
      </c>
      <c r="B2227" s="22">
        <v>1</v>
      </c>
      <c r="C2227" s="22">
        <v>1</v>
      </c>
      <c r="D2227" s="22">
        <v>2</v>
      </c>
      <c r="E2227" s="22">
        <v>2</v>
      </c>
      <c r="F2227" s="22">
        <v>1122</v>
      </c>
      <c r="G2227" s="22" t="s">
        <v>296</v>
      </c>
      <c r="H2227" s="23">
        <v>0.73248548660599999</v>
      </c>
    </row>
    <row r="2228" spans="1:8" ht="14.25">
      <c r="A2228" s="22" t="s">
        <v>177</v>
      </c>
      <c r="B2228" s="22">
        <v>1</v>
      </c>
      <c r="C2228" s="22">
        <v>1</v>
      </c>
      <c r="D2228" s="22">
        <v>2</v>
      </c>
      <c r="E2228" s="22">
        <v>2</v>
      </c>
      <c r="F2228" s="22">
        <v>1122</v>
      </c>
      <c r="G2228" s="22" t="s">
        <v>296</v>
      </c>
      <c r="H2228" s="23">
        <v>2.4888772499199998</v>
      </c>
    </row>
    <row r="2229" spans="1:8" ht="14.25">
      <c r="A2229" s="22" t="s">
        <v>177</v>
      </c>
      <c r="B2229" s="22">
        <v>1</v>
      </c>
      <c r="C2229" s="22">
        <v>1</v>
      </c>
      <c r="D2229" s="22">
        <v>2</v>
      </c>
      <c r="E2229" s="22">
        <v>2</v>
      </c>
      <c r="F2229" s="22">
        <v>1122</v>
      </c>
      <c r="G2229" s="22" t="s">
        <v>296</v>
      </c>
      <c r="H2229" s="23">
        <v>1.0696388455500001</v>
      </c>
    </row>
    <row r="2230" spans="1:8" ht="14.25">
      <c r="A2230" s="22" t="s">
        <v>177</v>
      </c>
      <c r="B2230" s="22">
        <v>1</v>
      </c>
      <c r="C2230" s="22">
        <v>1</v>
      </c>
      <c r="D2230" s="22">
        <v>2</v>
      </c>
      <c r="E2230" s="22">
        <v>2</v>
      </c>
      <c r="F2230" s="22">
        <v>1122</v>
      </c>
      <c r="G2230" s="22" t="s">
        <v>296</v>
      </c>
      <c r="H2230" s="23">
        <v>0.87299791862999998</v>
      </c>
    </row>
    <row r="2231" spans="1:8" ht="14.25">
      <c r="A2231" s="22" t="s">
        <v>177</v>
      </c>
      <c r="B2231" s="22">
        <v>1</v>
      </c>
      <c r="C2231" s="22">
        <v>1</v>
      </c>
      <c r="D2231" s="22">
        <v>2</v>
      </c>
      <c r="E2231" s="22">
        <v>2</v>
      </c>
      <c r="F2231" s="22">
        <v>1122</v>
      </c>
      <c r="G2231" s="22" t="s">
        <v>296</v>
      </c>
      <c r="H2231" s="23">
        <v>1.2864935417800001</v>
      </c>
    </row>
    <row r="2232" spans="1:8" ht="14.25">
      <c r="A2232" s="22" t="s">
        <v>177</v>
      </c>
      <c r="B2232" s="22">
        <v>1</v>
      </c>
      <c r="C2232" s="22">
        <v>1</v>
      </c>
      <c r="D2232" s="22">
        <v>2</v>
      </c>
      <c r="E2232" s="22">
        <v>2</v>
      </c>
      <c r="F2232" s="22">
        <v>1122</v>
      </c>
      <c r="G2232" s="22" t="s">
        <v>296</v>
      </c>
      <c r="H2232" s="23">
        <v>1.05879113658</v>
      </c>
    </row>
    <row r="2233" spans="1:8" ht="14.25">
      <c r="A2233" s="22" t="s">
        <v>177</v>
      </c>
      <c r="B2233" s="22">
        <v>1</v>
      </c>
      <c r="C2233" s="22">
        <v>1</v>
      </c>
      <c r="D2233" s="22">
        <v>2</v>
      </c>
      <c r="E2233" s="22">
        <v>2</v>
      </c>
      <c r="F2233" s="22">
        <v>1122</v>
      </c>
      <c r="G2233" s="22" t="s">
        <v>296</v>
      </c>
      <c r="H2233" s="23">
        <v>0.99022067919699996</v>
      </c>
    </row>
    <row r="2234" spans="1:8" ht="14.25">
      <c r="A2234" s="22" t="s">
        <v>177</v>
      </c>
      <c r="B2234" s="22">
        <v>1</v>
      </c>
      <c r="C2234" s="22">
        <v>1</v>
      </c>
      <c r="D2234" s="22">
        <v>2</v>
      </c>
      <c r="E2234" s="22">
        <v>2</v>
      </c>
      <c r="F2234" s="22">
        <v>1122</v>
      </c>
      <c r="G2234" s="22" t="s">
        <v>296</v>
      </c>
      <c r="H2234" s="23">
        <v>1.1130408429200001</v>
      </c>
    </row>
    <row r="2235" spans="1:8" ht="14.25">
      <c r="A2235" s="22" t="s">
        <v>177</v>
      </c>
      <c r="B2235" s="22">
        <v>1</v>
      </c>
      <c r="C2235" s="22">
        <v>1</v>
      </c>
      <c r="D2235" s="22">
        <v>2</v>
      </c>
      <c r="E2235" s="22">
        <v>2</v>
      </c>
      <c r="F2235" s="22">
        <v>1122</v>
      </c>
      <c r="G2235" s="22" t="s">
        <v>296</v>
      </c>
      <c r="H2235" s="23">
        <v>1.7041028470399999</v>
      </c>
    </row>
    <row r="2236" spans="1:8" ht="14.25">
      <c r="A2236" s="22" t="s">
        <v>177</v>
      </c>
      <c r="B2236" s="22">
        <v>1</v>
      </c>
      <c r="C2236" s="22">
        <v>1</v>
      </c>
      <c r="D2236" s="22">
        <v>2</v>
      </c>
      <c r="E2236" s="22">
        <v>2</v>
      </c>
      <c r="F2236" s="22">
        <v>1122</v>
      </c>
      <c r="G2236" s="22" t="s">
        <v>296</v>
      </c>
      <c r="H2236" s="23">
        <v>0.49165684507099999</v>
      </c>
    </row>
    <row r="2237" spans="1:8" ht="14.25">
      <c r="A2237" s="22" t="s">
        <v>177</v>
      </c>
      <c r="B2237" s="22">
        <v>1</v>
      </c>
      <c r="C2237" s="22">
        <v>1</v>
      </c>
      <c r="D2237" s="22">
        <v>2</v>
      </c>
      <c r="E2237" s="22">
        <v>2</v>
      </c>
      <c r="F2237" s="22">
        <v>1122</v>
      </c>
      <c r="G2237" s="22" t="s">
        <v>296</v>
      </c>
      <c r="H2237" s="23">
        <v>0.260799517935</v>
      </c>
    </row>
    <row r="2238" spans="1:8" ht="14.25">
      <c r="A2238" s="22" t="s">
        <v>177</v>
      </c>
      <c r="B2238" s="22">
        <v>1</v>
      </c>
      <c r="C2238" s="22">
        <v>1</v>
      </c>
      <c r="D2238" s="22">
        <v>2</v>
      </c>
      <c r="E2238" s="22">
        <v>2</v>
      </c>
      <c r="F2238" s="22">
        <v>1122</v>
      </c>
      <c r="G2238" s="22" t="s">
        <v>296</v>
      </c>
      <c r="H2238" s="23">
        <v>0.36726491101699998</v>
      </c>
    </row>
    <row r="2239" spans="1:8" ht="14.25">
      <c r="A2239" s="22" t="s">
        <v>177</v>
      </c>
      <c r="B2239" s="22">
        <v>1</v>
      </c>
      <c r="C2239" s="22">
        <v>1</v>
      </c>
      <c r="D2239" s="22">
        <v>2</v>
      </c>
      <c r="E2239" s="22">
        <v>2</v>
      </c>
      <c r="F2239" s="22">
        <v>1122</v>
      </c>
      <c r="G2239" s="22" t="s">
        <v>296</v>
      </c>
      <c r="H2239" s="23">
        <v>0.35092380232100001</v>
      </c>
    </row>
    <row r="2240" spans="1:8" ht="14.25">
      <c r="A2240" s="22" t="s">
        <v>177</v>
      </c>
      <c r="B2240" s="22">
        <v>1</v>
      </c>
      <c r="C2240" s="22">
        <v>1</v>
      </c>
      <c r="D2240" s="22">
        <v>2</v>
      </c>
      <c r="E2240" s="22">
        <v>2</v>
      </c>
      <c r="F2240" s="22">
        <v>1122</v>
      </c>
      <c r="G2240" s="22" t="s">
        <v>296</v>
      </c>
      <c r="H2240" s="23">
        <v>0.37684021122900002</v>
      </c>
    </row>
    <row r="2241" spans="1:8" ht="14.25">
      <c r="A2241" s="22" t="s">
        <v>177</v>
      </c>
      <c r="B2241" s="22">
        <v>1</v>
      </c>
      <c r="C2241" s="22">
        <v>1</v>
      </c>
      <c r="D2241" s="22">
        <v>2</v>
      </c>
      <c r="E2241" s="22">
        <v>2</v>
      </c>
      <c r="F2241" s="22">
        <v>1122</v>
      </c>
      <c r="G2241" s="22" t="s">
        <v>296</v>
      </c>
      <c r="H2241" s="23">
        <v>1.3778596183</v>
      </c>
    </row>
    <row r="2242" spans="1:8" ht="14.25">
      <c r="A2242" s="22" t="s">
        <v>177</v>
      </c>
      <c r="B2242" s="22">
        <v>1</v>
      </c>
      <c r="C2242" s="22">
        <v>1</v>
      </c>
      <c r="D2242" s="22">
        <v>2</v>
      </c>
      <c r="E2242" s="22">
        <v>2</v>
      </c>
      <c r="F2242" s="22">
        <v>1122</v>
      </c>
      <c r="G2242" s="22" t="s">
        <v>296</v>
      </c>
      <c r="H2242" s="23">
        <v>0.39291075573399997</v>
      </c>
    </row>
    <row r="2243" spans="1:8" ht="14.25">
      <c r="A2243" s="22" t="s">
        <v>177</v>
      </c>
      <c r="B2243" s="22">
        <v>1</v>
      </c>
      <c r="C2243" s="22">
        <v>1</v>
      </c>
      <c r="D2243" s="22">
        <v>2</v>
      </c>
      <c r="E2243" s="22">
        <v>2</v>
      </c>
      <c r="F2243" s="22">
        <v>1122</v>
      </c>
      <c r="G2243" s="22" t="s">
        <v>296</v>
      </c>
      <c r="H2243" s="23">
        <v>0.41792857714199999</v>
      </c>
    </row>
    <row r="2244" spans="1:8" ht="14.25">
      <c r="A2244" s="22" t="s">
        <v>177</v>
      </c>
      <c r="B2244" s="22">
        <v>1</v>
      </c>
      <c r="C2244" s="22">
        <v>1</v>
      </c>
      <c r="D2244" s="22">
        <v>2</v>
      </c>
      <c r="E2244" s="22">
        <v>2</v>
      </c>
      <c r="F2244" s="22">
        <v>1122</v>
      </c>
      <c r="G2244" s="22" t="s">
        <v>296</v>
      </c>
      <c r="H2244" s="23">
        <v>1.18799061036</v>
      </c>
    </row>
    <row r="2245" spans="1:8" ht="14.25">
      <c r="A2245" s="22" t="s">
        <v>177</v>
      </c>
      <c r="B2245" s="22">
        <v>1</v>
      </c>
      <c r="C2245" s="22">
        <v>1</v>
      </c>
      <c r="D2245" s="22">
        <v>2</v>
      </c>
      <c r="E2245" s="22">
        <v>2</v>
      </c>
      <c r="F2245" s="22">
        <v>1122</v>
      </c>
      <c r="G2245" s="22" t="s">
        <v>296</v>
      </c>
      <c r="H2245" s="23">
        <v>0.90421061046100004</v>
      </c>
    </row>
    <row r="2246" spans="1:8" ht="14.25">
      <c r="A2246" s="22" t="s">
        <v>177</v>
      </c>
      <c r="B2246" s="22">
        <v>1</v>
      </c>
      <c r="C2246" s="22">
        <v>1</v>
      </c>
      <c r="D2246" s="22">
        <v>2</v>
      </c>
      <c r="E2246" s="22">
        <v>2</v>
      </c>
      <c r="F2246" s="22">
        <v>1122</v>
      </c>
      <c r="G2246" s="22" t="s">
        <v>296</v>
      </c>
      <c r="H2246" s="23">
        <v>1.7185191583799999</v>
      </c>
    </row>
    <row r="2247" spans="1:8" ht="14.25">
      <c r="A2247" s="22" t="s">
        <v>177</v>
      </c>
      <c r="B2247" s="22">
        <v>1</v>
      </c>
      <c r="C2247" s="22">
        <v>1</v>
      </c>
      <c r="D2247" s="22">
        <v>2</v>
      </c>
      <c r="E2247" s="22">
        <v>2</v>
      </c>
      <c r="F2247" s="22">
        <v>1122</v>
      </c>
      <c r="G2247" s="22" t="s">
        <v>296</v>
      </c>
      <c r="H2247" s="23">
        <v>0.375286165753</v>
      </c>
    </row>
    <row r="2248" spans="1:8" ht="14.25">
      <c r="A2248" s="22" t="s">
        <v>177</v>
      </c>
      <c r="B2248" s="22">
        <v>1</v>
      </c>
      <c r="C2248" s="22">
        <v>1</v>
      </c>
      <c r="D2248" s="22">
        <v>2</v>
      </c>
      <c r="E2248" s="22">
        <v>2</v>
      </c>
      <c r="F2248" s="22">
        <v>1122</v>
      </c>
      <c r="G2248" s="22" t="s">
        <v>296</v>
      </c>
      <c r="H2248" s="23">
        <v>0.32814187468200001</v>
      </c>
    </row>
    <row r="2249" spans="1:8" ht="14.25">
      <c r="A2249" s="22" t="s">
        <v>177</v>
      </c>
      <c r="B2249" s="22">
        <v>1</v>
      </c>
      <c r="C2249" s="22">
        <v>1</v>
      </c>
      <c r="D2249" s="22">
        <v>2</v>
      </c>
      <c r="E2249" s="22">
        <v>2</v>
      </c>
      <c r="F2249" s="22">
        <v>1122</v>
      </c>
      <c r="G2249" s="22" t="s">
        <v>296</v>
      </c>
      <c r="H2249" s="23">
        <v>0.51220037463000001</v>
      </c>
    </row>
    <row r="2250" spans="1:8" ht="14.25">
      <c r="A2250" s="22" t="s">
        <v>177</v>
      </c>
      <c r="B2250" s="22">
        <v>1</v>
      </c>
      <c r="C2250" s="22">
        <v>1</v>
      </c>
      <c r="D2250" s="22">
        <v>2</v>
      </c>
      <c r="E2250" s="22">
        <v>2</v>
      </c>
      <c r="F2250" s="22">
        <v>1122</v>
      </c>
      <c r="G2250" s="22" t="s">
        <v>296</v>
      </c>
      <c r="H2250" s="23">
        <v>0.39186655164700002</v>
      </c>
    </row>
    <row r="2251" spans="1:8" ht="14.25">
      <c r="A2251" s="22" t="s">
        <v>177</v>
      </c>
      <c r="B2251" s="22">
        <v>1</v>
      </c>
      <c r="C2251" s="22">
        <v>1</v>
      </c>
      <c r="D2251" s="22">
        <v>2</v>
      </c>
      <c r="E2251" s="22">
        <v>2</v>
      </c>
      <c r="F2251" s="22">
        <v>1122</v>
      </c>
      <c r="G2251" s="22" t="s">
        <v>296</v>
      </c>
      <c r="H2251" s="23">
        <v>1.63435841365</v>
      </c>
    </row>
    <row r="2252" spans="1:8" ht="14.25">
      <c r="A2252" s="22" t="s">
        <v>177</v>
      </c>
      <c r="B2252" s="22">
        <v>1</v>
      </c>
      <c r="C2252" s="22">
        <v>1</v>
      </c>
      <c r="D2252" s="22">
        <v>2</v>
      </c>
      <c r="E2252" s="22">
        <v>2</v>
      </c>
      <c r="F2252" s="22">
        <v>1122</v>
      </c>
      <c r="G2252" s="22" t="s">
        <v>296</v>
      </c>
      <c r="H2252" s="23">
        <v>0.34904367308899997</v>
      </c>
    </row>
    <row r="2253" spans="1:8" ht="14.25">
      <c r="A2253" s="22" t="s">
        <v>177</v>
      </c>
      <c r="B2253" s="22">
        <v>1</v>
      </c>
      <c r="C2253" s="22">
        <v>1</v>
      </c>
      <c r="D2253" s="22">
        <v>2</v>
      </c>
      <c r="E2253" s="22">
        <v>2</v>
      </c>
      <c r="F2253" s="22">
        <v>1122</v>
      </c>
      <c r="G2253" s="22" t="s">
        <v>296</v>
      </c>
      <c r="H2253" s="23">
        <v>0.41074170638000002</v>
      </c>
    </row>
    <row r="2254" spans="1:8" ht="14.25">
      <c r="A2254" s="22" t="s">
        <v>177</v>
      </c>
      <c r="B2254" s="22">
        <v>1</v>
      </c>
      <c r="C2254" s="22">
        <v>1</v>
      </c>
      <c r="D2254" s="22">
        <v>2</v>
      </c>
      <c r="E2254" s="22">
        <v>2</v>
      </c>
      <c r="F2254" s="22">
        <v>1122</v>
      </c>
      <c r="G2254" s="22" t="s">
        <v>296</v>
      </c>
      <c r="H2254" s="23">
        <v>0.904865387696</v>
      </c>
    </row>
    <row r="2255" spans="1:8" ht="14.25">
      <c r="A2255" s="22" t="s">
        <v>177</v>
      </c>
      <c r="B2255" s="22">
        <v>1</v>
      </c>
      <c r="C2255" s="22">
        <v>1</v>
      </c>
      <c r="D2255" s="22">
        <v>2</v>
      </c>
      <c r="E2255" s="22">
        <v>2</v>
      </c>
      <c r="F2255" s="22">
        <v>1122</v>
      </c>
      <c r="G2255" s="22" t="s">
        <v>296</v>
      </c>
      <c r="H2255" s="23">
        <v>0.35286131090099998</v>
      </c>
    </row>
    <row r="2256" spans="1:8" ht="14.25">
      <c r="A2256" s="22" t="s">
        <v>177</v>
      </c>
      <c r="B2256" s="22">
        <v>1</v>
      </c>
      <c r="C2256" s="22">
        <v>1</v>
      </c>
      <c r="D2256" s="22">
        <v>2</v>
      </c>
      <c r="E2256" s="22">
        <v>2</v>
      </c>
      <c r="F2256" s="22">
        <v>1122</v>
      </c>
      <c r="G2256" s="22" t="s">
        <v>296</v>
      </c>
      <c r="H2256" s="23">
        <v>1.1466688926899999</v>
      </c>
    </row>
    <row r="2257" spans="1:8" ht="14.25">
      <c r="A2257" s="22" t="s">
        <v>177</v>
      </c>
      <c r="B2257" s="22">
        <v>1</v>
      </c>
      <c r="C2257" s="22">
        <v>1</v>
      </c>
      <c r="D2257" s="22">
        <v>2</v>
      </c>
      <c r="E2257" s="22">
        <v>2</v>
      </c>
      <c r="F2257" s="22">
        <v>1122</v>
      </c>
      <c r="G2257" s="22" t="s">
        <v>296</v>
      </c>
      <c r="H2257" s="23">
        <v>0.390678293284</v>
      </c>
    </row>
    <row r="2258" spans="1:8" ht="14.25">
      <c r="A2258" s="22" t="s">
        <v>177</v>
      </c>
      <c r="B2258" s="22">
        <v>1</v>
      </c>
      <c r="C2258" s="22">
        <v>1</v>
      </c>
      <c r="D2258" s="22">
        <v>2</v>
      </c>
      <c r="E2258" s="22">
        <v>2</v>
      </c>
      <c r="F2258" s="22">
        <v>1122</v>
      </c>
      <c r="G2258" s="22" t="s">
        <v>296</v>
      </c>
      <c r="H2258" s="23">
        <v>1.5399599211399999</v>
      </c>
    </row>
    <row r="2259" spans="1:8" ht="14.25">
      <c r="A2259" s="22" t="s">
        <v>177</v>
      </c>
      <c r="B2259" s="22">
        <v>1</v>
      </c>
      <c r="C2259" s="22">
        <v>1</v>
      </c>
      <c r="D2259" s="22">
        <v>2</v>
      </c>
      <c r="E2259" s="22">
        <v>2</v>
      </c>
      <c r="F2259" s="22">
        <v>1122</v>
      </c>
      <c r="G2259" s="22" t="s">
        <v>296</v>
      </c>
      <c r="H2259" s="23">
        <v>3.0433488461799998</v>
      </c>
    </row>
    <row r="2260" spans="1:8" ht="14.25">
      <c r="A2260" s="22" t="s">
        <v>177</v>
      </c>
      <c r="B2260" s="22">
        <v>1</v>
      </c>
      <c r="C2260" s="22">
        <v>1</v>
      </c>
      <c r="D2260" s="22">
        <v>2</v>
      </c>
      <c r="E2260" s="22">
        <v>2</v>
      </c>
      <c r="F2260" s="22">
        <v>1122</v>
      </c>
      <c r="G2260" s="22" t="s">
        <v>296</v>
      </c>
      <c r="H2260" s="23">
        <v>1.4343047365199999</v>
      </c>
    </row>
    <row r="2261" spans="1:8" ht="14.25">
      <c r="A2261" s="22" t="s">
        <v>177</v>
      </c>
      <c r="B2261" s="22">
        <v>1</v>
      </c>
      <c r="C2261" s="22">
        <v>1</v>
      </c>
      <c r="D2261" s="22">
        <v>2</v>
      </c>
      <c r="E2261" s="22">
        <v>2</v>
      </c>
      <c r="F2261" s="22">
        <v>1122</v>
      </c>
      <c r="G2261" s="22" t="s">
        <v>296</v>
      </c>
      <c r="H2261" s="23">
        <v>0.64791261212200002</v>
      </c>
    </row>
    <row r="2262" spans="1:8" ht="14.25">
      <c r="A2262" s="22" t="s">
        <v>177</v>
      </c>
      <c r="B2262" s="22">
        <v>1</v>
      </c>
      <c r="C2262" s="22">
        <v>1</v>
      </c>
      <c r="D2262" s="22">
        <v>2</v>
      </c>
      <c r="E2262" s="22">
        <v>2</v>
      </c>
      <c r="F2262" s="22">
        <v>1122</v>
      </c>
      <c r="G2262" s="22" t="s">
        <v>296</v>
      </c>
      <c r="H2262" s="23">
        <v>0.39322881208299998</v>
      </c>
    </row>
    <row r="2263" spans="1:8" ht="14.25">
      <c r="A2263" s="22" t="s">
        <v>177</v>
      </c>
      <c r="B2263" s="22">
        <v>1</v>
      </c>
      <c r="C2263" s="22">
        <v>1</v>
      </c>
      <c r="D2263" s="22">
        <v>2</v>
      </c>
      <c r="E2263" s="22">
        <v>2</v>
      </c>
      <c r="F2263" s="22">
        <v>1122</v>
      </c>
      <c r="G2263" s="22" t="s">
        <v>296</v>
      </c>
      <c r="H2263" s="23">
        <v>0.18253142299799999</v>
      </c>
    </row>
    <row r="2264" spans="1:8" ht="14.25">
      <c r="A2264" s="22" t="s">
        <v>177</v>
      </c>
      <c r="B2264" s="22">
        <v>1</v>
      </c>
      <c r="C2264" s="22">
        <v>1</v>
      </c>
      <c r="D2264" s="22">
        <v>2</v>
      </c>
      <c r="E2264" s="22">
        <v>2</v>
      </c>
      <c r="F2264" s="22">
        <v>1122</v>
      </c>
      <c r="G2264" s="22" t="s">
        <v>296</v>
      </c>
      <c r="H2264" s="23">
        <v>0.33577126084100001</v>
      </c>
    </row>
    <row r="2265" spans="1:8" ht="14.25">
      <c r="A2265" s="22" t="s">
        <v>177</v>
      </c>
      <c r="B2265" s="22">
        <v>1</v>
      </c>
      <c r="C2265" s="22">
        <v>1</v>
      </c>
      <c r="D2265" s="22">
        <v>2</v>
      </c>
      <c r="E2265" s="22">
        <v>2</v>
      </c>
      <c r="F2265" s="22">
        <v>1122</v>
      </c>
      <c r="G2265" s="22" t="s">
        <v>296</v>
      </c>
      <c r="H2265" s="23">
        <v>0.52564038549900005</v>
      </c>
    </row>
    <row r="2266" spans="1:8" ht="14.25">
      <c r="A2266" s="22" t="s">
        <v>177</v>
      </c>
      <c r="B2266" s="22">
        <v>1</v>
      </c>
      <c r="C2266" s="22">
        <v>1</v>
      </c>
      <c r="D2266" s="22">
        <v>2</v>
      </c>
      <c r="E2266" s="22">
        <v>2</v>
      </c>
      <c r="F2266" s="22">
        <v>1122</v>
      </c>
      <c r="G2266" s="22" t="s">
        <v>296</v>
      </c>
      <c r="H2266" s="23">
        <v>0.29233067262399998</v>
      </c>
    </row>
    <row r="2267" spans="1:8" ht="14.25">
      <c r="A2267" s="22" t="s">
        <v>177</v>
      </c>
      <c r="B2267" s="22">
        <v>1</v>
      </c>
      <c r="C2267" s="22">
        <v>1</v>
      </c>
      <c r="D2267" s="22">
        <v>2</v>
      </c>
      <c r="E2267" s="22">
        <v>2</v>
      </c>
      <c r="F2267" s="22">
        <v>1122</v>
      </c>
      <c r="G2267" s="22" t="s">
        <v>296</v>
      </c>
      <c r="H2267" s="23">
        <v>1.21280348449</v>
      </c>
    </row>
    <row r="2268" spans="1:8" ht="14.25">
      <c r="A2268" s="22" t="s">
        <v>177</v>
      </c>
      <c r="B2268" s="22">
        <v>1</v>
      </c>
      <c r="C2268" s="22">
        <v>1</v>
      </c>
      <c r="D2268" s="22">
        <v>2</v>
      </c>
      <c r="E2268" s="22">
        <v>2</v>
      </c>
      <c r="F2268" s="22">
        <v>1122</v>
      </c>
      <c r="G2268" s="22" t="s">
        <v>296</v>
      </c>
      <c r="H2268" s="23">
        <v>1.51642441126</v>
      </c>
    </row>
    <row r="2269" spans="1:8" ht="14.25">
      <c r="A2269" s="22" t="s">
        <v>177</v>
      </c>
      <c r="B2269" s="22">
        <v>1</v>
      </c>
      <c r="C2269" s="22">
        <v>1</v>
      </c>
      <c r="D2269" s="22">
        <v>2</v>
      </c>
      <c r="E2269" s="22">
        <v>2</v>
      </c>
      <c r="F2269" s="22">
        <v>1122</v>
      </c>
      <c r="G2269" s="22" t="s">
        <v>296</v>
      </c>
      <c r="H2269" s="23">
        <v>0.694250367782</v>
      </c>
    </row>
    <row r="2270" spans="1:8" ht="14.25">
      <c r="A2270" s="22" t="s">
        <v>177</v>
      </c>
      <c r="B2270" s="22">
        <v>1</v>
      </c>
      <c r="C2270" s="22">
        <v>1</v>
      </c>
      <c r="D2270" s="22">
        <v>2</v>
      </c>
      <c r="E2270" s="22">
        <v>2</v>
      </c>
      <c r="F2270" s="22">
        <v>1122</v>
      </c>
      <c r="G2270" s="22" t="s">
        <v>296</v>
      </c>
      <c r="H2270" s="23">
        <v>0.15897347519300001</v>
      </c>
    </row>
    <row r="2271" spans="1:8" ht="14.25">
      <c r="A2271" s="22" t="s">
        <v>177</v>
      </c>
      <c r="B2271" s="22">
        <v>1</v>
      </c>
      <c r="C2271" s="22">
        <v>1</v>
      </c>
      <c r="D2271" s="22">
        <v>2</v>
      </c>
      <c r="E2271" s="22">
        <v>2</v>
      </c>
      <c r="F2271" s="22">
        <v>1122</v>
      </c>
      <c r="G2271" s="22" t="s">
        <v>296</v>
      </c>
      <c r="H2271" s="23">
        <v>0.85800115031099999</v>
      </c>
    </row>
    <row r="2272" spans="1:8" ht="14.25">
      <c r="A2272" s="22" t="s">
        <v>177</v>
      </c>
      <c r="B2272" s="22">
        <v>1</v>
      </c>
      <c r="C2272" s="22">
        <v>1</v>
      </c>
      <c r="D2272" s="22">
        <v>2</v>
      </c>
      <c r="E2272" s="22">
        <v>2</v>
      </c>
      <c r="F2272" s="22">
        <v>1122</v>
      </c>
      <c r="G2272" s="22" t="s">
        <v>296</v>
      </c>
      <c r="H2272" s="23">
        <v>0.61558108792199995</v>
      </c>
    </row>
    <row r="2273" spans="1:8" ht="14.25">
      <c r="A2273" s="22" t="s">
        <v>177</v>
      </c>
      <c r="B2273" s="22">
        <v>1</v>
      </c>
      <c r="C2273" s="22">
        <v>1</v>
      </c>
      <c r="D2273" s="22">
        <v>2</v>
      </c>
      <c r="E2273" s="22">
        <v>2</v>
      </c>
      <c r="F2273" s="22">
        <v>1122</v>
      </c>
      <c r="G2273" s="22" t="s">
        <v>296</v>
      </c>
      <c r="H2273" s="23">
        <v>1.0187423009500001</v>
      </c>
    </row>
    <row r="2274" spans="1:8" ht="14.25">
      <c r="A2274" s="22" t="s">
        <v>177</v>
      </c>
      <c r="B2274" s="22">
        <v>1</v>
      </c>
      <c r="C2274" s="22">
        <v>1</v>
      </c>
      <c r="D2274" s="22">
        <v>2</v>
      </c>
      <c r="E2274" s="22">
        <v>2</v>
      </c>
      <c r="F2274" s="22">
        <v>1122</v>
      </c>
      <c r="G2274" s="22" t="s">
        <v>296</v>
      </c>
      <c r="H2274" s="23">
        <v>0.18448188055600001</v>
      </c>
    </row>
    <row r="2275" spans="1:8" ht="14.25">
      <c r="A2275" s="22" t="s">
        <v>177</v>
      </c>
      <c r="B2275" s="22">
        <v>1</v>
      </c>
      <c r="C2275" s="22">
        <v>1</v>
      </c>
      <c r="D2275" s="22">
        <v>2</v>
      </c>
      <c r="E2275" s="22">
        <v>2</v>
      </c>
      <c r="F2275" s="22">
        <v>1122</v>
      </c>
      <c r="G2275" s="22" t="s">
        <v>296</v>
      </c>
      <c r="H2275" s="23">
        <v>1.3897567557999999</v>
      </c>
    </row>
    <row r="2276" spans="1:8" ht="14.25">
      <c r="A2276" s="22" t="s">
        <v>177</v>
      </c>
      <c r="B2276" s="22">
        <v>1</v>
      </c>
      <c r="C2276" s="22">
        <v>1</v>
      </c>
      <c r="D2276" s="22">
        <v>2</v>
      </c>
      <c r="E2276" s="22">
        <v>2</v>
      </c>
      <c r="F2276" s="22">
        <v>1122</v>
      </c>
      <c r="G2276" s="22" t="s">
        <v>296</v>
      </c>
      <c r="H2276" s="23">
        <v>0.66606598505500003</v>
      </c>
    </row>
    <row r="2277" spans="1:8" ht="14.25">
      <c r="A2277" s="22" t="s">
        <v>177</v>
      </c>
      <c r="B2277" s="22">
        <v>1</v>
      </c>
      <c r="C2277" s="22">
        <v>1</v>
      </c>
      <c r="D2277" s="22">
        <v>2</v>
      </c>
      <c r="E2277" s="22">
        <v>2</v>
      </c>
      <c r="F2277" s="22">
        <v>1122</v>
      </c>
      <c r="G2277" s="22" t="s">
        <v>296</v>
      </c>
      <c r="H2277" s="23">
        <v>1.7864793481300001</v>
      </c>
    </row>
    <row r="2278" spans="1:8" ht="14.25">
      <c r="A2278" s="22" t="s">
        <v>177</v>
      </c>
      <c r="B2278" s="22">
        <v>1</v>
      </c>
      <c r="C2278" s="22">
        <v>1</v>
      </c>
      <c r="D2278" s="22">
        <v>2</v>
      </c>
      <c r="E2278" s="22">
        <v>2</v>
      </c>
      <c r="F2278" s="22">
        <v>1122</v>
      </c>
      <c r="G2278" s="22" t="s">
        <v>296</v>
      </c>
      <c r="H2278" s="23">
        <v>2.7553635497900002</v>
      </c>
    </row>
    <row r="2279" spans="1:8" ht="14.25">
      <c r="A2279" s="22" t="s">
        <v>177</v>
      </c>
      <c r="B2279" s="22">
        <v>1</v>
      </c>
      <c r="C2279" s="22">
        <v>1</v>
      </c>
      <c r="D2279" s="22">
        <v>2</v>
      </c>
      <c r="E2279" s="22">
        <v>2</v>
      </c>
      <c r="F2279" s="22">
        <v>1122</v>
      </c>
      <c r="G2279" s="22" t="s">
        <v>296</v>
      </c>
      <c r="H2279" s="23">
        <v>0.36125380929399997</v>
      </c>
    </row>
    <row r="2280" spans="1:8" ht="14.25">
      <c r="A2280" s="22" t="s">
        <v>177</v>
      </c>
      <c r="B2280" s="22">
        <v>1</v>
      </c>
      <c r="C2280" s="22">
        <v>1</v>
      </c>
      <c r="D2280" s="22">
        <v>2</v>
      </c>
      <c r="E2280" s="22">
        <v>2</v>
      </c>
      <c r="F2280" s="22">
        <v>1122</v>
      </c>
      <c r="G2280" s="22" t="s">
        <v>296</v>
      </c>
      <c r="H2280" s="23">
        <v>0.65916008789400005</v>
      </c>
    </row>
    <row r="2281" spans="1:8" ht="14.25">
      <c r="A2281" s="22" t="s">
        <v>177</v>
      </c>
      <c r="B2281" s="22">
        <v>1</v>
      </c>
      <c r="C2281" s="22">
        <v>1</v>
      </c>
      <c r="D2281" s="22">
        <v>2</v>
      </c>
      <c r="E2281" s="22">
        <v>2</v>
      </c>
      <c r="F2281" s="22">
        <v>1122</v>
      </c>
      <c r="G2281" s="22" t="s">
        <v>296</v>
      </c>
      <c r="H2281" s="23">
        <v>2.16222332681</v>
      </c>
    </row>
    <row r="2282" spans="1:8" ht="14.25">
      <c r="A2282" s="22" t="s">
        <v>177</v>
      </c>
      <c r="B2282" s="22">
        <v>1</v>
      </c>
      <c r="C2282" s="22">
        <v>1</v>
      </c>
      <c r="D2282" s="22">
        <v>2</v>
      </c>
      <c r="E2282" s="22">
        <v>2</v>
      </c>
      <c r="F2282" s="22">
        <v>1122</v>
      </c>
      <c r="G2282" s="22" t="s">
        <v>296</v>
      </c>
      <c r="H2282" s="23">
        <v>0.49671531015499998</v>
      </c>
    </row>
    <row r="2283" spans="1:8" ht="14.25">
      <c r="A2283" s="22" t="s">
        <v>177</v>
      </c>
      <c r="B2283" s="22">
        <v>1</v>
      </c>
      <c r="C2283" s="22">
        <v>1</v>
      </c>
      <c r="D2283" s="22">
        <v>2</v>
      </c>
      <c r="E2283" s="22">
        <v>2</v>
      </c>
      <c r="F2283" s="22">
        <v>1122</v>
      </c>
      <c r="G2283" s="22" t="s">
        <v>296</v>
      </c>
      <c r="H2283" s="23">
        <v>0.90030817971999999</v>
      </c>
    </row>
    <row r="2284" spans="1:8" ht="14.25">
      <c r="A2284" s="22" t="s">
        <v>177</v>
      </c>
      <c r="B2284" s="22">
        <v>1</v>
      </c>
      <c r="C2284" s="22">
        <v>1</v>
      </c>
      <c r="D2284" s="22">
        <v>2</v>
      </c>
      <c r="E2284" s="22">
        <v>2</v>
      </c>
      <c r="F2284" s="22">
        <v>1122</v>
      </c>
      <c r="G2284" s="22" t="s">
        <v>296</v>
      </c>
      <c r="H2284" s="23">
        <v>0.84715940429000003</v>
      </c>
    </row>
    <row r="2285" spans="1:8" ht="14.25">
      <c r="A2285" s="22" t="s">
        <v>177</v>
      </c>
      <c r="B2285" s="22">
        <v>1</v>
      </c>
      <c r="C2285" s="22">
        <v>1</v>
      </c>
      <c r="D2285" s="22">
        <v>2</v>
      </c>
      <c r="E2285" s="22">
        <v>2</v>
      </c>
      <c r="F2285" s="22">
        <v>1122</v>
      </c>
      <c r="G2285" s="22" t="s">
        <v>296</v>
      </c>
      <c r="H2285" s="23">
        <v>0.35731928353199999</v>
      </c>
    </row>
    <row r="2286" spans="1:8" ht="14.25">
      <c r="A2286" s="22" t="s">
        <v>177</v>
      </c>
      <c r="B2286" s="22">
        <v>1</v>
      </c>
      <c r="C2286" s="22">
        <v>1</v>
      </c>
      <c r="D2286" s="22">
        <v>2</v>
      </c>
      <c r="E2286" s="22">
        <v>2</v>
      </c>
      <c r="F2286" s="22">
        <v>1122</v>
      </c>
      <c r="G2286" s="22" t="s">
        <v>296</v>
      </c>
      <c r="H2286" s="23">
        <v>0.53453392873299999</v>
      </c>
    </row>
    <row r="2287" spans="1:8" ht="14.25">
      <c r="A2287" s="22" t="s">
        <v>177</v>
      </c>
      <c r="B2287" s="22">
        <v>1</v>
      </c>
      <c r="C2287" s="22">
        <v>1</v>
      </c>
      <c r="D2287" s="22">
        <v>2</v>
      </c>
      <c r="E2287" s="22">
        <v>2</v>
      </c>
      <c r="F2287" s="22">
        <v>1122</v>
      </c>
      <c r="G2287" s="22" t="s">
        <v>296</v>
      </c>
      <c r="H2287" s="23">
        <v>0.54473084277999995</v>
      </c>
    </row>
    <row r="2288" spans="1:8" ht="14.25">
      <c r="A2288" s="22" t="s">
        <v>177</v>
      </c>
      <c r="B2288" s="22">
        <v>1</v>
      </c>
      <c r="C2288" s="22">
        <v>1</v>
      </c>
      <c r="D2288" s="22">
        <v>2</v>
      </c>
      <c r="E2288" s="22">
        <v>2</v>
      </c>
      <c r="F2288" s="22">
        <v>1122</v>
      </c>
      <c r="G2288" s="22" t="s">
        <v>296</v>
      </c>
      <c r="H2288" s="23">
        <v>1.2307714842199999</v>
      </c>
    </row>
    <row r="2289" spans="1:8" ht="14.25">
      <c r="A2289" s="22" t="s">
        <v>177</v>
      </c>
      <c r="B2289" s="22">
        <v>1</v>
      </c>
      <c r="C2289" s="22">
        <v>1</v>
      </c>
      <c r="D2289" s="22">
        <v>2</v>
      </c>
      <c r="E2289" s="22">
        <v>2</v>
      </c>
      <c r="F2289" s="22">
        <v>1122</v>
      </c>
      <c r="G2289" s="22" t="s">
        <v>296</v>
      </c>
      <c r="H2289" s="23">
        <v>1.15327150022</v>
      </c>
    </row>
    <row r="2290" spans="1:8" ht="14.25">
      <c r="A2290" s="22" t="s">
        <v>177</v>
      </c>
      <c r="B2290" s="22">
        <v>1</v>
      </c>
      <c r="C2290" s="22">
        <v>1</v>
      </c>
      <c r="D2290" s="22">
        <v>2</v>
      </c>
      <c r="E2290" s="22">
        <v>2</v>
      </c>
      <c r="F2290" s="22">
        <v>1122</v>
      </c>
      <c r="G2290" s="22" t="s">
        <v>296</v>
      </c>
      <c r="H2290" s="23">
        <v>0.97936920952200002</v>
      </c>
    </row>
    <row r="2291" spans="1:8" ht="14.25">
      <c r="A2291" s="22" t="s">
        <v>177</v>
      </c>
      <c r="B2291" s="22">
        <v>1</v>
      </c>
      <c r="C2291" s="22">
        <v>1</v>
      </c>
      <c r="D2291" s="22">
        <v>2</v>
      </c>
      <c r="E2291" s="22">
        <v>2</v>
      </c>
      <c r="F2291" s="22">
        <v>1122</v>
      </c>
      <c r="G2291" s="22" t="s">
        <v>296</v>
      </c>
      <c r="H2291" s="23">
        <v>1.3845212727</v>
      </c>
    </row>
    <row r="2292" spans="1:8" ht="14.25">
      <c r="A2292" s="22" t="s">
        <v>177</v>
      </c>
      <c r="B2292" s="22">
        <v>1</v>
      </c>
      <c r="C2292" s="22">
        <v>1</v>
      </c>
      <c r="D2292" s="22">
        <v>2</v>
      </c>
      <c r="E2292" s="22">
        <v>2</v>
      </c>
      <c r="F2292" s="22">
        <v>1122</v>
      </c>
      <c r="G2292" s="22" t="s">
        <v>296</v>
      </c>
      <c r="H2292" s="23">
        <v>0.959482703725</v>
      </c>
    </row>
    <row r="2293" spans="1:8" ht="14.25">
      <c r="A2293" s="22" t="s">
        <v>177</v>
      </c>
      <c r="B2293" s="22">
        <v>1</v>
      </c>
      <c r="C2293" s="22">
        <v>1</v>
      </c>
      <c r="D2293" s="22">
        <v>2</v>
      </c>
      <c r="E2293" s="22">
        <v>2</v>
      </c>
      <c r="F2293" s="22">
        <v>1122</v>
      </c>
      <c r="G2293" s="22" t="s">
        <v>296</v>
      </c>
      <c r="H2293" s="23">
        <v>0.35901183438099998</v>
      </c>
    </row>
    <row r="2294" spans="1:8" ht="14.25">
      <c r="A2294" s="22" t="s">
        <v>177</v>
      </c>
      <c r="B2294" s="22">
        <v>1</v>
      </c>
      <c r="C2294" s="22">
        <v>1</v>
      </c>
      <c r="D2294" s="22">
        <v>2</v>
      </c>
      <c r="E2294" s="22">
        <v>2</v>
      </c>
      <c r="F2294" s="22">
        <v>1122</v>
      </c>
      <c r="G2294" s="22" t="s">
        <v>296</v>
      </c>
      <c r="H2294" s="23">
        <v>0.97129601636399998</v>
      </c>
    </row>
    <row r="2295" spans="1:8" ht="14.25">
      <c r="A2295" s="22" t="s">
        <v>177</v>
      </c>
      <c r="B2295" s="22">
        <v>1</v>
      </c>
      <c r="C2295" s="22">
        <v>1</v>
      </c>
      <c r="D2295" s="22">
        <v>2</v>
      </c>
      <c r="E2295" s="22">
        <v>2</v>
      </c>
      <c r="F2295" s="22">
        <v>1122</v>
      </c>
      <c r="G2295" s="22" t="s">
        <v>296</v>
      </c>
      <c r="H2295" s="23">
        <v>0.34297756434799997</v>
      </c>
    </row>
    <row r="2296" spans="1:8" ht="14.25">
      <c r="A2296" s="22" t="s">
        <v>177</v>
      </c>
      <c r="B2296" s="22">
        <v>1</v>
      </c>
      <c r="C2296" s="22">
        <v>1</v>
      </c>
      <c r="D2296" s="22">
        <v>2</v>
      </c>
      <c r="E2296" s="22">
        <v>2</v>
      </c>
      <c r="F2296" s="22">
        <v>1122</v>
      </c>
      <c r="G2296" s="22" t="s">
        <v>296</v>
      </c>
      <c r="H2296" s="23">
        <v>1.0774737669700001</v>
      </c>
    </row>
    <row r="2297" spans="1:8" ht="14.25">
      <c r="A2297" s="22" t="s">
        <v>177</v>
      </c>
      <c r="B2297" s="22">
        <v>1</v>
      </c>
      <c r="C2297" s="22">
        <v>1</v>
      </c>
      <c r="D2297" s="22">
        <v>2</v>
      </c>
      <c r="E2297" s="22">
        <v>2</v>
      </c>
      <c r="F2297" s="22">
        <v>1122</v>
      </c>
      <c r="G2297" s="22" t="s">
        <v>296</v>
      </c>
      <c r="H2297" s="23">
        <v>0.30435370543399998</v>
      </c>
    </row>
    <row r="2298" spans="1:8" ht="14.25">
      <c r="A2298" s="22" t="s">
        <v>177</v>
      </c>
      <c r="B2298" s="22">
        <v>1</v>
      </c>
      <c r="C2298" s="22">
        <v>1</v>
      </c>
      <c r="D2298" s="22">
        <v>2</v>
      </c>
      <c r="E2298" s="22">
        <v>2</v>
      </c>
      <c r="F2298" s="22">
        <v>1122</v>
      </c>
      <c r="G2298" s="22" t="s">
        <v>296</v>
      </c>
      <c r="H2298" s="23">
        <v>0.77279085827299998</v>
      </c>
    </row>
    <row r="2299" spans="1:8" ht="14.25">
      <c r="A2299" s="22" t="s">
        <v>177</v>
      </c>
      <c r="B2299" s="22">
        <v>1</v>
      </c>
      <c r="C2299" s="22">
        <v>1</v>
      </c>
      <c r="D2299" s="22">
        <v>2</v>
      </c>
      <c r="E2299" s="22">
        <v>2</v>
      </c>
      <c r="F2299" s="22">
        <v>1122</v>
      </c>
      <c r="G2299" s="22" t="s">
        <v>296</v>
      </c>
      <c r="H2299" s="23">
        <v>0.47454663598300001</v>
      </c>
    </row>
    <row r="2300" spans="1:8" ht="14.25">
      <c r="A2300" s="22" t="s">
        <v>177</v>
      </c>
      <c r="B2300" s="22">
        <v>1</v>
      </c>
      <c r="C2300" s="22">
        <v>1</v>
      </c>
      <c r="D2300" s="22">
        <v>2</v>
      </c>
      <c r="E2300" s="22">
        <v>2</v>
      </c>
      <c r="F2300" s="22">
        <v>1122</v>
      </c>
      <c r="G2300" s="22" t="s">
        <v>296</v>
      </c>
      <c r="H2300" s="23">
        <v>0.33696751235299999</v>
      </c>
    </row>
    <row r="2301" spans="1:8" ht="14.25">
      <c r="A2301" s="22" t="s">
        <v>177</v>
      </c>
      <c r="B2301" s="22">
        <v>1</v>
      </c>
      <c r="C2301" s="22">
        <v>1</v>
      </c>
      <c r="D2301" s="22">
        <v>2</v>
      </c>
      <c r="E2301" s="22">
        <v>2</v>
      </c>
      <c r="F2301" s="22">
        <v>1122</v>
      </c>
      <c r="G2301" s="22" t="s">
        <v>296</v>
      </c>
      <c r="H2301" s="23">
        <v>0.75652069482600004</v>
      </c>
    </row>
    <row r="2302" spans="1:8" ht="14.25">
      <c r="A2302" s="22" t="s">
        <v>177</v>
      </c>
      <c r="B2302" s="22">
        <v>1</v>
      </c>
      <c r="C2302" s="22">
        <v>1</v>
      </c>
      <c r="D2302" s="22">
        <v>2</v>
      </c>
      <c r="E2302" s="22">
        <v>2</v>
      </c>
      <c r="F2302" s="22">
        <v>1122</v>
      </c>
      <c r="G2302" s="22" t="s">
        <v>296</v>
      </c>
      <c r="H2302" s="23">
        <v>0.25388495003900002</v>
      </c>
    </row>
    <row r="2303" spans="1:8" ht="14.25">
      <c r="A2303" s="22" t="s">
        <v>177</v>
      </c>
      <c r="B2303" s="22">
        <v>1</v>
      </c>
      <c r="C2303" s="22">
        <v>1</v>
      </c>
      <c r="D2303" s="22">
        <v>2</v>
      </c>
      <c r="E2303" s="22">
        <v>2</v>
      </c>
      <c r="F2303" s="22">
        <v>1122</v>
      </c>
      <c r="G2303" s="22" t="s">
        <v>296</v>
      </c>
      <c r="H2303" s="23">
        <v>1.4385927354300001</v>
      </c>
    </row>
    <row r="2304" spans="1:8" ht="14.25">
      <c r="A2304" s="22" t="s">
        <v>177</v>
      </c>
      <c r="B2304" s="22">
        <v>1</v>
      </c>
      <c r="C2304" s="22">
        <v>1</v>
      </c>
      <c r="D2304" s="22">
        <v>2</v>
      </c>
      <c r="E2304" s="22">
        <v>2</v>
      </c>
      <c r="F2304" s="22">
        <v>1122</v>
      </c>
      <c r="G2304" s="22" t="s">
        <v>296</v>
      </c>
      <c r="H2304" s="23">
        <v>0.47193552703399999</v>
      </c>
    </row>
    <row r="2305" spans="1:8" ht="14.25">
      <c r="A2305" s="22" t="s">
        <v>177</v>
      </c>
      <c r="B2305" s="22">
        <v>1</v>
      </c>
      <c r="C2305" s="22">
        <v>1</v>
      </c>
      <c r="D2305" s="22">
        <v>2</v>
      </c>
      <c r="E2305" s="22">
        <v>2</v>
      </c>
      <c r="F2305" s="22">
        <v>1122</v>
      </c>
      <c r="G2305" s="22" t="s">
        <v>296</v>
      </c>
      <c r="H2305" s="23">
        <v>0.45729104237399998</v>
      </c>
    </row>
    <row r="2306" spans="1:8" ht="14.25">
      <c r="A2306" s="22" t="s">
        <v>177</v>
      </c>
      <c r="B2306" s="22">
        <v>1</v>
      </c>
      <c r="C2306" s="22">
        <v>1</v>
      </c>
      <c r="D2306" s="22">
        <v>2</v>
      </c>
      <c r="E2306" s="22">
        <v>2</v>
      </c>
      <c r="F2306" s="22">
        <v>1122</v>
      </c>
      <c r="G2306" s="22" t="s">
        <v>296</v>
      </c>
      <c r="H2306" s="23">
        <v>0.75428770468299999</v>
      </c>
    </row>
    <row r="2307" spans="1:8" ht="14.25">
      <c r="A2307" s="22" t="s">
        <v>177</v>
      </c>
      <c r="B2307" s="22">
        <v>1</v>
      </c>
      <c r="C2307" s="22">
        <v>1</v>
      </c>
      <c r="D2307" s="22">
        <v>2</v>
      </c>
      <c r="E2307" s="22">
        <v>2</v>
      </c>
      <c r="F2307" s="22">
        <v>1122</v>
      </c>
      <c r="G2307" s="22" t="s">
        <v>296</v>
      </c>
      <c r="H2307" s="23">
        <v>0.44868100994900001</v>
      </c>
    </row>
    <row r="2308" spans="1:8" ht="14.25">
      <c r="A2308" s="22" t="s">
        <v>177</v>
      </c>
      <c r="B2308" s="22">
        <v>1</v>
      </c>
      <c r="C2308" s="22">
        <v>1</v>
      </c>
      <c r="D2308" s="22">
        <v>2</v>
      </c>
      <c r="E2308" s="22">
        <v>2</v>
      </c>
      <c r="F2308" s="22">
        <v>1122</v>
      </c>
      <c r="G2308" s="22" t="s">
        <v>296</v>
      </c>
      <c r="H2308" s="23">
        <v>0.68894112999900003</v>
      </c>
    </row>
    <row r="2309" spans="1:8" ht="14.25">
      <c r="A2309" s="22" t="s">
        <v>177</v>
      </c>
      <c r="B2309" s="22">
        <v>1</v>
      </c>
      <c r="C2309" s="22">
        <v>1</v>
      </c>
      <c r="D2309" s="22">
        <v>2</v>
      </c>
      <c r="E2309" s="22">
        <v>2</v>
      </c>
      <c r="F2309" s="22">
        <v>1122</v>
      </c>
      <c r="G2309" s="22" t="s">
        <v>296</v>
      </c>
      <c r="H2309" s="23">
        <v>0.80600600492800001</v>
      </c>
    </row>
    <row r="2310" spans="1:8" ht="14.25">
      <c r="A2310" s="22" t="s">
        <v>177</v>
      </c>
      <c r="B2310" s="22">
        <v>1</v>
      </c>
      <c r="C2310" s="22">
        <v>1</v>
      </c>
      <c r="D2310" s="22">
        <v>2</v>
      </c>
      <c r="E2310" s="22">
        <v>2</v>
      </c>
      <c r="F2310" s="22">
        <v>1122</v>
      </c>
      <c r="G2310" s="22" t="s">
        <v>296</v>
      </c>
      <c r="H2310" s="23">
        <v>0.79566540480100001</v>
      </c>
    </row>
    <row r="2311" spans="1:8" ht="14.25">
      <c r="A2311" s="22" t="s">
        <v>177</v>
      </c>
      <c r="B2311" s="22">
        <v>1</v>
      </c>
      <c r="C2311" s="22">
        <v>1</v>
      </c>
      <c r="D2311" s="22">
        <v>2</v>
      </c>
      <c r="E2311" s="22">
        <v>2</v>
      </c>
      <c r="F2311" s="22">
        <v>1122</v>
      </c>
      <c r="G2311" s="22" t="s">
        <v>296</v>
      </c>
      <c r="H2311" s="23">
        <v>0.22790940786700001</v>
      </c>
    </row>
    <row r="2312" spans="1:8" ht="14.25">
      <c r="A2312" s="22" t="s">
        <v>177</v>
      </c>
      <c r="B2312" s="22">
        <v>1</v>
      </c>
      <c r="C2312" s="22">
        <v>1</v>
      </c>
      <c r="D2312" s="22">
        <v>2</v>
      </c>
      <c r="E2312" s="22">
        <v>2</v>
      </c>
      <c r="F2312" s="22">
        <v>1122</v>
      </c>
      <c r="G2312" s="22" t="s">
        <v>296</v>
      </c>
      <c r="H2312" s="23">
        <v>0.89216857060700006</v>
      </c>
    </row>
    <row r="2313" spans="1:8" ht="14.25">
      <c r="A2313" s="22" t="s">
        <v>177</v>
      </c>
      <c r="B2313" s="22">
        <v>1</v>
      </c>
      <c r="C2313" s="22">
        <v>1</v>
      </c>
      <c r="D2313" s="22">
        <v>2</v>
      </c>
      <c r="E2313" s="22">
        <v>2</v>
      </c>
      <c r="F2313" s="22">
        <v>1122</v>
      </c>
      <c r="G2313" s="22" t="s">
        <v>296</v>
      </c>
      <c r="H2313" s="23">
        <v>1.0685398715300001</v>
      </c>
    </row>
    <row r="2314" spans="1:8" ht="14.25">
      <c r="A2314" s="22" t="s">
        <v>177</v>
      </c>
      <c r="B2314" s="22">
        <v>1</v>
      </c>
      <c r="C2314" s="22">
        <v>1</v>
      </c>
      <c r="D2314" s="22">
        <v>2</v>
      </c>
      <c r="E2314" s="22">
        <v>2</v>
      </c>
      <c r="F2314" s="22">
        <v>1122</v>
      </c>
      <c r="G2314" s="22" t="s">
        <v>296</v>
      </c>
      <c r="H2314" s="23">
        <v>0.38244813255499999</v>
      </c>
    </row>
    <row r="2315" spans="1:8" ht="14.25">
      <c r="A2315" s="22" t="s">
        <v>177</v>
      </c>
      <c r="B2315" s="22">
        <v>1</v>
      </c>
      <c r="C2315" s="22">
        <v>1</v>
      </c>
      <c r="D2315" s="22">
        <v>2</v>
      </c>
      <c r="E2315" s="22">
        <v>2</v>
      </c>
      <c r="F2315" s="22">
        <v>1122</v>
      </c>
      <c r="G2315" s="22" t="s">
        <v>296</v>
      </c>
      <c r="H2315" s="23">
        <v>0.826463774057</v>
      </c>
    </row>
    <row r="2316" spans="1:8" ht="14.25">
      <c r="A2316" s="22" t="s">
        <v>177</v>
      </c>
      <c r="B2316" s="22">
        <v>1</v>
      </c>
      <c r="C2316" s="22">
        <v>1</v>
      </c>
      <c r="D2316" s="22">
        <v>2</v>
      </c>
      <c r="E2316" s="22">
        <v>2</v>
      </c>
      <c r="F2316" s="22">
        <v>1122</v>
      </c>
      <c r="G2316" s="22" t="s">
        <v>296</v>
      </c>
      <c r="H2316" s="23">
        <v>0.81044407330799995</v>
      </c>
    </row>
    <row r="2317" spans="1:8" ht="14.25">
      <c r="A2317" s="22" t="s">
        <v>177</v>
      </c>
      <c r="B2317" s="22">
        <v>1</v>
      </c>
      <c r="C2317" s="22">
        <v>1</v>
      </c>
      <c r="D2317" s="22">
        <v>2</v>
      </c>
      <c r="E2317" s="22">
        <v>2</v>
      </c>
      <c r="F2317" s="22">
        <v>1122</v>
      </c>
      <c r="G2317" s="22" t="s">
        <v>296</v>
      </c>
      <c r="H2317" s="23">
        <v>1.8230391746200001</v>
      </c>
    </row>
    <row r="2318" spans="1:8" ht="14.25">
      <c r="A2318" s="22" t="s">
        <v>177</v>
      </c>
      <c r="B2318" s="22">
        <v>1</v>
      </c>
      <c r="C2318" s="22">
        <v>1</v>
      </c>
      <c r="D2318" s="22">
        <v>2</v>
      </c>
      <c r="E2318" s="22">
        <v>2</v>
      </c>
      <c r="F2318" s="22">
        <v>1122</v>
      </c>
      <c r="G2318" s="22" t="s">
        <v>296</v>
      </c>
      <c r="H2318" s="23">
        <v>0.88912504040999996</v>
      </c>
    </row>
    <row r="2319" spans="1:8" ht="14.25">
      <c r="A2319" s="22" t="s">
        <v>177</v>
      </c>
      <c r="B2319" s="22">
        <v>1</v>
      </c>
      <c r="C2319" s="22">
        <v>1</v>
      </c>
      <c r="D2319" s="22">
        <v>2</v>
      </c>
      <c r="E2319" s="22">
        <v>2</v>
      </c>
      <c r="F2319" s="22">
        <v>1122</v>
      </c>
      <c r="G2319" s="22" t="s">
        <v>296</v>
      </c>
      <c r="H2319" s="23">
        <v>2.2996903655700001</v>
      </c>
    </row>
    <row r="2320" spans="1:8" ht="14.25">
      <c r="A2320" s="22" t="s">
        <v>177</v>
      </c>
      <c r="B2320" s="22">
        <v>1</v>
      </c>
      <c r="C2320" s="22">
        <v>1</v>
      </c>
      <c r="D2320" s="22">
        <v>2</v>
      </c>
      <c r="E2320" s="22">
        <v>2</v>
      </c>
      <c r="F2320" s="22">
        <v>1122</v>
      </c>
      <c r="G2320" s="22" t="s">
        <v>296</v>
      </c>
      <c r="H2320" s="23">
        <v>0.73754478977500004</v>
      </c>
    </row>
    <row r="2321" spans="1:8" ht="14.25">
      <c r="A2321" s="22" t="s">
        <v>177</v>
      </c>
      <c r="B2321" s="22">
        <v>1</v>
      </c>
      <c r="C2321" s="22">
        <v>1</v>
      </c>
      <c r="D2321" s="22">
        <v>2</v>
      </c>
      <c r="E2321" s="22">
        <v>2</v>
      </c>
      <c r="F2321" s="22">
        <v>1122</v>
      </c>
      <c r="G2321" s="22" t="s">
        <v>296</v>
      </c>
      <c r="H2321" s="23">
        <v>0.341623297055</v>
      </c>
    </row>
    <row r="2322" spans="1:8" ht="14.25">
      <c r="A2322" s="22" t="s">
        <v>177</v>
      </c>
      <c r="B2322" s="22">
        <v>1</v>
      </c>
      <c r="C2322" s="22">
        <v>1</v>
      </c>
      <c r="D2322" s="22">
        <v>2</v>
      </c>
      <c r="E2322" s="22">
        <v>2</v>
      </c>
      <c r="F2322" s="22">
        <v>1122</v>
      </c>
      <c r="G2322" s="22" t="s">
        <v>296</v>
      </c>
      <c r="H2322" s="23">
        <v>0.71912968685400003</v>
      </c>
    </row>
    <row r="2323" spans="1:8" ht="14.25">
      <c r="A2323" s="22" t="s">
        <v>177</v>
      </c>
      <c r="B2323" s="22">
        <v>1</v>
      </c>
      <c r="C2323" s="22">
        <v>1</v>
      </c>
      <c r="D2323" s="22">
        <v>2</v>
      </c>
      <c r="E2323" s="22">
        <v>2</v>
      </c>
      <c r="F2323" s="22">
        <v>1122</v>
      </c>
      <c r="G2323" s="22" t="s">
        <v>296</v>
      </c>
      <c r="H2323" s="23">
        <v>1.0603613750000001</v>
      </c>
    </row>
    <row r="2324" spans="1:8" ht="14.25">
      <c r="A2324" s="22" t="s">
        <v>177</v>
      </c>
      <c r="B2324" s="22">
        <v>1</v>
      </c>
      <c r="C2324" s="22">
        <v>1</v>
      </c>
      <c r="D2324" s="22">
        <v>2</v>
      </c>
      <c r="E2324" s="22">
        <v>2</v>
      </c>
      <c r="F2324" s="22">
        <v>1122</v>
      </c>
      <c r="G2324" s="22" t="s">
        <v>296</v>
      </c>
      <c r="H2324" s="23">
        <v>0.35879772781500002</v>
      </c>
    </row>
    <row r="2325" spans="1:8" ht="14.25">
      <c r="A2325" s="22" t="s">
        <v>177</v>
      </c>
      <c r="B2325" s="22">
        <v>1</v>
      </c>
      <c r="C2325" s="22">
        <v>1</v>
      </c>
      <c r="D2325" s="22">
        <v>2</v>
      </c>
      <c r="E2325" s="22">
        <v>2</v>
      </c>
      <c r="F2325" s="22">
        <v>1122</v>
      </c>
      <c r="G2325" s="22" t="s">
        <v>296</v>
      </c>
      <c r="H2325" s="23">
        <v>0.58954345849699996</v>
      </c>
    </row>
    <row r="2326" spans="1:8" ht="14.25">
      <c r="A2326" s="22" t="s">
        <v>177</v>
      </c>
      <c r="B2326" s="22">
        <v>1</v>
      </c>
      <c r="C2326" s="22">
        <v>1</v>
      </c>
      <c r="D2326" s="22">
        <v>2</v>
      </c>
      <c r="E2326" s="22">
        <v>2</v>
      </c>
      <c r="F2326" s="22">
        <v>1122</v>
      </c>
      <c r="G2326" s="22" t="s">
        <v>296</v>
      </c>
      <c r="H2326" s="23">
        <v>1.1311185860999999</v>
      </c>
    </row>
    <row r="2327" spans="1:8" ht="14.25">
      <c r="A2327" s="22" t="s">
        <v>177</v>
      </c>
      <c r="B2327" s="22">
        <v>1</v>
      </c>
      <c r="C2327" s="22">
        <v>1</v>
      </c>
      <c r="D2327" s="22">
        <v>2</v>
      </c>
      <c r="E2327" s="22">
        <v>2</v>
      </c>
      <c r="F2327" s="22">
        <v>1122</v>
      </c>
      <c r="G2327" s="22" t="s">
        <v>296</v>
      </c>
      <c r="H2327" s="23">
        <v>0.78113935021299996</v>
      </c>
    </row>
    <row r="2328" spans="1:8" ht="14.25">
      <c r="A2328" s="22" t="s">
        <v>177</v>
      </c>
      <c r="B2328" s="22">
        <v>1</v>
      </c>
      <c r="C2328" s="22">
        <v>1</v>
      </c>
      <c r="D2328" s="22">
        <v>2</v>
      </c>
      <c r="E2328" s="22">
        <v>2</v>
      </c>
      <c r="F2328" s="22">
        <v>1122</v>
      </c>
      <c r="G2328" s="22" t="s">
        <v>296</v>
      </c>
      <c r="H2328" s="23">
        <v>2.5708843886500001</v>
      </c>
    </row>
    <row r="2329" spans="1:8" ht="14.25">
      <c r="A2329" s="22" t="s">
        <v>177</v>
      </c>
      <c r="B2329" s="22">
        <v>1</v>
      </c>
      <c r="C2329" s="22">
        <v>1</v>
      </c>
      <c r="D2329" s="22">
        <v>2</v>
      </c>
      <c r="E2329" s="22">
        <v>2</v>
      </c>
      <c r="F2329" s="22">
        <v>1122</v>
      </c>
      <c r="G2329" s="22" t="s">
        <v>296</v>
      </c>
      <c r="H2329" s="23">
        <v>1.29877579661</v>
      </c>
    </row>
    <row r="2330" spans="1:8" ht="14.25">
      <c r="A2330" s="22" t="s">
        <v>177</v>
      </c>
      <c r="B2330" s="22">
        <v>1</v>
      </c>
      <c r="C2330" s="22">
        <v>1</v>
      </c>
      <c r="D2330" s="22">
        <v>2</v>
      </c>
      <c r="E2330" s="22">
        <v>2</v>
      </c>
      <c r="F2330" s="22">
        <v>1122</v>
      </c>
      <c r="G2330" s="22" t="s">
        <v>296</v>
      </c>
      <c r="H2330" s="23">
        <v>0.20955210145299999</v>
      </c>
    </row>
    <row r="2331" spans="1:8" ht="14.25">
      <c r="A2331" s="22" t="s">
        <v>177</v>
      </c>
      <c r="B2331" s="22">
        <v>1</v>
      </c>
      <c r="C2331" s="22">
        <v>1</v>
      </c>
      <c r="D2331" s="22">
        <v>2</v>
      </c>
      <c r="E2331" s="22">
        <v>2</v>
      </c>
      <c r="F2331" s="22">
        <v>1122</v>
      </c>
      <c r="G2331" s="22" t="s">
        <v>296</v>
      </c>
      <c r="H2331" s="23">
        <v>0.21660492558800001</v>
      </c>
    </row>
    <row r="2332" spans="1:8" ht="14.25">
      <c r="A2332" s="22" t="s">
        <v>177</v>
      </c>
      <c r="B2332" s="22">
        <v>1</v>
      </c>
      <c r="C2332" s="22">
        <v>1</v>
      </c>
      <c r="D2332" s="22">
        <v>2</v>
      </c>
      <c r="E2332" s="22">
        <v>2</v>
      </c>
      <c r="F2332" s="22">
        <v>1122</v>
      </c>
      <c r="G2332" s="22" t="s">
        <v>296</v>
      </c>
      <c r="H2332" s="23">
        <v>0.25756510111699998</v>
      </c>
    </row>
    <row r="2333" spans="1:8" ht="14.25">
      <c r="A2333" s="22" t="s">
        <v>177</v>
      </c>
      <c r="B2333" s="22">
        <v>1</v>
      </c>
      <c r="C2333" s="22">
        <v>1</v>
      </c>
      <c r="D2333" s="22">
        <v>2</v>
      </c>
      <c r="E2333" s="22">
        <v>2</v>
      </c>
      <c r="F2333" s="22">
        <v>1122</v>
      </c>
      <c r="G2333" s="22" t="s">
        <v>296</v>
      </c>
      <c r="H2333" s="23">
        <v>1.7216763211399999</v>
      </c>
    </row>
    <row r="2334" spans="1:8" ht="14.25">
      <c r="A2334" s="22" t="s">
        <v>177</v>
      </c>
      <c r="B2334" s="22">
        <v>1</v>
      </c>
      <c r="C2334" s="22">
        <v>1</v>
      </c>
      <c r="D2334" s="22">
        <v>2</v>
      </c>
      <c r="E2334" s="22">
        <v>2</v>
      </c>
      <c r="F2334" s="22">
        <v>1122</v>
      </c>
      <c r="G2334" s="22" t="s">
        <v>296</v>
      </c>
      <c r="H2334" s="23">
        <v>0.61576501432300002</v>
      </c>
    </row>
    <row r="2335" spans="1:8" ht="14.25">
      <c r="A2335" s="22" t="s">
        <v>177</v>
      </c>
      <c r="B2335" s="22">
        <v>1</v>
      </c>
      <c r="C2335" s="22">
        <v>1</v>
      </c>
      <c r="D2335" s="22">
        <v>2</v>
      </c>
      <c r="E2335" s="22">
        <v>2</v>
      </c>
      <c r="F2335" s="22">
        <v>1122</v>
      </c>
      <c r="G2335" s="22" t="s">
        <v>296</v>
      </c>
      <c r="H2335" s="23">
        <v>0.53097329738499999</v>
      </c>
    </row>
    <row r="2336" spans="1:8" ht="14.25">
      <c r="A2336" s="22" t="s">
        <v>177</v>
      </c>
      <c r="B2336" s="22">
        <v>1</v>
      </c>
      <c r="C2336" s="22">
        <v>1</v>
      </c>
      <c r="D2336" s="22">
        <v>2</v>
      </c>
      <c r="E2336" s="22">
        <v>2</v>
      </c>
      <c r="F2336" s="22">
        <v>1122</v>
      </c>
      <c r="G2336" s="22" t="s">
        <v>296</v>
      </c>
      <c r="H2336" s="23">
        <v>0.72436088369899998</v>
      </c>
    </row>
    <row r="2337" spans="1:8" ht="14.25">
      <c r="A2337" s="22" t="s">
        <v>177</v>
      </c>
      <c r="B2337" s="22">
        <v>1</v>
      </c>
      <c r="C2337" s="22">
        <v>1</v>
      </c>
      <c r="D2337" s="22">
        <v>2</v>
      </c>
      <c r="E2337" s="22">
        <v>2</v>
      </c>
      <c r="F2337" s="22">
        <v>1122</v>
      </c>
      <c r="G2337" s="22" t="s">
        <v>296</v>
      </c>
      <c r="H2337" s="23">
        <v>1.1555044686</v>
      </c>
    </row>
    <row r="2338" spans="1:8" ht="14.25">
      <c r="A2338" s="22" t="s">
        <v>177</v>
      </c>
      <c r="B2338" s="22">
        <v>1</v>
      </c>
      <c r="C2338" s="22">
        <v>1</v>
      </c>
      <c r="D2338" s="22">
        <v>2</v>
      </c>
      <c r="E2338" s="22">
        <v>2</v>
      </c>
      <c r="F2338" s="22">
        <v>1122</v>
      </c>
      <c r="G2338" s="22" t="s">
        <v>296</v>
      </c>
      <c r="H2338" s="23">
        <v>1.07488354153</v>
      </c>
    </row>
    <row r="2339" spans="1:8" ht="14.25">
      <c r="A2339" s="22" t="s">
        <v>177</v>
      </c>
      <c r="B2339" s="22">
        <v>1</v>
      </c>
      <c r="C2339" s="22">
        <v>1</v>
      </c>
      <c r="D2339" s="22">
        <v>2</v>
      </c>
      <c r="E2339" s="22">
        <v>2</v>
      </c>
      <c r="F2339" s="22">
        <v>1122</v>
      </c>
      <c r="G2339" s="22" t="s">
        <v>296</v>
      </c>
      <c r="H2339" s="23">
        <v>0.92380189794000001</v>
      </c>
    </row>
    <row r="2340" spans="1:8" ht="14.25">
      <c r="A2340" s="22" t="s">
        <v>177</v>
      </c>
      <c r="B2340" s="22">
        <v>1</v>
      </c>
      <c r="C2340" s="22">
        <v>1</v>
      </c>
      <c r="D2340" s="22">
        <v>2</v>
      </c>
      <c r="E2340" s="22">
        <v>2</v>
      </c>
      <c r="F2340" s="22">
        <v>1122</v>
      </c>
      <c r="G2340" s="22" t="s">
        <v>296</v>
      </c>
      <c r="H2340" s="23">
        <v>1.7505489346900001</v>
      </c>
    </row>
    <row r="2341" spans="1:8" ht="14.25">
      <c r="A2341" s="22" t="s">
        <v>177</v>
      </c>
      <c r="B2341" s="22">
        <v>1</v>
      </c>
      <c r="C2341" s="22">
        <v>1</v>
      </c>
      <c r="D2341" s="22">
        <v>2</v>
      </c>
      <c r="E2341" s="22">
        <v>2</v>
      </c>
      <c r="F2341" s="22">
        <v>1122</v>
      </c>
      <c r="G2341" s="22" t="s">
        <v>296</v>
      </c>
      <c r="H2341" s="23">
        <v>1.55735738761</v>
      </c>
    </row>
    <row r="2342" spans="1:8" ht="14.25">
      <c r="A2342" s="22" t="s">
        <v>177</v>
      </c>
      <c r="B2342" s="22">
        <v>1</v>
      </c>
      <c r="C2342" s="22">
        <v>1</v>
      </c>
      <c r="D2342" s="22">
        <v>2</v>
      </c>
      <c r="E2342" s="22">
        <v>2</v>
      </c>
      <c r="F2342" s="22">
        <v>1122</v>
      </c>
      <c r="G2342" s="22" t="s">
        <v>296</v>
      </c>
      <c r="H2342" s="23">
        <v>0.31198605304999999</v>
      </c>
    </row>
    <row r="2343" spans="1:8" ht="14.25">
      <c r="A2343" s="22" t="s">
        <v>177</v>
      </c>
      <c r="B2343" s="22">
        <v>1</v>
      </c>
      <c r="C2343" s="22">
        <v>1</v>
      </c>
      <c r="D2343" s="22">
        <v>2</v>
      </c>
      <c r="E2343" s="22">
        <v>2</v>
      </c>
      <c r="F2343" s="22">
        <v>1122</v>
      </c>
      <c r="G2343" s="22" t="s">
        <v>296</v>
      </c>
      <c r="H2343" s="23">
        <v>0.61282439041600001</v>
      </c>
    </row>
    <row r="2344" spans="1:8" ht="14.25">
      <c r="A2344" s="22" t="s">
        <v>177</v>
      </c>
      <c r="B2344" s="22">
        <v>1</v>
      </c>
      <c r="C2344" s="22">
        <v>1</v>
      </c>
      <c r="D2344" s="22">
        <v>2</v>
      </c>
      <c r="E2344" s="22">
        <v>2</v>
      </c>
      <c r="F2344" s="22">
        <v>1122</v>
      </c>
      <c r="G2344" s="22" t="s">
        <v>296</v>
      </c>
      <c r="H2344" s="23">
        <v>1.65302515378</v>
      </c>
    </row>
    <row r="2345" spans="1:8" ht="14.25">
      <c r="A2345" s="22" t="s">
        <v>177</v>
      </c>
      <c r="B2345" s="22">
        <v>1</v>
      </c>
      <c r="C2345" s="22">
        <v>1</v>
      </c>
      <c r="D2345" s="22">
        <v>2</v>
      </c>
      <c r="E2345" s="22">
        <v>2</v>
      </c>
      <c r="F2345" s="22">
        <v>1122</v>
      </c>
      <c r="G2345" s="22" t="s">
        <v>296</v>
      </c>
      <c r="H2345" s="23">
        <v>1.0291181275400001</v>
      </c>
    </row>
    <row r="2346" spans="1:8" ht="14.25">
      <c r="A2346" s="22" t="s">
        <v>177</v>
      </c>
      <c r="B2346" s="22">
        <v>1</v>
      </c>
      <c r="C2346" s="22">
        <v>1</v>
      </c>
      <c r="D2346" s="22">
        <v>2</v>
      </c>
      <c r="E2346" s="22">
        <v>2</v>
      </c>
      <c r="F2346" s="22">
        <v>1122</v>
      </c>
      <c r="G2346" s="22" t="s">
        <v>296</v>
      </c>
      <c r="H2346" s="23">
        <v>0.51237680684800002</v>
      </c>
    </row>
    <row r="2347" spans="1:8" ht="14.25">
      <c r="A2347" s="22" t="s">
        <v>177</v>
      </c>
      <c r="B2347" s="22">
        <v>1</v>
      </c>
      <c r="C2347" s="22">
        <v>1</v>
      </c>
      <c r="D2347" s="22">
        <v>2</v>
      </c>
      <c r="E2347" s="22">
        <v>2</v>
      </c>
      <c r="F2347" s="22">
        <v>1122</v>
      </c>
      <c r="G2347" s="22" t="s">
        <v>296</v>
      </c>
      <c r="H2347" s="23">
        <v>0.20480538318800001</v>
      </c>
    </row>
    <row r="2348" spans="1:8" ht="14.25">
      <c r="A2348" s="22" t="s">
        <v>177</v>
      </c>
      <c r="B2348" s="22">
        <v>1</v>
      </c>
      <c r="C2348" s="22">
        <v>1</v>
      </c>
      <c r="D2348" s="22">
        <v>2</v>
      </c>
      <c r="E2348" s="22">
        <v>2</v>
      </c>
      <c r="F2348" s="22">
        <v>1122</v>
      </c>
      <c r="G2348" s="22" t="s">
        <v>296</v>
      </c>
      <c r="H2348" s="23">
        <v>0.54341349309099996</v>
      </c>
    </row>
    <row r="2349" spans="1:8" ht="14.25">
      <c r="A2349" s="22" t="s">
        <v>177</v>
      </c>
      <c r="B2349" s="22">
        <v>1</v>
      </c>
      <c r="C2349" s="22">
        <v>1</v>
      </c>
      <c r="D2349" s="22">
        <v>2</v>
      </c>
      <c r="E2349" s="22">
        <v>2</v>
      </c>
      <c r="F2349" s="22">
        <v>1122</v>
      </c>
      <c r="G2349" s="22" t="s">
        <v>296</v>
      </c>
      <c r="H2349" s="23">
        <v>0.61476226563799996</v>
      </c>
    </row>
    <row r="2350" spans="1:8" ht="14.25">
      <c r="A2350" s="22" t="s">
        <v>177</v>
      </c>
      <c r="B2350" s="22">
        <v>1</v>
      </c>
      <c r="C2350" s="22">
        <v>1</v>
      </c>
      <c r="D2350" s="22">
        <v>2</v>
      </c>
      <c r="E2350" s="22">
        <v>2</v>
      </c>
      <c r="F2350" s="22">
        <v>1122</v>
      </c>
      <c r="G2350" s="22" t="s">
        <v>296</v>
      </c>
      <c r="H2350" s="23">
        <v>0.98451237559299998</v>
      </c>
    </row>
    <row r="2351" spans="1:8" ht="14.25">
      <c r="A2351" s="22" t="s">
        <v>177</v>
      </c>
      <c r="B2351" s="22">
        <v>1</v>
      </c>
      <c r="C2351" s="22">
        <v>1</v>
      </c>
      <c r="D2351" s="22">
        <v>2</v>
      </c>
      <c r="E2351" s="22">
        <v>2</v>
      </c>
      <c r="F2351" s="22">
        <v>1122</v>
      </c>
      <c r="G2351" s="22" t="s">
        <v>296</v>
      </c>
      <c r="H2351" s="23">
        <v>0.74238020366199997</v>
      </c>
    </row>
    <row r="2352" spans="1:8" ht="14.25">
      <c r="A2352" s="22" t="s">
        <v>177</v>
      </c>
      <c r="B2352" s="22">
        <v>1</v>
      </c>
      <c r="C2352" s="22">
        <v>1</v>
      </c>
      <c r="D2352" s="22">
        <v>2</v>
      </c>
      <c r="E2352" s="22">
        <v>2</v>
      </c>
      <c r="F2352" s="22">
        <v>1122</v>
      </c>
      <c r="G2352" s="22" t="s">
        <v>296</v>
      </c>
      <c r="H2352" s="23">
        <v>0.47621186952400002</v>
      </c>
    </row>
    <row r="2353" spans="1:8" ht="14.25">
      <c r="A2353" s="22" t="s">
        <v>177</v>
      </c>
      <c r="B2353" s="22">
        <v>1</v>
      </c>
      <c r="C2353" s="22">
        <v>1</v>
      </c>
      <c r="D2353" s="22">
        <v>2</v>
      </c>
      <c r="E2353" s="22">
        <v>2</v>
      </c>
      <c r="F2353" s="22">
        <v>1122</v>
      </c>
      <c r="G2353" s="22" t="s">
        <v>296</v>
      </c>
      <c r="H2353" s="23">
        <v>0.413775740153</v>
      </c>
    </row>
    <row r="2354" spans="1:8" ht="14.25">
      <c r="A2354" s="22" t="s">
        <v>177</v>
      </c>
      <c r="B2354" s="22">
        <v>1</v>
      </c>
      <c r="C2354" s="22">
        <v>1</v>
      </c>
      <c r="D2354" s="22">
        <v>2</v>
      </c>
      <c r="E2354" s="22">
        <v>2</v>
      </c>
      <c r="F2354" s="22">
        <v>1122</v>
      </c>
      <c r="G2354" s="22" t="s">
        <v>296</v>
      </c>
      <c r="H2354" s="23">
        <v>0.58430564228600002</v>
      </c>
    </row>
    <row r="2355" spans="1:8" ht="14.25">
      <c r="A2355" s="22" t="s">
        <v>177</v>
      </c>
      <c r="B2355" s="22">
        <v>1</v>
      </c>
      <c r="C2355" s="22">
        <v>1</v>
      </c>
      <c r="D2355" s="22">
        <v>2</v>
      </c>
      <c r="E2355" s="22">
        <v>2</v>
      </c>
      <c r="F2355" s="22">
        <v>1122</v>
      </c>
      <c r="G2355" s="22" t="s">
        <v>296</v>
      </c>
      <c r="H2355" s="23">
        <v>0.979179064627</v>
      </c>
    </row>
    <row r="2356" spans="1:8" ht="14.25">
      <c r="A2356" s="22" t="s">
        <v>177</v>
      </c>
      <c r="B2356" s="22">
        <v>1</v>
      </c>
      <c r="C2356" s="22">
        <v>1</v>
      </c>
      <c r="D2356" s="22">
        <v>2</v>
      </c>
      <c r="E2356" s="22">
        <v>2</v>
      </c>
      <c r="F2356" s="22">
        <v>1122</v>
      </c>
      <c r="G2356" s="22" t="s">
        <v>296</v>
      </c>
      <c r="H2356" s="23">
        <v>0.27733269204900002</v>
      </c>
    </row>
    <row r="2357" spans="1:8" ht="14.25">
      <c r="A2357" s="22" t="s">
        <v>177</v>
      </c>
      <c r="B2357" s="22">
        <v>1</v>
      </c>
      <c r="C2357" s="22">
        <v>1</v>
      </c>
      <c r="D2357" s="22">
        <v>2</v>
      </c>
      <c r="E2357" s="22">
        <v>2</v>
      </c>
      <c r="F2357" s="22">
        <v>1122</v>
      </c>
      <c r="G2357" s="22" t="s">
        <v>296</v>
      </c>
      <c r="H2357" s="23">
        <v>0.58381206615000003</v>
      </c>
    </row>
    <row r="2358" spans="1:8" ht="14.25">
      <c r="A2358" s="22" t="s">
        <v>177</v>
      </c>
      <c r="B2358" s="22">
        <v>1</v>
      </c>
      <c r="C2358" s="22">
        <v>1</v>
      </c>
      <c r="D2358" s="22">
        <v>2</v>
      </c>
      <c r="E2358" s="22">
        <v>2</v>
      </c>
      <c r="F2358" s="22">
        <v>1122</v>
      </c>
      <c r="G2358" s="22" t="s">
        <v>296</v>
      </c>
      <c r="H2358" s="23">
        <v>1.09033664749</v>
      </c>
    </row>
    <row r="2359" spans="1:8" ht="14.25">
      <c r="A2359" s="22" t="s">
        <v>177</v>
      </c>
      <c r="B2359" s="22">
        <v>1</v>
      </c>
      <c r="C2359" s="22">
        <v>1</v>
      </c>
      <c r="D2359" s="22">
        <v>2</v>
      </c>
      <c r="E2359" s="22">
        <v>2</v>
      </c>
      <c r="F2359" s="22">
        <v>1122</v>
      </c>
      <c r="G2359" s="22" t="s">
        <v>296</v>
      </c>
      <c r="H2359" s="23">
        <v>0.81934688019699997</v>
      </c>
    </row>
    <row r="2360" spans="1:8" ht="14.25">
      <c r="A2360" s="22" t="s">
        <v>177</v>
      </c>
      <c r="B2360" s="22">
        <v>1</v>
      </c>
      <c r="C2360" s="22">
        <v>1</v>
      </c>
      <c r="D2360" s="22">
        <v>2</v>
      </c>
      <c r="E2360" s="22">
        <v>2</v>
      </c>
      <c r="F2360" s="22">
        <v>1122</v>
      </c>
      <c r="G2360" s="22" t="s">
        <v>296</v>
      </c>
      <c r="H2360" s="23">
        <v>0.86179141561999995</v>
      </c>
    </row>
    <row r="2361" spans="1:8" ht="14.25">
      <c r="A2361" s="22" t="s">
        <v>177</v>
      </c>
      <c r="B2361" s="22">
        <v>1</v>
      </c>
      <c r="C2361" s="22">
        <v>1</v>
      </c>
      <c r="D2361" s="22">
        <v>2</v>
      </c>
      <c r="E2361" s="22">
        <v>2</v>
      </c>
      <c r="F2361" s="22">
        <v>1122</v>
      </c>
      <c r="G2361" s="22" t="s">
        <v>296</v>
      </c>
      <c r="H2361" s="23">
        <v>0.58292674510599995</v>
      </c>
    </row>
    <row r="2362" spans="1:8" ht="14.25">
      <c r="A2362" s="22" t="s">
        <v>177</v>
      </c>
      <c r="B2362" s="22">
        <v>1</v>
      </c>
      <c r="C2362" s="22">
        <v>1</v>
      </c>
      <c r="D2362" s="22">
        <v>2</v>
      </c>
      <c r="E2362" s="22">
        <v>2</v>
      </c>
      <c r="F2362" s="22">
        <v>1122</v>
      </c>
      <c r="G2362" s="22" t="s">
        <v>296</v>
      </c>
      <c r="H2362" s="23">
        <v>0.52258794197699998</v>
      </c>
    </row>
    <row r="2363" spans="1:8" ht="14.25">
      <c r="A2363" s="22" t="s">
        <v>177</v>
      </c>
      <c r="B2363" s="22">
        <v>1</v>
      </c>
      <c r="C2363" s="22">
        <v>1</v>
      </c>
      <c r="D2363" s="22">
        <v>2</v>
      </c>
      <c r="E2363" s="22">
        <v>2</v>
      </c>
      <c r="F2363" s="22">
        <v>1122</v>
      </c>
      <c r="G2363" s="22" t="s">
        <v>296</v>
      </c>
      <c r="H2363" s="23">
        <v>0.60307487236500001</v>
      </c>
    </row>
    <row r="2364" spans="1:8" ht="14.25">
      <c r="A2364" s="22" t="s">
        <v>177</v>
      </c>
      <c r="B2364" s="22">
        <v>1</v>
      </c>
      <c r="C2364" s="22">
        <v>1</v>
      </c>
      <c r="D2364" s="22">
        <v>2</v>
      </c>
      <c r="E2364" s="22">
        <v>2</v>
      </c>
      <c r="F2364" s="22">
        <v>1122</v>
      </c>
      <c r="G2364" s="22" t="s">
        <v>296</v>
      </c>
      <c r="H2364" s="23">
        <v>0.46482242827600001</v>
      </c>
    </row>
    <row r="2365" spans="1:8" ht="14.25">
      <c r="A2365" s="22" t="s">
        <v>177</v>
      </c>
      <c r="B2365" s="22">
        <v>1</v>
      </c>
      <c r="C2365" s="22">
        <v>1</v>
      </c>
      <c r="D2365" s="22">
        <v>2</v>
      </c>
      <c r="E2365" s="22">
        <v>2</v>
      </c>
      <c r="F2365" s="22">
        <v>1122</v>
      </c>
      <c r="G2365" s="22" t="s">
        <v>296</v>
      </c>
      <c r="H2365" s="23">
        <v>0.38400697030800002</v>
      </c>
    </row>
    <row r="2366" spans="1:8" ht="14.25">
      <c r="A2366" s="22" t="s">
        <v>177</v>
      </c>
      <c r="B2366" s="22">
        <v>1</v>
      </c>
      <c r="C2366" s="22">
        <v>1</v>
      </c>
      <c r="D2366" s="22">
        <v>2</v>
      </c>
      <c r="E2366" s="22">
        <v>2</v>
      </c>
      <c r="F2366" s="22">
        <v>1122</v>
      </c>
      <c r="G2366" s="22" t="s">
        <v>296</v>
      </c>
      <c r="H2366" s="23">
        <v>0.41877924124799998</v>
      </c>
    </row>
    <row r="2367" spans="1:8" ht="14.25">
      <c r="A2367" s="22" t="s">
        <v>177</v>
      </c>
      <c r="B2367" s="22">
        <v>1</v>
      </c>
      <c r="C2367" s="22">
        <v>1</v>
      </c>
      <c r="D2367" s="22">
        <v>2</v>
      </c>
      <c r="E2367" s="22">
        <v>2</v>
      </c>
      <c r="F2367" s="22">
        <v>1122</v>
      </c>
      <c r="G2367" s="22" t="s">
        <v>296</v>
      </c>
      <c r="H2367" s="23">
        <v>0.68495942920999997</v>
      </c>
    </row>
    <row r="2368" spans="1:8" ht="14.25">
      <c r="A2368" s="22" t="s">
        <v>177</v>
      </c>
      <c r="B2368" s="22">
        <v>1</v>
      </c>
      <c r="C2368" s="22">
        <v>1</v>
      </c>
      <c r="D2368" s="22">
        <v>2</v>
      </c>
      <c r="E2368" s="22">
        <v>2</v>
      </c>
      <c r="F2368" s="22">
        <v>1122</v>
      </c>
      <c r="G2368" s="22" t="s">
        <v>296</v>
      </c>
      <c r="H2368" s="23">
        <v>0.42647879641399999</v>
      </c>
    </row>
    <row r="2369" spans="1:8" ht="14.25">
      <c r="A2369" s="22" t="s">
        <v>177</v>
      </c>
      <c r="B2369" s="22">
        <v>1</v>
      </c>
      <c r="C2369" s="22">
        <v>1</v>
      </c>
      <c r="D2369" s="22">
        <v>2</v>
      </c>
      <c r="E2369" s="22">
        <v>2</v>
      </c>
      <c r="F2369" s="22">
        <v>1122</v>
      </c>
      <c r="G2369" s="22" t="s">
        <v>296</v>
      </c>
      <c r="H2369" s="23">
        <v>0.72673034362099997</v>
      </c>
    </row>
    <row r="2370" spans="1:8" ht="14.25">
      <c r="A2370" s="22" t="s">
        <v>177</v>
      </c>
      <c r="B2370" s="22">
        <v>1</v>
      </c>
      <c r="C2370" s="22">
        <v>1</v>
      </c>
      <c r="D2370" s="22">
        <v>2</v>
      </c>
      <c r="E2370" s="22">
        <v>2</v>
      </c>
      <c r="F2370" s="22">
        <v>1122</v>
      </c>
      <c r="G2370" s="22" t="s">
        <v>296</v>
      </c>
      <c r="H2370" s="23">
        <v>0.37185466855299998</v>
      </c>
    </row>
    <row r="2371" spans="1:8" ht="14.25">
      <c r="A2371" s="22" t="s">
        <v>177</v>
      </c>
      <c r="B2371" s="22">
        <v>1</v>
      </c>
      <c r="C2371" s="22">
        <v>1</v>
      </c>
      <c r="D2371" s="22">
        <v>2</v>
      </c>
      <c r="E2371" s="22">
        <v>2</v>
      </c>
      <c r="F2371" s="22">
        <v>1122</v>
      </c>
      <c r="G2371" s="22" t="s">
        <v>296</v>
      </c>
      <c r="H2371" s="23">
        <v>1.66674934086</v>
      </c>
    </row>
    <row r="2372" spans="1:8" ht="14.25">
      <c r="A2372" s="22" t="s">
        <v>177</v>
      </c>
      <c r="B2372" s="22">
        <v>1</v>
      </c>
      <c r="C2372" s="22">
        <v>1</v>
      </c>
      <c r="D2372" s="22">
        <v>2</v>
      </c>
      <c r="E2372" s="22">
        <v>2</v>
      </c>
      <c r="F2372" s="22">
        <v>1122</v>
      </c>
      <c r="G2372" s="22" t="s">
        <v>296</v>
      </c>
      <c r="H2372" s="23">
        <v>0.39962854164700001</v>
      </c>
    </row>
    <row r="2373" spans="1:8" ht="14.25">
      <c r="A2373" s="22" t="s">
        <v>177</v>
      </c>
      <c r="B2373" s="22">
        <v>1</v>
      </c>
      <c r="C2373" s="22">
        <v>1</v>
      </c>
      <c r="D2373" s="22">
        <v>2</v>
      </c>
      <c r="E2373" s="22">
        <v>2</v>
      </c>
      <c r="F2373" s="22">
        <v>1122</v>
      </c>
      <c r="G2373" s="22" t="s">
        <v>296</v>
      </c>
      <c r="H2373" s="23">
        <v>0.48305065475800002</v>
      </c>
    </row>
    <row r="2374" spans="1:8" ht="14.25">
      <c r="A2374" s="22" t="s">
        <v>177</v>
      </c>
      <c r="B2374" s="22">
        <v>1</v>
      </c>
      <c r="C2374" s="22">
        <v>1</v>
      </c>
      <c r="D2374" s="22">
        <v>2</v>
      </c>
      <c r="E2374" s="22">
        <v>2</v>
      </c>
      <c r="F2374" s="22">
        <v>1122</v>
      </c>
      <c r="G2374" s="22" t="s">
        <v>296</v>
      </c>
      <c r="H2374" s="23">
        <v>0.83224137579599999</v>
      </c>
    </row>
    <row r="2375" spans="1:8" ht="14.25">
      <c r="A2375" s="22" t="s">
        <v>177</v>
      </c>
      <c r="B2375" s="22">
        <v>1</v>
      </c>
      <c r="C2375" s="22">
        <v>1</v>
      </c>
      <c r="D2375" s="22">
        <v>2</v>
      </c>
      <c r="E2375" s="22">
        <v>2</v>
      </c>
      <c r="F2375" s="22">
        <v>1122</v>
      </c>
      <c r="G2375" s="22" t="s">
        <v>296</v>
      </c>
      <c r="H2375" s="23">
        <v>0.81780654993500002</v>
      </c>
    </row>
    <row r="2376" spans="1:8" ht="14.25">
      <c r="A2376" s="22" t="s">
        <v>177</v>
      </c>
      <c r="B2376" s="22">
        <v>1</v>
      </c>
      <c r="C2376" s="22">
        <v>1</v>
      </c>
      <c r="D2376" s="22">
        <v>2</v>
      </c>
      <c r="E2376" s="22">
        <v>2</v>
      </c>
      <c r="F2376" s="22">
        <v>1122</v>
      </c>
      <c r="G2376" s="22" t="s">
        <v>296</v>
      </c>
      <c r="H2376" s="23">
        <v>0.51972336877199998</v>
      </c>
    </row>
    <row r="2377" spans="1:8" ht="14.25">
      <c r="A2377" s="22" t="s">
        <v>177</v>
      </c>
      <c r="B2377" s="22">
        <v>1</v>
      </c>
      <c r="C2377" s="22">
        <v>1</v>
      </c>
      <c r="D2377" s="22">
        <v>2</v>
      </c>
      <c r="E2377" s="22">
        <v>2</v>
      </c>
      <c r="F2377" s="22">
        <v>1122</v>
      </c>
      <c r="G2377" s="22" t="s">
        <v>296</v>
      </c>
      <c r="H2377" s="23">
        <v>0.80423436764199996</v>
      </c>
    </row>
    <row r="2378" spans="1:8" ht="14.25">
      <c r="A2378" s="22" t="s">
        <v>177</v>
      </c>
      <c r="B2378" s="22">
        <v>1</v>
      </c>
      <c r="C2378" s="22">
        <v>1</v>
      </c>
      <c r="D2378" s="22">
        <v>2</v>
      </c>
      <c r="E2378" s="22">
        <v>2</v>
      </c>
      <c r="F2378" s="22">
        <v>1122</v>
      </c>
      <c r="G2378" s="22" t="s">
        <v>296</v>
      </c>
      <c r="H2378" s="23">
        <v>0.60497630051899998</v>
      </c>
    </row>
    <row r="2379" spans="1:8" ht="14.25">
      <c r="A2379" s="22" t="s">
        <v>177</v>
      </c>
      <c r="B2379" s="22">
        <v>1</v>
      </c>
      <c r="C2379" s="22">
        <v>1</v>
      </c>
      <c r="D2379" s="22">
        <v>2</v>
      </c>
      <c r="E2379" s="22">
        <v>2</v>
      </c>
      <c r="F2379" s="22">
        <v>1122</v>
      </c>
      <c r="G2379" s="22" t="s">
        <v>296</v>
      </c>
      <c r="H2379" s="23">
        <v>0.46444416356000001</v>
      </c>
    </row>
    <row r="2380" spans="1:8" ht="14.25">
      <c r="A2380" s="22" t="s">
        <v>177</v>
      </c>
      <c r="B2380" s="22">
        <v>1</v>
      </c>
      <c r="C2380" s="22">
        <v>1</v>
      </c>
      <c r="D2380" s="22">
        <v>2</v>
      </c>
      <c r="E2380" s="22">
        <v>2</v>
      </c>
      <c r="F2380" s="22">
        <v>1122</v>
      </c>
      <c r="G2380" s="22" t="s">
        <v>296</v>
      </c>
      <c r="H2380" s="23">
        <v>0.26628605234300001</v>
      </c>
    </row>
    <row r="2381" spans="1:8" ht="14.25">
      <c r="A2381" s="22" t="s">
        <v>177</v>
      </c>
      <c r="B2381" s="22">
        <v>1</v>
      </c>
      <c r="C2381" s="22">
        <v>1</v>
      </c>
      <c r="D2381" s="22">
        <v>2</v>
      </c>
      <c r="E2381" s="22">
        <v>2</v>
      </c>
      <c r="F2381" s="22">
        <v>1122</v>
      </c>
      <c r="G2381" s="22" t="s">
        <v>296</v>
      </c>
      <c r="H2381" s="23">
        <v>0.44040000345899999</v>
      </c>
    </row>
    <row r="2382" spans="1:8" ht="14.25">
      <c r="A2382" s="22" t="s">
        <v>177</v>
      </c>
      <c r="B2382" s="22">
        <v>1</v>
      </c>
      <c r="C2382" s="22">
        <v>1</v>
      </c>
      <c r="D2382" s="22">
        <v>2</v>
      </c>
      <c r="E2382" s="22">
        <v>2</v>
      </c>
      <c r="F2382" s="22">
        <v>1122</v>
      </c>
      <c r="G2382" s="22" t="s">
        <v>296</v>
      </c>
      <c r="H2382" s="23">
        <v>1.23882455696</v>
      </c>
    </row>
    <row r="2383" spans="1:8" ht="14.25">
      <c r="A2383" s="22" t="s">
        <v>177</v>
      </c>
      <c r="B2383" s="22">
        <v>1</v>
      </c>
      <c r="C2383" s="22">
        <v>1</v>
      </c>
      <c r="D2383" s="22">
        <v>2</v>
      </c>
      <c r="E2383" s="22">
        <v>2</v>
      </c>
      <c r="F2383" s="22">
        <v>1122</v>
      </c>
      <c r="G2383" s="22" t="s">
        <v>296</v>
      </c>
      <c r="H2383" s="23">
        <v>0.27863852436499997</v>
      </c>
    </row>
    <row r="2384" spans="1:8" ht="14.25">
      <c r="A2384" s="22" t="s">
        <v>177</v>
      </c>
      <c r="B2384" s="22">
        <v>1</v>
      </c>
      <c r="C2384" s="22">
        <v>1</v>
      </c>
      <c r="D2384" s="22">
        <v>2</v>
      </c>
      <c r="E2384" s="22">
        <v>2</v>
      </c>
      <c r="F2384" s="22">
        <v>1122</v>
      </c>
      <c r="G2384" s="22" t="s">
        <v>296</v>
      </c>
      <c r="H2384" s="23">
        <v>0.57448231271500005</v>
      </c>
    </row>
    <row r="2385" spans="1:8" ht="14.25">
      <c r="A2385" s="22" t="s">
        <v>177</v>
      </c>
      <c r="B2385" s="22">
        <v>1</v>
      </c>
      <c r="C2385" s="22">
        <v>1</v>
      </c>
      <c r="D2385" s="22">
        <v>2</v>
      </c>
      <c r="E2385" s="22">
        <v>2</v>
      </c>
      <c r="F2385" s="22">
        <v>1122</v>
      </c>
      <c r="G2385" s="22" t="s">
        <v>296</v>
      </c>
      <c r="H2385" s="23">
        <v>0.22587096840599999</v>
      </c>
    </row>
    <row r="2386" spans="1:8" ht="14.25">
      <c r="A2386" s="22" t="s">
        <v>177</v>
      </c>
      <c r="B2386" s="22">
        <v>1</v>
      </c>
      <c r="C2386" s="22">
        <v>1</v>
      </c>
      <c r="D2386" s="22">
        <v>2</v>
      </c>
      <c r="E2386" s="22">
        <v>2</v>
      </c>
      <c r="F2386" s="22">
        <v>1122</v>
      </c>
      <c r="G2386" s="22" t="s">
        <v>296</v>
      </c>
      <c r="H2386" s="23">
        <v>0.67442546367400003</v>
      </c>
    </row>
    <row r="2387" spans="1:8" ht="14.25">
      <c r="A2387" s="22" t="s">
        <v>177</v>
      </c>
      <c r="B2387" s="22">
        <v>1</v>
      </c>
      <c r="C2387" s="22">
        <v>1</v>
      </c>
      <c r="D2387" s="22">
        <v>2</v>
      </c>
      <c r="E2387" s="22">
        <v>2</v>
      </c>
      <c r="F2387" s="22">
        <v>1122</v>
      </c>
      <c r="G2387" s="22" t="s">
        <v>296</v>
      </c>
      <c r="H2387" s="23">
        <v>0.75761112669599995</v>
      </c>
    </row>
    <row r="2388" spans="1:8" ht="14.25">
      <c r="A2388" s="22" t="s">
        <v>64</v>
      </c>
      <c r="B2388" s="22">
        <v>1</v>
      </c>
      <c r="C2388" s="22">
        <v>2</v>
      </c>
      <c r="D2388" s="22">
        <v>4</v>
      </c>
      <c r="E2388" s="22">
        <v>1</v>
      </c>
      <c r="F2388" s="22">
        <v>1241</v>
      </c>
      <c r="G2388" s="22" t="s">
        <v>277</v>
      </c>
      <c r="H2388" s="23">
        <v>209.53082999399999</v>
      </c>
    </row>
    <row r="2389" spans="1:8" ht="14.25">
      <c r="A2389" s="22" t="s">
        <v>66</v>
      </c>
      <c r="B2389" s="22">
        <v>1</v>
      </c>
      <c r="C2389" s="22">
        <v>2</v>
      </c>
      <c r="D2389" s="22">
        <v>4</v>
      </c>
      <c r="E2389" s="22">
        <v>3</v>
      </c>
      <c r="F2389" s="22">
        <v>1243</v>
      </c>
      <c r="G2389" s="22" t="s">
        <v>275</v>
      </c>
      <c r="H2389" s="23">
        <v>22.469422543099999</v>
      </c>
    </row>
    <row r="2390" spans="1:8" ht="14.25">
      <c r="A2390" s="22" t="s">
        <v>50</v>
      </c>
      <c r="B2390" s="22">
        <v>1</v>
      </c>
      <c r="C2390" s="22">
        <v>2</v>
      </c>
      <c r="D2390" s="22">
        <v>1</v>
      </c>
      <c r="E2390" s="22">
        <v>1</v>
      </c>
      <c r="F2390" s="22">
        <v>1211</v>
      </c>
      <c r="G2390" s="22" t="s">
        <v>295</v>
      </c>
      <c r="H2390" s="23">
        <v>1.6623424141500001</v>
      </c>
    </row>
    <row r="2391" spans="1:8" ht="14.25">
      <c r="A2391" s="22" t="s">
        <v>50</v>
      </c>
      <c r="B2391" s="22">
        <v>1</v>
      </c>
      <c r="C2391" s="22">
        <v>2</v>
      </c>
      <c r="D2391" s="22">
        <v>1</v>
      </c>
      <c r="E2391" s="22">
        <v>1</v>
      </c>
      <c r="F2391" s="22">
        <v>1211</v>
      </c>
      <c r="G2391" s="22" t="s">
        <v>295</v>
      </c>
      <c r="H2391" s="23">
        <v>0.17705560458899999</v>
      </c>
    </row>
    <row r="2392" spans="1:8" ht="14.25">
      <c r="A2392" s="22" t="s">
        <v>50</v>
      </c>
      <c r="B2392" s="22">
        <v>1</v>
      </c>
      <c r="C2392" s="22">
        <v>2</v>
      </c>
      <c r="D2392" s="22">
        <v>1</v>
      </c>
      <c r="E2392" s="22">
        <v>1</v>
      </c>
      <c r="F2392" s="22">
        <v>1211</v>
      </c>
      <c r="G2392" s="22" t="s">
        <v>295</v>
      </c>
      <c r="H2392" s="23">
        <v>0.213098915922</v>
      </c>
    </row>
    <row r="2393" spans="1:8" ht="14.25">
      <c r="A2393" s="22" t="s">
        <v>50</v>
      </c>
      <c r="B2393" s="22">
        <v>1</v>
      </c>
      <c r="C2393" s="22">
        <v>2</v>
      </c>
      <c r="D2393" s="22">
        <v>1</v>
      </c>
      <c r="E2393" s="22">
        <v>1</v>
      </c>
      <c r="F2393" s="22">
        <v>1211</v>
      </c>
      <c r="G2393" s="22" t="s">
        <v>295</v>
      </c>
      <c r="H2393" s="23">
        <v>0.27577550726299999</v>
      </c>
    </row>
    <row r="2394" spans="1:8" ht="14.25">
      <c r="A2394" s="22" t="s">
        <v>50</v>
      </c>
      <c r="B2394" s="22">
        <v>1</v>
      </c>
      <c r="C2394" s="22">
        <v>2</v>
      </c>
      <c r="D2394" s="22">
        <v>1</v>
      </c>
      <c r="E2394" s="22">
        <v>1</v>
      </c>
      <c r="F2394" s="22">
        <v>1211</v>
      </c>
      <c r="G2394" s="22" t="s">
        <v>295</v>
      </c>
      <c r="H2394" s="23">
        <v>0.50833988432800004</v>
      </c>
    </row>
    <row r="2395" spans="1:8" ht="14.25">
      <c r="A2395" s="22" t="s">
        <v>50</v>
      </c>
      <c r="B2395" s="22">
        <v>1</v>
      </c>
      <c r="C2395" s="22">
        <v>2</v>
      </c>
      <c r="D2395" s="22">
        <v>1</v>
      </c>
      <c r="E2395" s="22">
        <v>1</v>
      </c>
      <c r="F2395" s="22">
        <v>1211</v>
      </c>
      <c r="G2395" s="22" t="s">
        <v>295</v>
      </c>
      <c r="H2395" s="23">
        <v>0.19894726649899999</v>
      </c>
    </row>
    <row r="2396" spans="1:8" ht="14.25">
      <c r="A2396" s="22" t="s">
        <v>50</v>
      </c>
      <c r="B2396" s="22">
        <v>1</v>
      </c>
      <c r="C2396" s="22">
        <v>2</v>
      </c>
      <c r="D2396" s="22">
        <v>1</v>
      </c>
      <c r="E2396" s="22">
        <v>1</v>
      </c>
      <c r="F2396" s="22">
        <v>1211</v>
      </c>
      <c r="G2396" s="22" t="s">
        <v>295</v>
      </c>
      <c r="H2396" s="23">
        <v>2.1953122109800001</v>
      </c>
    </row>
    <row r="2397" spans="1:8" ht="14.25">
      <c r="A2397" s="22" t="s">
        <v>50</v>
      </c>
      <c r="B2397" s="22">
        <v>1</v>
      </c>
      <c r="C2397" s="22">
        <v>2</v>
      </c>
      <c r="D2397" s="22">
        <v>1</v>
      </c>
      <c r="E2397" s="22">
        <v>1</v>
      </c>
      <c r="F2397" s="22">
        <v>1211</v>
      </c>
      <c r="G2397" s="22" t="s">
        <v>295</v>
      </c>
      <c r="H2397" s="23">
        <v>0.65445444359000005</v>
      </c>
    </row>
    <row r="2398" spans="1:8" ht="14.25">
      <c r="A2398" s="22" t="s">
        <v>50</v>
      </c>
      <c r="B2398" s="22">
        <v>1</v>
      </c>
      <c r="C2398" s="22">
        <v>2</v>
      </c>
      <c r="D2398" s="22">
        <v>1</v>
      </c>
      <c r="E2398" s="22">
        <v>1</v>
      </c>
      <c r="F2398" s="22">
        <v>1211</v>
      </c>
      <c r="G2398" s="22" t="s">
        <v>295</v>
      </c>
      <c r="H2398" s="23">
        <v>1.0011201919699999</v>
      </c>
    </row>
    <row r="2399" spans="1:8" ht="14.25">
      <c r="A2399" s="22" t="s">
        <v>50</v>
      </c>
      <c r="B2399" s="22">
        <v>1</v>
      </c>
      <c r="C2399" s="22">
        <v>2</v>
      </c>
      <c r="D2399" s="22">
        <v>1</v>
      </c>
      <c r="E2399" s="22">
        <v>1</v>
      </c>
      <c r="F2399" s="22">
        <v>1211</v>
      </c>
      <c r="G2399" s="22" t="s">
        <v>295</v>
      </c>
      <c r="H2399" s="23">
        <v>0.27377908093499997</v>
      </c>
    </row>
    <row r="2400" spans="1:8" ht="14.25">
      <c r="A2400" s="22" t="s">
        <v>50</v>
      </c>
      <c r="B2400" s="22">
        <v>1</v>
      </c>
      <c r="C2400" s="22">
        <v>2</v>
      </c>
      <c r="D2400" s="22">
        <v>1</v>
      </c>
      <c r="E2400" s="22">
        <v>1</v>
      </c>
      <c r="F2400" s="22">
        <v>1211</v>
      </c>
      <c r="G2400" s="22" t="s">
        <v>295</v>
      </c>
      <c r="H2400" s="23">
        <v>0.202768608554</v>
      </c>
    </row>
    <row r="2401" spans="1:8" ht="14.25">
      <c r="A2401" s="22" t="s">
        <v>50</v>
      </c>
      <c r="B2401" s="22">
        <v>1</v>
      </c>
      <c r="C2401" s="22">
        <v>2</v>
      </c>
      <c r="D2401" s="22">
        <v>1</v>
      </c>
      <c r="E2401" s="22">
        <v>1</v>
      </c>
      <c r="F2401" s="22">
        <v>1211</v>
      </c>
      <c r="G2401" s="22" t="s">
        <v>295</v>
      </c>
      <c r="H2401" s="23">
        <v>0.29323491734700002</v>
      </c>
    </row>
    <row r="2402" spans="1:8" ht="14.25">
      <c r="A2402" s="22" t="s">
        <v>50</v>
      </c>
      <c r="B2402" s="22">
        <v>1</v>
      </c>
      <c r="C2402" s="22">
        <v>2</v>
      </c>
      <c r="D2402" s="22">
        <v>1</v>
      </c>
      <c r="E2402" s="22">
        <v>1</v>
      </c>
      <c r="F2402" s="22">
        <v>1211</v>
      </c>
      <c r="G2402" s="22" t="s">
        <v>295</v>
      </c>
      <c r="H2402" s="23">
        <v>0.49876586078200003</v>
      </c>
    </row>
    <row r="2403" spans="1:8" ht="14.25">
      <c r="A2403" s="22" t="s">
        <v>50</v>
      </c>
      <c r="B2403" s="22">
        <v>1</v>
      </c>
      <c r="C2403" s="22">
        <v>2</v>
      </c>
      <c r="D2403" s="22">
        <v>1</v>
      </c>
      <c r="E2403" s="22">
        <v>1</v>
      </c>
      <c r="F2403" s="22">
        <v>1211</v>
      </c>
      <c r="G2403" s="22" t="s">
        <v>295</v>
      </c>
      <c r="H2403" s="23">
        <v>0.26387528312399999</v>
      </c>
    </row>
    <row r="2404" spans="1:8" ht="14.25">
      <c r="A2404" s="22" t="s">
        <v>50</v>
      </c>
      <c r="B2404" s="22">
        <v>1</v>
      </c>
      <c r="C2404" s="22">
        <v>2</v>
      </c>
      <c r="D2404" s="22">
        <v>1</v>
      </c>
      <c r="E2404" s="22">
        <v>1</v>
      </c>
      <c r="F2404" s="22">
        <v>1211</v>
      </c>
      <c r="G2404" s="22" t="s">
        <v>295</v>
      </c>
      <c r="H2404" s="23">
        <v>0.253932470834</v>
      </c>
    </row>
    <row r="2405" spans="1:8" ht="14.25">
      <c r="A2405" s="22" t="s">
        <v>50</v>
      </c>
      <c r="B2405" s="22">
        <v>1</v>
      </c>
      <c r="C2405" s="22">
        <v>2</v>
      </c>
      <c r="D2405" s="22">
        <v>1</v>
      </c>
      <c r="E2405" s="22">
        <v>1</v>
      </c>
      <c r="F2405" s="22">
        <v>1211</v>
      </c>
      <c r="G2405" s="22" t="s">
        <v>295</v>
      </c>
      <c r="H2405" s="23">
        <v>0.58015814623999995</v>
      </c>
    </row>
    <row r="2406" spans="1:8" ht="14.25">
      <c r="A2406" s="22" t="s">
        <v>50</v>
      </c>
      <c r="B2406" s="22">
        <v>1</v>
      </c>
      <c r="C2406" s="22">
        <v>2</v>
      </c>
      <c r="D2406" s="22">
        <v>1</v>
      </c>
      <c r="E2406" s="22">
        <v>1</v>
      </c>
      <c r="F2406" s="22">
        <v>1211</v>
      </c>
      <c r="G2406" s="22" t="s">
        <v>295</v>
      </c>
      <c r="H2406" s="23">
        <v>0.176628992176</v>
      </c>
    </row>
    <row r="2407" spans="1:8" ht="14.25">
      <c r="A2407" s="22" t="s">
        <v>50</v>
      </c>
      <c r="B2407" s="22">
        <v>1</v>
      </c>
      <c r="C2407" s="22">
        <v>2</v>
      </c>
      <c r="D2407" s="22">
        <v>1</v>
      </c>
      <c r="E2407" s="22">
        <v>1</v>
      </c>
      <c r="F2407" s="22">
        <v>1211</v>
      </c>
      <c r="G2407" s="22" t="s">
        <v>295</v>
      </c>
      <c r="H2407" s="23">
        <v>2.0021351996400001</v>
      </c>
    </row>
    <row r="2408" spans="1:8" ht="14.25">
      <c r="A2408" s="22" t="s">
        <v>50</v>
      </c>
      <c r="B2408" s="22">
        <v>1</v>
      </c>
      <c r="C2408" s="22">
        <v>2</v>
      </c>
      <c r="D2408" s="22">
        <v>1</v>
      </c>
      <c r="E2408" s="22">
        <v>1</v>
      </c>
      <c r="F2408" s="22">
        <v>1211</v>
      </c>
      <c r="G2408" s="22" t="s">
        <v>295</v>
      </c>
      <c r="H2408" s="23">
        <v>1.3665489231100001</v>
      </c>
    </row>
    <row r="2409" spans="1:8" ht="14.25">
      <c r="A2409" s="22" t="s">
        <v>50</v>
      </c>
      <c r="B2409" s="22">
        <v>1</v>
      </c>
      <c r="C2409" s="22">
        <v>2</v>
      </c>
      <c r="D2409" s="22">
        <v>1</v>
      </c>
      <c r="E2409" s="22">
        <v>1</v>
      </c>
      <c r="F2409" s="22">
        <v>1211</v>
      </c>
      <c r="G2409" s="22" t="s">
        <v>295</v>
      </c>
      <c r="H2409" s="23">
        <v>0.38678569853700001</v>
      </c>
    </row>
    <row r="2410" spans="1:8" ht="14.25">
      <c r="A2410" s="22" t="s">
        <v>50</v>
      </c>
      <c r="B2410" s="22">
        <v>1</v>
      </c>
      <c r="C2410" s="22">
        <v>2</v>
      </c>
      <c r="D2410" s="22">
        <v>1</v>
      </c>
      <c r="E2410" s="22">
        <v>1</v>
      </c>
      <c r="F2410" s="22">
        <v>1211</v>
      </c>
      <c r="G2410" s="22" t="s">
        <v>295</v>
      </c>
      <c r="H2410" s="23">
        <v>0.16927479492899999</v>
      </c>
    </row>
    <row r="2411" spans="1:8" ht="14.25">
      <c r="A2411" s="22" t="s">
        <v>50</v>
      </c>
      <c r="B2411" s="22">
        <v>1</v>
      </c>
      <c r="C2411" s="22">
        <v>2</v>
      </c>
      <c r="D2411" s="22">
        <v>1</v>
      </c>
      <c r="E2411" s="22">
        <v>1</v>
      </c>
      <c r="F2411" s="22">
        <v>1211</v>
      </c>
      <c r="G2411" s="22" t="s">
        <v>295</v>
      </c>
      <c r="H2411" s="23">
        <v>0.18118845393800001</v>
      </c>
    </row>
    <row r="2412" spans="1:8" ht="14.25">
      <c r="A2412" s="22" t="s">
        <v>50</v>
      </c>
      <c r="B2412" s="22">
        <v>1</v>
      </c>
      <c r="C2412" s="22">
        <v>2</v>
      </c>
      <c r="D2412" s="22">
        <v>1</v>
      </c>
      <c r="E2412" s="22">
        <v>1</v>
      </c>
      <c r="F2412" s="22">
        <v>1211</v>
      </c>
      <c r="G2412" s="22" t="s">
        <v>295</v>
      </c>
      <c r="H2412" s="23">
        <v>0.293573549607</v>
      </c>
    </row>
    <row r="2413" spans="1:8" ht="14.25">
      <c r="A2413" s="22" t="s">
        <v>50</v>
      </c>
      <c r="B2413" s="22">
        <v>1</v>
      </c>
      <c r="C2413" s="22">
        <v>2</v>
      </c>
      <c r="D2413" s="22">
        <v>1</v>
      </c>
      <c r="E2413" s="22">
        <v>1</v>
      </c>
      <c r="F2413" s="22">
        <v>1211</v>
      </c>
      <c r="G2413" s="22" t="s">
        <v>295</v>
      </c>
      <c r="H2413" s="23">
        <v>0.25950580139399998</v>
      </c>
    </row>
    <row r="2414" spans="1:8" ht="14.25">
      <c r="A2414" s="22" t="s">
        <v>50</v>
      </c>
      <c r="B2414" s="22">
        <v>1</v>
      </c>
      <c r="C2414" s="22">
        <v>2</v>
      </c>
      <c r="D2414" s="22">
        <v>1</v>
      </c>
      <c r="E2414" s="22">
        <v>1</v>
      </c>
      <c r="F2414" s="22">
        <v>1211</v>
      </c>
      <c r="G2414" s="22" t="s">
        <v>295</v>
      </c>
      <c r="H2414" s="23">
        <v>0.292727589151</v>
      </c>
    </row>
    <row r="2415" spans="1:8" ht="14.25">
      <c r="A2415" s="22" t="s">
        <v>50</v>
      </c>
      <c r="B2415" s="22">
        <v>1</v>
      </c>
      <c r="C2415" s="22">
        <v>2</v>
      </c>
      <c r="D2415" s="22">
        <v>1</v>
      </c>
      <c r="E2415" s="22">
        <v>1</v>
      </c>
      <c r="F2415" s="22">
        <v>1211</v>
      </c>
      <c r="G2415" s="22" t="s">
        <v>295</v>
      </c>
      <c r="H2415" s="23">
        <v>0.600942185756</v>
      </c>
    </row>
    <row r="2416" spans="1:8" ht="14.25">
      <c r="A2416" s="22" t="s">
        <v>50</v>
      </c>
      <c r="B2416" s="22">
        <v>1</v>
      </c>
      <c r="C2416" s="22">
        <v>2</v>
      </c>
      <c r="D2416" s="22">
        <v>1</v>
      </c>
      <c r="E2416" s="22">
        <v>1</v>
      </c>
      <c r="F2416" s="22">
        <v>1211</v>
      </c>
      <c r="G2416" s="22" t="s">
        <v>295</v>
      </c>
      <c r="H2416" s="23">
        <v>0.72534805442399997</v>
      </c>
    </row>
    <row r="2417" spans="1:8" ht="14.25">
      <c r="A2417" s="22" t="s">
        <v>50</v>
      </c>
      <c r="B2417" s="22">
        <v>1</v>
      </c>
      <c r="C2417" s="22">
        <v>2</v>
      </c>
      <c r="D2417" s="22">
        <v>1</v>
      </c>
      <c r="E2417" s="22">
        <v>1</v>
      </c>
      <c r="F2417" s="22">
        <v>1211</v>
      </c>
      <c r="G2417" s="22" t="s">
        <v>295</v>
      </c>
      <c r="H2417" s="23">
        <v>0.80029709748</v>
      </c>
    </row>
    <row r="2418" spans="1:8" ht="14.25">
      <c r="A2418" s="22" t="s">
        <v>50</v>
      </c>
      <c r="B2418" s="22">
        <v>1</v>
      </c>
      <c r="C2418" s="22">
        <v>2</v>
      </c>
      <c r="D2418" s="22">
        <v>1</v>
      </c>
      <c r="E2418" s="22">
        <v>1</v>
      </c>
      <c r="F2418" s="22">
        <v>1211</v>
      </c>
      <c r="G2418" s="22" t="s">
        <v>295</v>
      </c>
      <c r="H2418" s="23">
        <v>6.7298554580400002E-2</v>
      </c>
    </row>
    <row r="2419" spans="1:8" ht="14.25">
      <c r="A2419" s="22" t="s">
        <v>50</v>
      </c>
      <c r="B2419" s="22">
        <v>1</v>
      </c>
      <c r="C2419" s="22">
        <v>2</v>
      </c>
      <c r="D2419" s="22">
        <v>1</v>
      </c>
      <c r="E2419" s="22">
        <v>1</v>
      </c>
      <c r="F2419" s="22">
        <v>1211</v>
      </c>
      <c r="G2419" s="22" t="s">
        <v>295</v>
      </c>
      <c r="H2419" s="23">
        <v>0.41710400454800001</v>
      </c>
    </row>
    <row r="2420" spans="1:8" ht="14.25">
      <c r="A2420" s="22" t="s">
        <v>50</v>
      </c>
      <c r="B2420" s="22">
        <v>1</v>
      </c>
      <c r="C2420" s="22">
        <v>2</v>
      </c>
      <c r="D2420" s="22">
        <v>1</v>
      </c>
      <c r="E2420" s="22">
        <v>1</v>
      </c>
      <c r="F2420" s="22">
        <v>1211</v>
      </c>
      <c r="G2420" s="22" t="s">
        <v>295</v>
      </c>
      <c r="H2420" s="23">
        <v>1.4354587677899999</v>
      </c>
    </row>
    <row r="2421" spans="1:8" ht="14.25">
      <c r="A2421" s="22" t="s">
        <v>50</v>
      </c>
      <c r="B2421" s="22">
        <v>1</v>
      </c>
      <c r="C2421" s="22">
        <v>2</v>
      </c>
      <c r="D2421" s="22">
        <v>1</v>
      </c>
      <c r="E2421" s="22">
        <v>1</v>
      </c>
      <c r="F2421" s="22">
        <v>1211</v>
      </c>
      <c r="G2421" s="22" t="s">
        <v>295</v>
      </c>
      <c r="H2421" s="23">
        <v>0.34663321498299998</v>
      </c>
    </row>
    <row r="2422" spans="1:8" ht="14.25">
      <c r="A2422" s="22" t="s">
        <v>50</v>
      </c>
      <c r="B2422" s="22">
        <v>1</v>
      </c>
      <c r="C2422" s="22">
        <v>2</v>
      </c>
      <c r="D2422" s="22">
        <v>1</v>
      </c>
      <c r="E2422" s="22">
        <v>1</v>
      </c>
      <c r="F2422" s="22">
        <v>1211</v>
      </c>
      <c r="G2422" s="22" t="s">
        <v>295</v>
      </c>
      <c r="H2422" s="23">
        <v>0.28656963831999999</v>
      </c>
    </row>
    <row r="2423" spans="1:8" ht="14.25">
      <c r="A2423" s="22" t="s">
        <v>50</v>
      </c>
      <c r="B2423" s="22">
        <v>1</v>
      </c>
      <c r="C2423" s="22">
        <v>2</v>
      </c>
      <c r="D2423" s="22">
        <v>1</v>
      </c>
      <c r="E2423" s="22">
        <v>1</v>
      </c>
      <c r="F2423" s="22">
        <v>1211</v>
      </c>
      <c r="G2423" s="22" t="s">
        <v>295</v>
      </c>
      <c r="H2423" s="23">
        <v>0.34555622979299999</v>
      </c>
    </row>
    <row r="2424" spans="1:8" ht="14.25">
      <c r="A2424" s="22" t="s">
        <v>50</v>
      </c>
      <c r="B2424" s="22">
        <v>1</v>
      </c>
      <c r="C2424" s="22">
        <v>2</v>
      </c>
      <c r="D2424" s="22">
        <v>1</v>
      </c>
      <c r="E2424" s="22">
        <v>1</v>
      </c>
      <c r="F2424" s="22">
        <v>1211</v>
      </c>
      <c r="G2424" s="22" t="s">
        <v>295</v>
      </c>
      <c r="H2424" s="23">
        <v>3.7057059001999999</v>
      </c>
    </row>
    <row r="2425" spans="1:8" ht="14.25">
      <c r="A2425" s="22" t="s">
        <v>50</v>
      </c>
      <c r="B2425" s="22">
        <v>1</v>
      </c>
      <c r="C2425" s="22">
        <v>2</v>
      </c>
      <c r="D2425" s="22">
        <v>1</v>
      </c>
      <c r="E2425" s="22">
        <v>1</v>
      </c>
      <c r="F2425" s="22">
        <v>1211</v>
      </c>
      <c r="G2425" s="22" t="s">
        <v>295</v>
      </c>
      <c r="H2425" s="23">
        <v>0.83224693895400004</v>
      </c>
    </row>
    <row r="2426" spans="1:8" ht="14.25">
      <c r="A2426" s="22" t="s">
        <v>50</v>
      </c>
      <c r="B2426" s="22">
        <v>1</v>
      </c>
      <c r="C2426" s="22">
        <v>2</v>
      </c>
      <c r="D2426" s="22">
        <v>1</v>
      </c>
      <c r="E2426" s="22">
        <v>1</v>
      </c>
      <c r="F2426" s="22">
        <v>1211</v>
      </c>
      <c r="G2426" s="22" t="s">
        <v>295</v>
      </c>
      <c r="H2426" s="23">
        <v>0.29567847502700001</v>
      </c>
    </row>
    <row r="2427" spans="1:8" ht="14.25">
      <c r="A2427" s="22" t="s">
        <v>50</v>
      </c>
      <c r="B2427" s="22">
        <v>1</v>
      </c>
      <c r="C2427" s="22">
        <v>2</v>
      </c>
      <c r="D2427" s="22">
        <v>1</v>
      </c>
      <c r="E2427" s="22">
        <v>1</v>
      </c>
      <c r="F2427" s="22">
        <v>1211</v>
      </c>
      <c r="G2427" s="22" t="s">
        <v>295</v>
      </c>
      <c r="H2427" s="23">
        <v>2.0361365608700002</v>
      </c>
    </row>
    <row r="2428" spans="1:8" ht="14.25">
      <c r="A2428" s="22" t="s">
        <v>50</v>
      </c>
      <c r="B2428" s="22">
        <v>1</v>
      </c>
      <c r="C2428" s="22">
        <v>2</v>
      </c>
      <c r="D2428" s="22">
        <v>1</v>
      </c>
      <c r="E2428" s="22">
        <v>1</v>
      </c>
      <c r="F2428" s="22">
        <v>1211</v>
      </c>
      <c r="G2428" s="22" t="s">
        <v>295</v>
      </c>
      <c r="H2428" s="23">
        <v>0.51075053814799998</v>
      </c>
    </row>
    <row r="2429" spans="1:8" ht="14.25">
      <c r="A2429" s="22" t="s">
        <v>50</v>
      </c>
      <c r="B2429" s="22">
        <v>1</v>
      </c>
      <c r="C2429" s="22">
        <v>2</v>
      </c>
      <c r="D2429" s="22">
        <v>1</v>
      </c>
      <c r="E2429" s="22">
        <v>1</v>
      </c>
      <c r="F2429" s="22">
        <v>1211</v>
      </c>
      <c r="G2429" s="22" t="s">
        <v>295</v>
      </c>
      <c r="H2429" s="23">
        <v>0.30119676926200001</v>
      </c>
    </row>
    <row r="2430" spans="1:8" ht="14.25">
      <c r="A2430" s="22" t="s">
        <v>50</v>
      </c>
      <c r="B2430" s="22">
        <v>1</v>
      </c>
      <c r="C2430" s="22">
        <v>2</v>
      </c>
      <c r="D2430" s="22">
        <v>1</v>
      </c>
      <c r="E2430" s="22">
        <v>1</v>
      </c>
      <c r="F2430" s="22">
        <v>1211</v>
      </c>
      <c r="G2430" s="22" t="s">
        <v>295</v>
      </c>
      <c r="H2430" s="23">
        <v>0.67197847177299996</v>
      </c>
    </row>
    <row r="2431" spans="1:8" ht="14.25">
      <c r="A2431" s="22" t="s">
        <v>50</v>
      </c>
      <c r="B2431" s="22">
        <v>1</v>
      </c>
      <c r="C2431" s="22">
        <v>2</v>
      </c>
      <c r="D2431" s="22">
        <v>1</v>
      </c>
      <c r="E2431" s="22">
        <v>1</v>
      </c>
      <c r="F2431" s="22">
        <v>1211</v>
      </c>
      <c r="G2431" s="22" t="s">
        <v>295</v>
      </c>
      <c r="H2431" s="23">
        <v>1.84095209996</v>
      </c>
    </row>
    <row r="2432" spans="1:8" ht="14.25">
      <c r="A2432" s="22" t="s">
        <v>50</v>
      </c>
      <c r="B2432" s="22">
        <v>1</v>
      </c>
      <c r="C2432" s="22">
        <v>2</v>
      </c>
      <c r="D2432" s="22">
        <v>1</v>
      </c>
      <c r="E2432" s="22">
        <v>1</v>
      </c>
      <c r="F2432" s="22">
        <v>1211</v>
      </c>
      <c r="G2432" s="22" t="s">
        <v>295</v>
      </c>
      <c r="H2432" s="23">
        <v>0.41119787724000001</v>
      </c>
    </row>
    <row r="2433" spans="1:8" ht="14.25">
      <c r="A2433" s="22" t="s">
        <v>50</v>
      </c>
      <c r="B2433" s="22">
        <v>1</v>
      </c>
      <c r="C2433" s="22">
        <v>2</v>
      </c>
      <c r="D2433" s="22">
        <v>1</v>
      </c>
      <c r="E2433" s="22">
        <v>1</v>
      </c>
      <c r="F2433" s="22">
        <v>1211</v>
      </c>
      <c r="G2433" s="22" t="s">
        <v>295</v>
      </c>
      <c r="H2433" s="23">
        <v>0.456733226928</v>
      </c>
    </row>
    <row r="2434" spans="1:8" ht="14.25">
      <c r="A2434" s="22" t="s">
        <v>50</v>
      </c>
      <c r="B2434" s="22">
        <v>1</v>
      </c>
      <c r="C2434" s="22">
        <v>2</v>
      </c>
      <c r="D2434" s="22">
        <v>1</v>
      </c>
      <c r="E2434" s="22">
        <v>1</v>
      </c>
      <c r="F2434" s="22">
        <v>1211</v>
      </c>
      <c r="G2434" s="22" t="s">
        <v>295</v>
      </c>
      <c r="H2434" s="23">
        <v>0.644859571322</v>
      </c>
    </row>
    <row r="2435" spans="1:8" ht="14.25">
      <c r="A2435" s="22" t="s">
        <v>50</v>
      </c>
      <c r="B2435" s="22">
        <v>1</v>
      </c>
      <c r="C2435" s="22">
        <v>2</v>
      </c>
      <c r="D2435" s="22">
        <v>1</v>
      </c>
      <c r="E2435" s="22">
        <v>1</v>
      </c>
      <c r="F2435" s="22">
        <v>1211</v>
      </c>
      <c r="G2435" s="22" t="s">
        <v>295</v>
      </c>
      <c r="H2435" s="23">
        <v>0.85947100832400003</v>
      </c>
    </row>
    <row r="2436" spans="1:8" ht="14.25">
      <c r="A2436" s="22" t="s">
        <v>50</v>
      </c>
      <c r="B2436" s="22">
        <v>1</v>
      </c>
      <c r="C2436" s="22">
        <v>2</v>
      </c>
      <c r="D2436" s="22">
        <v>1</v>
      </c>
      <c r="E2436" s="22">
        <v>1</v>
      </c>
      <c r="F2436" s="22">
        <v>1211</v>
      </c>
      <c r="G2436" s="22" t="s">
        <v>295</v>
      </c>
      <c r="H2436" s="23">
        <v>0.243633097469</v>
      </c>
    </row>
    <row r="2437" spans="1:8" ht="14.25">
      <c r="A2437" s="22" t="s">
        <v>50</v>
      </c>
      <c r="B2437" s="22">
        <v>1</v>
      </c>
      <c r="C2437" s="22">
        <v>2</v>
      </c>
      <c r="D2437" s="22">
        <v>1</v>
      </c>
      <c r="E2437" s="22">
        <v>1</v>
      </c>
      <c r="F2437" s="22">
        <v>1211</v>
      </c>
      <c r="G2437" s="22" t="s">
        <v>295</v>
      </c>
      <c r="H2437" s="23">
        <v>9.9871045559599997E-2</v>
      </c>
    </row>
    <row r="2438" spans="1:8" ht="14.25">
      <c r="A2438" s="22" t="s">
        <v>50</v>
      </c>
      <c r="B2438" s="22">
        <v>1</v>
      </c>
      <c r="C2438" s="22">
        <v>2</v>
      </c>
      <c r="D2438" s="22">
        <v>1</v>
      </c>
      <c r="E2438" s="22">
        <v>1</v>
      </c>
      <c r="F2438" s="22">
        <v>1211</v>
      </c>
      <c r="G2438" s="22" t="s">
        <v>295</v>
      </c>
      <c r="H2438" s="23">
        <v>1.17942465708</v>
      </c>
    </row>
    <row r="2439" spans="1:8" ht="14.25">
      <c r="A2439" s="22" t="s">
        <v>50</v>
      </c>
      <c r="B2439" s="22">
        <v>1</v>
      </c>
      <c r="C2439" s="22">
        <v>2</v>
      </c>
      <c r="D2439" s="22">
        <v>1</v>
      </c>
      <c r="E2439" s="22">
        <v>1</v>
      </c>
      <c r="F2439" s="22">
        <v>1211</v>
      </c>
      <c r="G2439" s="22" t="s">
        <v>295</v>
      </c>
      <c r="H2439" s="23">
        <v>0.457210635817</v>
      </c>
    </row>
    <row r="2440" spans="1:8" ht="14.25">
      <c r="A2440" s="22" t="s">
        <v>50</v>
      </c>
      <c r="B2440" s="22">
        <v>1</v>
      </c>
      <c r="C2440" s="22">
        <v>2</v>
      </c>
      <c r="D2440" s="22">
        <v>1</v>
      </c>
      <c r="E2440" s="22">
        <v>1</v>
      </c>
      <c r="F2440" s="22">
        <v>1211</v>
      </c>
      <c r="G2440" s="22" t="s">
        <v>295</v>
      </c>
      <c r="H2440" s="23">
        <v>0.26245236574699998</v>
      </c>
    </row>
    <row r="2441" spans="1:8" ht="14.25">
      <c r="A2441" s="22" t="s">
        <v>50</v>
      </c>
      <c r="B2441" s="22">
        <v>1</v>
      </c>
      <c r="C2441" s="22">
        <v>2</v>
      </c>
      <c r="D2441" s="22">
        <v>1</v>
      </c>
      <c r="E2441" s="22">
        <v>1</v>
      </c>
      <c r="F2441" s="22">
        <v>1211</v>
      </c>
      <c r="G2441" s="22" t="s">
        <v>295</v>
      </c>
      <c r="H2441" s="23">
        <v>0.33157793132000002</v>
      </c>
    </row>
    <row r="2442" spans="1:8" ht="14.25">
      <c r="A2442" s="22" t="s">
        <v>50</v>
      </c>
      <c r="B2442" s="22">
        <v>1</v>
      </c>
      <c r="C2442" s="22">
        <v>2</v>
      </c>
      <c r="D2442" s="22">
        <v>1</v>
      </c>
      <c r="E2442" s="22">
        <v>1</v>
      </c>
      <c r="F2442" s="22">
        <v>1211</v>
      </c>
      <c r="G2442" s="22" t="s">
        <v>295</v>
      </c>
      <c r="H2442" s="23">
        <v>0.35424656162899998</v>
      </c>
    </row>
    <row r="2443" spans="1:8" ht="14.25">
      <c r="A2443" s="22" t="s">
        <v>50</v>
      </c>
      <c r="B2443" s="22">
        <v>1</v>
      </c>
      <c r="C2443" s="22">
        <v>2</v>
      </c>
      <c r="D2443" s="22">
        <v>1</v>
      </c>
      <c r="E2443" s="22">
        <v>1</v>
      </c>
      <c r="F2443" s="22">
        <v>1211</v>
      </c>
      <c r="G2443" s="22" t="s">
        <v>295</v>
      </c>
      <c r="H2443" s="23">
        <v>1.8162448393499999</v>
      </c>
    </row>
    <row r="2444" spans="1:8" ht="14.25">
      <c r="A2444" s="22" t="s">
        <v>50</v>
      </c>
      <c r="B2444" s="22">
        <v>1</v>
      </c>
      <c r="C2444" s="22">
        <v>2</v>
      </c>
      <c r="D2444" s="22">
        <v>1</v>
      </c>
      <c r="E2444" s="22">
        <v>1</v>
      </c>
      <c r="F2444" s="22">
        <v>1211</v>
      </c>
      <c r="G2444" s="22" t="s">
        <v>295</v>
      </c>
      <c r="H2444" s="23">
        <v>0.93469677258799999</v>
      </c>
    </row>
    <row r="2445" spans="1:8" ht="14.25">
      <c r="A2445" s="22" t="s">
        <v>50</v>
      </c>
      <c r="B2445" s="22">
        <v>1</v>
      </c>
      <c r="C2445" s="22">
        <v>2</v>
      </c>
      <c r="D2445" s="22">
        <v>1</v>
      </c>
      <c r="E2445" s="22">
        <v>1</v>
      </c>
      <c r="F2445" s="22">
        <v>1211</v>
      </c>
      <c r="G2445" s="22" t="s">
        <v>295</v>
      </c>
      <c r="H2445" s="23">
        <v>1.1590332590800001</v>
      </c>
    </row>
    <row r="2446" spans="1:8" ht="14.25">
      <c r="A2446" s="22" t="s">
        <v>50</v>
      </c>
      <c r="B2446" s="22">
        <v>1</v>
      </c>
      <c r="C2446" s="22">
        <v>2</v>
      </c>
      <c r="D2446" s="22">
        <v>1</v>
      </c>
      <c r="E2446" s="22">
        <v>1</v>
      </c>
      <c r="F2446" s="22">
        <v>1211</v>
      </c>
      <c r="G2446" s="22" t="s">
        <v>295</v>
      </c>
      <c r="H2446" s="23">
        <v>0.94518826489200003</v>
      </c>
    </row>
    <row r="2447" spans="1:8" ht="14.25">
      <c r="A2447" s="22" t="s">
        <v>50</v>
      </c>
      <c r="B2447" s="22">
        <v>1</v>
      </c>
      <c r="C2447" s="22">
        <v>2</v>
      </c>
      <c r="D2447" s="22">
        <v>1</v>
      </c>
      <c r="E2447" s="22">
        <v>1</v>
      </c>
      <c r="F2447" s="22">
        <v>1211</v>
      </c>
      <c r="G2447" s="22" t="s">
        <v>295</v>
      </c>
      <c r="H2447" s="23">
        <v>3.2039941074999998</v>
      </c>
    </row>
    <row r="2448" spans="1:8" ht="14.25">
      <c r="A2448" s="22" t="s">
        <v>50</v>
      </c>
      <c r="B2448" s="22">
        <v>1</v>
      </c>
      <c r="C2448" s="22">
        <v>2</v>
      </c>
      <c r="D2448" s="22">
        <v>1</v>
      </c>
      <c r="E2448" s="22">
        <v>1</v>
      </c>
      <c r="F2448" s="22">
        <v>1211</v>
      </c>
      <c r="G2448" s="22" t="s">
        <v>295</v>
      </c>
      <c r="H2448" s="23">
        <v>14.727261626200001</v>
      </c>
    </row>
    <row r="2449" spans="1:8" ht="14.25">
      <c r="A2449" s="22" t="s">
        <v>50</v>
      </c>
      <c r="B2449" s="22">
        <v>1</v>
      </c>
      <c r="C2449" s="22">
        <v>2</v>
      </c>
      <c r="D2449" s="22">
        <v>1</v>
      </c>
      <c r="E2449" s="22">
        <v>1</v>
      </c>
      <c r="F2449" s="22">
        <v>1211</v>
      </c>
      <c r="G2449" s="22" t="s">
        <v>295</v>
      </c>
      <c r="H2449" s="23">
        <v>1.40622184057</v>
      </c>
    </row>
    <row r="2450" spans="1:8" ht="14.25">
      <c r="A2450" s="22" t="s">
        <v>50</v>
      </c>
      <c r="B2450" s="22">
        <v>1</v>
      </c>
      <c r="C2450" s="22">
        <v>2</v>
      </c>
      <c r="D2450" s="22">
        <v>1</v>
      </c>
      <c r="E2450" s="22">
        <v>1</v>
      </c>
      <c r="F2450" s="22">
        <v>1211</v>
      </c>
      <c r="G2450" s="22" t="s">
        <v>295</v>
      </c>
      <c r="H2450" s="23">
        <v>0.26303586223600001</v>
      </c>
    </row>
    <row r="2451" spans="1:8" ht="14.25">
      <c r="A2451" s="22" t="s">
        <v>50</v>
      </c>
      <c r="B2451" s="22">
        <v>1</v>
      </c>
      <c r="C2451" s="22">
        <v>2</v>
      </c>
      <c r="D2451" s="22">
        <v>1</v>
      </c>
      <c r="E2451" s="22">
        <v>1</v>
      </c>
      <c r="F2451" s="22">
        <v>1211</v>
      </c>
      <c r="G2451" s="22" t="s">
        <v>295</v>
      </c>
      <c r="H2451" s="23">
        <v>0.84663939396999999</v>
      </c>
    </row>
    <row r="2452" spans="1:8" ht="14.25">
      <c r="A2452" s="22" t="s">
        <v>50</v>
      </c>
      <c r="B2452" s="22">
        <v>1</v>
      </c>
      <c r="C2452" s="22">
        <v>2</v>
      </c>
      <c r="D2452" s="22">
        <v>1</v>
      </c>
      <c r="E2452" s="22">
        <v>1</v>
      </c>
      <c r="F2452" s="22">
        <v>1211</v>
      </c>
      <c r="G2452" s="22" t="s">
        <v>295</v>
      </c>
      <c r="H2452" s="23">
        <v>12.3765093611</v>
      </c>
    </row>
    <row r="2453" spans="1:8" ht="14.25">
      <c r="A2453" s="22" t="s">
        <v>50</v>
      </c>
      <c r="B2453" s="22">
        <v>1</v>
      </c>
      <c r="C2453" s="22">
        <v>2</v>
      </c>
      <c r="D2453" s="22">
        <v>1</v>
      </c>
      <c r="E2453" s="22">
        <v>1</v>
      </c>
      <c r="F2453" s="22">
        <v>1211</v>
      </c>
      <c r="G2453" s="22" t="s">
        <v>295</v>
      </c>
      <c r="H2453" s="23">
        <v>1.86303805679</v>
      </c>
    </row>
    <row r="2454" spans="1:8" ht="14.25">
      <c r="A2454" s="22" t="s">
        <v>50</v>
      </c>
      <c r="B2454" s="22">
        <v>1</v>
      </c>
      <c r="C2454" s="22">
        <v>2</v>
      </c>
      <c r="D2454" s="22">
        <v>1</v>
      </c>
      <c r="E2454" s="22">
        <v>1</v>
      </c>
      <c r="F2454" s="22">
        <v>1211</v>
      </c>
      <c r="G2454" s="22" t="s">
        <v>295</v>
      </c>
      <c r="H2454" s="23">
        <v>4.2326340733799999</v>
      </c>
    </row>
    <row r="2455" spans="1:8" ht="14.25">
      <c r="A2455" s="22" t="s">
        <v>50</v>
      </c>
      <c r="B2455" s="22">
        <v>1</v>
      </c>
      <c r="C2455" s="22">
        <v>2</v>
      </c>
      <c r="D2455" s="22">
        <v>1</v>
      </c>
      <c r="E2455" s="22">
        <v>1</v>
      </c>
      <c r="F2455" s="22">
        <v>1211</v>
      </c>
      <c r="G2455" s="22" t="s">
        <v>295</v>
      </c>
      <c r="H2455" s="23">
        <v>2.9987158870799999</v>
      </c>
    </row>
    <row r="2456" spans="1:8" ht="14.25">
      <c r="A2456" s="22" t="s">
        <v>50</v>
      </c>
      <c r="B2456" s="22">
        <v>1</v>
      </c>
      <c r="C2456" s="22">
        <v>2</v>
      </c>
      <c r="D2456" s="22">
        <v>1</v>
      </c>
      <c r="E2456" s="22">
        <v>1</v>
      </c>
      <c r="F2456" s="22">
        <v>1211</v>
      </c>
      <c r="G2456" s="22" t="s">
        <v>295</v>
      </c>
      <c r="H2456" s="23">
        <v>0.51140530310400001</v>
      </c>
    </row>
    <row r="2457" spans="1:8" ht="14.25">
      <c r="A2457" s="22" t="s">
        <v>50</v>
      </c>
      <c r="B2457" s="22">
        <v>1</v>
      </c>
      <c r="C2457" s="22">
        <v>2</v>
      </c>
      <c r="D2457" s="22">
        <v>1</v>
      </c>
      <c r="E2457" s="22">
        <v>1</v>
      </c>
      <c r="F2457" s="22">
        <v>1211</v>
      </c>
      <c r="G2457" s="22" t="s">
        <v>295</v>
      </c>
      <c r="H2457" s="23">
        <v>1.1622452818</v>
      </c>
    </row>
    <row r="2458" spans="1:8" ht="14.25">
      <c r="A2458" s="22" t="s">
        <v>50</v>
      </c>
      <c r="B2458" s="22">
        <v>1</v>
      </c>
      <c r="C2458" s="22">
        <v>2</v>
      </c>
      <c r="D2458" s="22">
        <v>1</v>
      </c>
      <c r="E2458" s="22">
        <v>1</v>
      </c>
      <c r="F2458" s="22">
        <v>1211</v>
      </c>
      <c r="G2458" s="22" t="s">
        <v>295</v>
      </c>
      <c r="H2458" s="23">
        <v>1.25060299845</v>
      </c>
    </row>
    <row r="2459" spans="1:8" ht="14.25">
      <c r="A2459" s="22" t="s">
        <v>50</v>
      </c>
      <c r="B2459" s="22">
        <v>1</v>
      </c>
      <c r="C2459" s="22">
        <v>2</v>
      </c>
      <c r="D2459" s="22">
        <v>1</v>
      </c>
      <c r="E2459" s="22">
        <v>1</v>
      </c>
      <c r="F2459" s="22">
        <v>1211</v>
      </c>
      <c r="G2459" s="22" t="s">
        <v>295</v>
      </c>
      <c r="H2459" s="23">
        <v>0.39839909102799997</v>
      </c>
    </row>
    <row r="2460" spans="1:8" ht="14.25">
      <c r="A2460" s="22" t="s">
        <v>50</v>
      </c>
      <c r="B2460" s="22">
        <v>1</v>
      </c>
      <c r="C2460" s="22">
        <v>2</v>
      </c>
      <c r="D2460" s="22">
        <v>1</v>
      </c>
      <c r="E2460" s="22">
        <v>1</v>
      </c>
      <c r="F2460" s="22">
        <v>1211</v>
      </c>
      <c r="G2460" s="22" t="s">
        <v>295</v>
      </c>
      <c r="H2460" s="23">
        <v>3.1223345519199999</v>
      </c>
    </row>
    <row r="2461" spans="1:8" ht="14.25">
      <c r="A2461" s="22" t="s">
        <v>50</v>
      </c>
      <c r="B2461" s="22">
        <v>1</v>
      </c>
      <c r="C2461" s="22">
        <v>2</v>
      </c>
      <c r="D2461" s="22">
        <v>1</v>
      </c>
      <c r="E2461" s="22">
        <v>1</v>
      </c>
      <c r="F2461" s="22">
        <v>1211</v>
      </c>
      <c r="G2461" s="22" t="s">
        <v>295</v>
      </c>
      <c r="H2461" s="23">
        <v>0.73252230559999998</v>
      </c>
    </row>
    <row r="2462" spans="1:8" ht="14.25">
      <c r="A2462" s="22" t="s">
        <v>50</v>
      </c>
      <c r="B2462" s="22">
        <v>1</v>
      </c>
      <c r="C2462" s="22">
        <v>2</v>
      </c>
      <c r="D2462" s="22">
        <v>1</v>
      </c>
      <c r="E2462" s="22">
        <v>1</v>
      </c>
      <c r="F2462" s="22">
        <v>1211</v>
      </c>
      <c r="G2462" s="22" t="s">
        <v>295</v>
      </c>
      <c r="H2462" s="23">
        <v>2.0649113146800002</v>
      </c>
    </row>
    <row r="2463" spans="1:8" ht="14.25">
      <c r="A2463" s="22" t="s">
        <v>50</v>
      </c>
      <c r="B2463" s="22">
        <v>1</v>
      </c>
      <c r="C2463" s="22">
        <v>2</v>
      </c>
      <c r="D2463" s="22">
        <v>1</v>
      </c>
      <c r="E2463" s="22">
        <v>1</v>
      </c>
      <c r="F2463" s="22">
        <v>1211</v>
      </c>
      <c r="G2463" s="22" t="s">
        <v>295</v>
      </c>
      <c r="H2463" s="23">
        <v>4.7000098040899996</v>
      </c>
    </row>
    <row r="2464" spans="1:8" ht="14.25">
      <c r="A2464" s="22" t="s">
        <v>50</v>
      </c>
      <c r="B2464" s="22">
        <v>1</v>
      </c>
      <c r="C2464" s="22">
        <v>2</v>
      </c>
      <c r="D2464" s="22">
        <v>1</v>
      </c>
      <c r="E2464" s="22">
        <v>1</v>
      </c>
      <c r="F2464" s="22">
        <v>1211</v>
      </c>
      <c r="G2464" s="22" t="s">
        <v>295</v>
      </c>
      <c r="H2464" s="23">
        <v>2.3334372642100001</v>
      </c>
    </row>
    <row r="2465" spans="1:8" ht="14.25">
      <c r="A2465" s="22" t="s">
        <v>50</v>
      </c>
      <c r="B2465" s="22">
        <v>1</v>
      </c>
      <c r="C2465" s="22">
        <v>2</v>
      </c>
      <c r="D2465" s="22">
        <v>1</v>
      </c>
      <c r="E2465" s="22">
        <v>1</v>
      </c>
      <c r="F2465" s="22">
        <v>1211</v>
      </c>
      <c r="G2465" s="22" t="s">
        <v>295</v>
      </c>
      <c r="H2465" s="23">
        <v>0.43344580851300002</v>
      </c>
    </row>
    <row r="2466" spans="1:8" ht="14.25">
      <c r="A2466" s="22" t="s">
        <v>50</v>
      </c>
      <c r="B2466" s="22">
        <v>1</v>
      </c>
      <c r="C2466" s="22">
        <v>2</v>
      </c>
      <c r="D2466" s="22">
        <v>1</v>
      </c>
      <c r="E2466" s="22">
        <v>1</v>
      </c>
      <c r="F2466" s="22">
        <v>1211</v>
      </c>
      <c r="G2466" s="22" t="s">
        <v>295</v>
      </c>
      <c r="H2466" s="23">
        <v>1.3630481752700001</v>
      </c>
    </row>
    <row r="2467" spans="1:8" ht="14.25">
      <c r="A2467" s="22" t="s">
        <v>50</v>
      </c>
      <c r="B2467" s="22">
        <v>1</v>
      </c>
      <c r="C2467" s="22">
        <v>2</v>
      </c>
      <c r="D2467" s="22">
        <v>1</v>
      </c>
      <c r="E2467" s="22">
        <v>1</v>
      </c>
      <c r="F2467" s="22">
        <v>1211</v>
      </c>
      <c r="G2467" s="22" t="s">
        <v>295</v>
      </c>
      <c r="H2467" s="23">
        <v>0.26420813593800002</v>
      </c>
    </row>
    <row r="2468" spans="1:8" ht="14.25">
      <c r="A2468" s="22" t="s">
        <v>50</v>
      </c>
      <c r="B2468" s="22">
        <v>1</v>
      </c>
      <c r="C2468" s="22">
        <v>2</v>
      </c>
      <c r="D2468" s="22">
        <v>1</v>
      </c>
      <c r="E2468" s="22">
        <v>1</v>
      </c>
      <c r="F2468" s="22">
        <v>1211</v>
      </c>
      <c r="G2468" s="22" t="s">
        <v>295</v>
      </c>
      <c r="H2468" s="23">
        <v>2.0163174421300001</v>
      </c>
    </row>
    <row r="2469" spans="1:8" ht="14.25">
      <c r="A2469" s="22" t="s">
        <v>50</v>
      </c>
      <c r="B2469" s="22">
        <v>1</v>
      </c>
      <c r="C2469" s="22">
        <v>2</v>
      </c>
      <c r="D2469" s="22">
        <v>1</v>
      </c>
      <c r="E2469" s="22">
        <v>1</v>
      </c>
      <c r="F2469" s="22">
        <v>1211</v>
      </c>
      <c r="G2469" s="22" t="s">
        <v>295</v>
      </c>
      <c r="H2469" s="23">
        <v>13.6484607488</v>
      </c>
    </row>
    <row r="2470" spans="1:8" ht="14.25">
      <c r="A2470" s="22" t="s">
        <v>50</v>
      </c>
      <c r="B2470" s="22">
        <v>1</v>
      </c>
      <c r="C2470" s="22">
        <v>2</v>
      </c>
      <c r="D2470" s="22">
        <v>1</v>
      </c>
      <c r="E2470" s="22">
        <v>1</v>
      </c>
      <c r="F2470" s="22">
        <v>1211</v>
      </c>
      <c r="G2470" s="22" t="s">
        <v>295</v>
      </c>
      <c r="H2470" s="23">
        <v>2.9425903562400002</v>
      </c>
    </row>
    <row r="2471" spans="1:8" ht="14.25">
      <c r="A2471" s="22" t="s">
        <v>50</v>
      </c>
      <c r="B2471" s="22">
        <v>1</v>
      </c>
      <c r="C2471" s="22">
        <v>2</v>
      </c>
      <c r="D2471" s="22">
        <v>1</v>
      </c>
      <c r="E2471" s="22">
        <v>1</v>
      </c>
      <c r="F2471" s="22">
        <v>1211</v>
      </c>
      <c r="G2471" s="22" t="s">
        <v>295</v>
      </c>
      <c r="H2471" s="23">
        <v>0.84810957109499996</v>
      </c>
    </row>
    <row r="2472" spans="1:8" ht="14.25">
      <c r="A2472" s="22" t="s">
        <v>50</v>
      </c>
      <c r="B2472" s="22">
        <v>1</v>
      </c>
      <c r="C2472" s="22">
        <v>2</v>
      </c>
      <c r="D2472" s="22">
        <v>1</v>
      </c>
      <c r="E2472" s="22">
        <v>1</v>
      </c>
      <c r="F2472" s="22">
        <v>1211</v>
      </c>
      <c r="G2472" s="22" t="s">
        <v>295</v>
      </c>
      <c r="H2472" s="23">
        <v>1.7126585916599999</v>
      </c>
    </row>
    <row r="2473" spans="1:8" ht="14.25">
      <c r="A2473" s="22" t="s">
        <v>50</v>
      </c>
      <c r="B2473" s="22">
        <v>1</v>
      </c>
      <c r="C2473" s="22">
        <v>2</v>
      </c>
      <c r="D2473" s="22">
        <v>1</v>
      </c>
      <c r="E2473" s="22">
        <v>1</v>
      </c>
      <c r="F2473" s="22">
        <v>1211</v>
      </c>
      <c r="G2473" s="22" t="s">
        <v>295</v>
      </c>
      <c r="H2473" s="23">
        <v>4.7877034254400002</v>
      </c>
    </row>
    <row r="2474" spans="1:8" ht="14.25">
      <c r="A2474" s="22" t="s">
        <v>50</v>
      </c>
      <c r="B2474" s="22">
        <v>1</v>
      </c>
      <c r="C2474" s="22">
        <v>2</v>
      </c>
      <c r="D2474" s="22">
        <v>1</v>
      </c>
      <c r="E2474" s="22">
        <v>1</v>
      </c>
      <c r="F2474" s="22">
        <v>1211</v>
      </c>
      <c r="G2474" s="22" t="s">
        <v>295</v>
      </c>
      <c r="H2474" s="23">
        <v>3.01147364317</v>
      </c>
    </row>
    <row r="2475" spans="1:8" ht="14.25">
      <c r="A2475" s="22" t="s">
        <v>50</v>
      </c>
      <c r="B2475" s="22">
        <v>1</v>
      </c>
      <c r="C2475" s="22">
        <v>2</v>
      </c>
      <c r="D2475" s="22">
        <v>1</v>
      </c>
      <c r="E2475" s="22">
        <v>1</v>
      </c>
      <c r="F2475" s="22">
        <v>1211</v>
      </c>
      <c r="G2475" s="22" t="s">
        <v>295</v>
      </c>
      <c r="H2475" s="23">
        <v>1.93918531791</v>
      </c>
    </row>
    <row r="2476" spans="1:8" ht="14.25">
      <c r="A2476" s="22" t="s">
        <v>50</v>
      </c>
      <c r="B2476" s="22">
        <v>1</v>
      </c>
      <c r="C2476" s="22">
        <v>2</v>
      </c>
      <c r="D2476" s="22">
        <v>1</v>
      </c>
      <c r="E2476" s="22">
        <v>1</v>
      </c>
      <c r="F2476" s="22">
        <v>1211</v>
      </c>
      <c r="G2476" s="22" t="s">
        <v>295</v>
      </c>
      <c r="H2476" s="23">
        <v>6.0551380940700001</v>
      </c>
    </row>
    <row r="2477" spans="1:8" ht="14.25">
      <c r="A2477" s="22" t="s">
        <v>50</v>
      </c>
      <c r="B2477" s="22">
        <v>1</v>
      </c>
      <c r="C2477" s="22">
        <v>2</v>
      </c>
      <c r="D2477" s="22">
        <v>1</v>
      </c>
      <c r="E2477" s="22">
        <v>1</v>
      </c>
      <c r="F2477" s="22">
        <v>1211</v>
      </c>
      <c r="G2477" s="22" t="s">
        <v>295</v>
      </c>
      <c r="H2477" s="23">
        <v>0.78245465759900001</v>
      </c>
    </row>
    <row r="2478" spans="1:8" ht="14.25">
      <c r="A2478" s="22" t="s">
        <v>50</v>
      </c>
      <c r="B2478" s="22">
        <v>1</v>
      </c>
      <c r="C2478" s="22">
        <v>2</v>
      </c>
      <c r="D2478" s="22">
        <v>1</v>
      </c>
      <c r="E2478" s="22">
        <v>1</v>
      </c>
      <c r="F2478" s="22">
        <v>1211</v>
      </c>
      <c r="G2478" s="22" t="s">
        <v>295</v>
      </c>
      <c r="H2478" s="23">
        <v>4.7480940462900003</v>
      </c>
    </row>
    <row r="2479" spans="1:8" ht="14.25">
      <c r="A2479" s="22" t="s">
        <v>50</v>
      </c>
      <c r="B2479" s="22">
        <v>1</v>
      </c>
      <c r="C2479" s="22">
        <v>2</v>
      </c>
      <c r="D2479" s="22">
        <v>1</v>
      </c>
      <c r="E2479" s="22">
        <v>1</v>
      </c>
      <c r="F2479" s="22">
        <v>1211</v>
      </c>
      <c r="G2479" s="22" t="s">
        <v>295</v>
      </c>
      <c r="H2479" s="23">
        <v>0.74119999806100001</v>
      </c>
    </row>
    <row r="2480" spans="1:8" ht="14.25">
      <c r="A2480" s="22" t="s">
        <v>50</v>
      </c>
      <c r="B2480" s="22">
        <v>1</v>
      </c>
      <c r="C2480" s="22">
        <v>2</v>
      </c>
      <c r="D2480" s="22">
        <v>1</v>
      </c>
      <c r="E2480" s="22">
        <v>1</v>
      </c>
      <c r="F2480" s="22">
        <v>1211</v>
      </c>
      <c r="G2480" s="22" t="s">
        <v>295</v>
      </c>
      <c r="H2480" s="23">
        <v>0.256306594256</v>
      </c>
    </row>
    <row r="2481" spans="1:8" ht="14.25">
      <c r="A2481" s="22" t="s">
        <v>50</v>
      </c>
      <c r="B2481" s="22">
        <v>1</v>
      </c>
      <c r="C2481" s="22">
        <v>2</v>
      </c>
      <c r="D2481" s="22">
        <v>1</v>
      </c>
      <c r="E2481" s="22">
        <v>1</v>
      </c>
      <c r="F2481" s="22">
        <v>1211</v>
      </c>
      <c r="G2481" s="22" t="s">
        <v>295</v>
      </c>
      <c r="H2481" s="23">
        <v>2.41892016106</v>
      </c>
    </row>
    <row r="2482" spans="1:8" ht="14.25">
      <c r="A2482" s="22" t="s">
        <v>50</v>
      </c>
      <c r="B2482" s="22">
        <v>1</v>
      </c>
      <c r="C2482" s="22">
        <v>2</v>
      </c>
      <c r="D2482" s="22">
        <v>1</v>
      </c>
      <c r="E2482" s="22">
        <v>1</v>
      </c>
      <c r="F2482" s="22">
        <v>1211</v>
      </c>
      <c r="G2482" s="22" t="s">
        <v>295</v>
      </c>
      <c r="H2482" s="23">
        <v>4.3293987744500004</v>
      </c>
    </row>
    <row r="2483" spans="1:8" ht="14.25">
      <c r="A2483" s="22" t="s">
        <v>50</v>
      </c>
      <c r="B2483" s="22">
        <v>1</v>
      </c>
      <c r="C2483" s="22">
        <v>2</v>
      </c>
      <c r="D2483" s="22">
        <v>1</v>
      </c>
      <c r="E2483" s="22">
        <v>1</v>
      </c>
      <c r="F2483" s="22">
        <v>1211</v>
      </c>
      <c r="G2483" s="22" t="s">
        <v>295</v>
      </c>
      <c r="H2483" s="23">
        <v>0.31757510331099997</v>
      </c>
    </row>
    <row r="2484" spans="1:8" ht="14.25">
      <c r="A2484" s="22" t="s">
        <v>50</v>
      </c>
      <c r="B2484" s="22">
        <v>1</v>
      </c>
      <c r="C2484" s="22">
        <v>2</v>
      </c>
      <c r="D2484" s="22">
        <v>1</v>
      </c>
      <c r="E2484" s="22">
        <v>1</v>
      </c>
      <c r="F2484" s="22">
        <v>1211</v>
      </c>
      <c r="G2484" s="22" t="s">
        <v>295</v>
      </c>
      <c r="H2484" s="23">
        <v>1.5660093504599999</v>
      </c>
    </row>
    <row r="2485" spans="1:8" ht="14.25">
      <c r="A2485" s="22" t="s">
        <v>50</v>
      </c>
      <c r="B2485" s="22">
        <v>1</v>
      </c>
      <c r="C2485" s="22">
        <v>2</v>
      </c>
      <c r="D2485" s="22">
        <v>1</v>
      </c>
      <c r="E2485" s="22">
        <v>1</v>
      </c>
      <c r="F2485" s="22">
        <v>1211</v>
      </c>
      <c r="G2485" s="22" t="s">
        <v>295</v>
      </c>
      <c r="H2485" s="23">
        <v>3.24028562147</v>
      </c>
    </row>
    <row r="2486" spans="1:8" ht="14.25">
      <c r="A2486" s="22" t="s">
        <v>50</v>
      </c>
      <c r="B2486" s="22">
        <v>1</v>
      </c>
      <c r="C2486" s="22">
        <v>2</v>
      </c>
      <c r="D2486" s="22">
        <v>1</v>
      </c>
      <c r="E2486" s="22">
        <v>1</v>
      </c>
      <c r="F2486" s="22">
        <v>1211</v>
      </c>
      <c r="G2486" s="22" t="s">
        <v>295</v>
      </c>
      <c r="H2486" s="23">
        <v>3.2753535131899998</v>
      </c>
    </row>
    <row r="2487" spans="1:8" ht="14.25">
      <c r="A2487" s="22" t="s">
        <v>50</v>
      </c>
      <c r="B2487" s="22">
        <v>1</v>
      </c>
      <c r="C2487" s="22">
        <v>2</v>
      </c>
      <c r="D2487" s="22">
        <v>1</v>
      </c>
      <c r="E2487" s="22">
        <v>1</v>
      </c>
      <c r="F2487" s="22">
        <v>1211</v>
      </c>
      <c r="G2487" s="22" t="s">
        <v>295</v>
      </c>
      <c r="H2487" s="23">
        <v>2.0581892505999999</v>
      </c>
    </row>
    <row r="2488" spans="1:8" ht="14.25">
      <c r="A2488" s="22" t="s">
        <v>50</v>
      </c>
      <c r="B2488" s="22">
        <v>1</v>
      </c>
      <c r="C2488" s="22">
        <v>2</v>
      </c>
      <c r="D2488" s="22">
        <v>1</v>
      </c>
      <c r="E2488" s="22">
        <v>1</v>
      </c>
      <c r="F2488" s="22">
        <v>1211</v>
      </c>
      <c r="G2488" s="22" t="s">
        <v>295</v>
      </c>
      <c r="H2488" s="23">
        <v>2.42752160011</v>
      </c>
    </row>
    <row r="2489" spans="1:8" ht="14.25">
      <c r="A2489" s="22" t="s">
        <v>50</v>
      </c>
      <c r="B2489" s="22">
        <v>1</v>
      </c>
      <c r="C2489" s="22">
        <v>2</v>
      </c>
      <c r="D2489" s="22">
        <v>1</v>
      </c>
      <c r="E2489" s="22">
        <v>1</v>
      </c>
      <c r="F2489" s="22">
        <v>1211</v>
      </c>
      <c r="G2489" s="22" t="s">
        <v>295</v>
      </c>
      <c r="H2489" s="23">
        <v>2.9910506850199998</v>
      </c>
    </row>
    <row r="2490" spans="1:8" ht="14.25">
      <c r="A2490" s="22" t="s">
        <v>50</v>
      </c>
      <c r="B2490" s="22">
        <v>1</v>
      </c>
      <c r="C2490" s="22">
        <v>2</v>
      </c>
      <c r="D2490" s="22">
        <v>1</v>
      </c>
      <c r="E2490" s="22">
        <v>1</v>
      </c>
      <c r="F2490" s="22">
        <v>1211</v>
      </c>
      <c r="G2490" s="22" t="s">
        <v>295</v>
      </c>
      <c r="H2490" s="23">
        <v>2.8975627956999999</v>
      </c>
    </row>
    <row r="2491" spans="1:8" ht="14.25">
      <c r="A2491" s="22" t="s">
        <v>50</v>
      </c>
      <c r="B2491" s="22">
        <v>1</v>
      </c>
      <c r="C2491" s="22">
        <v>2</v>
      </c>
      <c r="D2491" s="22">
        <v>1</v>
      </c>
      <c r="E2491" s="22">
        <v>1</v>
      </c>
      <c r="F2491" s="22">
        <v>1211</v>
      </c>
      <c r="G2491" s="22" t="s">
        <v>295</v>
      </c>
      <c r="H2491" s="23">
        <v>3.6327009979999998</v>
      </c>
    </row>
    <row r="2492" spans="1:8" ht="14.25">
      <c r="A2492" s="22" t="s">
        <v>50</v>
      </c>
      <c r="B2492" s="22">
        <v>1</v>
      </c>
      <c r="C2492" s="22">
        <v>2</v>
      </c>
      <c r="D2492" s="22">
        <v>1</v>
      </c>
      <c r="E2492" s="22">
        <v>1</v>
      </c>
      <c r="F2492" s="22">
        <v>1211</v>
      </c>
      <c r="G2492" s="22" t="s">
        <v>295</v>
      </c>
      <c r="H2492" s="23">
        <v>3.5262895790500002</v>
      </c>
    </row>
    <row r="2493" spans="1:8" ht="14.25">
      <c r="A2493" s="22" t="s">
        <v>50</v>
      </c>
      <c r="B2493" s="22">
        <v>1</v>
      </c>
      <c r="C2493" s="22">
        <v>2</v>
      </c>
      <c r="D2493" s="22">
        <v>1</v>
      </c>
      <c r="E2493" s="22">
        <v>1</v>
      </c>
      <c r="F2493" s="22">
        <v>1211</v>
      </c>
      <c r="G2493" s="22" t="s">
        <v>295</v>
      </c>
      <c r="H2493" s="23">
        <v>7.0541644897699998</v>
      </c>
    </row>
    <row r="2494" spans="1:8" ht="14.25">
      <c r="A2494" s="22" t="s">
        <v>50</v>
      </c>
      <c r="B2494" s="22">
        <v>1</v>
      </c>
      <c r="C2494" s="22">
        <v>2</v>
      </c>
      <c r="D2494" s="22">
        <v>1</v>
      </c>
      <c r="E2494" s="22">
        <v>1</v>
      </c>
      <c r="F2494" s="22">
        <v>1211</v>
      </c>
      <c r="G2494" s="22" t="s">
        <v>295</v>
      </c>
      <c r="H2494" s="23">
        <v>0.62841212338899999</v>
      </c>
    </row>
    <row r="2495" spans="1:8" ht="14.25">
      <c r="A2495" s="22" t="s">
        <v>50</v>
      </c>
      <c r="B2495" s="22">
        <v>1</v>
      </c>
      <c r="C2495" s="22">
        <v>2</v>
      </c>
      <c r="D2495" s="22">
        <v>1</v>
      </c>
      <c r="E2495" s="22">
        <v>1</v>
      </c>
      <c r="F2495" s="22">
        <v>1211</v>
      </c>
      <c r="G2495" s="22" t="s">
        <v>295</v>
      </c>
      <c r="H2495" s="23">
        <v>7.3747989828799998</v>
      </c>
    </row>
    <row r="2496" spans="1:8" ht="14.25">
      <c r="A2496" s="22" t="s">
        <v>50</v>
      </c>
      <c r="B2496" s="22">
        <v>1</v>
      </c>
      <c r="C2496" s="22">
        <v>2</v>
      </c>
      <c r="D2496" s="22">
        <v>1</v>
      </c>
      <c r="E2496" s="22">
        <v>1</v>
      </c>
      <c r="F2496" s="22">
        <v>1211</v>
      </c>
      <c r="G2496" s="22" t="s">
        <v>295</v>
      </c>
      <c r="H2496" s="23">
        <v>1.4393460492700001</v>
      </c>
    </row>
    <row r="2497" spans="1:8" ht="14.25">
      <c r="A2497" s="22" t="s">
        <v>50</v>
      </c>
      <c r="B2497" s="22">
        <v>1</v>
      </c>
      <c r="C2497" s="22">
        <v>2</v>
      </c>
      <c r="D2497" s="22">
        <v>1</v>
      </c>
      <c r="E2497" s="22">
        <v>1</v>
      </c>
      <c r="F2497" s="22">
        <v>1211</v>
      </c>
      <c r="G2497" s="22" t="s">
        <v>295</v>
      </c>
      <c r="H2497" s="23">
        <v>0.81299865783799996</v>
      </c>
    </row>
    <row r="2498" spans="1:8" ht="14.25">
      <c r="A2498" s="22" t="s">
        <v>50</v>
      </c>
      <c r="B2498" s="22">
        <v>1</v>
      </c>
      <c r="C2498" s="22">
        <v>2</v>
      </c>
      <c r="D2498" s="22">
        <v>1</v>
      </c>
      <c r="E2498" s="22">
        <v>1</v>
      </c>
      <c r="F2498" s="22">
        <v>1211</v>
      </c>
      <c r="G2498" s="22" t="s">
        <v>295</v>
      </c>
      <c r="H2498" s="23">
        <v>3.4342968097900002</v>
      </c>
    </row>
    <row r="2499" spans="1:8" ht="14.25">
      <c r="A2499" s="22" t="s">
        <v>50</v>
      </c>
      <c r="B2499" s="22">
        <v>1</v>
      </c>
      <c r="C2499" s="22">
        <v>2</v>
      </c>
      <c r="D2499" s="22">
        <v>1</v>
      </c>
      <c r="E2499" s="22">
        <v>1</v>
      </c>
      <c r="F2499" s="22">
        <v>1211</v>
      </c>
      <c r="G2499" s="22" t="s">
        <v>295</v>
      </c>
      <c r="H2499" s="23">
        <v>4.8134642171499999</v>
      </c>
    </row>
    <row r="2500" spans="1:8" ht="14.25">
      <c r="A2500" s="22" t="s">
        <v>50</v>
      </c>
      <c r="B2500" s="22">
        <v>1</v>
      </c>
      <c r="C2500" s="22">
        <v>2</v>
      </c>
      <c r="D2500" s="22">
        <v>1</v>
      </c>
      <c r="E2500" s="22">
        <v>1</v>
      </c>
      <c r="F2500" s="22">
        <v>1211</v>
      </c>
      <c r="G2500" s="22" t="s">
        <v>295</v>
      </c>
      <c r="H2500" s="23">
        <v>2.3559806733099999</v>
      </c>
    </row>
    <row r="2501" spans="1:8" ht="14.25">
      <c r="A2501" s="22" t="s">
        <v>50</v>
      </c>
      <c r="B2501" s="22">
        <v>1</v>
      </c>
      <c r="C2501" s="22">
        <v>2</v>
      </c>
      <c r="D2501" s="22">
        <v>1</v>
      </c>
      <c r="E2501" s="22">
        <v>1</v>
      </c>
      <c r="F2501" s="22">
        <v>1211</v>
      </c>
      <c r="G2501" s="22" t="s">
        <v>295</v>
      </c>
      <c r="H2501" s="23">
        <v>1.72352984468</v>
      </c>
    </row>
    <row r="2502" spans="1:8" ht="14.25">
      <c r="A2502" s="22" t="s">
        <v>50</v>
      </c>
      <c r="B2502" s="22">
        <v>1</v>
      </c>
      <c r="C2502" s="22">
        <v>2</v>
      </c>
      <c r="D2502" s="22">
        <v>1</v>
      </c>
      <c r="E2502" s="22">
        <v>1</v>
      </c>
      <c r="F2502" s="22">
        <v>1211</v>
      </c>
      <c r="G2502" s="22" t="s">
        <v>295</v>
      </c>
      <c r="H2502" s="23">
        <v>2.4338860288599999</v>
      </c>
    </row>
    <row r="2503" spans="1:8" ht="14.25">
      <c r="A2503" s="22" t="s">
        <v>50</v>
      </c>
      <c r="B2503" s="22">
        <v>1</v>
      </c>
      <c r="C2503" s="22">
        <v>2</v>
      </c>
      <c r="D2503" s="22">
        <v>1</v>
      </c>
      <c r="E2503" s="22">
        <v>1</v>
      </c>
      <c r="F2503" s="22">
        <v>1211</v>
      </c>
      <c r="G2503" s="22" t="s">
        <v>295</v>
      </c>
      <c r="H2503" s="23">
        <v>4.04211186618</v>
      </c>
    </row>
    <row r="2504" spans="1:8" ht="14.25">
      <c r="A2504" s="22" t="s">
        <v>50</v>
      </c>
      <c r="B2504" s="22">
        <v>1</v>
      </c>
      <c r="C2504" s="22">
        <v>2</v>
      </c>
      <c r="D2504" s="22">
        <v>1</v>
      </c>
      <c r="E2504" s="22">
        <v>1</v>
      </c>
      <c r="F2504" s="22">
        <v>1211</v>
      </c>
      <c r="G2504" s="22" t="s">
        <v>295</v>
      </c>
      <c r="H2504" s="23">
        <v>3.9483558399400001</v>
      </c>
    </row>
    <row r="2505" spans="1:8" ht="14.25">
      <c r="A2505" s="22" t="s">
        <v>50</v>
      </c>
      <c r="B2505" s="22">
        <v>1</v>
      </c>
      <c r="C2505" s="22">
        <v>2</v>
      </c>
      <c r="D2505" s="22">
        <v>1</v>
      </c>
      <c r="E2505" s="22">
        <v>1</v>
      </c>
      <c r="F2505" s="22">
        <v>1211</v>
      </c>
      <c r="G2505" s="22" t="s">
        <v>295</v>
      </c>
      <c r="H2505" s="23">
        <v>1.4421926843999999</v>
      </c>
    </row>
    <row r="2506" spans="1:8" ht="14.25">
      <c r="A2506" s="22" t="s">
        <v>50</v>
      </c>
      <c r="B2506" s="22">
        <v>1</v>
      </c>
      <c r="C2506" s="22">
        <v>2</v>
      </c>
      <c r="D2506" s="22">
        <v>1</v>
      </c>
      <c r="E2506" s="22">
        <v>1</v>
      </c>
      <c r="F2506" s="22">
        <v>1211</v>
      </c>
      <c r="G2506" s="22" t="s">
        <v>295</v>
      </c>
      <c r="H2506" s="23">
        <v>1.30486682517</v>
      </c>
    </row>
    <row r="2507" spans="1:8" ht="14.25">
      <c r="A2507" s="22" t="s">
        <v>50</v>
      </c>
      <c r="B2507" s="22">
        <v>1</v>
      </c>
      <c r="C2507" s="22">
        <v>2</v>
      </c>
      <c r="D2507" s="22">
        <v>1</v>
      </c>
      <c r="E2507" s="22">
        <v>1</v>
      </c>
      <c r="F2507" s="22">
        <v>1211</v>
      </c>
      <c r="G2507" s="22" t="s">
        <v>295</v>
      </c>
      <c r="H2507" s="23">
        <v>0.67046809213000003</v>
      </c>
    </row>
    <row r="2508" spans="1:8" ht="14.25">
      <c r="A2508" s="22" t="s">
        <v>50</v>
      </c>
      <c r="B2508" s="22">
        <v>1</v>
      </c>
      <c r="C2508" s="22">
        <v>2</v>
      </c>
      <c r="D2508" s="22">
        <v>1</v>
      </c>
      <c r="E2508" s="22">
        <v>1</v>
      </c>
      <c r="F2508" s="22">
        <v>1211</v>
      </c>
      <c r="G2508" s="22" t="s">
        <v>295</v>
      </c>
      <c r="H2508" s="23">
        <v>0.24008607006800001</v>
      </c>
    </row>
    <row r="2509" spans="1:8" ht="14.25">
      <c r="A2509" s="22" t="s">
        <v>50</v>
      </c>
      <c r="B2509" s="22">
        <v>1</v>
      </c>
      <c r="C2509" s="22">
        <v>2</v>
      </c>
      <c r="D2509" s="22">
        <v>1</v>
      </c>
      <c r="E2509" s="22">
        <v>1</v>
      </c>
      <c r="F2509" s="22">
        <v>1211</v>
      </c>
      <c r="G2509" s="22" t="s">
        <v>295</v>
      </c>
      <c r="H2509" s="23">
        <v>3.9673733366800001</v>
      </c>
    </row>
    <row r="2510" spans="1:8" ht="14.25">
      <c r="A2510" s="22" t="s">
        <v>50</v>
      </c>
      <c r="B2510" s="22">
        <v>1</v>
      </c>
      <c r="C2510" s="22">
        <v>2</v>
      </c>
      <c r="D2510" s="22">
        <v>1</v>
      </c>
      <c r="E2510" s="22">
        <v>1</v>
      </c>
      <c r="F2510" s="22">
        <v>1211</v>
      </c>
      <c r="G2510" s="22" t="s">
        <v>295</v>
      </c>
      <c r="H2510" s="23">
        <v>2.1540094025299998</v>
      </c>
    </row>
    <row r="2511" spans="1:8" ht="14.25">
      <c r="A2511" s="22" t="s">
        <v>50</v>
      </c>
      <c r="B2511" s="22">
        <v>1</v>
      </c>
      <c r="C2511" s="22">
        <v>2</v>
      </c>
      <c r="D2511" s="22">
        <v>1</v>
      </c>
      <c r="E2511" s="22">
        <v>1</v>
      </c>
      <c r="F2511" s="22">
        <v>1211</v>
      </c>
      <c r="G2511" s="22" t="s">
        <v>295</v>
      </c>
      <c r="H2511" s="23">
        <v>0.30963772607500001</v>
      </c>
    </row>
    <row r="2512" spans="1:8" ht="14.25">
      <c r="A2512" s="22" t="s">
        <v>50</v>
      </c>
      <c r="B2512" s="22">
        <v>1</v>
      </c>
      <c r="C2512" s="22">
        <v>2</v>
      </c>
      <c r="D2512" s="22">
        <v>1</v>
      </c>
      <c r="E2512" s="22">
        <v>1</v>
      </c>
      <c r="F2512" s="22">
        <v>1211</v>
      </c>
      <c r="G2512" s="22" t="s">
        <v>295</v>
      </c>
      <c r="H2512" s="23">
        <v>0.23638683023500001</v>
      </c>
    </row>
    <row r="2513" spans="1:8" ht="14.25">
      <c r="A2513" s="22" t="s">
        <v>50</v>
      </c>
      <c r="B2513" s="22">
        <v>1</v>
      </c>
      <c r="C2513" s="22">
        <v>2</v>
      </c>
      <c r="D2513" s="22">
        <v>1</v>
      </c>
      <c r="E2513" s="22">
        <v>1</v>
      </c>
      <c r="F2513" s="22">
        <v>1211</v>
      </c>
      <c r="G2513" s="22" t="s">
        <v>295</v>
      </c>
      <c r="H2513" s="23">
        <v>5.1515983788800002</v>
      </c>
    </row>
    <row r="2514" spans="1:8" ht="14.25">
      <c r="A2514" s="22" t="s">
        <v>50</v>
      </c>
      <c r="B2514" s="22">
        <v>1</v>
      </c>
      <c r="C2514" s="22">
        <v>2</v>
      </c>
      <c r="D2514" s="22">
        <v>1</v>
      </c>
      <c r="E2514" s="22">
        <v>1</v>
      </c>
      <c r="F2514" s="22">
        <v>1211</v>
      </c>
      <c r="G2514" s="22" t="s">
        <v>295</v>
      </c>
      <c r="H2514" s="23">
        <v>1.4954119398600001</v>
      </c>
    </row>
    <row r="2515" spans="1:8" ht="14.25">
      <c r="A2515" s="22" t="s">
        <v>50</v>
      </c>
      <c r="B2515" s="22">
        <v>1</v>
      </c>
      <c r="C2515" s="22">
        <v>2</v>
      </c>
      <c r="D2515" s="22">
        <v>1</v>
      </c>
      <c r="E2515" s="22">
        <v>1</v>
      </c>
      <c r="F2515" s="22">
        <v>1211</v>
      </c>
      <c r="G2515" s="22" t="s">
        <v>295</v>
      </c>
      <c r="H2515" s="23">
        <v>4.8951152554000004</v>
      </c>
    </row>
    <row r="2516" spans="1:8" ht="14.25">
      <c r="A2516" s="22" t="s">
        <v>50</v>
      </c>
      <c r="B2516" s="22">
        <v>1</v>
      </c>
      <c r="C2516" s="22">
        <v>2</v>
      </c>
      <c r="D2516" s="22">
        <v>1</v>
      </c>
      <c r="E2516" s="22">
        <v>1</v>
      </c>
      <c r="F2516" s="22">
        <v>1211</v>
      </c>
      <c r="G2516" s="22" t="s">
        <v>295</v>
      </c>
      <c r="H2516" s="23">
        <v>1.5606038613</v>
      </c>
    </row>
    <row r="2517" spans="1:8" ht="14.25">
      <c r="A2517" s="22" t="s">
        <v>50</v>
      </c>
      <c r="B2517" s="22">
        <v>1</v>
      </c>
      <c r="C2517" s="22">
        <v>2</v>
      </c>
      <c r="D2517" s="22">
        <v>1</v>
      </c>
      <c r="E2517" s="22">
        <v>1</v>
      </c>
      <c r="F2517" s="22">
        <v>1211</v>
      </c>
      <c r="G2517" s="22" t="s">
        <v>295</v>
      </c>
      <c r="H2517" s="23">
        <v>2.0942493088199998</v>
      </c>
    </row>
    <row r="2518" spans="1:8" ht="14.25">
      <c r="A2518" s="22" t="s">
        <v>50</v>
      </c>
      <c r="B2518" s="22">
        <v>1</v>
      </c>
      <c r="C2518" s="22">
        <v>2</v>
      </c>
      <c r="D2518" s="22">
        <v>1</v>
      </c>
      <c r="E2518" s="22">
        <v>1</v>
      </c>
      <c r="F2518" s="22">
        <v>1211</v>
      </c>
      <c r="G2518" s="22" t="s">
        <v>295</v>
      </c>
      <c r="H2518" s="23">
        <v>0.67857901709699997</v>
      </c>
    </row>
    <row r="2519" spans="1:8" ht="14.25">
      <c r="A2519" s="22" t="s">
        <v>50</v>
      </c>
      <c r="B2519" s="22">
        <v>1</v>
      </c>
      <c r="C2519" s="22">
        <v>2</v>
      </c>
      <c r="D2519" s="22">
        <v>1</v>
      </c>
      <c r="E2519" s="22">
        <v>1</v>
      </c>
      <c r="F2519" s="22">
        <v>1211</v>
      </c>
      <c r="G2519" s="22" t="s">
        <v>295</v>
      </c>
      <c r="H2519" s="23">
        <v>1.0575540114999999</v>
      </c>
    </row>
    <row r="2520" spans="1:8" ht="14.25">
      <c r="A2520" s="22" t="s">
        <v>50</v>
      </c>
      <c r="B2520" s="22">
        <v>1</v>
      </c>
      <c r="C2520" s="22">
        <v>2</v>
      </c>
      <c r="D2520" s="22">
        <v>1</v>
      </c>
      <c r="E2520" s="22">
        <v>1</v>
      </c>
      <c r="F2520" s="22">
        <v>1211</v>
      </c>
      <c r="G2520" s="22" t="s">
        <v>295</v>
      </c>
      <c r="H2520" s="23">
        <v>1.3523480943399999</v>
      </c>
    </row>
    <row r="2521" spans="1:8" ht="14.25">
      <c r="A2521" s="22" t="s">
        <v>50</v>
      </c>
      <c r="B2521" s="22">
        <v>1</v>
      </c>
      <c r="C2521" s="22">
        <v>2</v>
      </c>
      <c r="D2521" s="22">
        <v>1</v>
      </c>
      <c r="E2521" s="22">
        <v>1</v>
      </c>
      <c r="F2521" s="22">
        <v>1211</v>
      </c>
      <c r="G2521" s="22" t="s">
        <v>295</v>
      </c>
      <c r="H2521" s="23">
        <v>3.4947885693599998</v>
      </c>
    </row>
    <row r="2522" spans="1:8" ht="14.25">
      <c r="A2522" s="22" t="s">
        <v>50</v>
      </c>
      <c r="B2522" s="22">
        <v>1</v>
      </c>
      <c r="C2522" s="22">
        <v>2</v>
      </c>
      <c r="D2522" s="22">
        <v>1</v>
      </c>
      <c r="E2522" s="22">
        <v>1</v>
      </c>
      <c r="F2522" s="22">
        <v>1211</v>
      </c>
      <c r="G2522" s="22" t="s">
        <v>295</v>
      </c>
      <c r="H2522" s="23">
        <v>0.93073237266800002</v>
      </c>
    </row>
    <row r="2523" spans="1:8" ht="14.25">
      <c r="A2523" s="22" t="s">
        <v>50</v>
      </c>
      <c r="B2523" s="22">
        <v>1</v>
      </c>
      <c r="C2523" s="22">
        <v>2</v>
      </c>
      <c r="D2523" s="22">
        <v>1</v>
      </c>
      <c r="E2523" s="22">
        <v>1</v>
      </c>
      <c r="F2523" s="22">
        <v>1211</v>
      </c>
      <c r="G2523" s="22" t="s">
        <v>295</v>
      </c>
      <c r="H2523" s="23">
        <v>3.1238816253200001</v>
      </c>
    </row>
    <row r="2524" spans="1:8" ht="14.25">
      <c r="A2524" s="22" t="s">
        <v>50</v>
      </c>
      <c r="B2524" s="22">
        <v>1</v>
      </c>
      <c r="C2524" s="22">
        <v>2</v>
      </c>
      <c r="D2524" s="22">
        <v>1</v>
      </c>
      <c r="E2524" s="22">
        <v>1</v>
      </c>
      <c r="F2524" s="22">
        <v>1211</v>
      </c>
      <c r="G2524" s="22" t="s">
        <v>295</v>
      </c>
      <c r="H2524" s="23">
        <v>4.0111381652900002</v>
      </c>
    </row>
    <row r="2525" spans="1:8" ht="14.25">
      <c r="A2525" s="22" t="s">
        <v>50</v>
      </c>
      <c r="B2525" s="22">
        <v>1</v>
      </c>
      <c r="C2525" s="22">
        <v>2</v>
      </c>
      <c r="D2525" s="22">
        <v>1</v>
      </c>
      <c r="E2525" s="22">
        <v>1</v>
      </c>
      <c r="F2525" s="22">
        <v>1211</v>
      </c>
      <c r="G2525" s="22" t="s">
        <v>295</v>
      </c>
      <c r="H2525" s="23">
        <v>1.69418828133</v>
      </c>
    </row>
    <row r="2526" spans="1:8" ht="14.25">
      <c r="A2526" s="22" t="s">
        <v>50</v>
      </c>
      <c r="B2526" s="22">
        <v>1</v>
      </c>
      <c r="C2526" s="22">
        <v>2</v>
      </c>
      <c r="D2526" s="22">
        <v>1</v>
      </c>
      <c r="E2526" s="22">
        <v>1</v>
      </c>
      <c r="F2526" s="22">
        <v>1211</v>
      </c>
      <c r="G2526" s="22" t="s">
        <v>295</v>
      </c>
      <c r="H2526" s="23">
        <v>5.9331254984799999</v>
      </c>
    </row>
    <row r="2527" spans="1:8" ht="14.25">
      <c r="A2527" s="22" t="s">
        <v>50</v>
      </c>
      <c r="B2527" s="22">
        <v>1</v>
      </c>
      <c r="C2527" s="22">
        <v>2</v>
      </c>
      <c r="D2527" s="22">
        <v>1</v>
      </c>
      <c r="E2527" s="22">
        <v>1</v>
      </c>
      <c r="F2527" s="22">
        <v>1211</v>
      </c>
      <c r="G2527" s="22" t="s">
        <v>295</v>
      </c>
      <c r="H2527" s="23">
        <v>0.42882726356</v>
      </c>
    </row>
    <row r="2528" spans="1:8" ht="14.25">
      <c r="A2528" s="22" t="s">
        <v>50</v>
      </c>
      <c r="B2528" s="22">
        <v>1</v>
      </c>
      <c r="C2528" s="22">
        <v>2</v>
      </c>
      <c r="D2528" s="22">
        <v>1</v>
      </c>
      <c r="E2528" s="22">
        <v>1</v>
      </c>
      <c r="F2528" s="22">
        <v>1211</v>
      </c>
      <c r="G2528" s="22" t="s">
        <v>295</v>
      </c>
      <c r="H2528" s="23">
        <v>1.7289129488899999</v>
      </c>
    </row>
    <row r="2529" spans="1:8" ht="14.25">
      <c r="A2529" s="22" t="s">
        <v>50</v>
      </c>
      <c r="B2529" s="22">
        <v>1</v>
      </c>
      <c r="C2529" s="22">
        <v>2</v>
      </c>
      <c r="D2529" s="22">
        <v>1</v>
      </c>
      <c r="E2529" s="22">
        <v>1</v>
      </c>
      <c r="F2529" s="22">
        <v>1211</v>
      </c>
      <c r="G2529" s="22" t="s">
        <v>295</v>
      </c>
      <c r="H2529" s="23">
        <v>7.4999435511300003</v>
      </c>
    </row>
    <row r="2530" spans="1:8" ht="14.25">
      <c r="A2530" s="22" t="s">
        <v>50</v>
      </c>
      <c r="B2530" s="22">
        <v>1</v>
      </c>
      <c r="C2530" s="22">
        <v>2</v>
      </c>
      <c r="D2530" s="22">
        <v>1</v>
      </c>
      <c r="E2530" s="22">
        <v>1</v>
      </c>
      <c r="F2530" s="22">
        <v>1211</v>
      </c>
      <c r="G2530" s="22" t="s">
        <v>295</v>
      </c>
      <c r="H2530" s="23">
        <v>0.92458300420999995</v>
      </c>
    </row>
    <row r="2531" spans="1:8" ht="14.25">
      <c r="A2531" s="22" t="s">
        <v>50</v>
      </c>
      <c r="B2531" s="22">
        <v>1</v>
      </c>
      <c r="C2531" s="22">
        <v>2</v>
      </c>
      <c r="D2531" s="22">
        <v>1</v>
      </c>
      <c r="E2531" s="22">
        <v>1</v>
      </c>
      <c r="F2531" s="22">
        <v>1211</v>
      </c>
      <c r="G2531" s="22" t="s">
        <v>295</v>
      </c>
      <c r="H2531" s="23">
        <v>0.51493915303399995</v>
      </c>
    </row>
    <row r="2532" spans="1:8" ht="14.25">
      <c r="A2532" s="22" t="s">
        <v>50</v>
      </c>
      <c r="B2532" s="22">
        <v>1</v>
      </c>
      <c r="C2532" s="22">
        <v>2</v>
      </c>
      <c r="D2532" s="22">
        <v>1</v>
      </c>
      <c r="E2532" s="22">
        <v>1</v>
      </c>
      <c r="F2532" s="22">
        <v>1211</v>
      </c>
      <c r="G2532" s="22" t="s">
        <v>295</v>
      </c>
      <c r="H2532" s="23">
        <v>1.21280774667</v>
      </c>
    </row>
    <row r="2533" spans="1:8" ht="14.25">
      <c r="A2533" s="22" t="s">
        <v>50</v>
      </c>
      <c r="B2533" s="22">
        <v>1</v>
      </c>
      <c r="C2533" s="22">
        <v>2</v>
      </c>
      <c r="D2533" s="22">
        <v>1</v>
      </c>
      <c r="E2533" s="22">
        <v>1</v>
      </c>
      <c r="F2533" s="22">
        <v>1211</v>
      </c>
      <c r="G2533" s="22" t="s">
        <v>295</v>
      </c>
      <c r="H2533" s="23">
        <v>0.16411593419500001</v>
      </c>
    </row>
    <row r="2534" spans="1:8" ht="14.25">
      <c r="A2534" s="22" t="s">
        <v>50</v>
      </c>
      <c r="B2534" s="22">
        <v>1</v>
      </c>
      <c r="C2534" s="22">
        <v>2</v>
      </c>
      <c r="D2534" s="22">
        <v>1</v>
      </c>
      <c r="E2534" s="22">
        <v>1</v>
      </c>
      <c r="F2534" s="22">
        <v>1211</v>
      </c>
      <c r="G2534" s="22" t="s">
        <v>295</v>
      </c>
      <c r="H2534" s="23">
        <v>2.8859078021900002</v>
      </c>
    </row>
    <row r="2535" spans="1:8" ht="14.25">
      <c r="A2535" s="22" t="s">
        <v>50</v>
      </c>
      <c r="B2535" s="22">
        <v>1</v>
      </c>
      <c r="C2535" s="22">
        <v>2</v>
      </c>
      <c r="D2535" s="22">
        <v>1</v>
      </c>
      <c r="E2535" s="22">
        <v>1</v>
      </c>
      <c r="F2535" s="22">
        <v>1211</v>
      </c>
      <c r="G2535" s="22" t="s">
        <v>295</v>
      </c>
      <c r="H2535" s="23">
        <v>2.2129197496100002</v>
      </c>
    </row>
    <row r="2536" spans="1:8" ht="14.25">
      <c r="A2536" s="22" t="s">
        <v>50</v>
      </c>
      <c r="B2536" s="22">
        <v>1</v>
      </c>
      <c r="C2536" s="22">
        <v>2</v>
      </c>
      <c r="D2536" s="22">
        <v>1</v>
      </c>
      <c r="E2536" s="22">
        <v>1</v>
      </c>
      <c r="F2536" s="22">
        <v>1211</v>
      </c>
      <c r="G2536" s="22" t="s">
        <v>295</v>
      </c>
      <c r="H2536" s="23">
        <v>1.34859345487</v>
      </c>
    </row>
    <row r="2537" spans="1:8" ht="14.25">
      <c r="A2537" s="22" t="s">
        <v>50</v>
      </c>
      <c r="B2537" s="22">
        <v>1</v>
      </c>
      <c r="C2537" s="22">
        <v>2</v>
      </c>
      <c r="D2537" s="22">
        <v>1</v>
      </c>
      <c r="E2537" s="22">
        <v>1</v>
      </c>
      <c r="F2537" s="22">
        <v>1211</v>
      </c>
      <c r="G2537" s="22" t="s">
        <v>295</v>
      </c>
      <c r="H2537" s="23">
        <v>1.1124911029</v>
      </c>
    </row>
    <row r="2538" spans="1:8" ht="14.25">
      <c r="A2538" s="22" t="s">
        <v>50</v>
      </c>
      <c r="B2538" s="22">
        <v>1</v>
      </c>
      <c r="C2538" s="22">
        <v>2</v>
      </c>
      <c r="D2538" s="22">
        <v>1</v>
      </c>
      <c r="E2538" s="22">
        <v>1</v>
      </c>
      <c r="F2538" s="22">
        <v>1211</v>
      </c>
      <c r="G2538" s="22" t="s">
        <v>295</v>
      </c>
      <c r="H2538" s="23">
        <v>0.83498292388200002</v>
      </c>
    </row>
    <row r="2539" spans="1:8" ht="14.25">
      <c r="A2539" s="22" t="s">
        <v>50</v>
      </c>
      <c r="B2539" s="22">
        <v>1</v>
      </c>
      <c r="C2539" s="22">
        <v>2</v>
      </c>
      <c r="D2539" s="22">
        <v>1</v>
      </c>
      <c r="E2539" s="22">
        <v>1</v>
      </c>
      <c r="F2539" s="22">
        <v>1211</v>
      </c>
      <c r="G2539" s="22" t="s">
        <v>295</v>
      </c>
      <c r="H2539" s="23">
        <v>5.2202097896700002</v>
      </c>
    </row>
    <row r="2540" spans="1:8" ht="14.25">
      <c r="A2540" s="22" t="s">
        <v>50</v>
      </c>
      <c r="B2540" s="22">
        <v>1</v>
      </c>
      <c r="C2540" s="22">
        <v>2</v>
      </c>
      <c r="D2540" s="22">
        <v>1</v>
      </c>
      <c r="E2540" s="22">
        <v>1</v>
      </c>
      <c r="F2540" s="22">
        <v>1211</v>
      </c>
      <c r="G2540" s="22" t="s">
        <v>295</v>
      </c>
      <c r="H2540" s="23">
        <v>0.32728224398400002</v>
      </c>
    </row>
    <row r="2541" spans="1:8" ht="14.25">
      <c r="A2541" s="22" t="s">
        <v>50</v>
      </c>
      <c r="B2541" s="22">
        <v>1</v>
      </c>
      <c r="C2541" s="22">
        <v>2</v>
      </c>
      <c r="D2541" s="22">
        <v>1</v>
      </c>
      <c r="E2541" s="22">
        <v>1</v>
      </c>
      <c r="F2541" s="22">
        <v>1211</v>
      </c>
      <c r="G2541" s="22" t="s">
        <v>295</v>
      </c>
      <c r="H2541" s="23">
        <v>0.83710797992399999</v>
      </c>
    </row>
    <row r="2542" spans="1:8" ht="14.25">
      <c r="A2542" s="22" t="s">
        <v>50</v>
      </c>
      <c r="B2542" s="22">
        <v>1</v>
      </c>
      <c r="C2542" s="22">
        <v>2</v>
      </c>
      <c r="D2542" s="22">
        <v>1</v>
      </c>
      <c r="E2542" s="22">
        <v>1</v>
      </c>
      <c r="F2542" s="22">
        <v>1211</v>
      </c>
      <c r="G2542" s="22" t="s">
        <v>295</v>
      </c>
      <c r="H2542" s="23">
        <v>8.1511687245999997</v>
      </c>
    </row>
    <row r="2543" spans="1:8" ht="14.25">
      <c r="A2543" s="22" t="s">
        <v>50</v>
      </c>
      <c r="B2543" s="22">
        <v>1</v>
      </c>
      <c r="C2543" s="22">
        <v>2</v>
      </c>
      <c r="D2543" s="22">
        <v>1</v>
      </c>
      <c r="E2543" s="22">
        <v>1</v>
      </c>
      <c r="F2543" s="22">
        <v>1211</v>
      </c>
      <c r="G2543" s="22" t="s">
        <v>295</v>
      </c>
      <c r="H2543" s="23">
        <v>15.6417524315</v>
      </c>
    </row>
    <row r="2544" spans="1:8" ht="14.25">
      <c r="A2544" s="22" t="s">
        <v>50</v>
      </c>
      <c r="B2544" s="22">
        <v>1</v>
      </c>
      <c r="C2544" s="22">
        <v>2</v>
      </c>
      <c r="D2544" s="22">
        <v>1</v>
      </c>
      <c r="E2544" s="22">
        <v>1</v>
      </c>
      <c r="F2544" s="22">
        <v>1211</v>
      </c>
      <c r="G2544" s="22" t="s">
        <v>295</v>
      </c>
      <c r="H2544" s="23">
        <v>1.00226920894</v>
      </c>
    </row>
    <row r="2545" spans="1:8" ht="14.25">
      <c r="A2545" s="22" t="s">
        <v>50</v>
      </c>
      <c r="B2545" s="22">
        <v>1</v>
      </c>
      <c r="C2545" s="22">
        <v>2</v>
      </c>
      <c r="D2545" s="22">
        <v>1</v>
      </c>
      <c r="E2545" s="22">
        <v>1</v>
      </c>
      <c r="F2545" s="22">
        <v>1211</v>
      </c>
      <c r="G2545" s="22" t="s">
        <v>295</v>
      </c>
      <c r="H2545" s="23">
        <v>0.35920097036400001</v>
      </c>
    </row>
    <row r="2546" spans="1:8" ht="14.25">
      <c r="A2546" s="22" t="s">
        <v>50</v>
      </c>
      <c r="B2546" s="22">
        <v>1</v>
      </c>
      <c r="C2546" s="22">
        <v>2</v>
      </c>
      <c r="D2546" s="22">
        <v>1</v>
      </c>
      <c r="E2546" s="22">
        <v>1</v>
      </c>
      <c r="F2546" s="22">
        <v>1211</v>
      </c>
      <c r="G2546" s="22" t="s">
        <v>295</v>
      </c>
      <c r="H2546" s="23">
        <v>3.6655529473400001</v>
      </c>
    </row>
    <row r="2547" spans="1:8" ht="14.25">
      <c r="A2547" s="22" t="s">
        <v>50</v>
      </c>
      <c r="B2547" s="22">
        <v>1</v>
      </c>
      <c r="C2547" s="22">
        <v>2</v>
      </c>
      <c r="D2547" s="22">
        <v>1</v>
      </c>
      <c r="E2547" s="22">
        <v>1</v>
      </c>
      <c r="F2547" s="22">
        <v>1211</v>
      </c>
      <c r="G2547" s="22" t="s">
        <v>295</v>
      </c>
      <c r="H2547" s="23">
        <v>3.7976158545800001</v>
      </c>
    </row>
    <row r="2548" spans="1:8" ht="14.25">
      <c r="A2548" s="22" t="s">
        <v>50</v>
      </c>
      <c r="B2548" s="22">
        <v>1</v>
      </c>
      <c r="C2548" s="22">
        <v>2</v>
      </c>
      <c r="D2548" s="22">
        <v>1</v>
      </c>
      <c r="E2548" s="22">
        <v>1</v>
      </c>
      <c r="F2548" s="22">
        <v>1211</v>
      </c>
      <c r="G2548" s="22" t="s">
        <v>295</v>
      </c>
      <c r="H2548" s="23">
        <v>0.50150197438699995</v>
      </c>
    </row>
    <row r="2549" spans="1:8" ht="14.25">
      <c r="A2549" s="22" t="s">
        <v>50</v>
      </c>
      <c r="B2549" s="22">
        <v>1</v>
      </c>
      <c r="C2549" s="22">
        <v>2</v>
      </c>
      <c r="D2549" s="22">
        <v>1</v>
      </c>
      <c r="E2549" s="22">
        <v>1</v>
      </c>
      <c r="F2549" s="22">
        <v>1211</v>
      </c>
      <c r="G2549" s="22" t="s">
        <v>295</v>
      </c>
      <c r="H2549" s="23">
        <v>1.73851299718</v>
      </c>
    </row>
    <row r="2550" spans="1:8" ht="14.25">
      <c r="A2550" s="22" t="s">
        <v>50</v>
      </c>
      <c r="B2550" s="22">
        <v>1</v>
      </c>
      <c r="C2550" s="22">
        <v>2</v>
      </c>
      <c r="D2550" s="22">
        <v>1</v>
      </c>
      <c r="E2550" s="22">
        <v>1</v>
      </c>
      <c r="F2550" s="22">
        <v>1211</v>
      </c>
      <c r="G2550" s="22" t="s">
        <v>295</v>
      </c>
      <c r="H2550" s="23">
        <v>1.5266353381</v>
      </c>
    </row>
    <row r="2551" spans="1:8" ht="14.25">
      <c r="A2551" s="22" t="s">
        <v>50</v>
      </c>
      <c r="B2551" s="22">
        <v>1</v>
      </c>
      <c r="C2551" s="22">
        <v>2</v>
      </c>
      <c r="D2551" s="22">
        <v>1</v>
      </c>
      <c r="E2551" s="22">
        <v>1</v>
      </c>
      <c r="F2551" s="22">
        <v>1211</v>
      </c>
      <c r="G2551" s="22" t="s">
        <v>295</v>
      </c>
      <c r="H2551" s="23">
        <v>1.40335706481</v>
      </c>
    </row>
    <row r="2552" spans="1:8" ht="14.25">
      <c r="A2552" s="22" t="s">
        <v>50</v>
      </c>
      <c r="B2552" s="22">
        <v>1</v>
      </c>
      <c r="C2552" s="22">
        <v>2</v>
      </c>
      <c r="D2552" s="22">
        <v>1</v>
      </c>
      <c r="E2552" s="22">
        <v>1</v>
      </c>
      <c r="F2552" s="22">
        <v>1211</v>
      </c>
      <c r="G2552" s="22" t="s">
        <v>295</v>
      </c>
      <c r="H2552" s="23">
        <v>3.42527657768</v>
      </c>
    </row>
    <row r="2553" spans="1:8" ht="14.25">
      <c r="A2553" s="22" t="s">
        <v>50</v>
      </c>
      <c r="B2553" s="22">
        <v>1</v>
      </c>
      <c r="C2553" s="22">
        <v>2</v>
      </c>
      <c r="D2553" s="22">
        <v>1</v>
      </c>
      <c r="E2553" s="22">
        <v>1</v>
      </c>
      <c r="F2553" s="22">
        <v>1211</v>
      </c>
      <c r="G2553" s="22" t="s">
        <v>295</v>
      </c>
      <c r="H2553" s="23">
        <v>0.381103573621</v>
      </c>
    </row>
    <row r="2554" spans="1:8" ht="14.25">
      <c r="A2554" s="22" t="s">
        <v>50</v>
      </c>
      <c r="B2554" s="22">
        <v>1</v>
      </c>
      <c r="C2554" s="22">
        <v>2</v>
      </c>
      <c r="D2554" s="22">
        <v>1</v>
      </c>
      <c r="E2554" s="22">
        <v>1</v>
      </c>
      <c r="F2554" s="22">
        <v>1211</v>
      </c>
      <c r="G2554" s="22" t="s">
        <v>295</v>
      </c>
      <c r="H2554" s="23">
        <v>2.2102176677699998</v>
      </c>
    </row>
    <row r="2555" spans="1:8" ht="14.25">
      <c r="A2555" s="22" t="s">
        <v>50</v>
      </c>
      <c r="B2555" s="22">
        <v>1</v>
      </c>
      <c r="C2555" s="22">
        <v>2</v>
      </c>
      <c r="D2555" s="22">
        <v>1</v>
      </c>
      <c r="E2555" s="22">
        <v>1</v>
      </c>
      <c r="F2555" s="22">
        <v>1211</v>
      </c>
      <c r="G2555" s="22" t="s">
        <v>295</v>
      </c>
      <c r="H2555" s="23">
        <v>0.220189053903</v>
      </c>
    </row>
    <row r="2556" spans="1:8" ht="14.25">
      <c r="A2556" s="22" t="s">
        <v>50</v>
      </c>
      <c r="B2556" s="22">
        <v>1</v>
      </c>
      <c r="C2556" s="22">
        <v>2</v>
      </c>
      <c r="D2556" s="22">
        <v>1</v>
      </c>
      <c r="E2556" s="22">
        <v>1</v>
      </c>
      <c r="F2556" s="22">
        <v>1211</v>
      </c>
      <c r="G2556" s="22" t="s">
        <v>295</v>
      </c>
      <c r="H2556" s="23">
        <v>0.33037766913200001</v>
      </c>
    </row>
    <row r="2557" spans="1:8" ht="14.25">
      <c r="A2557" s="22" t="s">
        <v>50</v>
      </c>
      <c r="B2557" s="22">
        <v>1</v>
      </c>
      <c r="C2557" s="22">
        <v>2</v>
      </c>
      <c r="D2557" s="22">
        <v>1</v>
      </c>
      <c r="E2557" s="22">
        <v>1</v>
      </c>
      <c r="F2557" s="22">
        <v>1211</v>
      </c>
      <c r="G2557" s="22" t="s">
        <v>295</v>
      </c>
      <c r="H2557" s="23">
        <v>1.3307854557700001</v>
      </c>
    </row>
    <row r="2558" spans="1:8" ht="14.25">
      <c r="A2558" s="22" t="s">
        <v>50</v>
      </c>
      <c r="B2558" s="22">
        <v>1</v>
      </c>
      <c r="C2558" s="22">
        <v>2</v>
      </c>
      <c r="D2558" s="22">
        <v>1</v>
      </c>
      <c r="E2558" s="22">
        <v>1</v>
      </c>
      <c r="F2558" s="22">
        <v>1211</v>
      </c>
      <c r="G2558" s="22" t="s">
        <v>295</v>
      </c>
      <c r="H2558" s="23">
        <v>0.60496619009899999</v>
      </c>
    </row>
    <row r="2559" spans="1:8" ht="14.25">
      <c r="A2559" s="22" t="s">
        <v>50</v>
      </c>
      <c r="B2559" s="22">
        <v>1</v>
      </c>
      <c r="C2559" s="22">
        <v>2</v>
      </c>
      <c r="D2559" s="22">
        <v>1</v>
      </c>
      <c r="E2559" s="22">
        <v>1</v>
      </c>
      <c r="F2559" s="22">
        <v>1211</v>
      </c>
      <c r="G2559" s="22" t="s">
        <v>295</v>
      </c>
      <c r="H2559" s="23">
        <v>1.9898132695699999</v>
      </c>
    </row>
    <row r="2560" spans="1:8" ht="14.25">
      <c r="A2560" s="22" t="s">
        <v>50</v>
      </c>
      <c r="B2560" s="22">
        <v>1</v>
      </c>
      <c r="C2560" s="22">
        <v>2</v>
      </c>
      <c r="D2560" s="22">
        <v>1</v>
      </c>
      <c r="E2560" s="22">
        <v>1</v>
      </c>
      <c r="F2560" s="22">
        <v>1211</v>
      </c>
      <c r="G2560" s="22" t="s">
        <v>295</v>
      </c>
      <c r="H2560" s="23">
        <v>4.5653420414000001</v>
      </c>
    </row>
    <row r="2561" spans="1:8" ht="14.25">
      <c r="A2561" s="22" t="s">
        <v>50</v>
      </c>
      <c r="B2561" s="22">
        <v>1</v>
      </c>
      <c r="C2561" s="22">
        <v>2</v>
      </c>
      <c r="D2561" s="22">
        <v>1</v>
      </c>
      <c r="E2561" s="22">
        <v>1</v>
      </c>
      <c r="F2561" s="22">
        <v>1211</v>
      </c>
      <c r="G2561" s="22" t="s">
        <v>295</v>
      </c>
      <c r="H2561" s="23">
        <v>0.52977614985999999</v>
      </c>
    </row>
    <row r="2562" spans="1:8" ht="14.25">
      <c r="A2562" s="22" t="s">
        <v>50</v>
      </c>
      <c r="B2562" s="22">
        <v>1</v>
      </c>
      <c r="C2562" s="22">
        <v>2</v>
      </c>
      <c r="D2562" s="22">
        <v>1</v>
      </c>
      <c r="E2562" s="22">
        <v>1</v>
      </c>
      <c r="F2562" s="22">
        <v>1211</v>
      </c>
      <c r="G2562" s="22" t="s">
        <v>295</v>
      </c>
      <c r="H2562" s="23">
        <v>0.23124861857199999</v>
      </c>
    </row>
    <row r="2563" spans="1:8" ht="14.25">
      <c r="A2563" s="22" t="s">
        <v>50</v>
      </c>
      <c r="B2563" s="22">
        <v>1</v>
      </c>
      <c r="C2563" s="22">
        <v>2</v>
      </c>
      <c r="D2563" s="22">
        <v>1</v>
      </c>
      <c r="E2563" s="22">
        <v>1</v>
      </c>
      <c r="F2563" s="22">
        <v>1211</v>
      </c>
      <c r="G2563" s="22" t="s">
        <v>295</v>
      </c>
      <c r="H2563" s="23">
        <v>0.47936552589199999</v>
      </c>
    </row>
    <row r="2564" spans="1:8" ht="14.25">
      <c r="A2564" s="22" t="s">
        <v>50</v>
      </c>
      <c r="B2564" s="22">
        <v>1</v>
      </c>
      <c r="C2564" s="22">
        <v>2</v>
      </c>
      <c r="D2564" s="22">
        <v>1</v>
      </c>
      <c r="E2564" s="22">
        <v>1</v>
      </c>
      <c r="F2564" s="22">
        <v>1211</v>
      </c>
      <c r="G2564" s="22" t="s">
        <v>295</v>
      </c>
      <c r="H2564" s="23">
        <v>0.65738906516100004</v>
      </c>
    </row>
    <row r="2565" spans="1:8" ht="14.25">
      <c r="A2565" s="22" t="s">
        <v>50</v>
      </c>
      <c r="B2565" s="22">
        <v>1</v>
      </c>
      <c r="C2565" s="22">
        <v>2</v>
      </c>
      <c r="D2565" s="22">
        <v>1</v>
      </c>
      <c r="E2565" s="22">
        <v>1</v>
      </c>
      <c r="F2565" s="22">
        <v>1211</v>
      </c>
      <c r="G2565" s="22" t="s">
        <v>295</v>
      </c>
      <c r="H2565" s="23">
        <v>1.3007502310100001</v>
      </c>
    </row>
    <row r="2566" spans="1:8" ht="14.25">
      <c r="A2566" s="22" t="s">
        <v>50</v>
      </c>
      <c r="B2566" s="22">
        <v>1</v>
      </c>
      <c r="C2566" s="22">
        <v>2</v>
      </c>
      <c r="D2566" s="22">
        <v>1</v>
      </c>
      <c r="E2566" s="22">
        <v>1</v>
      </c>
      <c r="F2566" s="22">
        <v>1211</v>
      </c>
      <c r="G2566" s="22" t="s">
        <v>295</v>
      </c>
      <c r="H2566" s="23">
        <v>0.66857104348700003</v>
      </c>
    </row>
    <row r="2567" spans="1:8" ht="14.25">
      <c r="A2567" s="22" t="s">
        <v>50</v>
      </c>
      <c r="B2567" s="22">
        <v>1</v>
      </c>
      <c r="C2567" s="22">
        <v>2</v>
      </c>
      <c r="D2567" s="22">
        <v>1</v>
      </c>
      <c r="E2567" s="22">
        <v>1</v>
      </c>
      <c r="F2567" s="22">
        <v>1211</v>
      </c>
      <c r="G2567" s="22" t="s">
        <v>295</v>
      </c>
      <c r="H2567" s="23">
        <v>1.0795959933099999</v>
      </c>
    </row>
    <row r="2568" spans="1:8" ht="14.25">
      <c r="A2568" s="22" t="s">
        <v>50</v>
      </c>
      <c r="B2568" s="22">
        <v>1</v>
      </c>
      <c r="C2568" s="22">
        <v>2</v>
      </c>
      <c r="D2568" s="22">
        <v>1</v>
      </c>
      <c r="E2568" s="22">
        <v>1</v>
      </c>
      <c r="F2568" s="22">
        <v>1211</v>
      </c>
      <c r="G2568" s="22" t="s">
        <v>295</v>
      </c>
      <c r="H2568" s="23">
        <v>0.21158397266000001</v>
      </c>
    </row>
    <row r="2569" spans="1:8" ht="14.25">
      <c r="A2569" s="22" t="s">
        <v>50</v>
      </c>
      <c r="B2569" s="22">
        <v>1</v>
      </c>
      <c r="C2569" s="22">
        <v>2</v>
      </c>
      <c r="D2569" s="22">
        <v>1</v>
      </c>
      <c r="E2569" s="22">
        <v>1</v>
      </c>
      <c r="F2569" s="22">
        <v>1211</v>
      </c>
      <c r="G2569" s="22" t="s">
        <v>295</v>
      </c>
      <c r="H2569" s="23">
        <v>2.17093971676</v>
      </c>
    </row>
    <row r="2570" spans="1:8" ht="14.25">
      <c r="A2570" s="22" t="s">
        <v>50</v>
      </c>
      <c r="B2570" s="22">
        <v>1</v>
      </c>
      <c r="C2570" s="22">
        <v>2</v>
      </c>
      <c r="D2570" s="22">
        <v>1</v>
      </c>
      <c r="E2570" s="22">
        <v>1</v>
      </c>
      <c r="F2570" s="22">
        <v>1211</v>
      </c>
      <c r="G2570" s="22" t="s">
        <v>295</v>
      </c>
      <c r="H2570" s="23">
        <v>0.93160111618300001</v>
      </c>
    </row>
    <row r="2571" spans="1:8" ht="14.25">
      <c r="A2571" s="22" t="s">
        <v>50</v>
      </c>
      <c r="B2571" s="22">
        <v>1</v>
      </c>
      <c r="C2571" s="22">
        <v>2</v>
      </c>
      <c r="D2571" s="22">
        <v>1</v>
      </c>
      <c r="E2571" s="22">
        <v>1</v>
      </c>
      <c r="F2571" s="22">
        <v>1211</v>
      </c>
      <c r="G2571" s="22" t="s">
        <v>295</v>
      </c>
      <c r="H2571" s="23">
        <v>9.4599348725700008</v>
      </c>
    </row>
    <row r="2572" spans="1:8" ht="14.25">
      <c r="A2572" s="22" t="s">
        <v>50</v>
      </c>
      <c r="B2572" s="22">
        <v>1</v>
      </c>
      <c r="C2572" s="22">
        <v>2</v>
      </c>
      <c r="D2572" s="22">
        <v>1</v>
      </c>
      <c r="E2572" s="22">
        <v>1</v>
      </c>
      <c r="F2572" s="22">
        <v>1211</v>
      </c>
      <c r="G2572" s="22" t="s">
        <v>295</v>
      </c>
      <c r="H2572" s="23">
        <v>0.223705434334</v>
      </c>
    </row>
    <row r="2573" spans="1:8" ht="14.25">
      <c r="A2573" s="22" t="s">
        <v>50</v>
      </c>
      <c r="B2573" s="22">
        <v>1</v>
      </c>
      <c r="C2573" s="22">
        <v>2</v>
      </c>
      <c r="D2573" s="22">
        <v>1</v>
      </c>
      <c r="E2573" s="22">
        <v>1</v>
      </c>
      <c r="F2573" s="22">
        <v>1211</v>
      </c>
      <c r="G2573" s="22" t="s">
        <v>295</v>
      </c>
      <c r="H2573" s="23">
        <v>1.80479151199</v>
      </c>
    </row>
    <row r="2574" spans="1:8" ht="14.25">
      <c r="A2574" s="22" t="s">
        <v>50</v>
      </c>
      <c r="B2574" s="22">
        <v>1</v>
      </c>
      <c r="C2574" s="22">
        <v>2</v>
      </c>
      <c r="D2574" s="22">
        <v>1</v>
      </c>
      <c r="E2574" s="22">
        <v>1</v>
      </c>
      <c r="F2574" s="22">
        <v>1211</v>
      </c>
      <c r="G2574" s="22" t="s">
        <v>295</v>
      </c>
      <c r="H2574" s="23">
        <v>0.41193508905699999</v>
      </c>
    </row>
    <row r="2575" spans="1:8" ht="14.25">
      <c r="A2575" s="22" t="s">
        <v>50</v>
      </c>
      <c r="B2575" s="22">
        <v>1</v>
      </c>
      <c r="C2575" s="22">
        <v>2</v>
      </c>
      <c r="D2575" s="22">
        <v>1</v>
      </c>
      <c r="E2575" s="22">
        <v>1</v>
      </c>
      <c r="F2575" s="22">
        <v>1211</v>
      </c>
      <c r="G2575" s="22" t="s">
        <v>295</v>
      </c>
      <c r="H2575" s="23">
        <v>1.4181495831399999</v>
      </c>
    </row>
    <row r="2576" spans="1:8" ht="14.25">
      <c r="A2576" s="22" t="s">
        <v>50</v>
      </c>
      <c r="B2576" s="22">
        <v>1</v>
      </c>
      <c r="C2576" s="22">
        <v>2</v>
      </c>
      <c r="D2576" s="22">
        <v>1</v>
      </c>
      <c r="E2576" s="22">
        <v>1</v>
      </c>
      <c r="F2576" s="22">
        <v>1211</v>
      </c>
      <c r="G2576" s="22" t="s">
        <v>295</v>
      </c>
      <c r="H2576" s="23">
        <v>1.22581948807</v>
      </c>
    </row>
    <row r="2577" spans="1:8" ht="14.25">
      <c r="A2577" s="22" t="s">
        <v>50</v>
      </c>
      <c r="B2577" s="22">
        <v>1</v>
      </c>
      <c r="C2577" s="22">
        <v>2</v>
      </c>
      <c r="D2577" s="22">
        <v>1</v>
      </c>
      <c r="E2577" s="22">
        <v>1</v>
      </c>
      <c r="F2577" s="22">
        <v>1211</v>
      </c>
      <c r="G2577" s="22" t="s">
        <v>295</v>
      </c>
      <c r="H2577" s="23">
        <v>14.9689704627</v>
      </c>
    </row>
    <row r="2578" spans="1:8" ht="14.25">
      <c r="A2578" s="22" t="s">
        <v>50</v>
      </c>
      <c r="B2578" s="22">
        <v>1</v>
      </c>
      <c r="C2578" s="22">
        <v>2</v>
      </c>
      <c r="D2578" s="22">
        <v>1</v>
      </c>
      <c r="E2578" s="22">
        <v>1</v>
      </c>
      <c r="F2578" s="22">
        <v>1211</v>
      </c>
      <c r="G2578" s="22" t="s">
        <v>295</v>
      </c>
      <c r="H2578" s="23">
        <v>0.64243151387899999</v>
      </c>
    </row>
    <row r="2579" spans="1:8" ht="14.25">
      <c r="A2579" s="22" t="s">
        <v>50</v>
      </c>
      <c r="B2579" s="22">
        <v>1</v>
      </c>
      <c r="C2579" s="22">
        <v>2</v>
      </c>
      <c r="D2579" s="22">
        <v>1</v>
      </c>
      <c r="E2579" s="22">
        <v>1</v>
      </c>
      <c r="F2579" s="22">
        <v>1211</v>
      </c>
      <c r="G2579" s="22" t="s">
        <v>295</v>
      </c>
      <c r="H2579" s="23">
        <v>1.44803184757</v>
      </c>
    </row>
    <row r="2580" spans="1:8" ht="14.25">
      <c r="A2580" s="22" t="s">
        <v>50</v>
      </c>
      <c r="B2580" s="22">
        <v>1</v>
      </c>
      <c r="C2580" s="22">
        <v>2</v>
      </c>
      <c r="D2580" s="22">
        <v>1</v>
      </c>
      <c r="E2580" s="22">
        <v>1</v>
      </c>
      <c r="F2580" s="22">
        <v>1211</v>
      </c>
      <c r="G2580" s="22" t="s">
        <v>295</v>
      </c>
      <c r="H2580" s="23">
        <v>0.40579217145699997</v>
      </c>
    </row>
    <row r="2581" spans="1:8" ht="14.25">
      <c r="A2581" s="22" t="s">
        <v>50</v>
      </c>
      <c r="B2581" s="22">
        <v>1</v>
      </c>
      <c r="C2581" s="22">
        <v>2</v>
      </c>
      <c r="D2581" s="22">
        <v>1</v>
      </c>
      <c r="E2581" s="22">
        <v>1</v>
      </c>
      <c r="F2581" s="22">
        <v>1211</v>
      </c>
      <c r="G2581" s="22" t="s">
        <v>295</v>
      </c>
      <c r="H2581" s="23">
        <v>3.2387158064000001</v>
      </c>
    </row>
    <row r="2582" spans="1:8" ht="14.25">
      <c r="A2582" s="22" t="s">
        <v>50</v>
      </c>
      <c r="B2582" s="22">
        <v>1</v>
      </c>
      <c r="C2582" s="22">
        <v>2</v>
      </c>
      <c r="D2582" s="22">
        <v>1</v>
      </c>
      <c r="E2582" s="22">
        <v>1</v>
      </c>
      <c r="F2582" s="22">
        <v>1211</v>
      </c>
      <c r="G2582" s="22" t="s">
        <v>295</v>
      </c>
      <c r="H2582" s="23">
        <v>0.61852969686399994</v>
      </c>
    </row>
    <row r="2583" spans="1:8" ht="14.25">
      <c r="A2583" s="22" t="s">
        <v>50</v>
      </c>
      <c r="B2583" s="22">
        <v>1</v>
      </c>
      <c r="C2583" s="22">
        <v>2</v>
      </c>
      <c r="D2583" s="22">
        <v>1</v>
      </c>
      <c r="E2583" s="22">
        <v>1</v>
      </c>
      <c r="F2583" s="22">
        <v>1211</v>
      </c>
      <c r="G2583" s="22" t="s">
        <v>295</v>
      </c>
      <c r="H2583" s="23">
        <v>3.1879126469900001</v>
      </c>
    </row>
    <row r="2584" spans="1:8" ht="14.25">
      <c r="A2584" s="22" t="s">
        <v>50</v>
      </c>
      <c r="B2584" s="22">
        <v>1</v>
      </c>
      <c r="C2584" s="22">
        <v>2</v>
      </c>
      <c r="D2584" s="22">
        <v>1</v>
      </c>
      <c r="E2584" s="22">
        <v>1</v>
      </c>
      <c r="F2584" s="22">
        <v>1211</v>
      </c>
      <c r="G2584" s="22" t="s">
        <v>295</v>
      </c>
      <c r="H2584" s="23">
        <v>1.28885667108</v>
      </c>
    </row>
    <row r="2585" spans="1:8" ht="14.25">
      <c r="A2585" s="22" t="s">
        <v>50</v>
      </c>
      <c r="B2585" s="22">
        <v>1</v>
      </c>
      <c r="C2585" s="22">
        <v>2</v>
      </c>
      <c r="D2585" s="22">
        <v>1</v>
      </c>
      <c r="E2585" s="22">
        <v>1</v>
      </c>
      <c r="F2585" s="22">
        <v>1211</v>
      </c>
      <c r="G2585" s="22" t="s">
        <v>295</v>
      </c>
      <c r="H2585" s="23">
        <v>0.66967798339600004</v>
      </c>
    </row>
    <row r="2586" spans="1:8" ht="14.25">
      <c r="A2586" s="22" t="s">
        <v>50</v>
      </c>
      <c r="B2586" s="22">
        <v>1</v>
      </c>
      <c r="C2586" s="22">
        <v>2</v>
      </c>
      <c r="D2586" s="22">
        <v>1</v>
      </c>
      <c r="E2586" s="22">
        <v>1</v>
      </c>
      <c r="F2586" s="22">
        <v>1211</v>
      </c>
      <c r="G2586" s="22" t="s">
        <v>295</v>
      </c>
      <c r="H2586" s="23">
        <v>2.4436408894600001</v>
      </c>
    </row>
    <row r="2587" spans="1:8" ht="14.25">
      <c r="A2587" s="22" t="s">
        <v>50</v>
      </c>
      <c r="B2587" s="22">
        <v>1</v>
      </c>
      <c r="C2587" s="22">
        <v>2</v>
      </c>
      <c r="D2587" s="22">
        <v>1</v>
      </c>
      <c r="E2587" s="22">
        <v>1</v>
      </c>
      <c r="F2587" s="22">
        <v>1211</v>
      </c>
      <c r="G2587" s="22" t="s">
        <v>295</v>
      </c>
      <c r="H2587" s="23">
        <v>0.46406171532000001</v>
      </c>
    </row>
    <row r="2588" spans="1:8" ht="14.25">
      <c r="A2588" s="22" t="s">
        <v>50</v>
      </c>
      <c r="B2588" s="22">
        <v>1</v>
      </c>
      <c r="C2588" s="22">
        <v>2</v>
      </c>
      <c r="D2588" s="22">
        <v>1</v>
      </c>
      <c r="E2588" s="22">
        <v>1</v>
      </c>
      <c r="F2588" s="22">
        <v>1211</v>
      </c>
      <c r="G2588" s="22" t="s">
        <v>295</v>
      </c>
      <c r="H2588" s="23">
        <v>0.748008924937</v>
      </c>
    </row>
    <row r="2589" spans="1:8" ht="14.25">
      <c r="A2589" s="22" t="s">
        <v>50</v>
      </c>
      <c r="B2589" s="22">
        <v>1</v>
      </c>
      <c r="C2589" s="22">
        <v>2</v>
      </c>
      <c r="D2589" s="22">
        <v>1</v>
      </c>
      <c r="E2589" s="22">
        <v>1</v>
      </c>
      <c r="F2589" s="22">
        <v>1211</v>
      </c>
      <c r="G2589" s="22" t="s">
        <v>295</v>
      </c>
      <c r="H2589" s="23">
        <v>0.58481967844000005</v>
      </c>
    </row>
    <row r="2590" spans="1:8" ht="14.25">
      <c r="A2590" s="22" t="s">
        <v>50</v>
      </c>
      <c r="B2590" s="22">
        <v>1</v>
      </c>
      <c r="C2590" s="22">
        <v>2</v>
      </c>
      <c r="D2590" s="22">
        <v>1</v>
      </c>
      <c r="E2590" s="22">
        <v>1</v>
      </c>
      <c r="F2590" s="22">
        <v>1211</v>
      </c>
      <c r="G2590" s="22" t="s">
        <v>295</v>
      </c>
      <c r="H2590" s="23">
        <v>0.62099359897899997</v>
      </c>
    </row>
    <row r="2591" spans="1:8" ht="14.25">
      <c r="A2591" s="22" t="s">
        <v>50</v>
      </c>
      <c r="B2591" s="22">
        <v>1</v>
      </c>
      <c r="C2591" s="22">
        <v>2</v>
      </c>
      <c r="D2591" s="22">
        <v>1</v>
      </c>
      <c r="E2591" s="22">
        <v>1</v>
      </c>
      <c r="F2591" s="22">
        <v>1211</v>
      </c>
      <c r="G2591" s="22" t="s">
        <v>295</v>
      </c>
      <c r="H2591" s="23">
        <v>6.2815534681400003</v>
      </c>
    </row>
    <row r="2592" spans="1:8" ht="14.25">
      <c r="A2592" s="22" t="s">
        <v>50</v>
      </c>
      <c r="B2592" s="22">
        <v>1</v>
      </c>
      <c r="C2592" s="22">
        <v>2</v>
      </c>
      <c r="D2592" s="22">
        <v>1</v>
      </c>
      <c r="E2592" s="22">
        <v>1</v>
      </c>
      <c r="F2592" s="22">
        <v>1211</v>
      </c>
      <c r="G2592" s="22" t="s">
        <v>295</v>
      </c>
      <c r="H2592" s="23">
        <v>0.23955128502199999</v>
      </c>
    </row>
    <row r="2593" spans="1:8" ht="14.25">
      <c r="A2593" s="22" t="s">
        <v>50</v>
      </c>
      <c r="B2593" s="22">
        <v>1</v>
      </c>
      <c r="C2593" s="22">
        <v>2</v>
      </c>
      <c r="D2593" s="22">
        <v>1</v>
      </c>
      <c r="E2593" s="22">
        <v>1</v>
      </c>
      <c r="F2593" s="22">
        <v>1211</v>
      </c>
      <c r="G2593" s="22" t="s">
        <v>295</v>
      </c>
      <c r="H2593" s="23">
        <v>2.10165772605</v>
      </c>
    </row>
    <row r="2594" spans="1:8" ht="14.25">
      <c r="A2594" s="22" t="s">
        <v>50</v>
      </c>
      <c r="B2594" s="22">
        <v>1</v>
      </c>
      <c r="C2594" s="22">
        <v>2</v>
      </c>
      <c r="D2594" s="22">
        <v>1</v>
      </c>
      <c r="E2594" s="22">
        <v>1</v>
      </c>
      <c r="F2594" s="22">
        <v>1211</v>
      </c>
      <c r="G2594" s="22" t="s">
        <v>295</v>
      </c>
      <c r="H2594" s="23">
        <v>1.63779567484</v>
      </c>
    </row>
    <row r="2595" spans="1:8" ht="14.25">
      <c r="A2595" s="22" t="s">
        <v>50</v>
      </c>
      <c r="B2595" s="22">
        <v>1</v>
      </c>
      <c r="C2595" s="22">
        <v>2</v>
      </c>
      <c r="D2595" s="22">
        <v>1</v>
      </c>
      <c r="E2595" s="22">
        <v>1</v>
      </c>
      <c r="F2595" s="22">
        <v>1211</v>
      </c>
      <c r="G2595" s="22" t="s">
        <v>295</v>
      </c>
      <c r="H2595" s="23">
        <v>2.35626154343</v>
      </c>
    </row>
    <row r="2596" spans="1:8" ht="14.25">
      <c r="A2596" s="22" t="s">
        <v>50</v>
      </c>
      <c r="B2596" s="22">
        <v>1</v>
      </c>
      <c r="C2596" s="22">
        <v>2</v>
      </c>
      <c r="D2596" s="22">
        <v>1</v>
      </c>
      <c r="E2596" s="22">
        <v>1</v>
      </c>
      <c r="F2596" s="22">
        <v>1211</v>
      </c>
      <c r="G2596" s="22" t="s">
        <v>295</v>
      </c>
      <c r="H2596" s="23">
        <v>2.2369839682900001</v>
      </c>
    </row>
    <row r="2597" spans="1:8" ht="14.25">
      <c r="A2597" s="22" t="s">
        <v>50</v>
      </c>
      <c r="B2597" s="22">
        <v>1</v>
      </c>
      <c r="C2597" s="22">
        <v>2</v>
      </c>
      <c r="D2597" s="22">
        <v>1</v>
      </c>
      <c r="E2597" s="22">
        <v>1</v>
      </c>
      <c r="F2597" s="22">
        <v>1211</v>
      </c>
      <c r="G2597" s="22" t="s">
        <v>295</v>
      </c>
      <c r="H2597" s="23">
        <v>0.964853105451</v>
      </c>
    </row>
    <row r="2598" spans="1:8" ht="14.25">
      <c r="A2598" s="22" t="s">
        <v>50</v>
      </c>
      <c r="B2598" s="22">
        <v>1</v>
      </c>
      <c r="C2598" s="22">
        <v>2</v>
      </c>
      <c r="D2598" s="22">
        <v>1</v>
      </c>
      <c r="E2598" s="22">
        <v>1</v>
      </c>
      <c r="F2598" s="22">
        <v>1211</v>
      </c>
      <c r="G2598" s="22" t="s">
        <v>295</v>
      </c>
      <c r="H2598" s="23">
        <v>1.96664984693</v>
      </c>
    </row>
    <row r="2599" spans="1:8" ht="14.25">
      <c r="A2599" s="22" t="s">
        <v>50</v>
      </c>
      <c r="B2599" s="22">
        <v>1</v>
      </c>
      <c r="C2599" s="22">
        <v>2</v>
      </c>
      <c r="D2599" s="22">
        <v>1</v>
      </c>
      <c r="E2599" s="22">
        <v>1</v>
      </c>
      <c r="F2599" s="22">
        <v>1211</v>
      </c>
      <c r="G2599" s="22" t="s">
        <v>295</v>
      </c>
      <c r="H2599" s="23">
        <v>1.21537368172</v>
      </c>
    </row>
    <row r="2600" spans="1:8" ht="14.25">
      <c r="A2600" s="22" t="s">
        <v>50</v>
      </c>
      <c r="B2600" s="22">
        <v>1</v>
      </c>
      <c r="C2600" s="22">
        <v>2</v>
      </c>
      <c r="D2600" s="22">
        <v>1</v>
      </c>
      <c r="E2600" s="22">
        <v>1</v>
      </c>
      <c r="F2600" s="22">
        <v>1211</v>
      </c>
      <c r="G2600" s="22" t="s">
        <v>295</v>
      </c>
      <c r="H2600" s="23">
        <v>0.23176871596000001</v>
      </c>
    </row>
    <row r="2601" spans="1:8" ht="14.25">
      <c r="A2601" s="22" t="s">
        <v>50</v>
      </c>
      <c r="B2601" s="22">
        <v>1</v>
      </c>
      <c r="C2601" s="22">
        <v>2</v>
      </c>
      <c r="D2601" s="22">
        <v>1</v>
      </c>
      <c r="E2601" s="22">
        <v>1</v>
      </c>
      <c r="F2601" s="22">
        <v>1211</v>
      </c>
      <c r="G2601" s="22" t="s">
        <v>295</v>
      </c>
      <c r="H2601" s="23">
        <v>4.0519116787999998</v>
      </c>
    </row>
    <row r="2602" spans="1:8" ht="14.25">
      <c r="A2602" s="22" t="s">
        <v>50</v>
      </c>
      <c r="B2602" s="22">
        <v>1</v>
      </c>
      <c r="C2602" s="22">
        <v>2</v>
      </c>
      <c r="D2602" s="22">
        <v>1</v>
      </c>
      <c r="E2602" s="22">
        <v>1</v>
      </c>
      <c r="F2602" s="22">
        <v>1211</v>
      </c>
      <c r="G2602" s="22" t="s">
        <v>295</v>
      </c>
      <c r="H2602" s="23">
        <v>1.28891757363</v>
      </c>
    </row>
    <row r="2603" spans="1:8" ht="14.25">
      <c r="A2603" s="22" t="s">
        <v>50</v>
      </c>
      <c r="B2603" s="22">
        <v>1</v>
      </c>
      <c r="C2603" s="22">
        <v>2</v>
      </c>
      <c r="D2603" s="22">
        <v>1</v>
      </c>
      <c r="E2603" s="22">
        <v>1</v>
      </c>
      <c r="F2603" s="22">
        <v>1211</v>
      </c>
      <c r="G2603" s="22" t="s">
        <v>295</v>
      </c>
      <c r="H2603" s="23">
        <v>1.48071717078</v>
      </c>
    </row>
    <row r="2604" spans="1:8" ht="14.25">
      <c r="A2604" s="22" t="s">
        <v>50</v>
      </c>
      <c r="B2604" s="22">
        <v>1</v>
      </c>
      <c r="C2604" s="22">
        <v>2</v>
      </c>
      <c r="D2604" s="22">
        <v>1</v>
      </c>
      <c r="E2604" s="22">
        <v>1</v>
      </c>
      <c r="F2604" s="22">
        <v>1211</v>
      </c>
      <c r="G2604" s="22" t="s">
        <v>295</v>
      </c>
      <c r="H2604" s="23">
        <v>0.87878241144799996</v>
      </c>
    </row>
    <row r="2605" spans="1:8" ht="14.25">
      <c r="A2605" s="22" t="s">
        <v>50</v>
      </c>
      <c r="B2605" s="22">
        <v>1</v>
      </c>
      <c r="C2605" s="22">
        <v>2</v>
      </c>
      <c r="D2605" s="22">
        <v>1</v>
      </c>
      <c r="E2605" s="22">
        <v>1</v>
      </c>
      <c r="F2605" s="22">
        <v>1211</v>
      </c>
      <c r="G2605" s="22" t="s">
        <v>295</v>
      </c>
      <c r="H2605" s="23">
        <v>0.68344325530000005</v>
      </c>
    </row>
    <row r="2606" spans="1:8" ht="14.25">
      <c r="A2606" s="22" t="s">
        <v>50</v>
      </c>
      <c r="B2606" s="22">
        <v>1</v>
      </c>
      <c r="C2606" s="22">
        <v>2</v>
      </c>
      <c r="D2606" s="22">
        <v>1</v>
      </c>
      <c r="E2606" s="22">
        <v>1</v>
      </c>
      <c r="F2606" s="22">
        <v>1211</v>
      </c>
      <c r="G2606" s="22" t="s">
        <v>295</v>
      </c>
      <c r="H2606" s="23">
        <v>1.5692053667899999</v>
      </c>
    </row>
    <row r="2607" spans="1:8" ht="14.25">
      <c r="A2607" s="22" t="s">
        <v>50</v>
      </c>
      <c r="B2607" s="22">
        <v>1</v>
      </c>
      <c r="C2607" s="22">
        <v>2</v>
      </c>
      <c r="D2607" s="22">
        <v>1</v>
      </c>
      <c r="E2607" s="22">
        <v>1</v>
      </c>
      <c r="F2607" s="22">
        <v>1211</v>
      </c>
      <c r="G2607" s="22" t="s">
        <v>295</v>
      </c>
      <c r="H2607" s="23">
        <v>1.0614802328199999</v>
      </c>
    </row>
    <row r="2608" spans="1:8" ht="14.25">
      <c r="A2608" s="22" t="s">
        <v>50</v>
      </c>
      <c r="B2608" s="22">
        <v>1</v>
      </c>
      <c r="C2608" s="22">
        <v>2</v>
      </c>
      <c r="D2608" s="22">
        <v>1</v>
      </c>
      <c r="E2608" s="22">
        <v>1</v>
      </c>
      <c r="F2608" s="22">
        <v>1211</v>
      </c>
      <c r="G2608" s="22" t="s">
        <v>295</v>
      </c>
      <c r="H2608" s="23">
        <v>11.181055325199999</v>
      </c>
    </row>
    <row r="2609" spans="1:8" ht="14.25">
      <c r="A2609" s="22" t="s">
        <v>50</v>
      </c>
      <c r="B2609" s="22">
        <v>1</v>
      </c>
      <c r="C2609" s="22">
        <v>2</v>
      </c>
      <c r="D2609" s="22">
        <v>1</v>
      </c>
      <c r="E2609" s="22">
        <v>1</v>
      </c>
      <c r="F2609" s="22">
        <v>1211</v>
      </c>
      <c r="G2609" s="22" t="s">
        <v>295</v>
      </c>
      <c r="H2609" s="23">
        <v>0.70795594394899997</v>
      </c>
    </row>
    <row r="2610" spans="1:8" ht="14.25">
      <c r="A2610" s="22" t="s">
        <v>50</v>
      </c>
      <c r="B2610" s="22">
        <v>1</v>
      </c>
      <c r="C2610" s="22">
        <v>2</v>
      </c>
      <c r="D2610" s="22">
        <v>1</v>
      </c>
      <c r="E2610" s="22">
        <v>1</v>
      </c>
      <c r="F2610" s="22">
        <v>1211</v>
      </c>
      <c r="G2610" s="22" t="s">
        <v>295</v>
      </c>
      <c r="H2610" s="23">
        <v>8.6568744825999993</v>
      </c>
    </row>
    <row r="2611" spans="1:8" ht="14.25">
      <c r="A2611" s="22" t="s">
        <v>50</v>
      </c>
      <c r="B2611" s="22">
        <v>1</v>
      </c>
      <c r="C2611" s="22">
        <v>2</v>
      </c>
      <c r="D2611" s="22">
        <v>1</v>
      </c>
      <c r="E2611" s="22">
        <v>1</v>
      </c>
      <c r="F2611" s="22">
        <v>1211</v>
      </c>
      <c r="G2611" s="22" t="s">
        <v>295</v>
      </c>
      <c r="H2611" s="23">
        <v>4.4679111875700004</v>
      </c>
    </row>
    <row r="2612" spans="1:8" ht="14.25">
      <c r="A2612" s="22" t="s">
        <v>50</v>
      </c>
      <c r="B2612" s="22">
        <v>1</v>
      </c>
      <c r="C2612" s="22">
        <v>2</v>
      </c>
      <c r="D2612" s="22">
        <v>1</v>
      </c>
      <c r="E2612" s="22">
        <v>1</v>
      </c>
      <c r="F2612" s="22">
        <v>1211</v>
      </c>
      <c r="G2612" s="22" t="s">
        <v>295</v>
      </c>
      <c r="H2612" s="23">
        <v>0.28429689909700001</v>
      </c>
    </row>
    <row r="2613" spans="1:8" ht="14.25">
      <c r="A2613" s="22" t="s">
        <v>50</v>
      </c>
      <c r="B2613" s="22">
        <v>1</v>
      </c>
      <c r="C2613" s="22">
        <v>2</v>
      </c>
      <c r="D2613" s="22">
        <v>1</v>
      </c>
      <c r="E2613" s="22">
        <v>1</v>
      </c>
      <c r="F2613" s="22">
        <v>1211</v>
      </c>
      <c r="G2613" s="22" t="s">
        <v>295</v>
      </c>
      <c r="H2613" s="23">
        <v>4.1840116834999996</v>
      </c>
    </row>
    <row r="2614" spans="1:8" ht="14.25">
      <c r="A2614" s="22" t="s">
        <v>50</v>
      </c>
      <c r="B2614" s="22">
        <v>1</v>
      </c>
      <c r="C2614" s="22">
        <v>2</v>
      </c>
      <c r="D2614" s="22">
        <v>1</v>
      </c>
      <c r="E2614" s="22">
        <v>1</v>
      </c>
      <c r="F2614" s="22">
        <v>1211</v>
      </c>
      <c r="G2614" s="22" t="s">
        <v>295</v>
      </c>
      <c r="H2614" s="23">
        <v>19.264386317100001</v>
      </c>
    </row>
    <row r="2615" spans="1:8" ht="14.25">
      <c r="A2615" s="22" t="s">
        <v>50</v>
      </c>
      <c r="B2615" s="22">
        <v>1</v>
      </c>
      <c r="C2615" s="22">
        <v>2</v>
      </c>
      <c r="D2615" s="22">
        <v>1</v>
      </c>
      <c r="E2615" s="22">
        <v>1</v>
      </c>
      <c r="F2615" s="22">
        <v>1211</v>
      </c>
      <c r="G2615" s="22" t="s">
        <v>295</v>
      </c>
      <c r="H2615" s="23">
        <v>1.29081627091</v>
      </c>
    </row>
    <row r="2616" spans="1:8" ht="14.25">
      <c r="A2616" s="22" t="s">
        <v>50</v>
      </c>
      <c r="B2616" s="22">
        <v>1</v>
      </c>
      <c r="C2616" s="22">
        <v>2</v>
      </c>
      <c r="D2616" s="22">
        <v>1</v>
      </c>
      <c r="E2616" s="22">
        <v>1</v>
      </c>
      <c r="F2616" s="22">
        <v>1211</v>
      </c>
      <c r="G2616" s="22" t="s">
        <v>295</v>
      </c>
      <c r="H2616" s="23">
        <v>4.6653777321599996</v>
      </c>
    </row>
    <row r="2617" spans="1:8" ht="14.25">
      <c r="A2617" s="22" t="s">
        <v>50</v>
      </c>
      <c r="B2617" s="22">
        <v>1</v>
      </c>
      <c r="C2617" s="22">
        <v>2</v>
      </c>
      <c r="D2617" s="22">
        <v>1</v>
      </c>
      <c r="E2617" s="22">
        <v>1</v>
      </c>
      <c r="F2617" s="22">
        <v>1211</v>
      </c>
      <c r="G2617" s="22" t="s">
        <v>295</v>
      </c>
      <c r="H2617" s="23">
        <v>4.5112584952199999</v>
      </c>
    </row>
    <row r="2618" spans="1:8" ht="14.25">
      <c r="A2618" s="22" t="s">
        <v>50</v>
      </c>
      <c r="B2618" s="22">
        <v>1</v>
      </c>
      <c r="C2618" s="22">
        <v>2</v>
      </c>
      <c r="D2618" s="22">
        <v>1</v>
      </c>
      <c r="E2618" s="22">
        <v>1</v>
      </c>
      <c r="F2618" s="22">
        <v>1211</v>
      </c>
      <c r="G2618" s="22" t="s">
        <v>295</v>
      </c>
      <c r="H2618" s="23">
        <v>1.0976234708499999</v>
      </c>
    </row>
    <row r="2619" spans="1:8" ht="14.25">
      <c r="A2619" s="22" t="s">
        <v>50</v>
      </c>
      <c r="B2619" s="22">
        <v>1</v>
      </c>
      <c r="C2619" s="22">
        <v>2</v>
      </c>
      <c r="D2619" s="22">
        <v>1</v>
      </c>
      <c r="E2619" s="22">
        <v>1</v>
      </c>
      <c r="F2619" s="22">
        <v>1211</v>
      </c>
      <c r="G2619" s="22" t="s">
        <v>295</v>
      </c>
      <c r="H2619" s="23">
        <v>1.1143848401300001</v>
      </c>
    </row>
    <row r="2620" spans="1:8" ht="14.25">
      <c r="A2620" s="22" t="s">
        <v>50</v>
      </c>
      <c r="B2620" s="22">
        <v>1</v>
      </c>
      <c r="C2620" s="22">
        <v>2</v>
      </c>
      <c r="D2620" s="22">
        <v>1</v>
      </c>
      <c r="E2620" s="22">
        <v>1</v>
      </c>
      <c r="F2620" s="22">
        <v>1211</v>
      </c>
      <c r="G2620" s="22" t="s">
        <v>295</v>
      </c>
      <c r="H2620" s="23">
        <v>3.0827564599300001</v>
      </c>
    </row>
    <row r="2621" spans="1:8" ht="14.25">
      <c r="A2621" s="22" t="s">
        <v>50</v>
      </c>
      <c r="B2621" s="22">
        <v>1</v>
      </c>
      <c r="C2621" s="22">
        <v>2</v>
      </c>
      <c r="D2621" s="22">
        <v>1</v>
      </c>
      <c r="E2621" s="22">
        <v>1</v>
      </c>
      <c r="F2621" s="22">
        <v>1211</v>
      </c>
      <c r="G2621" s="22" t="s">
        <v>295</v>
      </c>
      <c r="H2621" s="23">
        <v>15.207582194</v>
      </c>
    </row>
    <row r="2622" spans="1:8" ht="14.25">
      <c r="A2622" s="22" t="s">
        <v>50</v>
      </c>
      <c r="B2622" s="22">
        <v>1</v>
      </c>
      <c r="C2622" s="22">
        <v>2</v>
      </c>
      <c r="D2622" s="22">
        <v>1</v>
      </c>
      <c r="E2622" s="22">
        <v>1</v>
      </c>
      <c r="F2622" s="22">
        <v>1211</v>
      </c>
      <c r="G2622" s="22" t="s">
        <v>295</v>
      </c>
      <c r="H2622" s="23">
        <v>1.2481012387799999</v>
      </c>
    </row>
    <row r="2623" spans="1:8" ht="14.25">
      <c r="A2623" s="22" t="s">
        <v>50</v>
      </c>
      <c r="B2623" s="22">
        <v>1</v>
      </c>
      <c r="C2623" s="22">
        <v>2</v>
      </c>
      <c r="D2623" s="22">
        <v>1</v>
      </c>
      <c r="E2623" s="22">
        <v>1</v>
      </c>
      <c r="F2623" s="22">
        <v>1211</v>
      </c>
      <c r="G2623" s="22" t="s">
        <v>295</v>
      </c>
      <c r="H2623" s="23">
        <v>9.5787101347599997</v>
      </c>
    </row>
    <row r="2624" spans="1:8" ht="14.25">
      <c r="A2624" s="22" t="s">
        <v>50</v>
      </c>
      <c r="B2624" s="22">
        <v>1</v>
      </c>
      <c r="C2624" s="22">
        <v>2</v>
      </c>
      <c r="D2624" s="22">
        <v>1</v>
      </c>
      <c r="E2624" s="22">
        <v>1</v>
      </c>
      <c r="F2624" s="22">
        <v>1211</v>
      </c>
      <c r="G2624" s="22" t="s">
        <v>295</v>
      </c>
      <c r="H2624" s="23">
        <v>2.0540627055799998</v>
      </c>
    </row>
    <row r="2625" spans="1:8" ht="14.25">
      <c r="A2625" s="22" t="s">
        <v>50</v>
      </c>
      <c r="B2625" s="22">
        <v>1</v>
      </c>
      <c r="C2625" s="22">
        <v>2</v>
      </c>
      <c r="D2625" s="22">
        <v>1</v>
      </c>
      <c r="E2625" s="22">
        <v>1</v>
      </c>
      <c r="F2625" s="22">
        <v>1211</v>
      </c>
      <c r="G2625" s="22" t="s">
        <v>295</v>
      </c>
      <c r="H2625" s="23">
        <v>0.62629767561899996</v>
      </c>
    </row>
    <row r="2626" spans="1:8" ht="14.25">
      <c r="A2626" s="22" t="s">
        <v>50</v>
      </c>
      <c r="B2626" s="22">
        <v>1</v>
      </c>
      <c r="C2626" s="22">
        <v>2</v>
      </c>
      <c r="D2626" s="22">
        <v>1</v>
      </c>
      <c r="E2626" s="22">
        <v>1</v>
      </c>
      <c r="F2626" s="22">
        <v>1211</v>
      </c>
      <c r="G2626" s="22" t="s">
        <v>295</v>
      </c>
      <c r="H2626" s="23">
        <v>1.1878023254600001</v>
      </c>
    </row>
    <row r="2627" spans="1:8" ht="14.25">
      <c r="A2627" s="22" t="s">
        <v>50</v>
      </c>
      <c r="B2627" s="22">
        <v>1</v>
      </c>
      <c r="C2627" s="22">
        <v>2</v>
      </c>
      <c r="D2627" s="22">
        <v>1</v>
      </c>
      <c r="E2627" s="22">
        <v>1</v>
      </c>
      <c r="F2627" s="22">
        <v>1211</v>
      </c>
      <c r="G2627" s="22" t="s">
        <v>295</v>
      </c>
      <c r="H2627" s="23">
        <v>0.89235673459499998</v>
      </c>
    </row>
    <row r="2628" spans="1:8" ht="14.25">
      <c r="A2628" s="22" t="s">
        <v>50</v>
      </c>
      <c r="B2628" s="22">
        <v>1</v>
      </c>
      <c r="C2628" s="22">
        <v>2</v>
      </c>
      <c r="D2628" s="22">
        <v>1</v>
      </c>
      <c r="E2628" s="22">
        <v>1</v>
      </c>
      <c r="F2628" s="22">
        <v>1211</v>
      </c>
      <c r="G2628" s="22" t="s">
        <v>295</v>
      </c>
      <c r="H2628" s="23">
        <v>3.0828477856999998</v>
      </c>
    </row>
    <row r="2629" spans="1:8" ht="14.25">
      <c r="A2629" s="22" t="s">
        <v>50</v>
      </c>
      <c r="B2629" s="22">
        <v>1</v>
      </c>
      <c r="C2629" s="22">
        <v>2</v>
      </c>
      <c r="D2629" s="22">
        <v>1</v>
      </c>
      <c r="E2629" s="22">
        <v>1</v>
      </c>
      <c r="F2629" s="22">
        <v>1211</v>
      </c>
      <c r="G2629" s="22" t="s">
        <v>295</v>
      </c>
      <c r="H2629" s="23">
        <v>14.350941111599999</v>
      </c>
    </row>
    <row r="2630" spans="1:8" ht="14.25">
      <c r="A2630" s="22" t="s">
        <v>50</v>
      </c>
      <c r="B2630" s="22">
        <v>1</v>
      </c>
      <c r="C2630" s="22">
        <v>2</v>
      </c>
      <c r="D2630" s="22">
        <v>1</v>
      </c>
      <c r="E2630" s="22">
        <v>1</v>
      </c>
      <c r="F2630" s="22">
        <v>1211</v>
      </c>
      <c r="G2630" s="22" t="s">
        <v>295</v>
      </c>
      <c r="H2630" s="23">
        <v>2.3623181145699998</v>
      </c>
    </row>
    <row r="2631" spans="1:8" ht="14.25">
      <c r="A2631" s="22" t="s">
        <v>50</v>
      </c>
      <c r="B2631" s="22">
        <v>1</v>
      </c>
      <c r="C2631" s="22">
        <v>2</v>
      </c>
      <c r="D2631" s="22">
        <v>1</v>
      </c>
      <c r="E2631" s="22">
        <v>1</v>
      </c>
      <c r="F2631" s="22">
        <v>1211</v>
      </c>
      <c r="G2631" s="22" t="s">
        <v>295</v>
      </c>
      <c r="H2631" s="23">
        <v>5.6072625758200001</v>
      </c>
    </row>
    <row r="2632" spans="1:8" ht="14.25">
      <c r="A2632" s="22" t="s">
        <v>50</v>
      </c>
      <c r="B2632" s="22">
        <v>1</v>
      </c>
      <c r="C2632" s="22">
        <v>2</v>
      </c>
      <c r="D2632" s="22">
        <v>1</v>
      </c>
      <c r="E2632" s="22">
        <v>1</v>
      </c>
      <c r="F2632" s="22">
        <v>1211</v>
      </c>
      <c r="G2632" s="22" t="s">
        <v>295</v>
      </c>
      <c r="H2632" s="23">
        <v>6.5563361020000004</v>
      </c>
    </row>
    <row r="2633" spans="1:8" ht="14.25">
      <c r="A2633" s="22" t="s">
        <v>50</v>
      </c>
      <c r="B2633" s="22">
        <v>1</v>
      </c>
      <c r="C2633" s="22">
        <v>2</v>
      </c>
      <c r="D2633" s="22">
        <v>1</v>
      </c>
      <c r="E2633" s="22">
        <v>1</v>
      </c>
      <c r="F2633" s="22">
        <v>1211</v>
      </c>
      <c r="G2633" s="22" t="s">
        <v>295</v>
      </c>
      <c r="H2633" s="23">
        <v>0.68898536708500002</v>
      </c>
    </row>
    <row r="2634" spans="1:8" ht="14.25">
      <c r="A2634" s="22" t="s">
        <v>50</v>
      </c>
      <c r="B2634" s="22">
        <v>1</v>
      </c>
      <c r="C2634" s="22">
        <v>2</v>
      </c>
      <c r="D2634" s="22">
        <v>1</v>
      </c>
      <c r="E2634" s="22">
        <v>1</v>
      </c>
      <c r="F2634" s="22">
        <v>1211</v>
      </c>
      <c r="G2634" s="22" t="s">
        <v>295</v>
      </c>
      <c r="H2634" s="23">
        <v>1.4614706317099999</v>
      </c>
    </row>
    <row r="2635" spans="1:8" ht="14.25">
      <c r="A2635" s="22" t="s">
        <v>50</v>
      </c>
      <c r="B2635" s="22">
        <v>1</v>
      </c>
      <c r="C2635" s="22">
        <v>2</v>
      </c>
      <c r="D2635" s="22">
        <v>1</v>
      </c>
      <c r="E2635" s="22">
        <v>1</v>
      </c>
      <c r="F2635" s="22">
        <v>1211</v>
      </c>
      <c r="G2635" s="22" t="s">
        <v>295</v>
      </c>
      <c r="H2635" s="23">
        <v>2.5006465102100002</v>
      </c>
    </row>
    <row r="2636" spans="1:8" ht="14.25">
      <c r="A2636" s="22" t="s">
        <v>50</v>
      </c>
      <c r="B2636" s="22">
        <v>1</v>
      </c>
      <c r="C2636" s="22">
        <v>2</v>
      </c>
      <c r="D2636" s="22">
        <v>1</v>
      </c>
      <c r="E2636" s="22">
        <v>1</v>
      </c>
      <c r="F2636" s="22">
        <v>1211</v>
      </c>
      <c r="G2636" s="22" t="s">
        <v>295</v>
      </c>
      <c r="H2636" s="23">
        <v>1.19246153428</v>
      </c>
    </row>
    <row r="2637" spans="1:8" ht="14.25">
      <c r="A2637" s="22" t="s">
        <v>50</v>
      </c>
      <c r="B2637" s="22">
        <v>1</v>
      </c>
      <c r="C2637" s="22">
        <v>2</v>
      </c>
      <c r="D2637" s="22">
        <v>1</v>
      </c>
      <c r="E2637" s="22">
        <v>1</v>
      </c>
      <c r="F2637" s="22">
        <v>1211</v>
      </c>
      <c r="G2637" s="22" t="s">
        <v>295</v>
      </c>
      <c r="H2637" s="23">
        <v>1.47527688744</v>
      </c>
    </row>
    <row r="2638" spans="1:8" ht="14.25">
      <c r="A2638" s="22" t="s">
        <v>50</v>
      </c>
      <c r="B2638" s="22">
        <v>1</v>
      </c>
      <c r="C2638" s="22">
        <v>2</v>
      </c>
      <c r="D2638" s="22">
        <v>1</v>
      </c>
      <c r="E2638" s="22">
        <v>1</v>
      </c>
      <c r="F2638" s="22">
        <v>1211</v>
      </c>
      <c r="G2638" s="22" t="s">
        <v>295</v>
      </c>
      <c r="H2638" s="23">
        <v>0.66449753682000001</v>
      </c>
    </row>
    <row r="2639" spans="1:8" ht="14.25">
      <c r="A2639" s="22" t="s">
        <v>50</v>
      </c>
      <c r="B2639" s="22">
        <v>1</v>
      </c>
      <c r="C2639" s="22">
        <v>2</v>
      </c>
      <c r="D2639" s="22">
        <v>1</v>
      </c>
      <c r="E2639" s="22">
        <v>1</v>
      </c>
      <c r="F2639" s="22">
        <v>1211</v>
      </c>
      <c r="G2639" s="22" t="s">
        <v>295</v>
      </c>
      <c r="H2639" s="23">
        <v>9.2943933656900004</v>
      </c>
    </row>
    <row r="2640" spans="1:8" ht="14.25">
      <c r="A2640" s="22" t="s">
        <v>50</v>
      </c>
      <c r="B2640" s="22">
        <v>1</v>
      </c>
      <c r="C2640" s="22">
        <v>2</v>
      </c>
      <c r="D2640" s="22">
        <v>1</v>
      </c>
      <c r="E2640" s="22">
        <v>1</v>
      </c>
      <c r="F2640" s="22">
        <v>1211</v>
      </c>
      <c r="G2640" s="22" t="s">
        <v>295</v>
      </c>
      <c r="H2640" s="23">
        <v>0.26598316936100003</v>
      </c>
    </row>
    <row r="2641" spans="1:8" ht="14.25">
      <c r="A2641" s="22" t="s">
        <v>50</v>
      </c>
      <c r="B2641" s="22">
        <v>1</v>
      </c>
      <c r="C2641" s="22">
        <v>2</v>
      </c>
      <c r="D2641" s="22">
        <v>1</v>
      </c>
      <c r="E2641" s="22">
        <v>1</v>
      </c>
      <c r="F2641" s="22">
        <v>1211</v>
      </c>
      <c r="G2641" s="22" t="s">
        <v>295</v>
      </c>
      <c r="H2641" s="23">
        <v>1.9783572355600001</v>
      </c>
    </row>
    <row r="2642" spans="1:8" ht="14.25">
      <c r="A2642" s="22" t="s">
        <v>50</v>
      </c>
      <c r="B2642" s="22">
        <v>1</v>
      </c>
      <c r="C2642" s="22">
        <v>2</v>
      </c>
      <c r="D2642" s="22">
        <v>1</v>
      </c>
      <c r="E2642" s="22">
        <v>1</v>
      </c>
      <c r="F2642" s="22">
        <v>1211</v>
      </c>
      <c r="G2642" s="22" t="s">
        <v>295</v>
      </c>
      <c r="H2642" s="23">
        <v>12.1674356152</v>
      </c>
    </row>
    <row r="2643" spans="1:8" ht="14.25">
      <c r="A2643" s="22" t="s">
        <v>50</v>
      </c>
      <c r="B2643" s="22">
        <v>1</v>
      </c>
      <c r="C2643" s="22">
        <v>2</v>
      </c>
      <c r="D2643" s="22">
        <v>1</v>
      </c>
      <c r="E2643" s="22">
        <v>1</v>
      </c>
      <c r="F2643" s="22">
        <v>1211</v>
      </c>
      <c r="G2643" s="22" t="s">
        <v>295</v>
      </c>
      <c r="H2643" s="23">
        <v>0.62695602812499995</v>
      </c>
    </row>
    <row r="2644" spans="1:8" ht="14.25">
      <c r="A2644" s="22" t="s">
        <v>50</v>
      </c>
      <c r="B2644" s="22">
        <v>1</v>
      </c>
      <c r="C2644" s="22">
        <v>2</v>
      </c>
      <c r="D2644" s="22">
        <v>1</v>
      </c>
      <c r="E2644" s="22">
        <v>1</v>
      </c>
      <c r="F2644" s="22">
        <v>1211</v>
      </c>
      <c r="G2644" s="22" t="s">
        <v>295</v>
      </c>
      <c r="H2644" s="23">
        <v>0.14218664040699999</v>
      </c>
    </row>
    <row r="2645" spans="1:8" ht="14.25">
      <c r="A2645" s="22" t="s">
        <v>50</v>
      </c>
      <c r="B2645" s="22">
        <v>1</v>
      </c>
      <c r="C2645" s="22">
        <v>2</v>
      </c>
      <c r="D2645" s="22">
        <v>1</v>
      </c>
      <c r="E2645" s="22">
        <v>1</v>
      </c>
      <c r="F2645" s="22">
        <v>1211</v>
      </c>
      <c r="G2645" s="22" t="s">
        <v>295</v>
      </c>
      <c r="H2645" s="23">
        <v>4.7020534029999999</v>
      </c>
    </row>
    <row r="2646" spans="1:8" ht="14.25">
      <c r="A2646" s="22" t="s">
        <v>50</v>
      </c>
      <c r="B2646" s="22">
        <v>1</v>
      </c>
      <c r="C2646" s="22">
        <v>2</v>
      </c>
      <c r="D2646" s="22">
        <v>1</v>
      </c>
      <c r="E2646" s="22">
        <v>1</v>
      </c>
      <c r="F2646" s="22">
        <v>1211</v>
      </c>
      <c r="G2646" s="22" t="s">
        <v>295</v>
      </c>
      <c r="H2646" s="23">
        <v>0.23083946065200001</v>
      </c>
    </row>
    <row r="2647" spans="1:8" ht="14.25">
      <c r="A2647" s="22" t="s">
        <v>50</v>
      </c>
      <c r="B2647" s="22">
        <v>1</v>
      </c>
      <c r="C2647" s="22">
        <v>2</v>
      </c>
      <c r="D2647" s="22">
        <v>1</v>
      </c>
      <c r="E2647" s="22">
        <v>1</v>
      </c>
      <c r="F2647" s="22">
        <v>1211</v>
      </c>
      <c r="G2647" s="22" t="s">
        <v>295</v>
      </c>
      <c r="H2647" s="23">
        <v>0.77663029269499995</v>
      </c>
    </row>
    <row r="2648" spans="1:8" ht="14.25">
      <c r="A2648" s="22" t="s">
        <v>50</v>
      </c>
      <c r="B2648" s="22">
        <v>1</v>
      </c>
      <c r="C2648" s="22">
        <v>2</v>
      </c>
      <c r="D2648" s="22">
        <v>1</v>
      </c>
      <c r="E2648" s="22">
        <v>1</v>
      </c>
      <c r="F2648" s="22">
        <v>1211</v>
      </c>
      <c r="G2648" s="22" t="s">
        <v>295</v>
      </c>
      <c r="H2648" s="23">
        <v>0.31948311169999999</v>
      </c>
    </row>
    <row r="2649" spans="1:8" ht="14.25">
      <c r="A2649" s="22" t="s">
        <v>50</v>
      </c>
      <c r="B2649" s="22">
        <v>1</v>
      </c>
      <c r="C2649" s="22">
        <v>2</v>
      </c>
      <c r="D2649" s="22">
        <v>1</v>
      </c>
      <c r="E2649" s="22">
        <v>1</v>
      </c>
      <c r="F2649" s="22">
        <v>1211</v>
      </c>
      <c r="G2649" s="22" t="s">
        <v>295</v>
      </c>
      <c r="H2649" s="23">
        <v>0.33001943858600002</v>
      </c>
    </row>
    <row r="2650" spans="1:8" ht="14.25">
      <c r="A2650" s="22" t="s">
        <v>50</v>
      </c>
      <c r="B2650" s="22">
        <v>1</v>
      </c>
      <c r="C2650" s="22">
        <v>2</v>
      </c>
      <c r="D2650" s="22">
        <v>1</v>
      </c>
      <c r="E2650" s="22">
        <v>1</v>
      </c>
      <c r="F2650" s="22">
        <v>1211</v>
      </c>
      <c r="G2650" s="22" t="s">
        <v>295</v>
      </c>
      <c r="H2650" s="23">
        <v>4.1713325476199996</v>
      </c>
    </row>
    <row r="2651" spans="1:8" ht="14.25">
      <c r="A2651" s="22" t="s">
        <v>50</v>
      </c>
      <c r="B2651" s="22">
        <v>1</v>
      </c>
      <c r="C2651" s="22">
        <v>2</v>
      </c>
      <c r="D2651" s="22">
        <v>1</v>
      </c>
      <c r="E2651" s="22">
        <v>1</v>
      </c>
      <c r="F2651" s="22">
        <v>1211</v>
      </c>
      <c r="G2651" s="22" t="s">
        <v>295</v>
      </c>
      <c r="H2651" s="23">
        <v>2.5759584449199999</v>
      </c>
    </row>
    <row r="2652" spans="1:8" ht="14.25">
      <c r="A2652" s="22" t="s">
        <v>50</v>
      </c>
      <c r="B2652" s="22">
        <v>1</v>
      </c>
      <c r="C2652" s="22">
        <v>2</v>
      </c>
      <c r="D2652" s="22">
        <v>1</v>
      </c>
      <c r="E2652" s="22">
        <v>1</v>
      </c>
      <c r="F2652" s="22">
        <v>1211</v>
      </c>
      <c r="G2652" s="22" t="s">
        <v>295</v>
      </c>
      <c r="H2652" s="23">
        <v>0.91194853115600005</v>
      </c>
    </row>
    <row r="2653" spans="1:8" ht="14.25">
      <c r="A2653" s="22" t="s">
        <v>51</v>
      </c>
      <c r="B2653" s="22">
        <v>1</v>
      </c>
      <c r="C2653" s="22">
        <v>2</v>
      </c>
      <c r="D2653" s="22">
        <v>1</v>
      </c>
      <c r="E2653" s="22">
        <v>3</v>
      </c>
      <c r="F2653" s="22">
        <v>1213</v>
      </c>
      <c r="G2653" s="22" t="s">
        <v>293</v>
      </c>
      <c r="H2653" s="23">
        <v>2.4334350014299999</v>
      </c>
    </row>
    <row r="2654" spans="1:8" ht="14.25">
      <c r="A2654" s="22" t="s">
        <v>51</v>
      </c>
      <c r="B2654" s="22">
        <v>1</v>
      </c>
      <c r="C2654" s="22">
        <v>2</v>
      </c>
      <c r="D2654" s="22">
        <v>1</v>
      </c>
      <c r="E2654" s="22">
        <v>3</v>
      </c>
      <c r="F2654" s="22">
        <v>1213</v>
      </c>
      <c r="G2654" s="22" t="s">
        <v>293</v>
      </c>
      <c r="H2654" s="23">
        <v>0.18992933365100001</v>
      </c>
    </row>
    <row r="2655" spans="1:8" ht="14.25">
      <c r="A2655" s="22" t="s">
        <v>51</v>
      </c>
      <c r="B2655" s="22">
        <v>1</v>
      </c>
      <c r="C2655" s="22">
        <v>2</v>
      </c>
      <c r="D2655" s="22">
        <v>1</v>
      </c>
      <c r="E2655" s="22">
        <v>3</v>
      </c>
      <c r="F2655" s="22">
        <v>1213</v>
      </c>
      <c r="G2655" s="22" t="s">
        <v>293</v>
      </c>
      <c r="H2655" s="23">
        <v>0.72253334527400004</v>
      </c>
    </row>
    <row r="2656" spans="1:8" ht="14.25">
      <c r="A2656" s="22" t="s">
        <v>51</v>
      </c>
      <c r="B2656" s="22">
        <v>1</v>
      </c>
      <c r="C2656" s="22">
        <v>2</v>
      </c>
      <c r="D2656" s="22">
        <v>1</v>
      </c>
      <c r="E2656" s="22">
        <v>3</v>
      </c>
      <c r="F2656" s="22">
        <v>1213</v>
      </c>
      <c r="G2656" s="22" t="s">
        <v>293</v>
      </c>
      <c r="H2656" s="23">
        <v>1.19731258332</v>
      </c>
    </row>
    <row r="2657" spans="1:8" ht="14.25">
      <c r="A2657" s="22" t="s">
        <v>51</v>
      </c>
      <c r="B2657" s="22">
        <v>1</v>
      </c>
      <c r="C2657" s="22">
        <v>2</v>
      </c>
      <c r="D2657" s="22">
        <v>1</v>
      </c>
      <c r="E2657" s="22">
        <v>3</v>
      </c>
      <c r="F2657" s="22">
        <v>1213</v>
      </c>
      <c r="G2657" s="22" t="s">
        <v>293</v>
      </c>
      <c r="H2657" s="23">
        <v>2.81336493941</v>
      </c>
    </row>
    <row r="2658" spans="1:8" ht="14.25">
      <c r="A2658" s="22" t="s">
        <v>51</v>
      </c>
      <c r="B2658" s="22">
        <v>1</v>
      </c>
      <c r="C2658" s="22">
        <v>2</v>
      </c>
      <c r="D2658" s="22">
        <v>1</v>
      </c>
      <c r="E2658" s="22">
        <v>3</v>
      </c>
      <c r="F2658" s="22">
        <v>1213</v>
      </c>
      <c r="G2658" s="22" t="s">
        <v>293</v>
      </c>
      <c r="H2658" s="23">
        <v>1.01838033727</v>
      </c>
    </row>
    <row r="2659" spans="1:8" ht="14.25">
      <c r="A2659" s="22" t="s">
        <v>51</v>
      </c>
      <c r="B2659" s="22">
        <v>1</v>
      </c>
      <c r="C2659" s="22">
        <v>2</v>
      </c>
      <c r="D2659" s="22">
        <v>1</v>
      </c>
      <c r="E2659" s="22">
        <v>3</v>
      </c>
      <c r="F2659" s="22">
        <v>1213</v>
      </c>
      <c r="G2659" s="22" t="s">
        <v>293</v>
      </c>
      <c r="H2659" s="23">
        <v>0.481736609265</v>
      </c>
    </row>
    <row r="2660" spans="1:8" ht="14.25">
      <c r="A2660" s="22" t="s">
        <v>51</v>
      </c>
      <c r="B2660" s="22">
        <v>1</v>
      </c>
      <c r="C2660" s="22">
        <v>2</v>
      </c>
      <c r="D2660" s="22">
        <v>1</v>
      </c>
      <c r="E2660" s="22">
        <v>3</v>
      </c>
      <c r="F2660" s="22">
        <v>1213</v>
      </c>
      <c r="G2660" s="22" t="s">
        <v>293</v>
      </c>
      <c r="H2660" s="23">
        <v>1.75355352399</v>
      </c>
    </row>
    <row r="2661" spans="1:8" ht="14.25">
      <c r="A2661" s="22" t="s">
        <v>51</v>
      </c>
      <c r="B2661" s="22">
        <v>1</v>
      </c>
      <c r="C2661" s="22">
        <v>2</v>
      </c>
      <c r="D2661" s="22">
        <v>1</v>
      </c>
      <c r="E2661" s="22">
        <v>3</v>
      </c>
      <c r="F2661" s="22">
        <v>1213</v>
      </c>
      <c r="G2661" s="22" t="s">
        <v>293</v>
      </c>
      <c r="H2661" s="23">
        <v>0.33534014038499999</v>
      </c>
    </row>
    <row r="2662" spans="1:8" ht="14.25">
      <c r="A2662" s="22" t="s">
        <v>51</v>
      </c>
      <c r="B2662" s="22">
        <v>1</v>
      </c>
      <c r="C2662" s="22">
        <v>2</v>
      </c>
      <c r="D2662" s="22">
        <v>1</v>
      </c>
      <c r="E2662" s="22">
        <v>3</v>
      </c>
      <c r="F2662" s="22">
        <v>1213</v>
      </c>
      <c r="G2662" s="22" t="s">
        <v>293</v>
      </c>
      <c r="H2662" s="23">
        <v>0.35804880426699998</v>
      </c>
    </row>
    <row r="2663" spans="1:8" ht="14.25">
      <c r="A2663" s="22" t="s">
        <v>51</v>
      </c>
      <c r="B2663" s="22">
        <v>1</v>
      </c>
      <c r="C2663" s="22">
        <v>2</v>
      </c>
      <c r="D2663" s="22">
        <v>1</v>
      </c>
      <c r="E2663" s="22">
        <v>3</v>
      </c>
      <c r="F2663" s="22">
        <v>1213</v>
      </c>
      <c r="G2663" s="22" t="s">
        <v>293</v>
      </c>
      <c r="H2663" s="23">
        <v>1.4279770241800001</v>
      </c>
    </row>
    <row r="2664" spans="1:8" ht="14.25">
      <c r="A2664" s="22" t="s">
        <v>51</v>
      </c>
      <c r="B2664" s="22">
        <v>1</v>
      </c>
      <c r="C2664" s="22">
        <v>2</v>
      </c>
      <c r="D2664" s="22">
        <v>1</v>
      </c>
      <c r="E2664" s="22">
        <v>3</v>
      </c>
      <c r="F2664" s="22">
        <v>1213</v>
      </c>
      <c r="G2664" s="22" t="s">
        <v>293</v>
      </c>
      <c r="H2664" s="23">
        <v>1.86661920413</v>
      </c>
    </row>
    <row r="2665" spans="1:8" ht="14.25">
      <c r="A2665" s="22" t="s">
        <v>51</v>
      </c>
      <c r="B2665" s="22">
        <v>1</v>
      </c>
      <c r="C2665" s="22">
        <v>2</v>
      </c>
      <c r="D2665" s="22">
        <v>1</v>
      </c>
      <c r="E2665" s="22">
        <v>3</v>
      </c>
      <c r="F2665" s="22">
        <v>1213</v>
      </c>
      <c r="G2665" s="22" t="s">
        <v>293</v>
      </c>
      <c r="H2665" s="23">
        <v>0.57864397580600002</v>
      </c>
    </row>
    <row r="2666" spans="1:8" ht="14.25">
      <c r="A2666" s="22" t="s">
        <v>51</v>
      </c>
      <c r="B2666" s="22">
        <v>1</v>
      </c>
      <c r="C2666" s="22">
        <v>2</v>
      </c>
      <c r="D2666" s="22">
        <v>1</v>
      </c>
      <c r="E2666" s="22">
        <v>3</v>
      </c>
      <c r="F2666" s="22">
        <v>1213</v>
      </c>
      <c r="G2666" s="22" t="s">
        <v>293</v>
      </c>
      <c r="H2666" s="23">
        <v>1.04096482946</v>
      </c>
    </row>
    <row r="2667" spans="1:8" ht="14.25">
      <c r="A2667" s="22" t="s">
        <v>51</v>
      </c>
      <c r="B2667" s="22">
        <v>1</v>
      </c>
      <c r="C2667" s="22">
        <v>2</v>
      </c>
      <c r="D2667" s="22">
        <v>1</v>
      </c>
      <c r="E2667" s="22">
        <v>3</v>
      </c>
      <c r="F2667" s="22">
        <v>1213</v>
      </c>
      <c r="G2667" s="22" t="s">
        <v>293</v>
      </c>
      <c r="H2667" s="23">
        <v>1.0025290978300001</v>
      </c>
    </row>
    <row r="2668" spans="1:8" ht="14.25">
      <c r="A2668" s="22" t="s">
        <v>51</v>
      </c>
      <c r="B2668" s="22">
        <v>1</v>
      </c>
      <c r="C2668" s="22">
        <v>2</v>
      </c>
      <c r="D2668" s="22">
        <v>1</v>
      </c>
      <c r="E2668" s="22">
        <v>3</v>
      </c>
      <c r="F2668" s="22">
        <v>1213</v>
      </c>
      <c r="G2668" s="22" t="s">
        <v>293</v>
      </c>
      <c r="H2668" s="23">
        <v>0.48787763564800002</v>
      </c>
    </row>
    <row r="2669" spans="1:8" ht="14.25">
      <c r="A2669" s="22" t="s">
        <v>51</v>
      </c>
      <c r="B2669" s="22">
        <v>1</v>
      </c>
      <c r="C2669" s="22">
        <v>2</v>
      </c>
      <c r="D2669" s="22">
        <v>1</v>
      </c>
      <c r="E2669" s="22">
        <v>3</v>
      </c>
      <c r="F2669" s="22">
        <v>1213</v>
      </c>
      <c r="G2669" s="22" t="s">
        <v>293</v>
      </c>
      <c r="H2669" s="23">
        <v>0.55825892541900002</v>
      </c>
    </row>
    <row r="2670" spans="1:8" ht="14.25">
      <c r="A2670" s="22" t="s">
        <v>51</v>
      </c>
      <c r="B2670" s="22">
        <v>1</v>
      </c>
      <c r="C2670" s="22">
        <v>2</v>
      </c>
      <c r="D2670" s="22">
        <v>1</v>
      </c>
      <c r="E2670" s="22">
        <v>3</v>
      </c>
      <c r="F2670" s="22">
        <v>1213</v>
      </c>
      <c r="G2670" s="22" t="s">
        <v>293</v>
      </c>
      <c r="H2670" s="23">
        <v>5.2214852554700002</v>
      </c>
    </row>
    <row r="2671" spans="1:8" ht="14.25">
      <c r="A2671" s="22" t="s">
        <v>51</v>
      </c>
      <c r="B2671" s="22">
        <v>1</v>
      </c>
      <c r="C2671" s="22">
        <v>2</v>
      </c>
      <c r="D2671" s="22">
        <v>1</v>
      </c>
      <c r="E2671" s="22">
        <v>3</v>
      </c>
      <c r="F2671" s="22">
        <v>1213</v>
      </c>
      <c r="G2671" s="22" t="s">
        <v>293</v>
      </c>
      <c r="H2671" s="23">
        <v>0.50842597580000004</v>
      </c>
    </row>
    <row r="2672" spans="1:8" ht="14.25">
      <c r="A2672" s="22" t="s">
        <v>51</v>
      </c>
      <c r="B2672" s="22">
        <v>1</v>
      </c>
      <c r="C2672" s="22">
        <v>2</v>
      </c>
      <c r="D2672" s="22">
        <v>1</v>
      </c>
      <c r="E2672" s="22">
        <v>3</v>
      </c>
      <c r="F2672" s="22">
        <v>1213</v>
      </c>
      <c r="G2672" s="22" t="s">
        <v>293</v>
      </c>
      <c r="H2672" s="23">
        <v>0.52731219793700002</v>
      </c>
    </row>
    <row r="2673" spans="1:8" ht="14.25">
      <c r="A2673" s="22" t="s">
        <v>51</v>
      </c>
      <c r="B2673" s="22">
        <v>1</v>
      </c>
      <c r="C2673" s="22">
        <v>2</v>
      </c>
      <c r="D2673" s="22">
        <v>1</v>
      </c>
      <c r="E2673" s="22">
        <v>3</v>
      </c>
      <c r="F2673" s="22">
        <v>1213</v>
      </c>
      <c r="G2673" s="22" t="s">
        <v>293</v>
      </c>
      <c r="H2673" s="23">
        <v>0.38720686683400002</v>
      </c>
    </row>
    <row r="2674" spans="1:8" ht="14.25">
      <c r="A2674" s="22" t="s">
        <v>51</v>
      </c>
      <c r="B2674" s="22">
        <v>1</v>
      </c>
      <c r="C2674" s="22">
        <v>2</v>
      </c>
      <c r="D2674" s="22">
        <v>1</v>
      </c>
      <c r="E2674" s="22">
        <v>3</v>
      </c>
      <c r="F2674" s="22">
        <v>1213</v>
      </c>
      <c r="G2674" s="22" t="s">
        <v>293</v>
      </c>
      <c r="H2674" s="23">
        <v>0.26864377796200001</v>
      </c>
    </row>
    <row r="2675" spans="1:8" ht="14.25">
      <c r="A2675" s="22" t="s">
        <v>51</v>
      </c>
      <c r="B2675" s="22">
        <v>1</v>
      </c>
      <c r="C2675" s="22">
        <v>2</v>
      </c>
      <c r="D2675" s="22">
        <v>1</v>
      </c>
      <c r="E2675" s="22">
        <v>3</v>
      </c>
      <c r="F2675" s="22">
        <v>1213</v>
      </c>
      <c r="G2675" s="22" t="s">
        <v>293</v>
      </c>
      <c r="H2675" s="23">
        <v>0.57129802897600002</v>
      </c>
    </row>
    <row r="2676" spans="1:8" ht="14.25">
      <c r="A2676" s="22" t="s">
        <v>51</v>
      </c>
      <c r="B2676" s="22">
        <v>1</v>
      </c>
      <c r="C2676" s="22">
        <v>2</v>
      </c>
      <c r="D2676" s="22">
        <v>1</v>
      </c>
      <c r="E2676" s="22">
        <v>3</v>
      </c>
      <c r="F2676" s="22">
        <v>1213</v>
      </c>
      <c r="G2676" s="22" t="s">
        <v>293</v>
      </c>
      <c r="H2676" s="23">
        <v>0.26346897739500003</v>
      </c>
    </row>
    <row r="2677" spans="1:8" ht="14.25">
      <c r="A2677" s="22" t="s">
        <v>51</v>
      </c>
      <c r="B2677" s="22">
        <v>1</v>
      </c>
      <c r="C2677" s="22">
        <v>2</v>
      </c>
      <c r="D2677" s="22">
        <v>1</v>
      </c>
      <c r="E2677" s="22">
        <v>3</v>
      </c>
      <c r="F2677" s="22">
        <v>1213</v>
      </c>
      <c r="G2677" s="22" t="s">
        <v>293</v>
      </c>
      <c r="H2677" s="23">
        <v>0.41401284803799998</v>
      </c>
    </row>
    <row r="2678" spans="1:8" ht="14.25">
      <c r="A2678" s="22" t="s">
        <v>51</v>
      </c>
      <c r="B2678" s="22">
        <v>1</v>
      </c>
      <c r="C2678" s="22">
        <v>2</v>
      </c>
      <c r="D2678" s="22">
        <v>1</v>
      </c>
      <c r="E2678" s="22">
        <v>3</v>
      </c>
      <c r="F2678" s="22">
        <v>1213</v>
      </c>
      <c r="G2678" s="22" t="s">
        <v>293</v>
      </c>
      <c r="H2678" s="23">
        <v>0.44800354651500002</v>
      </c>
    </row>
    <row r="2679" spans="1:8" ht="14.25">
      <c r="A2679" s="22" t="s">
        <v>51</v>
      </c>
      <c r="B2679" s="22">
        <v>1</v>
      </c>
      <c r="C2679" s="22">
        <v>2</v>
      </c>
      <c r="D2679" s="22">
        <v>1</v>
      </c>
      <c r="E2679" s="22">
        <v>3</v>
      </c>
      <c r="F2679" s="22">
        <v>1213</v>
      </c>
      <c r="G2679" s="22" t="s">
        <v>293</v>
      </c>
      <c r="H2679" s="23">
        <v>3.0161455892300002</v>
      </c>
    </row>
    <row r="2680" spans="1:8" ht="14.25">
      <c r="A2680" s="22" t="s">
        <v>51</v>
      </c>
      <c r="B2680" s="22">
        <v>1</v>
      </c>
      <c r="C2680" s="22">
        <v>2</v>
      </c>
      <c r="D2680" s="22">
        <v>1</v>
      </c>
      <c r="E2680" s="22">
        <v>3</v>
      </c>
      <c r="F2680" s="22">
        <v>1213</v>
      </c>
      <c r="G2680" s="22" t="s">
        <v>293</v>
      </c>
      <c r="H2680" s="23">
        <v>3.0697544634499998</v>
      </c>
    </row>
    <row r="2681" spans="1:8" ht="14.25">
      <c r="A2681" s="22" t="s">
        <v>51</v>
      </c>
      <c r="B2681" s="22">
        <v>1</v>
      </c>
      <c r="C2681" s="22">
        <v>2</v>
      </c>
      <c r="D2681" s="22">
        <v>1</v>
      </c>
      <c r="E2681" s="22">
        <v>3</v>
      </c>
      <c r="F2681" s="22">
        <v>1213</v>
      </c>
      <c r="G2681" s="22" t="s">
        <v>293</v>
      </c>
      <c r="H2681" s="23">
        <v>0.31728766439</v>
      </c>
    </row>
    <row r="2682" spans="1:8" ht="14.25">
      <c r="A2682" s="22" t="s">
        <v>51</v>
      </c>
      <c r="B2682" s="22">
        <v>1</v>
      </c>
      <c r="C2682" s="22">
        <v>2</v>
      </c>
      <c r="D2682" s="22">
        <v>1</v>
      </c>
      <c r="E2682" s="22">
        <v>3</v>
      </c>
      <c r="F2682" s="22">
        <v>1213</v>
      </c>
      <c r="G2682" s="22" t="s">
        <v>293</v>
      </c>
      <c r="H2682" s="23">
        <v>6.1753056869499998</v>
      </c>
    </row>
    <row r="2683" spans="1:8" ht="14.25">
      <c r="A2683" s="22" t="s">
        <v>51</v>
      </c>
      <c r="B2683" s="22">
        <v>1</v>
      </c>
      <c r="C2683" s="22">
        <v>2</v>
      </c>
      <c r="D2683" s="22">
        <v>1</v>
      </c>
      <c r="E2683" s="22">
        <v>3</v>
      </c>
      <c r="F2683" s="22">
        <v>1213</v>
      </c>
      <c r="G2683" s="22" t="s">
        <v>293</v>
      </c>
      <c r="H2683" s="23">
        <v>3.8205867589600002</v>
      </c>
    </row>
    <row r="2684" spans="1:8" ht="14.25">
      <c r="A2684" s="22" t="s">
        <v>51</v>
      </c>
      <c r="B2684" s="22">
        <v>1</v>
      </c>
      <c r="C2684" s="22">
        <v>2</v>
      </c>
      <c r="D2684" s="22">
        <v>1</v>
      </c>
      <c r="E2684" s="22">
        <v>3</v>
      </c>
      <c r="F2684" s="22">
        <v>1213</v>
      </c>
      <c r="G2684" s="22" t="s">
        <v>293</v>
      </c>
      <c r="H2684" s="23">
        <v>0.63988593016100004</v>
      </c>
    </row>
    <row r="2685" spans="1:8" ht="14.25">
      <c r="A2685" s="22" t="s">
        <v>51</v>
      </c>
      <c r="B2685" s="22">
        <v>1</v>
      </c>
      <c r="C2685" s="22">
        <v>2</v>
      </c>
      <c r="D2685" s="22">
        <v>1</v>
      </c>
      <c r="E2685" s="22">
        <v>3</v>
      </c>
      <c r="F2685" s="22">
        <v>1213</v>
      </c>
      <c r="G2685" s="22" t="s">
        <v>293</v>
      </c>
      <c r="H2685" s="23">
        <v>2.34413829395</v>
      </c>
    </row>
    <row r="2686" spans="1:8" ht="14.25">
      <c r="A2686" s="22" t="s">
        <v>51</v>
      </c>
      <c r="B2686" s="22">
        <v>1</v>
      </c>
      <c r="C2686" s="22">
        <v>2</v>
      </c>
      <c r="D2686" s="22">
        <v>1</v>
      </c>
      <c r="E2686" s="22">
        <v>3</v>
      </c>
      <c r="F2686" s="22">
        <v>1213</v>
      </c>
      <c r="G2686" s="22" t="s">
        <v>293</v>
      </c>
      <c r="H2686" s="23">
        <v>2.0370850551799999</v>
      </c>
    </row>
    <row r="2687" spans="1:8" ht="14.25">
      <c r="A2687" s="22" t="s">
        <v>51</v>
      </c>
      <c r="B2687" s="22">
        <v>1</v>
      </c>
      <c r="C2687" s="22">
        <v>2</v>
      </c>
      <c r="D2687" s="22">
        <v>1</v>
      </c>
      <c r="E2687" s="22">
        <v>3</v>
      </c>
      <c r="F2687" s="22">
        <v>1213</v>
      </c>
      <c r="G2687" s="22" t="s">
        <v>293</v>
      </c>
      <c r="H2687" s="23">
        <v>0.64476981074600004</v>
      </c>
    </row>
    <row r="2688" spans="1:8" ht="14.25">
      <c r="A2688" s="22" t="s">
        <v>51</v>
      </c>
      <c r="B2688" s="22">
        <v>1</v>
      </c>
      <c r="C2688" s="22">
        <v>2</v>
      </c>
      <c r="D2688" s="22">
        <v>1</v>
      </c>
      <c r="E2688" s="22">
        <v>3</v>
      </c>
      <c r="F2688" s="22">
        <v>1213</v>
      </c>
      <c r="G2688" s="22" t="s">
        <v>293</v>
      </c>
      <c r="H2688" s="23">
        <v>1.90919552916</v>
      </c>
    </row>
    <row r="2689" spans="1:8" ht="14.25">
      <c r="A2689" s="22" t="s">
        <v>51</v>
      </c>
      <c r="B2689" s="22">
        <v>1</v>
      </c>
      <c r="C2689" s="22">
        <v>2</v>
      </c>
      <c r="D2689" s="22">
        <v>1</v>
      </c>
      <c r="E2689" s="22">
        <v>3</v>
      </c>
      <c r="F2689" s="22">
        <v>1213</v>
      </c>
      <c r="G2689" s="22" t="s">
        <v>293</v>
      </c>
      <c r="H2689" s="23">
        <v>0.39198777929</v>
      </c>
    </row>
    <row r="2690" spans="1:8" ht="14.25">
      <c r="A2690" s="22" t="s">
        <v>51</v>
      </c>
      <c r="B2690" s="22">
        <v>1</v>
      </c>
      <c r="C2690" s="22">
        <v>2</v>
      </c>
      <c r="D2690" s="22">
        <v>1</v>
      </c>
      <c r="E2690" s="22">
        <v>3</v>
      </c>
      <c r="F2690" s="22">
        <v>1213</v>
      </c>
      <c r="G2690" s="22" t="s">
        <v>293</v>
      </c>
      <c r="H2690" s="23">
        <v>1.6915691452699999</v>
      </c>
    </row>
    <row r="2691" spans="1:8" ht="14.25">
      <c r="A2691" s="22" t="s">
        <v>51</v>
      </c>
      <c r="B2691" s="22">
        <v>1</v>
      </c>
      <c r="C2691" s="22">
        <v>2</v>
      </c>
      <c r="D2691" s="22">
        <v>1</v>
      </c>
      <c r="E2691" s="22">
        <v>3</v>
      </c>
      <c r="F2691" s="22">
        <v>1213</v>
      </c>
      <c r="G2691" s="22" t="s">
        <v>293</v>
      </c>
      <c r="H2691" s="23">
        <v>0.63151816728999999</v>
      </c>
    </row>
    <row r="2692" spans="1:8" ht="14.25">
      <c r="A2692" s="22" t="s">
        <v>51</v>
      </c>
      <c r="B2692" s="22">
        <v>1</v>
      </c>
      <c r="C2692" s="22">
        <v>2</v>
      </c>
      <c r="D2692" s="22">
        <v>1</v>
      </c>
      <c r="E2692" s="22">
        <v>3</v>
      </c>
      <c r="F2692" s="22">
        <v>1213</v>
      </c>
      <c r="G2692" s="22" t="s">
        <v>293</v>
      </c>
      <c r="H2692" s="23">
        <v>1.3631140647</v>
      </c>
    </row>
    <row r="2693" spans="1:8" ht="14.25">
      <c r="A2693" s="22" t="s">
        <v>51</v>
      </c>
      <c r="B2693" s="22">
        <v>1</v>
      </c>
      <c r="C2693" s="22">
        <v>2</v>
      </c>
      <c r="D2693" s="22">
        <v>1</v>
      </c>
      <c r="E2693" s="22">
        <v>3</v>
      </c>
      <c r="F2693" s="22">
        <v>1213</v>
      </c>
      <c r="G2693" s="22" t="s">
        <v>293</v>
      </c>
      <c r="H2693" s="23">
        <v>2.3021336671700001</v>
      </c>
    </row>
    <row r="2694" spans="1:8" ht="14.25">
      <c r="A2694" s="22" t="s">
        <v>51</v>
      </c>
      <c r="B2694" s="22">
        <v>1</v>
      </c>
      <c r="C2694" s="22">
        <v>2</v>
      </c>
      <c r="D2694" s="22">
        <v>1</v>
      </c>
      <c r="E2694" s="22">
        <v>3</v>
      </c>
      <c r="F2694" s="22">
        <v>1213</v>
      </c>
      <c r="G2694" s="22" t="s">
        <v>293</v>
      </c>
      <c r="H2694" s="23">
        <v>1.8222830811899999</v>
      </c>
    </row>
    <row r="2695" spans="1:8" ht="14.25">
      <c r="A2695" s="22" t="s">
        <v>51</v>
      </c>
      <c r="B2695" s="22">
        <v>1</v>
      </c>
      <c r="C2695" s="22">
        <v>2</v>
      </c>
      <c r="D2695" s="22">
        <v>1</v>
      </c>
      <c r="E2695" s="22">
        <v>3</v>
      </c>
      <c r="F2695" s="22">
        <v>1213</v>
      </c>
      <c r="G2695" s="22" t="s">
        <v>293</v>
      </c>
      <c r="H2695" s="23">
        <v>1.0626177783399999</v>
      </c>
    </row>
    <row r="2696" spans="1:8" ht="14.25">
      <c r="A2696" s="22" t="s">
        <v>51</v>
      </c>
      <c r="B2696" s="22">
        <v>1</v>
      </c>
      <c r="C2696" s="22">
        <v>2</v>
      </c>
      <c r="D2696" s="22">
        <v>1</v>
      </c>
      <c r="E2696" s="22">
        <v>3</v>
      </c>
      <c r="F2696" s="22">
        <v>1213</v>
      </c>
      <c r="G2696" s="22" t="s">
        <v>293</v>
      </c>
      <c r="H2696" s="23">
        <v>2.0614552340899999</v>
      </c>
    </row>
    <row r="2697" spans="1:8" ht="14.25">
      <c r="A2697" s="22" t="s">
        <v>51</v>
      </c>
      <c r="B2697" s="22">
        <v>1</v>
      </c>
      <c r="C2697" s="22">
        <v>2</v>
      </c>
      <c r="D2697" s="22">
        <v>1</v>
      </c>
      <c r="E2697" s="22">
        <v>3</v>
      </c>
      <c r="F2697" s="22">
        <v>1213</v>
      </c>
      <c r="G2697" s="22" t="s">
        <v>293</v>
      </c>
      <c r="H2697" s="23">
        <v>0.94031696307400003</v>
      </c>
    </row>
    <row r="2698" spans="1:8" ht="14.25">
      <c r="A2698" s="22" t="s">
        <v>51</v>
      </c>
      <c r="B2698" s="22">
        <v>1</v>
      </c>
      <c r="C2698" s="22">
        <v>2</v>
      </c>
      <c r="D2698" s="22">
        <v>1</v>
      </c>
      <c r="E2698" s="22">
        <v>3</v>
      </c>
      <c r="F2698" s="22">
        <v>1213</v>
      </c>
      <c r="G2698" s="22" t="s">
        <v>293</v>
      </c>
      <c r="H2698" s="23">
        <v>4.5907629661999998</v>
      </c>
    </row>
    <row r="2699" spans="1:8" ht="14.25">
      <c r="A2699" s="22" t="s">
        <v>51</v>
      </c>
      <c r="B2699" s="22">
        <v>1</v>
      </c>
      <c r="C2699" s="22">
        <v>2</v>
      </c>
      <c r="D2699" s="22">
        <v>1</v>
      </c>
      <c r="E2699" s="22">
        <v>3</v>
      </c>
      <c r="F2699" s="22">
        <v>1213</v>
      </c>
      <c r="G2699" s="22" t="s">
        <v>293</v>
      </c>
      <c r="H2699" s="23">
        <v>13.5034560474</v>
      </c>
    </row>
    <row r="2700" spans="1:8" ht="14.25">
      <c r="A2700" s="22" t="s">
        <v>51</v>
      </c>
      <c r="B2700" s="22">
        <v>1</v>
      </c>
      <c r="C2700" s="22">
        <v>2</v>
      </c>
      <c r="D2700" s="22">
        <v>1</v>
      </c>
      <c r="E2700" s="22">
        <v>3</v>
      </c>
      <c r="F2700" s="22">
        <v>1213</v>
      </c>
      <c r="G2700" s="22" t="s">
        <v>293</v>
      </c>
      <c r="H2700" s="23">
        <v>2.11197752079</v>
      </c>
    </row>
    <row r="2701" spans="1:8" ht="14.25">
      <c r="A2701" s="22" t="s">
        <v>51</v>
      </c>
      <c r="B2701" s="22">
        <v>1</v>
      </c>
      <c r="C2701" s="22">
        <v>2</v>
      </c>
      <c r="D2701" s="22">
        <v>1</v>
      </c>
      <c r="E2701" s="22">
        <v>3</v>
      </c>
      <c r="F2701" s="22">
        <v>1213</v>
      </c>
      <c r="G2701" s="22" t="s">
        <v>293</v>
      </c>
      <c r="H2701" s="23">
        <v>1.2996073773200001</v>
      </c>
    </row>
    <row r="2702" spans="1:8" ht="14.25">
      <c r="A2702" s="22" t="s">
        <v>51</v>
      </c>
      <c r="B2702" s="22">
        <v>1</v>
      </c>
      <c r="C2702" s="22">
        <v>2</v>
      </c>
      <c r="D2702" s="22">
        <v>1</v>
      </c>
      <c r="E2702" s="22">
        <v>3</v>
      </c>
      <c r="F2702" s="22">
        <v>1213</v>
      </c>
      <c r="G2702" s="22" t="s">
        <v>293</v>
      </c>
      <c r="H2702" s="23">
        <v>0.65632345088400001</v>
      </c>
    </row>
    <row r="2703" spans="1:8" ht="14.25">
      <c r="A2703" s="22" t="s">
        <v>51</v>
      </c>
      <c r="B2703" s="22">
        <v>1</v>
      </c>
      <c r="C2703" s="22">
        <v>2</v>
      </c>
      <c r="D2703" s="22">
        <v>1</v>
      </c>
      <c r="E2703" s="22">
        <v>3</v>
      </c>
      <c r="F2703" s="22">
        <v>1213</v>
      </c>
      <c r="G2703" s="22" t="s">
        <v>293</v>
      </c>
      <c r="H2703" s="23">
        <v>0.97037783496399999</v>
      </c>
    </row>
    <row r="2704" spans="1:8" ht="14.25">
      <c r="A2704" s="22" t="s">
        <v>51</v>
      </c>
      <c r="B2704" s="22">
        <v>1</v>
      </c>
      <c r="C2704" s="22">
        <v>2</v>
      </c>
      <c r="D2704" s="22">
        <v>1</v>
      </c>
      <c r="E2704" s="22">
        <v>3</v>
      </c>
      <c r="F2704" s="22">
        <v>1213</v>
      </c>
      <c r="G2704" s="22" t="s">
        <v>293</v>
      </c>
      <c r="H2704" s="23">
        <v>6.4610276431500004</v>
      </c>
    </row>
    <row r="2705" spans="1:8" ht="14.25">
      <c r="A2705" s="22" t="s">
        <v>51</v>
      </c>
      <c r="B2705" s="22">
        <v>1</v>
      </c>
      <c r="C2705" s="22">
        <v>2</v>
      </c>
      <c r="D2705" s="22">
        <v>1</v>
      </c>
      <c r="E2705" s="22">
        <v>3</v>
      </c>
      <c r="F2705" s="22">
        <v>1213</v>
      </c>
      <c r="G2705" s="22" t="s">
        <v>293</v>
      </c>
      <c r="H2705" s="23">
        <v>0.22003103308999999</v>
      </c>
    </row>
    <row r="2706" spans="1:8" ht="14.25">
      <c r="A2706" s="22" t="s">
        <v>51</v>
      </c>
      <c r="B2706" s="22">
        <v>1</v>
      </c>
      <c r="C2706" s="22">
        <v>2</v>
      </c>
      <c r="D2706" s="22">
        <v>1</v>
      </c>
      <c r="E2706" s="22">
        <v>3</v>
      </c>
      <c r="F2706" s="22">
        <v>1213</v>
      </c>
      <c r="G2706" s="22" t="s">
        <v>293</v>
      </c>
      <c r="H2706" s="23">
        <v>2.94125676112</v>
      </c>
    </row>
    <row r="2707" spans="1:8" ht="14.25">
      <c r="A2707" s="22" t="s">
        <v>51</v>
      </c>
      <c r="B2707" s="22">
        <v>1</v>
      </c>
      <c r="C2707" s="22">
        <v>2</v>
      </c>
      <c r="D2707" s="22">
        <v>1</v>
      </c>
      <c r="E2707" s="22">
        <v>3</v>
      </c>
      <c r="F2707" s="22">
        <v>1213</v>
      </c>
      <c r="G2707" s="22" t="s">
        <v>293</v>
      </c>
      <c r="H2707" s="23">
        <v>0.78809602496300002</v>
      </c>
    </row>
    <row r="2708" spans="1:8" ht="14.25">
      <c r="A2708" s="22" t="s">
        <v>51</v>
      </c>
      <c r="B2708" s="22">
        <v>1</v>
      </c>
      <c r="C2708" s="22">
        <v>2</v>
      </c>
      <c r="D2708" s="22">
        <v>1</v>
      </c>
      <c r="E2708" s="22">
        <v>3</v>
      </c>
      <c r="F2708" s="22">
        <v>1213</v>
      </c>
      <c r="G2708" s="22" t="s">
        <v>293</v>
      </c>
      <c r="H2708" s="23">
        <v>3.4697522490999999</v>
      </c>
    </row>
    <row r="2709" spans="1:8" ht="14.25">
      <c r="A2709" s="22" t="s">
        <v>51</v>
      </c>
      <c r="B2709" s="22">
        <v>1</v>
      </c>
      <c r="C2709" s="22">
        <v>2</v>
      </c>
      <c r="D2709" s="22">
        <v>1</v>
      </c>
      <c r="E2709" s="22">
        <v>3</v>
      </c>
      <c r="F2709" s="22">
        <v>1213</v>
      </c>
      <c r="G2709" s="22" t="s">
        <v>293</v>
      </c>
      <c r="H2709" s="23">
        <v>0.59585903360400005</v>
      </c>
    </row>
    <row r="2710" spans="1:8" ht="14.25">
      <c r="A2710" s="22" t="s">
        <v>51</v>
      </c>
      <c r="B2710" s="22">
        <v>1</v>
      </c>
      <c r="C2710" s="22">
        <v>2</v>
      </c>
      <c r="D2710" s="22">
        <v>1</v>
      </c>
      <c r="E2710" s="22">
        <v>3</v>
      </c>
      <c r="F2710" s="22">
        <v>1213</v>
      </c>
      <c r="G2710" s="22" t="s">
        <v>293</v>
      </c>
      <c r="H2710" s="23">
        <v>0.734964138218</v>
      </c>
    </row>
    <row r="2711" spans="1:8" ht="14.25">
      <c r="A2711" s="22" t="s">
        <v>51</v>
      </c>
      <c r="B2711" s="22">
        <v>1</v>
      </c>
      <c r="C2711" s="22">
        <v>2</v>
      </c>
      <c r="D2711" s="22">
        <v>1</v>
      </c>
      <c r="E2711" s="22">
        <v>3</v>
      </c>
      <c r="F2711" s="22">
        <v>1213</v>
      </c>
      <c r="G2711" s="22" t="s">
        <v>293</v>
      </c>
      <c r="H2711" s="23">
        <v>1.5225404525399999</v>
      </c>
    </row>
    <row r="2712" spans="1:8" ht="14.25">
      <c r="A2712" s="22" t="s">
        <v>51</v>
      </c>
      <c r="B2712" s="22">
        <v>1</v>
      </c>
      <c r="C2712" s="22">
        <v>2</v>
      </c>
      <c r="D2712" s="22">
        <v>1</v>
      </c>
      <c r="E2712" s="22">
        <v>3</v>
      </c>
      <c r="F2712" s="22">
        <v>1213</v>
      </c>
      <c r="G2712" s="22" t="s">
        <v>293</v>
      </c>
      <c r="H2712" s="23">
        <v>8.7311393443099998</v>
      </c>
    </row>
    <row r="2713" spans="1:8" ht="14.25">
      <c r="A2713" s="22" t="s">
        <v>51</v>
      </c>
      <c r="B2713" s="22">
        <v>1</v>
      </c>
      <c r="C2713" s="22">
        <v>2</v>
      </c>
      <c r="D2713" s="22">
        <v>1</v>
      </c>
      <c r="E2713" s="22">
        <v>3</v>
      </c>
      <c r="F2713" s="22">
        <v>1213</v>
      </c>
      <c r="G2713" s="22" t="s">
        <v>293</v>
      </c>
      <c r="H2713" s="23">
        <v>0.36441893552999999</v>
      </c>
    </row>
    <row r="2714" spans="1:8" ht="14.25">
      <c r="A2714" s="22" t="s">
        <v>51</v>
      </c>
      <c r="B2714" s="22">
        <v>1</v>
      </c>
      <c r="C2714" s="22">
        <v>2</v>
      </c>
      <c r="D2714" s="22">
        <v>1</v>
      </c>
      <c r="E2714" s="22">
        <v>3</v>
      </c>
      <c r="F2714" s="22">
        <v>1213</v>
      </c>
      <c r="G2714" s="22" t="s">
        <v>293</v>
      </c>
      <c r="H2714" s="23">
        <v>0.37285965704599999</v>
      </c>
    </row>
    <row r="2715" spans="1:8" ht="14.25">
      <c r="A2715" s="22" t="s">
        <v>51</v>
      </c>
      <c r="B2715" s="22">
        <v>1</v>
      </c>
      <c r="C2715" s="22">
        <v>2</v>
      </c>
      <c r="D2715" s="22">
        <v>1</v>
      </c>
      <c r="E2715" s="22">
        <v>3</v>
      </c>
      <c r="F2715" s="22">
        <v>1213</v>
      </c>
      <c r="G2715" s="22" t="s">
        <v>293</v>
      </c>
      <c r="H2715" s="23">
        <v>0.98229884329799999</v>
      </c>
    </row>
    <row r="2716" spans="1:8" ht="14.25">
      <c r="A2716" s="22" t="s">
        <v>51</v>
      </c>
      <c r="B2716" s="22">
        <v>1</v>
      </c>
      <c r="C2716" s="22">
        <v>2</v>
      </c>
      <c r="D2716" s="22">
        <v>1</v>
      </c>
      <c r="E2716" s="22">
        <v>3</v>
      </c>
      <c r="F2716" s="22">
        <v>1213</v>
      </c>
      <c r="G2716" s="22" t="s">
        <v>293</v>
      </c>
      <c r="H2716" s="23">
        <v>0.78403030356799996</v>
      </c>
    </row>
    <row r="2717" spans="1:8" ht="14.25">
      <c r="A2717" s="22" t="s">
        <v>53</v>
      </c>
      <c r="B2717" s="22">
        <v>1</v>
      </c>
      <c r="C2717" s="22">
        <v>2</v>
      </c>
      <c r="D2717" s="22">
        <v>1</v>
      </c>
      <c r="E2717" s="22">
        <v>5</v>
      </c>
      <c r="F2717" s="22">
        <v>1215</v>
      </c>
      <c r="G2717" s="22" t="s">
        <v>291</v>
      </c>
      <c r="H2717" s="23">
        <v>17.832553307400001</v>
      </c>
    </row>
    <row r="2718" spans="1:8" ht="14.25">
      <c r="A2718" s="22" t="s">
        <v>53</v>
      </c>
      <c r="B2718" s="22">
        <v>1</v>
      </c>
      <c r="C2718" s="22">
        <v>2</v>
      </c>
      <c r="D2718" s="22">
        <v>1</v>
      </c>
      <c r="E2718" s="22">
        <v>5</v>
      </c>
      <c r="F2718" s="22">
        <v>1215</v>
      </c>
      <c r="G2718" s="22" t="s">
        <v>291</v>
      </c>
      <c r="H2718" s="23">
        <v>1.09745352838</v>
      </c>
    </row>
    <row r="2719" spans="1:8" ht="14.25">
      <c r="A2719" s="22" t="s">
        <v>53</v>
      </c>
      <c r="B2719" s="22">
        <v>1</v>
      </c>
      <c r="C2719" s="22">
        <v>2</v>
      </c>
      <c r="D2719" s="22">
        <v>1</v>
      </c>
      <c r="E2719" s="22">
        <v>5</v>
      </c>
      <c r="F2719" s="22">
        <v>1215</v>
      </c>
      <c r="G2719" s="22" t="s">
        <v>291</v>
      </c>
      <c r="H2719" s="23">
        <v>5.0926445057700001</v>
      </c>
    </row>
    <row r="2720" spans="1:8" ht="14.25">
      <c r="A2720" s="22" t="s">
        <v>53</v>
      </c>
      <c r="B2720" s="22">
        <v>1</v>
      </c>
      <c r="C2720" s="22">
        <v>2</v>
      </c>
      <c r="D2720" s="22">
        <v>1</v>
      </c>
      <c r="E2720" s="22">
        <v>5</v>
      </c>
      <c r="F2720" s="22">
        <v>1215</v>
      </c>
      <c r="G2720" s="22" t="s">
        <v>291</v>
      </c>
      <c r="H2720" s="23">
        <v>5.9998075121900003</v>
      </c>
    </row>
    <row r="2721" spans="1:8" ht="14.25">
      <c r="A2721" s="22" t="s">
        <v>53</v>
      </c>
      <c r="B2721" s="22">
        <v>1</v>
      </c>
      <c r="C2721" s="22">
        <v>2</v>
      </c>
      <c r="D2721" s="22">
        <v>1</v>
      </c>
      <c r="E2721" s="22">
        <v>5</v>
      </c>
      <c r="F2721" s="22">
        <v>1215</v>
      </c>
      <c r="G2721" s="22" t="s">
        <v>291</v>
      </c>
      <c r="H2721" s="23">
        <v>0.44932748273899997</v>
      </c>
    </row>
    <row r="2722" spans="1:8" ht="14.25">
      <c r="A2722" s="22" t="s">
        <v>53</v>
      </c>
      <c r="B2722" s="22">
        <v>1</v>
      </c>
      <c r="C2722" s="22">
        <v>2</v>
      </c>
      <c r="D2722" s="22">
        <v>1</v>
      </c>
      <c r="E2722" s="22">
        <v>5</v>
      </c>
      <c r="F2722" s="22">
        <v>1215</v>
      </c>
      <c r="G2722" s="22" t="s">
        <v>291</v>
      </c>
      <c r="H2722" s="23">
        <v>0.31726516173699998</v>
      </c>
    </row>
    <row r="2723" spans="1:8" ht="14.25">
      <c r="A2723" s="22" t="s">
        <v>53</v>
      </c>
      <c r="B2723" s="22">
        <v>1</v>
      </c>
      <c r="C2723" s="22">
        <v>2</v>
      </c>
      <c r="D2723" s="22">
        <v>1</v>
      </c>
      <c r="E2723" s="22">
        <v>5</v>
      </c>
      <c r="F2723" s="22">
        <v>1215</v>
      </c>
      <c r="G2723" s="22" t="s">
        <v>291</v>
      </c>
      <c r="H2723" s="23">
        <v>1.01288556871</v>
      </c>
    </row>
    <row r="2724" spans="1:8" ht="14.25">
      <c r="A2724" s="22" t="s">
        <v>53</v>
      </c>
      <c r="B2724" s="22">
        <v>1</v>
      </c>
      <c r="C2724" s="22">
        <v>2</v>
      </c>
      <c r="D2724" s="22">
        <v>1</v>
      </c>
      <c r="E2724" s="22">
        <v>5</v>
      </c>
      <c r="F2724" s="22">
        <v>1215</v>
      </c>
      <c r="G2724" s="22" t="s">
        <v>291</v>
      </c>
      <c r="H2724" s="23">
        <v>6.4845170009700004</v>
      </c>
    </row>
    <row r="2725" spans="1:8" ht="14.25">
      <c r="A2725" s="22" t="s">
        <v>53</v>
      </c>
      <c r="B2725" s="22">
        <v>1</v>
      </c>
      <c r="C2725" s="22">
        <v>2</v>
      </c>
      <c r="D2725" s="22">
        <v>1</v>
      </c>
      <c r="E2725" s="22">
        <v>5</v>
      </c>
      <c r="F2725" s="22">
        <v>1215</v>
      </c>
      <c r="G2725" s="22" t="s">
        <v>291</v>
      </c>
      <c r="H2725" s="23">
        <v>0.24344577104599999</v>
      </c>
    </row>
    <row r="2726" spans="1:8" ht="14.25">
      <c r="A2726" s="22" t="s">
        <v>53</v>
      </c>
      <c r="B2726" s="22">
        <v>1</v>
      </c>
      <c r="C2726" s="22">
        <v>2</v>
      </c>
      <c r="D2726" s="22">
        <v>1</v>
      </c>
      <c r="E2726" s="22">
        <v>5</v>
      </c>
      <c r="F2726" s="22">
        <v>1215</v>
      </c>
      <c r="G2726" s="22" t="s">
        <v>291</v>
      </c>
      <c r="H2726" s="23">
        <v>1.78055715682</v>
      </c>
    </row>
    <row r="2727" spans="1:8" ht="14.25">
      <c r="A2727" s="22" t="s">
        <v>53</v>
      </c>
      <c r="B2727" s="22">
        <v>1</v>
      </c>
      <c r="C2727" s="22">
        <v>2</v>
      </c>
      <c r="D2727" s="22">
        <v>1</v>
      </c>
      <c r="E2727" s="22">
        <v>5</v>
      </c>
      <c r="F2727" s="22">
        <v>1215</v>
      </c>
      <c r="G2727" s="22" t="s">
        <v>291</v>
      </c>
      <c r="H2727" s="23">
        <v>2.6110393136500001</v>
      </c>
    </row>
    <row r="2728" spans="1:8" ht="14.25">
      <c r="A2728" s="22" t="s">
        <v>53</v>
      </c>
      <c r="B2728" s="22">
        <v>1</v>
      </c>
      <c r="C2728" s="22">
        <v>2</v>
      </c>
      <c r="D2728" s="22">
        <v>1</v>
      </c>
      <c r="E2728" s="22">
        <v>5</v>
      </c>
      <c r="F2728" s="22">
        <v>1215</v>
      </c>
      <c r="G2728" s="22" t="s">
        <v>291</v>
      </c>
      <c r="H2728" s="23">
        <v>0.60024640075400004</v>
      </c>
    </row>
    <row r="2729" spans="1:8" ht="14.25">
      <c r="A2729" s="22" t="s">
        <v>53</v>
      </c>
      <c r="B2729" s="22">
        <v>1</v>
      </c>
      <c r="C2729" s="22">
        <v>2</v>
      </c>
      <c r="D2729" s="22">
        <v>1</v>
      </c>
      <c r="E2729" s="22">
        <v>5</v>
      </c>
      <c r="F2729" s="22">
        <v>1215</v>
      </c>
      <c r="G2729" s="22" t="s">
        <v>291</v>
      </c>
      <c r="H2729" s="23">
        <v>16.513312168300001</v>
      </c>
    </row>
    <row r="2730" spans="1:8" ht="14.25">
      <c r="A2730" s="22" t="s">
        <v>53</v>
      </c>
      <c r="B2730" s="22">
        <v>1</v>
      </c>
      <c r="C2730" s="22">
        <v>2</v>
      </c>
      <c r="D2730" s="22">
        <v>1</v>
      </c>
      <c r="E2730" s="22">
        <v>5</v>
      </c>
      <c r="F2730" s="22">
        <v>1215</v>
      </c>
      <c r="G2730" s="22" t="s">
        <v>291</v>
      </c>
      <c r="H2730" s="23">
        <v>0.29509415882500001</v>
      </c>
    </row>
    <row r="2731" spans="1:8" ht="14.25">
      <c r="A2731" s="22" t="s">
        <v>53</v>
      </c>
      <c r="B2731" s="22">
        <v>1</v>
      </c>
      <c r="C2731" s="22">
        <v>2</v>
      </c>
      <c r="D2731" s="22">
        <v>1</v>
      </c>
      <c r="E2731" s="22">
        <v>5</v>
      </c>
      <c r="F2731" s="22">
        <v>1215</v>
      </c>
      <c r="G2731" s="22" t="s">
        <v>291</v>
      </c>
      <c r="H2731" s="23">
        <v>0.87719406876700001</v>
      </c>
    </row>
    <row r="2732" spans="1:8" ht="14.25">
      <c r="A2732" s="22" t="s">
        <v>53</v>
      </c>
      <c r="B2732" s="22">
        <v>1</v>
      </c>
      <c r="C2732" s="22">
        <v>2</v>
      </c>
      <c r="D2732" s="22">
        <v>1</v>
      </c>
      <c r="E2732" s="22">
        <v>5</v>
      </c>
      <c r="F2732" s="22">
        <v>1215</v>
      </c>
      <c r="G2732" s="22" t="s">
        <v>291</v>
      </c>
      <c r="H2732" s="23">
        <v>14.9114956203</v>
      </c>
    </row>
    <row r="2733" spans="1:8" ht="14.25">
      <c r="A2733" s="22" t="s">
        <v>53</v>
      </c>
      <c r="B2733" s="22">
        <v>1</v>
      </c>
      <c r="C2733" s="22">
        <v>2</v>
      </c>
      <c r="D2733" s="22">
        <v>1</v>
      </c>
      <c r="E2733" s="22">
        <v>5</v>
      </c>
      <c r="F2733" s="22">
        <v>1215</v>
      </c>
      <c r="G2733" s="22" t="s">
        <v>291</v>
      </c>
      <c r="H2733" s="23">
        <v>2.23874857801</v>
      </c>
    </row>
    <row r="2734" spans="1:8" ht="14.25">
      <c r="A2734" s="22" t="s">
        <v>52</v>
      </c>
      <c r="B2734" s="22">
        <v>1</v>
      </c>
      <c r="C2734" s="22">
        <v>2</v>
      </c>
      <c r="D2734" s="22">
        <v>1</v>
      </c>
      <c r="E2734" s="22">
        <v>4</v>
      </c>
      <c r="F2734" s="22">
        <v>1214</v>
      </c>
      <c r="G2734" s="22" t="s">
        <v>292</v>
      </c>
      <c r="H2734" s="23">
        <v>1.00919332701</v>
      </c>
    </row>
    <row r="2735" spans="1:8" ht="14.25">
      <c r="A2735" s="22" t="s">
        <v>52</v>
      </c>
      <c r="B2735" s="22">
        <v>1</v>
      </c>
      <c r="C2735" s="22">
        <v>2</v>
      </c>
      <c r="D2735" s="22">
        <v>1</v>
      </c>
      <c r="E2735" s="22">
        <v>4</v>
      </c>
      <c r="F2735" s="22">
        <v>1214</v>
      </c>
      <c r="G2735" s="22" t="s">
        <v>292</v>
      </c>
      <c r="H2735" s="23">
        <v>1.60878457985</v>
      </c>
    </row>
    <row r="2736" spans="1:8" ht="14.25">
      <c r="A2736" s="22" t="s">
        <v>52</v>
      </c>
      <c r="B2736" s="22">
        <v>1</v>
      </c>
      <c r="C2736" s="22">
        <v>2</v>
      </c>
      <c r="D2736" s="22">
        <v>1</v>
      </c>
      <c r="E2736" s="22">
        <v>4</v>
      </c>
      <c r="F2736" s="22">
        <v>1214</v>
      </c>
      <c r="G2736" s="22" t="s">
        <v>292</v>
      </c>
      <c r="H2736" s="23">
        <v>0.38263764865799998</v>
      </c>
    </row>
    <row r="2737" spans="1:8" ht="14.25">
      <c r="A2737" s="22" t="s">
        <v>52</v>
      </c>
      <c r="B2737" s="22">
        <v>1</v>
      </c>
      <c r="C2737" s="22">
        <v>2</v>
      </c>
      <c r="D2737" s="22">
        <v>1</v>
      </c>
      <c r="E2737" s="22">
        <v>4</v>
      </c>
      <c r="F2737" s="22">
        <v>1214</v>
      </c>
      <c r="G2737" s="22" t="s">
        <v>292</v>
      </c>
      <c r="H2737" s="23">
        <v>0.389322699494</v>
      </c>
    </row>
    <row r="2738" spans="1:8" ht="14.25">
      <c r="A2738" s="22" t="s">
        <v>52</v>
      </c>
      <c r="B2738" s="22">
        <v>1</v>
      </c>
      <c r="C2738" s="22">
        <v>2</v>
      </c>
      <c r="D2738" s="22">
        <v>1</v>
      </c>
      <c r="E2738" s="22">
        <v>4</v>
      </c>
      <c r="F2738" s="22">
        <v>1214</v>
      </c>
      <c r="G2738" s="22" t="s">
        <v>292</v>
      </c>
      <c r="H2738" s="23">
        <v>0.23691068360600001</v>
      </c>
    </row>
    <row r="2739" spans="1:8" ht="14.25">
      <c r="A2739" s="22" t="s">
        <v>52</v>
      </c>
      <c r="B2739" s="22">
        <v>1</v>
      </c>
      <c r="C2739" s="22">
        <v>2</v>
      </c>
      <c r="D2739" s="22">
        <v>1</v>
      </c>
      <c r="E2739" s="22">
        <v>4</v>
      </c>
      <c r="F2739" s="22">
        <v>1214</v>
      </c>
      <c r="G2739" s="22" t="s">
        <v>292</v>
      </c>
      <c r="H2739" s="23">
        <v>1.09318423684</v>
      </c>
    </row>
    <row r="2740" spans="1:8" ht="14.25">
      <c r="A2740" s="22" t="s">
        <v>52</v>
      </c>
      <c r="B2740" s="22">
        <v>1</v>
      </c>
      <c r="C2740" s="22">
        <v>2</v>
      </c>
      <c r="D2740" s="22">
        <v>1</v>
      </c>
      <c r="E2740" s="22">
        <v>4</v>
      </c>
      <c r="F2740" s="22">
        <v>1214</v>
      </c>
      <c r="G2740" s="22" t="s">
        <v>292</v>
      </c>
      <c r="H2740" s="23">
        <v>1.0934127665</v>
      </c>
    </row>
    <row r="2741" spans="1:8" ht="14.25">
      <c r="A2741" s="22" t="s">
        <v>52</v>
      </c>
      <c r="B2741" s="22">
        <v>1</v>
      </c>
      <c r="C2741" s="22">
        <v>2</v>
      </c>
      <c r="D2741" s="22">
        <v>1</v>
      </c>
      <c r="E2741" s="22">
        <v>4</v>
      </c>
      <c r="F2741" s="22">
        <v>1214</v>
      </c>
      <c r="G2741" s="22" t="s">
        <v>292</v>
      </c>
      <c r="H2741" s="23">
        <v>0.208795192395</v>
      </c>
    </row>
    <row r="2742" spans="1:8" ht="14.25">
      <c r="A2742" s="22" t="s">
        <v>52</v>
      </c>
      <c r="B2742" s="22">
        <v>1</v>
      </c>
      <c r="C2742" s="22">
        <v>2</v>
      </c>
      <c r="D2742" s="22">
        <v>1</v>
      </c>
      <c r="E2742" s="22">
        <v>4</v>
      </c>
      <c r="F2742" s="22">
        <v>1214</v>
      </c>
      <c r="G2742" s="22" t="s">
        <v>292</v>
      </c>
      <c r="H2742" s="23">
        <v>0.31077173290400001</v>
      </c>
    </row>
    <row r="2743" spans="1:8" ht="14.25">
      <c r="A2743" s="22" t="s">
        <v>52</v>
      </c>
      <c r="B2743" s="22">
        <v>1</v>
      </c>
      <c r="C2743" s="22">
        <v>2</v>
      </c>
      <c r="D2743" s="22">
        <v>1</v>
      </c>
      <c r="E2743" s="22">
        <v>4</v>
      </c>
      <c r="F2743" s="22">
        <v>1214</v>
      </c>
      <c r="G2743" s="22" t="s">
        <v>292</v>
      </c>
      <c r="H2743" s="23">
        <v>1.8966114510900001</v>
      </c>
    </row>
    <row r="2744" spans="1:8" ht="14.25">
      <c r="A2744" s="22" t="s">
        <v>52</v>
      </c>
      <c r="B2744" s="22">
        <v>1</v>
      </c>
      <c r="C2744" s="22">
        <v>2</v>
      </c>
      <c r="D2744" s="22">
        <v>1</v>
      </c>
      <c r="E2744" s="22">
        <v>4</v>
      </c>
      <c r="F2744" s="22">
        <v>1214</v>
      </c>
      <c r="G2744" s="22" t="s">
        <v>292</v>
      </c>
      <c r="H2744" s="23">
        <v>2.87798280196</v>
      </c>
    </row>
    <row r="2745" spans="1:8" ht="14.25">
      <c r="A2745" s="22" t="s">
        <v>52</v>
      </c>
      <c r="B2745" s="22">
        <v>1</v>
      </c>
      <c r="C2745" s="22">
        <v>2</v>
      </c>
      <c r="D2745" s="22">
        <v>1</v>
      </c>
      <c r="E2745" s="22">
        <v>4</v>
      </c>
      <c r="F2745" s="22">
        <v>1214</v>
      </c>
      <c r="G2745" s="22" t="s">
        <v>292</v>
      </c>
      <c r="H2745" s="23">
        <v>1.35655478859</v>
      </c>
    </row>
    <row r="2746" spans="1:8" ht="14.25">
      <c r="A2746" s="22" t="s">
        <v>52</v>
      </c>
      <c r="B2746" s="22">
        <v>1</v>
      </c>
      <c r="C2746" s="22">
        <v>2</v>
      </c>
      <c r="D2746" s="22">
        <v>1</v>
      </c>
      <c r="E2746" s="22">
        <v>4</v>
      </c>
      <c r="F2746" s="22">
        <v>1214</v>
      </c>
      <c r="G2746" s="22" t="s">
        <v>292</v>
      </c>
      <c r="H2746" s="23">
        <v>0.56967369217599995</v>
      </c>
    </row>
    <row r="2747" spans="1:8" ht="14.25">
      <c r="A2747" s="22" t="s">
        <v>52</v>
      </c>
      <c r="B2747" s="22">
        <v>1</v>
      </c>
      <c r="C2747" s="22">
        <v>2</v>
      </c>
      <c r="D2747" s="22">
        <v>1</v>
      </c>
      <c r="E2747" s="22">
        <v>4</v>
      </c>
      <c r="F2747" s="22">
        <v>1214</v>
      </c>
      <c r="G2747" s="22" t="s">
        <v>292</v>
      </c>
      <c r="H2747" s="23">
        <v>0.60241749051899995</v>
      </c>
    </row>
    <row r="2748" spans="1:8" ht="14.25">
      <c r="A2748" s="22" t="s">
        <v>52</v>
      </c>
      <c r="B2748" s="22">
        <v>1</v>
      </c>
      <c r="C2748" s="22">
        <v>2</v>
      </c>
      <c r="D2748" s="22">
        <v>1</v>
      </c>
      <c r="E2748" s="22">
        <v>4</v>
      </c>
      <c r="F2748" s="22">
        <v>1214</v>
      </c>
      <c r="G2748" s="22" t="s">
        <v>292</v>
      </c>
      <c r="H2748" s="23">
        <v>0.361969218674</v>
      </c>
    </row>
    <row r="2749" spans="1:8" ht="14.25">
      <c r="A2749" s="22" t="s">
        <v>52</v>
      </c>
      <c r="B2749" s="22">
        <v>1</v>
      </c>
      <c r="C2749" s="22">
        <v>2</v>
      </c>
      <c r="D2749" s="22">
        <v>1</v>
      </c>
      <c r="E2749" s="22">
        <v>4</v>
      </c>
      <c r="F2749" s="22">
        <v>1214</v>
      </c>
      <c r="G2749" s="22" t="s">
        <v>292</v>
      </c>
      <c r="H2749" s="23">
        <v>1.84156727986</v>
      </c>
    </row>
    <row r="2750" spans="1:8" ht="14.25">
      <c r="A2750" s="22" t="s">
        <v>52</v>
      </c>
      <c r="B2750" s="22">
        <v>1</v>
      </c>
      <c r="C2750" s="22">
        <v>2</v>
      </c>
      <c r="D2750" s="22">
        <v>1</v>
      </c>
      <c r="E2750" s="22">
        <v>4</v>
      </c>
      <c r="F2750" s="22">
        <v>1214</v>
      </c>
      <c r="G2750" s="22" t="s">
        <v>292</v>
      </c>
      <c r="H2750" s="23">
        <v>2.1130030445800001</v>
      </c>
    </row>
    <row r="2751" spans="1:8" ht="14.25">
      <c r="A2751" s="22" t="s">
        <v>52</v>
      </c>
      <c r="B2751" s="22">
        <v>1</v>
      </c>
      <c r="C2751" s="22">
        <v>2</v>
      </c>
      <c r="D2751" s="22">
        <v>1</v>
      </c>
      <c r="E2751" s="22">
        <v>4</v>
      </c>
      <c r="F2751" s="22">
        <v>1214</v>
      </c>
      <c r="G2751" s="22" t="s">
        <v>292</v>
      </c>
      <c r="H2751" s="23">
        <v>1.98244630401</v>
      </c>
    </row>
    <row r="2752" spans="1:8" ht="14.25">
      <c r="A2752" s="22" t="s">
        <v>52</v>
      </c>
      <c r="B2752" s="22">
        <v>1</v>
      </c>
      <c r="C2752" s="22">
        <v>2</v>
      </c>
      <c r="D2752" s="22">
        <v>1</v>
      </c>
      <c r="E2752" s="22">
        <v>4</v>
      </c>
      <c r="F2752" s="22">
        <v>1214</v>
      </c>
      <c r="G2752" s="22" t="s">
        <v>292</v>
      </c>
      <c r="H2752" s="23">
        <v>0.58821899359200003</v>
      </c>
    </row>
    <row r="2753" spans="1:8" ht="14.25">
      <c r="A2753" s="22" t="s">
        <v>52</v>
      </c>
      <c r="B2753" s="22">
        <v>1</v>
      </c>
      <c r="C2753" s="22">
        <v>2</v>
      </c>
      <c r="D2753" s="22">
        <v>1</v>
      </c>
      <c r="E2753" s="22">
        <v>4</v>
      </c>
      <c r="F2753" s="22">
        <v>1214</v>
      </c>
      <c r="G2753" s="22" t="s">
        <v>292</v>
      </c>
      <c r="H2753" s="23">
        <v>3.8356228749099999</v>
      </c>
    </row>
    <row r="2754" spans="1:8" ht="14.25">
      <c r="A2754" s="22" t="s">
        <v>52</v>
      </c>
      <c r="B2754" s="22">
        <v>1</v>
      </c>
      <c r="C2754" s="22">
        <v>2</v>
      </c>
      <c r="D2754" s="22">
        <v>1</v>
      </c>
      <c r="E2754" s="22">
        <v>4</v>
      </c>
      <c r="F2754" s="22">
        <v>1214</v>
      </c>
      <c r="G2754" s="22" t="s">
        <v>292</v>
      </c>
      <c r="H2754" s="23">
        <v>1.0104647569</v>
      </c>
    </row>
    <row r="2755" spans="1:8" ht="14.25">
      <c r="A2755" s="22" t="s">
        <v>52</v>
      </c>
      <c r="B2755" s="22">
        <v>1</v>
      </c>
      <c r="C2755" s="22">
        <v>2</v>
      </c>
      <c r="D2755" s="22">
        <v>1</v>
      </c>
      <c r="E2755" s="22">
        <v>4</v>
      </c>
      <c r="F2755" s="22">
        <v>1214</v>
      </c>
      <c r="G2755" s="22" t="s">
        <v>292</v>
      </c>
      <c r="H2755" s="23">
        <v>0.46834776839300002</v>
      </c>
    </row>
    <row r="2756" spans="1:8" ht="14.25">
      <c r="A2756" s="22" t="s">
        <v>52</v>
      </c>
      <c r="B2756" s="22">
        <v>1</v>
      </c>
      <c r="C2756" s="22">
        <v>2</v>
      </c>
      <c r="D2756" s="22">
        <v>1</v>
      </c>
      <c r="E2756" s="22">
        <v>4</v>
      </c>
      <c r="F2756" s="22">
        <v>1214</v>
      </c>
      <c r="G2756" s="22" t="s">
        <v>292</v>
      </c>
      <c r="H2756" s="23">
        <v>3.67359682766</v>
      </c>
    </row>
    <row r="2757" spans="1:8" ht="14.25">
      <c r="A2757" s="22" t="s">
        <v>52</v>
      </c>
      <c r="B2757" s="22">
        <v>1</v>
      </c>
      <c r="C2757" s="22">
        <v>2</v>
      </c>
      <c r="D2757" s="22">
        <v>1</v>
      </c>
      <c r="E2757" s="22">
        <v>4</v>
      </c>
      <c r="F2757" s="22">
        <v>1214</v>
      </c>
      <c r="G2757" s="22" t="s">
        <v>292</v>
      </c>
      <c r="H2757" s="23">
        <v>1.0741530795400001</v>
      </c>
    </row>
    <row r="2758" spans="1:8" ht="14.25">
      <c r="A2758" s="22" t="s">
        <v>52</v>
      </c>
      <c r="B2758" s="22">
        <v>1</v>
      </c>
      <c r="C2758" s="22">
        <v>2</v>
      </c>
      <c r="D2758" s="22">
        <v>1</v>
      </c>
      <c r="E2758" s="22">
        <v>4</v>
      </c>
      <c r="F2758" s="22">
        <v>1214</v>
      </c>
      <c r="G2758" s="22" t="s">
        <v>292</v>
      </c>
      <c r="H2758" s="23">
        <v>8.8762160383200008</v>
      </c>
    </row>
    <row r="2759" spans="1:8" ht="14.25">
      <c r="A2759" s="22" t="s">
        <v>52</v>
      </c>
      <c r="B2759" s="22">
        <v>1</v>
      </c>
      <c r="C2759" s="22">
        <v>2</v>
      </c>
      <c r="D2759" s="22">
        <v>1</v>
      </c>
      <c r="E2759" s="22">
        <v>4</v>
      </c>
      <c r="F2759" s="22">
        <v>1214</v>
      </c>
      <c r="G2759" s="22" t="s">
        <v>292</v>
      </c>
      <c r="H2759" s="23">
        <v>0.65903013621399997</v>
      </c>
    </row>
    <row r="2760" spans="1:8" ht="14.25">
      <c r="A2760" s="22" t="s">
        <v>52</v>
      </c>
      <c r="B2760" s="22">
        <v>1</v>
      </c>
      <c r="C2760" s="22">
        <v>2</v>
      </c>
      <c r="D2760" s="22">
        <v>1</v>
      </c>
      <c r="E2760" s="22">
        <v>4</v>
      </c>
      <c r="F2760" s="22">
        <v>1214</v>
      </c>
      <c r="G2760" s="22" t="s">
        <v>292</v>
      </c>
      <c r="H2760" s="23">
        <v>0.35449468379400001</v>
      </c>
    </row>
    <row r="2761" spans="1:8" ht="14.25">
      <c r="A2761" s="22" t="s">
        <v>52</v>
      </c>
      <c r="B2761" s="22">
        <v>1</v>
      </c>
      <c r="C2761" s="22">
        <v>2</v>
      </c>
      <c r="D2761" s="22">
        <v>1</v>
      </c>
      <c r="E2761" s="22">
        <v>4</v>
      </c>
      <c r="F2761" s="22">
        <v>1214</v>
      </c>
      <c r="G2761" s="22" t="s">
        <v>292</v>
      </c>
      <c r="H2761" s="23">
        <v>1.05070127561</v>
      </c>
    </row>
    <row r="2762" spans="1:8" ht="14.25">
      <c r="A2762" s="22" t="s">
        <v>52</v>
      </c>
      <c r="B2762" s="22">
        <v>1</v>
      </c>
      <c r="C2762" s="22">
        <v>2</v>
      </c>
      <c r="D2762" s="22">
        <v>1</v>
      </c>
      <c r="E2762" s="22">
        <v>4</v>
      </c>
      <c r="F2762" s="22">
        <v>1214</v>
      </c>
      <c r="G2762" s="22" t="s">
        <v>292</v>
      </c>
      <c r="H2762" s="23">
        <v>9.5950044954300004</v>
      </c>
    </row>
    <row r="2763" spans="1:8" ht="14.25">
      <c r="A2763" s="22" t="s">
        <v>52</v>
      </c>
      <c r="B2763" s="22">
        <v>1</v>
      </c>
      <c r="C2763" s="22">
        <v>2</v>
      </c>
      <c r="D2763" s="22">
        <v>1</v>
      </c>
      <c r="E2763" s="22">
        <v>4</v>
      </c>
      <c r="F2763" s="22">
        <v>1214</v>
      </c>
      <c r="G2763" s="22" t="s">
        <v>292</v>
      </c>
      <c r="H2763" s="23">
        <v>1.03851552776</v>
      </c>
    </row>
    <row r="2764" spans="1:8" ht="14.25">
      <c r="A2764" s="22" t="s">
        <v>52</v>
      </c>
      <c r="B2764" s="22">
        <v>1</v>
      </c>
      <c r="C2764" s="22">
        <v>2</v>
      </c>
      <c r="D2764" s="22">
        <v>1</v>
      </c>
      <c r="E2764" s="22">
        <v>4</v>
      </c>
      <c r="F2764" s="22">
        <v>1214</v>
      </c>
      <c r="G2764" s="22" t="s">
        <v>292</v>
      </c>
      <c r="H2764" s="23">
        <v>0.31285538705100002</v>
      </c>
    </row>
    <row r="2765" spans="1:8" ht="14.25">
      <c r="A2765" s="22" t="s">
        <v>52</v>
      </c>
      <c r="B2765" s="22">
        <v>1</v>
      </c>
      <c r="C2765" s="22">
        <v>2</v>
      </c>
      <c r="D2765" s="22">
        <v>1</v>
      </c>
      <c r="E2765" s="22">
        <v>4</v>
      </c>
      <c r="F2765" s="22">
        <v>1214</v>
      </c>
      <c r="G2765" s="22" t="s">
        <v>292</v>
      </c>
      <c r="H2765" s="23">
        <v>0.78685931473199999</v>
      </c>
    </row>
    <row r="2766" spans="1:8" ht="14.25">
      <c r="A2766" s="22" t="s">
        <v>52</v>
      </c>
      <c r="B2766" s="22">
        <v>1</v>
      </c>
      <c r="C2766" s="22">
        <v>2</v>
      </c>
      <c r="D2766" s="22">
        <v>1</v>
      </c>
      <c r="E2766" s="22">
        <v>4</v>
      </c>
      <c r="F2766" s="22">
        <v>1214</v>
      </c>
      <c r="G2766" s="22" t="s">
        <v>292</v>
      </c>
      <c r="H2766" s="23">
        <v>0.36068190921900001</v>
      </c>
    </row>
    <row r="2767" spans="1:8" ht="14.25">
      <c r="A2767" s="22" t="s">
        <v>52</v>
      </c>
      <c r="B2767" s="22">
        <v>1</v>
      </c>
      <c r="C2767" s="22">
        <v>2</v>
      </c>
      <c r="D2767" s="22">
        <v>1</v>
      </c>
      <c r="E2767" s="22">
        <v>4</v>
      </c>
      <c r="F2767" s="22">
        <v>1214</v>
      </c>
      <c r="G2767" s="22" t="s">
        <v>292</v>
      </c>
      <c r="H2767" s="23">
        <v>2.4664184108699998</v>
      </c>
    </row>
    <row r="2768" spans="1:8" ht="14.25">
      <c r="A2768" s="22" t="s">
        <v>52</v>
      </c>
      <c r="B2768" s="22">
        <v>1</v>
      </c>
      <c r="C2768" s="22">
        <v>2</v>
      </c>
      <c r="D2768" s="22">
        <v>1</v>
      </c>
      <c r="E2768" s="22">
        <v>4</v>
      </c>
      <c r="F2768" s="22">
        <v>1214</v>
      </c>
      <c r="G2768" s="22" t="s">
        <v>292</v>
      </c>
      <c r="H2768" s="23">
        <v>0.86876325837400004</v>
      </c>
    </row>
    <row r="2769" spans="1:8" ht="14.25">
      <c r="A2769" s="22" t="s">
        <v>52</v>
      </c>
      <c r="B2769" s="22">
        <v>1</v>
      </c>
      <c r="C2769" s="22">
        <v>2</v>
      </c>
      <c r="D2769" s="22">
        <v>1</v>
      </c>
      <c r="E2769" s="22">
        <v>4</v>
      </c>
      <c r="F2769" s="22">
        <v>1214</v>
      </c>
      <c r="G2769" s="22" t="s">
        <v>292</v>
      </c>
      <c r="H2769" s="23">
        <v>1.36351042709</v>
      </c>
    </row>
    <row r="2770" spans="1:8" ht="14.25">
      <c r="A2770" s="22" t="s">
        <v>52</v>
      </c>
      <c r="B2770" s="22">
        <v>1</v>
      </c>
      <c r="C2770" s="22">
        <v>2</v>
      </c>
      <c r="D2770" s="22">
        <v>1</v>
      </c>
      <c r="E2770" s="22">
        <v>4</v>
      </c>
      <c r="F2770" s="22">
        <v>1214</v>
      </c>
      <c r="G2770" s="22" t="s">
        <v>292</v>
      </c>
      <c r="H2770" s="23">
        <v>0.35605551094499999</v>
      </c>
    </row>
    <row r="2771" spans="1:8" ht="14.25">
      <c r="A2771" s="22" t="s">
        <v>52</v>
      </c>
      <c r="B2771" s="22">
        <v>1</v>
      </c>
      <c r="C2771" s="22">
        <v>2</v>
      </c>
      <c r="D2771" s="22">
        <v>1</v>
      </c>
      <c r="E2771" s="22">
        <v>4</v>
      </c>
      <c r="F2771" s="22">
        <v>1214</v>
      </c>
      <c r="G2771" s="22" t="s">
        <v>292</v>
      </c>
      <c r="H2771" s="23">
        <v>0.66366607394499999</v>
      </c>
    </row>
    <row r="2772" spans="1:8" ht="14.25">
      <c r="A2772" s="22" t="s">
        <v>52</v>
      </c>
      <c r="B2772" s="22">
        <v>1</v>
      </c>
      <c r="C2772" s="22">
        <v>2</v>
      </c>
      <c r="D2772" s="22">
        <v>1</v>
      </c>
      <c r="E2772" s="22">
        <v>4</v>
      </c>
      <c r="F2772" s="22">
        <v>1214</v>
      </c>
      <c r="G2772" s="22" t="s">
        <v>292</v>
      </c>
      <c r="H2772" s="23">
        <v>0.72620377267699998</v>
      </c>
    </row>
    <row r="2773" spans="1:8" ht="14.25">
      <c r="A2773" s="22" t="s">
        <v>52</v>
      </c>
      <c r="B2773" s="22">
        <v>1</v>
      </c>
      <c r="C2773" s="22">
        <v>2</v>
      </c>
      <c r="D2773" s="22">
        <v>1</v>
      </c>
      <c r="E2773" s="22">
        <v>4</v>
      </c>
      <c r="F2773" s="22">
        <v>1214</v>
      </c>
      <c r="G2773" s="22" t="s">
        <v>292</v>
      </c>
      <c r="H2773" s="23">
        <v>0.45228709164600001</v>
      </c>
    </row>
    <row r="2774" spans="1:8" ht="14.25">
      <c r="A2774" s="22" t="s">
        <v>52</v>
      </c>
      <c r="B2774" s="22">
        <v>1</v>
      </c>
      <c r="C2774" s="22">
        <v>2</v>
      </c>
      <c r="D2774" s="22">
        <v>1</v>
      </c>
      <c r="E2774" s="22">
        <v>4</v>
      </c>
      <c r="F2774" s="22">
        <v>1214</v>
      </c>
      <c r="G2774" s="22" t="s">
        <v>292</v>
      </c>
      <c r="H2774" s="23">
        <v>0.26645596776500002</v>
      </c>
    </row>
    <row r="2775" spans="1:8" ht="14.25">
      <c r="A2775" s="22" t="s">
        <v>52</v>
      </c>
      <c r="B2775" s="22">
        <v>1</v>
      </c>
      <c r="C2775" s="22">
        <v>2</v>
      </c>
      <c r="D2775" s="22">
        <v>1</v>
      </c>
      <c r="E2775" s="22">
        <v>4</v>
      </c>
      <c r="F2775" s="22">
        <v>1214</v>
      </c>
      <c r="G2775" s="22" t="s">
        <v>292</v>
      </c>
      <c r="H2775" s="23">
        <v>2.2349769579799998</v>
      </c>
    </row>
    <row r="2776" spans="1:8" ht="14.25">
      <c r="A2776" s="22" t="s">
        <v>52</v>
      </c>
      <c r="B2776" s="22">
        <v>1</v>
      </c>
      <c r="C2776" s="22">
        <v>2</v>
      </c>
      <c r="D2776" s="22">
        <v>1</v>
      </c>
      <c r="E2776" s="22">
        <v>4</v>
      </c>
      <c r="F2776" s="22">
        <v>1214</v>
      </c>
      <c r="G2776" s="22" t="s">
        <v>292</v>
      </c>
      <c r="H2776" s="23">
        <v>15.178246119200001</v>
      </c>
    </row>
    <row r="2777" spans="1:8" ht="14.25">
      <c r="A2777" s="22" t="s">
        <v>52</v>
      </c>
      <c r="B2777" s="22">
        <v>1</v>
      </c>
      <c r="C2777" s="22">
        <v>2</v>
      </c>
      <c r="D2777" s="22">
        <v>1</v>
      </c>
      <c r="E2777" s="22">
        <v>4</v>
      </c>
      <c r="F2777" s="22">
        <v>1214</v>
      </c>
      <c r="G2777" s="22" t="s">
        <v>292</v>
      </c>
      <c r="H2777" s="23">
        <v>2.45132136432</v>
      </c>
    </row>
    <row r="2778" spans="1:8" ht="14.25">
      <c r="A2778" s="22" t="s">
        <v>52</v>
      </c>
      <c r="B2778" s="22">
        <v>1</v>
      </c>
      <c r="C2778" s="22">
        <v>2</v>
      </c>
      <c r="D2778" s="22">
        <v>1</v>
      </c>
      <c r="E2778" s="22">
        <v>4</v>
      </c>
      <c r="F2778" s="22">
        <v>1214</v>
      </c>
      <c r="G2778" s="22" t="s">
        <v>292</v>
      </c>
      <c r="H2778" s="23">
        <v>0.74877717740600003</v>
      </c>
    </row>
    <row r="2779" spans="1:8" ht="14.25">
      <c r="A2779" s="22" t="s">
        <v>52</v>
      </c>
      <c r="B2779" s="22">
        <v>1</v>
      </c>
      <c r="C2779" s="22">
        <v>2</v>
      </c>
      <c r="D2779" s="22">
        <v>1</v>
      </c>
      <c r="E2779" s="22">
        <v>4</v>
      </c>
      <c r="F2779" s="22">
        <v>1214</v>
      </c>
      <c r="G2779" s="22" t="s">
        <v>292</v>
      </c>
      <c r="H2779" s="23">
        <v>0.72538468568600001</v>
      </c>
    </row>
    <row r="2780" spans="1:8" ht="14.25">
      <c r="A2780" s="22" t="s">
        <v>52</v>
      </c>
      <c r="B2780" s="22">
        <v>1</v>
      </c>
      <c r="C2780" s="22">
        <v>2</v>
      </c>
      <c r="D2780" s="22">
        <v>1</v>
      </c>
      <c r="E2780" s="22">
        <v>4</v>
      </c>
      <c r="F2780" s="22">
        <v>1214</v>
      </c>
      <c r="G2780" s="22" t="s">
        <v>292</v>
      </c>
      <c r="H2780" s="23">
        <v>0.79780146567599997</v>
      </c>
    </row>
    <row r="2781" spans="1:8" ht="14.25">
      <c r="A2781" s="22" t="s">
        <v>52</v>
      </c>
      <c r="B2781" s="22">
        <v>1</v>
      </c>
      <c r="C2781" s="22">
        <v>2</v>
      </c>
      <c r="D2781" s="22">
        <v>1</v>
      </c>
      <c r="E2781" s="22">
        <v>4</v>
      </c>
      <c r="F2781" s="22">
        <v>1214</v>
      </c>
      <c r="G2781" s="22" t="s">
        <v>292</v>
      </c>
      <c r="H2781" s="23">
        <v>2.10057375886</v>
      </c>
    </row>
    <row r="2782" spans="1:8" ht="14.25">
      <c r="A2782" s="22" t="s">
        <v>52</v>
      </c>
      <c r="B2782" s="22">
        <v>1</v>
      </c>
      <c r="C2782" s="22">
        <v>2</v>
      </c>
      <c r="D2782" s="22">
        <v>1</v>
      </c>
      <c r="E2782" s="22">
        <v>4</v>
      </c>
      <c r="F2782" s="22">
        <v>1214</v>
      </c>
      <c r="G2782" s="22" t="s">
        <v>292</v>
      </c>
      <c r="H2782" s="23">
        <v>1.12085951146</v>
      </c>
    </row>
    <row r="2783" spans="1:8" ht="14.25">
      <c r="A2783" s="22" t="s">
        <v>52</v>
      </c>
      <c r="B2783" s="22">
        <v>1</v>
      </c>
      <c r="C2783" s="22">
        <v>2</v>
      </c>
      <c r="D2783" s="22">
        <v>1</v>
      </c>
      <c r="E2783" s="22">
        <v>4</v>
      </c>
      <c r="F2783" s="22">
        <v>1214</v>
      </c>
      <c r="G2783" s="22" t="s">
        <v>292</v>
      </c>
      <c r="H2783" s="23">
        <v>0.6739771309</v>
      </c>
    </row>
    <row r="2784" spans="1:8" ht="14.25">
      <c r="A2784" s="22" t="s">
        <v>52</v>
      </c>
      <c r="B2784" s="22">
        <v>1</v>
      </c>
      <c r="C2784" s="22">
        <v>2</v>
      </c>
      <c r="D2784" s="22">
        <v>1</v>
      </c>
      <c r="E2784" s="22">
        <v>4</v>
      </c>
      <c r="F2784" s="22">
        <v>1214</v>
      </c>
      <c r="G2784" s="22" t="s">
        <v>292</v>
      </c>
      <c r="H2784" s="23">
        <v>0.35703848854499998</v>
      </c>
    </row>
    <row r="2785" spans="1:8" ht="14.25">
      <c r="A2785" s="22" t="s">
        <v>52</v>
      </c>
      <c r="B2785" s="22">
        <v>1</v>
      </c>
      <c r="C2785" s="22">
        <v>2</v>
      </c>
      <c r="D2785" s="22">
        <v>1</v>
      </c>
      <c r="E2785" s="22">
        <v>4</v>
      </c>
      <c r="F2785" s="22">
        <v>1214</v>
      </c>
      <c r="G2785" s="22" t="s">
        <v>292</v>
      </c>
      <c r="H2785" s="23">
        <v>1.07886193809</v>
      </c>
    </row>
    <row r="2786" spans="1:8" ht="14.25">
      <c r="A2786" s="22" t="s">
        <v>52</v>
      </c>
      <c r="B2786" s="22">
        <v>1</v>
      </c>
      <c r="C2786" s="22">
        <v>2</v>
      </c>
      <c r="D2786" s="22">
        <v>1</v>
      </c>
      <c r="E2786" s="22">
        <v>4</v>
      </c>
      <c r="F2786" s="22">
        <v>1214</v>
      </c>
      <c r="G2786" s="22" t="s">
        <v>292</v>
      </c>
      <c r="H2786" s="23">
        <v>1.17445237725</v>
      </c>
    </row>
    <row r="2787" spans="1:8" ht="14.25">
      <c r="A2787" s="22" t="s">
        <v>52</v>
      </c>
      <c r="B2787" s="22">
        <v>1</v>
      </c>
      <c r="C2787" s="22">
        <v>2</v>
      </c>
      <c r="D2787" s="22">
        <v>1</v>
      </c>
      <c r="E2787" s="22">
        <v>4</v>
      </c>
      <c r="F2787" s="22">
        <v>1214</v>
      </c>
      <c r="G2787" s="22" t="s">
        <v>292</v>
      </c>
      <c r="H2787" s="23">
        <v>0.38159520013999998</v>
      </c>
    </row>
    <row r="2788" spans="1:8" ht="14.25">
      <c r="A2788" s="22" t="s">
        <v>52</v>
      </c>
      <c r="B2788" s="22">
        <v>1</v>
      </c>
      <c r="C2788" s="22">
        <v>2</v>
      </c>
      <c r="D2788" s="22">
        <v>1</v>
      </c>
      <c r="E2788" s="22">
        <v>4</v>
      </c>
      <c r="F2788" s="22">
        <v>1214</v>
      </c>
      <c r="G2788" s="22" t="s">
        <v>292</v>
      </c>
      <c r="H2788" s="23">
        <v>1.2767166518799999</v>
      </c>
    </row>
    <row r="2789" spans="1:8" ht="14.25">
      <c r="A2789" s="22" t="s">
        <v>52</v>
      </c>
      <c r="B2789" s="22">
        <v>1</v>
      </c>
      <c r="C2789" s="22">
        <v>2</v>
      </c>
      <c r="D2789" s="22">
        <v>1</v>
      </c>
      <c r="E2789" s="22">
        <v>4</v>
      </c>
      <c r="F2789" s="22">
        <v>1214</v>
      </c>
      <c r="G2789" s="22" t="s">
        <v>292</v>
      </c>
      <c r="H2789" s="23">
        <v>11.262127124999999</v>
      </c>
    </row>
    <row r="2790" spans="1:8" ht="14.25">
      <c r="A2790" s="22" t="s">
        <v>52</v>
      </c>
      <c r="B2790" s="22">
        <v>1</v>
      </c>
      <c r="C2790" s="22">
        <v>2</v>
      </c>
      <c r="D2790" s="22">
        <v>1</v>
      </c>
      <c r="E2790" s="22">
        <v>4</v>
      </c>
      <c r="F2790" s="22">
        <v>1214</v>
      </c>
      <c r="G2790" s="22" t="s">
        <v>292</v>
      </c>
      <c r="H2790" s="23">
        <v>0.23823928270700001</v>
      </c>
    </row>
    <row r="2791" spans="1:8" ht="14.25">
      <c r="A2791" s="22" t="s">
        <v>52</v>
      </c>
      <c r="B2791" s="22">
        <v>1</v>
      </c>
      <c r="C2791" s="22">
        <v>2</v>
      </c>
      <c r="D2791" s="22">
        <v>1</v>
      </c>
      <c r="E2791" s="22">
        <v>4</v>
      </c>
      <c r="F2791" s="22">
        <v>1214</v>
      </c>
      <c r="G2791" s="22" t="s">
        <v>292</v>
      </c>
      <c r="H2791" s="23">
        <v>0.78462563872500002</v>
      </c>
    </row>
    <row r="2792" spans="1:8" ht="14.25">
      <c r="A2792" s="22" t="s">
        <v>52</v>
      </c>
      <c r="B2792" s="22">
        <v>1</v>
      </c>
      <c r="C2792" s="22">
        <v>2</v>
      </c>
      <c r="D2792" s="22">
        <v>1</v>
      </c>
      <c r="E2792" s="22">
        <v>4</v>
      </c>
      <c r="F2792" s="22">
        <v>1214</v>
      </c>
      <c r="G2792" s="22" t="s">
        <v>292</v>
      </c>
      <c r="H2792" s="23">
        <v>1.35319443739</v>
      </c>
    </row>
    <row r="2793" spans="1:8" ht="14.25">
      <c r="A2793" s="22" t="s">
        <v>52</v>
      </c>
      <c r="B2793" s="22">
        <v>1</v>
      </c>
      <c r="C2793" s="22">
        <v>2</v>
      </c>
      <c r="D2793" s="22">
        <v>1</v>
      </c>
      <c r="E2793" s="22">
        <v>4</v>
      </c>
      <c r="F2793" s="22">
        <v>1214</v>
      </c>
      <c r="G2793" s="22" t="s">
        <v>292</v>
      </c>
      <c r="H2793" s="23">
        <v>0.67750804315699997</v>
      </c>
    </row>
    <row r="2794" spans="1:8" ht="14.25">
      <c r="A2794" s="22" t="s">
        <v>52</v>
      </c>
      <c r="B2794" s="22">
        <v>1</v>
      </c>
      <c r="C2794" s="22">
        <v>2</v>
      </c>
      <c r="D2794" s="22">
        <v>1</v>
      </c>
      <c r="E2794" s="22">
        <v>4</v>
      </c>
      <c r="F2794" s="22">
        <v>1214</v>
      </c>
      <c r="G2794" s="22" t="s">
        <v>292</v>
      </c>
      <c r="H2794" s="23">
        <v>0.30433349509899998</v>
      </c>
    </row>
    <row r="2795" spans="1:8" ht="14.25">
      <c r="A2795" s="22" t="s">
        <v>52</v>
      </c>
      <c r="B2795" s="22">
        <v>1</v>
      </c>
      <c r="C2795" s="22">
        <v>2</v>
      </c>
      <c r="D2795" s="22">
        <v>1</v>
      </c>
      <c r="E2795" s="22">
        <v>4</v>
      </c>
      <c r="F2795" s="22">
        <v>1214</v>
      </c>
      <c r="G2795" s="22" t="s">
        <v>292</v>
      </c>
      <c r="H2795" s="23">
        <v>12.810597041599999</v>
      </c>
    </row>
    <row r="2796" spans="1:8" ht="14.25">
      <c r="A2796" s="22" t="s">
        <v>52</v>
      </c>
      <c r="B2796" s="22">
        <v>1</v>
      </c>
      <c r="C2796" s="22">
        <v>2</v>
      </c>
      <c r="D2796" s="22">
        <v>1</v>
      </c>
      <c r="E2796" s="22">
        <v>4</v>
      </c>
      <c r="F2796" s="22">
        <v>1214</v>
      </c>
      <c r="G2796" s="22" t="s">
        <v>292</v>
      </c>
      <c r="H2796" s="23">
        <v>0.358318914411</v>
      </c>
    </row>
    <row r="2797" spans="1:8" ht="14.25">
      <c r="A2797" s="22" t="s">
        <v>52</v>
      </c>
      <c r="B2797" s="22">
        <v>1</v>
      </c>
      <c r="C2797" s="22">
        <v>2</v>
      </c>
      <c r="D2797" s="22">
        <v>1</v>
      </c>
      <c r="E2797" s="22">
        <v>4</v>
      </c>
      <c r="F2797" s="22">
        <v>1214</v>
      </c>
      <c r="G2797" s="22" t="s">
        <v>292</v>
      </c>
      <c r="H2797" s="23">
        <v>0.41337771295600001</v>
      </c>
    </row>
    <row r="2798" spans="1:8" ht="14.25">
      <c r="A2798" s="22" t="s">
        <v>52</v>
      </c>
      <c r="B2798" s="22">
        <v>1</v>
      </c>
      <c r="C2798" s="22">
        <v>2</v>
      </c>
      <c r="D2798" s="22">
        <v>1</v>
      </c>
      <c r="E2798" s="22">
        <v>4</v>
      </c>
      <c r="F2798" s="22">
        <v>1214</v>
      </c>
      <c r="G2798" s="22" t="s">
        <v>292</v>
      </c>
      <c r="H2798" s="23">
        <v>2.79895540418</v>
      </c>
    </row>
    <row r="2799" spans="1:8" ht="14.25">
      <c r="A2799" s="22" t="s">
        <v>52</v>
      </c>
      <c r="B2799" s="22">
        <v>1</v>
      </c>
      <c r="C2799" s="22">
        <v>2</v>
      </c>
      <c r="D2799" s="22">
        <v>1</v>
      </c>
      <c r="E2799" s="22">
        <v>4</v>
      </c>
      <c r="F2799" s="22">
        <v>1214</v>
      </c>
      <c r="G2799" s="22" t="s">
        <v>292</v>
      </c>
      <c r="H2799" s="23">
        <v>0.29982686791399998</v>
      </c>
    </row>
    <row r="2800" spans="1:8" ht="14.25">
      <c r="A2800" s="22" t="s">
        <v>52</v>
      </c>
      <c r="B2800" s="22">
        <v>1</v>
      </c>
      <c r="C2800" s="22">
        <v>2</v>
      </c>
      <c r="D2800" s="22">
        <v>1</v>
      </c>
      <c r="E2800" s="22">
        <v>4</v>
      </c>
      <c r="F2800" s="22">
        <v>1214</v>
      </c>
      <c r="G2800" s="22" t="s">
        <v>292</v>
      </c>
      <c r="H2800" s="23">
        <v>0.60382586868400001</v>
      </c>
    </row>
    <row r="2801" spans="1:8" ht="14.25">
      <c r="A2801" s="22" t="s">
        <v>52</v>
      </c>
      <c r="B2801" s="22">
        <v>1</v>
      </c>
      <c r="C2801" s="22">
        <v>2</v>
      </c>
      <c r="D2801" s="22">
        <v>1</v>
      </c>
      <c r="E2801" s="22">
        <v>4</v>
      </c>
      <c r="F2801" s="22">
        <v>1214</v>
      </c>
      <c r="G2801" s="22" t="s">
        <v>292</v>
      </c>
      <c r="H2801" s="23">
        <v>0.62702698202600005</v>
      </c>
    </row>
    <row r="2802" spans="1:8" ht="14.25">
      <c r="A2802" s="22" t="s">
        <v>52</v>
      </c>
      <c r="B2802" s="22">
        <v>1</v>
      </c>
      <c r="C2802" s="22">
        <v>2</v>
      </c>
      <c r="D2802" s="22">
        <v>1</v>
      </c>
      <c r="E2802" s="22">
        <v>4</v>
      </c>
      <c r="F2802" s="22">
        <v>1214</v>
      </c>
      <c r="G2802" s="22" t="s">
        <v>292</v>
      </c>
      <c r="H2802" s="23">
        <v>0.98791264344100005</v>
      </c>
    </row>
    <row r="2803" spans="1:8" ht="14.25">
      <c r="A2803" s="22" t="s">
        <v>52</v>
      </c>
      <c r="B2803" s="22">
        <v>1</v>
      </c>
      <c r="C2803" s="22">
        <v>2</v>
      </c>
      <c r="D2803" s="22">
        <v>1</v>
      </c>
      <c r="E2803" s="22">
        <v>4</v>
      </c>
      <c r="F2803" s="22">
        <v>1214</v>
      </c>
      <c r="G2803" s="22" t="s">
        <v>292</v>
      </c>
      <c r="H2803" s="23">
        <v>0.72023560140700005</v>
      </c>
    </row>
    <row r="2804" spans="1:8" ht="14.25">
      <c r="A2804" s="22" t="s">
        <v>52</v>
      </c>
      <c r="B2804" s="22">
        <v>1</v>
      </c>
      <c r="C2804" s="22">
        <v>2</v>
      </c>
      <c r="D2804" s="22">
        <v>1</v>
      </c>
      <c r="E2804" s="22">
        <v>4</v>
      </c>
      <c r="F2804" s="22">
        <v>1214</v>
      </c>
      <c r="G2804" s="22" t="s">
        <v>292</v>
      </c>
      <c r="H2804" s="23">
        <v>1.0229439138600001</v>
      </c>
    </row>
    <row r="2805" spans="1:8" ht="14.25">
      <c r="A2805" s="22" t="s">
        <v>52</v>
      </c>
      <c r="B2805" s="22">
        <v>1</v>
      </c>
      <c r="C2805" s="22">
        <v>2</v>
      </c>
      <c r="D2805" s="22">
        <v>1</v>
      </c>
      <c r="E2805" s="22">
        <v>4</v>
      </c>
      <c r="F2805" s="22">
        <v>1214</v>
      </c>
      <c r="G2805" s="22" t="s">
        <v>292</v>
      </c>
      <c r="H2805" s="23">
        <v>2.31505324359</v>
      </c>
    </row>
    <row r="2806" spans="1:8" ht="14.25">
      <c r="A2806" s="22" t="s">
        <v>52</v>
      </c>
      <c r="B2806" s="22">
        <v>1</v>
      </c>
      <c r="C2806" s="22">
        <v>2</v>
      </c>
      <c r="D2806" s="22">
        <v>1</v>
      </c>
      <c r="E2806" s="22">
        <v>4</v>
      </c>
      <c r="F2806" s="22">
        <v>1214</v>
      </c>
      <c r="G2806" s="22" t="s">
        <v>292</v>
      </c>
      <c r="H2806" s="23">
        <v>0.54460421299200001</v>
      </c>
    </row>
    <row r="2807" spans="1:8" ht="14.25">
      <c r="A2807" s="22" t="s">
        <v>52</v>
      </c>
      <c r="B2807" s="22">
        <v>1</v>
      </c>
      <c r="C2807" s="22">
        <v>2</v>
      </c>
      <c r="D2807" s="22">
        <v>1</v>
      </c>
      <c r="E2807" s="22">
        <v>4</v>
      </c>
      <c r="F2807" s="22">
        <v>1214</v>
      </c>
      <c r="G2807" s="22" t="s">
        <v>292</v>
      </c>
      <c r="H2807" s="23">
        <v>2.4845882341199998</v>
      </c>
    </row>
    <row r="2808" spans="1:8" ht="14.25">
      <c r="A2808" s="22" t="s">
        <v>52</v>
      </c>
      <c r="B2808" s="22">
        <v>1</v>
      </c>
      <c r="C2808" s="22">
        <v>2</v>
      </c>
      <c r="D2808" s="22">
        <v>1</v>
      </c>
      <c r="E2808" s="22">
        <v>4</v>
      </c>
      <c r="F2808" s="22">
        <v>1214</v>
      </c>
      <c r="G2808" s="22" t="s">
        <v>292</v>
      </c>
      <c r="H2808" s="23">
        <v>0.39800677279000002</v>
      </c>
    </row>
    <row r="2809" spans="1:8" ht="14.25">
      <c r="A2809" s="22" t="s">
        <v>52</v>
      </c>
      <c r="B2809" s="22">
        <v>1</v>
      </c>
      <c r="C2809" s="22">
        <v>2</v>
      </c>
      <c r="D2809" s="22">
        <v>1</v>
      </c>
      <c r="E2809" s="22">
        <v>4</v>
      </c>
      <c r="F2809" s="22">
        <v>1214</v>
      </c>
      <c r="G2809" s="22" t="s">
        <v>292</v>
      </c>
      <c r="H2809" s="23">
        <v>1.53462172206</v>
      </c>
    </row>
    <row r="2810" spans="1:8" ht="14.25">
      <c r="A2810" s="22" t="s">
        <v>52</v>
      </c>
      <c r="B2810" s="22">
        <v>1</v>
      </c>
      <c r="C2810" s="22">
        <v>2</v>
      </c>
      <c r="D2810" s="22">
        <v>1</v>
      </c>
      <c r="E2810" s="22">
        <v>4</v>
      </c>
      <c r="F2810" s="22">
        <v>1214</v>
      </c>
      <c r="G2810" s="22" t="s">
        <v>292</v>
      </c>
      <c r="H2810" s="23">
        <v>0.45128121666900001</v>
      </c>
    </row>
    <row r="2811" spans="1:8" ht="14.25">
      <c r="A2811" s="22" t="s">
        <v>52</v>
      </c>
      <c r="B2811" s="22">
        <v>1</v>
      </c>
      <c r="C2811" s="22">
        <v>2</v>
      </c>
      <c r="D2811" s="22">
        <v>1</v>
      </c>
      <c r="E2811" s="22">
        <v>4</v>
      </c>
      <c r="F2811" s="22">
        <v>1214</v>
      </c>
      <c r="G2811" s="22" t="s">
        <v>292</v>
      </c>
      <c r="H2811" s="23">
        <v>0.58876519044700004</v>
      </c>
    </row>
    <row r="2812" spans="1:8" ht="14.25">
      <c r="A2812" s="22" t="s">
        <v>52</v>
      </c>
      <c r="B2812" s="22">
        <v>1</v>
      </c>
      <c r="C2812" s="22">
        <v>2</v>
      </c>
      <c r="D2812" s="22">
        <v>1</v>
      </c>
      <c r="E2812" s="22">
        <v>4</v>
      </c>
      <c r="F2812" s="22">
        <v>1214</v>
      </c>
      <c r="G2812" s="22" t="s">
        <v>292</v>
      </c>
      <c r="H2812" s="23">
        <v>0.54344804424799997</v>
      </c>
    </row>
    <row r="2813" spans="1:8" ht="14.25">
      <c r="A2813" s="22" t="s">
        <v>52</v>
      </c>
      <c r="B2813" s="22">
        <v>1</v>
      </c>
      <c r="C2813" s="22">
        <v>2</v>
      </c>
      <c r="D2813" s="22">
        <v>1</v>
      </c>
      <c r="E2813" s="22">
        <v>4</v>
      </c>
      <c r="F2813" s="22">
        <v>1214</v>
      </c>
      <c r="G2813" s="22" t="s">
        <v>292</v>
      </c>
      <c r="H2813" s="23">
        <v>0.53214039226300003</v>
      </c>
    </row>
    <row r="2814" spans="1:8" ht="14.25">
      <c r="A2814" s="22" t="s">
        <v>52</v>
      </c>
      <c r="B2814" s="22">
        <v>1</v>
      </c>
      <c r="C2814" s="22">
        <v>2</v>
      </c>
      <c r="D2814" s="22">
        <v>1</v>
      </c>
      <c r="E2814" s="22">
        <v>4</v>
      </c>
      <c r="F2814" s="22">
        <v>1214</v>
      </c>
      <c r="G2814" s="22" t="s">
        <v>292</v>
      </c>
      <c r="H2814" s="23">
        <v>4.86322431469</v>
      </c>
    </row>
    <row r="2815" spans="1:8" ht="14.25">
      <c r="A2815" s="22" t="s">
        <v>52</v>
      </c>
      <c r="B2815" s="22">
        <v>1</v>
      </c>
      <c r="C2815" s="22">
        <v>2</v>
      </c>
      <c r="D2815" s="22">
        <v>1</v>
      </c>
      <c r="E2815" s="22">
        <v>4</v>
      </c>
      <c r="F2815" s="22">
        <v>1214</v>
      </c>
      <c r="G2815" s="22" t="s">
        <v>292</v>
      </c>
      <c r="H2815" s="23">
        <v>0.82045614276599999</v>
      </c>
    </row>
    <row r="2816" spans="1:8" ht="14.25">
      <c r="A2816" s="22" t="s">
        <v>52</v>
      </c>
      <c r="B2816" s="22">
        <v>1</v>
      </c>
      <c r="C2816" s="22">
        <v>2</v>
      </c>
      <c r="D2816" s="22">
        <v>1</v>
      </c>
      <c r="E2816" s="22">
        <v>4</v>
      </c>
      <c r="F2816" s="22">
        <v>1214</v>
      </c>
      <c r="G2816" s="22" t="s">
        <v>292</v>
      </c>
      <c r="H2816" s="23">
        <v>1.8089901230200001</v>
      </c>
    </row>
    <row r="2817" spans="1:8" ht="14.25">
      <c r="A2817" s="22" t="s">
        <v>52</v>
      </c>
      <c r="B2817" s="22">
        <v>1</v>
      </c>
      <c r="C2817" s="22">
        <v>2</v>
      </c>
      <c r="D2817" s="22">
        <v>1</v>
      </c>
      <c r="E2817" s="22">
        <v>4</v>
      </c>
      <c r="F2817" s="22">
        <v>1214</v>
      </c>
      <c r="G2817" s="22" t="s">
        <v>292</v>
      </c>
      <c r="H2817" s="23">
        <v>1.2026609217599999</v>
      </c>
    </row>
    <row r="2818" spans="1:8" ht="14.25">
      <c r="A2818" s="22" t="s">
        <v>52</v>
      </c>
      <c r="B2818" s="22">
        <v>1</v>
      </c>
      <c r="C2818" s="22">
        <v>2</v>
      </c>
      <c r="D2818" s="22">
        <v>1</v>
      </c>
      <c r="E2818" s="22">
        <v>4</v>
      </c>
      <c r="F2818" s="22">
        <v>1214</v>
      </c>
      <c r="G2818" s="22" t="s">
        <v>292</v>
      </c>
      <c r="H2818" s="23">
        <v>1.90017987683</v>
      </c>
    </row>
    <row r="2819" spans="1:8" ht="14.25">
      <c r="A2819" s="22" t="s">
        <v>52</v>
      </c>
      <c r="B2819" s="22">
        <v>1</v>
      </c>
      <c r="C2819" s="22">
        <v>2</v>
      </c>
      <c r="D2819" s="22">
        <v>1</v>
      </c>
      <c r="E2819" s="22">
        <v>4</v>
      </c>
      <c r="F2819" s="22">
        <v>1214</v>
      </c>
      <c r="G2819" s="22" t="s">
        <v>292</v>
      </c>
      <c r="H2819" s="23">
        <v>1.8916393067999999</v>
      </c>
    </row>
    <row r="2820" spans="1:8" ht="14.25">
      <c r="A2820" s="22" t="s">
        <v>52</v>
      </c>
      <c r="B2820" s="22">
        <v>1</v>
      </c>
      <c r="C2820" s="22">
        <v>2</v>
      </c>
      <c r="D2820" s="22">
        <v>1</v>
      </c>
      <c r="E2820" s="22">
        <v>4</v>
      </c>
      <c r="F2820" s="22">
        <v>1214</v>
      </c>
      <c r="G2820" s="22" t="s">
        <v>292</v>
      </c>
      <c r="H2820" s="23">
        <v>6.0207136528499996</v>
      </c>
    </row>
    <row r="2821" spans="1:8" ht="14.25">
      <c r="A2821" s="22" t="s">
        <v>52</v>
      </c>
      <c r="B2821" s="22">
        <v>1</v>
      </c>
      <c r="C2821" s="22">
        <v>2</v>
      </c>
      <c r="D2821" s="22">
        <v>1</v>
      </c>
      <c r="E2821" s="22">
        <v>4</v>
      </c>
      <c r="F2821" s="22">
        <v>1214</v>
      </c>
      <c r="G2821" s="22" t="s">
        <v>292</v>
      </c>
      <c r="H2821" s="23">
        <v>1.4282074150699999</v>
      </c>
    </row>
    <row r="2822" spans="1:8" ht="14.25">
      <c r="A2822" s="22" t="s">
        <v>52</v>
      </c>
      <c r="B2822" s="22">
        <v>1</v>
      </c>
      <c r="C2822" s="22">
        <v>2</v>
      </c>
      <c r="D2822" s="22">
        <v>1</v>
      </c>
      <c r="E2822" s="22">
        <v>4</v>
      </c>
      <c r="F2822" s="22">
        <v>1214</v>
      </c>
      <c r="G2822" s="22" t="s">
        <v>292</v>
      </c>
      <c r="H2822" s="23">
        <v>0.29852793158800001</v>
      </c>
    </row>
    <row r="2823" spans="1:8" ht="14.25">
      <c r="A2823" s="22" t="s">
        <v>52</v>
      </c>
      <c r="B2823" s="22">
        <v>1</v>
      </c>
      <c r="C2823" s="22">
        <v>2</v>
      </c>
      <c r="D2823" s="22">
        <v>1</v>
      </c>
      <c r="E2823" s="22">
        <v>4</v>
      </c>
      <c r="F2823" s="22">
        <v>1214</v>
      </c>
      <c r="G2823" s="22" t="s">
        <v>292</v>
      </c>
      <c r="H2823" s="23">
        <v>8.8802346282499993</v>
      </c>
    </row>
    <row r="2824" spans="1:8" ht="14.25">
      <c r="A2824" s="22" t="s">
        <v>52</v>
      </c>
      <c r="B2824" s="22">
        <v>1</v>
      </c>
      <c r="C2824" s="22">
        <v>2</v>
      </c>
      <c r="D2824" s="22">
        <v>1</v>
      </c>
      <c r="E2824" s="22">
        <v>4</v>
      </c>
      <c r="F2824" s="22">
        <v>1214</v>
      </c>
      <c r="G2824" s="22" t="s">
        <v>292</v>
      </c>
      <c r="H2824" s="23">
        <v>1.4094830113300001</v>
      </c>
    </row>
    <row r="2825" spans="1:8" ht="14.25">
      <c r="A2825" s="22" t="s">
        <v>52</v>
      </c>
      <c r="B2825" s="22">
        <v>1</v>
      </c>
      <c r="C2825" s="22">
        <v>2</v>
      </c>
      <c r="D2825" s="22">
        <v>1</v>
      </c>
      <c r="E2825" s="22">
        <v>4</v>
      </c>
      <c r="F2825" s="22">
        <v>1214</v>
      </c>
      <c r="G2825" s="22" t="s">
        <v>292</v>
      </c>
      <c r="H2825" s="23">
        <v>2.3216719511499999</v>
      </c>
    </row>
    <row r="2826" spans="1:8" ht="14.25">
      <c r="A2826" s="22" t="s">
        <v>52</v>
      </c>
      <c r="B2826" s="22">
        <v>1</v>
      </c>
      <c r="C2826" s="22">
        <v>2</v>
      </c>
      <c r="D2826" s="22">
        <v>1</v>
      </c>
      <c r="E2826" s="22">
        <v>4</v>
      </c>
      <c r="F2826" s="22">
        <v>1214</v>
      </c>
      <c r="G2826" s="22" t="s">
        <v>292</v>
      </c>
      <c r="H2826" s="23">
        <v>3.9746486126899998</v>
      </c>
    </row>
    <row r="2827" spans="1:8" ht="14.25">
      <c r="A2827" s="22" t="s">
        <v>52</v>
      </c>
      <c r="B2827" s="22">
        <v>1</v>
      </c>
      <c r="C2827" s="22">
        <v>2</v>
      </c>
      <c r="D2827" s="22">
        <v>1</v>
      </c>
      <c r="E2827" s="22">
        <v>4</v>
      </c>
      <c r="F2827" s="22">
        <v>1214</v>
      </c>
      <c r="G2827" s="22" t="s">
        <v>292</v>
      </c>
      <c r="H2827" s="23">
        <v>0.47504225106699999</v>
      </c>
    </row>
    <row r="2828" spans="1:8" ht="14.25">
      <c r="A2828" s="22" t="s">
        <v>52</v>
      </c>
      <c r="B2828" s="22">
        <v>1</v>
      </c>
      <c r="C2828" s="22">
        <v>2</v>
      </c>
      <c r="D2828" s="22">
        <v>1</v>
      </c>
      <c r="E2828" s="22">
        <v>4</v>
      </c>
      <c r="F2828" s="22">
        <v>1214</v>
      </c>
      <c r="G2828" s="22" t="s">
        <v>292</v>
      </c>
      <c r="H2828" s="23">
        <v>0.75144690379099999</v>
      </c>
    </row>
    <row r="2829" spans="1:8" ht="14.25">
      <c r="A2829" s="22" t="s">
        <v>52</v>
      </c>
      <c r="B2829" s="22">
        <v>1</v>
      </c>
      <c r="C2829" s="22">
        <v>2</v>
      </c>
      <c r="D2829" s="22">
        <v>1</v>
      </c>
      <c r="E2829" s="22">
        <v>4</v>
      </c>
      <c r="F2829" s="22">
        <v>1214</v>
      </c>
      <c r="G2829" s="22" t="s">
        <v>292</v>
      </c>
      <c r="H2829" s="23">
        <v>0.55238590694599998</v>
      </c>
    </row>
    <row r="2830" spans="1:8" ht="14.25">
      <c r="A2830" s="22" t="s">
        <v>52</v>
      </c>
      <c r="B2830" s="22">
        <v>1</v>
      </c>
      <c r="C2830" s="22">
        <v>2</v>
      </c>
      <c r="D2830" s="22">
        <v>1</v>
      </c>
      <c r="E2830" s="22">
        <v>4</v>
      </c>
      <c r="F2830" s="22">
        <v>1214</v>
      </c>
      <c r="G2830" s="22" t="s">
        <v>292</v>
      </c>
      <c r="H2830" s="23">
        <v>0.49997916360099998</v>
      </c>
    </row>
    <row r="2831" spans="1:8" ht="14.25">
      <c r="A2831" s="22" t="s">
        <v>52</v>
      </c>
      <c r="B2831" s="22">
        <v>1</v>
      </c>
      <c r="C2831" s="22">
        <v>2</v>
      </c>
      <c r="D2831" s="22">
        <v>1</v>
      </c>
      <c r="E2831" s="22">
        <v>4</v>
      </c>
      <c r="F2831" s="22">
        <v>1214</v>
      </c>
      <c r="G2831" s="22" t="s">
        <v>292</v>
      </c>
      <c r="H2831" s="23">
        <v>0.36645426453800001</v>
      </c>
    </row>
    <row r="2832" spans="1:8" ht="14.25">
      <c r="A2832" s="22" t="s">
        <v>52</v>
      </c>
      <c r="B2832" s="22">
        <v>1</v>
      </c>
      <c r="C2832" s="22">
        <v>2</v>
      </c>
      <c r="D2832" s="22">
        <v>1</v>
      </c>
      <c r="E2832" s="22">
        <v>4</v>
      </c>
      <c r="F2832" s="22">
        <v>1214</v>
      </c>
      <c r="G2832" s="22" t="s">
        <v>292</v>
      </c>
      <c r="H2832" s="23">
        <v>2.5242777626400001</v>
      </c>
    </row>
    <row r="2833" spans="1:8" ht="14.25">
      <c r="A2833" s="22" t="s">
        <v>52</v>
      </c>
      <c r="B2833" s="22">
        <v>1</v>
      </c>
      <c r="C2833" s="22">
        <v>2</v>
      </c>
      <c r="D2833" s="22">
        <v>1</v>
      </c>
      <c r="E2833" s="22">
        <v>4</v>
      </c>
      <c r="F2833" s="22">
        <v>1214</v>
      </c>
      <c r="G2833" s="22" t="s">
        <v>292</v>
      </c>
      <c r="H2833" s="23">
        <v>0.79718877370100005</v>
      </c>
    </row>
    <row r="2834" spans="1:8" ht="14.25">
      <c r="A2834" s="22" t="s">
        <v>52</v>
      </c>
      <c r="B2834" s="22">
        <v>1</v>
      </c>
      <c r="C2834" s="22">
        <v>2</v>
      </c>
      <c r="D2834" s="22">
        <v>1</v>
      </c>
      <c r="E2834" s="22">
        <v>4</v>
      </c>
      <c r="F2834" s="22">
        <v>1214</v>
      </c>
      <c r="G2834" s="22" t="s">
        <v>292</v>
      </c>
      <c r="H2834" s="23">
        <v>1.1655903348500001</v>
      </c>
    </row>
    <row r="2835" spans="1:8" ht="14.25">
      <c r="A2835" s="22" t="s">
        <v>52</v>
      </c>
      <c r="B2835" s="22">
        <v>1</v>
      </c>
      <c r="C2835" s="22">
        <v>2</v>
      </c>
      <c r="D2835" s="22">
        <v>1</v>
      </c>
      <c r="E2835" s="22">
        <v>4</v>
      </c>
      <c r="F2835" s="22">
        <v>1214</v>
      </c>
      <c r="G2835" s="22" t="s">
        <v>292</v>
      </c>
      <c r="H2835" s="23">
        <v>0.93932045279499998</v>
      </c>
    </row>
    <row r="2836" spans="1:8" ht="14.25">
      <c r="A2836" s="22" t="s">
        <v>52</v>
      </c>
      <c r="B2836" s="22">
        <v>1</v>
      </c>
      <c r="C2836" s="22">
        <v>2</v>
      </c>
      <c r="D2836" s="22">
        <v>1</v>
      </c>
      <c r="E2836" s="22">
        <v>4</v>
      </c>
      <c r="F2836" s="22">
        <v>1214</v>
      </c>
      <c r="G2836" s="22" t="s">
        <v>292</v>
      </c>
      <c r="H2836" s="23">
        <v>0.54723524259599998</v>
      </c>
    </row>
    <row r="2837" spans="1:8" ht="14.25">
      <c r="A2837" s="22" t="s">
        <v>52</v>
      </c>
      <c r="B2837" s="22">
        <v>1</v>
      </c>
      <c r="C2837" s="22">
        <v>2</v>
      </c>
      <c r="D2837" s="22">
        <v>1</v>
      </c>
      <c r="E2837" s="22">
        <v>4</v>
      </c>
      <c r="F2837" s="22">
        <v>1214</v>
      </c>
      <c r="G2837" s="22" t="s">
        <v>292</v>
      </c>
      <c r="H2837" s="23">
        <v>1.11527636791</v>
      </c>
    </row>
    <row r="2838" spans="1:8" ht="14.25">
      <c r="A2838" s="22" t="s">
        <v>52</v>
      </c>
      <c r="B2838" s="22">
        <v>1</v>
      </c>
      <c r="C2838" s="22">
        <v>2</v>
      </c>
      <c r="D2838" s="22">
        <v>1</v>
      </c>
      <c r="E2838" s="22">
        <v>4</v>
      </c>
      <c r="F2838" s="22">
        <v>1214</v>
      </c>
      <c r="G2838" s="22" t="s">
        <v>292</v>
      </c>
      <c r="H2838" s="23">
        <v>0.58839629728700005</v>
      </c>
    </row>
    <row r="2839" spans="1:8" ht="14.25">
      <c r="A2839" s="22" t="s">
        <v>52</v>
      </c>
      <c r="B2839" s="22">
        <v>1</v>
      </c>
      <c r="C2839" s="22">
        <v>2</v>
      </c>
      <c r="D2839" s="22">
        <v>1</v>
      </c>
      <c r="E2839" s="22">
        <v>4</v>
      </c>
      <c r="F2839" s="22">
        <v>1214</v>
      </c>
      <c r="G2839" s="22" t="s">
        <v>292</v>
      </c>
      <c r="H2839" s="23">
        <v>0.32985708773599998</v>
      </c>
    </row>
    <row r="2840" spans="1:8" ht="14.25">
      <c r="A2840" s="22" t="s">
        <v>52</v>
      </c>
      <c r="B2840" s="22">
        <v>1</v>
      </c>
      <c r="C2840" s="22">
        <v>2</v>
      </c>
      <c r="D2840" s="22">
        <v>1</v>
      </c>
      <c r="E2840" s="22">
        <v>4</v>
      </c>
      <c r="F2840" s="22">
        <v>1214</v>
      </c>
      <c r="G2840" s="22" t="s">
        <v>292</v>
      </c>
      <c r="H2840" s="23">
        <v>2.02631388544</v>
      </c>
    </row>
    <row r="2841" spans="1:8" ht="14.25">
      <c r="A2841" s="22" t="s">
        <v>52</v>
      </c>
      <c r="B2841" s="22">
        <v>1</v>
      </c>
      <c r="C2841" s="22">
        <v>2</v>
      </c>
      <c r="D2841" s="22">
        <v>1</v>
      </c>
      <c r="E2841" s="22">
        <v>4</v>
      </c>
      <c r="F2841" s="22">
        <v>1214</v>
      </c>
      <c r="G2841" s="22" t="s">
        <v>292</v>
      </c>
      <c r="H2841" s="23">
        <v>2.0498914238600001</v>
      </c>
    </row>
    <row r="2842" spans="1:8" ht="14.25">
      <c r="A2842" s="22" t="s">
        <v>52</v>
      </c>
      <c r="B2842" s="22">
        <v>1</v>
      </c>
      <c r="C2842" s="22">
        <v>2</v>
      </c>
      <c r="D2842" s="22">
        <v>1</v>
      </c>
      <c r="E2842" s="22">
        <v>4</v>
      </c>
      <c r="F2842" s="22">
        <v>1214</v>
      </c>
      <c r="G2842" s="22" t="s">
        <v>292</v>
      </c>
      <c r="H2842" s="23">
        <v>0.37623110475600002</v>
      </c>
    </row>
    <row r="2843" spans="1:8" ht="14.25">
      <c r="A2843" s="22" t="s">
        <v>52</v>
      </c>
      <c r="B2843" s="22">
        <v>1</v>
      </c>
      <c r="C2843" s="22">
        <v>2</v>
      </c>
      <c r="D2843" s="22">
        <v>1</v>
      </c>
      <c r="E2843" s="22">
        <v>4</v>
      </c>
      <c r="F2843" s="22">
        <v>1214</v>
      </c>
      <c r="G2843" s="22" t="s">
        <v>292</v>
      </c>
      <c r="H2843" s="23">
        <v>0.15502532688599999</v>
      </c>
    </row>
    <row r="2844" spans="1:8" ht="14.25">
      <c r="A2844" s="22" t="s">
        <v>52</v>
      </c>
      <c r="B2844" s="22">
        <v>1</v>
      </c>
      <c r="C2844" s="22">
        <v>2</v>
      </c>
      <c r="D2844" s="22">
        <v>1</v>
      </c>
      <c r="E2844" s="22">
        <v>4</v>
      </c>
      <c r="F2844" s="22">
        <v>1214</v>
      </c>
      <c r="G2844" s="22" t="s">
        <v>292</v>
      </c>
      <c r="H2844" s="23">
        <v>0.474683965077</v>
      </c>
    </row>
    <row r="2845" spans="1:8" ht="14.25">
      <c r="A2845" s="22" t="s">
        <v>52</v>
      </c>
      <c r="B2845" s="22">
        <v>1</v>
      </c>
      <c r="C2845" s="22">
        <v>2</v>
      </c>
      <c r="D2845" s="22">
        <v>1</v>
      </c>
      <c r="E2845" s="22">
        <v>4</v>
      </c>
      <c r="F2845" s="22">
        <v>1214</v>
      </c>
      <c r="G2845" s="22" t="s">
        <v>292</v>
      </c>
      <c r="H2845" s="23">
        <v>0.48649674336199999</v>
      </c>
    </row>
    <row r="2846" spans="1:8" ht="14.25">
      <c r="A2846" s="22" t="s">
        <v>52</v>
      </c>
      <c r="B2846" s="22">
        <v>1</v>
      </c>
      <c r="C2846" s="22">
        <v>2</v>
      </c>
      <c r="D2846" s="22">
        <v>1</v>
      </c>
      <c r="E2846" s="22">
        <v>4</v>
      </c>
      <c r="F2846" s="22">
        <v>1214</v>
      </c>
      <c r="G2846" s="22" t="s">
        <v>292</v>
      </c>
      <c r="H2846" s="23">
        <v>0.32474385049100002</v>
      </c>
    </row>
    <row r="2847" spans="1:8" ht="14.25">
      <c r="A2847" s="22" t="s">
        <v>52</v>
      </c>
      <c r="B2847" s="22">
        <v>1</v>
      </c>
      <c r="C2847" s="22">
        <v>2</v>
      </c>
      <c r="D2847" s="22">
        <v>1</v>
      </c>
      <c r="E2847" s="22">
        <v>4</v>
      </c>
      <c r="F2847" s="22">
        <v>1214</v>
      </c>
      <c r="G2847" s="22" t="s">
        <v>292</v>
      </c>
      <c r="H2847" s="23">
        <v>3.7196091413799999</v>
      </c>
    </row>
    <row r="2848" spans="1:8" ht="14.25">
      <c r="A2848" s="22" t="s">
        <v>52</v>
      </c>
      <c r="B2848" s="22">
        <v>1</v>
      </c>
      <c r="C2848" s="22">
        <v>2</v>
      </c>
      <c r="D2848" s="22">
        <v>1</v>
      </c>
      <c r="E2848" s="22">
        <v>4</v>
      </c>
      <c r="F2848" s="22">
        <v>1214</v>
      </c>
      <c r="G2848" s="22" t="s">
        <v>292</v>
      </c>
      <c r="H2848" s="23">
        <v>0.77863620881899998</v>
      </c>
    </row>
    <row r="2849" spans="1:8" ht="14.25">
      <c r="A2849" s="22" t="s">
        <v>52</v>
      </c>
      <c r="B2849" s="22">
        <v>1</v>
      </c>
      <c r="C2849" s="22">
        <v>2</v>
      </c>
      <c r="D2849" s="22">
        <v>1</v>
      </c>
      <c r="E2849" s="22">
        <v>4</v>
      </c>
      <c r="F2849" s="22">
        <v>1214</v>
      </c>
      <c r="G2849" s="22" t="s">
        <v>292</v>
      </c>
      <c r="H2849" s="23">
        <v>0.472798173898</v>
      </c>
    </row>
    <row r="2850" spans="1:8" ht="14.25">
      <c r="A2850" s="22" t="s">
        <v>52</v>
      </c>
      <c r="B2850" s="22">
        <v>1</v>
      </c>
      <c r="C2850" s="22">
        <v>2</v>
      </c>
      <c r="D2850" s="22">
        <v>1</v>
      </c>
      <c r="E2850" s="22">
        <v>4</v>
      </c>
      <c r="F2850" s="22">
        <v>1214</v>
      </c>
      <c r="G2850" s="22" t="s">
        <v>292</v>
      </c>
      <c r="H2850" s="23">
        <v>1.0831542003300001</v>
      </c>
    </row>
    <row r="2851" spans="1:8" ht="14.25">
      <c r="A2851" s="22" t="s">
        <v>52</v>
      </c>
      <c r="B2851" s="22">
        <v>1</v>
      </c>
      <c r="C2851" s="22">
        <v>2</v>
      </c>
      <c r="D2851" s="22">
        <v>1</v>
      </c>
      <c r="E2851" s="22">
        <v>4</v>
      </c>
      <c r="F2851" s="22">
        <v>1214</v>
      </c>
      <c r="G2851" s="22" t="s">
        <v>292</v>
      </c>
      <c r="H2851" s="23">
        <v>0.59836934633200001</v>
      </c>
    </row>
    <row r="2852" spans="1:8" ht="14.25">
      <c r="A2852" s="22" t="s">
        <v>52</v>
      </c>
      <c r="B2852" s="22">
        <v>1</v>
      </c>
      <c r="C2852" s="22">
        <v>2</v>
      </c>
      <c r="D2852" s="22">
        <v>1</v>
      </c>
      <c r="E2852" s="22">
        <v>4</v>
      </c>
      <c r="F2852" s="22">
        <v>1214</v>
      </c>
      <c r="G2852" s="22" t="s">
        <v>292</v>
      </c>
      <c r="H2852" s="23">
        <v>0.67793687509099998</v>
      </c>
    </row>
    <row r="2853" spans="1:8" ht="14.25">
      <c r="A2853" s="22" t="s">
        <v>52</v>
      </c>
      <c r="B2853" s="22">
        <v>1</v>
      </c>
      <c r="C2853" s="22">
        <v>2</v>
      </c>
      <c r="D2853" s="22">
        <v>1</v>
      </c>
      <c r="E2853" s="22">
        <v>4</v>
      </c>
      <c r="F2853" s="22">
        <v>1214</v>
      </c>
      <c r="G2853" s="22" t="s">
        <v>292</v>
      </c>
      <c r="H2853" s="23">
        <v>0.35525897997599998</v>
      </c>
    </row>
    <row r="2854" spans="1:8" ht="14.25">
      <c r="A2854" s="22" t="s">
        <v>52</v>
      </c>
      <c r="B2854" s="22">
        <v>1</v>
      </c>
      <c r="C2854" s="22">
        <v>2</v>
      </c>
      <c r="D2854" s="22">
        <v>1</v>
      </c>
      <c r="E2854" s="22">
        <v>4</v>
      </c>
      <c r="F2854" s="22">
        <v>1214</v>
      </c>
      <c r="G2854" s="22" t="s">
        <v>292</v>
      </c>
      <c r="H2854" s="23">
        <v>1.0860778338599999</v>
      </c>
    </row>
    <row r="2855" spans="1:8" ht="14.25">
      <c r="A2855" s="22" t="s">
        <v>52</v>
      </c>
      <c r="B2855" s="22">
        <v>1</v>
      </c>
      <c r="C2855" s="22">
        <v>2</v>
      </c>
      <c r="D2855" s="22">
        <v>1</v>
      </c>
      <c r="E2855" s="22">
        <v>4</v>
      </c>
      <c r="F2855" s="22">
        <v>1214</v>
      </c>
      <c r="G2855" s="22" t="s">
        <v>292</v>
      </c>
      <c r="H2855" s="23">
        <v>0.495913091029</v>
      </c>
    </row>
    <row r="2856" spans="1:8" ht="14.25">
      <c r="A2856" s="22" t="s">
        <v>52</v>
      </c>
      <c r="B2856" s="22">
        <v>1</v>
      </c>
      <c r="C2856" s="22">
        <v>2</v>
      </c>
      <c r="D2856" s="22">
        <v>1</v>
      </c>
      <c r="E2856" s="22">
        <v>4</v>
      </c>
      <c r="F2856" s="22">
        <v>1214</v>
      </c>
      <c r="G2856" s="22" t="s">
        <v>292</v>
      </c>
      <c r="H2856" s="23">
        <v>3.4180897612900001</v>
      </c>
    </row>
    <row r="2857" spans="1:8" ht="14.25">
      <c r="A2857" s="22" t="s">
        <v>52</v>
      </c>
      <c r="B2857" s="22">
        <v>1</v>
      </c>
      <c r="C2857" s="22">
        <v>2</v>
      </c>
      <c r="D2857" s="22">
        <v>1</v>
      </c>
      <c r="E2857" s="22">
        <v>4</v>
      </c>
      <c r="F2857" s="22">
        <v>1214</v>
      </c>
      <c r="G2857" s="22" t="s">
        <v>292</v>
      </c>
      <c r="H2857" s="23">
        <v>0.218784862503</v>
      </c>
    </row>
    <row r="2858" spans="1:8" ht="14.25">
      <c r="A2858" s="22" t="s">
        <v>52</v>
      </c>
      <c r="B2858" s="22">
        <v>1</v>
      </c>
      <c r="C2858" s="22">
        <v>2</v>
      </c>
      <c r="D2858" s="22">
        <v>1</v>
      </c>
      <c r="E2858" s="22">
        <v>4</v>
      </c>
      <c r="F2858" s="22">
        <v>1214</v>
      </c>
      <c r="G2858" s="22" t="s">
        <v>292</v>
      </c>
      <c r="H2858" s="23">
        <v>0.55849468911199995</v>
      </c>
    </row>
    <row r="2859" spans="1:8" ht="14.25">
      <c r="A2859" s="22" t="s">
        <v>52</v>
      </c>
      <c r="B2859" s="22">
        <v>1</v>
      </c>
      <c r="C2859" s="22">
        <v>2</v>
      </c>
      <c r="D2859" s="22">
        <v>1</v>
      </c>
      <c r="E2859" s="22">
        <v>4</v>
      </c>
      <c r="F2859" s="22">
        <v>1214</v>
      </c>
      <c r="G2859" s="22" t="s">
        <v>292</v>
      </c>
      <c r="H2859" s="23">
        <v>1.02649863434</v>
      </c>
    </row>
    <row r="2860" spans="1:8" ht="14.25">
      <c r="A2860" s="22" t="s">
        <v>52</v>
      </c>
      <c r="B2860" s="22">
        <v>1</v>
      </c>
      <c r="C2860" s="22">
        <v>2</v>
      </c>
      <c r="D2860" s="22">
        <v>1</v>
      </c>
      <c r="E2860" s="22">
        <v>4</v>
      </c>
      <c r="F2860" s="22">
        <v>1214</v>
      </c>
      <c r="G2860" s="22" t="s">
        <v>292</v>
      </c>
      <c r="H2860" s="23">
        <v>0.89495626387600002</v>
      </c>
    </row>
    <row r="2861" spans="1:8" ht="14.25">
      <c r="A2861" s="22" t="s">
        <v>52</v>
      </c>
      <c r="B2861" s="22">
        <v>1</v>
      </c>
      <c r="C2861" s="22">
        <v>2</v>
      </c>
      <c r="D2861" s="22">
        <v>1</v>
      </c>
      <c r="E2861" s="22">
        <v>4</v>
      </c>
      <c r="F2861" s="22">
        <v>1214</v>
      </c>
      <c r="G2861" s="22" t="s">
        <v>292</v>
      </c>
      <c r="H2861" s="23">
        <v>1.43344207082</v>
      </c>
    </row>
    <row r="2862" spans="1:8" ht="14.25">
      <c r="A2862" s="22" t="s">
        <v>52</v>
      </c>
      <c r="B2862" s="22">
        <v>1</v>
      </c>
      <c r="C2862" s="22">
        <v>2</v>
      </c>
      <c r="D2862" s="22">
        <v>1</v>
      </c>
      <c r="E2862" s="22">
        <v>4</v>
      </c>
      <c r="F2862" s="22">
        <v>1214</v>
      </c>
      <c r="G2862" s="22" t="s">
        <v>292</v>
      </c>
      <c r="H2862" s="23">
        <v>0.15685294849699999</v>
      </c>
    </row>
    <row r="2863" spans="1:8" ht="14.25">
      <c r="A2863" s="22" t="s">
        <v>52</v>
      </c>
      <c r="B2863" s="22">
        <v>1</v>
      </c>
      <c r="C2863" s="22">
        <v>2</v>
      </c>
      <c r="D2863" s="22">
        <v>1</v>
      </c>
      <c r="E2863" s="22">
        <v>4</v>
      </c>
      <c r="F2863" s="22">
        <v>1214</v>
      </c>
      <c r="G2863" s="22" t="s">
        <v>292</v>
      </c>
      <c r="H2863" s="23">
        <v>4.9288481052200002</v>
      </c>
    </row>
    <row r="2864" spans="1:8" ht="14.25">
      <c r="A2864" s="22" t="s">
        <v>52</v>
      </c>
      <c r="B2864" s="22">
        <v>1</v>
      </c>
      <c r="C2864" s="22">
        <v>2</v>
      </c>
      <c r="D2864" s="22">
        <v>1</v>
      </c>
      <c r="E2864" s="22">
        <v>4</v>
      </c>
      <c r="F2864" s="22">
        <v>1214</v>
      </c>
      <c r="G2864" s="22" t="s">
        <v>292</v>
      </c>
      <c r="H2864" s="23">
        <v>0.25669197513100001</v>
      </c>
    </row>
    <row r="2865" spans="1:8" ht="14.25">
      <c r="A2865" s="22" t="s">
        <v>52</v>
      </c>
      <c r="B2865" s="22">
        <v>1</v>
      </c>
      <c r="C2865" s="22">
        <v>2</v>
      </c>
      <c r="D2865" s="22">
        <v>1</v>
      </c>
      <c r="E2865" s="22">
        <v>4</v>
      </c>
      <c r="F2865" s="22">
        <v>1214</v>
      </c>
      <c r="G2865" s="22" t="s">
        <v>292</v>
      </c>
      <c r="H2865" s="23">
        <v>14.235479184200001</v>
      </c>
    </row>
    <row r="2866" spans="1:8" ht="14.25">
      <c r="A2866" s="22" t="s">
        <v>52</v>
      </c>
      <c r="B2866" s="22">
        <v>1</v>
      </c>
      <c r="C2866" s="22">
        <v>2</v>
      </c>
      <c r="D2866" s="22">
        <v>1</v>
      </c>
      <c r="E2866" s="22">
        <v>4</v>
      </c>
      <c r="F2866" s="22">
        <v>1214</v>
      </c>
      <c r="G2866" s="22" t="s">
        <v>292</v>
      </c>
      <c r="H2866" s="23">
        <v>1.5334766388300001</v>
      </c>
    </row>
    <row r="2867" spans="1:8" ht="14.25">
      <c r="A2867" s="22" t="s">
        <v>52</v>
      </c>
      <c r="B2867" s="22">
        <v>1</v>
      </c>
      <c r="C2867" s="22">
        <v>2</v>
      </c>
      <c r="D2867" s="22">
        <v>1</v>
      </c>
      <c r="E2867" s="22">
        <v>4</v>
      </c>
      <c r="F2867" s="22">
        <v>1214</v>
      </c>
      <c r="G2867" s="22" t="s">
        <v>292</v>
      </c>
      <c r="H2867" s="23">
        <v>0.23362307875999999</v>
      </c>
    </row>
    <row r="2868" spans="1:8" ht="14.25">
      <c r="A2868" s="22" t="s">
        <v>52</v>
      </c>
      <c r="B2868" s="22">
        <v>1</v>
      </c>
      <c r="C2868" s="22">
        <v>2</v>
      </c>
      <c r="D2868" s="22">
        <v>1</v>
      </c>
      <c r="E2868" s="22">
        <v>4</v>
      </c>
      <c r="F2868" s="22">
        <v>1214</v>
      </c>
      <c r="G2868" s="22" t="s">
        <v>292</v>
      </c>
      <c r="H2868" s="23">
        <v>0.46848720815400002</v>
      </c>
    </row>
    <row r="2869" spans="1:8" ht="14.25">
      <c r="A2869" s="22" t="s">
        <v>52</v>
      </c>
      <c r="B2869" s="22">
        <v>1</v>
      </c>
      <c r="C2869" s="22">
        <v>2</v>
      </c>
      <c r="D2869" s="22">
        <v>1</v>
      </c>
      <c r="E2869" s="22">
        <v>4</v>
      </c>
      <c r="F2869" s="22">
        <v>1214</v>
      </c>
      <c r="G2869" s="22" t="s">
        <v>292</v>
      </c>
      <c r="H2869" s="23">
        <v>3.0251660258499999</v>
      </c>
    </row>
    <row r="2870" spans="1:8" ht="14.25">
      <c r="A2870" s="22" t="s">
        <v>52</v>
      </c>
      <c r="B2870" s="22">
        <v>1</v>
      </c>
      <c r="C2870" s="22">
        <v>2</v>
      </c>
      <c r="D2870" s="22">
        <v>1</v>
      </c>
      <c r="E2870" s="22">
        <v>4</v>
      </c>
      <c r="F2870" s="22">
        <v>1214</v>
      </c>
      <c r="G2870" s="22" t="s">
        <v>292</v>
      </c>
      <c r="H2870" s="23">
        <v>3.3844012726599999</v>
      </c>
    </row>
    <row r="2871" spans="1:8" ht="14.25">
      <c r="A2871" s="22" t="s">
        <v>52</v>
      </c>
      <c r="B2871" s="22">
        <v>1</v>
      </c>
      <c r="C2871" s="22">
        <v>2</v>
      </c>
      <c r="D2871" s="22">
        <v>1</v>
      </c>
      <c r="E2871" s="22">
        <v>4</v>
      </c>
      <c r="F2871" s="22">
        <v>1214</v>
      </c>
      <c r="G2871" s="22" t="s">
        <v>292</v>
      </c>
      <c r="H2871" s="23">
        <v>0.65074972494100003</v>
      </c>
    </row>
    <row r="2872" spans="1:8" ht="14.25">
      <c r="A2872" s="22" t="s">
        <v>52</v>
      </c>
      <c r="B2872" s="22">
        <v>1</v>
      </c>
      <c r="C2872" s="22">
        <v>2</v>
      </c>
      <c r="D2872" s="22">
        <v>1</v>
      </c>
      <c r="E2872" s="22">
        <v>4</v>
      </c>
      <c r="F2872" s="22">
        <v>1214</v>
      </c>
      <c r="G2872" s="22" t="s">
        <v>292</v>
      </c>
      <c r="H2872" s="23">
        <v>1.5476786544600001</v>
      </c>
    </row>
    <row r="2873" spans="1:8" ht="14.25">
      <c r="A2873" s="22" t="s">
        <v>52</v>
      </c>
      <c r="B2873" s="22">
        <v>1</v>
      </c>
      <c r="C2873" s="22">
        <v>2</v>
      </c>
      <c r="D2873" s="22">
        <v>1</v>
      </c>
      <c r="E2873" s="22">
        <v>4</v>
      </c>
      <c r="F2873" s="22">
        <v>1214</v>
      </c>
      <c r="G2873" s="22" t="s">
        <v>292</v>
      </c>
      <c r="H2873" s="23">
        <v>0.23212344428000001</v>
      </c>
    </row>
    <row r="2874" spans="1:8" ht="14.25">
      <c r="A2874" s="22" t="s">
        <v>52</v>
      </c>
      <c r="B2874" s="22">
        <v>1</v>
      </c>
      <c r="C2874" s="22">
        <v>2</v>
      </c>
      <c r="D2874" s="22">
        <v>1</v>
      </c>
      <c r="E2874" s="22">
        <v>4</v>
      </c>
      <c r="F2874" s="22">
        <v>1214</v>
      </c>
      <c r="G2874" s="22" t="s">
        <v>292</v>
      </c>
      <c r="H2874" s="23">
        <v>0.63988118209099998</v>
      </c>
    </row>
    <row r="2875" spans="1:8" ht="14.25">
      <c r="A2875" s="22" t="s">
        <v>52</v>
      </c>
      <c r="B2875" s="22">
        <v>1</v>
      </c>
      <c r="C2875" s="22">
        <v>2</v>
      </c>
      <c r="D2875" s="22">
        <v>1</v>
      </c>
      <c r="E2875" s="22">
        <v>4</v>
      </c>
      <c r="F2875" s="22">
        <v>1214</v>
      </c>
      <c r="G2875" s="22" t="s">
        <v>292</v>
      </c>
      <c r="H2875" s="23">
        <v>0.64833930584699995</v>
      </c>
    </row>
    <row r="2876" spans="1:8" ht="14.25">
      <c r="A2876" s="22" t="s">
        <v>52</v>
      </c>
      <c r="B2876" s="22">
        <v>1</v>
      </c>
      <c r="C2876" s="22">
        <v>2</v>
      </c>
      <c r="D2876" s="22">
        <v>1</v>
      </c>
      <c r="E2876" s="22">
        <v>4</v>
      </c>
      <c r="F2876" s="22">
        <v>1214</v>
      </c>
      <c r="G2876" s="22" t="s">
        <v>292</v>
      </c>
      <c r="H2876" s="23">
        <v>0.22378270819099999</v>
      </c>
    </row>
    <row r="2877" spans="1:8" ht="14.25">
      <c r="A2877" s="22" t="s">
        <v>52</v>
      </c>
      <c r="B2877" s="22">
        <v>1</v>
      </c>
      <c r="C2877" s="22">
        <v>2</v>
      </c>
      <c r="D2877" s="22">
        <v>1</v>
      </c>
      <c r="E2877" s="22">
        <v>4</v>
      </c>
      <c r="F2877" s="22">
        <v>1214</v>
      </c>
      <c r="G2877" s="22" t="s">
        <v>292</v>
      </c>
      <c r="H2877" s="23">
        <v>0.33223806613200002</v>
      </c>
    </row>
    <row r="2878" spans="1:8" ht="14.25">
      <c r="A2878" s="22" t="s">
        <v>52</v>
      </c>
      <c r="B2878" s="22">
        <v>1</v>
      </c>
      <c r="C2878" s="22">
        <v>2</v>
      </c>
      <c r="D2878" s="22">
        <v>1</v>
      </c>
      <c r="E2878" s="22">
        <v>4</v>
      </c>
      <c r="F2878" s="22">
        <v>1214</v>
      </c>
      <c r="G2878" s="22" t="s">
        <v>292</v>
      </c>
      <c r="H2878" s="23">
        <v>0.78531150258000004</v>
      </c>
    </row>
    <row r="2879" spans="1:8" ht="14.25">
      <c r="A2879" s="22" t="s">
        <v>52</v>
      </c>
      <c r="B2879" s="22">
        <v>1</v>
      </c>
      <c r="C2879" s="22">
        <v>2</v>
      </c>
      <c r="D2879" s="22">
        <v>1</v>
      </c>
      <c r="E2879" s="22">
        <v>4</v>
      </c>
      <c r="F2879" s="22">
        <v>1214</v>
      </c>
      <c r="G2879" s="22" t="s">
        <v>292</v>
      </c>
      <c r="H2879" s="23">
        <v>1.7046690331400001</v>
      </c>
    </row>
    <row r="2880" spans="1:8" ht="14.25">
      <c r="A2880" s="22" t="s">
        <v>52</v>
      </c>
      <c r="B2880" s="22">
        <v>1</v>
      </c>
      <c r="C2880" s="22">
        <v>2</v>
      </c>
      <c r="D2880" s="22">
        <v>1</v>
      </c>
      <c r="E2880" s="22">
        <v>4</v>
      </c>
      <c r="F2880" s="22">
        <v>1214</v>
      </c>
      <c r="G2880" s="22" t="s">
        <v>292</v>
      </c>
      <c r="H2880" s="23">
        <v>1.1400520151</v>
      </c>
    </row>
    <row r="2881" spans="1:8" ht="14.25">
      <c r="A2881" s="22" t="s">
        <v>52</v>
      </c>
      <c r="B2881" s="22">
        <v>1</v>
      </c>
      <c r="C2881" s="22">
        <v>2</v>
      </c>
      <c r="D2881" s="22">
        <v>1</v>
      </c>
      <c r="E2881" s="22">
        <v>4</v>
      </c>
      <c r="F2881" s="22">
        <v>1214</v>
      </c>
      <c r="G2881" s="22" t="s">
        <v>292</v>
      </c>
      <c r="H2881" s="23">
        <v>0.79458934484599997</v>
      </c>
    </row>
    <row r="2882" spans="1:8" ht="14.25">
      <c r="A2882" s="22" t="s">
        <v>52</v>
      </c>
      <c r="B2882" s="22">
        <v>1</v>
      </c>
      <c r="C2882" s="22">
        <v>2</v>
      </c>
      <c r="D2882" s="22">
        <v>1</v>
      </c>
      <c r="E2882" s="22">
        <v>4</v>
      </c>
      <c r="F2882" s="22">
        <v>1214</v>
      </c>
      <c r="G2882" s="22" t="s">
        <v>292</v>
      </c>
      <c r="H2882" s="23">
        <v>0.16714762187900001</v>
      </c>
    </row>
    <row r="2883" spans="1:8" ht="14.25">
      <c r="A2883" s="22" t="s">
        <v>52</v>
      </c>
      <c r="B2883" s="22">
        <v>1</v>
      </c>
      <c r="C2883" s="22">
        <v>2</v>
      </c>
      <c r="D2883" s="22">
        <v>1</v>
      </c>
      <c r="E2883" s="22">
        <v>4</v>
      </c>
      <c r="F2883" s="22">
        <v>1214</v>
      </c>
      <c r="G2883" s="22" t="s">
        <v>292</v>
      </c>
      <c r="H2883" s="23">
        <v>1.1601671685299999</v>
      </c>
    </row>
    <row r="2884" spans="1:8" ht="14.25">
      <c r="A2884" s="22" t="s">
        <v>52</v>
      </c>
      <c r="B2884" s="22">
        <v>1</v>
      </c>
      <c r="C2884" s="22">
        <v>2</v>
      </c>
      <c r="D2884" s="22">
        <v>1</v>
      </c>
      <c r="E2884" s="22">
        <v>4</v>
      </c>
      <c r="F2884" s="22">
        <v>1214</v>
      </c>
      <c r="G2884" s="22" t="s">
        <v>292</v>
      </c>
      <c r="H2884" s="23">
        <v>0.493506397624</v>
      </c>
    </row>
    <row r="2885" spans="1:8" ht="14.25">
      <c r="A2885" s="22" t="s">
        <v>52</v>
      </c>
      <c r="B2885" s="22">
        <v>1</v>
      </c>
      <c r="C2885" s="22">
        <v>2</v>
      </c>
      <c r="D2885" s="22">
        <v>1</v>
      </c>
      <c r="E2885" s="22">
        <v>4</v>
      </c>
      <c r="F2885" s="22">
        <v>1214</v>
      </c>
      <c r="G2885" s="22" t="s">
        <v>292</v>
      </c>
      <c r="H2885" s="23">
        <v>0.42160756159399998</v>
      </c>
    </row>
    <row r="2886" spans="1:8" ht="14.25">
      <c r="A2886" s="22" t="s">
        <v>52</v>
      </c>
      <c r="B2886" s="22">
        <v>1</v>
      </c>
      <c r="C2886" s="22">
        <v>2</v>
      </c>
      <c r="D2886" s="22">
        <v>1</v>
      </c>
      <c r="E2886" s="22">
        <v>4</v>
      </c>
      <c r="F2886" s="22">
        <v>1214</v>
      </c>
      <c r="G2886" s="22" t="s">
        <v>292</v>
      </c>
      <c r="H2886" s="23">
        <v>0.66773892774599997</v>
      </c>
    </row>
    <row r="2887" spans="1:8" ht="14.25">
      <c r="A2887" s="22" t="s">
        <v>52</v>
      </c>
      <c r="B2887" s="22">
        <v>1</v>
      </c>
      <c r="C2887" s="22">
        <v>2</v>
      </c>
      <c r="D2887" s="22">
        <v>1</v>
      </c>
      <c r="E2887" s="22">
        <v>4</v>
      </c>
      <c r="F2887" s="22">
        <v>1214</v>
      </c>
      <c r="G2887" s="22" t="s">
        <v>292</v>
      </c>
      <c r="H2887" s="23">
        <v>0.83786485862399995</v>
      </c>
    </row>
    <row r="2888" spans="1:8" ht="14.25">
      <c r="A2888" s="22" t="s">
        <v>52</v>
      </c>
      <c r="B2888" s="22">
        <v>1</v>
      </c>
      <c r="C2888" s="22">
        <v>2</v>
      </c>
      <c r="D2888" s="22">
        <v>1</v>
      </c>
      <c r="E2888" s="22">
        <v>4</v>
      </c>
      <c r="F2888" s="22">
        <v>1214</v>
      </c>
      <c r="G2888" s="22" t="s">
        <v>292</v>
      </c>
      <c r="H2888" s="23">
        <v>4.3951541920199997</v>
      </c>
    </row>
    <row r="2889" spans="1:8" ht="14.25">
      <c r="A2889" s="22" t="s">
        <v>52</v>
      </c>
      <c r="B2889" s="22">
        <v>1</v>
      </c>
      <c r="C2889" s="22">
        <v>2</v>
      </c>
      <c r="D2889" s="22">
        <v>1</v>
      </c>
      <c r="E2889" s="22">
        <v>4</v>
      </c>
      <c r="F2889" s="22">
        <v>1214</v>
      </c>
      <c r="G2889" s="22" t="s">
        <v>292</v>
      </c>
      <c r="H2889" s="23">
        <v>1.2851990900500001</v>
      </c>
    </row>
    <row r="2890" spans="1:8" ht="14.25">
      <c r="A2890" s="22" t="s">
        <v>52</v>
      </c>
      <c r="B2890" s="22">
        <v>1</v>
      </c>
      <c r="C2890" s="22">
        <v>2</v>
      </c>
      <c r="D2890" s="22">
        <v>1</v>
      </c>
      <c r="E2890" s="22">
        <v>4</v>
      </c>
      <c r="F2890" s="22">
        <v>1214</v>
      </c>
      <c r="G2890" s="22" t="s">
        <v>292</v>
      </c>
      <c r="H2890" s="23">
        <v>2.8427331088900001</v>
      </c>
    </row>
    <row r="2891" spans="1:8" ht="14.25">
      <c r="A2891" s="22" t="s">
        <v>52</v>
      </c>
      <c r="B2891" s="22">
        <v>1</v>
      </c>
      <c r="C2891" s="22">
        <v>2</v>
      </c>
      <c r="D2891" s="22">
        <v>1</v>
      </c>
      <c r="E2891" s="22">
        <v>4</v>
      </c>
      <c r="F2891" s="22">
        <v>1214</v>
      </c>
      <c r="G2891" s="22" t="s">
        <v>292</v>
      </c>
      <c r="H2891" s="23">
        <v>0.265941037529</v>
      </c>
    </row>
    <row r="2892" spans="1:8" ht="14.25">
      <c r="A2892" s="22" t="s">
        <v>52</v>
      </c>
      <c r="B2892" s="22">
        <v>1</v>
      </c>
      <c r="C2892" s="22">
        <v>2</v>
      </c>
      <c r="D2892" s="22">
        <v>1</v>
      </c>
      <c r="E2892" s="22">
        <v>4</v>
      </c>
      <c r="F2892" s="22">
        <v>1214</v>
      </c>
      <c r="G2892" s="22" t="s">
        <v>292</v>
      </c>
      <c r="H2892" s="23">
        <v>1.30393331655</v>
      </c>
    </row>
    <row r="2893" spans="1:8" ht="14.25">
      <c r="A2893" s="22" t="s">
        <v>52</v>
      </c>
      <c r="B2893" s="22">
        <v>1</v>
      </c>
      <c r="C2893" s="22">
        <v>2</v>
      </c>
      <c r="D2893" s="22">
        <v>1</v>
      </c>
      <c r="E2893" s="22">
        <v>4</v>
      </c>
      <c r="F2893" s="22">
        <v>1214</v>
      </c>
      <c r="G2893" s="22" t="s">
        <v>292</v>
      </c>
      <c r="H2893" s="23">
        <v>0.31844987430100002</v>
      </c>
    </row>
    <row r="2894" spans="1:8" ht="14.25">
      <c r="A2894" s="22" t="s">
        <v>52</v>
      </c>
      <c r="B2894" s="22">
        <v>1</v>
      </c>
      <c r="C2894" s="22">
        <v>2</v>
      </c>
      <c r="D2894" s="22">
        <v>1</v>
      </c>
      <c r="E2894" s="22">
        <v>4</v>
      </c>
      <c r="F2894" s="22">
        <v>1214</v>
      </c>
      <c r="G2894" s="22" t="s">
        <v>292</v>
      </c>
      <c r="H2894" s="23">
        <v>2.2597136611800002</v>
      </c>
    </row>
    <row r="2895" spans="1:8" ht="14.25">
      <c r="A2895" s="22" t="s">
        <v>52</v>
      </c>
      <c r="B2895" s="22">
        <v>1</v>
      </c>
      <c r="C2895" s="22">
        <v>2</v>
      </c>
      <c r="D2895" s="22">
        <v>1</v>
      </c>
      <c r="E2895" s="22">
        <v>4</v>
      </c>
      <c r="F2895" s="22">
        <v>1214</v>
      </c>
      <c r="G2895" s="22" t="s">
        <v>292</v>
      </c>
      <c r="H2895" s="23">
        <v>0.36093264367700001</v>
      </c>
    </row>
    <row r="2896" spans="1:8" ht="14.25">
      <c r="A2896" s="22" t="s">
        <v>52</v>
      </c>
      <c r="B2896" s="22">
        <v>1</v>
      </c>
      <c r="C2896" s="22">
        <v>2</v>
      </c>
      <c r="D2896" s="22">
        <v>1</v>
      </c>
      <c r="E2896" s="22">
        <v>4</v>
      </c>
      <c r="F2896" s="22">
        <v>1214</v>
      </c>
      <c r="G2896" s="22" t="s">
        <v>292</v>
      </c>
      <c r="H2896" s="23">
        <v>3.6750610185600001</v>
      </c>
    </row>
    <row r="2897" spans="1:8" ht="14.25">
      <c r="A2897" s="22" t="s">
        <v>52</v>
      </c>
      <c r="B2897" s="22">
        <v>1</v>
      </c>
      <c r="C2897" s="22">
        <v>2</v>
      </c>
      <c r="D2897" s="22">
        <v>1</v>
      </c>
      <c r="E2897" s="22">
        <v>4</v>
      </c>
      <c r="F2897" s="22">
        <v>1214</v>
      </c>
      <c r="G2897" s="22" t="s">
        <v>292</v>
      </c>
      <c r="H2897" s="23">
        <v>0.30564426205099998</v>
      </c>
    </row>
    <row r="2898" spans="1:8" ht="14.25">
      <c r="A2898" s="22" t="s">
        <v>52</v>
      </c>
      <c r="B2898" s="22">
        <v>1</v>
      </c>
      <c r="C2898" s="22">
        <v>2</v>
      </c>
      <c r="D2898" s="22">
        <v>1</v>
      </c>
      <c r="E2898" s="22">
        <v>4</v>
      </c>
      <c r="F2898" s="22">
        <v>1214</v>
      </c>
      <c r="G2898" s="22" t="s">
        <v>292</v>
      </c>
      <c r="H2898" s="23">
        <v>3.6879099868299998</v>
      </c>
    </row>
    <row r="2899" spans="1:8" ht="14.25">
      <c r="A2899" s="22" t="s">
        <v>52</v>
      </c>
      <c r="B2899" s="22">
        <v>1</v>
      </c>
      <c r="C2899" s="22">
        <v>2</v>
      </c>
      <c r="D2899" s="22">
        <v>1</v>
      </c>
      <c r="E2899" s="22">
        <v>4</v>
      </c>
      <c r="F2899" s="22">
        <v>1214</v>
      </c>
      <c r="G2899" s="22" t="s">
        <v>292</v>
      </c>
      <c r="H2899" s="23">
        <v>2.5644862860800002</v>
      </c>
    </row>
    <row r="2900" spans="1:8" ht="14.25">
      <c r="A2900" s="22" t="s">
        <v>52</v>
      </c>
      <c r="B2900" s="22">
        <v>1</v>
      </c>
      <c r="C2900" s="22">
        <v>2</v>
      </c>
      <c r="D2900" s="22">
        <v>1</v>
      </c>
      <c r="E2900" s="22">
        <v>4</v>
      </c>
      <c r="F2900" s="22">
        <v>1214</v>
      </c>
      <c r="G2900" s="22" t="s">
        <v>292</v>
      </c>
      <c r="H2900" s="23">
        <v>1.6937230759799999</v>
      </c>
    </row>
    <row r="2901" spans="1:8" ht="14.25">
      <c r="A2901" s="22" t="s">
        <v>52</v>
      </c>
      <c r="B2901" s="22">
        <v>1</v>
      </c>
      <c r="C2901" s="22">
        <v>2</v>
      </c>
      <c r="D2901" s="22">
        <v>1</v>
      </c>
      <c r="E2901" s="22">
        <v>4</v>
      </c>
      <c r="F2901" s="22">
        <v>1214</v>
      </c>
      <c r="G2901" s="22" t="s">
        <v>292</v>
      </c>
      <c r="H2901" s="23">
        <v>0.941360636591</v>
      </c>
    </row>
    <row r="2902" spans="1:8" ht="14.25">
      <c r="A2902" s="22" t="s">
        <v>52</v>
      </c>
      <c r="B2902" s="22">
        <v>1</v>
      </c>
      <c r="C2902" s="22">
        <v>2</v>
      </c>
      <c r="D2902" s="22">
        <v>1</v>
      </c>
      <c r="E2902" s="22">
        <v>4</v>
      </c>
      <c r="F2902" s="22">
        <v>1214</v>
      </c>
      <c r="G2902" s="22" t="s">
        <v>292</v>
      </c>
      <c r="H2902" s="23">
        <v>2.76786287404</v>
      </c>
    </row>
    <row r="2903" spans="1:8" ht="14.25">
      <c r="A2903" s="22" t="s">
        <v>52</v>
      </c>
      <c r="B2903" s="22">
        <v>1</v>
      </c>
      <c r="C2903" s="22">
        <v>2</v>
      </c>
      <c r="D2903" s="22">
        <v>1</v>
      </c>
      <c r="E2903" s="22">
        <v>4</v>
      </c>
      <c r="F2903" s="22">
        <v>1214</v>
      </c>
      <c r="G2903" s="22" t="s">
        <v>292</v>
      </c>
      <c r="H2903" s="23">
        <v>0.51658436051599999</v>
      </c>
    </row>
    <row r="2904" spans="1:8" ht="14.25">
      <c r="A2904" s="22" t="s">
        <v>52</v>
      </c>
      <c r="B2904" s="22">
        <v>1</v>
      </c>
      <c r="C2904" s="22">
        <v>2</v>
      </c>
      <c r="D2904" s="22">
        <v>1</v>
      </c>
      <c r="E2904" s="22">
        <v>4</v>
      </c>
      <c r="F2904" s="22">
        <v>1214</v>
      </c>
      <c r="G2904" s="22" t="s">
        <v>292</v>
      </c>
      <c r="H2904" s="23">
        <v>1.1038439794799999</v>
      </c>
    </row>
    <row r="2905" spans="1:8" ht="14.25">
      <c r="A2905" s="22" t="s">
        <v>52</v>
      </c>
      <c r="B2905" s="22">
        <v>1</v>
      </c>
      <c r="C2905" s="22">
        <v>2</v>
      </c>
      <c r="D2905" s="22">
        <v>1</v>
      </c>
      <c r="E2905" s="22">
        <v>4</v>
      </c>
      <c r="F2905" s="22">
        <v>1214</v>
      </c>
      <c r="G2905" s="22" t="s">
        <v>292</v>
      </c>
      <c r="H2905" s="23">
        <v>0.39277004196499998</v>
      </c>
    </row>
    <row r="2906" spans="1:8" ht="14.25">
      <c r="A2906" s="22" t="s">
        <v>52</v>
      </c>
      <c r="B2906" s="22">
        <v>1</v>
      </c>
      <c r="C2906" s="22">
        <v>2</v>
      </c>
      <c r="D2906" s="22">
        <v>1</v>
      </c>
      <c r="E2906" s="22">
        <v>4</v>
      </c>
      <c r="F2906" s="22">
        <v>1214</v>
      </c>
      <c r="G2906" s="22" t="s">
        <v>292</v>
      </c>
      <c r="H2906" s="23">
        <v>1.34426333303</v>
      </c>
    </row>
    <row r="2907" spans="1:8" ht="14.25">
      <c r="A2907" s="22" t="s">
        <v>52</v>
      </c>
      <c r="B2907" s="22">
        <v>1</v>
      </c>
      <c r="C2907" s="22">
        <v>2</v>
      </c>
      <c r="D2907" s="22">
        <v>1</v>
      </c>
      <c r="E2907" s="22">
        <v>4</v>
      </c>
      <c r="F2907" s="22">
        <v>1214</v>
      </c>
      <c r="G2907" s="22" t="s">
        <v>292</v>
      </c>
      <c r="H2907" s="23">
        <v>0.16279605621400001</v>
      </c>
    </row>
    <row r="2908" spans="1:8" ht="14.25">
      <c r="A2908" s="22" t="s">
        <v>52</v>
      </c>
      <c r="B2908" s="22">
        <v>1</v>
      </c>
      <c r="C2908" s="22">
        <v>2</v>
      </c>
      <c r="D2908" s="22">
        <v>1</v>
      </c>
      <c r="E2908" s="22">
        <v>4</v>
      </c>
      <c r="F2908" s="22">
        <v>1214</v>
      </c>
      <c r="G2908" s="22" t="s">
        <v>292</v>
      </c>
      <c r="H2908" s="23">
        <v>1.4040488735000001</v>
      </c>
    </row>
    <row r="2909" spans="1:8" ht="14.25">
      <c r="A2909" s="22" t="s">
        <v>52</v>
      </c>
      <c r="B2909" s="22">
        <v>1</v>
      </c>
      <c r="C2909" s="22">
        <v>2</v>
      </c>
      <c r="D2909" s="22">
        <v>1</v>
      </c>
      <c r="E2909" s="22">
        <v>4</v>
      </c>
      <c r="F2909" s="22">
        <v>1214</v>
      </c>
      <c r="G2909" s="22" t="s">
        <v>292</v>
      </c>
      <c r="H2909" s="23">
        <v>1.91480966805</v>
      </c>
    </row>
    <row r="2910" spans="1:8" ht="14.25">
      <c r="A2910" s="22" t="s">
        <v>52</v>
      </c>
      <c r="B2910" s="22">
        <v>1</v>
      </c>
      <c r="C2910" s="22">
        <v>2</v>
      </c>
      <c r="D2910" s="22">
        <v>1</v>
      </c>
      <c r="E2910" s="22">
        <v>4</v>
      </c>
      <c r="F2910" s="22">
        <v>1214</v>
      </c>
      <c r="G2910" s="22" t="s">
        <v>292</v>
      </c>
      <c r="H2910" s="23">
        <v>2.7763008125000002</v>
      </c>
    </row>
    <row r="2911" spans="1:8" ht="14.25">
      <c r="A2911" s="22" t="s">
        <v>52</v>
      </c>
      <c r="B2911" s="22">
        <v>1</v>
      </c>
      <c r="C2911" s="22">
        <v>2</v>
      </c>
      <c r="D2911" s="22">
        <v>1</v>
      </c>
      <c r="E2911" s="22">
        <v>4</v>
      </c>
      <c r="F2911" s="22">
        <v>1214</v>
      </c>
      <c r="G2911" s="22" t="s">
        <v>292</v>
      </c>
      <c r="H2911" s="23">
        <v>8.7935859927000006</v>
      </c>
    </row>
    <row r="2912" spans="1:8" ht="14.25">
      <c r="A2912" s="22" t="s">
        <v>52</v>
      </c>
      <c r="B2912" s="22">
        <v>1</v>
      </c>
      <c r="C2912" s="22">
        <v>2</v>
      </c>
      <c r="D2912" s="22">
        <v>1</v>
      </c>
      <c r="E2912" s="22">
        <v>4</v>
      </c>
      <c r="F2912" s="22">
        <v>1214</v>
      </c>
      <c r="G2912" s="22" t="s">
        <v>292</v>
      </c>
      <c r="H2912" s="23">
        <v>0.37951944415</v>
      </c>
    </row>
    <row r="2913" spans="1:8" ht="14.25">
      <c r="A2913" s="22" t="s">
        <v>52</v>
      </c>
      <c r="B2913" s="22">
        <v>1</v>
      </c>
      <c r="C2913" s="22">
        <v>2</v>
      </c>
      <c r="D2913" s="22">
        <v>1</v>
      </c>
      <c r="E2913" s="22">
        <v>4</v>
      </c>
      <c r="F2913" s="22">
        <v>1214</v>
      </c>
      <c r="G2913" s="22" t="s">
        <v>292</v>
      </c>
      <c r="H2913" s="23">
        <v>1.68328473272</v>
      </c>
    </row>
    <row r="2914" spans="1:8" ht="14.25">
      <c r="A2914" s="22" t="s">
        <v>52</v>
      </c>
      <c r="B2914" s="22">
        <v>1</v>
      </c>
      <c r="C2914" s="22">
        <v>2</v>
      </c>
      <c r="D2914" s="22">
        <v>1</v>
      </c>
      <c r="E2914" s="22">
        <v>4</v>
      </c>
      <c r="F2914" s="22">
        <v>1214</v>
      </c>
      <c r="G2914" s="22" t="s">
        <v>292</v>
      </c>
      <c r="H2914" s="23">
        <v>0.79983978313500004</v>
      </c>
    </row>
    <row r="2915" spans="1:8" ht="14.25">
      <c r="A2915" s="22" t="s">
        <v>52</v>
      </c>
      <c r="B2915" s="22">
        <v>1</v>
      </c>
      <c r="C2915" s="22">
        <v>2</v>
      </c>
      <c r="D2915" s="22">
        <v>1</v>
      </c>
      <c r="E2915" s="22">
        <v>4</v>
      </c>
      <c r="F2915" s="22">
        <v>1214</v>
      </c>
      <c r="G2915" s="22" t="s">
        <v>292</v>
      </c>
      <c r="H2915" s="23">
        <v>0.195966089077</v>
      </c>
    </row>
    <row r="2916" spans="1:8" ht="14.25">
      <c r="A2916" s="22" t="s">
        <v>52</v>
      </c>
      <c r="B2916" s="22">
        <v>1</v>
      </c>
      <c r="C2916" s="22">
        <v>2</v>
      </c>
      <c r="D2916" s="22">
        <v>1</v>
      </c>
      <c r="E2916" s="22">
        <v>4</v>
      </c>
      <c r="F2916" s="22">
        <v>1214</v>
      </c>
      <c r="G2916" s="22" t="s">
        <v>292</v>
      </c>
      <c r="H2916" s="23">
        <v>2.4279115141899998</v>
      </c>
    </row>
    <row r="2917" spans="1:8" ht="14.25">
      <c r="A2917" s="22" t="s">
        <v>52</v>
      </c>
      <c r="B2917" s="22">
        <v>1</v>
      </c>
      <c r="C2917" s="22">
        <v>2</v>
      </c>
      <c r="D2917" s="22">
        <v>1</v>
      </c>
      <c r="E2917" s="22">
        <v>4</v>
      </c>
      <c r="F2917" s="22">
        <v>1214</v>
      </c>
      <c r="G2917" s="22" t="s">
        <v>292</v>
      </c>
      <c r="H2917" s="23">
        <v>1.1967266239900001</v>
      </c>
    </row>
    <row r="2918" spans="1:8" ht="14.25">
      <c r="A2918" s="22" t="s">
        <v>52</v>
      </c>
      <c r="B2918" s="22">
        <v>1</v>
      </c>
      <c r="C2918" s="22">
        <v>2</v>
      </c>
      <c r="D2918" s="22">
        <v>1</v>
      </c>
      <c r="E2918" s="22">
        <v>4</v>
      </c>
      <c r="F2918" s="22">
        <v>1214</v>
      </c>
      <c r="G2918" s="22" t="s">
        <v>292</v>
      </c>
      <c r="H2918" s="23">
        <v>0.75252713791600001</v>
      </c>
    </row>
    <row r="2919" spans="1:8" ht="14.25">
      <c r="A2919" s="22" t="s">
        <v>52</v>
      </c>
      <c r="B2919" s="22">
        <v>1</v>
      </c>
      <c r="C2919" s="22">
        <v>2</v>
      </c>
      <c r="D2919" s="22">
        <v>1</v>
      </c>
      <c r="E2919" s="22">
        <v>4</v>
      </c>
      <c r="F2919" s="22">
        <v>1214</v>
      </c>
      <c r="G2919" s="22" t="s">
        <v>292</v>
      </c>
      <c r="H2919" s="23">
        <v>0.42312816465399999</v>
      </c>
    </row>
    <row r="2920" spans="1:8" ht="14.25">
      <c r="A2920" s="22" t="s">
        <v>52</v>
      </c>
      <c r="B2920" s="22">
        <v>1</v>
      </c>
      <c r="C2920" s="22">
        <v>2</v>
      </c>
      <c r="D2920" s="22">
        <v>1</v>
      </c>
      <c r="E2920" s="22">
        <v>4</v>
      </c>
      <c r="F2920" s="22">
        <v>1214</v>
      </c>
      <c r="G2920" s="22" t="s">
        <v>292</v>
      </c>
      <c r="H2920" s="23">
        <v>0.31358196984199999</v>
      </c>
    </row>
    <row r="2921" spans="1:8" ht="14.25">
      <c r="A2921" s="22" t="s">
        <v>52</v>
      </c>
      <c r="B2921" s="22">
        <v>1</v>
      </c>
      <c r="C2921" s="22">
        <v>2</v>
      </c>
      <c r="D2921" s="22">
        <v>1</v>
      </c>
      <c r="E2921" s="22">
        <v>4</v>
      </c>
      <c r="F2921" s="22">
        <v>1214</v>
      </c>
      <c r="G2921" s="22" t="s">
        <v>292</v>
      </c>
      <c r="H2921" s="23">
        <v>0.56793537906799996</v>
      </c>
    </row>
    <row r="2922" spans="1:8" ht="14.25">
      <c r="A2922" s="22" t="s">
        <v>52</v>
      </c>
      <c r="B2922" s="22">
        <v>1</v>
      </c>
      <c r="C2922" s="22">
        <v>2</v>
      </c>
      <c r="D2922" s="22">
        <v>1</v>
      </c>
      <c r="E2922" s="22">
        <v>4</v>
      </c>
      <c r="F2922" s="22">
        <v>1214</v>
      </c>
      <c r="G2922" s="22" t="s">
        <v>292</v>
      </c>
      <c r="H2922" s="23">
        <v>1.00883570183</v>
      </c>
    </row>
    <row r="2923" spans="1:8" ht="14.25">
      <c r="A2923" s="22" t="s">
        <v>52</v>
      </c>
      <c r="B2923" s="22">
        <v>1</v>
      </c>
      <c r="C2923" s="22">
        <v>2</v>
      </c>
      <c r="D2923" s="22">
        <v>1</v>
      </c>
      <c r="E2923" s="22">
        <v>4</v>
      </c>
      <c r="F2923" s="22">
        <v>1214</v>
      </c>
      <c r="G2923" s="22" t="s">
        <v>292</v>
      </c>
      <c r="H2923" s="23">
        <v>0.407269871324</v>
      </c>
    </row>
    <row r="2924" spans="1:8" ht="14.25">
      <c r="A2924" s="22" t="s">
        <v>52</v>
      </c>
      <c r="B2924" s="22">
        <v>1</v>
      </c>
      <c r="C2924" s="22">
        <v>2</v>
      </c>
      <c r="D2924" s="22">
        <v>1</v>
      </c>
      <c r="E2924" s="22">
        <v>4</v>
      </c>
      <c r="F2924" s="22">
        <v>1214</v>
      </c>
      <c r="G2924" s="22" t="s">
        <v>292</v>
      </c>
      <c r="H2924" s="23">
        <v>0.47874780766500002</v>
      </c>
    </row>
    <row r="2925" spans="1:8" ht="14.25">
      <c r="A2925" s="22" t="s">
        <v>52</v>
      </c>
      <c r="B2925" s="22">
        <v>1</v>
      </c>
      <c r="C2925" s="22">
        <v>2</v>
      </c>
      <c r="D2925" s="22">
        <v>1</v>
      </c>
      <c r="E2925" s="22">
        <v>4</v>
      </c>
      <c r="F2925" s="22">
        <v>1214</v>
      </c>
      <c r="G2925" s="22" t="s">
        <v>292</v>
      </c>
      <c r="H2925" s="23">
        <v>0.48381796278</v>
      </c>
    </row>
    <row r="2926" spans="1:8" ht="14.25">
      <c r="A2926" s="22" t="s">
        <v>52</v>
      </c>
      <c r="B2926" s="22">
        <v>1</v>
      </c>
      <c r="C2926" s="22">
        <v>2</v>
      </c>
      <c r="D2926" s="22">
        <v>1</v>
      </c>
      <c r="E2926" s="22">
        <v>4</v>
      </c>
      <c r="F2926" s="22">
        <v>1214</v>
      </c>
      <c r="G2926" s="22" t="s">
        <v>292</v>
      </c>
      <c r="H2926" s="23">
        <v>0.37508540046400002</v>
      </c>
    </row>
    <row r="2927" spans="1:8" ht="14.25">
      <c r="A2927" s="22" t="s">
        <v>52</v>
      </c>
      <c r="B2927" s="22">
        <v>1</v>
      </c>
      <c r="C2927" s="22">
        <v>2</v>
      </c>
      <c r="D2927" s="22">
        <v>1</v>
      </c>
      <c r="E2927" s="22">
        <v>4</v>
      </c>
      <c r="F2927" s="22">
        <v>1214</v>
      </c>
      <c r="G2927" s="22" t="s">
        <v>292</v>
      </c>
      <c r="H2927" s="23">
        <v>0.62130538389599999</v>
      </c>
    </row>
    <row r="2928" spans="1:8" ht="14.25">
      <c r="A2928" s="22" t="s">
        <v>52</v>
      </c>
      <c r="B2928" s="22">
        <v>1</v>
      </c>
      <c r="C2928" s="22">
        <v>2</v>
      </c>
      <c r="D2928" s="22">
        <v>1</v>
      </c>
      <c r="E2928" s="22">
        <v>4</v>
      </c>
      <c r="F2928" s="22">
        <v>1214</v>
      </c>
      <c r="G2928" s="22" t="s">
        <v>292</v>
      </c>
      <c r="H2928" s="23">
        <v>0.49508811059199997</v>
      </c>
    </row>
    <row r="2929" spans="1:8" ht="14.25">
      <c r="A2929" s="22" t="s">
        <v>52</v>
      </c>
      <c r="B2929" s="22">
        <v>1</v>
      </c>
      <c r="C2929" s="22">
        <v>2</v>
      </c>
      <c r="D2929" s="22">
        <v>1</v>
      </c>
      <c r="E2929" s="22">
        <v>4</v>
      </c>
      <c r="F2929" s="22">
        <v>1214</v>
      </c>
      <c r="G2929" s="22" t="s">
        <v>292</v>
      </c>
      <c r="H2929" s="23">
        <v>5.7728126154700004</v>
      </c>
    </row>
    <row r="2930" spans="1:8" ht="14.25">
      <c r="A2930" s="22" t="s">
        <v>52</v>
      </c>
      <c r="B2930" s="22">
        <v>1</v>
      </c>
      <c r="C2930" s="22">
        <v>2</v>
      </c>
      <c r="D2930" s="22">
        <v>1</v>
      </c>
      <c r="E2930" s="22">
        <v>4</v>
      </c>
      <c r="F2930" s="22">
        <v>1214</v>
      </c>
      <c r="G2930" s="22" t="s">
        <v>292</v>
      </c>
      <c r="H2930" s="23">
        <v>1.9794109889</v>
      </c>
    </row>
    <row r="2931" spans="1:8" ht="14.25">
      <c r="A2931" s="22" t="s">
        <v>52</v>
      </c>
      <c r="B2931" s="22">
        <v>1</v>
      </c>
      <c r="C2931" s="22">
        <v>2</v>
      </c>
      <c r="D2931" s="22">
        <v>1</v>
      </c>
      <c r="E2931" s="22">
        <v>4</v>
      </c>
      <c r="F2931" s="22">
        <v>1214</v>
      </c>
      <c r="G2931" s="22" t="s">
        <v>292</v>
      </c>
      <c r="H2931" s="23">
        <v>0.59378594551599995</v>
      </c>
    </row>
    <row r="2932" spans="1:8" ht="14.25">
      <c r="A2932" s="22" t="s">
        <v>52</v>
      </c>
      <c r="B2932" s="22">
        <v>1</v>
      </c>
      <c r="C2932" s="22">
        <v>2</v>
      </c>
      <c r="D2932" s="22">
        <v>1</v>
      </c>
      <c r="E2932" s="22">
        <v>4</v>
      </c>
      <c r="F2932" s="22">
        <v>1214</v>
      </c>
      <c r="G2932" s="22" t="s">
        <v>292</v>
      </c>
      <c r="H2932" s="23">
        <v>1.6831568504000001</v>
      </c>
    </row>
    <row r="2933" spans="1:8" ht="14.25">
      <c r="A2933" s="22" t="s">
        <v>52</v>
      </c>
      <c r="B2933" s="22">
        <v>1</v>
      </c>
      <c r="C2933" s="22">
        <v>2</v>
      </c>
      <c r="D2933" s="22">
        <v>1</v>
      </c>
      <c r="E2933" s="22">
        <v>4</v>
      </c>
      <c r="F2933" s="22">
        <v>1214</v>
      </c>
      <c r="G2933" s="22" t="s">
        <v>292</v>
      </c>
      <c r="H2933" s="23">
        <v>0.439678662931</v>
      </c>
    </row>
    <row r="2934" spans="1:8" ht="14.25">
      <c r="A2934" s="22" t="s">
        <v>52</v>
      </c>
      <c r="B2934" s="22">
        <v>1</v>
      </c>
      <c r="C2934" s="22">
        <v>2</v>
      </c>
      <c r="D2934" s="22">
        <v>1</v>
      </c>
      <c r="E2934" s="22">
        <v>4</v>
      </c>
      <c r="F2934" s="22">
        <v>1214</v>
      </c>
      <c r="G2934" s="22" t="s">
        <v>292</v>
      </c>
      <c r="H2934" s="23">
        <v>0.71810312386200004</v>
      </c>
    </row>
    <row r="2935" spans="1:8" ht="14.25">
      <c r="A2935" s="22" t="s">
        <v>52</v>
      </c>
      <c r="B2935" s="22">
        <v>1</v>
      </c>
      <c r="C2935" s="22">
        <v>2</v>
      </c>
      <c r="D2935" s="22">
        <v>1</v>
      </c>
      <c r="E2935" s="22">
        <v>4</v>
      </c>
      <c r="F2935" s="22">
        <v>1214</v>
      </c>
      <c r="G2935" s="22" t="s">
        <v>292</v>
      </c>
      <c r="H2935" s="23">
        <v>1.14511641275</v>
      </c>
    </row>
    <row r="2936" spans="1:8" ht="14.25">
      <c r="A2936" s="22" t="s">
        <v>52</v>
      </c>
      <c r="B2936" s="22">
        <v>1</v>
      </c>
      <c r="C2936" s="22">
        <v>2</v>
      </c>
      <c r="D2936" s="22">
        <v>1</v>
      </c>
      <c r="E2936" s="22">
        <v>4</v>
      </c>
      <c r="F2936" s="22">
        <v>1214</v>
      </c>
      <c r="G2936" s="22" t="s">
        <v>292</v>
      </c>
      <c r="H2936" s="23">
        <v>0.55292747986000002</v>
      </c>
    </row>
    <row r="2937" spans="1:8" ht="14.25">
      <c r="A2937" s="22" t="s">
        <v>52</v>
      </c>
      <c r="B2937" s="22">
        <v>1</v>
      </c>
      <c r="C2937" s="22">
        <v>2</v>
      </c>
      <c r="D2937" s="22">
        <v>1</v>
      </c>
      <c r="E2937" s="22">
        <v>4</v>
      </c>
      <c r="F2937" s="22">
        <v>1214</v>
      </c>
      <c r="G2937" s="22" t="s">
        <v>292</v>
      </c>
      <c r="H2937" s="23">
        <v>8.1261164385299995</v>
      </c>
    </row>
    <row r="2938" spans="1:8" ht="14.25">
      <c r="A2938" s="22" t="s">
        <v>52</v>
      </c>
      <c r="B2938" s="22">
        <v>1</v>
      </c>
      <c r="C2938" s="22">
        <v>2</v>
      </c>
      <c r="D2938" s="22">
        <v>1</v>
      </c>
      <c r="E2938" s="22">
        <v>4</v>
      </c>
      <c r="F2938" s="22">
        <v>1214</v>
      </c>
      <c r="G2938" s="22" t="s">
        <v>292</v>
      </c>
      <c r="H2938" s="23">
        <v>1.6602465664899999</v>
      </c>
    </row>
    <row r="2939" spans="1:8" ht="14.25">
      <c r="A2939" s="22" t="s">
        <v>52</v>
      </c>
      <c r="B2939" s="22">
        <v>1</v>
      </c>
      <c r="C2939" s="22">
        <v>2</v>
      </c>
      <c r="D2939" s="22">
        <v>1</v>
      </c>
      <c r="E2939" s="22">
        <v>4</v>
      </c>
      <c r="F2939" s="22">
        <v>1214</v>
      </c>
      <c r="G2939" s="22" t="s">
        <v>292</v>
      </c>
      <c r="H2939" s="23">
        <v>6.3506859292</v>
      </c>
    </row>
    <row r="2940" spans="1:8" ht="14.25">
      <c r="A2940" s="22" t="s">
        <v>52</v>
      </c>
      <c r="B2940" s="22">
        <v>1</v>
      </c>
      <c r="C2940" s="22">
        <v>2</v>
      </c>
      <c r="D2940" s="22">
        <v>1</v>
      </c>
      <c r="E2940" s="22">
        <v>4</v>
      </c>
      <c r="F2940" s="22">
        <v>1214</v>
      </c>
      <c r="G2940" s="22" t="s">
        <v>292</v>
      </c>
      <c r="H2940" s="23">
        <v>0.176682098298</v>
      </c>
    </row>
    <row r="2941" spans="1:8" ht="14.25">
      <c r="A2941" s="22" t="s">
        <v>52</v>
      </c>
      <c r="B2941" s="22">
        <v>1</v>
      </c>
      <c r="C2941" s="22">
        <v>2</v>
      </c>
      <c r="D2941" s="22">
        <v>1</v>
      </c>
      <c r="E2941" s="22">
        <v>4</v>
      </c>
      <c r="F2941" s="22">
        <v>1214</v>
      </c>
      <c r="G2941" s="22" t="s">
        <v>292</v>
      </c>
      <c r="H2941" s="23">
        <v>0.81109534452499998</v>
      </c>
    </row>
    <row r="2942" spans="1:8" ht="14.25">
      <c r="A2942" s="22" t="s">
        <v>52</v>
      </c>
      <c r="B2942" s="22">
        <v>1</v>
      </c>
      <c r="C2942" s="22">
        <v>2</v>
      </c>
      <c r="D2942" s="22">
        <v>1</v>
      </c>
      <c r="E2942" s="22">
        <v>4</v>
      </c>
      <c r="F2942" s="22">
        <v>1214</v>
      </c>
      <c r="G2942" s="22" t="s">
        <v>292</v>
      </c>
      <c r="H2942" s="23">
        <v>0.36210486800699998</v>
      </c>
    </row>
    <row r="2943" spans="1:8" ht="14.25">
      <c r="A2943" s="22" t="s">
        <v>52</v>
      </c>
      <c r="B2943" s="22">
        <v>1</v>
      </c>
      <c r="C2943" s="22">
        <v>2</v>
      </c>
      <c r="D2943" s="22">
        <v>1</v>
      </c>
      <c r="E2943" s="22">
        <v>4</v>
      </c>
      <c r="F2943" s="22">
        <v>1214</v>
      </c>
      <c r="G2943" s="22" t="s">
        <v>292</v>
      </c>
      <c r="H2943" s="23">
        <v>2.4355844223599998</v>
      </c>
    </row>
    <row r="2944" spans="1:8" ht="14.25">
      <c r="A2944" s="22" t="s">
        <v>52</v>
      </c>
      <c r="B2944" s="22">
        <v>1</v>
      </c>
      <c r="C2944" s="22">
        <v>2</v>
      </c>
      <c r="D2944" s="22">
        <v>1</v>
      </c>
      <c r="E2944" s="22">
        <v>4</v>
      </c>
      <c r="F2944" s="22">
        <v>1214</v>
      </c>
      <c r="G2944" s="22" t="s">
        <v>292</v>
      </c>
      <c r="H2944" s="23">
        <v>1.03603567029</v>
      </c>
    </row>
    <row r="2945" spans="1:8" ht="14.25">
      <c r="A2945" s="22" t="s">
        <v>52</v>
      </c>
      <c r="B2945" s="22">
        <v>1</v>
      </c>
      <c r="C2945" s="22">
        <v>2</v>
      </c>
      <c r="D2945" s="22">
        <v>1</v>
      </c>
      <c r="E2945" s="22">
        <v>4</v>
      </c>
      <c r="F2945" s="22">
        <v>1214</v>
      </c>
      <c r="G2945" s="22" t="s">
        <v>292</v>
      </c>
      <c r="H2945" s="23">
        <v>3.1219960528800001</v>
      </c>
    </row>
    <row r="2946" spans="1:8" ht="14.25">
      <c r="A2946" s="22" t="s">
        <v>52</v>
      </c>
      <c r="B2946" s="22">
        <v>1</v>
      </c>
      <c r="C2946" s="22">
        <v>2</v>
      </c>
      <c r="D2946" s="22">
        <v>1</v>
      </c>
      <c r="E2946" s="22">
        <v>4</v>
      </c>
      <c r="F2946" s="22">
        <v>1214</v>
      </c>
      <c r="G2946" s="22" t="s">
        <v>292</v>
      </c>
      <c r="H2946" s="23">
        <v>0.64103712599499996</v>
      </c>
    </row>
    <row r="2947" spans="1:8" ht="14.25">
      <c r="A2947" s="22" t="s">
        <v>52</v>
      </c>
      <c r="B2947" s="22">
        <v>1</v>
      </c>
      <c r="C2947" s="22">
        <v>2</v>
      </c>
      <c r="D2947" s="22">
        <v>1</v>
      </c>
      <c r="E2947" s="22">
        <v>4</v>
      </c>
      <c r="F2947" s="22">
        <v>1214</v>
      </c>
      <c r="G2947" s="22" t="s">
        <v>292</v>
      </c>
      <c r="H2947" s="23">
        <v>0.73345806164000005</v>
      </c>
    </row>
    <row r="2948" spans="1:8" ht="14.25">
      <c r="A2948" s="22" t="s">
        <v>52</v>
      </c>
      <c r="B2948" s="22">
        <v>1</v>
      </c>
      <c r="C2948" s="22">
        <v>2</v>
      </c>
      <c r="D2948" s="22">
        <v>1</v>
      </c>
      <c r="E2948" s="22">
        <v>4</v>
      </c>
      <c r="F2948" s="22">
        <v>1214</v>
      </c>
      <c r="G2948" s="22" t="s">
        <v>292</v>
      </c>
      <c r="H2948" s="23">
        <v>1.25880950857</v>
      </c>
    </row>
    <row r="2949" spans="1:8" ht="14.25">
      <c r="A2949" s="22" t="s">
        <v>52</v>
      </c>
      <c r="B2949" s="22">
        <v>1</v>
      </c>
      <c r="C2949" s="22">
        <v>2</v>
      </c>
      <c r="D2949" s="22">
        <v>1</v>
      </c>
      <c r="E2949" s="22">
        <v>4</v>
      </c>
      <c r="F2949" s="22">
        <v>1214</v>
      </c>
      <c r="G2949" s="22" t="s">
        <v>292</v>
      </c>
      <c r="H2949" s="23">
        <v>1.9487469105499999</v>
      </c>
    </row>
    <row r="2950" spans="1:8" ht="14.25">
      <c r="A2950" s="22" t="s">
        <v>52</v>
      </c>
      <c r="B2950" s="22">
        <v>1</v>
      </c>
      <c r="C2950" s="22">
        <v>2</v>
      </c>
      <c r="D2950" s="22">
        <v>1</v>
      </c>
      <c r="E2950" s="22">
        <v>4</v>
      </c>
      <c r="F2950" s="22">
        <v>1214</v>
      </c>
      <c r="G2950" s="22" t="s">
        <v>292</v>
      </c>
      <c r="H2950" s="23">
        <v>0.34245095329800002</v>
      </c>
    </row>
    <row r="2951" spans="1:8" ht="14.25">
      <c r="A2951" s="22" t="s">
        <v>52</v>
      </c>
      <c r="B2951" s="22">
        <v>1</v>
      </c>
      <c r="C2951" s="22">
        <v>2</v>
      </c>
      <c r="D2951" s="22">
        <v>1</v>
      </c>
      <c r="E2951" s="22">
        <v>4</v>
      </c>
      <c r="F2951" s="22">
        <v>1214</v>
      </c>
      <c r="G2951" s="22" t="s">
        <v>292</v>
      </c>
      <c r="H2951" s="23">
        <v>0.63297285193200004</v>
      </c>
    </row>
    <row r="2952" spans="1:8" ht="14.25">
      <c r="A2952" s="22" t="s">
        <v>52</v>
      </c>
      <c r="B2952" s="22">
        <v>1</v>
      </c>
      <c r="C2952" s="22">
        <v>2</v>
      </c>
      <c r="D2952" s="22">
        <v>1</v>
      </c>
      <c r="E2952" s="22">
        <v>4</v>
      </c>
      <c r="F2952" s="22">
        <v>1214</v>
      </c>
      <c r="G2952" s="22" t="s">
        <v>292</v>
      </c>
      <c r="H2952" s="23">
        <v>0.68528238660200003</v>
      </c>
    </row>
    <row r="2953" spans="1:8" ht="14.25">
      <c r="A2953" s="22" t="s">
        <v>52</v>
      </c>
      <c r="B2953" s="22">
        <v>1</v>
      </c>
      <c r="C2953" s="22">
        <v>2</v>
      </c>
      <c r="D2953" s="22">
        <v>1</v>
      </c>
      <c r="E2953" s="22">
        <v>4</v>
      </c>
      <c r="F2953" s="22">
        <v>1214</v>
      </c>
      <c r="G2953" s="22" t="s">
        <v>292</v>
      </c>
      <c r="H2953" s="23">
        <v>0.52282295524</v>
      </c>
    </row>
    <row r="2954" spans="1:8" ht="14.25">
      <c r="A2954" s="22" t="s">
        <v>52</v>
      </c>
      <c r="B2954" s="22">
        <v>1</v>
      </c>
      <c r="C2954" s="22">
        <v>2</v>
      </c>
      <c r="D2954" s="22">
        <v>1</v>
      </c>
      <c r="E2954" s="22">
        <v>4</v>
      </c>
      <c r="F2954" s="22">
        <v>1214</v>
      </c>
      <c r="G2954" s="22" t="s">
        <v>292</v>
      </c>
      <c r="H2954" s="23">
        <v>0.73587615070500001</v>
      </c>
    </row>
    <row r="2955" spans="1:8" ht="14.25">
      <c r="A2955" s="22" t="s">
        <v>52</v>
      </c>
      <c r="B2955" s="22">
        <v>1</v>
      </c>
      <c r="C2955" s="22">
        <v>2</v>
      </c>
      <c r="D2955" s="22">
        <v>1</v>
      </c>
      <c r="E2955" s="22">
        <v>4</v>
      </c>
      <c r="F2955" s="22">
        <v>1214</v>
      </c>
      <c r="G2955" s="22" t="s">
        <v>292</v>
      </c>
      <c r="H2955" s="23">
        <v>1.22103408641</v>
      </c>
    </row>
    <row r="2956" spans="1:8" ht="14.25">
      <c r="A2956" s="22" t="s">
        <v>52</v>
      </c>
      <c r="B2956" s="22">
        <v>1</v>
      </c>
      <c r="C2956" s="22">
        <v>2</v>
      </c>
      <c r="D2956" s="22">
        <v>1</v>
      </c>
      <c r="E2956" s="22">
        <v>4</v>
      </c>
      <c r="F2956" s="22">
        <v>1214</v>
      </c>
      <c r="G2956" s="22" t="s">
        <v>292</v>
      </c>
      <c r="H2956" s="23">
        <v>0.37345770759899999</v>
      </c>
    </row>
    <row r="2957" spans="1:8" ht="14.25">
      <c r="A2957" s="22" t="s">
        <v>52</v>
      </c>
      <c r="B2957" s="22">
        <v>1</v>
      </c>
      <c r="C2957" s="22">
        <v>2</v>
      </c>
      <c r="D2957" s="22">
        <v>1</v>
      </c>
      <c r="E2957" s="22">
        <v>4</v>
      </c>
      <c r="F2957" s="22">
        <v>1214</v>
      </c>
      <c r="G2957" s="22" t="s">
        <v>292</v>
      </c>
      <c r="H2957" s="23">
        <v>6.1544705527000003</v>
      </c>
    </row>
    <row r="2958" spans="1:8" ht="14.25">
      <c r="A2958" s="22" t="s">
        <v>52</v>
      </c>
      <c r="B2958" s="22">
        <v>1</v>
      </c>
      <c r="C2958" s="22">
        <v>2</v>
      </c>
      <c r="D2958" s="22">
        <v>1</v>
      </c>
      <c r="E2958" s="22">
        <v>4</v>
      </c>
      <c r="F2958" s="22">
        <v>1214</v>
      </c>
      <c r="G2958" s="22" t="s">
        <v>292</v>
      </c>
      <c r="H2958" s="23">
        <v>0.97207461107100002</v>
      </c>
    </row>
    <row r="2959" spans="1:8" ht="14.25">
      <c r="A2959" s="22" t="s">
        <v>52</v>
      </c>
      <c r="B2959" s="22">
        <v>1</v>
      </c>
      <c r="C2959" s="22">
        <v>2</v>
      </c>
      <c r="D2959" s="22">
        <v>1</v>
      </c>
      <c r="E2959" s="22">
        <v>4</v>
      </c>
      <c r="F2959" s="22">
        <v>1214</v>
      </c>
      <c r="G2959" s="22" t="s">
        <v>292</v>
      </c>
      <c r="H2959" s="23">
        <v>0.50122992616399997</v>
      </c>
    </row>
    <row r="2960" spans="1:8" ht="14.25">
      <c r="A2960" s="22" t="s">
        <v>52</v>
      </c>
      <c r="B2960" s="22">
        <v>1</v>
      </c>
      <c r="C2960" s="22">
        <v>2</v>
      </c>
      <c r="D2960" s="22">
        <v>1</v>
      </c>
      <c r="E2960" s="22">
        <v>4</v>
      </c>
      <c r="F2960" s="22">
        <v>1214</v>
      </c>
      <c r="G2960" s="22" t="s">
        <v>292</v>
      </c>
      <c r="H2960" s="23">
        <v>0.97370273913200001</v>
      </c>
    </row>
    <row r="2961" spans="1:8" ht="14.25">
      <c r="A2961" s="22" t="s">
        <v>52</v>
      </c>
      <c r="B2961" s="22">
        <v>1</v>
      </c>
      <c r="C2961" s="22">
        <v>2</v>
      </c>
      <c r="D2961" s="22">
        <v>1</v>
      </c>
      <c r="E2961" s="22">
        <v>4</v>
      </c>
      <c r="F2961" s="22">
        <v>1214</v>
      </c>
      <c r="G2961" s="22" t="s">
        <v>292</v>
      </c>
      <c r="H2961" s="23">
        <v>1.14868871467</v>
      </c>
    </row>
    <row r="2962" spans="1:8" ht="14.25">
      <c r="A2962" s="22" t="s">
        <v>52</v>
      </c>
      <c r="B2962" s="22">
        <v>1</v>
      </c>
      <c r="C2962" s="22">
        <v>2</v>
      </c>
      <c r="D2962" s="22">
        <v>1</v>
      </c>
      <c r="E2962" s="22">
        <v>4</v>
      </c>
      <c r="F2962" s="22">
        <v>1214</v>
      </c>
      <c r="G2962" s="22" t="s">
        <v>292</v>
      </c>
      <c r="H2962" s="23">
        <v>1.97668439267</v>
      </c>
    </row>
    <row r="2963" spans="1:8" ht="14.25">
      <c r="A2963" s="22" t="s">
        <v>52</v>
      </c>
      <c r="B2963" s="22">
        <v>1</v>
      </c>
      <c r="C2963" s="22">
        <v>2</v>
      </c>
      <c r="D2963" s="22">
        <v>1</v>
      </c>
      <c r="E2963" s="22">
        <v>4</v>
      </c>
      <c r="F2963" s="22">
        <v>1214</v>
      </c>
      <c r="G2963" s="22" t="s">
        <v>292</v>
      </c>
      <c r="H2963" s="23">
        <v>0.25659504204099998</v>
      </c>
    </row>
    <row r="2964" spans="1:8" ht="14.25">
      <c r="A2964" s="22" t="s">
        <v>52</v>
      </c>
      <c r="B2964" s="22">
        <v>1</v>
      </c>
      <c r="C2964" s="22">
        <v>2</v>
      </c>
      <c r="D2964" s="22">
        <v>1</v>
      </c>
      <c r="E2964" s="22">
        <v>4</v>
      </c>
      <c r="F2964" s="22">
        <v>1214</v>
      </c>
      <c r="G2964" s="22" t="s">
        <v>292</v>
      </c>
      <c r="H2964" s="23">
        <v>0.74426274345300003</v>
      </c>
    </row>
    <row r="2965" spans="1:8" ht="14.25">
      <c r="A2965" s="22" t="s">
        <v>52</v>
      </c>
      <c r="B2965" s="22">
        <v>1</v>
      </c>
      <c r="C2965" s="22">
        <v>2</v>
      </c>
      <c r="D2965" s="22">
        <v>1</v>
      </c>
      <c r="E2965" s="22">
        <v>4</v>
      </c>
      <c r="F2965" s="22">
        <v>1214</v>
      </c>
      <c r="G2965" s="22" t="s">
        <v>292</v>
      </c>
      <c r="H2965" s="23">
        <v>1.6974199135700001</v>
      </c>
    </row>
    <row r="2966" spans="1:8" ht="14.25">
      <c r="A2966" s="22" t="s">
        <v>52</v>
      </c>
      <c r="B2966" s="22">
        <v>1</v>
      </c>
      <c r="C2966" s="22">
        <v>2</v>
      </c>
      <c r="D2966" s="22">
        <v>1</v>
      </c>
      <c r="E2966" s="22">
        <v>4</v>
      </c>
      <c r="F2966" s="22">
        <v>1214</v>
      </c>
      <c r="G2966" s="22" t="s">
        <v>292</v>
      </c>
      <c r="H2966" s="23">
        <v>2.1475761288299999</v>
      </c>
    </row>
    <row r="2967" spans="1:8" ht="14.25">
      <c r="A2967" s="22" t="s">
        <v>52</v>
      </c>
      <c r="B2967" s="22">
        <v>1</v>
      </c>
      <c r="C2967" s="22">
        <v>2</v>
      </c>
      <c r="D2967" s="22">
        <v>1</v>
      </c>
      <c r="E2967" s="22">
        <v>4</v>
      </c>
      <c r="F2967" s="22">
        <v>1214</v>
      </c>
      <c r="G2967" s="22" t="s">
        <v>292</v>
      </c>
      <c r="H2967" s="23">
        <v>3.41023235831</v>
      </c>
    </row>
    <row r="2968" spans="1:8" ht="14.25">
      <c r="A2968" s="22" t="s">
        <v>52</v>
      </c>
      <c r="B2968" s="22">
        <v>1</v>
      </c>
      <c r="C2968" s="22">
        <v>2</v>
      </c>
      <c r="D2968" s="22">
        <v>1</v>
      </c>
      <c r="E2968" s="22">
        <v>4</v>
      </c>
      <c r="F2968" s="22">
        <v>1214</v>
      </c>
      <c r="G2968" s="22" t="s">
        <v>292</v>
      </c>
      <c r="H2968" s="23">
        <v>0.77425476639500002</v>
      </c>
    </row>
    <row r="2969" spans="1:8" ht="14.25">
      <c r="A2969" s="22" t="s">
        <v>52</v>
      </c>
      <c r="B2969" s="22">
        <v>1</v>
      </c>
      <c r="C2969" s="22">
        <v>2</v>
      </c>
      <c r="D2969" s="22">
        <v>1</v>
      </c>
      <c r="E2969" s="22">
        <v>4</v>
      </c>
      <c r="F2969" s="22">
        <v>1214</v>
      </c>
      <c r="G2969" s="22" t="s">
        <v>292</v>
      </c>
      <c r="H2969" s="23">
        <v>1.5503835323499999</v>
      </c>
    </row>
    <row r="2970" spans="1:8" ht="14.25">
      <c r="A2970" s="22" t="s">
        <v>52</v>
      </c>
      <c r="B2970" s="22">
        <v>1</v>
      </c>
      <c r="C2970" s="22">
        <v>2</v>
      </c>
      <c r="D2970" s="22">
        <v>1</v>
      </c>
      <c r="E2970" s="22">
        <v>4</v>
      </c>
      <c r="F2970" s="22">
        <v>1214</v>
      </c>
      <c r="G2970" s="22" t="s">
        <v>292</v>
      </c>
      <c r="H2970" s="23">
        <v>1.89145811475</v>
      </c>
    </row>
    <row r="2971" spans="1:8" ht="14.25">
      <c r="A2971" s="22" t="s">
        <v>52</v>
      </c>
      <c r="B2971" s="22">
        <v>1</v>
      </c>
      <c r="C2971" s="22">
        <v>2</v>
      </c>
      <c r="D2971" s="22">
        <v>1</v>
      </c>
      <c r="E2971" s="22">
        <v>4</v>
      </c>
      <c r="F2971" s="22">
        <v>1214</v>
      </c>
      <c r="G2971" s="22" t="s">
        <v>292</v>
      </c>
      <c r="H2971" s="23">
        <v>0.21651916070800001</v>
      </c>
    </row>
    <row r="2972" spans="1:8" ht="14.25">
      <c r="A2972" s="22" t="s">
        <v>52</v>
      </c>
      <c r="B2972" s="22">
        <v>1</v>
      </c>
      <c r="C2972" s="22">
        <v>2</v>
      </c>
      <c r="D2972" s="22">
        <v>1</v>
      </c>
      <c r="E2972" s="22">
        <v>4</v>
      </c>
      <c r="F2972" s="22">
        <v>1214</v>
      </c>
      <c r="G2972" s="22" t="s">
        <v>292</v>
      </c>
      <c r="H2972" s="23">
        <v>1.1720855852200001</v>
      </c>
    </row>
    <row r="2973" spans="1:8" ht="14.25">
      <c r="A2973" s="22" t="s">
        <v>52</v>
      </c>
      <c r="B2973" s="22">
        <v>1</v>
      </c>
      <c r="C2973" s="22">
        <v>2</v>
      </c>
      <c r="D2973" s="22">
        <v>1</v>
      </c>
      <c r="E2973" s="22">
        <v>4</v>
      </c>
      <c r="F2973" s="22">
        <v>1214</v>
      </c>
      <c r="G2973" s="22" t="s">
        <v>292</v>
      </c>
      <c r="H2973" s="23">
        <v>1.6870552478600001</v>
      </c>
    </row>
    <row r="2974" spans="1:8" ht="14.25">
      <c r="A2974" s="22" t="s">
        <v>52</v>
      </c>
      <c r="B2974" s="22">
        <v>1</v>
      </c>
      <c r="C2974" s="22">
        <v>2</v>
      </c>
      <c r="D2974" s="22">
        <v>1</v>
      </c>
      <c r="E2974" s="22">
        <v>4</v>
      </c>
      <c r="F2974" s="22">
        <v>1214</v>
      </c>
      <c r="G2974" s="22" t="s">
        <v>292</v>
      </c>
      <c r="H2974" s="23">
        <v>0.80714808194400001</v>
      </c>
    </row>
    <row r="2975" spans="1:8" ht="14.25">
      <c r="A2975" s="22" t="s">
        <v>52</v>
      </c>
      <c r="B2975" s="22">
        <v>1</v>
      </c>
      <c r="C2975" s="22">
        <v>2</v>
      </c>
      <c r="D2975" s="22">
        <v>1</v>
      </c>
      <c r="E2975" s="22">
        <v>4</v>
      </c>
      <c r="F2975" s="22">
        <v>1214</v>
      </c>
      <c r="G2975" s="22" t="s">
        <v>292</v>
      </c>
      <c r="H2975" s="23">
        <v>0.80060229476900002</v>
      </c>
    </row>
    <row r="2976" spans="1:8" ht="14.25">
      <c r="A2976" s="22" t="s">
        <v>52</v>
      </c>
      <c r="B2976" s="22">
        <v>1</v>
      </c>
      <c r="C2976" s="22">
        <v>2</v>
      </c>
      <c r="D2976" s="22">
        <v>1</v>
      </c>
      <c r="E2976" s="22">
        <v>4</v>
      </c>
      <c r="F2976" s="22">
        <v>1214</v>
      </c>
      <c r="G2976" s="22" t="s">
        <v>292</v>
      </c>
      <c r="H2976" s="23">
        <v>0.19770937643700001</v>
      </c>
    </row>
    <row r="2977" spans="1:8" ht="14.25">
      <c r="A2977" s="22" t="s">
        <v>52</v>
      </c>
      <c r="B2977" s="22">
        <v>1</v>
      </c>
      <c r="C2977" s="22">
        <v>2</v>
      </c>
      <c r="D2977" s="22">
        <v>1</v>
      </c>
      <c r="E2977" s="22">
        <v>4</v>
      </c>
      <c r="F2977" s="22">
        <v>1214</v>
      </c>
      <c r="G2977" s="22" t="s">
        <v>292</v>
      </c>
      <c r="H2977" s="23">
        <v>3.8908547603899999</v>
      </c>
    </row>
    <row r="2978" spans="1:8" ht="14.25">
      <c r="A2978" s="22" t="s">
        <v>52</v>
      </c>
      <c r="B2978" s="22">
        <v>1</v>
      </c>
      <c r="C2978" s="22">
        <v>2</v>
      </c>
      <c r="D2978" s="22">
        <v>1</v>
      </c>
      <c r="E2978" s="22">
        <v>4</v>
      </c>
      <c r="F2978" s="22">
        <v>1214</v>
      </c>
      <c r="G2978" s="22" t="s">
        <v>292</v>
      </c>
      <c r="H2978" s="23">
        <v>0.328453250925</v>
      </c>
    </row>
    <row r="2979" spans="1:8" ht="14.25">
      <c r="A2979" s="22" t="s">
        <v>52</v>
      </c>
      <c r="B2979" s="22">
        <v>1</v>
      </c>
      <c r="C2979" s="22">
        <v>2</v>
      </c>
      <c r="D2979" s="22">
        <v>1</v>
      </c>
      <c r="E2979" s="22">
        <v>4</v>
      </c>
      <c r="F2979" s="22">
        <v>1214</v>
      </c>
      <c r="G2979" s="22" t="s">
        <v>292</v>
      </c>
      <c r="H2979" s="23">
        <v>0.33935011969399997</v>
      </c>
    </row>
    <row r="2980" spans="1:8" ht="14.25">
      <c r="A2980" s="22" t="s">
        <v>52</v>
      </c>
      <c r="B2980" s="22">
        <v>1</v>
      </c>
      <c r="C2980" s="22">
        <v>2</v>
      </c>
      <c r="D2980" s="22">
        <v>1</v>
      </c>
      <c r="E2980" s="22">
        <v>4</v>
      </c>
      <c r="F2980" s="22">
        <v>1214</v>
      </c>
      <c r="G2980" s="22" t="s">
        <v>292</v>
      </c>
      <c r="H2980" s="23">
        <v>0.29537018657699998</v>
      </c>
    </row>
    <row r="2981" spans="1:8" ht="14.25">
      <c r="A2981" s="22" t="s">
        <v>52</v>
      </c>
      <c r="B2981" s="22">
        <v>1</v>
      </c>
      <c r="C2981" s="22">
        <v>2</v>
      </c>
      <c r="D2981" s="22">
        <v>1</v>
      </c>
      <c r="E2981" s="22">
        <v>4</v>
      </c>
      <c r="F2981" s="22">
        <v>1214</v>
      </c>
      <c r="G2981" s="22" t="s">
        <v>292</v>
      </c>
      <c r="H2981" s="23">
        <v>1.75593800222</v>
      </c>
    </row>
    <row r="2982" spans="1:8" ht="14.25">
      <c r="A2982" s="22" t="s">
        <v>52</v>
      </c>
      <c r="B2982" s="22">
        <v>1</v>
      </c>
      <c r="C2982" s="22">
        <v>2</v>
      </c>
      <c r="D2982" s="22">
        <v>1</v>
      </c>
      <c r="E2982" s="22">
        <v>4</v>
      </c>
      <c r="F2982" s="22">
        <v>1214</v>
      </c>
      <c r="G2982" s="22" t="s">
        <v>292</v>
      </c>
      <c r="H2982" s="23">
        <v>0.52281115811000001</v>
      </c>
    </row>
    <row r="2983" spans="1:8" ht="14.25">
      <c r="A2983" s="22" t="s">
        <v>52</v>
      </c>
      <c r="B2983" s="22">
        <v>1</v>
      </c>
      <c r="C2983" s="22">
        <v>2</v>
      </c>
      <c r="D2983" s="22">
        <v>1</v>
      </c>
      <c r="E2983" s="22">
        <v>4</v>
      </c>
      <c r="F2983" s="22">
        <v>1214</v>
      </c>
      <c r="G2983" s="22" t="s">
        <v>292</v>
      </c>
      <c r="H2983" s="23">
        <v>0.76399259814800002</v>
      </c>
    </row>
    <row r="2984" spans="1:8" ht="14.25">
      <c r="A2984" s="22" t="s">
        <v>52</v>
      </c>
      <c r="B2984" s="22">
        <v>1</v>
      </c>
      <c r="C2984" s="22">
        <v>2</v>
      </c>
      <c r="D2984" s="22">
        <v>1</v>
      </c>
      <c r="E2984" s="22">
        <v>4</v>
      </c>
      <c r="F2984" s="22">
        <v>1214</v>
      </c>
      <c r="G2984" s="22" t="s">
        <v>292</v>
      </c>
      <c r="H2984" s="23">
        <v>0.79878428555100001</v>
      </c>
    </row>
    <row r="2985" spans="1:8" ht="14.25">
      <c r="A2985" s="22" t="s">
        <v>52</v>
      </c>
      <c r="B2985" s="22">
        <v>1</v>
      </c>
      <c r="C2985" s="22">
        <v>2</v>
      </c>
      <c r="D2985" s="22">
        <v>1</v>
      </c>
      <c r="E2985" s="22">
        <v>4</v>
      </c>
      <c r="F2985" s="22">
        <v>1214</v>
      </c>
      <c r="G2985" s="22" t="s">
        <v>292</v>
      </c>
      <c r="H2985" s="23">
        <v>0.54979248033999994</v>
      </c>
    </row>
    <row r="2986" spans="1:8" ht="14.25">
      <c r="A2986" s="22" t="s">
        <v>52</v>
      </c>
      <c r="B2986" s="22">
        <v>1</v>
      </c>
      <c r="C2986" s="22">
        <v>2</v>
      </c>
      <c r="D2986" s="22">
        <v>1</v>
      </c>
      <c r="E2986" s="22">
        <v>4</v>
      </c>
      <c r="F2986" s="22">
        <v>1214</v>
      </c>
      <c r="G2986" s="22" t="s">
        <v>292</v>
      </c>
      <c r="H2986" s="23">
        <v>1.7621543932299999</v>
      </c>
    </row>
    <row r="2987" spans="1:8" ht="14.25">
      <c r="A2987" s="22" t="s">
        <v>52</v>
      </c>
      <c r="B2987" s="22">
        <v>1</v>
      </c>
      <c r="C2987" s="22">
        <v>2</v>
      </c>
      <c r="D2987" s="22">
        <v>1</v>
      </c>
      <c r="E2987" s="22">
        <v>4</v>
      </c>
      <c r="F2987" s="22">
        <v>1214</v>
      </c>
      <c r="G2987" s="22" t="s">
        <v>292</v>
      </c>
      <c r="H2987" s="23">
        <v>0.61788883737599998</v>
      </c>
    </row>
    <row r="2988" spans="1:8" ht="14.25">
      <c r="A2988" s="22" t="s">
        <v>52</v>
      </c>
      <c r="B2988" s="22">
        <v>1</v>
      </c>
      <c r="C2988" s="22">
        <v>2</v>
      </c>
      <c r="D2988" s="22">
        <v>1</v>
      </c>
      <c r="E2988" s="22">
        <v>4</v>
      </c>
      <c r="F2988" s="22">
        <v>1214</v>
      </c>
      <c r="G2988" s="22" t="s">
        <v>292</v>
      </c>
      <c r="H2988" s="23">
        <v>0.38120602941999998</v>
      </c>
    </row>
    <row r="2989" spans="1:8" ht="14.25">
      <c r="A2989" s="22" t="s">
        <v>52</v>
      </c>
      <c r="B2989" s="22">
        <v>1</v>
      </c>
      <c r="C2989" s="22">
        <v>2</v>
      </c>
      <c r="D2989" s="22">
        <v>1</v>
      </c>
      <c r="E2989" s="22">
        <v>4</v>
      </c>
      <c r="F2989" s="22">
        <v>1214</v>
      </c>
      <c r="G2989" s="22" t="s">
        <v>292</v>
      </c>
      <c r="H2989" s="23">
        <v>0.59459092580299999</v>
      </c>
    </row>
    <row r="2990" spans="1:8" ht="14.25">
      <c r="A2990" s="22" t="s">
        <v>52</v>
      </c>
      <c r="B2990" s="22">
        <v>1</v>
      </c>
      <c r="C2990" s="22">
        <v>2</v>
      </c>
      <c r="D2990" s="22">
        <v>1</v>
      </c>
      <c r="E2990" s="22">
        <v>4</v>
      </c>
      <c r="F2990" s="22">
        <v>1214</v>
      </c>
      <c r="G2990" s="22" t="s">
        <v>292</v>
      </c>
      <c r="H2990" s="23">
        <v>3.3745048501600001</v>
      </c>
    </row>
    <row r="2991" spans="1:8" ht="14.25">
      <c r="A2991" s="22" t="s">
        <v>52</v>
      </c>
      <c r="B2991" s="22">
        <v>1</v>
      </c>
      <c r="C2991" s="22">
        <v>2</v>
      </c>
      <c r="D2991" s="22">
        <v>1</v>
      </c>
      <c r="E2991" s="22">
        <v>4</v>
      </c>
      <c r="F2991" s="22">
        <v>1214</v>
      </c>
      <c r="G2991" s="22" t="s">
        <v>292</v>
      </c>
      <c r="H2991" s="23">
        <v>0.39519188435399999</v>
      </c>
    </row>
    <row r="2992" spans="1:8" ht="14.25">
      <c r="A2992" s="22" t="s">
        <v>52</v>
      </c>
      <c r="B2992" s="22">
        <v>1</v>
      </c>
      <c r="C2992" s="22">
        <v>2</v>
      </c>
      <c r="D2992" s="22">
        <v>1</v>
      </c>
      <c r="E2992" s="22">
        <v>4</v>
      </c>
      <c r="F2992" s="22">
        <v>1214</v>
      </c>
      <c r="G2992" s="22" t="s">
        <v>292</v>
      </c>
      <c r="H2992" s="23">
        <v>2.38184107908</v>
      </c>
    </row>
    <row r="2993" spans="1:8" ht="14.25">
      <c r="A2993" s="22" t="s">
        <v>52</v>
      </c>
      <c r="B2993" s="22">
        <v>1</v>
      </c>
      <c r="C2993" s="22">
        <v>2</v>
      </c>
      <c r="D2993" s="22">
        <v>1</v>
      </c>
      <c r="E2993" s="22">
        <v>4</v>
      </c>
      <c r="F2993" s="22">
        <v>1214</v>
      </c>
      <c r="G2993" s="22" t="s">
        <v>292</v>
      </c>
      <c r="H2993" s="23">
        <v>3.4463310358800001</v>
      </c>
    </row>
    <row r="2994" spans="1:8" ht="14.25">
      <c r="A2994" s="22" t="s">
        <v>52</v>
      </c>
      <c r="B2994" s="22">
        <v>1</v>
      </c>
      <c r="C2994" s="22">
        <v>2</v>
      </c>
      <c r="D2994" s="22">
        <v>1</v>
      </c>
      <c r="E2994" s="22">
        <v>4</v>
      </c>
      <c r="F2994" s="22">
        <v>1214</v>
      </c>
      <c r="G2994" s="22" t="s">
        <v>292</v>
      </c>
      <c r="H2994" s="23">
        <v>2.7584184116800001</v>
      </c>
    </row>
    <row r="2995" spans="1:8" ht="14.25">
      <c r="A2995" s="22" t="s">
        <v>52</v>
      </c>
      <c r="B2995" s="22">
        <v>1</v>
      </c>
      <c r="C2995" s="22">
        <v>2</v>
      </c>
      <c r="D2995" s="22">
        <v>1</v>
      </c>
      <c r="E2995" s="22">
        <v>4</v>
      </c>
      <c r="F2995" s="22">
        <v>1214</v>
      </c>
      <c r="G2995" s="22" t="s">
        <v>292</v>
      </c>
      <c r="H2995" s="23">
        <v>18.381036815800002</v>
      </c>
    </row>
    <row r="2996" spans="1:8" ht="14.25">
      <c r="A2996" s="22" t="s">
        <v>52</v>
      </c>
      <c r="B2996" s="22">
        <v>1</v>
      </c>
      <c r="C2996" s="22">
        <v>2</v>
      </c>
      <c r="D2996" s="22">
        <v>1</v>
      </c>
      <c r="E2996" s="22">
        <v>4</v>
      </c>
      <c r="F2996" s="22">
        <v>1214</v>
      </c>
      <c r="G2996" s="22" t="s">
        <v>292</v>
      </c>
      <c r="H2996" s="23">
        <v>0.31784431153199999</v>
      </c>
    </row>
    <row r="2997" spans="1:8" ht="14.25">
      <c r="A2997" s="22" t="s">
        <v>52</v>
      </c>
      <c r="B2997" s="22">
        <v>1</v>
      </c>
      <c r="C2997" s="22">
        <v>2</v>
      </c>
      <c r="D2997" s="22">
        <v>1</v>
      </c>
      <c r="E2997" s="22">
        <v>4</v>
      </c>
      <c r="F2997" s="22">
        <v>1214</v>
      </c>
      <c r="G2997" s="22" t="s">
        <v>292</v>
      </c>
      <c r="H2997" s="23">
        <v>3.58143092226</v>
      </c>
    </row>
    <row r="2998" spans="1:8" ht="14.25">
      <c r="A2998" s="22" t="s">
        <v>52</v>
      </c>
      <c r="B2998" s="22">
        <v>1</v>
      </c>
      <c r="C2998" s="22">
        <v>2</v>
      </c>
      <c r="D2998" s="22">
        <v>1</v>
      </c>
      <c r="E2998" s="22">
        <v>4</v>
      </c>
      <c r="F2998" s="22">
        <v>1214</v>
      </c>
      <c r="G2998" s="22" t="s">
        <v>292</v>
      </c>
      <c r="H2998" s="23">
        <v>0.84418223465200004</v>
      </c>
    </row>
    <row r="2999" spans="1:8" ht="14.25">
      <c r="A2999" s="22" t="s">
        <v>52</v>
      </c>
      <c r="B2999" s="22">
        <v>1</v>
      </c>
      <c r="C2999" s="22">
        <v>2</v>
      </c>
      <c r="D2999" s="22">
        <v>1</v>
      </c>
      <c r="E2999" s="22">
        <v>4</v>
      </c>
      <c r="F2999" s="22">
        <v>1214</v>
      </c>
      <c r="G2999" s="22" t="s">
        <v>292</v>
      </c>
      <c r="H2999" s="23">
        <v>0.63344806548599997</v>
      </c>
    </row>
    <row r="3000" spans="1:8" ht="14.25">
      <c r="A3000" s="22" t="s">
        <v>52</v>
      </c>
      <c r="B3000" s="22">
        <v>1</v>
      </c>
      <c r="C3000" s="22">
        <v>2</v>
      </c>
      <c r="D3000" s="22">
        <v>1</v>
      </c>
      <c r="E3000" s="22">
        <v>4</v>
      </c>
      <c r="F3000" s="22">
        <v>1214</v>
      </c>
      <c r="G3000" s="22" t="s">
        <v>292</v>
      </c>
      <c r="H3000" s="23">
        <v>0.40430969121299998</v>
      </c>
    </row>
    <row r="3001" spans="1:8" ht="14.25">
      <c r="A3001" s="22" t="s">
        <v>52</v>
      </c>
      <c r="B3001" s="22">
        <v>1</v>
      </c>
      <c r="C3001" s="22">
        <v>2</v>
      </c>
      <c r="D3001" s="22">
        <v>1</v>
      </c>
      <c r="E3001" s="22">
        <v>4</v>
      </c>
      <c r="F3001" s="22">
        <v>1214</v>
      </c>
      <c r="G3001" s="22" t="s">
        <v>292</v>
      </c>
      <c r="H3001" s="23">
        <v>14.1041573166</v>
      </c>
    </row>
    <row r="3002" spans="1:8" ht="14.25">
      <c r="A3002" s="22" t="s">
        <v>52</v>
      </c>
      <c r="B3002" s="22">
        <v>1</v>
      </c>
      <c r="C3002" s="22">
        <v>2</v>
      </c>
      <c r="D3002" s="22">
        <v>1</v>
      </c>
      <c r="E3002" s="22">
        <v>4</v>
      </c>
      <c r="F3002" s="22">
        <v>1214</v>
      </c>
      <c r="G3002" s="22" t="s">
        <v>292</v>
      </c>
      <c r="H3002" s="23">
        <v>0.240886051263</v>
      </c>
    </row>
    <row r="3003" spans="1:8" ht="14.25">
      <c r="A3003" s="22" t="s">
        <v>52</v>
      </c>
      <c r="B3003" s="22">
        <v>1</v>
      </c>
      <c r="C3003" s="22">
        <v>2</v>
      </c>
      <c r="D3003" s="22">
        <v>1</v>
      </c>
      <c r="E3003" s="22">
        <v>4</v>
      </c>
      <c r="F3003" s="22">
        <v>1214</v>
      </c>
      <c r="G3003" s="22" t="s">
        <v>292</v>
      </c>
      <c r="H3003" s="23">
        <v>2.1092788433399998</v>
      </c>
    </row>
    <row r="3004" spans="1:8" ht="14.25">
      <c r="A3004" s="22" t="s">
        <v>52</v>
      </c>
      <c r="B3004" s="22">
        <v>1</v>
      </c>
      <c r="C3004" s="22">
        <v>2</v>
      </c>
      <c r="D3004" s="22">
        <v>1</v>
      </c>
      <c r="E3004" s="22">
        <v>4</v>
      </c>
      <c r="F3004" s="22">
        <v>1214</v>
      </c>
      <c r="G3004" s="22" t="s">
        <v>292</v>
      </c>
      <c r="H3004" s="23">
        <v>2.6168328467899999</v>
      </c>
    </row>
    <row r="3005" spans="1:8" ht="14.25">
      <c r="A3005" s="22" t="s">
        <v>52</v>
      </c>
      <c r="B3005" s="22">
        <v>1</v>
      </c>
      <c r="C3005" s="22">
        <v>2</v>
      </c>
      <c r="D3005" s="22">
        <v>1</v>
      </c>
      <c r="E3005" s="22">
        <v>4</v>
      </c>
      <c r="F3005" s="22">
        <v>1214</v>
      </c>
      <c r="G3005" s="22" t="s">
        <v>292</v>
      </c>
      <c r="H3005" s="23">
        <v>1.8733514362699999</v>
      </c>
    </row>
    <row r="3006" spans="1:8" ht="14.25">
      <c r="A3006" s="22" t="s">
        <v>52</v>
      </c>
      <c r="B3006" s="22">
        <v>1</v>
      </c>
      <c r="C3006" s="22">
        <v>2</v>
      </c>
      <c r="D3006" s="22">
        <v>1</v>
      </c>
      <c r="E3006" s="22">
        <v>4</v>
      </c>
      <c r="F3006" s="22">
        <v>1214</v>
      </c>
      <c r="G3006" s="22" t="s">
        <v>292</v>
      </c>
      <c r="H3006" s="23">
        <v>0.60894725483500001</v>
      </c>
    </row>
    <row r="3007" spans="1:8" ht="14.25">
      <c r="A3007" s="22" t="s">
        <v>52</v>
      </c>
      <c r="B3007" s="22">
        <v>1</v>
      </c>
      <c r="C3007" s="22">
        <v>2</v>
      </c>
      <c r="D3007" s="22">
        <v>1</v>
      </c>
      <c r="E3007" s="22">
        <v>4</v>
      </c>
      <c r="F3007" s="22">
        <v>1214</v>
      </c>
      <c r="G3007" s="22" t="s">
        <v>292</v>
      </c>
      <c r="H3007" s="23">
        <v>0.64247079061500001</v>
      </c>
    </row>
    <row r="3008" spans="1:8" ht="14.25">
      <c r="A3008" s="22" t="s">
        <v>52</v>
      </c>
      <c r="B3008" s="22">
        <v>1</v>
      </c>
      <c r="C3008" s="22">
        <v>2</v>
      </c>
      <c r="D3008" s="22">
        <v>1</v>
      </c>
      <c r="E3008" s="22">
        <v>4</v>
      </c>
      <c r="F3008" s="22">
        <v>1214</v>
      </c>
      <c r="G3008" s="22" t="s">
        <v>292</v>
      </c>
      <c r="H3008" s="23">
        <v>6.1554168168999999</v>
      </c>
    </row>
    <row r="3009" spans="1:8" ht="14.25">
      <c r="A3009" s="22" t="s">
        <v>52</v>
      </c>
      <c r="B3009" s="22">
        <v>1</v>
      </c>
      <c r="C3009" s="22">
        <v>2</v>
      </c>
      <c r="D3009" s="22">
        <v>1</v>
      </c>
      <c r="E3009" s="22">
        <v>4</v>
      </c>
      <c r="F3009" s="22">
        <v>1214</v>
      </c>
      <c r="G3009" s="22" t="s">
        <v>292</v>
      </c>
      <c r="H3009" s="23">
        <v>2.6920021244200001</v>
      </c>
    </row>
    <row r="3010" spans="1:8" ht="14.25">
      <c r="A3010" s="22" t="s">
        <v>52</v>
      </c>
      <c r="B3010" s="22">
        <v>1</v>
      </c>
      <c r="C3010" s="22">
        <v>2</v>
      </c>
      <c r="D3010" s="22">
        <v>1</v>
      </c>
      <c r="E3010" s="22">
        <v>4</v>
      </c>
      <c r="F3010" s="22">
        <v>1214</v>
      </c>
      <c r="G3010" s="22" t="s">
        <v>292</v>
      </c>
      <c r="H3010" s="23">
        <v>0.20714282687999999</v>
      </c>
    </row>
    <row r="3011" spans="1:8" ht="14.25">
      <c r="A3011" s="22" t="s">
        <v>52</v>
      </c>
      <c r="B3011" s="22">
        <v>1</v>
      </c>
      <c r="C3011" s="22">
        <v>2</v>
      </c>
      <c r="D3011" s="22">
        <v>1</v>
      </c>
      <c r="E3011" s="22">
        <v>4</v>
      </c>
      <c r="F3011" s="22">
        <v>1214</v>
      </c>
      <c r="G3011" s="22" t="s">
        <v>292</v>
      </c>
      <c r="H3011" s="23">
        <v>0.73611882090299996</v>
      </c>
    </row>
    <row r="3012" spans="1:8" ht="14.25">
      <c r="A3012" s="22" t="s">
        <v>52</v>
      </c>
      <c r="B3012" s="22">
        <v>1</v>
      </c>
      <c r="C3012" s="22">
        <v>2</v>
      </c>
      <c r="D3012" s="22">
        <v>1</v>
      </c>
      <c r="E3012" s="22">
        <v>4</v>
      </c>
      <c r="F3012" s="22">
        <v>1214</v>
      </c>
      <c r="G3012" s="22" t="s">
        <v>292</v>
      </c>
      <c r="H3012" s="23">
        <v>0.38041349777400002</v>
      </c>
    </row>
    <row r="3013" spans="1:8" ht="14.25">
      <c r="A3013" s="22" t="s">
        <v>52</v>
      </c>
      <c r="B3013" s="22">
        <v>1</v>
      </c>
      <c r="C3013" s="22">
        <v>2</v>
      </c>
      <c r="D3013" s="22">
        <v>1</v>
      </c>
      <c r="E3013" s="22">
        <v>4</v>
      </c>
      <c r="F3013" s="22">
        <v>1214</v>
      </c>
      <c r="G3013" s="22" t="s">
        <v>292</v>
      </c>
      <c r="H3013" s="23">
        <v>3.0221000820000001</v>
      </c>
    </row>
    <row r="3014" spans="1:8" ht="14.25">
      <c r="A3014" s="22" t="s">
        <v>52</v>
      </c>
      <c r="B3014" s="22">
        <v>1</v>
      </c>
      <c r="C3014" s="22">
        <v>2</v>
      </c>
      <c r="D3014" s="22">
        <v>1</v>
      </c>
      <c r="E3014" s="22">
        <v>4</v>
      </c>
      <c r="F3014" s="22">
        <v>1214</v>
      </c>
      <c r="G3014" s="22" t="s">
        <v>292</v>
      </c>
      <c r="H3014" s="23">
        <v>1.73517760631</v>
      </c>
    </row>
    <row r="3015" spans="1:8" ht="14.25">
      <c r="A3015" s="22" t="s">
        <v>52</v>
      </c>
      <c r="B3015" s="22">
        <v>1</v>
      </c>
      <c r="C3015" s="22">
        <v>2</v>
      </c>
      <c r="D3015" s="22">
        <v>1</v>
      </c>
      <c r="E3015" s="22">
        <v>4</v>
      </c>
      <c r="F3015" s="22">
        <v>1214</v>
      </c>
      <c r="G3015" s="22" t="s">
        <v>292</v>
      </c>
      <c r="H3015" s="23">
        <v>1.7090065545499999</v>
      </c>
    </row>
    <row r="3016" spans="1:8" ht="14.25">
      <c r="A3016" s="22" t="s">
        <v>52</v>
      </c>
      <c r="B3016" s="22">
        <v>1</v>
      </c>
      <c r="C3016" s="22">
        <v>2</v>
      </c>
      <c r="D3016" s="22">
        <v>1</v>
      </c>
      <c r="E3016" s="22">
        <v>4</v>
      </c>
      <c r="F3016" s="22">
        <v>1214</v>
      </c>
      <c r="G3016" s="22" t="s">
        <v>292</v>
      </c>
      <c r="H3016" s="23">
        <v>0.67154868303000004</v>
      </c>
    </row>
    <row r="3017" spans="1:8" ht="14.25">
      <c r="A3017" s="22" t="s">
        <v>52</v>
      </c>
      <c r="B3017" s="22">
        <v>1</v>
      </c>
      <c r="C3017" s="22">
        <v>2</v>
      </c>
      <c r="D3017" s="22">
        <v>1</v>
      </c>
      <c r="E3017" s="22">
        <v>4</v>
      </c>
      <c r="F3017" s="22">
        <v>1214</v>
      </c>
      <c r="G3017" s="22" t="s">
        <v>292</v>
      </c>
      <c r="H3017" s="23">
        <v>0.71966503502199997</v>
      </c>
    </row>
    <row r="3018" spans="1:8" ht="14.25">
      <c r="A3018" s="22" t="s">
        <v>52</v>
      </c>
      <c r="B3018" s="22">
        <v>1</v>
      </c>
      <c r="C3018" s="22">
        <v>2</v>
      </c>
      <c r="D3018" s="22">
        <v>1</v>
      </c>
      <c r="E3018" s="22">
        <v>4</v>
      </c>
      <c r="F3018" s="22">
        <v>1214</v>
      </c>
      <c r="G3018" s="22" t="s">
        <v>292</v>
      </c>
      <c r="H3018" s="23">
        <v>0.514895622429</v>
      </c>
    </row>
    <row r="3019" spans="1:8" ht="14.25">
      <c r="A3019" s="22" t="s">
        <v>52</v>
      </c>
      <c r="B3019" s="22">
        <v>1</v>
      </c>
      <c r="C3019" s="22">
        <v>2</v>
      </c>
      <c r="D3019" s="22">
        <v>1</v>
      </c>
      <c r="E3019" s="22">
        <v>4</v>
      </c>
      <c r="F3019" s="22">
        <v>1214</v>
      </c>
      <c r="G3019" s="22" t="s">
        <v>292</v>
      </c>
      <c r="H3019" s="23">
        <v>0.45204381469299998</v>
      </c>
    </row>
    <row r="3020" spans="1:8" ht="14.25">
      <c r="A3020" s="22" t="s">
        <v>52</v>
      </c>
      <c r="B3020" s="22">
        <v>1</v>
      </c>
      <c r="C3020" s="22">
        <v>2</v>
      </c>
      <c r="D3020" s="22">
        <v>1</v>
      </c>
      <c r="E3020" s="22">
        <v>4</v>
      </c>
      <c r="F3020" s="22">
        <v>1214</v>
      </c>
      <c r="G3020" s="22" t="s">
        <v>292</v>
      </c>
      <c r="H3020" s="23">
        <v>1.0846112347800001</v>
      </c>
    </row>
    <row r="3021" spans="1:8" ht="14.25">
      <c r="A3021" s="22" t="s">
        <v>52</v>
      </c>
      <c r="B3021" s="22">
        <v>1</v>
      </c>
      <c r="C3021" s="22">
        <v>2</v>
      </c>
      <c r="D3021" s="22">
        <v>1</v>
      </c>
      <c r="E3021" s="22">
        <v>4</v>
      </c>
      <c r="F3021" s="22">
        <v>1214</v>
      </c>
      <c r="G3021" s="22" t="s">
        <v>292</v>
      </c>
      <c r="H3021" s="23">
        <v>0.675280121196</v>
      </c>
    </row>
    <row r="3022" spans="1:8" ht="14.25">
      <c r="A3022" s="22" t="s">
        <v>52</v>
      </c>
      <c r="B3022" s="22">
        <v>1</v>
      </c>
      <c r="C3022" s="22">
        <v>2</v>
      </c>
      <c r="D3022" s="22">
        <v>1</v>
      </c>
      <c r="E3022" s="22">
        <v>4</v>
      </c>
      <c r="F3022" s="22">
        <v>1214</v>
      </c>
      <c r="G3022" s="22" t="s">
        <v>292</v>
      </c>
      <c r="H3022" s="23">
        <v>1.00908892123</v>
      </c>
    </row>
    <row r="3023" spans="1:8" ht="14.25">
      <c r="A3023" s="22" t="s">
        <v>52</v>
      </c>
      <c r="B3023" s="22">
        <v>1</v>
      </c>
      <c r="C3023" s="22">
        <v>2</v>
      </c>
      <c r="D3023" s="22">
        <v>1</v>
      </c>
      <c r="E3023" s="22">
        <v>4</v>
      </c>
      <c r="F3023" s="22">
        <v>1214</v>
      </c>
      <c r="G3023" s="22" t="s">
        <v>292</v>
      </c>
      <c r="H3023" s="23">
        <v>10.8443723452</v>
      </c>
    </row>
    <row r="3024" spans="1:8" ht="14.25">
      <c r="A3024" s="22" t="s">
        <v>52</v>
      </c>
      <c r="B3024" s="22">
        <v>1</v>
      </c>
      <c r="C3024" s="22">
        <v>2</v>
      </c>
      <c r="D3024" s="22">
        <v>1</v>
      </c>
      <c r="E3024" s="22">
        <v>4</v>
      </c>
      <c r="F3024" s="22">
        <v>1214</v>
      </c>
      <c r="G3024" s="22" t="s">
        <v>292</v>
      </c>
      <c r="H3024" s="23">
        <v>1.1432773335199999</v>
      </c>
    </row>
    <row r="3025" spans="1:8" ht="14.25">
      <c r="A3025" s="22" t="s">
        <v>52</v>
      </c>
      <c r="B3025" s="22">
        <v>1</v>
      </c>
      <c r="C3025" s="22">
        <v>2</v>
      </c>
      <c r="D3025" s="22">
        <v>1</v>
      </c>
      <c r="E3025" s="22">
        <v>4</v>
      </c>
      <c r="F3025" s="22">
        <v>1214</v>
      </c>
      <c r="G3025" s="22" t="s">
        <v>292</v>
      </c>
      <c r="H3025" s="23">
        <v>0.67782384962499997</v>
      </c>
    </row>
    <row r="3026" spans="1:8" ht="14.25">
      <c r="A3026" s="22" t="s">
        <v>52</v>
      </c>
      <c r="B3026" s="22">
        <v>1</v>
      </c>
      <c r="C3026" s="22">
        <v>2</v>
      </c>
      <c r="D3026" s="22">
        <v>1</v>
      </c>
      <c r="E3026" s="22">
        <v>4</v>
      </c>
      <c r="F3026" s="22">
        <v>1214</v>
      </c>
      <c r="G3026" s="22" t="s">
        <v>292</v>
      </c>
      <c r="H3026" s="23">
        <v>0.59592822236200005</v>
      </c>
    </row>
    <row r="3027" spans="1:8" ht="14.25">
      <c r="A3027" s="22" t="s">
        <v>52</v>
      </c>
      <c r="B3027" s="22">
        <v>1</v>
      </c>
      <c r="C3027" s="22">
        <v>2</v>
      </c>
      <c r="D3027" s="22">
        <v>1</v>
      </c>
      <c r="E3027" s="22">
        <v>4</v>
      </c>
      <c r="F3027" s="22">
        <v>1214</v>
      </c>
      <c r="G3027" s="22" t="s">
        <v>292</v>
      </c>
      <c r="H3027" s="23">
        <v>52.179409310700002</v>
      </c>
    </row>
    <row r="3028" spans="1:8" ht="14.25">
      <c r="A3028" s="22" t="s">
        <v>52</v>
      </c>
      <c r="B3028" s="22">
        <v>1</v>
      </c>
      <c r="C3028" s="22">
        <v>2</v>
      </c>
      <c r="D3028" s="22">
        <v>1</v>
      </c>
      <c r="E3028" s="22">
        <v>4</v>
      </c>
      <c r="F3028" s="22">
        <v>1214</v>
      </c>
      <c r="G3028" s="22" t="s">
        <v>292</v>
      </c>
      <c r="H3028" s="23">
        <v>0.73190405329499997</v>
      </c>
    </row>
    <row r="3029" spans="1:8" ht="14.25">
      <c r="A3029" s="22" t="s">
        <v>52</v>
      </c>
      <c r="B3029" s="22">
        <v>1</v>
      </c>
      <c r="C3029" s="22">
        <v>2</v>
      </c>
      <c r="D3029" s="22">
        <v>1</v>
      </c>
      <c r="E3029" s="22">
        <v>4</v>
      </c>
      <c r="F3029" s="22">
        <v>1214</v>
      </c>
      <c r="G3029" s="22" t="s">
        <v>292</v>
      </c>
      <c r="H3029" s="23">
        <v>0.81248510577599997</v>
      </c>
    </row>
    <row r="3030" spans="1:8" ht="14.25">
      <c r="A3030" s="22" t="s">
        <v>52</v>
      </c>
      <c r="B3030" s="22">
        <v>1</v>
      </c>
      <c r="C3030" s="22">
        <v>2</v>
      </c>
      <c r="D3030" s="22">
        <v>1</v>
      </c>
      <c r="E3030" s="22">
        <v>4</v>
      </c>
      <c r="F3030" s="22">
        <v>1214</v>
      </c>
      <c r="G3030" s="22" t="s">
        <v>292</v>
      </c>
      <c r="H3030" s="23">
        <v>1.35899964901</v>
      </c>
    </row>
    <row r="3031" spans="1:8" ht="14.25">
      <c r="A3031" s="22" t="s">
        <v>52</v>
      </c>
      <c r="B3031" s="22">
        <v>1</v>
      </c>
      <c r="C3031" s="22">
        <v>2</v>
      </c>
      <c r="D3031" s="22">
        <v>1</v>
      </c>
      <c r="E3031" s="22">
        <v>4</v>
      </c>
      <c r="F3031" s="22">
        <v>1214</v>
      </c>
      <c r="G3031" s="22" t="s">
        <v>292</v>
      </c>
      <c r="H3031" s="23">
        <v>14.012702218599999</v>
      </c>
    </row>
    <row r="3032" spans="1:8" ht="14.25">
      <c r="A3032" s="22" t="s">
        <v>52</v>
      </c>
      <c r="B3032" s="22">
        <v>1</v>
      </c>
      <c r="C3032" s="22">
        <v>2</v>
      </c>
      <c r="D3032" s="22">
        <v>1</v>
      </c>
      <c r="E3032" s="22">
        <v>4</v>
      </c>
      <c r="F3032" s="22">
        <v>1214</v>
      </c>
      <c r="G3032" s="22" t="s">
        <v>292</v>
      </c>
      <c r="H3032" s="23">
        <v>0.39106065705199999</v>
      </c>
    </row>
    <row r="3033" spans="1:8" ht="14.25">
      <c r="A3033" s="22" t="s">
        <v>52</v>
      </c>
      <c r="B3033" s="22">
        <v>1</v>
      </c>
      <c r="C3033" s="22">
        <v>2</v>
      </c>
      <c r="D3033" s="22">
        <v>1</v>
      </c>
      <c r="E3033" s="22">
        <v>4</v>
      </c>
      <c r="F3033" s="22">
        <v>1214</v>
      </c>
      <c r="G3033" s="22" t="s">
        <v>292</v>
      </c>
      <c r="H3033" s="23">
        <v>1.06965784109</v>
      </c>
    </row>
    <row r="3034" spans="1:8" ht="14.25">
      <c r="A3034" s="22" t="s">
        <v>52</v>
      </c>
      <c r="B3034" s="22">
        <v>1</v>
      </c>
      <c r="C3034" s="22">
        <v>2</v>
      </c>
      <c r="D3034" s="22">
        <v>1</v>
      </c>
      <c r="E3034" s="22">
        <v>4</v>
      </c>
      <c r="F3034" s="22">
        <v>1214</v>
      </c>
      <c r="G3034" s="22" t="s">
        <v>292</v>
      </c>
      <c r="H3034" s="23">
        <v>0.41465581215800001</v>
      </c>
    </row>
    <row r="3035" spans="1:8" ht="14.25">
      <c r="A3035" s="22" t="s">
        <v>52</v>
      </c>
      <c r="B3035" s="22">
        <v>1</v>
      </c>
      <c r="C3035" s="22">
        <v>2</v>
      </c>
      <c r="D3035" s="22">
        <v>1</v>
      </c>
      <c r="E3035" s="22">
        <v>4</v>
      </c>
      <c r="F3035" s="22">
        <v>1214</v>
      </c>
      <c r="G3035" s="22" t="s">
        <v>292</v>
      </c>
      <c r="H3035" s="23">
        <v>0.66725748998699996</v>
      </c>
    </row>
    <row r="3036" spans="1:8" ht="14.25">
      <c r="A3036" s="22" t="s">
        <v>52</v>
      </c>
      <c r="B3036" s="22">
        <v>1</v>
      </c>
      <c r="C3036" s="22">
        <v>2</v>
      </c>
      <c r="D3036" s="22">
        <v>1</v>
      </c>
      <c r="E3036" s="22">
        <v>4</v>
      </c>
      <c r="F3036" s="22">
        <v>1214</v>
      </c>
      <c r="G3036" s="22" t="s">
        <v>292</v>
      </c>
      <c r="H3036" s="23">
        <v>0.85226740149299995</v>
      </c>
    </row>
    <row r="3037" spans="1:8" ht="14.25">
      <c r="A3037" s="22" t="s">
        <v>52</v>
      </c>
      <c r="B3037" s="22">
        <v>1</v>
      </c>
      <c r="C3037" s="22">
        <v>2</v>
      </c>
      <c r="D3037" s="22">
        <v>1</v>
      </c>
      <c r="E3037" s="22">
        <v>4</v>
      </c>
      <c r="F3037" s="22">
        <v>1214</v>
      </c>
      <c r="G3037" s="22" t="s">
        <v>292</v>
      </c>
      <c r="H3037" s="23">
        <v>1.9552261558499999</v>
      </c>
    </row>
    <row r="3038" spans="1:8" ht="14.25">
      <c r="A3038" s="22" t="s">
        <v>52</v>
      </c>
      <c r="B3038" s="22">
        <v>1</v>
      </c>
      <c r="C3038" s="22">
        <v>2</v>
      </c>
      <c r="D3038" s="22">
        <v>1</v>
      </c>
      <c r="E3038" s="22">
        <v>4</v>
      </c>
      <c r="F3038" s="22">
        <v>1214</v>
      </c>
      <c r="G3038" s="22" t="s">
        <v>292</v>
      </c>
      <c r="H3038" s="23">
        <v>0.61892144243299996</v>
      </c>
    </row>
    <row r="3039" spans="1:8" ht="14.25">
      <c r="A3039" s="22" t="s">
        <v>52</v>
      </c>
      <c r="B3039" s="22">
        <v>1</v>
      </c>
      <c r="C3039" s="22">
        <v>2</v>
      </c>
      <c r="D3039" s="22">
        <v>1</v>
      </c>
      <c r="E3039" s="22">
        <v>4</v>
      </c>
      <c r="F3039" s="22">
        <v>1214</v>
      </c>
      <c r="G3039" s="22" t="s">
        <v>292</v>
      </c>
      <c r="H3039" s="23">
        <v>3.80704845107</v>
      </c>
    </row>
    <row r="3040" spans="1:8" ht="14.25">
      <c r="A3040" s="22" t="s">
        <v>52</v>
      </c>
      <c r="B3040" s="22">
        <v>1</v>
      </c>
      <c r="C3040" s="22">
        <v>2</v>
      </c>
      <c r="D3040" s="22">
        <v>1</v>
      </c>
      <c r="E3040" s="22">
        <v>4</v>
      </c>
      <c r="F3040" s="22">
        <v>1214</v>
      </c>
      <c r="G3040" s="22" t="s">
        <v>292</v>
      </c>
      <c r="H3040" s="23">
        <v>1.2069360866900001</v>
      </c>
    </row>
    <row r="3041" spans="1:8" ht="14.25">
      <c r="A3041" s="22" t="s">
        <v>52</v>
      </c>
      <c r="B3041" s="22">
        <v>1</v>
      </c>
      <c r="C3041" s="22">
        <v>2</v>
      </c>
      <c r="D3041" s="22">
        <v>1</v>
      </c>
      <c r="E3041" s="22">
        <v>4</v>
      </c>
      <c r="F3041" s="22">
        <v>1214</v>
      </c>
      <c r="G3041" s="22" t="s">
        <v>292</v>
      </c>
      <c r="H3041" s="23">
        <v>0.48892227087700002</v>
      </c>
    </row>
    <row r="3042" spans="1:8" ht="14.25">
      <c r="A3042" s="22" t="s">
        <v>52</v>
      </c>
      <c r="B3042" s="22">
        <v>1</v>
      </c>
      <c r="C3042" s="22">
        <v>2</v>
      </c>
      <c r="D3042" s="22">
        <v>1</v>
      </c>
      <c r="E3042" s="22">
        <v>4</v>
      </c>
      <c r="F3042" s="22">
        <v>1214</v>
      </c>
      <c r="G3042" s="22" t="s">
        <v>292</v>
      </c>
      <c r="H3042" s="23">
        <v>0.520337966584</v>
      </c>
    </row>
    <row r="3043" spans="1:8" ht="14.25">
      <c r="A3043" s="22" t="s">
        <v>52</v>
      </c>
      <c r="B3043" s="22">
        <v>1</v>
      </c>
      <c r="C3043" s="22">
        <v>2</v>
      </c>
      <c r="D3043" s="22">
        <v>1</v>
      </c>
      <c r="E3043" s="22">
        <v>4</v>
      </c>
      <c r="F3043" s="22">
        <v>1214</v>
      </c>
      <c r="G3043" s="22" t="s">
        <v>292</v>
      </c>
      <c r="H3043" s="23">
        <v>1.0236205062199999</v>
      </c>
    </row>
    <row r="3044" spans="1:8" ht="14.25">
      <c r="A3044" s="22" t="s">
        <v>52</v>
      </c>
      <c r="B3044" s="22">
        <v>1</v>
      </c>
      <c r="C3044" s="22">
        <v>2</v>
      </c>
      <c r="D3044" s="22">
        <v>1</v>
      </c>
      <c r="E3044" s="22">
        <v>4</v>
      </c>
      <c r="F3044" s="22">
        <v>1214</v>
      </c>
      <c r="G3044" s="22" t="s">
        <v>292</v>
      </c>
      <c r="H3044" s="23">
        <v>3.0818782696399998</v>
      </c>
    </row>
    <row r="3045" spans="1:8" ht="14.25">
      <c r="A3045" s="22" t="s">
        <v>52</v>
      </c>
      <c r="B3045" s="22">
        <v>1</v>
      </c>
      <c r="C3045" s="22">
        <v>2</v>
      </c>
      <c r="D3045" s="22">
        <v>1</v>
      </c>
      <c r="E3045" s="22">
        <v>4</v>
      </c>
      <c r="F3045" s="22">
        <v>1214</v>
      </c>
      <c r="G3045" s="22" t="s">
        <v>292</v>
      </c>
      <c r="H3045" s="23">
        <v>2.2962636441700002</v>
      </c>
    </row>
    <row r="3046" spans="1:8" ht="14.25">
      <c r="A3046" s="22" t="s">
        <v>52</v>
      </c>
      <c r="B3046" s="22">
        <v>1</v>
      </c>
      <c r="C3046" s="22">
        <v>2</v>
      </c>
      <c r="D3046" s="22">
        <v>1</v>
      </c>
      <c r="E3046" s="22">
        <v>4</v>
      </c>
      <c r="F3046" s="22">
        <v>1214</v>
      </c>
      <c r="G3046" s="22" t="s">
        <v>292</v>
      </c>
      <c r="H3046" s="23">
        <v>3.66871017291</v>
      </c>
    </row>
    <row r="3047" spans="1:8" ht="14.25">
      <c r="A3047" s="22" t="s">
        <v>52</v>
      </c>
      <c r="B3047" s="22">
        <v>1</v>
      </c>
      <c r="C3047" s="22">
        <v>2</v>
      </c>
      <c r="D3047" s="22">
        <v>1</v>
      </c>
      <c r="E3047" s="22">
        <v>4</v>
      </c>
      <c r="F3047" s="22">
        <v>1214</v>
      </c>
      <c r="G3047" s="22" t="s">
        <v>292</v>
      </c>
      <c r="H3047" s="23">
        <v>0.97599488364599996</v>
      </c>
    </row>
    <row r="3048" spans="1:8" ht="14.25">
      <c r="A3048" s="22" t="s">
        <v>52</v>
      </c>
      <c r="B3048" s="22">
        <v>1</v>
      </c>
      <c r="C3048" s="22">
        <v>2</v>
      </c>
      <c r="D3048" s="22">
        <v>1</v>
      </c>
      <c r="E3048" s="22">
        <v>4</v>
      </c>
      <c r="F3048" s="22">
        <v>1214</v>
      </c>
      <c r="G3048" s="22" t="s">
        <v>292</v>
      </c>
      <c r="H3048" s="23">
        <v>4.5411765796500001</v>
      </c>
    </row>
    <row r="3049" spans="1:8" ht="14.25">
      <c r="A3049" s="22" t="s">
        <v>52</v>
      </c>
      <c r="B3049" s="22">
        <v>1</v>
      </c>
      <c r="C3049" s="22">
        <v>2</v>
      </c>
      <c r="D3049" s="22">
        <v>1</v>
      </c>
      <c r="E3049" s="22">
        <v>4</v>
      </c>
      <c r="F3049" s="22">
        <v>1214</v>
      </c>
      <c r="G3049" s="22" t="s">
        <v>292</v>
      </c>
      <c r="H3049" s="23">
        <v>1.25130107735</v>
      </c>
    </row>
    <row r="3050" spans="1:8" ht="14.25">
      <c r="A3050" s="22" t="s">
        <v>52</v>
      </c>
      <c r="B3050" s="22">
        <v>1</v>
      </c>
      <c r="C3050" s="22">
        <v>2</v>
      </c>
      <c r="D3050" s="22">
        <v>1</v>
      </c>
      <c r="E3050" s="22">
        <v>4</v>
      </c>
      <c r="F3050" s="22">
        <v>1214</v>
      </c>
      <c r="G3050" s="22" t="s">
        <v>292</v>
      </c>
      <c r="H3050" s="23">
        <v>3.3394228795299998</v>
      </c>
    </row>
    <row r="3051" spans="1:8" ht="14.25">
      <c r="A3051" s="22" t="s">
        <v>52</v>
      </c>
      <c r="B3051" s="22">
        <v>1</v>
      </c>
      <c r="C3051" s="22">
        <v>2</v>
      </c>
      <c r="D3051" s="22">
        <v>1</v>
      </c>
      <c r="E3051" s="22">
        <v>4</v>
      </c>
      <c r="F3051" s="22">
        <v>1214</v>
      </c>
      <c r="G3051" s="22" t="s">
        <v>292</v>
      </c>
      <c r="H3051" s="23">
        <v>1.06903312209</v>
      </c>
    </row>
    <row r="3052" spans="1:8" ht="14.25">
      <c r="A3052" s="22" t="s">
        <v>52</v>
      </c>
      <c r="B3052" s="22">
        <v>1</v>
      </c>
      <c r="C3052" s="22">
        <v>2</v>
      </c>
      <c r="D3052" s="22">
        <v>1</v>
      </c>
      <c r="E3052" s="22">
        <v>4</v>
      </c>
      <c r="F3052" s="22">
        <v>1214</v>
      </c>
      <c r="G3052" s="22" t="s">
        <v>292</v>
      </c>
      <c r="H3052" s="23">
        <v>4.2685889180999999</v>
      </c>
    </row>
    <row r="3053" spans="1:8" ht="14.25">
      <c r="A3053" s="22" t="s">
        <v>52</v>
      </c>
      <c r="B3053" s="22">
        <v>1</v>
      </c>
      <c r="C3053" s="22">
        <v>2</v>
      </c>
      <c r="D3053" s="22">
        <v>1</v>
      </c>
      <c r="E3053" s="22">
        <v>4</v>
      </c>
      <c r="F3053" s="22">
        <v>1214</v>
      </c>
      <c r="G3053" s="22" t="s">
        <v>292</v>
      </c>
      <c r="H3053" s="23">
        <v>8.5857315486600001</v>
      </c>
    </row>
    <row r="3054" spans="1:8" ht="14.25">
      <c r="A3054" s="22" t="s">
        <v>52</v>
      </c>
      <c r="B3054" s="22">
        <v>1</v>
      </c>
      <c r="C3054" s="22">
        <v>2</v>
      </c>
      <c r="D3054" s="22">
        <v>1</v>
      </c>
      <c r="E3054" s="22">
        <v>4</v>
      </c>
      <c r="F3054" s="22">
        <v>1214</v>
      </c>
      <c r="G3054" s="22" t="s">
        <v>292</v>
      </c>
      <c r="H3054" s="23">
        <v>1.2606177921499999</v>
      </c>
    </row>
    <row r="3055" spans="1:8" ht="14.25">
      <c r="A3055" s="22" t="s">
        <v>52</v>
      </c>
      <c r="B3055" s="22">
        <v>1</v>
      </c>
      <c r="C3055" s="22">
        <v>2</v>
      </c>
      <c r="D3055" s="22">
        <v>1</v>
      </c>
      <c r="E3055" s="22">
        <v>4</v>
      </c>
      <c r="F3055" s="22">
        <v>1214</v>
      </c>
      <c r="G3055" s="22" t="s">
        <v>292</v>
      </c>
      <c r="H3055" s="23">
        <v>4.6102572815</v>
      </c>
    </row>
    <row r="3056" spans="1:8" ht="14.25">
      <c r="A3056" s="22" t="s">
        <v>52</v>
      </c>
      <c r="B3056" s="22">
        <v>1</v>
      </c>
      <c r="C3056" s="22">
        <v>2</v>
      </c>
      <c r="D3056" s="22">
        <v>1</v>
      </c>
      <c r="E3056" s="22">
        <v>4</v>
      </c>
      <c r="F3056" s="22">
        <v>1214</v>
      </c>
      <c r="G3056" s="22" t="s">
        <v>292</v>
      </c>
      <c r="H3056" s="23">
        <v>2.55079851697</v>
      </c>
    </row>
    <row r="3057" spans="1:8" ht="14.25">
      <c r="A3057" s="22" t="s">
        <v>52</v>
      </c>
      <c r="B3057" s="22">
        <v>1</v>
      </c>
      <c r="C3057" s="22">
        <v>2</v>
      </c>
      <c r="D3057" s="22">
        <v>1</v>
      </c>
      <c r="E3057" s="22">
        <v>4</v>
      </c>
      <c r="F3057" s="22">
        <v>1214</v>
      </c>
      <c r="G3057" s="22" t="s">
        <v>292</v>
      </c>
      <c r="H3057" s="23">
        <v>2.2386939433599999</v>
      </c>
    </row>
    <row r="3058" spans="1:8" ht="14.25">
      <c r="A3058" s="22" t="s">
        <v>52</v>
      </c>
      <c r="B3058" s="22">
        <v>1</v>
      </c>
      <c r="C3058" s="22">
        <v>2</v>
      </c>
      <c r="D3058" s="22">
        <v>1</v>
      </c>
      <c r="E3058" s="22">
        <v>4</v>
      </c>
      <c r="F3058" s="22">
        <v>1214</v>
      </c>
      <c r="G3058" s="22" t="s">
        <v>292</v>
      </c>
      <c r="H3058" s="23">
        <v>0.69509636299499999</v>
      </c>
    </row>
    <row r="3059" spans="1:8" ht="14.25">
      <c r="A3059" s="22" t="s">
        <v>52</v>
      </c>
      <c r="B3059" s="22">
        <v>1</v>
      </c>
      <c r="C3059" s="22">
        <v>2</v>
      </c>
      <c r="D3059" s="22">
        <v>1</v>
      </c>
      <c r="E3059" s="22">
        <v>4</v>
      </c>
      <c r="F3059" s="22">
        <v>1214</v>
      </c>
      <c r="G3059" s="22" t="s">
        <v>292</v>
      </c>
      <c r="H3059" s="23">
        <v>0.46746735030499997</v>
      </c>
    </row>
    <row r="3060" spans="1:8" ht="14.25">
      <c r="A3060" s="22" t="s">
        <v>52</v>
      </c>
      <c r="B3060" s="22">
        <v>1</v>
      </c>
      <c r="C3060" s="22">
        <v>2</v>
      </c>
      <c r="D3060" s="22">
        <v>1</v>
      </c>
      <c r="E3060" s="22">
        <v>4</v>
      </c>
      <c r="F3060" s="22">
        <v>1214</v>
      </c>
      <c r="G3060" s="22" t="s">
        <v>292</v>
      </c>
      <c r="H3060" s="23">
        <v>2.8925545698000001</v>
      </c>
    </row>
    <row r="3061" spans="1:8" ht="14.25">
      <c r="A3061" s="22" t="s">
        <v>52</v>
      </c>
      <c r="B3061" s="22">
        <v>1</v>
      </c>
      <c r="C3061" s="22">
        <v>2</v>
      </c>
      <c r="D3061" s="22">
        <v>1</v>
      </c>
      <c r="E3061" s="22">
        <v>4</v>
      </c>
      <c r="F3061" s="22">
        <v>1214</v>
      </c>
      <c r="G3061" s="22" t="s">
        <v>292</v>
      </c>
      <c r="H3061" s="23">
        <v>0.39348206281199999</v>
      </c>
    </row>
    <row r="3062" spans="1:8" ht="14.25">
      <c r="A3062" s="22" t="s">
        <v>52</v>
      </c>
      <c r="B3062" s="22">
        <v>1</v>
      </c>
      <c r="C3062" s="22">
        <v>2</v>
      </c>
      <c r="D3062" s="22">
        <v>1</v>
      </c>
      <c r="E3062" s="22">
        <v>4</v>
      </c>
      <c r="F3062" s="22">
        <v>1214</v>
      </c>
      <c r="G3062" s="22" t="s">
        <v>292</v>
      </c>
      <c r="H3062" s="23">
        <v>0.25324164922699999</v>
      </c>
    </row>
    <row r="3063" spans="1:8" ht="14.25">
      <c r="A3063" s="22" t="s">
        <v>52</v>
      </c>
      <c r="B3063" s="22">
        <v>1</v>
      </c>
      <c r="C3063" s="22">
        <v>2</v>
      </c>
      <c r="D3063" s="22">
        <v>1</v>
      </c>
      <c r="E3063" s="22">
        <v>4</v>
      </c>
      <c r="F3063" s="22">
        <v>1214</v>
      </c>
      <c r="G3063" s="22" t="s">
        <v>292</v>
      </c>
      <c r="H3063" s="23">
        <v>1.23520666796</v>
      </c>
    </row>
    <row r="3064" spans="1:8" ht="14.25">
      <c r="A3064" s="22" t="s">
        <v>52</v>
      </c>
      <c r="B3064" s="22">
        <v>1</v>
      </c>
      <c r="C3064" s="22">
        <v>2</v>
      </c>
      <c r="D3064" s="22">
        <v>1</v>
      </c>
      <c r="E3064" s="22">
        <v>4</v>
      </c>
      <c r="F3064" s="22">
        <v>1214</v>
      </c>
      <c r="G3064" s="22" t="s">
        <v>292</v>
      </c>
      <c r="H3064" s="23">
        <v>1.3014900311299999</v>
      </c>
    </row>
    <row r="3065" spans="1:8" ht="14.25">
      <c r="A3065" s="22" t="s">
        <v>52</v>
      </c>
      <c r="B3065" s="22">
        <v>1</v>
      </c>
      <c r="C3065" s="22">
        <v>2</v>
      </c>
      <c r="D3065" s="22">
        <v>1</v>
      </c>
      <c r="E3065" s="22">
        <v>4</v>
      </c>
      <c r="F3065" s="22">
        <v>1214</v>
      </c>
      <c r="G3065" s="22" t="s">
        <v>292</v>
      </c>
      <c r="H3065" s="23">
        <v>4.2726274098600001</v>
      </c>
    </row>
    <row r="3066" spans="1:8" ht="14.25">
      <c r="A3066" s="22" t="s">
        <v>52</v>
      </c>
      <c r="B3066" s="22">
        <v>1</v>
      </c>
      <c r="C3066" s="22">
        <v>2</v>
      </c>
      <c r="D3066" s="22">
        <v>1</v>
      </c>
      <c r="E3066" s="22">
        <v>4</v>
      </c>
      <c r="F3066" s="22">
        <v>1214</v>
      </c>
      <c r="G3066" s="22" t="s">
        <v>292</v>
      </c>
      <c r="H3066" s="23">
        <v>0.75260724296399995</v>
      </c>
    </row>
    <row r="3067" spans="1:8" ht="14.25">
      <c r="A3067" s="22" t="s">
        <v>52</v>
      </c>
      <c r="B3067" s="22">
        <v>1</v>
      </c>
      <c r="C3067" s="22">
        <v>2</v>
      </c>
      <c r="D3067" s="22">
        <v>1</v>
      </c>
      <c r="E3067" s="22">
        <v>4</v>
      </c>
      <c r="F3067" s="22">
        <v>1214</v>
      </c>
      <c r="G3067" s="22" t="s">
        <v>292</v>
      </c>
      <c r="H3067" s="23">
        <v>0.57843389575000004</v>
      </c>
    </row>
    <row r="3068" spans="1:8" ht="14.25">
      <c r="A3068" s="22" t="s">
        <v>52</v>
      </c>
      <c r="B3068" s="22">
        <v>1</v>
      </c>
      <c r="C3068" s="22">
        <v>2</v>
      </c>
      <c r="D3068" s="22">
        <v>1</v>
      </c>
      <c r="E3068" s="22">
        <v>4</v>
      </c>
      <c r="F3068" s="22">
        <v>1214</v>
      </c>
      <c r="G3068" s="22" t="s">
        <v>292</v>
      </c>
      <c r="H3068" s="23">
        <v>1.56674300044</v>
      </c>
    </row>
    <row r="3069" spans="1:8" ht="14.25">
      <c r="A3069" s="22" t="s">
        <v>52</v>
      </c>
      <c r="B3069" s="22">
        <v>1</v>
      </c>
      <c r="C3069" s="22">
        <v>2</v>
      </c>
      <c r="D3069" s="22">
        <v>1</v>
      </c>
      <c r="E3069" s="22">
        <v>4</v>
      </c>
      <c r="F3069" s="22">
        <v>1214</v>
      </c>
      <c r="G3069" s="22" t="s">
        <v>292</v>
      </c>
      <c r="H3069" s="23">
        <v>0.80944938888700002</v>
      </c>
    </row>
    <row r="3070" spans="1:8" ht="14.25">
      <c r="A3070" s="22" t="s">
        <v>52</v>
      </c>
      <c r="B3070" s="22">
        <v>1</v>
      </c>
      <c r="C3070" s="22">
        <v>2</v>
      </c>
      <c r="D3070" s="22">
        <v>1</v>
      </c>
      <c r="E3070" s="22">
        <v>4</v>
      </c>
      <c r="F3070" s="22">
        <v>1214</v>
      </c>
      <c r="G3070" s="22" t="s">
        <v>292</v>
      </c>
      <c r="H3070" s="23">
        <v>12.202082628399999</v>
      </c>
    </row>
    <row r="3071" spans="1:8" ht="14.25">
      <c r="A3071" s="22" t="s">
        <v>52</v>
      </c>
      <c r="B3071" s="22">
        <v>1</v>
      </c>
      <c r="C3071" s="22">
        <v>2</v>
      </c>
      <c r="D3071" s="22">
        <v>1</v>
      </c>
      <c r="E3071" s="22">
        <v>4</v>
      </c>
      <c r="F3071" s="22">
        <v>1214</v>
      </c>
      <c r="G3071" s="22" t="s">
        <v>292</v>
      </c>
      <c r="H3071" s="23">
        <v>7.6612734192199996</v>
      </c>
    </row>
    <row r="3072" spans="1:8" ht="14.25">
      <c r="A3072" s="22" t="s">
        <v>52</v>
      </c>
      <c r="B3072" s="22">
        <v>1</v>
      </c>
      <c r="C3072" s="22">
        <v>2</v>
      </c>
      <c r="D3072" s="22">
        <v>1</v>
      </c>
      <c r="E3072" s="22">
        <v>4</v>
      </c>
      <c r="F3072" s="22">
        <v>1214</v>
      </c>
      <c r="G3072" s="22" t="s">
        <v>292</v>
      </c>
      <c r="H3072" s="23">
        <v>0.198918968527</v>
      </c>
    </row>
    <row r="3073" spans="1:8" ht="14.25">
      <c r="A3073" s="22" t="s">
        <v>52</v>
      </c>
      <c r="B3073" s="22">
        <v>1</v>
      </c>
      <c r="C3073" s="22">
        <v>2</v>
      </c>
      <c r="D3073" s="22">
        <v>1</v>
      </c>
      <c r="E3073" s="22">
        <v>4</v>
      </c>
      <c r="F3073" s="22">
        <v>1214</v>
      </c>
      <c r="G3073" s="22" t="s">
        <v>292</v>
      </c>
      <c r="H3073" s="23">
        <v>0.56887999519400001</v>
      </c>
    </row>
    <row r="3074" spans="1:8" ht="14.25">
      <c r="A3074" s="22" t="s">
        <v>52</v>
      </c>
      <c r="B3074" s="22">
        <v>1</v>
      </c>
      <c r="C3074" s="22">
        <v>2</v>
      </c>
      <c r="D3074" s="22">
        <v>1</v>
      </c>
      <c r="E3074" s="22">
        <v>4</v>
      </c>
      <c r="F3074" s="22">
        <v>1214</v>
      </c>
      <c r="G3074" s="22" t="s">
        <v>292</v>
      </c>
      <c r="H3074" s="23">
        <v>1.36529986376</v>
      </c>
    </row>
    <row r="3075" spans="1:8" ht="14.25">
      <c r="A3075" s="22" t="s">
        <v>52</v>
      </c>
      <c r="B3075" s="22">
        <v>1</v>
      </c>
      <c r="C3075" s="22">
        <v>2</v>
      </c>
      <c r="D3075" s="22">
        <v>1</v>
      </c>
      <c r="E3075" s="22">
        <v>4</v>
      </c>
      <c r="F3075" s="22">
        <v>1214</v>
      </c>
      <c r="G3075" s="22" t="s">
        <v>292</v>
      </c>
      <c r="H3075" s="23">
        <v>0.37516301897999998</v>
      </c>
    </row>
    <row r="3076" spans="1:8" ht="14.25">
      <c r="A3076" s="22" t="s">
        <v>52</v>
      </c>
      <c r="B3076" s="22">
        <v>1</v>
      </c>
      <c r="C3076" s="22">
        <v>2</v>
      </c>
      <c r="D3076" s="22">
        <v>1</v>
      </c>
      <c r="E3076" s="22">
        <v>4</v>
      </c>
      <c r="F3076" s="22">
        <v>1214</v>
      </c>
      <c r="G3076" s="22" t="s">
        <v>292</v>
      </c>
      <c r="H3076" s="23">
        <v>0.40644616272599998</v>
      </c>
    </row>
    <row r="3077" spans="1:8" ht="14.25">
      <c r="A3077" s="22" t="s">
        <v>52</v>
      </c>
      <c r="B3077" s="22">
        <v>1</v>
      </c>
      <c r="C3077" s="22">
        <v>2</v>
      </c>
      <c r="D3077" s="22">
        <v>1</v>
      </c>
      <c r="E3077" s="22">
        <v>4</v>
      </c>
      <c r="F3077" s="22">
        <v>1214</v>
      </c>
      <c r="G3077" s="22" t="s">
        <v>292</v>
      </c>
      <c r="H3077" s="23">
        <v>0.84529296849799995</v>
      </c>
    </row>
    <row r="3078" spans="1:8" ht="14.25">
      <c r="A3078" s="22" t="s">
        <v>52</v>
      </c>
      <c r="B3078" s="22">
        <v>1</v>
      </c>
      <c r="C3078" s="22">
        <v>2</v>
      </c>
      <c r="D3078" s="22">
        <v>1</v>
      </c>
      <c r="E3078" s="22">
        <v>4</v>
      </c>
      <c r="F3078" s="22">
        <v>1214</v>
      </c>
      <c r="G3078" s="22" t="s">
        <v>292</v>
      </c>
      <c r="H3078" s="23">
        <v>3.2902447007500002</v>
      </c>
    </row>
    <row r="3079" spans="1:8" ht="14.25">
      <c r="A3079" s="22" t="s">
        <v>52</v>
      </c>
      <c r="B3079" s="22">
        <v>1</v>
      </c>
      <c r="C3079" s="22">
        <v>2</v>
      </c>
      <c r="D3079" s="22">
        <v>1</v>
      </c>
      <c r="E3079" s="22">
        <v>4</v>
      </c>
      <c r="F3079" s="22">
        <v>1214</v>
      </c>
      <c r="G3079" s="22" t="s">
        <v>292</v>
      </c>
      <c r="H3079" s="23">
        <v>0.30349867834499999</v>
      </c>
    </row>
    <row r="3080" spans="1:8" ht="14.25">
      <c r="A3080" s="22" t="s">
        <v>52</v>
      </c>
      <c r="B3080" s="22">
        <v>1</v>
      </c>
      <c r="C3080" s="22">
        <v>2</v>
      </c>
      <c r="D3080" s="22">
        <v>1</v>
      </c>
      <c r="E3080" s="22">
        <v>4</v>
      </c>
      <c r="F3080" s="22">
        <v>1214</v>
      </c>
      <c r="G3080" s="22" t="s">
        <v>292</v>
      </c>
      <c r="H3080" s="23">
        <v>0.82030964952200003</v>
      </c>
    </row>
    <row r="3081" spans="1:8" ht="14.25">
      <c r="A3081" s="22" t="s">
        <v>52</v>
      </c>
      <c r="B3081" s="22">
        <v>1</v>
      </c>
      <c r="C3081" s="22">
        <v>2</v>
      </c>
      <c r="D3081" s="22">
        <v>1</v>
      </c>
      <c r="E3081" s="22">
        <v>4</v>
      </c>
      <c r="F3081" s="22">
        <v>1214</v>
      </c>
      <c r="G3081" s="22" t="s">
        <v>292</v>
      </c>
      <c r="H3081" s="23">
        <v>6.4546842254800003</v>
      </c>
    </row>
    <row r="3082" spans="1:8" ht="14.25">
      <c r="A3082" s="22" t="s">
        <v>54</v>
      </c>
      <c r="B3082" s="22">
        <v>1</v>
      </c>
      <c r="C3082" s="22">
        <v>2</v>
      </c>
      <c r="D3082" s="22">
        <v>1</v>
      </c>
      <c r="E3082" s="22">
        <v>6</v>
      </c>
      <c r="F3082" s="22">
        <v>1216</v>
      </c>
      <c r="G3082" s="22" t="s">
        <v>290</v>
      </c>
      <c r="H3082" s="23">
        <v>1.7084993179000001</v>
      </c>
    </row>
    <row r="3083" spans="1:8" ht="14.25">
      <c r="A3083" s="22" t="s">
        <v>54</v>
      </c>
      <c r="B3083" s="22">
        <v>1</v>
      </c>
      <c r="C3083" s="22">
        <v>2</v>
      </c>
      <c r="D3083" s="22">
        <v>1</v>
      </c>
      <c r="E3083" s="22">
        <v>6</v>
      </c>
      <c r="F3083" s="22">
        <v>1216</v>
      </c>
      <c r="G3083" s="22" t="s">
        <v>290</v>
      </c>
      <c r="H3083" s="23">
        <v>15.7633931807</v>
      </c>
    </row>
    <row r="3084" spans="1:8" ht="14.25">
      <c r="A3084" s="22" t="s">
        <v>180</v>
      </c>
      <c r="B3084" s="22">
        <v>1</v>
      </c>
      <c r="C3084" s="22">
        <v>2</v>
      </c>
      <c r="D3084" s="22">
        <v>1</v>
      </c>
      <c r="E3084" s="22">
        <v>2</v>
      </c>
      <c r="F3084" s="22">
        <v>1212</v>
      </c>
      <c r="G3084" s="22" t="s">
        <v>294</v>
      </c>
      <c r="H3084" s="23">
        <v>0.96865804526999999</v>
      </c>
    </row>
    <row r="3085" spans="1:8" ht="14.25">
      <c r="A3085" s="22" t="s">
        <v>180</v>
      </c>
      <c r="B3085" s="22">
        <v>1</v>
      </c>
      <c r="C3085" s="22">
        <v>2</v>
      </c>
      <c r="D3085" s="22">
        <v>1</v>
      </c>
      <c r="E3085" s="22">
        <v>2</v>
      </c>
      <c r="F3085" s="22">
        <v>1212</v>
      </c>
      <c r="G3085" s="22" t="s">
        <v>294</v>
      </c>
      <c r="H3085" s="23">
        <v>0.49509198533999998</v>
      </c>
    </row>
    <row r="3086" spans="1:8" ht="14.25">
      <c r="A3086" s="22" t="s">
        <v>180</v>
      </c>
      <c r="B3086" s="22">
        <v>1</v>
      </c>
      <c r="C3086" s="22">
        <v>2</v>
      </c>
      <c r="D3086" s="22">
        <v>1</v>
      </c>
      <c r="E3086" s="22">
        <v>2</v>
      </c>
      <c r="F3086" s="22">
        <v>1212</v>
      </c>
      <c r="G3086" s="22" t="s">
        <v>294</v>
      </c>
      <c r="H3086" s="23">
        <v>1.1318844827300001</v>
      </c>
    </row>
    <row r="3087" spans="1:8" ht="14.25">
      <c r="A3087" s="22" t="s">
        <v>180</v>
      </c>
      <c r="B3087" s="22">
        <v>1</v>
      </c>
      <c r="C3087" s="22">
        <v>2</v>
      </c>
      <c r="D3087" s="22">
        <v>1</v>
      </c>
      <c r="E3087" s="22">
        <v>2</v>
      </c>
      <c r="F3087" s="22">
        <v>1212</v>
      </c>
      <c r="G3087" s="22" t="s">
        <v>294</v>
      </c>
      <c r="H3087" s="23">
        <v>0.42398972501900001</v>
      </c>
    </row>
    <row r="3088" spans="1:8" ht="14.25">
      <c r="A3088" s="22" t="s">
        <v>180</v>
      </c>
      <c r="B3088" s="22">
        <v>1</v>
      </c>
      <c r="C3088" s="22">
        <v>2</v>
      </c>
      <c r="D3088" s="22">
        <v>1</v>
      </c>
      <c r="E3088" s="22">
        <v>2</v>
      </c>
      <c r="F3088" s="22">
        <v>1212</v>
      </c>
      <c r="G3088" s="22" t="s">
        <v>294</v>
      </c>
      <c r="H3088" s="23">
        <v>0.17080913336799999</v>
      </c>
    </row>
    <row r="3089" spans="1:8" ht="14.25">
      <c r="A3089" s="22" t="s">
        <v>180</v>
      </c>
      <c r="B3089" s="22">
        <v>1</v>
      </c>
      <c r="C3089" s="22">
        <v>2</v>
      </c>
      <c r="D3089" s="22">
        <v>1</v>
      </c>
      <c r="E3089" s="22">
        <v>2</v>
      </c>
      <c r="F3089" s="22">
        <v>1212</v>
      </c>
      <c r="G3089" s="22" t="s">
        <v>294</v>
      </c>
      <c r="H3089" s="23">
        <v>1.5689015255700001</v>
      </c>
    </row>
    <row r="3090" spans="1:8" ht="14.25">
      <c r="A3090" s="22" t="s">
        <v>180</v>
      </c>
      <c r="B3090" s="22">
        <v>1</v>
      </c>
      <c r="C3090" s="22">
        <v>2</v>
      </c>
      <c r="D3090" s="22">
        <v>1</v>
      </c>
      <c r="E3090" s="22">
        <v>2</v>
      </c>
      <c r="F3090" s="22">
        <v>1212</v>
      </c>
      <c r="G3090" s="22" t="s">
        <v>294</v>
      </c>
      <c r="H3090" s="23">
        <v>2.2111458555899999</v>
      </c>
    </row>
    <row r="3091" spans="1:8" ht="14.25">
      <c r="A3091" s="22" t="s">
        <v>180</v>
      </c>
      <c r="B3091" s="22">
        <v>1</v>
      </c>
      <c r="C3091" s="22">
        <v>2</v>
      </c>
      <c r="D3091" s="22">
        <v>1</v>
      </c>
      <c r="E3091" s="22">
        <v>2</v>
      </c>
      <c r="F3091" s="22">
        <v>1212</v>
      </c>
      <c r="G3091" s="22" t="s">
        <v>294</v>
      </c>
      <c r="H3091" s="23">
        <v>1.0353638834600001</v>
      </c>
    </row>
    <row r="3092" spans="1:8" ht="14.25">
      <c r="A3092" s="22" t="s">
        <v>180</v>
      </c>
      <c r="B3092" s="22">
        <v>1</v>
      </c>
      <c r="C3092" s="22">
        <v>2</v>
      </c>
      <c r="D3092" s="22">
        <v>1</v>
      </c>
      <c r="E3092" s="22">
        <v>2</v>
      </c>
      <c r="F3092" s="22">
        <v>1212</v>
      </c>
      <c r="G3092" s="22" t="s">
        <v>294</v>
      </c>
      <c r="H3092" s="23">
        <v>0.43205018192299999</v>
      </c>
    </row>
    <row r="3093" spans="1:8" ht="14.25">
      <c r="A3093" s="22" t="s">
        <v>180</v>
      </c>
      <c r="B3093" s="22">
        <v>1</v>
      </c>
      <c r="C3093" s="22">
        <v>2</v>
      </c>
      <c r="D3093" s="22">
        <v>1</v>
      </c>
      <c r="E3093" s="22">
        <v>2</v>
      </c>
      <c r="F3093" s="22">
        <v>1212</v>
      </c>
      <c r="G3093" s="22" t="s">
        <v>294</v>
      </c>
      <c r="H3093" s="23">
        <v>1.1273033643999999</v>
      </c>
    </row>
    <row r="3094" spans="1:8" ht="14.25">
      <c r="A3094" s="22" t="s">
        <v>180</v>
      </c>
      <c r="B3094" s="22">
        <v>1</v>
      </c>
      <c r="C3094" s="22">
        <v>2</v>
      </c>
      <c r="D3094" s="22">
        <v>1</v>
      </c>
      <c r="E3094" s="22">
        <v>2</v>
      </c>
      <c r="F3094" s="22">
        <v>1212</v>
      </c>
      <c r="G3094" s="22" t="s">
        <v>294</v>
      </c>
      <c r="H3094" s="23">
        <v>1.0635334404600001</v>
      </c>
    </row>
    <row r="3095" spans="1:8" ht="14.25">
      <c r="A3095" s="22" t="s">
        <v>180</v>
      </c>
      <c r="B3095" s="22">
        <v>1</v>
      </c>
      <c r="C3095" s="22">
        <v>2</v>
      </c>
      <c r="D3095" s="22">
        <v>1</v>
      </c>
      <c r="E3095" s="22">
        <v>2</v>
      </c>
      <c r="F3095" s="22">
        <v>1212</v>
      </c>
      <c r="G3095" s="22" t="s">
        <v>294</v>
      </c>
      <c r="H3095" s="23">
        <v>0.77997543502800004</v>
      </c>
    </row>
    <row r="3096" spans="1:8" ht="14.25">
      <c r="A3096" s="22" t="s">
        <v>180</v>
      </c>
      <c r="B3096" s="22">
        <v>1</v>
      </c>
      <c r="C3096" s="22">
        <v>2</v>
      </c>
      <c r="D3096" s="22">
        <v>1</v>
      </c>
      <c r="E3096" s="22">
        <v>2</v>
      </c>
      <c r="F3096" s="22">
        <v>1212</v>
      </c>
      <c r="G3096" s="22" t="s">
        <v>294</v>
      </c>
      <c r="H3096" s="23">
        <v>0.77643923206400001</v>
      </c>
    </row>
    <row r="3097" spans="1:8" ht="14.25">
      <c r="A3097" s="22" t="s">
        <v>180</v>
      </c>
      <c r="B3097" s="22">
        <v>1</v>
      </c>
      <c r="C3097" s="22">
        <v>2</v>
      </c>
      <c r="D3097" s="22">
        <v>1</v>
      </c>
      <c r="E3097" s="22">
        <v>2</v>
      </c>
      <c r="F3097" s="22">
        <v>1212</v>
      </c>
      <c r="G3097" s="22" t="s">
        <v>294</v>
      </c>
      <c r="H3097" s="23">
        <v>0.77452165159300002</v>
      </c>
    </row>
    <row r="3098" spans="1:8" ht="14.25">
      <c r="A3098" s="22" t="s">
        <v>180</v>
      </c>
      <c r="B3098" s="22">
        <v>1</v>
      </c>
      <c r="C3098" s="22">
        <v>2</v>
      </c>
      <c r="D3098" s="22">
        <v>1</v>
      </c>
      <c r="E3098" s="22">
        <v>2</v>
      </c>
      <c r="F3098" s="22">
        <v>1212</v>
      </c>
      <c r="G3098" s="22" t="s">
        <v>294</v>
      </c>
      <c r="H3098" s="23">
        <v>0.25764684096899998</v>
      </c>
    </row>
    <row r="3099" spans="1:8" ht="14.25">
      <c r="A3099" s="22" t="s">
        <v>180</v>
      </c>
      <c r="B3099" s="22">
        <v>1</v>
      </c>
      <c r="C3099" s="22">
        <v>2</v>
      </c>
      <c r="D3099" s="22">
        <v>1</v>
      </c>
      <c r="E3099" s="22">
        <v>2</v>
      </c>
      <c r="F3099" s="22">
        <v>1212</v>
      </c>
      <c r="G3099" s="22" t="s">
        <v>294</v>
      </c>
      <c r="H3099" s="23">
        <v>0.25150462459099998</v>
      </c>
    </row>
    <row r="3100" spans="1:8" ht="14.25">
      <c r="A3100" s="22" t="s">
        <v>180</v>
      </c>
      <c r="B3100" s="22">
        <v>1</v>
      </c>
      <c r="C3100" s="22">
        <v>2</v>
      </c>
      <c r="D3100" s="22">
        <v>1</v>
      </c>
      <c r="E3100" s="22">
        <v>2</v>
      </c>
      <c r="F3100" s="22">
        <v>1212</v>
      </c>
      <c r="G3100" s="22" t="s">
        <v>294</v>
      </c>
      <c r="H3100" s="23">
        <v>0.76554039933600004</v>
      </c>
    </row>
    <row r="3101" spans="1:8" ht="14.25">
      <c r="A3101" s="22" t="s">
        <v>180</v>
      </c>
      <c r="B3101" s="22">
        <v>1</v>
      </c>
      <c r="C3101" s="22">
        <v>2</v>
      </c>
      <c r="D3101" s="22">
        <v>1</v>
      </c>
      <c r="E3101" s="22">
        <v>2</v>
      </c>
      <c r="F3101" s="22">
        <v>1212</v>
      </c>
      <c r="G3101" s="22" t="s">
        <v>294</v>
      </c>
      <c r="H3101" s="23">
        <v>0.87061236807800002</v>
      </c>
    </row>
    <row r="3102" spans="1:8" ht="14.25">
      <c r="A3102" s="22" t="s">
        <v>180</v>
      </c>
      <c r="B3102" s="22">
        <v>1</v>
      </c>
      <c r="C3102" s="22">
        <v>2</v>
      </c>
      <c r="D3102" s="22">
        <v>1</v>
      </c>
      <c r="E3102" s="22">
        <v>2</v>
      </c>
      <c r="F3102" s="22">
        <v>1212</v>
      </c>
      <c r="G3102" s="22" t="s">
        <v>294</v>
      </c>
      <c r="H3102" s="23">
        <v>2.1353940604399999</v>
      </c>
    </row>
    <row r="3103" spans="1:8" ht="14.25">
      <c r="A3103" s="22" t="s">
        <v>180</v>
      </c>
      <c r="B3103" s="22">
        <v>1</v>
      </c>
      <c r="C3103" s="22">
        <v>2</v>
      </c>
      <c r="D3103" s="22">
        <v>1</v>
      </c>
      <c r="E3103" s="22">
        <v>2</v>
      </c>
      <c r="F3103" s="22">
        <v>1212</v>
      </c>
      <c r="G3103" s="22" t="s">
        <v>294</v>
      </c>
      <c r="H3103" s="23">
        <v>0.442165295633</v>
      </c>
    </row>
    <row r="3104" spans="1:8" ht="14.25">
      <c r="A3104" s="22" t="s">
        <v>180</v>
      </c>
      <c r="B3104" s="22">
        <v>1</v>
      </c>
      <c r="C3104" s="22">
        <v>2</v>
      </c>
      <c r="D3104" s="22">
        <v>1</v>
      </c>
      <c r="E3104" s="22">
        <v>2</v>
      </c>
      <c r="F3104" s="22">
        <v>1212</v>
      </c>
      <c r="G3104" s="22" t="s">
        <v>294</v>
      </c>
      <c r="H3104" s="23">
        <v>0.35395656556299998</v>
      </c>
    </row>
    <row r="3105" spans="1:8" ht="14.25">
      <c r="A3105" s="22" t="s">
        <v>180</v>
      </c>
      <c r="B3105" s="22">
        <v>1</v>
      </c>
      <c r="C3105" s="22">
        <v>2</v>
      </c>
      <c r="D3105" s="22">
        <v>1</v>
      </c>
      <c r="E3105" s="22">
        <v>2</v>
      </c>
      <c r="F3105" s="22">
        <v>1212</v>
      </c>
      <c r="G3105" s="22" t="s">
        <v>294</v>
      </c>
      <c r="H3105" s="23">
        <v>0.72171031142999997</v>
      </c>
    </row>
    <row r="3106" spans="1:8" ht="14.25">
      <c r="A3106" s="22" t="s">
        <v>180</v>
      </c>
      <c r="B3106" s="22">
        <v>1</v>
      </c>
      <c r="C3106" s="22">
        <v>2</v>
      </c>
      <c r="D3106" s="22">
        <v>1</v>
      </c>
      <c r="E3106" s="22">
        <v>2</v>
      </c>
      <c r="F3106" s="22">
        <v>1212</v>
      </c>
      <c r="G3106" s="22" t="s">
        <v>294</v>
      </c>
      <c r="H3106" s="23">
        <v>0.631672281063</v>
      </c>
    </row>
    <row r="3107" spans="1:8" ht="14.25">
      <c r="A3107" s="22" t="s">
        <v>180</v>
      </c>
      <c r="B3107" s="22">
        <v>1</v>
      </c>
      <c r="C3107" s="22">
        <v>2</v>
      </c>
      <c r="D3107" s="22">
        <v>1</v>
      </c>
      <c r="E3107" s="22">
        <v>2</v>
      </c>
      <c r="F3107" s="22">
        <v>1212</v>
      </c>
      <c r="G3107" s="22" t="s">
        <v>294</v>
      </c>
      <c r="H3107" s="23">
        <v>1.9735786200600001</v>
      </c>
    </row>
    <row r="3108" spans="1:8" ht="14.25">
      <c r="A3108" s="22" t="s">
        <v>180</v>
      </c>
      <c r="B3108" s="22">
        <v>1</v>
      </c>
      <c r="C3108" s="22">
        <v>2</v>
      </c>
      <c r="D3108" s="22">
        <v>1</v>
      </c>
      <c r="E3108" s="22">
        <v>2</v>
      </c>
      <c r="F3108" s="22">
        <v>1212</v>
      </c>
      <c r="G3108" s="22" t="s">
        <v>294</v>
      </c>
      <c r="H3108" s="23">
        <v>0.25981830865400002</v>
      </c>
    </row>
    <row r="3109" spans="1:8" ht="14.25">
      <c r="A3109" s="22" t="s">
        <v>180</v>
      </c>
      <c r="B3109" s="22">
        <v>1</v>
      </c>
      <c r="C3109" s="22">
        <v>2</v>
      </c>
      <c r="D3109" s="22">
        <v>1</v>
      </c>
      <c r="E3109" s="22">
        <v>2</v>
      </c>
      <c r="F3109" s="22">
        <v>1212</v>
      </c>
      <c r="G3109" s="22" t="s">
        <v>294</v>
      </c>
      <c r="H3109" s="23">
        <v>0.28552368629399999</v>
      </c>
    </row>
    <row r="3110" spans="1:8" ht="14.25">
      <c r="A3110" s="22" t="s">
        <v>180</v>
      </c>
      <c r="B3110" s="22">
        <v>1</v>
      </c>
      <c r="C3110" s="22">
        <v>2</v>
      </c>
      <c r="D3110" s="22">
        <v>1</v>
      </c>
      <c r="E3110" s="22">
        <v>2</v>
      </c>
      <c r="F3110" s="22">
        <v>1212</v>
      </c>
      <c r="G3110" s="22" t="s">
        <v>294</v>
      </c>
      <c r="H3110" s="23">
        <v>0.24452701470900001</v>
      </c>
    </row>
    <row r="3111" spans="1:8" ht="14.25">
      <c r="A3111" s="22" t="s">
        <v>180</v>
      </c>
      <c r="B3111" s="22">
        <v>1</v>
      </c>
      <c r="C3111" s="22">
        <v>2</v>
      </c>
      <c r="D3111" s="22">
        <v>1</v>
      </c>
      <c r="E3111" s="22">
        <v>2</v>
      </c>
      <c r="F3111" s="22">
        <v>1212</v>
      </c>
      <c r="G3111" s="22" t="s">
        <v>294</v>
      </c>
      <c r="H3111" s="23">
        <v>2.27306582194</v>
      </c>
    </row>
    <row r="3112" spans="1:8" ht="14.25">
      <c r="A3112" s="22" t="s">
        <v>180</v>
      </c>
      <c r="B3112" s="22">
        <v>1</v>
      </c>
      <c r="C3112" s="22">
        <v>2</v>
      </c>
      <c r="D3112" s="22">
        <v>1</v>
      </c>
      <c r="E3112" s="22">
        <v>2</v>
      </c>
      <c r="F3112" s="22">
        <v>1212</v>
      </c>
      <c r="G3112" s="22" t="s">
        <v>294</v>
      </c>
      <c r="H3112" s="23">
        <v>0.199397258036</v>
      </c>
    </row>
    <row r="3113" spans="1:8" ht="14.25">
      <c r="A3113" s="22" t="s">
        <v>180</v>
      </c>
      <c r="B3113" s="22">
        <v>1</v>
      </c>
      <c r="C3113" s="22">
        <v>2</v>
      </c>
      <c r="D3113" s="22">
        <v>1</v>
      </c>
      <c r="E3113" s="22">
        <v>2</v>
      </c>
      <c r="F3113" s="22">
        <v>1212</v>
      </c>
      <c r="G3113" s="22" t="s">
        <v>294</v>
      </c>
      <c r="H3113" s="23">
        <v>0.23350634856999999</v>
      </c>
    </row>
    <row r="3114" spans="1:8" ht="14.25">
      <c r="A3114" s="22" t="s">
        <v>180</v>
      </c>
      <c r="B3114" s="22">
        <v>1</v>
      </c>
      <c r="C3114" s="22">
        <v>2</v>
      </c>
      <c r="D3114" s="22">
        <v>1</v>
      </c>
      <c r="E3114" s="22">
        <v>2</v>
      </c>
      <c r="F3114" s="22">
        <v>1212</v>
      </c>
      <c r="G3114" s="22" t="s">
        <v>294</v>
      </c>
      <c r="H3114" s="23">
        <v>0.88744100945799997</v>
      </c>
    </row>
    <row r="3115" spans="1:8" ht="14.25">
      <c r="A3115" s="22" t="s">
        <v>180</v>
      </c>
      <c r="B3115" s="22">
        <v>1</v>
      </c>
      <c r="C3115" s="22">
        <v>2</v>
      </c>
      <c r="D3115" s="22">
        <v>1</v>
      </c>
      <c r="E3115" s="22">
        <v>2</v>
      </c>
      <c r="F3115" s="22">
        <v>1212</v>
      </c>
      <c r="G3115" s="22" t="s">
        <v>294</v>
      </c>
      <c r="H3115" s="23">
        <v>0.34739865946699999</v>
      </c>
    </row>
    <row r="3116" spans="1:8" ht="14.25">
      <c r="A3116" s="22" t="s">
        <v>180</v>
      </c>
      <c r="B3116" s="22">
        <v>1</v>
      </c>
      <c r="C3116" s="22">
        <v>2</v>
      </c>
      <c r="D3116" s="22">
        <v>1</v>
      </c>
      <c r="E3116" s="22">
        <v>2</v>
      </c>
      <c r="F3116" s="22">
        <v>1212</v>
      </c>
      <c r="G3116" s="22" t="s">
        <v>294</v>
      </c>
      <c r="H3116" s="23">
        <v>0.63027196363399995</v>
      </c>
    </row>
    <row r="3117" spans="1:8" ht="14.25">
      <c r="A3117" s="22" t="s">
        <v>180</v>
      </c>
      <c r="B3117" s="22">
        <v>1</v>
      </c>
      <c r="C3117" s="22">
        <v>2</v>
      </c>
      <c r="D3117" s="22">
        <v>1</v>
      </c>
      <c r="E3117" s="22">
        <v>2</v>
      </c>
      <c r="F3117" s="22">
        <v>1212</v>
      </c>
      <c r="G3117" s="22" t="s">
        <v>294</v>
      </c>
      <c r="H3117" s="23">
        <v>0.41556434853399998</v>
      </c>
    </row>
    <row r="3118" spans="1:8" ht="14.25">
      <c r="A3118" s="22" t="s">
        <v>180</v>
      </c>
      <c r="B3118" s="22">
        <v>1</v>
      </c>
      <c r="C3118" s="22">
        <v>2</v>
      </c>
      <c r="D3118" s="22">
        <v>1</v>
      </c>
      <c r="E3118" s="22">
        <v>2</v>
      </c>
      <c r="F3118" s="22">
        <v>1212</v>
      </c>
      <c r="G3118" s="22" t="s">
        <v>294</v>
      </c>
      <c r="H3118" s="23">
        <v>1.1753721110699999</v>
      </c>
    </row>
    <row r="3119" spans="1:8" ht="14.25">
      <c r="A3119" s="22" t="s">
        <v>180</v>
      </c>
      <c r="B3119" s="22">
        <v>1</v>
      </c>
      <c r="C3119" s="22">
        <v>2</v>
      </c>
      <c r="D3119" s="22">
        <v>1</v>
      </c>
      <c r="E3119" s="22">
        <v>2</v>
      </c>
      <c r="F3119" s="22">
        <v>1212</v>
      </c>
      <c r="G3119" s="22" t="s">
        <v>294</v>
      </c>
      <c r="H3119" s="23">
        <v>0.30773144778099998</v>
      </c>
    </row>
    <row r="3120" spans="1:8" ht="14.25">
      <c r="A3120" s="22" t="s">
        <v>180</v>
      </c>
      <c r="B3120" s="22">
        <v>1</v>
      </c>
      <c r="C3120" s="22">
        <v>2</v>
      </c>
      <c r="D3120" s="22">
        <v>1</v>
      </c>
      <c r="E3120" s="22">
        <v>2</v>
      </c>
      <c r="F3120" s="22">
        <v>1212</v>
      </c>
      <c r="G3120" s="22" t="s">
        <v>294</v>
      </c>
      <c r="H3120" s="23">
        <v>0.75304197554700003</v>
      </c>
    </row>
    <row r="3121" spans="1:8" ht="14.25">
      <c r="A3121" s="22" t="s">
        <v>180</v>
      </c>
      <c r="B3121" s="22">
        <v>1</v>
      </c>
      <c r="C3121" s="22">
        <v>2</v>
      </c>
      <c r="D3121" s="22">
        <v>1</v>
      </c>
      <c r="E3121" s="22">
        <v>2</v>
      </c>
      <c r="F3121" s="22">
        <v>1212</v>
      </c>
      <c r="G3121" s="22" t="s">
        <v>294</v>
      </c>
      <c r="H3121" s="23">
        <v>0.999550208484</v>
      </c>
    </row>
    <row r="3122" spans="1:8" ht="14.25">
      <c r="A3122" s="22" t="s">
        <v>180</v>
      </c>
      <c r="B3122" s="22">
        <v>1</v>
      </c>
      <c r="C3122" s="22">
        <v>2</v>
      </c>
      <c r="D3122" s="22">
        <v>1</v>
      </c>
      <c r="E3122" s="22">
        <v>2</v>
      </c>
      <c r="F3122" s="22">
        <v>1212</v>
      </c>
      <c r="G3122" s="22" t="s">
        <v>294</v>
      </c>
      <c r="H3122" s="23">
        <v>1.10132986432</v>
      </c>
    </row>
    <row r="3123" spans="1:8" ht="14.25">
      <c r="A3123" s="22" t="s">
        <v>180</v>
      </c>
      <c r="B3123" s="22">
        <v>1</v>
      </c>
      <c r="C3123" s="22">
        <v>2</v>
      </c>
      <c r="D3123" s="22">
        <v>1</v>
      </c>
      <c r="E3123" s="22">
        <v>2</v>
      </c>
      <c r="F3123" s="22">
        <v>1212</v>
      </c>
      <c r="G3123" s="22" t="s">
        <v>294</v>
      </c>
      <c r="H3123" s="23">
        <v>0.65156653991000002</v>
      </c>
    </row>
    <row r="3124" spans="1:8" ht="14.25">
      <c r="A3124" s="22" t="s">
        <v>180</v>
      </c>
      <c r="B3124" s="22">
        <v>1</v>
      </c>
      <c r="C3124" s="22">
        <v>2</v>
      </c>
      <c r="D3124" s="22">
        <v>1</v>
      </c>
      <c r="E3124" s="22">
        <v>2</v>
      </c>
      <c r="F3124" s="22">
        <v>1212</v>
      </c>
      <c r="G3124" s="22" t="s">
        <v>294</v>
      </c>
      <c r="H3124" s="23">
        <v>0.16130881152500001</v>
      </c>
    </row>
    <row r="3125" spans="1:8" ht="14.25">
      <c r="A3125" s="22" t="s">
        <v>180</v>
      </c>
      <c r="B3125" s="22">
        <v>1</v>
      </c>
      <c r="C3125" s="22">
        <v>2</v>
      </c>
      <c r="D3125" s="22">
        <v>1</v>
      </c>
      <c r="E3125" s="22">
        <v>2</v>
      </c>
      <c r="F3125" s="22">
        <v>1212</v>
      </c>
      <c r="G3125" s="22" t="s">
        <v>294</v>
      </c>
      <c r="H3125" s="23">
        <v>0.49780609106099999</v>
      </c>
    </row>
    <row r="3126" spans="1:8" ht="14.25">
      <c r="A3126" s="22" t="s">
        <v>180</v>
      </c>
      <c r="B3126" s="22">
        <v>1</v>
      </c>
      <c r="C3126" s="22">
        <v>2</v>
      </c>
      <c r="D3126" s="22">
        <v>1</v>
      </c>
      <c r="E3126" s="22">
        <v>2</v>
      </c>
      <c r="F3126" s="22">
        <v>1212</v>
      </c>
      <c r="G3126" s="22" t="s">
        <v>294</v>
      </c>
      <c r="H3126" s="23">
        <v>0.39909395575500001</v>
      </c>
    </row>
    <row r="3127" spans="1:8" ht="14.25">
      <c r="A3127" s="22" t="s">
        <v>180</v>
      </c>
      <c r="B3127" s="22">
        <v>1</v>
      </c>
      <c r="C3127" s="22">
        <v>2</v>
      </c>
      <c r="D3127" s="22">
        <v>1</v>
      </c>
      <c r="E3127" s="22">
        <v>2</v>
      </c>
      <c r="F3127" s="22">
        <v>1212</v>
      </c>
      <c r="G3127" s="22" t="s">
        <v>294</v>
      </c>
      <c r="H3127" s="23">
        <v>0.88451253204400004</v>
      </c>
    </row>
    <row r="3128" spans="1:8" ht="14.25">
      <c r="A3128" s="22" t="s">
        <v>180</v>
      </c>
      <c r="B3128" s="22">
        <v>1</v>
      </c>
      <c r="C3128" s="22">
        <v>2</v>
      </c>
      <c r="D3128" s="22">
        <v>1</v>
      </c>
      <c r="E3128" s="22">
        <v>2</v>
      </c>
      <c r="F3128" s="22">
        <v>1212</v>
      </c>
      <c r="G3128" s="22" t="s">
        <v>294</v>
      </c>
      <c r="H3128" s="23">
        <v>0.41397759024899999</v>
      </c>
    </row>
    <row r="3129" spans="1:8" ht="14.25">
      <c r="A3129" s="22" t="s">
        <v>180</v>
      </c>
      <c r="B3129" s="22">
        <v>1</v>
      </c>
      <c r="C3129" s="22">
        <v>2</v>
      </c>
      <c r="D3129" s="22">
        <v>1</v>
      </c>
      <c r="E3129" s="22">
        <v>2</v>
      </c>
      <c r="F3129" s="22">
        <v>1212</v>
      </c>
      <c r="G3129" s="22" t="s">
        <v>294</v>
      </c>
      <c r="H3129" s="23">
        <v>0.33700557930500002</v>
      </c>
    </row>
    <row r="3130" spans="1:8" ht="14.25">
      <c r="A3130" s="22" t="s">
        <v>180</v>
      </c>
      <c r="B3130" s="22">
        <v>1</v>
      </c>
      <c r="C3130" s="22">
        <v>2</v>
      </c>
      <c r="D3130" s="22">
        <v>1</v>
      </c>
      <c r="E3130" s="22">
        <v>2</v>
      </c>
      <c r="F3130" s="22">
        <v>1212</v>
      </c>
      <c r="G3130" s="22" t="s">
        <v>294</v>
      </c>
      <c r="H3130" s="23">
        <v>1.2058514627400001</v>
      </c>
    </row>
    <row r="3131" spans="1:8" ht="14.25">
      <c r="A3131" s="22" t="s">
        <v>35</v>
      </c>
      <c r="B3131" s="22">
        <v>2</v>
      </c>
      <c r="C3131" s="22">
        <v>3</v>
      </c>
      <c r="D3131" s="22">
        <v>1</v>
      </c>
      <c r="E3131" s="22">
        <v>0</v>
      </c>
      <c r="F3131" s="22">
        <v>2310</v>
      </c>
      <c r="G3131" s="22" t="s">
        <v>312</v>
      </c>
      <c r="H3131" s="23">
        <v>1.0078149941200001</v>
      </c>
    </row>
    <row r="3132" spans="1:8" ht="14.25">
      <c r="A3132" s="22" t="s">
        <v>35</v>
      </c>
      <c r="B3132" s="22">
        <v>2</v>
      </c>
      <c r="C3132" s="22">
        <v>3</v>
      </c>
      <c r="D3132" s="22">
        <v>1</v>
      </c>
      <c r="E3132" s="22">
        <v>0</v>
      </c>
      <c r="F3132" s="22">
        <v>2310</v>
      </c>
      <c r="G3132" s="22" t="s">
        <v>312</v>
      </c>
      <c r="H3132" s="23">
        <v>1.1331569097500001</v>
      </c>
    </row>
    <row r="3133" spans="1:8" ht="14.25">
      <c r="A3133" s="22" t="s">
        <v>35</v>
      </c>
      <c r="B3133" s="22">
        <v>2</v>
      </c>
      <c r="C3133" s="22">
        <v>3</v>
      </c>
      <c r="D3133" s="22">
        <v>1</v>
      </c>
      <c r="E3133" s="22">
        <v>0</v>
      </c>
      <c r="F3133" s="22">
        <v>2310</v>
      </c>
      <c r="G3133" s="22" t="s">
        <v>312</v>
      </c>
      <c r="H3133" s="23">
        <v>0.62002750875400003</v>
      </c>
    </row>
    <row r="3134" spans="1:8" ht="14.25">
      <c r="A3134" s="22" t="s">
        <v>35</v>
      </c>
      <c r="B3134" s="22">
        <v>2</v>
      </c>
      <c r="C3134" s="22">
        <v>3</v>
      </c>
      <c r="D3134" s="22">
        <v>1</v>
      </c>
      <c r="E3134" s="22">
        <v>0</v>
      </c>
      <c r="F3134" s="22">
        <v>2310</v>
      </c>
      <c r="G3134" s="22" t="s">
        <v>312</v>
      </c>
      <c r="H3134" s="23">
        <v>3.76261363924</v>
      </c>
    </row>
    <row r="3135" spans="1:8" ht="14.25">
      <c r="A3135" s="22" t="s">
        <v>35</v>
      </c>
      <c r="B3135" s="22">
        <v>2</v>
      </c>
      <c r="C3135" s="22">
        <v>3</v>
      </c>
      <c r="D3135" s="22">
        <v>1</v>
      </c>
      <c r="E3135" s="22">
        <v>0</v>
      </c>
      <c r="F3135" s="22">
        <v>2310</v>
      </c>
      <c r="G3135" s="22" t="s">
        <v>312</v>
      </c>
      <c r="H3135" s="23">
        <v>0.86975450768600004</v>
      </c>
    </row>
    <row r="3136" spans="1:8" ht="14.25">
      <c r="A3136" s="22" t="s">
        <v>35</v>
      </c>
      <c r="B3136" s="22">
        <v>2</v>
      </c>
      <c r="C3136" s="22">
        <v>3</v>
      </c>
      <c r="D3136" s="22">
        <v>1</v>
      </c>
      <c r="E3136" s="22">
        <v>0</v>
      </c>
      <c r="F3136" s="22">
        <v>2310</v>
      </c>
      <c r="G3136" s="22" t="s">
        <v>312</v>
      </c>
      <c r="H3136" s="23">
        <v>3.7499760469300001</v>
      </c>
    </row>
    <row r="3137" spans="1:8" ht="14.25">
      <c r="A3137" s="22" t="s">
        <v>35</v>
      </c>
      <c r="B3137" s="22">
        <v>2</v>
      </c>
      <c r="C3137" s="22">
        <v>3</v>
      </c>
      <c r="D3137" s="22">
        <v>1</v>
      </c>
      <c r="E3137" s="22">
        <v>0</v>
      </c>
      <c r="F3137" s="22">
        <v>2310</v>
      </c>
      <c r="G3137" s="22" t="s">
        <v>312</v>
      </c>
      <c r="H3137" s="23">
        <v>1.7753578121</v>
      </c>
    </row>
    <row r="3138" spans="1:8" ht="14.25">
      <c r="A3138" s="22" t="s">
        <v>35</v>
      </c>
      <c r="B3138" s="22">
        <v>2</v>
      </c>
      <c r="C3138" s="22">
        <v>3</v>
      </c>
      <c r="D3138" s="22">
        <v>1</v>
      </c>
      <c r="E3138" s="22">
        <v>0</v>
      </c>
      <c r="F3138" s="22">
        <v>2310</v>
      </c>
      <c r="G3138" s="22" t="s">
        <v>312</v>
      </c>
      <c r="H3138" s="23">
        <v>1.0899655850000001</v>
      </c>
    </row>
    <row r="3139" spans="1:8" ht="14.25">
      <c r="A3139" s="22" t="s">
        <v>35</v>
      </c>
      <c r="B3139" s="22">
        <v>2</v>
      </c>
      <c r="C3139" s="22">
        <v>3</v>
      </c>
      <c r="D3139" s="22">
        <v>1</v>
      </c>
      <c r="E3139" s="22">
        <v>0</v>
      </c>
      <c r="F3139" s="22">
        <v>2310</v>
      </c>
      <c r="G3139" s="22" t="s">
        <v>312</v>
      </c>
      <c r="H3139" s="23">
        <v>0.39460763563200002</v>
      </c>
    </row>
    <row r="3140" spans="1:8" ht="14.25">
      <c r="A3140" s="22" t="s">
        <v>35</v>
      </c>
      <c r="B3140" s="22">
        <v>2</v>
      </c>
      <c r="C3140" s="22">
        <v>3</v>
      </c>
      <c r="D3140" s="22">
        <v>1</v>
      </c>
      <c r="E3140" s="22">
        <v>0</v>
      </c>
      <c r="F3140" s="22">
        <v>2310</v>
      </c>
      <c r="G3140" s="22" t="s">
        <v>312</v>
      </c>
      <c r="H3140" s="23">
        <v>0.40670643780999999</v>
      </c>
    </row>
    <row r="3141" spans="1:8" ht="14.25">
      <c r="A3141" s="22" t="s">
        <v>35</v>
      </c>
      <c r="B3141" s="22">
        <v>2</v>
      </c>
      <c r="C3141" s="22">
        <v>3</v>
      </c>
      <c r="D3141" s="22">
        <v>1</v>
      </c>
      <c r="E3141" s="22">
        <v>0</v>
      </c>
      <c r="F3141" s="22">
        <v>2310</v>
      </c>
      <c r="G3141" s="22" t="s">
        <v>312</v>
      </c>
      <c r="H3141" s="23">
        <v>0.59064019614800001</v>
      </c>
    </row>
    <row r="3142" spans="1:8" ht="14.25">
      <c r="A3142" s="22" t="s">
        <v>35</v>
      </c>
      <c r="B3142" s="22">
        <v>2</v>
      </c>
      <c r="C3142" s="22">
        <v>3</v>
      </c>
      <c r="D3142" s="22">
        <v>1</v>
      </c>
      <c r="E3142" s="22">
        <v>0</v>
      </c>
      <c r="F3142" s="22">
        <v>2310</v>
      </c>
      <c r="G3142" s="22" t="s">
        <v>312</v>
      </c>
      <c r="H3142" s="23">
        <v>0.52565382539899996</v>
      </c>
    </row>
    <row r="3143" spans="1:8" ht="14.25">
      <c r="A3143" s="22" t="s">
        <v>35</v>
      </c>
      <c r="B3143" s="22">
        <v>2</v>
      </c>
      <c r="C3143" s="22">
        <v>3</v>
      </c>
      <c r="D3143" s="22">
        <v>1</v>
      </c>
      <c r="E3143" s="22">
        <v>0</v>
      </c>
      <c r="F3143" s="22">
        <v>2310</v>
      </c>
      <c r="G3143" s="22" t="s">
        <v>312</v>
      </c>
      <c r="H3143" s="23">
        <v>0.20669161683199999</v>
      </c>
    </row>
    <row r="3144" spans="1:8" ht="14.25">
      <c r="A3144" s="22" t="s">
        <v>35</v>
      </c>
      <c r="B3144" s="22">
        <v>2</v>
      </c>
      <c r="C3144" s="22">
        <v>3</v>
      </c>
      <c r="D3144" s="22">
        <v>1</v>
      </c>
      <c r="E3144" s="22">
        <v>0</v>
      </c>
      <c r="F3144" s="22">
        <v>2310</v>
      </c>
      <c r="G3144" s="22" t="s">
        <v>312</v>
      </c>
      <c r="H3144" s="23">
        <v>8.6618226146600001</v>
      </c>
    </row>
    <row r="3145" spans="1:8" ht="14.25">
      <c r="A3145" s="22" t="s">
        <v>35</v>
      </c>
      <c r="B3145" s="22">
        <v>2</v>
      </c>
      <c r="C3145" s="22">
        <v>3</v>
      </c>
      <c r="D3145" s="22">
        <v>1</v>
      </c>
      <c r="E3145" s="22">
        <v>0</v>
      </c>
      <c r="F3145" s="22">
        <v>2310</v>
      </c>
      <c r="G3145" s="22" t="s">
        <v>312</v>
      </c>
      <c r="H3145" s="23">
        <v>3.5467323526099999</v>
      </c>
    </row>
    <row r="3146" spans="1:8" ht="14.25">
      <c r="A3146" s="22" t="s">
        <v>35</v>
      </c>
      <c r="B3146" s="22">
        <v>2</v>
      </c>
      <c r="C3146" s="22">
        <v>3</v>
      </c>
      <c r="D3146" s="22">
        <v>1</v>
      </c>
      <c r="E3146" s="22">
        <v>0</v>
      </c>
      <c r="F3146" s="22">
        <v>2310</v>
      </c>
      <c r="G3146" s="22" t="s">
        <v>312</v>
      </c>
      <c r="H3146" s="23">
        <v>0.803241538531</v>
      </c>
    </row>
    <row r="3147" spans="1:8" ht="14.25">
      <c r="A3147" s="22" t="s">
        <v>35</v>
      </c>
      <c r="B3147" s="22">
        <v>2</v>
      </c>
      <c r="C3147" s="22">
        <v>3</v>
      </c>
      <c r="D3147" s="22">
        <v>1</v>
      </c>
      <c r="E3147" s="22">
        <v>0</v>
      </c>
      <c r="F3147" s="22">
        <v>2310</v>
      </c>
      <c r="G3147" s="22" t="s">
        <v>312</v>
      </c>
      <c r="H3147" s="23">
        <v>9.1384659967800008</v>
      </c>
    </row>
    <row r="3148" spans="1:8" ht="14.25">
      <c r="A3148" s="22" t="s">
        <v>35</v>
      </c>
      <c r="B3148" s="22">
        <v>2</v>
      </c>
      <c r="C3148" s="22">
        <v>3</v>
      </c>
      <c r="D3148" s="22">
        <v>1</v>
      </c>
      <c r="E3148" s="22">
        <v>0</v>
      </c>
      <c r="F3148" s="22">
        <v>2310</v>
      </c>
      <c r="G3148" s="22" t="s">
        <v>312</v>
      </c>
      <c r="H3148" s="23">
        <v>13.155112061500001</v>
      </c>
    </row>
    <row r="3149" spans="1:8" ht="14.25">
      <c r="A3149" s="22" t="s">
        <v>35</v>
      </c>
      <c r="B3149" s="22">
        <v>2</v>
      </c>
      <c r="C3149" s="22">
        <v>3</v>
      </c>
      <c r="D3149" s="22">
        <v>1</v>
      </c>
      <c r="E3149" s="22">
        <v>0</v>
      </c>
      <c r="F3149" s="22">
        <v>2310</v>
      </c>
      <c r="G3149" s="22" t="s">
        <v>312</v>
      </c>
      <c r="H3149" s="23">
        <v>0.75482520716400003</v>
      </c>
    </row>
    <row r="3150" spans="1:8" ht="14.25">
      <c r="A3150" s="22" t="s">
        <v>35</v>
      </c>
      <c r="B3150" s="22">
        <v>2</v>
      </c>
      <c r="C3150" s="22">
        <v>3</v>
      </c>
      <c r="D3150" s="22">
        <v>1</v>
      </c>
      <c r="E3150" s="22">
        <v>0</v>
      </c>
      <c r="F3150" s="22">
        <v>2310</v>
      </c>
      <c r="G3150" s="22" t="s">
        <v>312</v>
      </c>
      <c r="H3150" s="23">
        <v>3.6990991020699999</v>
      </c>
    </row>
    <row r="3151" spans="1:8" ht="14.25">
      <c r="A3151" s="22" t="s">
        <v>35</v>
      </c>
      <c r="B3151" s="22">
        <v>2</v>
      </c>
      <c r="C3151" s="22">
        <v>3</v>
      </c>
      <c r="D3151" s="22">
        <v>1</v>
      </c>
      <c r="E3151" s="22">
        <v>0</v>
      </c>
      <c r="F3151" s="22">
        <v>2310</v>
      </c>
      <c r="G3151" s="22" t="s">
        <v>312</v>
      </c>
      <c r="H3151" s="23">
        <v>2.7214595659900001</v>
      </c>
    </row>
    <row r="3152" spans="1:8" ht="14.25">
      <c r="A3152" s="22" t="s">
        <v>35</v>
      </c>
      <c r="B3152" s="22">
        <v>2</v>
      </c>
      <c r="C3152" s="22">
        <v>3</v>
      </c>
      <c r="D3152" s="22">
        <v>1</v>
      </c>
      <c r="E3152" s="22">
        <v>0</v>
      </c>
      <c r="F3152" s="22">
        <v>2310</v>
      </c>
      <c r="G3152" s="22" t="s">
        <v>312</v>
      </c>
      <c r="H3152" s="23">
        <v>0.21464747589800001</v>
      </c>
    </row>
    <row r="3153" spans="1:8" ht="14.25">
      <c r="A3153" s="22" t="s">
        <v>35</v>
      </c>
      <c r="B3153" s="22">
        <v>2</v>
      </c>
      <c r="C3153" s="22">
        <v>3</v>
      </c>
      <c r="D3153" s="22">
        <v>1</v>
      </c>
      <c r="E3153" s="22">
        <v>0</v>
      </c>
      <c r="F3153" s="22">
        <v>2310</v>
      </c>
      <c r="G3153" s="22" t="s">
        <v>312</v>
      </c>
      <c r="H3153" s="23">
        <v>1.3590758623500001</v>
      </c>
    </row>
    <row r="3154" spans="1:8" ht="14.25">
      <c r="A3154" s="22" t="s">
        <v>35</v>
      </c>
      <c r="B3154" s="22">
        <v>2</v>
      </c>
      <c r="C3154" s="22">
        <v>3</v>
      </c>
      <c r="D3154" s="22">
        <v>1</v>
      </c>
      <c r="E3154" s="22">
        <v>0</v>
      </c>
      <c r="F3154" s="22">
        <v>2310</v>
      </c>
      <c r="G3154" s="22" t="s">
        <v>312</v>
      </c>
      <c r="H3154" s="23">
        <v>0.77697028564899995</v>
      </c>
    </row>
    <row r="3155" spans="1:8" ht="14.25">
      <c r="A3155" s="22" t="s">
        <v>35</v>
      </c>
      <c r="B3155" s="22">
        <v>2</v>
      </c>
      <c r="C3155" s="22">
        <v>3</v>
      </c>
      <c r="D3155" s="22">
        <v>1</v>
      </c>
      <c r="E3155" s="22">
        <v>0</v>
      </c>
      <c r="F3155" s="22">
        <v>2310</v>
      </c>
      <c r="G3155" s="22" t="s">
        <v>312</v>
      </c>
      <c r="H3155" s="23">
        <v>1.02815477835</v>
      </c>
    </row>
    <row r="3156" spans="1:8" ht="14.25">
      <c r="A3156" s="22" t="s">
        <v>35</v>
      </c>
      <c r="B3156" s="22">
        <v>2</v>
      </c>
      <c r="C3156" s="22">
        <v>3</v>
      </c>
      <c r="D3156" s="22">
        <v>1</v>
      </c>
      <c r="E3156" s="22">
        <v>0</v>
      </c>
      <c r="F3156" s="22">
        <v>2310</v>
      </c>
      <c r="G3156" s="22" t="s">
        <v>312</v>
      </c>
      <c r="H3156" s="23">
        <v>1.4834066722100001</v>
      </c>
    </row>
    <row r="3157" spans="1:8" ht="14.25">
      <c r="A3157" s="22" t="s">
        <v>35</v>
      </c>
      <c r="B3157" s="22">
        <v>2</v>
      </c>
      <c r="C3157" s="22">
        <v>3</v>
      </c>
      <c r="D3157" s="22">
        <v>1</v>
      </c>
      <c r="E3157" s="22">
        <v>0</v>
      </c>
      <c r="F3157" s="22">
        <v>2310</v>
      </c>
      <c r="G3157" s="22" t="s">
        <v>312</v>
      </c>
      <c r="H3157" s="23">
        <v>2.2083436161600001</v>
      </c>
    </row>
    <row r="3158" spans="1:8" ht="14.25">
      <c r="A3158" s="22" t="s">
        <v>35</v>
      </c>
      <c r="B3158" s="22">
        <v>2</v>
      </c>
      <c r="C3158" s="22">
        <v>3</v>
      </c>
      <c r="D3158" s="22">
        <v>1</v>
      </c>
      <c r="E3158" s="22">
        <v>0</v>
      </c>
      <c r="F3158" s="22">
        <v>2310</v>
      </c>
      <c r="G3158" s="22" t="s">
        <v>312</v>
      </c>
      <c r="H3158" s="23">
        <v>2.9485579390900001</v>
      </c>
    </row>
    <row r="3159" spans="1:8" ht="14.25">
      <c r="A3159" s="22" t="s">
        <v>35</v>
      </c>
      <c r="B3159" s="22">
        <v>2</v>
      </c>
      <c r="C3159" s="22">
        <v>3</v>
      </c>
      <c r="D3159" s="22">
        <v>1</v>
      </c>
      <c r="E3159" s="22">
        <v>0</v>
      </c>
      <c r="F3159" s="22">
        <v>2310</v>
      </c>
      <c r="G3159" s="22" t="s">
        <v>312</v>
      </c>
      <c r="H3159" s="23">
        <v>0.34887136108400002</v>
      </c>
    </row>
    <row r="3160" spans="1:8" ht="14.25">
      <c r="A3160" s="22" t="s">
        <v>35</v>
      </c>
      <c r="B3160" s="22">
        <v>2</v>
      </c>
      <c r="C3160" s="22">
        <v>3</v>
      </c>
      <c r="D3160" s="22">
        <v>1</v>
      </c>
      <c r="E3160" s="22">
        <v>0</v>
      </c>
      <c r="F3160" s="22">
        <v>2310</v>
      </c>
      <c r="G3160" s="22" t="s">
        <v>312</v>
      </c>
      <c r="H3160" s="23">
        <v>2.62274163387</v>
      </c>
    </row>
    <row r="3161" spans="1:8" ht="14.25">
      <c r="A3161" s="22" t="s">
        <v>35</v>
      </c>
      <c r="B3161" s="22">
        <v>2</v>
      </c>
      <c r="C3161" s="22">
        <v>3</v>
      </c>
      <c r="D3161" s="22">
        <v>1</v>
      </c>
      <c r="E3161" s="22">
        <v>0</v>
      </c>
      <c r="F3161" s="22">
        <v>2310</v>
      </c>
      <c r="G3161" s="22" t="s">
        <v>312</v>
      </c>
      <c r="H3161" s="23">
        <v>1.6888395383799999</v>
      </c>
    </row>
    <row r="3162" spans="1:8" ht="14.25">
      <c r="A3162" s="22" t="s">
        <v>35</v>
      </c>
      <c r="B3162" s="22">
        <v>2</v>
      </c>
      <c r="C3162" s="22">
        <v>3</v>
      </c>
      <c r="D3162" s="22">
        <v>1</v>
      </c>
      <c r="E3162" s="22">
        <v>0</v>
      </c>
      <c r="F3162" s="22">
        <v>2310</v>
      </c>
      <c r="G3162" s="22" t="s">
        <v>312</v>
      </c>
      <c r="H3162" s="23">
        <v>0.283967544751</v>
      </c>
    </row>
    <row r="3163" spans="1:8" ht="14.25">
      <c r="A3163" s="22" t="s">
        <v>35</v>
      </c>
      <c r="B3163" s="22">
        <v>2</v>
      </c>
      <c r="C3163" s="22">
        <v>3</v>
      </c>
      <c r="D3163" s="22">
        <v>1</v>
      </c>
      <c r="E3163" s="22">
        <v>0</v>
      </c>
      <c r="F3163" s="22">
        <v>2310</v>
      </c>
      <c r="G3163" s="22" t="s">
        <v>312</v>
      </c>
      <c r="H3163" s="23">
        <v>1.09564722516</v>
      </c>
    </row>
    <row r="3164" spans="1:8" ht="14.25">
      <c r="A3164" s="22" t="s">
        <v>35</v>
      </c>
      <c r="B3164" s="22">
        <v>2</v>
      </c>
      <c r="C3164" s="22">
        <v>3</v>
      </c>
      <c r="D3164" s="22">
        <v>1</v>
      </c>
      <c r="E3164" s="22">
        <v>0</v>
      </c>
      <c r="F3164" s="22">
        <v>2310</v>
      </c>
      <c r="G3164" s="22" t="s">
        <v>312</v>
      </c>
      <c r="H3164" s="23">
        <v>4.4439386798699996</v>
      </c>
    </row>
    <row r="3165" spans="1:8" ht="14.25">
      <c r="A3165" s="22" t="s">
        <v>35</v>
      </c>
      <c r="B3165" s="22">
        <v>2</v>
      </c>
      <c r="C3165" s="22">
        <v>3</v>
      </c>
      <c r="D3165" s="22">
        <v>1</v>
      </c>
      <c r="E3165" s="22">
        <v>0</v>
      </c>
      <c r="F3165" s="22">
        <v>2310</v>
      </c>
      <c r="G3165" s="22" t="s">
        <v>312</v>
      </c>
      <c r="H3165" s="23">
        <v>3.1110271059799999</v>
      </c>
    </row>
    <row r="3166" spans="1:8" ht="14.25">
      <c r="A3166" s="22" t="s">
        <v>35</v>
      </c>
      <c r="B3166" s="22">
        <v>2</v>
      </c>
      <c r="C3166" s="22">
        <v>3</v>
      </c>
      <c r="D3166" s="22">
        <v>1</v>
      </c>
      <c r="E3166" s="22">
        <v>0</v>
      </c>
      <c r="F3166" s="22">
        <v>2310</v>
      </c>
      <c r="G3166" s="22" t="s">
        <v>312</v>
      </c>
      <c r="H3166" s="23">
        <v>0.57365769475100004</v>
      </c>
    </row>
    <row r="3167" spans="1:8" ht="14.25">
      <c r="A3167" s="22" t="s">
        <v>35</v>
      </c>
      <c r="B3167" s="22">
        <v>2</v>
      </c>
      <c r="C3167" s="22">
        <v>3</v>
      </c>
      <c r="D3167" s="22">
        <v>1</v>
      </c>
      <c r="E3167" s="22">
        <v>0</v>
      </c>
      <c r="F3167" s="22">
        <v>2310</v>
      </c>
      <c r="G3167" s="22" t="s">
        <v>312</v>
      </c>
      <c r="H3167" s="23">
        <v>2.9689312296899999</v>
      </c>
    </row>
    <row r="3168" spans="1:8" ht="14.25">
      <c r="A3168" s="22" t="s">
        <v>35</v>
      </c>
      <c r="B3168" s="22">
        <v>2</v>
      </c>
      <c r="C3168" s="22">
        <v>3</v>
      </c>
      <c r="D3168" s="22">
        <v>1</v>
      </c>
      <c r="E3168" s="22">
        <v>0</v>
      </c>
      <c r="F3168" s="22">
        <v>2310</v>
      </c>
      <c r="G3168" s="22" t="s">
        <v>312</v>
      </c>
      <c r="H3168" s="23">
        <v>0.50571712765499999</v>
      </c>
    </row>
    <row r="3169" spans="1:8" ht="14.25">
      <c r="A3169" s="22" t="s">
        <v>35</v>
      </c>
      <c r="B3169" s="22">
        <v>2</v>
      </c>
      <c r="C3169" s="22">
        <v>3</v>
      </c>
      <c r="D3169" s="22">
        <v>1</v>
      </c>
      <c r="E3169" s="22">
        <v>0</v>
      </c>
      <c r="F3169" s="22">
        <v>2310</v>
      </c>
      <c r="G3169" s="22" t="s">
        <v>312</v>
      </c>
      <c r="H3169" s="23">
        <v>0.48441938645100002</v>
      </c>
    </row>
    <row r="3170" spans="1:8" ht="14.25">
      <c r="A3170" s="22" t="s">
        <v>35</v>
      </c>
      <c r="B3170" s="22">
        <v>2</v>
      </c>
      <c r="C3170" s="22">
        <v>3</v>
      </c>
      <c r="D3170" s="22">
        <v>1</v>
      </c>
      <c r="E3170" s="22">
        <v>0</v>
      </c>
      <c r="F3170" s="22">
        <v>2310</v>
      </c>
      <c r="G3170" s="22" t="s">
        <v>312</v>
      </c>
      <c r="H3170" s="23">
        <v>2.8308751326200001</v>
      </c>
    </row>
    <row r="3171" spans="1:8" ht="14.25">
      <c r="A3171" s="22" t="s">
        <v>35</v>
      </c>
      <c r="B3171" s="22">
        <v>2</v>
      </c>
      <c r="C3171" s="22">
        <v>3</v>
      </c>
      <c r="D3171" s="22">
        <v>1</v>
      </c>
      <c r="E3171" s="22">
        <v>0</v>
      </c>
      <c r="F3171" s="22">
        <v>2310</v>
      </c>
      <c r="G3171" s="22" t="s">
        <v>312</v>
      </c>
      <c r="H3171" s="23">
        <v>0.63835583854800004</v>
      </c>
    </row>
    <row r="3172" spans="1:8" ht="14.25">
      <c r="A3172" s="22" t="s">
        <v>35</v>
      </c>
      <c r="B3172" s="22">
        <v>2</v>
      </c>
      <c r="C3172" s="22">
        <v>3</v>
      </c>
      <c r="D3172" s="22">
        <v>1</v>
      </c>
      <c r="E3172" s="22">
        <v>0</v>
      </c>
      <c r="F3172" s="22">
        <v>2310</v>
      </c>
      <c r="G3172" s="22" t="s">
        <v>312</v>
      </c>
      <c r="H3172" s="23">
        <v>3.30114453343</v>
      </c>
    </row>
    <row r="3173" spans="1:8" ht="14.25">
      <c r="A3173" s="22" t="s">
        <v>35</v>
      </c>
      <c r="B3173" s="22">
        <v>2</v>
      </c>
      <c r="C3173" s="22">
        <v>3</v>
      </c>
      <c r="D3173" s="22">
        <v>1</v>
      </c>
      <c r="E3173" s="22">
        <v>0</v>
      </c>
      <c r="F3173" s="22">
        <v>2310</v>
      </c>
      <c r="G3173" s="22" t="s">
        <v>312</v>
      </c>
      <c r="H3173" s="23">
        <v>0.87393463659799997</v>
      </c>
    </row>
    <row r="3174" spans="1:8" ht="14.25">
      <c r="A3174" s="22" t="s">
        <v>35</v>
      </c>
      <c r="B3174" s="22">
        <v>2</v>
      </c>
      <c r="C3174" s="22">
        <v>3</v>
      </c>
      <c r="D3174" s="22">
        <v>1</v>
      </c>
      <c r="E3174" s="22">
        <v>0</v>
      </c>
      <c r="F3174" s="22">
        <v>2310</v>
      </c>
      <c r="G3174" s="22" t="s">
        <v>312</v>
      </c>
      <c r="H3174" s="23">
        <v>1.1641647526600001</v>
      </c>
    </row>
    <row r="3175" spans="1:8" ht="14.25">
      <c r="A3175" s="22" t="s">
        <v>35</v>
      </c>
      <c r="B3175" s="22">
        <v>2</v>
      </c>
      <c r="C3175" s="22">
        <v>3</v>
      </c>
      <c r="D3175" s="22">
        <v>1</v>
      </c>
      <c r="E3175" s="22">
        <v>0</v>
      </c>
      <c r="F3175" s="22">
        <v>2310</v>
      </c>
      <c r="G3175" s="22" t="s">
        <v>312</v>
      </c>
      <c r="H3175" s="23">
        <v>0.95150220890500004</v>
      </c>
    </row>
    <row r="3176" spans="1:8" ht="14.25">
      <c r="A3176" s="22" t="s">
        <v>35</v>
      </c>
      <c r="B3176" s="22">
        <v>2</v>
      </c>
      <c r="C3176" s="22">
        <v>3</v>
      </c>
      <c r="D3176" s="22">
        <v>1</v>
      </c>
      <c r="E3176" s="22">
        <v>0</v>
      </c>
      <c r="F3176" s="22">
        <v>2310</v>
      </c>
      <c r="G3176" s="22" t="s">
        <v>312</v>
      </c>
      <c r="H3176" s="23">
        <v>0.49965247243700001</v>
      </c>
    </row>
    <row r="3177" spans="1:8" ht="14.25">
      <c r="A3177" s="22" t="s">
        <v>35</v>
      </c>
      <c r="B3177" s="22">
        <v>2</v>
      </c>
      <c r="C3177" s="22">
        <v>3</v>
      </c>
      <c r="D3177" s="22">
        <v>1</v>
      </c>
      <c r="E3177" s="22">
        <v>0</v>
      </c>
      <c r="F3177" s="22">
        <v>2310</v>
      </c>
      <c r="G3177" s="22" t="s">
        <v>312</v>
      </c>
      <c r="H3177" s="23">
        <v>2.0604178643000002</v>
      </c>
    </row>
    <row r="3178" spans="1:8" ht="14.25">
      <c r="A3178" s="22" t="s">
        <v>35</v>
      </c>
      <c r="B3178" s="22">
        <v>2</v>
      </c>
      <c r="C3178" s="22">
        <v>3</v>
      </c>
      <c r="D3178" s="22">
        <v>1</v>
      </c>
      <c r="E3178" s="22">
        <v>0</v>
      </c>
      <c r="F3178" s="22">
        <v>2310</v>
      </c>
      <c r="G3178" s="22" t="s">
        <v>312</v>
      </c>
      <c r="H3178" s="23">
        <v>0.930069880397</v>
      </c>
    </row>
    <row r="3179" spans="1:8" ht="14.25">
      <c r="A3179" s="22" t="s">
        <v>35</v>
      </c>
      <c r="B3179" s="22">
        <v>2</v>
      </c>
      <c r="C3179" s="22">
        <v>3</v>
      </c>
      <c r="D3179" s="22">
        <v>1</v>
      </c>
      <c r="E3179" s="22">
        <v>0</v>
      </c>
      <c r="F3179" s="22">
        <v>2310</v>
      </c>
      <c r="G3179" s="22" t="s">
        <v>312</v>
      </c>
      <c r="H3179" s="23">
        <v>0.35062397834300002</v>
      </c>
    </row>
    <row r="3180" spans="1:8" ht="14.25">
      <c r="A3180" s="22" t="s">
        <v>35</v>
      </c>
      <c r="B3180" s="22">
        <v>2</v>
      </c>
      <c r="C3180" s="22">
        <v>3</v>
      </c>
      <c r="D3180" s="22">
        <v>1</v>
      </c>
      <c r="E3180" s="22">
        <v>0</v>
      </c>
      <c r="F3180" s="22">
        <v>2310</v>
      </c>
      <c r="G3180" s="22" t="s">
        <v>312</v>
      </c>
      <c r="H3180" s="23">
        <v>1.40114374023</v>
      </c>
    </row>
    <row r="3181" spans="1:8" ht="14.25">
      <c r="A3181" s="22" t="s">
        <v>35</v>
      </c>
      <c r="B3181" s="22">
        <v>2</v>
      </c>
      <c r="C3181" s="22">
        <v>3</v>
      </c>
      <c r="D3181" s="22">
        <v>1</v>
      </c>
      <c r="E3181" s="22">
        <v>0</v>
      </c>
      <c r="F3181" s="22">
        <v>2310</v>
      </c>
      <c r="G3181" s="22" t="s">
        <v>312</v>
      </c>
      <c r="H3181" s="23">
        <v>1.2960369621000001</v>
      </c>
    </row>
    <row r="3182" spans="1:8" ht="14.25">
      <c r="A3182" s="22" t="s">
        <v>35</v>
      </c>
      <c r="B3182" s="22">
        <v>2</v>
      </c>
      <c r="C3182" s="22">
        <v>3</v>
      </c>
      <c r="D3182" s="22">
        <v>1</v>
      </c>
      <c r="E3182" s="22">
        <v>0</v>
      </c>
      <c r="F3182" s="22">
        <v>2310</v>
      </c>
      <c r="G3182" s="22" t="s">
        <v>312</v>
      </c>
      <c r="H3182" s="23">
        <v>0.63578175369000001</v>
      </c>
    </row>
    <row r="3183" spans="1:8" ht="14.25">
      <c r="A3183" s="22" t="s">
        <v>35</v>
      </c>
      <c r="B3183" s="22">
        <v>2</v>
      </c>
      <c r="C3183" s="22">
        <v>3</v>
      </c>
      <c r="D3183" s="22">
        <v>1</v>
      </c>
      <c r="E3183" s="22">
        <v>0</v>
      </c>
      <c r="F3183" s="22">
        <v>2310</v>
      </c>
      <c r="G3183" s="22" t="s">
        <v>312</v>
      </c>
      <c r="H3183" s="23">
        <v>4.6619654440699998</v>
      </c>
    </row>
    <row r="3184" spans="1:8" ht="14.25">
      <c r="A3184" s="22" t="s">
        <v>35</v>
      </c>
      <c r="B3184" s="22">
        <v>2</v>
      </c>
      <c r="C3184" s="22">
        <v>3</v>
      </c>
      <c r="D3184" s="22">
        <v>1</v>
      </c>
      <c r="E3184" s="22">
        <v>0</v>
      </c>
      <c r="F3184" s="22">
        <v>2310</v>
      </c>
      <c r="G3184" s="22" t="s">
        <v>312</v>
      </c>
      <c r="H3184" s="23">
        <v>1.3289335127099999</v>
      </c>
    </row>
    <row r="3185" spans="1:8" ht="14.25">
      <c r="A3185" s="22" t="s">
        <v>35</v>
      </c>
      <c r="B3185" s="22">
        <v>2</v>
      </c>
      <c r="C3185" s="22">
        <v>3</v>
      </c>
      <c r="D3185" s="22">
        <v>1</v>
      </c>
      <c r="E3185" s="22">
        <v>0</v>
      </c>
      <c r="F3185" s="22">
        <v>2310</v>
      </c>
      <c r="G3185" s="22" t="s">
        <v>312</v>
      </c>
      <c r="H3185" s="23">
        <v>0.516676148615</v>
      </c>
    </row>
    <row r="3186" spans="1:8" ht="14.25">
      <c r="A3186" s="22" t="s">
        <v>35</v>
      </c>
      <c r="B3186" s="22">
        <v>2</v>
      </c>
      <c r="C3186" s="22">
        <v>3</v>
      </c>
      <c r="D3186" s="22">
        <v>1</v>
      </c>
      <c r="E3186" s="22">
        <v>0</v>
      </c>
      <c r="F3186" s="22">
        <v>2310</v>
      </c>
      <c r="G3186" s="22" t="s">
        <v>312</v>
      </c>
      <c r="H3186" s="23">
        <v>0.31159953329599999</v>
      </c>
    </row>
    <row r="3187" spans="1:8" ht="14.25">
      <c r="A3187" s="22" t="s">
        <v>35</v>
      </c>
      <c r="B3187" s="22">
        <v>2</v>
      </c>
      <c r="C3187" s="22">
        <v>3</v>
      </c>
      <c r="D3187" s="22">
        <v>1</v>
      </c>
      <c r="E3187" s="22">
        <v>0</v>
      </c>
      <c r="F3187" s="22">
        <v>2310</v>
      </c>
      <c r="G3187" s="22" t="s">
        <v>312</v>
      </c>
      <c r="H3187" s="23">
        <v>1.23413791486</v>
      </c>
    </row>
    <row r="3188" spans="1:8" ht="14.25">
      <c r="A3188" s="22" t="s">
        <v>35</v>
      </c>
      <c r="B3188" s="22">
        <v>2</v>
      </c>
      <c r="C3188" s="22">
        <v>3</v>
      </c>
      <c r="D3188" s="22">
        <v>1</v>
      </c>
      <c r="E3188" s="22">
        <v>0</v>
      </c>
      <c r="F3188" s="22">
        <v>2310</v>
      </c>
      <c r="G3188" s="22" t="s">
        <v>312</v>
      </c>
      <c r="H3188" s="23">
        <v>0.16506485801000001</v>
      </c>
    </row>
    <row r="3189" spans="1:8" ht="14.25">
      <c r="A3189" s="22" t="s">
        <v>35</v>
      </c>
      <c r="B3189" s="22">
        <v>2</v>
      </c>
      <c r="C3189" s="22">
        <v>3</v>
      </c>
      <c r="D3189" s="22">
        <v>1</v>
      </c>
      <c r="E3189" s="22">
        <v>0</v>
      </c>
      <c r="F3189" s="22">
        <v>2310</v>
      </c>
      <c r="G3189" s="22" t="s">
        <v>312</v>
      </c>
      <c r="H3189" s="23">
        <v>1.23472812882</v>
      </c>
    </row>
    <row r="3190" spans="1:8" ht="14.25">
      <c r="A3190" s="22" t="s">
        <v>35</v>
      </c>
      <c r="B3190" s="22">
        <v>2</v>
      </c>
      <c r="C3190" s="22">
        <v>3</v>
      </c>
      <c r="D3190" s="22">
        <v>1</v>
      </c>
      <c r="E3190" s="22">
        <v>0</v>
      </c>
      <c r="F3190" s="22">
        <v>2310</v>
      </c>
      <c r="G3190" s="22" t="s">
        <v>312</v>
      </c>
      <c r="H3190" s="23">
        <v>3.0018205711100001</v>
      </c>
    </row>
    <row r="3191" spans="1:8" ht="14.25">
      <c r="A3191" s="22" t="s">
        <v>35</v>
      </c>
      <c r="B3191" s="22">
        <v>2</v>
      </c>
      <c r="C3191" s="22">
        <v>3</v>
      </c>
      <c r="D3191" s="22">
        <v>1</v>
      </c>
      <c r="E3191" s="22">
        <v>0</v>
      </c>
      <c r="F3191" s="22">
        <v>2310</v>
      </c>
      <c r="G3191" s="22" t="s">
        <v>312</v>
      </c>
      <c r="H3191" s="23">
        <v>1.6731857027899999</v>
      </c>
    </row>
    <row r="3192" spans="1:8" ht="14.25">
      <c r="A3192" s="22" t="s">
        <v>35</v>
      </c>
      <c r="B3192" s="22">
        <v>2</v>
      </c>
      <c r="C3192" s="22">
        <v>3</v>
      </c>
      <c r="D3192" s="22">
        <v>1</v>
      </c>
      <c r="E3192" s="22">
        <v>0</v>
      </c>
      <c r="F3192" s="22">
        <v>2310</v>
      </c>
      <c r="G3192" s="22" t="s">
        <v>312</v>
      </c>
      <c r="H3192" s="23">
        <v>0.21731745135200001</v>
      </c>
    </row>
    <row r="3193" spans="1:8" ht="14.25">
      <c r="A3193" s="22" t="s">
        <v>35</v>
      </c>
      <c r="B3193" s="22">
        <v>2</v>
      </c>
      <c r="C3193" s="22">
        <v>3</v>
      </c>
      <c r="D3193" s="22">
        <v>1</v>
      </c>
      <c r="E3193" s="22">
        <v>0</v>
      </c>
      <c r="F3193" s="22">
        <v>2310</v>
      </c>
      <c r="G3193" s="22" t="s">
        <v>312</v>
      </c>
      <c r="H3193" s="23">
        <v>0.47668341658800001</v>
      </c>
    </row>
    <row r="3194" spans="1:8" ht="14.25">
      <c r="A3194" s="22" t="s">
        <v>35</v>
      </c>
      <c r="B3194" s="22">
        <v>2</v>
      </c>
      <c r="C3194" s="22">
        <v>3</v>
      </c>
      <c r="D3194" s="22">
        <v>1</v>
      </c>
      <c r="E3194" s="22">
        <v>0</v>
      </c>
      <c r="F3194" s="22">
        <v>2310</v>
      </c>
      <c r="G3194" s="22" t="s">
        <v>312</v>
      </c>
      <c r="H3194" s="23">
        <v>0.668090021654</v>
      </c>
    </row>
    <row r="3195" spans="1:8" ht="14.25">
      <c r="A3195" s="22" t="s">
        <v>35</v>
      </c>
      <c r="B3195" s="22">
        <v>2</v>
      </c>
      <c r="C3195" s="22">
        <v>3</v>
      </c>
      <c r="D3195" s="22">
        <v>1</v>
      </c>
      <c r="E3195" s="22">
        <v>0</v>
      </c>
      <c r="F3195" s="22">
        <v>2310</v>
      </c>
      <c r="G3195" s="22" t="s">
        <v>312</v>
      </c>
      <c r="H3195" s="23">
        <v>1.7525777363299999</v>
      </c>
    </row>
    <row r="3196" spans="1:8" ht="14.25">
      <c r="A3196" s="22" t="s">
        <v>35</v>
      </c>
      <c r="B3196" s="22">
        <v>2</v>
      </c>
      <c r="C3196" s="22">
        <v>3</v>
      </c>
      <c r="D3196" s="22">
        <v>1</v>
      </c>
      <c r="E3196" s="22">
        <v>0</v>
      </c>
      <c r="F3196" s="22">
        <v>2310</v>
      </c>
      <c r="G3196" s="22" t="s">
        <v>312</v>
      </c>
      <c r="H3196" s="23">
        <v>1.18012861418</v>
      </c>
    </row>
    <row r="3197" spans="1:8" ht="14.25">
      <c r="A3197" s="22" t="s">
        <v>35</v>
      </c>
      <c r="B3197" s="22">
        <v>2</v>
      </c>
      <c r="C3197" s="22">
        <v>3</v>
      </c>
      <c r="D3197" s="22">
        <v>1</v>
      </c>
      <c r="E3197" s="22">
        <v>0</v>
      </c>
      <c r="F3197" s="22">
        <v>2310</v>
      </c>
      <c r="G3197" s="22" t="s">
        <v>312</v>
      </c>
      <c r="H3197" s="23">
        <v>1.55453100929</v>
      </c>
    </row>
    <row r="3198" spans="1:8" ht="14.25">
      <c r="A3198" s="22" t="s">
        <v>35</v>
      </c>
      <c r="B3198" s="22">
        <v>2</v>
      </c>
      <c r="C3198" s="22">
        <v>3</v>
      </c>
      <c r="D3198" s="22">
        <v>1</v>
      </c>
      <c r="E3198" s="22">
        <v>0</v>
      </c>
      <c r="F3198" s="22">
        <v>2310</v>
      </c>
      <c r="G3198" s="22" t="s">
        <v>312</v>
      </c>
      <c r="H3198" s="23">
        <v>5.3455159480000001</v>
      </c>
    </row>
    <row r="3199" spans="1:8" ht="14.25">
      <c r="A3199" s="22" t="s">
        <v>35</v>
      </c>
      <c r="B3199" s="22">
        <v>2</v>
      </c>
      <c r="C3199" s="22">
        <v>3</v>
      </c>
      <c r="D3199" s="22">
        <v>1</v>
      </c>
      <c r="E3199" s="22">
        <v>0</v>
      </c>
      <c r="F3199" s="22">
        <v>2310</v>
      </c>
      <c r="G3199" s="22" t="s">
        <v>312</v>
      </c>
      <c r="H3199" s="23">
        <v>3.8192369882300001</v>
      </c>
    </row>
    <row r="3200" spans="1:8" ht="14.25">
      <c r="A3200" s="22" t="s">
        <v>35</v>
      </c>
      <c r="B3200" s="22">
        <v>2</v>
      </c>
      <c r="C3200" s="22">
        <v>3</v>
      </c>
      <c r="D3200" s="22">
        <v>1</v>
      </c>
      <c r="E3200" s="22">
        <v>0</v>
      </c>
      <c r="F3200" s="22">
        <v>2310</v>
      </c>
      <c r="G3200" s="22" t="s">
        <v>312</v>
      </c>
      <c r="H3200" s="23">
        <v>0.86011812458100001</v>
      </c>
    </row>
    <row r="3201" spans="1:8" ht="14.25">
      <c r="A3201" s="22" t="s">
        <v>35</v>
      </c>
      <c r="B3201" s="22">
        <v>2</v>
      </c>
      <c r="C3201" s="22">
        <v>3</v>
      </c>
      <c r="D3201" s="22">
        <v>1</v>
      </c>
      <c r="E3201" s="22">
        <v>0</v>
      </c>
      <c r="F3201" s="22">
        <v>2310</v>
      </c>
      <c r="G3201" s="22" t="s">
        <v>312</v>
      </c>
      <c r="H3201" s="23">
        <v>0.93424043009799995</v>
      </c>
    </row>
    <row r="3202" spans="1:8" ht="14.25">
      <c r="A3202" s="22" t="s">
        <v>35</v>
      </c>
      <c r="B3202" s="22">
        <v>2</v>
      </c>
      <c r="C3202" s="22">
        <v>3</v>
      </c>
      <c r="D3202" s="22">
        <v>1</v>
      </c>
      <c r="E3202" s="22">
        <v>0</v>
      </c>
      <c r="F3202" s="22">
        <v>2310</v>
      </c>
      <c r="G3202" s="22" t="s">
        <v>312</v>
      </c>
      <c r="H3202" s="23">
        <v>3.9461481197300001</v>
      </c>
    </row>
    <row r="3203" spans="1:8" ht="14.25">
      <c r="A3203" s="22" t="s">
        <v>35</v>
      </c>
      <c r="B3203" s="22">
        <v>2</v>
      </c>
      <c r="C3203" s="22">
        <v>3</v>
      </c>
      <c r="D3203" s="22">
        <v>1</v>
      </c>
      <c r="E3203" s="22">
        <v>0</v>
      </c>
      <c r="F3203" s="22">
        <v>2310</v>
      </c>
      <c r="G3203" s="22" t="s">
        <v>312</v>
      </c>
      <c r="H3203" s="23">
        <v>1.0018530478400001</v>
      </c>
    </row>
    <row r="3204" spans="1:8" ht="14.25">
      <c r="A3204" s="22" t="s">
        <v>35</v>
      </c>
      <c r="B3204" s="22">
        <v>2</v>
      </c>
      <c r="C3204" s="22">
        <v>3</v>
      </c>
      <c r="D3204" s="22">
        <v>1</v>
      </c>
      <c r="E3204" s="22">
        <v>0</v>
      </c>
      <c r="F3204" s="22">
        <v>2310</v>
      </c>
      <c r="G3204" s="22" t="s">
        <v>312</v>
      </c>
      <c r="H3204" s="23">
        <v>0.34407672834399999</v>
      </c>
    </row>
    <row r="3205" spans="1:8" ht="14.25">
      <c r="A3205" s="22" t="s">
        <v>35</v>
      </c>
      <c r="B3205" s="22">
        <v>2</v>
      </c>
      <c r="C3205" s="22">
        <v>3</v>
      </c>
      <c r="D3205" s="22">
        <v>1</v>
      </c>
      <c r="E3205" s="22">
        <v>0</v>
      </c>
      <c r="F3205" s="22">
        <v>2310</v>
      </c>
      <c r="G3205" s="22" t="s">
        <v>312</v>
      </c>
      <c r="H3205" s="23">
        <v>3.15600853781</v>
      </c>
    </row>
    <row r="3206" spans="1:8" ht="14.25">
      <c r="A3206" s="22" t="s">
        <v>35</v>
      </c>
      <c r="B3206" s="22">
        <v>2</v>
      </c>
      <c r="C3206" s="22">
        <v>3</v>
      </c>
      <c r="D3206" s="22">
        <v>1</v>
      </c>
      <c r="E3206" s="22">
        <v>0</v>
      </c>
      <c r="F3206" s="22">
        <v>2310</v>
      </c>
      <c r="G3206" s="22" t="s">
        <v>312</v>
      </c>
      <c r="H3206" s="23">
        <v>2.3974009612399998</v>
      </c>
    </row>
    <row r="3207" spans="1:8" ht="14.25">
      <c r="A3207" s="22" t="s">
        <v>35</v>
      </c>
      <c r="B3207" s="22">
        <v>2</v>
      </c>
      <c r="C3207" s="22">
        <v>3</v>
      </c>
      <c r="D3207" s="22">
        <v>1</v>
      </c>
      <c r="E3207" s="22">
        <v>0</v>
      </c>
      <c r="F3207" s="22">
        <v>2310</v>
      </c>
      <c r="G3207" s="22" t="s">
        <v>312</v>
      </c>
      <c r="H3207" s="23">
        <v>0.74774391249000005</v>
      </c>
    </row>
    <row r="3208" spans="1:8" ht="14.25">
      <c r="A3208" s="22" t="s">
        <v>35</v>
      </c>
      <c r="B3208" s="22">
        <v>2</v>
      </c>
      <c r="C3208" s="22">
        <v>3</v>
      </c>
      <c r="D3208" s="22">
        <v>1</v>
      </c>
      <c r="E3208" s="22">
        <v>0</v>
      </c>
      <c r="F3208" s="22">
        <v>2310</v>
      </c>
      <c r="G3208" s="22" t="s">
        <v>312</v>
      </c>
      <c r="H3208" s="23">
        <v>6.8617817216999999</v>
      </c>
    </row>
    <row r="3209" spans="1:8" ht="14.25">
      <c r="A3209" s="22" t="s">
        <v>35</v>
      </c>
      <c r="B3209" s="22">
        <v>2</v>
      </c>
      <c r="C3209" s="22">
        <v>3</v>
      </c>
      <c r="D3209" s="22">
        <v>1</v>
      </c>
      <c r="E3209" s="22">
        <v>0</v>
      </c>
      <c r="F3209" s="22">
        <v>2310</v>
      </c>
      <c r="G3209" s="22" t="s">
        <v>312</v>
      </c>
      <c r="H3209" s="23">
        <v>0.34286054755899997</v>
      </c>
    </row>
    <row r="3210" spans="1:8" ht="14.25">
      <c r="A3210" s="22" t="s">
        <v>35</v>
      </c>
      <c r="B3210" s="22">
        <v>2</v>
      </c>
      <c r="C3210" s="22">
        <v>3</v>
      </c>
      <c r="D3210" s="22">
        <v>1</v>
      </c>
      <c r="E3210" s="22">
        <v>0</v>
      </c>
      <c r="F3210" s="22">
        <v>2310</v>
      </c>
      <c r="G3210" s="22" t="s">
        <v>312</v>
      </c>
      <c r="H3210" s="23">
        <v>4.7360196476700001</v>
      </c>
    </row>
    <row r="3211" spans="1:8" ht="14.25">
      <c r="A3211" s="22" t="s">
        <v>35</v>
      </c>
      <c r="B3211" s="22">
        <v>2</v>
      </c>
      <c r="C3211" s="22">
        <v>3</v>
      </c>
      <c r="D3211" s="22">
        <v>1</v>
      </c>
      <c r="E3211" s="22">
        <v>0</v>
      </c>
      <c r="F3211" s="22">
        <v>2310</v>
      </c>
      <c r="G3211" s="22" t="s">
        <v>312</v>
      </c>
      <c r="H3211" s="23">
        <v>0.34791931582399999</v>
      </c>
    </row>
    <row r="3212" spans="1:8" ht="14.25">
      <c r="A3212" s="22" t="s">
        <v>35</v>
      </c>
      <c r="B3212" s="22">
        <v>2</v>
      </c>
      <c r="C3212" s="22">
        <v>3</v>
      </c>
      <c r="D3212" s="22">
        <v>1</v>
      </c>
      <c r="E3212" s="22">
        <v>0</v>
      </c>
      <c r="F3212" s="22">
        <v>2310</v>
      </c>
      <c r="G3212" s="22" t="s">
        <v>312</v>
      </c>
      <c r="H3212" s="23">
        <v>0.74150854763700003</v>
      </c>
    </row>
    <row r="3213" spans="1:8" ht="14.25">
      <c r="A3213" s="22" t="s">
        <v>35</v>
      </c>
      <c r="B3213" s="22">
        <v>2</v>
      </c>
      <c r="C3213" s="22">
        <v>3</v>
      </c>
      <c r="D3213" s="22">
        <v>1</v>
      </c>
      <c r="E3213" s="22">
        <v>0</v>
      </c>
      <c r="F3213" s="22">
        <v>2310</v>
      </c>
      <c r="G3213" s="22" t="s">
        <v>312</v>
      </c>
      <c r="H3213" s="23">
        <v>0.73865065053099999</v>
      </c>
    </row>
    <row r="3214" spans="1:8" ht="14.25">
      <c r="A3214" s="22" t="s">
        <v>35</v>
      </c>
      <c r="B3214" s="22">
        <v>2</v>
      </c>
      <c r="C3214" s="22">
        <v>3</v>
      </c>
      <c r="D3214" s="22">
        <v>1</v>
      </c>
      <c r="E3214" s="22">
        <v>0</v>
      </c>
      <c r="F3214" s="22">
        <v>2310</v>
      </c>
      <c r="G3214" s="22" t="s">
        <v>312</v>
      </c>
      <c r="H3214" s="23">
        <v>2.2801924151200001</v>
      </c>
    </row>
    <row r="3215" spans="1:8" ht="14.25">
      <c r="A3215" s="22" t="s">
        <v>35</v>
      </c>
      <c r="B3215" s="22">
        <v>2</v>
      </c>
      <c r="C3215" s="22">
        <v>3</v>
      </c>
      <c r="D3215" s="22">
        <v>1</v>
      </c>
      <c r="E3215" s="22">
        <v>0</v>
      </c>
      <c r="F3215" s="22">
        <v>2310</v>
      </c>
      <c r="G3215" s="22" t="s">
        <v>312</v>
      </c>
      <c r="H3215" s="23">
        <v>0.97635870742300002</v>
      </c>
    </row>
    <row r="3216" spans="1:8" ht="14.25">
      <c r="A3216" s="22" t="s">
        <v>35</v>
      </c>
      <c r="B3216" s="22">
        <v>2</v>
      </c>
      <c r="C3216" s="22">
        <v>3</v>
      </c>
      <c r="D3216" s="22">
        <v>1</v>
      </c>
      <c r="E3216" s="22">
        <v>0</v>
      </c>
      <c r="F3216" s="22">
        <v>2310</v>
      </c>
      <c r="G3216" s="22" t="s">
        <v>312</v>
      </c>
      <c r="H3216" s="23">
        <v>8.8595597770900003</v>
      </c>
    </row>
    <row r="3217" spans="1:8" ht="14.25">
      <c r="A3217" s="22" t="s">
        <v>35</v>
      </c>
      <c r="B3217" s="22">
        <v>2</v>
      </c>
      <c r="C3217" s="22">
        <v>3</v>
      </c>
      <c r="D3217" s="22">
        <v>1</v>
      </c>
      <c r="E3217" s="22">
        <v>0</v>
      </c>
      <c r="F3217" s="22">
        <v>2310</v>
      </c>
      <c r="G3217" s="22" t="s">
        <v>312</v>
      </c>
      <c r="H3217" s="23">
        <v>2.1835746976900001</v>
      </c>
    </row>
    <row r="3218" spans="1:8" ht="14.25">
      <c r="A3218" s="22" t="s">
        <v>35</v>
      </c>
      <c r="B3218" s="22">
        <v>2</v>
      </c>
      <c r="C3218" s="22">
        <v>3</v>
      </c>
      <c r="D3218" s="22">
        <v>1</v>
      </c>
      <c r="E3218" s="22">
        <v>0</v>
      </c>
      <c r="F3218" s="22">
        <v>2310</v>
      </c>
      <c r="G3218" s="22" t="s">
        <v>312</v>
      </c>
      <c r="H3218" s="23">
        <v>8.7044002514300001</v>
      </c>
    </row>
    <row r="3219" spans="1:8" ht="14.25">
      <c r="A3219" s="22" t="s">
        <v>35</v>
      </c>
      <c r="B3219" s="22">
        <v>2</v>
      </c>
      <c r="C3219" s="22">
        <v>3</v>
      </c>
      <c r="D3219" s="22">
        <v>1</v>
      </c>
      <c r="E3219" s="22">
        <v>0</v>
      </c>
      <c r="F3219" s="22">
        <v>2310</v>
      </c>
      <c r="G3219" s="22" t="s">
        <v>312</v>
      </c>
      <c r="H3219" s="23">
        <v>1.35801329129</v>
      </c>
    </row>
    <row r="3220" spans="1:8" ht="14.25">
      <c r="A3220" s="22" t="s">
        <v>35</v>
      </c>
      <c r="B3220" s="22">
        <v>2</v>
      </c>
      <c r="C3220" s="22">
        <v>3</v>
      </c>
      <c r="D3220" s="22">
        <v>1</v>
      </c>
      <c r="E3220" s="22">
        <v>0</v>
      </c>
      <c r="F3220" s="22">
        <v>2310</v>
      </c>
      <c r="G3220" s="22" t="s">
        <v>312</v>
      </c>
      <c r="H3220" s="23">
        <v>0.83499928163299997</v>
      </c>
    </row>
    <row r="3221" spans="1:8" ht="14.25">
      <c r="A3221" s="22" t="s">
        <v>35</v>
      </c>
      <c r="B3221" s="22">
        <v>2</v>
      </c>
      <c r="C3221" s="22">
        <v>3</v>
      </c>
      <c r="D3221" s="22">
        <v>1</v>
      </c>
      <c r="E3221" s="22">
        <v>0</v>
      </c>
      <c r="F3221" s="22">
        <v>2310</v>
      </c>
      <c r="G3221" s="22" t="s">
        <v>312</v>
      </c>
      <c r="H3221" s="23">
        <v>1.50084058005</v>
      </c>
    </row>
    <row r="3222" spans="1:8" ht="14.25">
      <c r="A3222" s="22" t="s">
        <v>35</v>
      </c>
      <c r="B3222" s="22">
        <v>2</v>
      </c>
      <c r="C3222" s="22">
        <v>3</v>
      </c>
      <c r="D3222" s="22">
        <v>1</v>
      </c>
      <c r="E3222" s="22">
        <v>0</v>
      </c>
      <c r="F3222" s="22">
        <v>2310</v>
      </c>
      <c r="G3222" s="22" t="s">
        <v>312</v>
      </c>
      <c r="H3222" s="23">
        <v>3.5367855521</v>
      </c>
    </row>
    <row r="3223" spans="1:8" ht="14.25">
      <c r="A3223" s="22" t="s">
        <v>35</v>
      </c>
      <c r="B3223" s="22">
        <v>2</v>
      </c>
      <c r="C3223" s="22">
        <v>3</v>
      </c>
      <c r="D3223" s="22">
        <v>1</v>
      </c>
      <c r="E3223" s="22">
        <v>0</v>
      </c>
      <c r="F3223" s="22">
        <v>2310</v>
      </c>
      <c r="G3223" s="22" t="s">
        <v>312</v>
      </c>
      <c r="H3223" s="23">
        <v>0.222353267479</v>
      </c>
    </row>
    <row r="3224" spans="1:8" ht="14.25">
      <c r="A3224" s="22" t="s">
        <v>35</v>
      </c>
      <c r="B3224" s="22">
        <v>2</v>
      </c>
      <c r="C3224" s="22">
        <v>3</v>
      </c>
      <c r="D3224" s="22">
        <v>1</v>
      </c>
      <c r="E3224" s="22">
        <v>0</v>
      </c>
      <c r="F3224" s="22">
        <v>2310</v>
      </c>
      <c r="G3224" s="22" t="s">
        <v>312</v>
      </c>
      <c r="H3224" s="23">
        <v>1.76194218143</v>
      </c>
    </row>
    <row r="3225" spans="1:8" ht="14.25">
      <c r="A3225" s="22" t="s">
        <v>35</v>
      </c>
      <c r="B3225" s="22">
        <v>2</v>
      </c>
      <c r="C3225" s="22">
        <v>3</v>
      </c>
      <c r="D3225" s="22">
        <v>1</v>
      </c>
      <c r="E3225" s="22">
        <v>0</v>
      </c>
      <c r="F3225" s="22">
        <v>2310</v>
      </c>
      <c r="G3225" s="22" t="s">
        <v>312</v>
      </c>
      <c r="H3225" s="23">
        <v>0.63082439634999998</v>
      </c>
    </row>
    <row r="3226" spans="1:8" ht="14.25">
      <c r="A3226" s="22" t="s">
        <v>35</v>
      </c>
      <c r="B3226" s="22">
        <v>2</v>
      </c>
      <c r="C3226" s="22">
        <v>3</v>
      </c>
      <c r="D3226" s="22">
        <v>1</v>
      </c>
      <c r="E3226" s="22">
        <v>0</v>
      </c>
      <c r="F3226" s="22">
        <v>2310</v>
      </c>
      <c r="G3226" s="22" t="s">
        <v>312</v>
      </c>
      <c r="H3226" s="23">
        <v>2.9796738916000001</v>
      </c>
    </row>
    <row r="3227" spans="1:8" ht="14.25">
      <c r="A3227" s="22" t="s">
        <v>35</v>
      </c>
      <c r="B3227" s="22">
        <v>2</v>
      </c>
      <c r="C3227" s="22">
        <v>3</v>
      </c>
      <c r="D3227" s="22">
        <v>1</v>
      </c>
      <c r="E3227" s="22">
        <v>0</v>
      </c>
      <c r="F3227" s="22">
        <v>2310</v>
      </c>
      <c r="G3227" s="22" t="s">
        <v>312</v>
      </c>
      <c r="H3227" s="23">
        <v>0.19184051808700001</v>
      </c>
    </row>
    <row r="3228" spans="1:8" ht="14.25">
      <c r="A3228" s="22" t="s">
        <v>35</v>
      </c>
      <c r="B3228" s="22">
        <v>2</v>
      </c>
      <c r="C3228" s="22">
        <v>3</v>
      </c>
      <c r="D3228" s="22">
        <v>1</v>
      </c>
      <c r="E3228" s="22">
        <v>0</v>
      </c>
      <c r="F3228" s="22">
        <v>2310</v>
      </c>
      <c r="G3228" s="22" t="s">
        <v>312</v>
      </c>
      <c r="H3228" s="23">
        <v>2.19521328069</v>
      </c>
    </row>
    <row r="3229" spans="1:8" ht="14.25">
      <c r="A3229" s="22" t="s">
        <v>35</v>
      </c>
      <c r="B3229" s="22">
        <v>2</v>
      </c>
      <c r="C3229" s="22">
        <v>3</v>
      </c>
      <c r="D3229" s="22">
        <v>1</v>
      </c>
      <c r="E3229" s="22">
        <v>0</v>
      </c>
      <c r="F3229" s="22">
        <v>2310</v>
      </c>
      <c r="G3229" s="22" t="s">
        <v>312</v>
      </c>
      <c r="H3229" s="23">
        <v>2.3739646236900001</v>
      </c>
    </row>
    <row r="3230" spans="1:8" ht="14.25">
      <c r="A3230" s="22" t="s">
        <v>35</v>
      </c>
      <c r="B3230" s="22">
        <v>2</v>
      </c>
      <c r="C3230" s="22">
        <v>3</v>
      </c>
      <c r="D3230" s="22">
        <v>1</v>
      </c>
      <c r="E3230" s="22">
        <v>0</v>
      </c>
      <c r="F3230" s="22">
        <v>2310</v>
      </c>
      <c r="G3230" s="22" t="s">
        <v>312</v>
      </c>
      <c r="H3230" s="23">
        <v>0.21481884487200001</v>
      </c>
    </row>
    <row r="3231" spans="1:8" ht="14.25">
      <c r="A3231" s="22" t="s">
        <v>35</v>
      </c>
      <c r="B3231" s="22">
        <v>2</v>
      </c>
      <c r="C3231" s="22">
        <v>3</v>
      </c>
      <c r="D3231" s="22">
        <v>1</v>
      </c>
      <c r="E3231" s="22">
        <v>0</v>
      </c>
      <c r="F3231" s="22">
        <v>2310</v>
      </c>
      <c r="G3231" s="22" t="s">
        <v>312</v>
      </c>
      <c r="H3231" s="23">
        <v>3.6760816241700001</v>
      </c>
    </row>
    <row r="3232" spans="1:8" ht="14.25">
      <c r="A3232" s="22" t="s">
        <v>35</v>
      </c>
      <c r="B3232" s="22">
        <v>2</v>
      </c>
      <c r="C3232" s="22">
        <v>3</v>
      </c>
      <c r="D3232" s="22">
        <v>1</v>
      </c>
      <c r="E3232" s="22">
        <v>0</v>
      </c>
      <c r="F3232" s="22">
        <v>2310</v>
      </c>
      <c r="G3232" s="22" t="s">
        <v>312</v>
      </c>
      <c r="H3232" s="23">
        <v>0.54712500069699999</v>
      </c>
    </row>
    <row r="3233" spans="1:8" ht="14.25">
      <c r="A3233" s="22" t="s">
        <v>35</v>
      </c>
      <c r="B3233" s="22">
        <v>2</v>
      </c>
      <c r="C3233" s="22">
        <v>3</v>
      </c>
      <c r="D3233" s="22">
        <v>1</v>
      </c>
      <c r="E3233" s="22">
        <v>0</v>
      </c>
      <c r="F3233" s="22">
        <v>2310</v>
      </c>
      <c r="G3233" s="22" t="s">
        <v>312</v>
      </c>
      <c r="H3233" s="23">
        <v>0.45892839953100001</v>
      </c>
    </row>
    <row r="3234" spans="1:8" ht="14.25">
      <c r="A3234" s="22" t="s">
        <v>35</v>
      </c>
      <c r="B3234" s="22">
        <v>2</v>
      </c>
      <c r="C3234" s="22">
        <v>3</v>
      </c>
      <c r="D3234" s="22">
        <v>1</v>
      </c>
      <c r="E3234" s="22">
        <v>0</v>
      </c>
      <c r="F3234" s="22">
        <v>2310</v>
      </c>
      <c r="G3234" s="22" t="s">
        <v>312</v>
      </c>
      <c r="H3234" s="23">
        <v>1.79652281949</v>
      </c>
    </row>
    <row r="3235" spans="1:8" ht="14.25">
      <c r="A3235" s="22" t="s">
        <v>35</v>
      </c>
      <c r="B3235" s="22">
        <v>2</v>
      </c>
      <c r="C3235" s="22">
        <v>3</v>
      </c>
      <c r="D3235" s="22">
        <v>1</v>
      </c>
      <c r="E3235" s="22">
        <v>0</v>
      </c>
      <c r="F3235" s="22">
        <v>2310</v>
      </c>
      <c r="G3235" s="22" t="s">
        <v>312</v>
      </c>
      <c r="H3235" s="23">
        <v>0.52696761266900005</v>
      </c>
    </row>
    <row r="3236" spans="1:8" ht="14.25">
      <c r="A3236" s="22" t="s">
        <v>35</v>
      </c>
      <c r="B3236" s="22">
        <v>2</v>
      </c>
      <c r="C3236" s="22">
        <v>3</v>
      </c>
      <c r="D3236" s="22">
        <v>1</v>
      </c>
      <c r="E3236" s="22">
        <v>0</v>
      </c>
      <c r="F3236" s="22">
        <v>2310</v>
      </c>
      <c r="G3236" s="22" t="s">
        <v>312</v>
      </c>
      <c r="H3236" s="23">
        <v>0.26595511958700002</v>
      </c>
    </row>
    <row r="3237" spans="1:8" ht="14.25">
      <c r="A3237" s="22" t="s">
        <v>35</v>
      </c>
      <c r="B3237" s="22">
        <v>2</v>
      </c>
      <c r="C3237" s="22">
        <v>3</v>
      </c>
      <c r="D3237" s="22">
        <v>1</v>
      </c>
      <c r="E3237" s="22">
        <v>0</v>
      </c>
      <c r="F3237" s="22">
        <v>2310</v>
      </c>
      <c r="G3237" s="22" t="s">
        <v>312</v>
      </c>
      <c r="H3237" s="23">
        <v>2.1573687714699998</v>
      </c>
    </row>
    <row r="3238" spans="1:8" ht="14.25">
      <c r="A3238" s="22" t="s">
        <v>35</v>
      </c>
      <c r="B3238" s="22">
        <v>2</v>
      </c>
      <c r="C3238" s="22">
        <v>3</v>
      </c>
      <c r="D3238" s="22">
        <v>1</v>
      </c>
      <c r="E3238" s="22">
        <v>0</v>
      </c>
      <c r="F3238" s="22">
        <v>2310</v>
      </c>
      <c r="G3238" s="22" t="s">
        <v>312</v>
      </c>
      <c r="H3238" s="23">
        <v>0.23449347716800001</v>
      </c>
    </row>
    <row r="3239" spans="1:8" ht="14.25">
      <c r="A3239" s="22" t="s">
        <v>35</v>
      </c>
      <c r="B3239" s="22">
        <v>2</v>
      </c>
      <c r="C3239" s="22">
        <v>3</v>
      </c>
      <c r="D3239" s="22">
        <v>1</v>
      </c>
      <c r="E3239" s="22">
        <v>0</v>
      </c>
      <c r="F3239" s="22">
        <v>2310</v>
      </c>
      <c r="G3239" s="22" t="s">
        <v>312</v>
      </c>
      <c r="H3239" s="23">
        <v>0.54095795487099996</v>
      </c>
    </row>
    <row r="3240" spans="1:8" ht="14.25">
      <c r="A3240" s="22" t="s">
        <v>35</v>
      </c>
      <c r="B3240" s="22">
        <v>2</v>
      </c>
      <c r="C3240" s="22">
        <v>3</v>
      </c>
      <c r="D3240" s="22">
        <v>1</v>
      </c>
      <c r="E3240" s="22">
        <v>0</v>
      </c>
      <c r="F3240" s="22">
        <v>2310</v>
      </c>
      <c r="G3240" s="22" t="s">
        <v>312</v>
      </c>
      <c r="H3240" s="23">
        <v>5.7440175549700001</v>
      </c>
    </row>
    <row r="3241" spans="1:8" ht="14.25">
      <c r="A3241" s="22" t="s">
        <v>35</v>
      </c>
      <c r="B3241" s="22">
        <v>2</v>
      </c>
      <c r="C3241" s="22">
        <v>3</v>
      </c>
      <c r="D3241" s="22">
        <v>1</v>
      </c>
      <c r="E3241" s="22">
        <v>0</v>
      </c>
      <c r="F3241" s="22">
        <v>2310</v>
      </c>
      <c r="G3241" s="22" t="s">
        <v>312</v>
      </c>
      <c r="H3241" s="23">
        <v>0.61232293604300003</v>
      </c>
    </row>
    <row r="3242" spans="1:8" ht="14.25">
      <c r="A3242" s="22" t="s">
        <v>35</v>
      </c>
      <c r="B3242" s="22">
        <v>2</v>
      </c>
      <c r="C3242" s="22">
        <v>3</v>
      </c>
      <c r="D3242" s="22">
        <v>1</v>
      </c>
      <c r="E3242" s="22">
        <v>0</v>
      </c>
      <c r="F3242" s="22">
        <v>2310</v>
      </c>
      <c r="G3242" s="22" t="s">
        <v>312</v>
      </c>
      <c r="H3242" s="23">
        <v>2.8037752201699999</v>
      </c>
    </row>
    <row r="3243" spans="1:8" ht="14.25">
      <c r="A3243" s="22" t="s">
        <v>35</v>
      </c>
      <c r="B3243" s="22">
        <v>2</v>
      </c>
      <c r="C3243" s="22">
        <v>3</v>
      </c>
      <c r="D3243" s="22">
        <v>1</v>
      </c>
      <c r="E3243" s="22">
        <v>0</v>
      </c>
      <c r="F3243" s="22">
        <v>2310</v>
      </c>
      <c r="G3243" s="22" t="s">
        <v>312</v>
      </c>
      <c r="H3243" s="23">
        <v>4.2457526413300002</v>
      </c>
    </row>
    <row r="3244" spans="1:8" ht="14.25">
      <c r="A3244" s="22" t="s">
        <v>35</v>
      </c>
      <c r="B3244" s="22">
        <v>2</v>
      </c>
      <c r="C3244" s="22">
        <v>3</v>
      </c>
      <c r="D3244" s="22">
        <v>1</v>
      </c>
      <c r="E3244" s="22">
        <v>0</v>
      </c>
      <c r="F3244" s="22">
        <v>2310</v>
      </c>
      <c r="G3244" s="22" t="s">
        <v>312</v>
      </c>
      <c r="H3244" s="23">
        <v>0.81008113506099999</v>
      </c>
    </row>
    <row r="3245" spans="1:8" ht="14.25">
      <c r="A3245" s="22" t="s">
        <v>35</v>
      </c>
      <c r="B3245" s="22">
        <v>2</v>
      </c>
      <c r="C3245" s="22">
        <v>3</v>
      </c>
      <c r="D3245" s="22">
        <v>1</v>
      </c>
      <c r="E3245" s="22">
        <v>0</v>
      </c>
      <c r="F3245" s="22">
        <v>2310</v>
      </c>
      <c r="G3245" s="22" t="s">
        <v>312</v>
      </c>
      <c r="H3245" s="23">
        <v>0.82850967907100004</v>
      </c>
    </row>
    <row r="3246" spans="1:8" ht="14.25">
      <c r="A3246" s="22" t="s">
        <v>35</v>
      </c>
      <c r="B3246" s="22">
        <v>2</v>
      </c>
      <c r="C3246" s="22">
        <v>3</v>
      </c>
      <c r="D3246" s="22">
        <v>1</v>
      </c>
      <c r="E3246" s="22">
        <v>0</v>
      </c>
      <c r="F3246" s="22">
        <v>2310</v>
      </c>
      <c r="G3246" s="22" t="s">
        <v>312</v>
      </c>
      <c r="H3246" s="23">
        <v>0.58170523945099994</v>
      </c>
    </row>
    <row r="3247" spans="1:8" ht="14.25">
      <c r="A3247" s="22" t="s">
        <v>35</v>
      </c>
      <c r="B3247" s="22">
        <v>2</v>
      </c>
      <c r="C3247" s="22">
        <v>3</v>
      </c>
      <c r="D3247" s="22">
        <v>1</v>
      </c>
      <c r="E3247" s="22">
        <v>0</v>
      </c>
      <c r="F3247" s="22">
        <v>2310</v>
      </c>
      <c r="G3247" s="22" t="s">
        <v>312</v>
      </c>
      <c r="H3247" s="23">
        <v>6.5840592425000004</v>
      </c>
    </row>
    <row r="3248" spans="1:8" ht="14.25">
      <c r="A3248" s="22" t="s">
        <v>35</v>
      </c>
      <c r="B3248" s="22">
        <v>2</v>
      </c>
      <c r="C3248" s="22">
        <v>3</v>
      </c>
      <c r="D3248" s="22">
        <v>1</v>
      </c>
      <c r="E3248" s="22">
        <v>0</v>
      </c>
      <c r="F3248" s="22">
        <v>2310</v>
      </c>
      <c r="G3248" s="22" t="s">
        <v>312</v>
      </c>
      <c r="H3248" s="23">
        <v>0.56120858201699997</v>
      </c>
    </row>
    <row r="3249" spans="1:8" ht="14.25">
      <c r="A3249" s="22" t="s">
        <v>35</v>
      </c>
      <c r="B3249" s="22">
        <v>2</v>
      </c>
      <c r="C3249" s="22">
        <v>3</v>
      </c>
      <c r="D3249" s="22">
        <v>1</v>
      </c>
      <c r="E3249" s="22">
        <v>0</v>
      </c>
      <c r="F3249" s="22">
        <v>2310</v>
      </c>
      <c r="G3249" s="22" t="s">
        <v>312</v>
      </c>
      <c r="H3249" s="23">
        <v>0.55853654195299995</v>
      </c>
    </row>
    <row r="3250" spans="1:8" ht="14.25">
      <c r="A3250" s="22" t="s">
        <v>35</v>
      </c>
      <c r="B3250" s="22">
        <v>2</v>
      </c>
      <c r="C3250" s="22">
        <v>3</v>
      </c>
      <c r="D3250" s="22">
        <v>1</v>
      </c>
      <c r="E3250" s="22">
        <v>0</v>
      </c>
      <c r="F3250" s="22">
        <v>2310</v>
      </c>
      <c r="G3250" s="22" t="s">
        <v>312</v>
      </c>
      <c r="H3250" s="23">
        <v>0.16876311851100001</v>
      </c>
    </row>
    <row r="3251" spans="1:8" ht="14.25">
      <c r="A3251" s="22" t="s">
        <v>35</v>
      </c>
      <c r="B3251" s="22">
        <v>2</v>
      </c>
      <c r="C3251" s="22">
        <v>3</v>
      </c>
      <c r="D3251" s="22">
        <v>1</v>
      </c>
      <c r="E3251" s="22">
        <v>0</v>
      </c>
      <c r="F3251" s="22">
        <v>2310</v>
      </c>
      <c r="G3251" s="22" t="s">
        <v>312</v>
      </c>
      <c r="H3251" s="23">
        <v>5.2391765711399998</v>
      </c>
    </row>
    <row r="3252" spans="1:8" ht="14.25">
      <c r="A3252" s="22" t="s">
        <v>35</v>
      </c>
      <c r="B3252" s="22">
        <v>2</v>
      </c>
      <c r="C3252" s="22">
        <v>3</v>
      </c>
      <c r="D3252" s="22">
        <v>1</v>
      </c>
      <c r="E3252" s="22">
        <v>0</v>
      </c>
      <c r="F3252" s="22">
        <v>2310</v>
      </c>
      <c r="G3252" s="22" t="s">
        <v>312</v>
      </c>
      <c r="H3252" s="23">
        <v>2.7672474900999999</v>
      </c>
    </row>
    <row r="3253" spans="1:8" ht="14.25">
      <c r="A3253" s="22" t="s">
        <v>35</v>
      </c>
      <c r="B3253" s="22">
        <v>2</v>
      </c>
      <c r="C3253" s="22">
        <v>3</v>
      </c>
      <c r="D3253" s="22">
        <v>1</v>
      </c>
      <c r="E3253" s="22">
        <v>0</v>
      </c>
      <c r="F3253" s="22">
        <v>2310</v>
      </c>
      <c r="G3253" s="22" t="s">
        <v>312</v>
      </c>
      <c r="H3253" s="23">
        <v>36.571580298299999</v>
      </c>
    </row>
    <row r="3254" spans="1:8" ht="14.25">
      <c r="A3254" s="22" t="s">
        <v>35</v>
      </c>
      <c r="B3254" s="22">
        <v>2</v>
      </c>
      <c r="C3254" s="22">
        <v>3</v>
      </c>
      <c r="D3254" s="22">
        <v>1</v>
      </c>
      <c r="E3254" s="22">
        <v>0</v>
      </c>
      <c r="F3254" s="22">
        <v>2310</v>
      </c>
      <c r="G3254" s="22" t="s">
        <v>312</v>
      </c>
      <c r="H3254" s="23">
        <v>0.50435450131199999</v>
      </c>
    </row>
    <row r="3255" spans="1:8" ht="14.25">
      <c r="A3255" s="22" t="s">
        <v>35</v>
      </c>
      <c r="B3255" s="22">
        <v>2</v>
      </c>
      <c r="C3255" s="22">
        <v>3</v>
      </c>
      <c r="D3255" s="22">
        <v>1</v>
      </c>
      <c r="E3255" s="22">
        <v>0</v>
      </c>
      <c r="F3255" s="22">
        <v>2310</v>
      </c>
      <c r="G3255" s="22" t="s">
        <v>312</v>
      </c>
      <c r="H3255" s="23">
        <v>3.2608330993500001</v>
      </c>
    </row>
    <row r="3256" spans="1:8" ht="14.25">
      <c r="A3256" s="22" t="s">
        <v>35</v>
      </c>
      <c r="B3256" s="22">
        <v>2</v>
      </c>
      <c r="C3256" s="22">
        <v>3</v>
      </c>
      <c r="D3256" s="22">
        <v>1</v>
      </c>
      <c r="E3256" s="22">
        <v>0</v>
      </c>
      <c r="F3256" s="22">
        <v>2310</v>
      </c>
      <c r="G3256" s="22" t="s">
        <v>312</v>
      </c>
      <c r="H3256" s="23">
        <v>0.59854616735099997</v>
      </c>
    </row>
    <row r="3257" spans="1:8" ht="14.25">
      <c r="A3257" s="22" t="s">
        <v>35</v>
      </c>
      <c r="B3257" s="22">
        <v>2</v>
      </c>
      <c r="C3257" s="22">
        <v>3</v>
      </c>
      <c r="D3257" s="22">
        <v>1</v>
      </c>
      <c r="E3257" s="22">
        <v>0</v>
      </c>
      <c r="F3257" s="22">
        <v>2310</v>
      </c>
      <c r="G3257" s="22" t="s">
        <v>312</v>
      </c>
      <c r="H3257" s="23">
        <v>5.1822555427500001</v>
      </c>
    </row>
    <row r="3258" spans="1:8" ht="14.25">
      <c r="A3258" s="22" t="s">
        <v>35</v>
      </c>
      <c r="B3258" s="22">
        <v>2</v>
      </c>
      <c r="C3258" s="22">
        <v>3</v>
      </c>
      <c r="D3258" s="22">
        <v>1</v>
      </c>
      <c r="E3258" s="22">
        <v>0</v>
      </c>
      <c r="F3258" s="22">
        <v>2310</v>
      </c>
      <c r="G3258" s="22" t="s">
        <v>312</v>
      </c>
      <c r="H3258" s="23">
        <v>5.0930388584599999</v>
      </c>
    </row>
    <row r="3259" spans="1:8" ht="14.25">
      <c r="A3259" s="22" t="s">
        <v>35</v>
      </c>
      <c r="B3259" s="22">
        <v>2</v>
      </c>
      <c r="C3259" s="22">
        <v>3</v>
      </c>
      <c r="D3259" s="22">
        <v>1</v>
      </c>
      <c r="E3259" s="22">
        <v>0</v>
      </c>
      <c r="F3259" s="22">
        <v>2310</v>
      </c>
      <c r="G3259" s="22" t="s">
        <v>312</v>
      </c>
      <c r="H3259" s="23">
        <v>0.67102177383200001</v>
      </c>
    </row>
    <row r="3260" spans="1:8" ht="14.25">
      <c r="A3260" s="22" t="s">
        <v>35</v>
      </c>
      <c r="B3260" s="22">
        <v>2</v>
      </c>
      <c r="C3260" s="22">
        <v>3</v>
      </c>
      <c r="D3260" s="22">
        <v>1</v>
      </c>
      <c r="E3260" s="22">
        <v>0</v>
      </c>
      <c r="F3260" s="22">
        <v>2310</v>
      </c>
      <c r="G3260" s="22" t="s">
        <v>312</v>
      </c>
      <c r="H3260" s="23">
        <v>2.2578650468600001</v>
      </c>
    </row>
    <row r="3261" spans="1:8" ht="14.25">
      <c r="A3261" s="22" t="s">
        <v>35</v>
      </c>
      <c r="B3261" s="22">
        <v>2</v>
      </c>
      <c r="C3261" s="22">
        <v>3</v>
      </c>
      <c r="D3261" s="22">
        <v>1</v>
      </c>
      <c r="E3261" s="22">
        <v>0</v>
      </c>
      <c r="F3261" s="22">
        <v>2310</v>
      </c>
      <c r="G3261" s="22" t="s">
        <v>312</v>
      </c>
      <c r="H3261" s="23">
        <v>7.1751843933000004</v>
      </c>
    </row>
    <row r="3262" spans="1:8" ht="14.25">
      <c r="A3262" s="22" t="s">
        <v>35</v>
      </c>
      <c r="B3262" s="22">
        <v>2</v>
      </c>
      <c r="C3262" s="22">
        <v>3</v>
      </c>
      <c r="D3262" s="22">
        <v>1</v>
      </c>
      <c r="E3262" s="22">
        <v>0</v>
      </c>
      <c r="F3262" s="22">
        <v>2310</v>
      </c>
      <c r="G3262" s="22" t="s">
        <v>312</v>
      </c>
      <c r="H3262" s="23">
        <v>3.0691696872400001</v>
      </c>
    </row>
    <row r="3263" spans="1:8" ht="14.25">
      <c r="A3263" s="22" t="s">
        <v>35</v>
      </c>
      <c r="B3263" s="22">
        <v>2</v>
      </c>
      <c r="C3263" s="22">
        <v>3</v>
      </c>
      <c r="D3263" s="22">
        <v>1</v>
      </c>
      <c r="E3263" s="22">
        <v>0</v>
      </c>
      <c r="F3263" s="22">
        <v>2310</v>
      </c>
      <c r="G3263" s="22" t="s">
        <v>312</v>
      </c>
      <c r="H3263" s="23">
        <v>1.92671430328</v>
      </c>
    </row>
    <row r="3264" spans="1:8" ht="14.25">
      <c r="A3264" s="22" t="s">
        <v>35</v>
      </c>
      <c r="B3264" s="22">
        <v>2</v>
      </c>
      <c r="C3264" s="22">
        <v>3</v>
      </c>
      <c r="D3264" s="22">
        <v>1</v>
      </c>
      <c r="E3264" s="22">
        <v>0</v>
      </c>
      <c r="F3264" s="22">
        <v>2310</v>
      </c>
      <c r="G3264" s="22" t="s">
        <v>312</v>
      </c>
      <c r="H3264" s="23">
        <v>0.28857423047699998</v>
      </c>
    </row>
    <row r="3265" spans="1:8" ht="14.25">
      <c r="A3265" s="22" t="s">
        <v>35</v>
      </c>
      <c r="B3265" s="22">
        <v>2</v>
      </c>
      <c r="C3265" s="22">
        <v>3</v>
      </c>
      <c r="D3265" s="22">
        <v>1</v>
      </c>
      <c r="E3265" s="22">
        <v>0</v>
      </c>
      <c r="F3265" s="22">
        <v>2310</v>
      </c>
      <c r="G3265" s="22" t="s">
        <v>312</v>
      </c>
      <c r="H3265" s="23">
        <v>0.80480028180800001</v>
      </c>
    </row>
    <row r="3266" spans="1:8" ht="14.25">
      <c r="A3266" s="22" t="s">
        <v>35</v>
      </c>
      <c r="B3266" s="22">
        <v>2</v>
      </c>
      <c r="C3266" s="22">
        <v>3</v>
      </c>
      <c r="D3266" s="22">
        <v>1</v>
      </c>
      <c r="E3266" s="22">
        <v>0</v>
      </c>
      <c r="F3266" s="22">
        <v>2310</v>
      </c>
      <c r="G3266" s="22" t="s">
        <v>312</v>
      </c>
      <c r="H3266" s="23">
        <v>0.49241199097900001</v>
      </c>
    </row>
    <row r="3267" spans="1:8" ht="14.25">
      <c r="A3267" s="22" t="s">
        <v>35</v>
      </c>
      <c r="B3267" s="22">
        <v>2</v>
      </c>
      <c r="C3267" s="22">
        <v>3</v>
      </c>
      <c r="D3267" s="22">
        <v>1</v>
      </c>
      <c r="E3267" s="22">
        <v>0</v>
      </c>
      <c r="F3267" s="22">
        <v>2310</v>
      </c>
      <c r="G3267" s="22" t="s">
        <v>312</v>
      </c>
      <c r="H3267" s="23">
        <v>0.36092549620600001</v>
      </c>
    </row>
    <row r="3268" spans="1:8" ht="14.25">
      <c r="A3268" s="22" t="s">
        <v>35</v>
      </c>
      <c r="B3268" s="22">
        <v>2</v>
      </c>
      <c r="C3268" s="22">
        <v>3</v>
      </c>
      <c r="D3268" s="22">
        <v>1</v>
      </c>
      <c r="E3268" s="22">
        <v>0</v>
      </c>
      <c r="F3268" s="22">
        <v>2310</v>
      </c>
      <c r="G3268" s="22" t="s">
        <v>312</v>
      </c>
      <c r="H3268" s="23">
        <v>3.9889858284100002</v>
      </c>
    </row>
    <row r="3269" spans="1:8" ht="14.25">
      <c r="A3269" s="22" t="s">
        <v>35</v>
      </c>
      <c r="B3269" s="22">
        <v>2</v>
      </c>
      <c r="C3269" s="22">
        <v>3</v>
      </c>
      <c r="D3269" s="22">
        <v>1</v>
      </c>
      <c r="E3269" s="22">
        <v>0</v>
      </c>
      <c r="F3269" s="22">
        <v>2310</v>
      </c>
      <c r="G3269" s="22" t="s">
        <v>312</v>
      </c>
      <c r="H3269" s="23">
        <v>0.78896436814100002</v>
      </c>
    </row>
    <row r="3270" spans="1:8" ht="14.25">
      <c r="A3270" s="22" t="s">
        <v>35</v>
      </c>
      <c r="B3270" s="22">
        <v>2</v>
      </c>
      <c r="C3270" s="22">
        <v>3</v>
      </c>
      <c r="D3270" s="22">
        <v>1</v>
      </c>
      <c r="E3270" s="22">
        <v>0</v>
      </c>
      <c r="F3270" s="22">
        <v>2310</v>
      </c>
      <c r="G3270" s="22" t="s">
        <v>312</v>
      </c>
      <c r="H3270" s="23">
        <v>0.57506368141599995</v>
      </c>
    </row>
    <row r="3271" spans="1:8" ht="14.25">
      <c r="A3271" s="22" t="s">
        <v>35</v>
      </c>
      <c r="B3271" s="22">
        <v>2</v>
      </c>
      <c r="C3271" s="22">
        <v>3</v>
      </c>
      <c r="D3271" s="22">
        <v>1</v>
      </c>
      <c r="E3271" s="22">
        <v>0</v>
      </c>
      <c r="F3271" s="22">
        <v>2310</v>
      </c>
      <c r="G3271" s="22" t="s">
        <v>312</v>
      </c>
      <c r="H3271" s="23">
        <v>1.9139423505499999</v>
      </c>
    </row>
    <row r="3272" spans="1:8" ht="14.25">
      <c r="A3272" s="22" t="s">
        <v>35</v>
      </c>
      <c r="B3272" s="22">
        <v>2</v>
      </c>
      <c r="C3272" s="22">
        <v>3</v>
      </c>
      <c r="D3272" s="22">
        <v>1</v>
      </c>
      <c r="E3272" s="22">
        <v>0</v>
      </c>
      <c r="F3272" s="22">
        <v>2310</v>
      </c>
      <c r="G3272" s="22" t="s">
        <v>312</v>
      </c>
      <c r="H3272" s="23">
        <v>1.6782362777399999</v>
      </c>
    </row>
    <row r="3273" spans="1:8" ht="14.25">
      <c r="A3273" s="22" t="s">
        <v>35</v>
      </c>
      <c r="B3273" s="22">
        <v>2</v>
      </c>
      <c r="C3273" s="22">
        <v>3</v>
      </c>
      <c r="D3273" s="22">
        <v>1</v>
      </c>
      <c r="E3273" s="22">
        <v>0</v>
      </c>
      <c r="F3273" s="22">
        <v>2310</v>
      </c>
      <c r="G3273" s="22" t="s">
        <v>312</v>
      </c>
      <c r="H3273" s="23">
        <v>1.80236132331</v>
      </c>
    </row>
    <row r="3274" spans="1:8" ht="14.25">
      <c r="A3274" s="22" t="s">
        <v>35</v>
      </c>
      <c r="B3274" s="22">
        <v>2</v>
      </c>
      <c r="C3274" s="22">
        <v>3</v>
      </c>
      <c r="D3274" s="22">
        <v>1</v>
      </c>
      <c r="E3274" s="22">
        <v>0</v>
      </c>
      <c r="F3274" s="22">
        <v>2310</v>
      </c>
      <c r="G3274" s="22" t="s">
        <v>312</v>
      </c>
      <c r="H3274" s="23">
        <v>1.41450800159</v>
      </c>
    </row>
    <row r="3275" spans="1:8" ht="14.25">
      <c r="A3275" s="22" t="s">
        <v>35</v>
      </c>
      <c r="B3275" s="22">
        <v>2</v>
      </c>
      <c r="C3275" s="22">
        <v>3</v>
      </c>
      <c r="D3275" s="22">
        <v>1</v>
      </c>
      <c r="E3275" s="22">
        <v>0</v>
      </c>
      <c r="F3275" s="22">
        <v>2310</v>
      </c>
      <c r="G3275" s="22" t="s">
        <v>312</v>
      </c>
      <c r="H3275" s="23">
        <v>2.9406918394599999</v>
      </c>
    </row>
    <row r="3276" spans="1:8" ht="14.25">
      <c r="A3276" s="22" t="s">
        <v>35</v>
      </c>
      <c r="B3276" s="22">
        <v>2</v>
      </c>
      <c r="C3276" s="22">
        <v>3</v>
      </c>
      <c r="D3276" s="22">
        <v>1</v>
      </c>
      <c r="E3276" s="22">
        <v>0</v>
      </c>
      <c r="F3276" s="22">
        <v>2310</v>
      </c>
      <c r="G3276" s="22" t="s">
        <v>312</v>
      </c>
      <c r="H3276" s="23">
        <v>1.06779712743</v>
      </c>
    </row>
    <row r="3277" spans="1:8" ht="14.25">
      <c r="A3277" s="22" t="s">
        <v>35</v>
      </c>
      <c r="B3277" s="22">
        <v>2</v>
      </c>
      <c r="C3277" s="22">
        <v>3</v>
      </c>
      <c r="D3277" s="22">
        <v>1</v>
      </c>
      <c r="E3277" s="22">
        <v>0</v>
      </c>
      <c r="F3277" s="22">
        <v>2310</v>
      </c>
      <c r="G3277" s="22" t="s">
        <v>312</v>
      </c>
      <c r="H3277" s="23">
        <v>1.70470971891</v>
      </c>
    </row>
    <row r="3278" spans="1:8" ht="14.25">
      <c r="A3278" s="22" t="s">
        <v>35</v>
      </c>
      <c r="B3278" s="22">
        <v>2</v>
      </c>
      <c r="C3278" s="22">
        <v>3</v>
      </c>
      <c r="D3278" s="22">
        <v>1</v>
      </c>
      <c r="E3278" s="22">
        <v>0</v>
      </c>
      <c r="F3278" s="22">
        <v>2310</v>
      </c>
      <c r="G3278" s="22" t="s">
        <v>312</v>
      </c>
      <c r="H3278" s="23">
        <v>0.45439880260600002</v>
      </c>
    </row>
    <row r="3279" spans="1:8" ht="14.25">
      <c r="A3279" s="22" t="s">
        <v>35</v>
      </c>
      <c r="B3279" s="22">
        <v>2</v>
      </c>
      <c r="C3279" s="22">
        <v>3</v>
      </c>
      <c r="D3279" s="22">
        <v>1</v>
      </c>
      <c r="E3279" s="22">
        <v>0</v>
      </c>
      <c r="F3279" s="22">
        <v>2310</v>
      </c>
      <c r="G3279" s="22" t="s">
        <v>312</v>
      </c>
      <c r="H3279" s="23">
        <v>1.7304713834100001</v>
      </c>
    </row>
    <row r="3280" spans="1:8" ht="14.25">
      <c r="A3280" s="22" t="s">
        <v>35</v>
      </c>
      <c r="B3280" s="22">
        <v>2</v>
      </c>
      <c r="C3280" s="22">
        <v>3</v>
      </c>
      <c r="D3280" s="22">
        <v>1</v>
      </c>
      <c r="E3280" s="22">
        <v>0</v>
      </c>
      <c r="F3280" s="22">
        <v>2310</v>
      </c>
      <c r="G3280" s="22" t="s">
        <v>312</v>
      </c>
      <c r="H3280" s="23">
        <v>0.46429175191499999</v>
      </c>
    </row>
    <row r="3281" spans="1:8" ht="14.25">
      <c r="A3281" s="22" t="s">
        <v>35</v>
      </c>
      <c r="B3281" s="22">
        <v>2</v>
      </c>
      <c r="C3281" s="22">
        <v>3</v>
      </c>
      <c r="D3281" s="22">
        <v>1</v>
      </c>
      <c r="E3281" s="22">
        <v>0</v>
      </c>
      <c r="F3281" s="22">
        <v>2310</v>
      </c>
      <c r="G3281" s="22" t="s">
        <v>312</v>
      </c>
      <c r="H3281" s="23">
        <v>6.6530483774900002</v>
      </c>
    </row>
    <row r="3282" spans="1:8" ht="14.25">
      <c r="A3282" s="22" t="s">
        <v>35</v>
      </c>
      <c r="B3282" s="22">
        <v>2</v>
      </c>
      <c r="C3282" s="22">
        <v>3</v>
      </c>
      <c r="D3282" s="22">
        <v>1</v>
      </c>
      <c r="E3282" s="22">
        <v>0</v>
      </c>
      <c r="F3282" s="22">
        <v>2310</v>
      </c>
      <c r="G3282" s="22" t="s">
        <v>312</v>
      </c>
      <c r="H3282" s="23">
        <v>12.3735354913</v>
      </c>
    </row>
    <row r="3283" spans="1:8" ht="14.25">
      <c r="A3283" s="22" t="s">
        <v>35</v>
      </c>
      <c r="B3283" s="22">
        <v>2</v>
      </c>
      <c r="C3283" s="22">
        <v>3</v>
      </c>
      <c r="D3283" s="22">
        <v>1</v>
      </c>
      <c r="E3283" s="22">
        <v>0</v>
      </c>
      <c r="F3283" s="22">
        <v>2310</v>
      </c>
      <c r="G3283" s="22" t="s">
        <v>312</v>
      </c>
      <c r="H3283" s="23">
        <v>5.5443807702300001</v>
      </c>
    </row>
    <row r="3284" spans="1:8" ht="14.25">
      <c r="A3284" s="22" t="s">
        <v>35</v>
      </c>
      <c r="B3284" s="22">
        <v>2</v>
      </c>
      <c r="C3284" s="22">
        <v>3</v>
      </c>
      <c r="D3284" s="22">
        <v>1</v>
      </c>
      <c r="E3284" s="22">
        <v>0</v>
      </c>
      <c r="F3284" s="22">
        <v>2310</v>
      </c>
      <c r="G3284" s="22" t="s">
        <v>312</v>
      </c>
      <c r="H3284" s="23">
        <v>3.08405767085</v>
      </c>
    </row>
    <row r="3285" spans="1:8" ht="14.25">
      <c r="A3285" s="22" t="s">
        <v>35</v>
      </c>
      <c r="B3285" s="22">
        <v>2</v>
      </c>
      <c r="C3285" s="22">
        <v>3</v>
      </c>
      <c r="D3285" s="22">
        <v>1</v>
      </c>
      <c r="E3285" s="22">
        <v>0</v>
      </c>
      <c r="F3285" s="22">
        <v>2310</v>
      </c>
      <c r="G3285" s="22" t="s">
        <v>312</v>
      </c>
      <c r="H3285" s="23">
        <v>3.26242987945</v>
      </c>
    </row>
    <row r="3286" spans="1:8" ht="14.25">
      <c r="A3286" s="22" t="s">
        <v>35</v>
      </c>
      <c r="B3286" s="22">
        <v>2</v>
      </c>
      <c r="C3286" s="22">
        <v>3</v>
      </c>
      <c r="D3286" s="22">
        <v>1</v>
      </c>
      <c r="E3286" s="22">
        <v>0</v>
      </c>
      <c r="F3286" s="22">
        <v>2310</v>
      </c>
      <c r="G3286" s="22" t="s">
        <v>312</v>
      </c>
      <c r="H3286" s="23">
        <v>1.13612104905</v>
      </c>
    </row>
    <row r="3287" spans="1:8" ht="14.25">
      <c r="A3287" s="22" t="s">
        <v>35</v>
      </c>
      <c r="B3287" s="22">
        <v>2</v>
      </c>
      <c r="C3287" s="22">
        <v>3</v>
      </c>
      <c r="D3287" s="22">
        <v>1</v>
      </c>
      <c r="E3287" s="22">
        <v>0</v>
      </c>
      <c r="F3287" s="22">
        <v>2310</v>
      </c>
      <c r="G3287" s="22" t="s">
        <v>312</v>
      </c>
      <c r="H3287" s="23">
        <v>2.6875138495000002</v>
      </c>
    </row>
    <row r="3288" spans="1:8" ht="14.25">
      <c r="A3288" s="22" t="s">
        <v>35</v>
      </c>
      <c r="B3288" s="22">
        <v>2</v>
      </c>
      <c r="C3288" s="22">
        <v>3</v>
      </c>
      <c r="D3288" s="22">
        <v>1</v>
      </c>
      <c r="E3288" s="22">
        <v>0</v>
      </c>
      <c r="F3288" s="22">
        <v>2310</v>
      </c>
      <c r="G3288" s="22" t="s">
        <v>312</v>
      </c>
      <c r="H3288" s="23">
        <v>2.17806296919</v>
      </c>
    </row>
    <row r="3289" spans="1:8" ht="14.25">
      <c r="A3289" s="22" t="s">
        <v>35</v>
      </c>
      <c r="B3289" s="22">
        <v>2</v>
      </c>
      <c r="C3289" s="22">
        <v>3</v>
      </c>
      <c r="D3289" s="22">
        <v>1</v>
      </c>
      <c r="E3289" s="22">
        <v>0</v>
      </c>
      <c r="F3289" s="22">
        <v>2310</v>
      </c>
      <c r="G3289" s="22" t="s">
        <v>312</v>
      </c>
      <c r="H3289" s="23">
        <v>3.0479340971100002</v>
      </c>
    </row>
    <row r="3290" spans="1:8" ht="14.25">
      <c r="A3290" s="22" t="s">
        <v>35</v>
      </c>
      <c r="B3290" s="22">
        <v>2</v>
      </c>
      <c r="C3290" s="22">
        <v>3</v>
      </c>
      <c r="D3290" s="22">
        <v>1</v>
      </c>
      <c r="E3290" s="22">
        <v>0</v>
      </c>
      <c r="F3290" s="22">
        <v>2310</v>
      </c>
      <c r="G3290" s="22" t="s">
        <v>312</v>
      </c>
      <c r="H3290" s="23">
        <v>14.399892615900001</v>
      </c>
    </row>
    <row r="3291" spans="1:8" ht="14.25">
      <c r="A3291" s="22" t="s">
        <v>35</v>
      </c>
      <c r="B3291" s="22">
        <v>2</v>
      </c>
      <c r="C3291" s="22">
        <v>3</v>
      </c>
      <c r="D3291" s="22">
        <v>1</v>
      </c>
      <c r="E3291" s="22">
        <v>0</v>
      </c>
      <c r="F3291" s="22">
        <v>2310</v>
      </c>
      <c r="G3291" s="22" t="s">
        <v>312</v>
      </c>
      <c r="H3291" s="23">
        <v>0.81858452314399999</v>
      </c>
    </row>
    <row r="3292" spans="1:8" ht="14.25">
      <c r="A3292" s="22" t="s">
        <v>35</v>
      </c>
      <c r="B3292" s="22">
        <v>2</v>
      </c>
      <c r="C3292" s="22">
        <v>3</v>
      </c>
      <c r="D3292" s="22">
        <v>1</v>
      </c>
      <c r="E3292" s="22">
        <v>0</v>
      </c>
      <c r="F3292" s="22">
        <v>2310</v>
      </c>
      <c r="G3292" s="22" t="s">
        <v>312</v>
      </c>
      <c r="H3292" s="23">
        <v>1.52594099796</v>
      </c>
    </row>
    <row r="3293" spans="1:8" ht="14.25">
      <c r="A3293" s="22" t="s">
        <v>35</v>
      </c>
      <c r="B3293" s="22">
        <v>2</v>
      </c>
      <c r="C3293" s="22">
        <v>3</v>
      </c>
      <c r="D3293" s="22">
        <v>1</v>
      </c>
      <c r="E3293" s="22">
        <v>0</v>
      </c>
      <c r="F3293" s="22">
        <v>2310</v>
      </c>
      <c r="G3293" s="22" t="s">
        <v>312</v>
      </c>
      <c r="H3293" s="23">
        <v>1.1451077698800001</v>
      </c>
    </row>
    <row r="3294" spans="1:8" ht="14.25">
      <c r="A3294" s="22" t="s">
        <v>35</v>
      </c>
      <c r="B3294" s="22">
        <v>2</v>
      </c>
      <c r="C3294" s="22">
        <v>3</v>
      </c>
      <c r="D3294" s="22">
        <v>1</v>
      </c>
      <c r="E3294" s="22">
        <v>0</v>
      </c>
      <c r="F3294" s="22">
        <v>2310</v>
      </c>
      <c r="G3294" s="22" t="s">
        <v>312</v>
      </c>
      <c r="H3294" s="23">
        <v>3.24184766643</v>
      </c>
    </row>
    <row r="3295" spans="1:8" ht="14.25">
      <c r="A3295" s="22" t="s">
        <v>35</v>
      </c>
      <c r="B3295" s="22">
        <v>2</v>
      </c>
      <c r="C3295" s="22">
        <v>3</v>
      </c>
      <c r="D3295" s="22">
        <v>1</v>
      </c>
      <c r="E3295" s="22">
        <v>0</v>
      </c>
      <c r="F3295" s="22">
        <v>2310</v>
      </c>
      <c r="G3295" s="22" t="s">
        <v>312</v>
      </c>
      <c r="H3295" s="23">
        <v>7.6112318056900001</v>
      </c>
    </row>
    <row r="3296" spans="1:8" ht="14.25">
      <c r="A3296" s="22" t="s">
        <v>35</v>
      </c>
      <c r="B3296" s="22">
        <v>2</v>
      </c>
      <c r="C3296" s="22">
        <v>3</v>
      </c>
      <c r="D3296" s="22">
        <v>1</v>
      </c>
      <c r="E3296" s="22">
        <v>0</v>
      </c>
      <c r="F3296" s="22">
        <v>2310</v>
      </c>
      <c r="G3296" s="22" t="s">
        <v>312</v>
      </c>
      <c r="H3296" s="23">
        <v>2.27018780557</v>
      </c>
    </row>
    <row r="3297" spans="1:8" ht="14.25">
      <c r="A3297" s="22" t="s">
        <v>35</v>
      </c>
      <c r="B3297" s="22">
        <v>2</v>
      </c>
      <c r="C3297" s="22">
        <v>3</v>
      </c>
      <c r="D3297" s="22">
        <v>1</v>
      </c>
      <c r="E3297" s="22">
        <v>0</v>
      </c>
      <c r="F3297" s="22">
        <v>2310</v>
      </c>
      <c r="G3297" s="22" t="s">
        <v>312</v>
      </c>
      <c r="H3297" s="23">
        <v>4.1624862760200001</v>
      </c>
    </row>
    <row r="3298" spans="1:8" ht="14.25">
      <c r="A3298" s="22" t="s">
        <v>35</v>
      </c>
      <c r="B3298" s="22">
        <v>2</v>
      </c>
      <c r="C3298" s="22">
        <v>3</v>
      </c>
      <c r="D3298" s="22">
        <v>1</v>
      </c>
      <c r="E3298" s="22">
        <v>0</v>
      </c>
      <c r="F3298" s="22">
        <v>2310</v>
      </c>
      <c r="G3298" s="22" t="s">
        <v>312</v>
      </c>
      <c r="H3298" s="23">
        <v>6.0475291819099999</v>
      </c>
    </row>
    <row r="3299" spans="1:8" ht="14.25">
      <c r="A3299" s="22" t="s">
        <v>35</v>
      </c>
      <c r="B3299" s="22">
        <v>2</v>
      </c>
      <c r="C3299" s="22">
        <v>3</v>
      </c>
      <c r="D3299" s="22">
        <v>1</v>
      </c>
      <c r="E3299" s="22">
        <v>0</v>
      </c>
      <c r="F3299" s="22">
        <v>2310</v>
      </c>
      <c r="G3299" s="22" t="s">
        <v>312</v>
      </c>
      <c r="H3299" s="23">
        <v>5.7608555094299998</v>
      </c>
    </row>
    <row r="3300" spans="1:8" ht="14.25">
      <c r="A3300" s="22" t="s">
        <v>35</v>
      </c>
      <c r="B3300" s="22">
        <v>2</v>
      </c>
      <c r="C3300" s="22">
        <v>3</v>
      </c>
      <c r="D3300" s="22">
        <v>1</v>
      </c>
      <c r="E3300" s="22">
        <v>0</v>
      </c>
      <c r="F3300" s="22">
        <v>2310</v>
      </c>
      <c r="G3300" s="22" t="s">
        <v>312</v>
      </c>
      <c r="H3300" s="23">
        <v>0.79491584020100003</v>
      </c>
    </row>
    <row r="3301" spans="1:8" ht="14.25">
      <c r="A3301" s="22" t="s">
        <v>35</v>
      </c>
      <c r="B3301" s="22">
        <v>2</v>
      </c>
      <c r="C3301" s="22">
        <v>3</v>
      </c>
      <c r="D3301" s="22">
        <v>1</v>
      </c>
      <c r="E3301" s="22">
        <v>0</v>
      </c>
      <c r="F3301" s="22">
        <v>2310</v>
      </c>
      <c r="G3301" s="22" t="s">
        <v>312</v>
      </c>
      <c r="H3301" s="23">
        <v>7.76058699889</v>
      </c>
    </row>
    <row r="3302" spans="1:8" ht="14.25">
      <c r="A3302" s="22" t="s">
        <v>35</v>
      </c>
      <c r="B3302" s="22">
        <v>2</v>
      </c>
      <c r="C3302" s="22">
        <v>3</v>
      </c>
      <c r="D3302" s="22">
        <v>1</v>
      </c>
      <c r="E3302" s="22">
        <v>0</v>
      </c>
      <c r="F3302" s="22">
        <v>2310</v>
      </c>
      <c r="G3302" s="22" t="s">
        <v>312</v>
      </c>
      <c r="H3302" s="23">
        <v>7.4438160279399996</v>
      </c>
    </row>
    <row r="3303" spans="1:8" ht="14.25">
      <c r="A3303" s="22" t="s">
        <v>35</v>
      </c>
      <c r="B3303" s="22">
        <v>2</v>
      </c>
      <c r="C3303" s="22">
        <v>3</v>
      </c>
      <c r="D3303" s="22">
        <v>1</v>
      </c>
      <c r="E3303" s="22">
        <v>0</v>
      </c>
      <c r="F3303" s="22">
        <v>2310</v>
      </c>
      <c r="G3303" s="22" t="s">
        <v>312</v>
      </c>
      <c r="H3303" s="23">
        <v>7.7155424312800003</v>
      </c>
    </row>
    <row r="3304" spans="1:8" ht="14.25">
      <c r="A3304" s="22" t="s">
        <v>35</v>
      </c>
      <c r="B3304" s="22">
        <v>2</v>
      </c>
      <c r="C3304" s="22">
        <v>3</v>
      </c>
      <c r="D3304" s="22">
        <v>1</v>
      </c>
      <c r="E3304" s="22">
        <v>0</v>
      </c>
      <c r="F3304" s="22">
        <v>2310</v>
      </c>
      <c r="G3304" s="22" t="s">
        <v>312</v>
      </c>
      <c r="H3304" s="23">
        <v>4.45854229551</v>
      </c>
    </row>
    <row r="3305" spans="1:8" ht="14.25">
      <c r="A3305" s="22" t="s">
        <v>35</v>
      </c>
      <c r="B3305" s="22">
        <v>2</v>
      </c>
      <c r="C3305" s="22">
        <v>3</v>
      </c>
      <c r="D3305" s="22">
        <v>1</v>
      </c>
      <c r="E3305" s="22">
        <v>0</v>
      </c>
      <c r="F3305" s="22">
        <v>2310</v>
      </c>
      <c r="G3305" s="22" t="s">
        <v>312</v>
      </c>
      <c r="H3305" s="23">
        <v>2.2486053177300001</v>
      </c>
    </row>
    <row r="3306" spans="1:8" ht="14.25">
      <c r="A3306" s="22" t="s">
        <v>35</v>
      </c>
      <c r="B3306" s="22">
        <v>2</v>
      </c>
      <c r="C3306" s="22">
        <v>3</v>
      </c>
      <c r="D3306" s="22">
        <v>1</v>
      </c>
      <c r="E3306" s="22">
        <v>0</v>
      </c>
      <c r="F3306" s="22">
        <v>2310</v>
      </c>
      <c r="G3306" s="22" t="s">
        <v>312</v>
      </c>
      <c r="H3306" s="23">
        <v>6.14326324538</v>
      </c>
    </row>
    <row r="3307" spans="1:8" ht="14.25">
      <c r="A3307" s="22" t="s">
        <v>35</v>
      </c>
      <c r="B3307" s="22">
        <v>2</v>
      </c>
      <c r="C3307" s="22">
        <v>3</v>
      </c>
      <c r="D3307" s="22">
        <v>1</v>
      </c>
      <c r="E3307" s="22">
        <v>0</v>
      </c>
      <c r="F3307" s="22">
        <v>2310</v>
      </c>
      <c r="G3307" s="22" t="s">
        <v>312</v>
      </c>
      <c r="H3307" s="23">
        <v>1.79427367139</v>
      </c>
    </row>
    <row r="3308" spans="1:8" ht="14.25">
      <c r="A3308" s="22" t="s">
        <v>35</v>
      </c>
      <c r="B3308" s="22">
        <v>2</v>
      </c>
      <c r="C3308" s="22">
        <v>3</v>
      </c>
      <c r="D3308" s="22">
        <v>1</v>
      </c>
      <c r="E3308" s="22">
        <v>0</v>
      </c>
      <c r="F3308" s="22">
        <v>2310</v>
      </c>
      <c r="G3308" s="22" t="s">
        <v>312</v>
      </c>
      <c r="H3308" s="23">
        <v>0.79067734359800002</v>
      </c>
    </row>
    <row r="3309" spans="1:8" ht="14.25">
      <c r="A3309" s="22" t="s">
        <v>35</v>
      </c>
      <c r="B3309" s="22">
        <v>2</v>
      </c>
      <c r="C3309" s="22">
        <v>3</v>
      </c>
      <c r="D3309" s="22">
        <v>1</v>
      </c>
      <c r="E3309" s="22">
        <v>0</v>
      </c>
      <c r="F3309" s="22">
        <v>2310</v>
      </c>
      <c r="G3309" s="22" t="s">
        <v>312</v>
      </c>
      <c r="H3309" s="23">
        <v>0.38249679346400001</v>
      </c>
    </row>
    <row r="3310" spans="1:8" ht="14.25">
      <c r="A3310" s="22" t="s">
        <v>35</v>
      </c>
      <c r="B3310" s="22">
        <v>2</v>
      </c>
      <c r="C3310" s="22">
        <v>3</v>
      </c>
      <c r="D3310" s="22">
        <v>1</v>
      </c>
      <c r="E3310" s="22">
        <v>0</v>
      </c>
      <c r="F3310" s="22">
        <v>2310</v>
      </c>
      <c r="G3310" s="22" t="s">
        <v>312</v>
      </c>
      <c r="H3310" s="23">
        <v>3.0574474878000002</v>
      </c>
    </row>
    <row r="3311" spans="1:8" ht="14.25">
      <c r="A3311" s="22" t="s">
        <v>35</v>
      </c>
      <c r="B3311" s="22">
        <v>2</v>
      </c>
      <c r="C3311" s="22">
        <v>3</v>
      </c>
      <c r="D3311" s="22">
        <v>1</v>
      </c>
      <c r="E3311" s="22">
        <v>0</v>
      </c>
      <c r="F3311" s="22">
        <v>2310</v>
      </c>
      <c r="G3311" s="22" t="s">
        <v>312</v>
      </c>
      <c r="H3311" s="23">
        <v>0.84072848074700002</v>
      </c>
    </row>
    <row r="3312" spans="1:8" ht="14.25">
      <c r="A3312" s="22" t="s">
        <v>35</v>
      </c>
      <c r="B3312" s="22">
        <v>2</v>
      </c>
      <c r="C3312" s="22">
        <v>3</v>
      </c>
      <c r="D3312" s="22">
        <v>1</v>
      </c>
      <c r="E3312" s="22">
        <v>0</v>
      </c>
      <c r="F3312" s="22">
        <v>2310</v>
      </c>
      <c r="G3312" s="22" t="s">
        <v>312</v>
      </c>
      <c r="H3312" s="23">
        <v>0.28407291601200002</v>
      </c>
    </row>
    <row r="3313" spans="1:8" ht="14.25">
      <c r="A3313" s="22" t="s">
        <v>35</v>
      </c>
      <c r="B3313" s="22">
        <v>2</v>
      </c>
      <c r="C3313" s="22">
        <v>3</v>
      </c>
      <c r="D3313" s="22">
        <v>1</v>
      </c>
      <c r="E3313" s="22">
        <v>0</v>
      </c>
      <c r="F3313" s="22">
        <v>2310</v>
      </c>
      <c r="G3313" s="22" t="s">
        <v>312</v>
      </c>
      <c r="H3313" s="23">
        <v>1.4231881397799999</v>
      </c>
    </row>
    <row r="3314" spans="1:8" ht="14.25">
      <c r="A3314" s="22" t="s">
        <v>35</v>
      </c>
      <c r="B3314" s="22">
        <v>2</v>
      </c>
      <c r="C3314" s="22">
        <v>3</v>
      </c>
      <c r="D3314" s="22">
        <v>1</v>
      </c>
      <c r="E3314" s="22">
        <v>0</v>
      </c>
      <c r="F3314" s="22">
        <v>2310</v>
      </c>
      <c r="G3314" s="22" t="s">
        <v>312</v>
      </c>
      <c r="H3314" s="23">
        <v>2.7924544826600002</v>
      </c>
    </row>
    <row r="3315" spans="1:8" ht="14.25">
      <c r="A3315" s="22" t="s">
        <v>35</v>
      </c>
      <c r="B3315" s="22">
        <v>2</v>
      </c>
      <c r="C3315" s="22">
        <v>3</v>
      </c>
      <c r="D3315" s="22">
        <v>1</v>
      </c>
      <c r="E3315" s="22">
        <v>0</v>
      </c>
      <c r="F3315" s="22">
        <v>2310</v>
      </c>
      <c r="G3315" s="22" t="s">
        <v>312</v>
      </c>
      <c r="H3315" s="23">
        <v>3.0823744508400002</v>
      </c>
    </row>
    <row r="3316" spans="1:8" ht="14.25">
      <c r="A3316" s="22" t="s">
        <v>35</v>
      </c>
      <c r="B3316" s="22">
        <v>2</v>
      </c>
      <c r="C3316" s="22">
        <v>3</v>
      </c>
      <c r="D3316" s="22">
        <v>1</v>
      </c>
      <c r="E3316" s="22">
        <v>0</v>
      </c>
      <c r="F3316" s="22">
        <v>2310</v>
      </c>
      <c r="G3316" s="22" t="s">
        <v>312</v>
      </c>
      <c r="H3316" s="23">
        <v>1.68737403037</v>
      </c>
    </row>
    <row r="3317" spans="1:8" ht="14.25">
      <c r="A3317" s="22" t="s">
        <v>35</v>
      </c>
      <c r="B3317" s="22">
        <v>2</v>
      </c>
      <c r="C3317" s="22">
        <v>3</v>
      </c>
      <c r="D3317" s="22">
        <v>1</v>
      </c>
      <c r="E3317" s="22">
        <v>0</v>
      </c>
      <c r="F3317" s="22">
        <v>2310</v>
      </c>
      <c r="G3317" s="22" t="s">
        <v>312</v>
      </c>
      <c r="H3317" s="23">
        <v>3.1609823700600002</v>
      </c>
    </row>
    <row r="3318" spans="1:8" ht="14.25">
      <c r="A3318" s="22" t="s">
        <v>35</v>
      </c>
      <c r="B3318" s="22">
        <v>2</v>
      </c>
      <c r="C3318" s="22">
        <v>3</v>
      </c>
      <c r="D3318" s="22">
        <v>1</v>
      </c>
      <c r="E3318" s="22">
        <v>0</v>
      </c>
      <c r="F3318" s="22">
        <v>2310</v>
      </c>
      <c r="G3318" s="22" t="s">
        <v>312</v>
      </c>
      <c r="H3318" s="23">
        <v>0.90264430040499999</v>
      </c>
    </row>
    <row r="3319" spans="1:8" ht="14.25">
      <c r="A3319" s="22" t="s">
        <v>35</v>
      </c>
      <c r="B3319" s="22">
        <v>2</v>
      </c>
      <c r="C3319" s="22">
        <v>3</v>
      </c>
      <c r="D3319" s="22">
        <v>1</v>
      </c>
      <c r="E3319" s="22">
        <v>0</v>
      </c>
      <c r="F3319" s="22">
        <v>2310</v>
      </c>
      <c r="G3319" s="22" t="s">
        <v>312</v>
      </c>
      <c r="H3319" s="23">
        <v>3.4195917284099999</v>
      </c>
    </row>
    <row r="3320" spans="1:8" ht="14.25">
      <c r="A3320" s="22" t="s">
        <v>35</v>
      </c>
      <c r="B3320" s="22">
        <v>2</v>
      </c>
      <c r="C3320" s="22">
        <v>3</v>
      </c>
      <c r="D3320" s="22">
        <v>1</v>
      </c>
      <c r="E3320" s="22">
        <v>0</v>
      </c>
      <c r="F3320" s="22">
        <v>2310</v>
      </c>
      <c r="G3320" s="22" t="s">
        <v>312</v>
      </c>
      <c r="H3320" s="23">
        <v>1.0087137240499999</v>
      </c>
    </row>
    <row r="3321" spans="1:8" ht="14.25">
      <c r="A3321" s="22" t="s">
        <v>67</v>
      </c>
      <c r="B3321" s="22">
        <v>1</v>
      </c>
      <c r="C3321" s="22">
        <v>3</v>
      </c>
      <c r="D3321" s="22">
        <v>1</v>
      </c>
      <c r="E3321" s="22">
        <v>1</v>
      </c>
      <c r="F3321" s="22">
        <v>1311</v>
      </c>
      <c r="G3321" s="22" t="s">
        <v>274</v>
      </c>
      <c r="H3321" s="23">
        <v>3.5925949364599998</v>
      </c>
    </row>
    <row r="3322" spans="1:8" ht="14.25">
      <c r="A3322" s="22" t="s">
        <v>67</v>
      </c>
      <c r="B3322" s="22">
        <v>1</v>
      </c>
      <c r="C3322" s="22">
        <v>3</v>
      </c>
      <c r="D3322" s="22">
        <v>1</v>
      </c>
      <c r="E3322" s="22">
        <v>1</v>
      </c>
      <c r="F3322" s="22">
        <v>1311</v>
      </c>
      <c r="G3322" s="22" t="s">
        <v>274</v>
      </c>
      <c r="H3322" s="23">
        <v>0.65414405116800001</v>
      </c>
    </row>
    <row r="3323" spans="1:8" ht="14.25">
      <c r="A3323" s="22" t="s">
        <v>67</v>
      </c>
      <c r="B3323" s="22">
        <v>1</v>
      </c>
      <c r="C3323" s="22">
        <v>3</v>
      </c>
      <c r="D3323" s="22">
        <v>1</v>
      </c>
      <c r="E3323" s="22">
        <v>1</v>
      </c>
      <c r="F3323" s="22">
        <v>1311</v>
      </c>
      <c r="G3323" s="22" t="s">
        <v>274</v>
      </c>
      <c r="H3323" s="23">
        <v>9.2477148618499996</v>
      </c>
    </row>
    <row r="3324" spans="1:8" ht="14.25">
      <c r="A3324" s="22" t="s">
        <v>67</v>
      </c>
      <c r="B3324" s="22">
        <v>1</v>
      </c>
      <c r="C3324" s="22">
        <v>3</v>
      </c>
      <c r="D3324" s="22">
        <v>1</v>
      </c>
      <c r="E3324" s="22">
        <v>1</v>
      </c>
      <c r="F3324" s="22">
        <v>1311</v>
      </c>
      <c r="G3324" s="22" t="s">
        <v>274</v>
      </c>
      <c r="H3324" s="23">
        <v>3.7268599042899999</v>
      </c>
    </row>
    <row r="3325" spans="1:8" ht="14.25">
      <c r="A3325" s="22" t="s">
        <v>67</v>
      </c>
      <c r="B3325" s="22">
        <v>1</v>
      </c>
      <c r="C3325" s="22">
        <v>3</v>
      </c>
      <c r="D3325" s="22">
        <v>1</v>
      </c>
      <c r="E3325" s="22">
        <v>1</v>
      </c>
      <c r="F3325" s="22">
        <v>1311</v>
      </c>
      <c r="G3325" s="22" t="s">
        <v>274</v>
      </c>
      <c r="H3325" s="23">
        <v>2.7047394517900001</v>
      </c>
    </row>
    <row r="3326" spans="1:8" ht="14.25">
      <c r="A3326" s="22" t="s">
        <v>67</v>
      </c>
      <c r="B3326" s="22">
        <v>1</v>
      </c>
      <c r="C3326" s="22">
        <v>3</v>
      </c>
      <c r="D3326" s="22">
        <v>1</v>
      </c>
      <c r="E3326" s="22">
        <v>1</v>
      </c>
      <c r="F3326" s="22">
        <v>1311</v>
      </c>
      <c r="G3326" s="22" t="s">
        <v>274</v>
      </c>
      <c r="H3326" s="23">
        <v>7.0431639843099996</v>
      </c>
    </row>
    <row r="3327" spans="1:8" ht="14.25">
      <c r="A3327" s="22" t="s">
        <v>67</v>
      </c>
      <c r="B3327" s="22">
        <v>1</v>
      </c>
      <c r="C3327" s="22">
        <v>3</v>
      </c>
      <c r="D3327" s="22">
        <v>1</v>
      </c>
      <c r="E3327" s="22">
        <v>1</v>
      </c>
      <c r="F3327" s="22">
        <v>1311</v>
      </c>
      <c r="G3327" s="22" t="s">
        <v>274</v>
      </c>
      <c r="H3327" s="23">
        <v>10.7147537521</v>
      </c>
    </row>
    <row r="3328" spans="1:8" ht="14.25">
      <c r="A3328" s="22" t="s">
        <v>67</v>
      </c>
      <c r="B3328" s="22">
        <v>1</v>
      </c>
      <c r="C3328" s="22">
        <v>3</v>
      </c>
      <c r="D3328" s="22">
        <v>1</v>
      </c>
      <c r="E3328" s="22">
        <v>1</v>
      </c>
      <c r="F3328" s="22">
        <v>1311</v>
      </c>
      <c r="G3328" s="22" t="s">
        <v>274</v>
      </c>
      <c r="H3328" s="23">
        <v>16.207667878399999</v>
      </c>
    </row>
    <row r="3329" spans="1:8" ht="14.25">
      <c r="A3329" s="22" t="s">
        <v>67</v>
      </c>
      <c r="B3329" s="22">
        <v>1</v>
      </c>
      <c r="C3329" s="22">
        <v>3</v>
      </c>
      <c r="D3329" s="22">
        <v>1</v>
      </c>
      <c r="E3329" s="22">
        <v>1</v>
      </c>
      <c r="F3329" s="22">
        <v>1311</v>
      </c>
      <c r="G3329" s="22" t="s">
        <v>274</v>
      </c>
      <c r="H3329" s="23">
        <v>56.076345238899997</v>
      </c>
    </row>
    <row r="3330" spans="1:8" ht="14.25">
      <c r="A3330" s="22" t="s">
        <v>72</v>
      </c>
      <c r="B3330" s="22">
        <v>1</v>
      </c>
      <c r="C3330" s="22">
        <v>3</v>
      </c>
      <c r="D3330" s="22">
        <v>3</v>
      </c>
      <c r="E3330" s="22">
        <v>1</v>
      </c>
      <c r="F3330" s="22">
        <v>1331</v>
      </c>
      <c r="G3330" s="22" t="s">
        <v>269</v>
      </c>
      <c r="H3330" s="23">
        <v>0.94830296283600002</v>
      </c>
    </row>
    <row r="3331" spans="1:8" ht="14.25">
      <c r="A3331" s="22" t="s">
        <v>72</v>
      </c>
      <c r="B3331" s="22">
        <v>1</v>
      </c>
      <c r="C3331" s="22">
        <v>3</v>
      </c>
      <c r="D3331" s="22">
        <v>3</v>
      </c>
      <c r="E3331" s="22">
        <v>1</v>
      </c>
      <c r="F3331" s="22">
        <v>1331</v>
      </c>
      <c r="G3331" s="22" t="s">
        <v>269</v>
      </c>
      <c r="H3331" s="23">
        <v>0.77593912636499995</v>
      </c>
    </row>
    <row r="3332" spans="1:8" ht="14.25">
      <c r="A3332" s="22" t="s">
        <v>72</v>
      </c>
      <c r="B3332" s="22">
        <v>1</v>
      </c>
      <c r="C3332" s="22">
        <v>3</v>
      </c>
      <c r="D3332" s="22">
        <v>3</v>
      </c>
      <c r="E3332" s="22">
        <v>1</v>
      </c>
      <c r="F3332" s="22">
        <v>1331</v>
      </c>
      <c r="G3332" s="22" t="s">
        <v>269</v>
      </c>
      <c r="H3332" s="23">
        <v>0.676065871554</v>
      </c>
    </row>
    <row r="3333" spans="1:8" ht="14.25">
      <c r="A3333" s="22" t="s">
        <v>72</v>
      </c>
      <c r="B3333" s="22">
        <v>1</v>
      </c>
      <c r="C3333" s="22">
        <v>3</v>
      </c>
      <c r="D3333" s="22">
        <v>3</v>
      </c>
      <c r="E3333" s="22">
        <v>1</v>
      </c>
      <c r="F3333" s="22">
        <v>1331</v>
      </c>
      <c r="G3333" s="22" t="s">
        <v>269</v>
      </c>
      <c r="H3333" s="23">
        <v>0.78590074603600002</v>
      </c>
    </row>
    <row r="3334" spans="1:8" ht="14.25">
      <c r="A3334" s="22" t="s">
        <v>72</v>
      </c>
      <c r="B3334" s="22">
        <v>1</v>
      </c>
      <c r="C3334" s="22">
        <v>3</v>
      </c>
      <c r="D3334" s="22">
        <v>3</v>
      </c>
      <c r="E3334" s="22">
        <v>1</v>
      </c>
      <c r="F3334" s="22">
        <v>1331</v>
      </c>
      <c r="G3334" s="22" t="s">
        <v>269</v>
      </c>
      <c r="H3334" s="23">
        <v>0.89464327501200003</v>
      </c>
    </row>
    <row r="3335" spans="1:8" ht="14.25">
      <c r="A3335" s="22" t="s">
        <v>72</v>
      </c>
      <c r="B3335" s="22">
        <v>1</v>
      </c>
      <c r="C3335" s="22">
        <v>3</v>
      </c>
      <c r="D3335" s="22">
        <v>3</v>
      </c>
      <c r="E3335" s="22">
        <v>1</v>
      </c>
      <c r="F3335" s="22">
        <v>1331</v>
      </c>
      <c r="G3335" s="22" t="s">
        <v>269</v>
      </c>
      <c r="H3335" s="23">
        <v>0.96731497835500002</v>
      </c>
    </row>
    <row r="3336" spans="1:8" ht="14.25">
      <c r="A3336" s="22" t="s">
        <v>72</v>
      </c>
      <c r="B3336" s="22">
        <v>1</v>
      </c>
      <c r="C3336" s="22">
        <v>3</v>
      </c>
      <c r="D3336" s="22">
        <v>3</v>
      </c>
      <c r="E3336" s="22">
        <v>1</v>
      </c>
      <c r="F3336" s="22">
        <v>1331</v>
      </c>
      <c r="G3336" s="22" t="s">
        <v>269</v>
      </c>
      <c r="H3336" s="23">
        <v>0.72063211599900001</v>
      </c>
    </row>
    <row r="3337" spans="1:8" ht="14.25">
      <c r="A3337" s="22" t="s">
        <v>72</v>
      </c>
      <c r="B3337" s="22">
        <v>1</v>
      </c>
      <c r="C3337" s="22">
        <v>3</v>
      </c>
      <c r="D3337" s="22">
        <v>3</v>
      </c>
      <c r="E3337" s="22">
        <v>1</v>
      </c>
      <c r="F3337" s="22">
        <v>1331</v>
      </c>
      <c r="G3337" s="22" t="s">
        <v>269</v>
      </c>
      <c r="H3337" s="23">
        <v>0.84308551376300001</v>
      </c>
    </row>
    <row r="3338" spans="1:8" ht="14.25">
      <c r="A3338" s="22" t="s">
        <v>72</v>
      </c>
      <c r="B3338" s="22">
        <v>1</v>
      </c>
      <c r="C3338" s="22">
        <v>3</v>
      </c>
      <c r="D3338" s="22">
        <v>3</v>
      </c>
      <c r="E3338" s="22">
        <v>1</v>
      </c>
      <c r="F3338" s="22">
        <v>1331</v>
      </c>
      <c r="G3338" s="22" t="s">
        <v>269</v>
      </c>
      <c r="H3338" s="23">
        <v>0.161925529604</v>
      </c>
    </row>
    <row r="3339" spans="1:8" ht="14.25">
      <c r="A3339" s="22" t="s">
        <v>72</v>
      </c>
      <c r="B3339" s="22">
        <v>1</v>
      </c>
      <c r="C3339" s="22">
        <v>3</v>
      </c>
      <c r="D3339" s="22">
        <v>3</v>
      </c>
      <c r="E3339" s="22">
        <v>1</v>
      </c>
      <c r="F3339" s="22">
        <v>1331</v>
      </c>
      <c r="G3339" s="22" t="s">
        <v>269</v>
      </c>
      <c r="H3339" s="23">
        <v>1.62274538228</v>
      </c>
    </row>
    <row r="3340" spans="1:8" ht="14.25">
      <c r="A3340" s="22" t="s">
        <v>72</v>
      </c>
      <c r="B3340" s="22">
        <v>1</v>
      </c>
      <c r="C3340" s="22">
        <v>3</v>
      </c>
      <c r="D3340" s="22">
        <v>3</v>
      </c>
      <c r="E3340" s="22">
        <v>1</v>
      </c>
      <c r="F3340" s="22">
        <v>1331</v>
      </c>
      <c r="G3340" s="22" t="s">
        <v>269</v>
      </c>
      <c r="H3340" s="23">
        <v>0.88013921019100005</v>
      </c>
    </row>
    <row r="3341" spans="1:8" ht="14.25">
      <c r="A3341" s="22" t="s">
        <v>72</v>
      </c>
      <c r="B3341" s="22">
        <v>1</v>
      </c>
      <c r="C3341" s="22">
        <v>3</v>
      </c>
      <c r="D3341" s="22">
        <v>3</v>
      </c>
      <c r="E3341" s="22">
        <v>1</v>
      </c>
      <c r="F3341" s="22">
        <v>1331</v>
      </c>
      <c r="G3341" s="22" t="s">
        <v>269</v>
      </c>
      <c r="H3341" s="23">
        <v>0.20994745513400001</v>
      </c>
    </row>
    <row r="3342" spans="1:8" ht="14.25">
      <c r="A3342" s="22" t="s">
        <v>72</v>
      </c>
      <c r="B3342" s="22">
        <v>1</v>
      </c>
      <c r="C3342" s="22">
        <v>3</v>
      </c>
      <c r="D3342" s="22">
        <v>3</v>
      </c>
      <c r="E3342" s="22">
        <v>1</v>
      </c>
      <c r="F3342" s="22">
        <v>1331</v>
      </c>
      <c r="G3342" s="22" t="s">
        <v>269</v>
      </c>
      <c r="H3342" s="23">
        <v>0.201998060964</v>
      </c>
    </row>
    <row r="3343" spans="1:8" ht="14.25">
      <c r="A3343" s="22" t="s">
        <v>72</v>
      </c>
      <c r="B3343" s="22">
        <v>1</v>
      </c>
      <c r="C3343" s="22">
        <v>3</v>
      </c>
      <c r="D3343" s="22">
        <v>3</v>
      </c>
      <c r="E3343" s="22">
        <v>1</v>
      </c>
      <c r="F3343" s="22">
        <v>1331</v>
      </c>
      <c r="G3343" s="22" t="s">
        <v>269</v>
      </c>
      <c r="H3343" s="23">
        <v>0.30768574410299998</v>
      </c>
    </row>
    <row r="3344" spans="1:8" ht="14.25">
      <c r="A3344" s="22" t="s">
        <v>72</v>
      </c>
      <c r="B3344" s="22">
        <v>1</v>
      </c>
      <c r="C3344" s="22">
        <v>3</v>
      </c>
      <c r="D3344" s="22">
        <v>3</v>
      </c>
      <c r="E3344" s="22">
        <v>1</v>
      </c>
      <c r="F3344" s="22">
        <v>1331</v>
      </c>
      <c r="G3344" s="22" t="s">
        <v>269</v>
      </c>
      <c r="H3344" s="23">
        <v>0.71593094698500004</v>
      </c>
    </row>
    <row r="3345" spans="1:8" ht="14.25">
      <c r="A3345" s="22" t="s">
        <v>72</v>
      </c>
      <c r="B3345" s="22">
        <v>1</v>
      </c>
      <c r="C3345" s="22">
        <v>3</v>
      </c>
      <c r="D3345" s="22">
        <v>3</v>
      </c>
      <c r="E3345" s="22">
        <v>1</v>
      </c>
      <c r="F3345" s="22">
        <v>1331</v>
      </c>
      <c r="G3345" s="22" t="s">
        <v>269</v>
      </c>
      <c r="H3345" s="23">
        <v>0.52794630216899996</v>
      </c>
    </row>
    <row r="3346" spans="1:8" ht="14.25">
      <c r="A3346" s="22" t="s">
        <v>72</v>
      </c>
      <c r="B3346" s="22">
        <v>1</v>
      </c>
      <c r="C3346" s="22">
        <v>3</v>
      </c>
      <c r="D3346" s="22">
        <v>3</v>
      </c>
      <c r="E3346" s="22">
        <v>1</v>
      </c>
      <c r="F3346" s="22">
        <v>1331</v>
      </c>
      <c r="G3346" s="22" t="s">
        <v>269</v>
      </c>
      <c r="H3346" s="23">
        <v>0.60451707572400004</v>
      </c>
    </row>
    <row r="3347" spans="1:8" ht="14.25">
      <c r="A3347" s="22" t="s">
        <v>72</v>
      </c>
      <c r="B3347" s="22">
        <v>1</v>
      </c>
      <c r="C3347" s="22">
        <v>3</v>
      </c>
      <c r="D3347" s="22">
        <v>3</v>
      </c>
      <c r="E3347" s="22">
        <v>1</v>
      </c>
      <c r="F3347" s="22">
        <v>1331</v>
      </c>
      <c r="G3347" s="22" t="s">
        <v>269</v>
      </c>
      <c r="H3347" s="23">
        <v>0.189315548886</v>
      </c>
    </row>
    <row r="3348" spans="1:8" ht="14.25">
      <c r="A3348" s="22" t="s">
        <v>72</v>
      </c>
      <c r="B3348" s="22">
        <v>1</v>
      </c>
      <c r="C3348" s="22">
        <v>3</v>
      </c>
      <c r="D3348" s="22">
        <v>3</v>
      </c>
      <c r="E3348" s="22">
        <v>1</v>
      </c>
      <c r="F3348" s="22">
        <v>1331</v>
      </c>
      <c r="G3348" s="22" t="s">
        <v>269</v>
      </c>
      <c r="H3348" s="23">
        <v>1.44799719594</v>
      </c>
    </row>
    <row r="3349" spans="1:8" ht="14.25">
      <c r="A3349" s="22" t="s">
        <v>72</v>
      </c>
      <c r="B3349" s="22">
        <v>1</v>
      </c>
      <c r="C3349" s="22">
        <v>3</v>
      </c>
      <c r="D3349" s="22">
        <v>3</v>
      </c>
      <c r="E3349" s="22">
        <v>1</v>
      </c>
      <c r="F3349" s="22">
        <v>1331</v>
      </c>
      <c r="G3349" s="22" t="s">
        <v>269</v>
      </c>
      <c r="H3349" s="23">
        <v>0.17817924867900001</v>
      </c>
    </row>
    <row r="3350" spans="1:8" ht="14.25">
      <c r="A3350" s="22" t="s">
        <v>72</v>
      </c>
      <c r="B3350" s="22">
        <v>1</v>
      </c>
      <c r="C3350" s="22">
        <v>3</v>
      </c>
      <c r="D3350" s="22">
        <v>3</v>
      </c>
      <c r="E3350" s="22">
        <v>1</v>
      </c>
      <c r="F3350" s="22">
        <v>1331</v>
      </c>
      <c r="G3350" s="22" t="s">
        <v>269</v>
      </c>
      <c r="H3350" s="23">
        <v>0.39315329370500002</v>
      </c>
    </row>
    <row r="3351" spans="1:8" ht="14.25">
      <c r="A3351" s="22" t="s">
        <v>72</v>
      </c>
      <c r="B3351" s="22">
        <v>1</v>
      </c>
      <c r="C3351" s="22">
        <v>3</v>
      </c>
      <c r="D3351" s="22">
        <v>3</v>
      </c>
      <c r="E3351" s="22">
        <v>1</v>
      </c>
      <c r="F3351" s="22">
        <v>1331</v>
      </c>
      <c r="G3351" s="22" t="s">
        <v>269</v>
      </c>
      <c r="H3351" s="23">
        <v>0.64836842062900002</v>
      </c>
    </row>
    <row r="3352" spans="1:8" ht="14.25">
      <c r="A3352" s="22" t="s">
        <v>72</v>
      </c>
      <c r="B3352" s="22">
        <v>1</v>
      </c>
      <c r="C3352" s="22">
        <v>3</v>
      </c>
      <c r="D3352" s="22">
        <v>3</v>
      </c>
      <c r="E3352" s="22">
        <v>1</v>
      </c>
      <c r="F3352" s="22">
        <v>1331</v>
      </c>
      <c r="G3352" s="22" t="s">
        <v>269</v>
      </c>
      <c r="H3352" s="23">
        <v>0.56213097433899994</v>
      </c>
    </row>
    <row r="3353" spans="1:8" ht="14.25">
      <c r="A3353" s="22" t="s">
        <v>72</v>
      </c>
      <c r="B3353" s="22">
        <v>1</v>
      </c>
      <c r="C3353" s="22">
        <v>3</v>
      </c>
      <c r="D3353" s="22">
        <v>3</v>
      </c>
      <c r="E3353" s="22">
        <v>1</v>
      </c>
      <c r="F3353" s="22">
        <v>1331</v>
      </c>
      <c r="G3353" s="22" t="s">
        <v>269</v>
      </c>
      <c r="H3353" s="23">
        <v>0.54373127393099996</v>
      </c>
    </row>
    <row r="3354" spans="1:8" ht="14.25">
      <c r="A3354" s="22" t="s">
        <v>72</v>
      </c>
      <c r="B3354" s="22">
        <v>1</v>
      </c>
      <c r="C3354" s="22">
        <v>3</v>
      </c>
      <c r="D3354" s="22">
        <v>3</v>
      </c>
      <c r="E3354" s="22">
        <v>1</v>
      </c>
      <c r="F3354" s="22">
        <v>1331</v>
      </c>
      <c r="G3354" s="22" t="s">
        <v>269</v>
      </c>
      <c r="H3354" s="23">
        <v>0.480144006846</v>
      </c>
    </row>
    <row r="3355" spans="1:8" ht="14.25">
      <c r="A3355" s="22" t="s">
        <v>72</v>
      </c>
      <c r="B3355" s="22">
        <v>1</v>
      </c>
      <c r="C3355" s="22">
        <v>3</v>
      </c>
      <c r="D3355" s="22">
        <v>3</v>
      </c>
      <c r="E3355" s="22">
        <v>1</v>
      </c>
      <c r="F3355" s="22">
        <v>1331</v>
      </c>
      <c r="G3355" s="22" t="s">
        <v>269</v>
      </c>
      <c r="H3355" s="23">
        <v>0.27943248725800002</v>
      </c>
    </row>
    <row r="3356" spans="1:8" ht="14.25">
      <c r="A3356" s="22" t="s">
        <v>72</v>
      </c>
      <c r="B3356" s="22">
        <v>1</v>
      </c>
      <c r="C3356" s="22">
        <v>3</v>
      </c>
      <c r="D3356" s="22">
        <v>3</v>
      </c>
      <c r="E3356" s="22">
        <v>1</v>
      </c>
      <c r="F3356" s="22">
        <v>1331</v>
      </c>
      <c r="G3356" s="22" t="s">
        <v>269</v>
      </c>
      <c r="H3356" s="23">
        <v>0.250088256743</v>
      </c>
    </row>
    <row r="3357" spans="1:8" ht="14.25">
      <c r="A3357" s="22" t="s">
        <v>72</v>
      </c>
      <c r="B3357" s="22">
        <v>1</v>
      </c>
      <c r="C3357" s="22">
        <v>3</v>
      </c>
      <c r="D3357" s="22">
        <v>3</v>
      </c>
      <c r="E3357" s="22">
        <v>1</v>
      </c>
      <c r="F3357" s="22">
        <v>1331</v>
      </c>
      <c r="G3357" s="22" t="s">
        <v>269</v>
      </c>
      <c r="H3357" s="23">
        <v>0.95177181076899997</v>
      </c>
    </row>
    <row r="3358" spans="1:8" ht="14.25">
      <c r="A3358" s="22" t="s">
        <v>72</v>
      </c>
      <c r="B3358" s="22">
        <v>1</v>
      </c>
      <c r="C3358" s="22">
        <v>3</v>
      </c>
      <c r="D3358" s="22">
        <v>3</v>
      </c>
      <c r="E3358" s="22">
        <v>1</v>
      </c>
      <c r="F3358" s="22">
        <v>1331</v>
      </c>
      <c r="G3358" s="22" t="s">
        <v>269</v>
      </c>
      <c r="H3358" s="23">
        <v>0.61809372771299997</v>
      </c>
    </row>
    <row r="3359" spans="1:8" ht="14.25">
      <c r="A3359" s="22" t="s">
        <v>72</v>
      </c>
      <c r="B3359" s="22">
        <v>1</v>
      </c>
      <c r="C3359" s="22">
        <v>3</v>
      </c>
      <c r="D3359" s="22">
        <v>3</v>
      </c>
      <c r="E3359" s="22">
        <v>1</v>
      </c>
      <c r="F3359" s="22">
        <v>1331</v>
      </c>
      <c r="G3359" s="22" t="s">
        <v>269</v>
      </c>
      <c r="H3359" s="23">
        <v>0.69077691322599999</v>
      </c>
    </row>
    <row r="3360" spans="1:8" ht="14.25">
      <c r="A3360" s="22" t="s">
        <v>72</v>
      </c>
      <c r="B3360" s="22">
        <v>1</v>
      </c>
      <c r="C3360" s="22">
        <v>3</v>
      </c>
      <c r="D3360" s="22">
        <v>3</v>
      </c>
      <c r="E3360" s="22">
        <v>1</v>
      </c>
      <c r="F3360" s="22">
        <v>1331</v>
      </c>
      <c r="G3360" s="22" t="s">
        <v>269</v>
      </c>
      <c r="H3360" s="23">
        <v>0.63593543501299998</v>
      </c>
    </row>
    <row r="3361" spans="1:8" ht="14.25">
      <c r="A3361" s="22" t="s">
        <v>72</v>
      </c>
      <c r="B3361" s="22">
        <v>1</v>
      </c>
      <c r="C3361" s="22">
        <v>3</v>
      </c>
      <c r="D3361" s="22">
        <v>3</v>
      </c>
      <c r="E3361" s="22">
        <v>1</v>
      </c>
      <c r="F3361" s="22">
        <v>1331</v>
      </c>
      <c r="G3361" s="22" t="s">
        <v>269</v>
      </c>
      <c r="H3361" s="23">
        <v>2.83573232605</v>
      </c>
    </row>
    <row r="3362" spans="1:8" ht="14.25">
      <c r="A3362" s="22" t="s">
        <v>72</v>
      </c>
      <c r="B3362" s="22">
        <v>1</v>
      </c>
      <c r="C3362" s="22">
        <v>3</v>
      </c>
      <c r="D3362" s="22">
        <v>3</v>
      </c>
      <c r="E3362" s="22">
        <v>1</v>
      </c>
      <c r="F3362" s="22">
        <v>1331</v>
      </c>
      <c r="G3362" s="22" t="s">
        <v>269</v>
      </c>
      <c r="H3362" s="23">
        <v>5.1691592449400003</v>
      </c>
    </row>
    <row r="3363" spans="1:8" ht="14.25">
      <c r="A3363" s="22" t="s">
        <v>72</v>
      </c>
      <c r="B3363" s="22">
        <v>1</v>
      </c>
      <c r="C3363" s="22">
        <v>3</v>
      </c>
      <c r="D3363" s="22">
        <v>3</v>
      </c>
      <c r="E3363" s="22">
        <v>1</v>
      </c>
      <c r="F3363" s="22">
        <v>1331</v>
      </c>
      <c r="G3363" s="22" t="s">
        <v>269</v>
      </c>
      <c r="H3363" s="23">
        <v>0.27478134220900002</v>
      </c>
    </row>
    <row r="3364" spans="1:8" ht="14.25">
      <c r="A3364" s="22" t="s">
        <v>72</v>
      </c>
      <c r="B3364" s="22">
        <v>1</v>
      </c>
      <c r="C3364" s="22">
        <v>3</v>
      </c>
      <c r="D3364" s="22">
        <v>3</v>
      </c>
      <c r="E3364" s="22">
        <v>1</v>
      </c>
      <c r="F3364" s="22">
        <v>1331</v>
      </c>
      <c r="G3364" s="22" t="s">
        <v>269</v>
      </c>
      <c r="H3364" s="23">
        <v>0.17455541291900001</v>
      </c>
    </row>
    <row r="3365" spans="1:8" ht="14.25">
      <c r="A3365" s="22" t="s">
        <v>72</v>
      </c>
      <c r="B3365" s="22">
        <v>1</v>
      </c>
      <c r="C3365" s="22">
        <v>3</v>
      </c>
      <c r="D3365" s="22">
        <v>3</v>
      </c>
      <c r="E3365" s="22">
        <v>1</v>
      </c>
      <c r="F3365" s="22">
        <v>1331</v>
      </c>
      <c r="G3365" s="22" t="s">
        <v>269</v>
      </c>
      <c r="H3365" s="23">
        <v>0.88038023259300002</v>
      </c>
    </row>
    <row r="3366" spans="1:8" ht="14.25">
      <c r="A3366" s="22" t="s">
        <v>72</v>
      </c>
      <c r="B3366" s="22">
        <v>1</v>
      </c>
      <c r="C3366" s="22">
        <v>3</v>
      </c>
      <c r="D3366" s="22">
        <v>3</v>
      </c>
      <c r="E3366" s="22">
        <v>1</v>
      </c>
      <c r="F3366" s="22">
        <v>1331</v>
      </c>
      <c r="G3366" s="22" t="s">
        <v>269</v>
      </c>
      <c r="H3366" s="23">
        <v>1.09913007068</v>
      </c>
    </row>
    <row r="3367" spans="1:8" ht="14.25">
      <c r="A3367" s="22" t="s">
        <v>72</v>
      </c>
      <c r="B3367" s="22">
        <v>1</v>
      </c>
      <c r="C3367" s="22">
        <v>3</v>
      </c>
      <c r="D3367" s="22">
        <v>3</v>
      </c>
      <c r="E3367" s="22">
        <v>1</v>
      </c>
      <c r="F3367" s="22">
        <v>1331</v>
      </c>
      <c r="G3367" s="22" t="s">
        <v>269</v>
      </c>
      <c r="H3367" s="23">
        <v>2.6347588382899998</v>
      </c>
    </row>
    <row r="3368" spans="1:8" ht="14.25">
      <c r="A3368" s="22" t="s">
        <v>72</v>
      </c>
      <c r="B3368" s="22">
        <v>1</v>
      </c>
      <c r="C3368" s="22">
        <v>3</v>
      </c>
      <c r="D3368" s="22">
        <v>3</v>
      </c>
      <c r="E3368" s="22">
        <v>1</v>
      </c>
      <c r="F3368" s="22">
        <v>1331</v>
      </c>
      <c r="G3368" s="22" t="s">
        <v>269</v>
      </c>
      <c r="H3368" s="23">
        <v>0.774719804796</v>
      </c>
    </row>
    <row r="3369" spans="1:8" ht="14.25">
      <c r="A3369" s="22" t="s">
        <v>72</v>
      </c>
      <c r="B3369" s="22">
        <v>1</v>
      </c>
      <c r="C3369" s="22">
        <v>3</v>
      </c>
      <c r="D3369" s="22">
        <v>3</v>
      </c>
      <c r="E3369" s="22">
        <v>1</v>
      </c>
      <c r="F3369" s="22">
        <v>1331</v>
      </c>
      <c r="G3369" s="22" t="s">
        <v>269</v>
      </c>
      <c r="H3369" s="23">
        <v>1.5747011388500001</v>
      </c>
    </row>
    <row r="3370" spans="1:8" ht="14.25">
      <c r="A3370" s="22" t="s">
        <v>72</v>
      </c>
      <c r="B3370" s="22">
        <v>1</v>
      </c>
      <c r="C3370" s="22">
        <v>3</v>
      </c>
      <c r="D3370" s="22">
        <v>3</v>
      </c>
      <c r="E3370" s="22">
        <v>1</v>
      </c>
      <c r="F3370" s="22">
        <v>1331</v>
      </c>
      <c r="G3370" s="22" t="s">
        <v>269</v>
      </c>
      <c r="H3370" s="23">
        <v>0.77212695529800002</v>
      </c>
    </row>
    <row r="3371" spans="1:8" ht="14.25">
      <c r="A3371" s="22" t="s">
        <v>72</v>
      </c>
      <c r="B3371" s="22">
        <v>1</v>
      </c>
      <c r="C3371" s="22">
        <v>3</v>
      </c>
      <c r="D3371" s="22">
        <v>3</v>
      </c>
      <c r="E3371" s="22">
        <v>1</v>
      </c>
      <c r="F3371" s="22">
        <v>1331</v>
      </c>
      <c r="G3371" s="22" t="s">
        <v>269</v>
      </c>
      <c r="H3371" s="23">
        <v>1.37062261673</v>
      </c>
    </row>
    <row r="3372" spans="1:8" ht="14.25">
      <c r="A3372" s="22" t="s">
        <v>72</v>
      </c>
      <c r="B3372" s="22">
        <v>1</v>
      </c>
      <c r="C3372" s="22">
        <v>3</v>
      </c>
      <c r="D3372" s="22">
        <v>3</v>
      </c>
      <c r="E3372" s="22">
        <v>1</v>
      </c>
      <c r="F3372" s="22">
        <v>1331</v>
      </c>
      <c r="G3372" s="22" t="s">
        <v>269</v>
      </c>
      <c r="H3372" s="23">
        <v>0.60567513416600005</v>
      </c>
    </row>
    <row r="3373" spans="1:8" ht="14.25">
      <c r="A3373" s="22" t="s">
        <v>72</v>
      </c>
      <c r="B3373" s="22">
        <v>1</v>
      </c>
      <c r="C3373" s="22">
        <v>3</v>
      </c>
      <c r="D3373" s="22">
        <v>3</v>
      </c>
      <c r="E3373" s="22">
        <v>1</v>
      </c>
      <c r="F3373" s="22">
        <v>1331</v>
      </c>
      <c r="G3373" s="22" t="s">
        <v>269</v>
      </c>
      <c r="H3373" s="23">
        <v>0.33371329174199998</v>
      </c>
    </row>
    <row r="3374" spans="1:8" ht="14.25">
      <c r="A3374" s="22" t="s">
        <v>72</v>
      </c>
      <c r="B3374" s="22">
        <v>1</v>
      </c>
      <c r="C3374" s="22">
        <v>3</v>
      </c>
      <c r="D3374" s="22">
        <v>3</v>
      </c>
      <c r="E3374" s="22">
        <v>1</v>
      </c>
      <c r="F3374" s="22">
        <v>1331</v>
      </c>
      <c r="G3374" s="22" t="s">
        <v>269</v>
      </c>
      <c r="H3374" s="23">
        <v>25.010845760900001</v>
      </c>
    </row>
    <row r="3375" spans="1:8" ht="14.25">
      <c r="A3375" s="22" t="s">
        <v>72</v>
      </c>
      <c r="B3375" s="22">
        <v>1</v>
      </c>
      <c r="C3375" s="22">
        <v>3</v>
      </c>
      <c r="D3375" s="22">
        <v>3</v>
      </c>
      <c r="E3375" s="22">
        <v>1</v>
      </c>
      <c r="F3375" s="22">
        <v>1331</v>
      </c>
      <c r="G3375" s="22" t="s">
        <v>269</v>
      </c>
      <c r="H3375" s="23">
        <v>5.2729730597</v>
      </c>
    </row>
    <row r="3376" spans="1:8" ht="14.25">
      <c r="A3376" s="22" t="s">
        <v>72</v>
      </c>
      <c r="B3376" s="22">
        <v>1</v>
      </c>
      <c r="C3376" s="22">
        <v>3</v>
      </c>
      <c r="D3376" s="22">
        <v>3</v>
      </c>
      <c r="E3376" s="22">
        <v>1</v>
      </c>
      <c r="F3376" s="22">
        <v>1331</v>
      </c>
      <c r="G3376" s="22" t="s">
        <v>269</v>
      </c>
      <c r="H3376" s="23">
        <v>3.0974628800600001</v>
      </c>
    </row>
    <row r="3377" spans="1:8" ht="14.25">
      <c r="A3377" s="22" t="s">
        <v>72</v>
      </c>
      <c r="B3377" s="22">
        <v>1</v>
      </c>
      <c r="C3377" s="22">
        <v>3</v>
      </c>
      <c r="D3377" s="22">
        <v>3</v>
      </c>
      <c r="E3377" s="22">
        <v>1</v>
      </c>
      <c r="F3377" s="22">
        <v>1331</v>
      </c>
      <c r="G3377" s="22" t="s">
        <v>269</v>
      </c>
      <c r="H3377" s="23">
        <v>5.9185041595300003</v>
      </c>
    </row>
    <row r="3378" spans="1:8" ht="14.25">
      <c r="A3378" s="22" t="s">
        <v>72</v>
      </c>
      <c r="B3378" s="22">
        <v>1</v>
      </c>
      <c r="C3378" s="22">
        <v>3</v>
      </c>
      <c r="D3378" s="22">
        <v>3</v>
      </c>
      <c r="E3378" s="22">
        <v>1</v>
      </c>
      <c r="F3378" s="22">
        <v>1331</v>
      </c>
      <c r="G3378" s="22" t="s">
        <v>269</v>
      </c>
      <c r="H3378" s="23">
        <v>1.9647088666900001</v>
      </c>
    </row>
    <row r="3379" spans="1:8" ht="14.25">
      <c r="A3379" s="22" t="s">
        <v>72</v>
      </c>
      <c r="B3379" s="22">
        <v>1</v>
      </c>
      <c r="C3379" s="22">
        <v>3</v>
      </c>
      <c r="D3379" s="22">
        <v>3</v>
      </c>
      <c r="E3379" s="22">
        <v>1</v>
      </c>
      <c r="F3379" s="22">
        <v>1331</v>
      </c>
      <c r="G3379" s="22" t="s">
        <v>269</v>
      </c>
      <c r="H3379" s="23">
        <v>3.1375499262500002</v>
      </c>
    </row>
    <row r="3380" spans="1:8" ht="14.25">
      <c r="A3380" s="22" t="s">
        <v>72</v>
      </c>
      <c r="B3380" s="22">
        <v>1</v>
      </c>
      <c r="C3380" s="22">
        <v>3</v>
      </c>
      <c r="D3380" s="22">
        <v>3</v>
      </c>
      <c r="E3380" s="22">
        <v>1</v>
      </c>
      <c r="F3380" s="22">
        <v>1331</v>
      </c>
      <c r="G3380" s="22" t="s">
        <v>269</v>
      </c>
      <c r="H3380" s="23">
        <v>0.50636958570099999</v>
      </c>
    </row>
    <row r="3381" spans="1:8" ht="14.25">
      <c r="A3381" s="22" t="s">
        <v>72</v>
      </c>
      <c r="B3381" s="22">
        <v>1</v>
      </c>
      <c r="C3381" s="22">
        <v>3</v>
      </c>
      <c r="D3381" s="22">
        <v>3</v>
      </c>
      <c r="E3381" s="22">
        <v>1</v>
      </c>
      <c r="F3381" s="22">
        <v>1331</v>
      </c>
      <c r="G3381" s="22" t="s">
        <v>269</v>
      </c>
      <c r="H3381" s="23">
        <v>7.0203176953400002</v>
      </c>
    </row>
    <row r="3382" spans="1:8" ht="14.25">
      <c r="A3382" s="22" t="s">
        <v>72</v>
      </c>
      <c r="B3382" s="22">
        <v>1</v>
      </c>
      <c r="C3382" s="22">
        <v>3</v>
      </c>
      <c r="D3382" s="22">
        <v>3</v>
      </c>
      <c r="E3382" s="22">
        <v>1</v>
      </c>
      <c r="F3382" s="22">
        <v>1331</v>
      </c>
      <c r="G3382" s="22" t="s">
        <v>269</v>
      </c>
      <c r="H3382" s="23">
        <v>0.66635993317499997</v>
      </c>
    </row>
    <row r="3383" spans="1:8" ht="14.25">
      <c r="A3383" s="22" t="s">
        <v>72</v>
      </c>
      <c r="B3383" s="22">
        <v>1</v>
      </c>
      <c r="C3383" s="22">
        <v>3</v>
      </c>
      <c r="D3383" s="22">
        <v>3</v>
      </c>
      <c r="E3383" s="22">
        <v>1</v>
      </c>
      <c r="F3383" s="22">
        <v>1331</v>
      </c>
      <c r="G3383" s="22" t="s">
        <v>269</v>
      </c>
      <c r="H3383" s="23">
        <v>8.8940009990100002</v>
      </c>
    </row>
    <row r="3384" spans="1:8" ht="14.25">
      <c r="A3384" s="22" t="s">
        <v>72</v>
      </c>
      <c r="B3384" s="22">
        <v>1</v>
      </c>
      <c r="C3384" s="22">
        <v>3</v>
      </c>
      <c r="D3384" s="22">
        <v>3</v>
      </c>
      <c r="E3384" s="22">
        <v>1</v>
      </c>
      <c r="F3384" s="22">
        <v>1331</v>
      </c>
      <c r="G3384" s="22" t="s">
        <v>269</v>
      </c>
      <c r="H3384" s="23">
        <v>1.4439630315200001</v>
      </c>
    </row>
    <row r="3385" spans="1:8" ht="14.25">
      <c r="A3385" s="22" t="s">
        <v>72</v>
      </c>
      <c r="B3385" s="22">
        <v>1</v>
      </c>
      <c r="C3385" s="22">
        <v>3</v>
      </c>
      <c r="D3385" s="22">
        <v>3</v>
      </c>
      <c r="E3385" s="22">
        <v>1</v>
      </c>
      <c r="F3385" s="22">
        <v>1331</v>
      </c>
      <c r="G3385" s="22" t="s">
        <v>269</v>
      </c>
      <c r="H3385" s="23">
        <v>2.0031539720799998</v>
      </c>
    </row>
    <row r="3386" spans="1:8" ht="14.25">
      <c r="A3386" s="22" t="s">
        <v>72</v>
      </c>
      <c r="B3386" s="22">
        <v>1</v>
      </c>
      <c r="C3386" s="22">
        <v>3</v>
      </c>
      <c r="D3386" s="22">
        <v>3</v>
      </c>
      <c r="E3386" s="22">
        <v>1</v>
      </c>
      <c r="F3386" s="22">
        <v>1331</v>
      </c>
      <c r="G3386" s="22" t="s">
        <v>269</v>
      </c>
      <c r="H3386" s="23">
        <v>0.73606069086399994</v>
      </c>
    </row>
    <row r="3387" spans="1:8" ht="14.25">
      <c r="A3387" s="22" t="s">
        <v>72</v>
      </c>
      <c r="B3387" s="22">
        <v>1</v>
      </c>
      <c r="C3387" s="22">
        <v>3</v>
      </c>
      <c r="D3387" s="22">
        <v>3</v>
      </c>
      <c r="E3387" s="22">
        <v>1</v>
      </c>
      <c r="F3387" s="22">
        <v>1331</v>
      </c>
      <c r="G3387" s="22" t="s">
        <v>269</v>
      </c>
      <c r="H3387" s="23">
        <v>2.7145979850900002</v>
      </c>
    </row>
    <row r="3388" spans="1:8" ht="14.25">
      <c r="A3388" s="22" t="s">
        <v>72</v>
      </c>
      <c r="B3388" s="22">
        <v>1</v>
      </c>
      <c r="C3388" s="22">
        <v>3</v>
      </c>
      <c r="D3388" s="22">
        <v>3</v>
      </c>
      <c r="E3388" s="22">
        <v>1</v>
      </c>
      <c r="F3388" s="22">
        <v>1331</v>
      </c>
      <c r="G3388" s="22" t="s">
        <v>269</v>
      </c>
      <c r="H3388" s="23">
        <v>0.22220788248699999</v>
      </c>
    </row>
    <row r="3389" spans="1:8" ht="14.25">
      <c r="A3389" s="22" t="s">
        <v>68</v>
      </c>
      <c r="B3389" s="22">
        <v>1</v>
      </c>
      <c r="C3389" s="22">
        <v>3</v>
      </c>
      <c r="D3389" s="22">
        <v>1</v>
      </c>
      <c r="E3389" s="22">
        <v>2</v>
      </c>
      <c r="F3389" s="22">
        <v>1312</v>
      </c>
      <c r="G3389" s="22" t="s">
        <v>273</v>
      </c>
      <c r="H3389" s="23">
        <v>2.2182426623699998</v>
      </c>
    </row>
    <row r="3390" spans="1:8" ht="14.25">
      <c r="A3390" s="22" t="s">
        <v>68</v>
      </c>
      <c r="B3390" s="22">
        <v>1</v>
      </c>
      <c r="C3390" s="22">
        <v>3</v>
      </c>
      <c r="D3390" s="22">
        <v>1</v>
      </c>
      <c r="E3390" s="22">
        <v>2</v>
      </c>
      <c r="F3390" s="22">
        <v>1312</v>
      </c>
      <c r="G3390" s="22" t="s">
        <v>273</v>
      </c>
      <c r="H3390" s="23">
        <v>3.5129624560599999</v>
      </c>
    </row>
    <row r="3391" spans="1:8" ht="14.25">
      <c r="A3391" s="22" t="s">
        <v>68</v>
      </c>
      <c r="B3391" s="22">
        <v>1</v>
      </c>
      <c r="C3391" s="22">
        <v>3</v>
      </c>
      <c r="D3391" s="22">
        <v>1</v>
      </c>
      <c r="E3391" s="22">
        <v>2</v>
      </c>
      <c r="F3391" s="22">
        <v>1312</v>
      </c>
      <c r="G3391" s="22" t="s">
        <v>273</v>
      </c>
      <c r="H3391" s="23">
        <v>5.4470988982400002</v>
      </c>
    </row>
    <row r="3392" spans="1:8" ht="14.25">
      <c r="A3392" s="22" t="s">
        <v>68</v>
      </c>
      <c r="B3392" s="22">
        <v>1</v>
      </c>
      <c r="C3392" s="22">
        <v>3</v>
      </c>
      <c r="D3392" s="22">
        <v>1</v>
      </c>
      <c r="E3392" s="22">
        <v>2</v>
      </c>
      <c r="F3392" s="22">
        <v>1312</v>
      </c>
      <c r="G3392" s="22" t="s">
        <v>273</v>
      </c>
      <c r="H3392" s="23">
        <v>14.3567135475</v>
      </c>
    </row>
    <row r="3393" spans="1:8" ht="14.25">
      <c r="A3393" s="22" t="s">
        <v>68</v>
      </c>
      <c r="B3393" s="22">
        <v>1</v>
      </c>
      <c r="C3393" s="22">
        <v>3</v>
      </c>
      <c r="D3393" s="22">
        <v>1</v>
      </c>
      <c r="E3393" s="22">
        <v>2</v>
      </c>
      <c r="F3393" s="22">
        <v>1312</v>
      </c>
      <c r="G3393" s="22" t="s">
        <v>273</v>
      </c>
      <c r="H3393" s="23">
        <v>8.6361083021600002</v>
      </c>
    </row>
    <row r="3394" spans="1:8" ht="14.25">
      <c r="A3394" s="22" t="s">
        <v>69</v>
      </c>
      <c r="B3394" s="22">
        <v>1</v>
      </c>
      <c r="C3394" s="22">
        <v>3</v>
      </c>
      <c r="D3394" s="22">
        <v>2</v>
      </c>
      <c r="E3394" s="22">
        <v>1</v>
      </c>
      <c r="F3394" s="22">
        <v>1321</v>
      </c>
      <c r="G3394" s="22" t="s">
        <v>272</v>
      </c>
      <c r="H3394" s="23">
        <v>1.61932221534</v>
      </c>
    </row>
    <row r="3395" spans="1:8" ht="14.25">
      <c r="A3395" s="22" t="s">
        <v>69</v>
      </c>
      <c r="B3395" s="22">
        <v>1</v>
      </c>
      <c r="C3395" s="22">
        <v>3</v>
      </c>
      <c r="D3395" s="22">
        <v>2</v>
      </c>
      <c r="E3395" s="22">
        <v>1</v>
      </c>
      <c r="F3395" s="22">
        <v>1321</v>
      </c>
      <c r="G3395" s="22" t="s">
        <v>272</v>
      </c>
      <c r="H3395" s="23">
        <v>1.9116747538500001</v>
      </c>
    </row>
    <row r="3396" spans="1:8" ht="14.25">
      <c r="A3396" s="22" t="s">
        <v>71</v>
      </c>
      <c r="B3396" s="22">
        <v>1</v>
      </c>
      <c r="C3396" s="22">
        <v>3</v>
      </c>
      <c r="D3396" s="22">
        <v>2</v>
      </c>
      <c r="E3396" s="22">
        <v>3</v>
      </c>
      <c r="F3396" s="22">
        <v>1323</v>
      </c>
      <c r="G3396" s="22" t="s">
        <v>270</v>
      </c>
      <c r="H3396" s="23">
        <v>0.70125317996699998</v>
      </c>
    </row>
    <row r="3397" spans="1:8" ht="14.25">
      <c r="A3397" s="22" t="s">
        <v>71</v>
      </c>
      <c r="B3397" s="22">
        <v>1</v>
      </c>
      <c r="C3397" s="22">
        <v>3</v>
      </c>
      <c r="D3397" s="22">
        <v>2</v>
      </c>
      <c r="E3397" s="22">
        <v>3</v>
      </c>
      <c r="F3397" s="22">
        <v>1323</v>
      </c>
      <c r="G3397" s="22" t="s">
        <v>270</v>
      </c>
      <c r="H3397" s="23">
        <v>0.75018680078699995</v>
      </c>
    </row>
    <row r="3398" spans="1:8" ht="14.25">
      <c r="A3398" s="22" t="s">
        <v>71</v>
      </c>
      <c r="B3398" s="22">
        <v>1</v>
      </c>
      <c r="C3398" s="22">
        <v>3</v>
      </c>
      <c r="D3398" s="22">
        <v>2</v>
      </c>
      <c r="E3398" s="22">
        <v>3</v>
      </c>
      <c r="F3398" s="22">
        <v>1323</v>
      </c>
      <c r="G3398" s="22" t="s">
        <v>270</v>
      </c>
      <c r="H3398" s="23">
        <v>0.30446219406300001</v>
      </c>
    </row>
    <row r="3399" spans="1:8" ht="14.25">
      <c r="A3399" s="22" t="s">
        <v>71</v>
      </c>
      <c r="B3399" s="22">
        <v>1</v>
      </c>
      <c r="C3399" s="22">
        <v>3</v>
      </c>
      <c r="D3399" s="22">
        <v>2</v>
      </c>
      <c r="E3399" s="22">
        <v>3</v>
      </c>
      <c r="F3399" s="22">
        <v>1323</v>
      </c>
      <c r="G3399" s="22" t="s">
        <v>270</v>
      </c>
      <c r="H3399" s="23">
        <v>3.60087616152</v>
      </c>
    </row>
    <row r="3400" spans="1:8" ht="14.25">
      <c r="A3400" s="22" t="s">
        <v>71</v>
      </c>
      <c r="B3400" s="22">
        <v>1</v>
      </c>
      <c r="C3400" s="22">
        <v>3</v>
      </c>
      <c r="D3400" s="22">
        <v>2</v>
      </c>
      <c r="E3400" s="22">
        <v>3</v>
      </c>
      <c r="F3400" s="22">
        <v>1323</v>
      </c>
      <c r="G3400" s="22" t="s">
        <v>270</v>
      </c>
      <c r="H3400" s="23">
        <v>0.50015580756300004</v>
      </c>
    </row>
    <row r="3401" spans="1:8" ht="14.25">
      <c r="A3401" s="22" t="s">
        <v>71</v>
      </c>
      <c r="B3401" s="22">
        <v>1</v>
      </c>
      <c r="C3401" s="22">
        <v>3</v>
      </c>
      <c r="D3401" s="22">
        <v>2</v>
      </c>
      <c r="E3401" s="22">
        <v>3</v>
      </c>
      <c r="F3401" s="22">
        <v>1323</v>
      </c>
      <c r="G3401" s="22" t="s">
        <v>270</v>
      </c>
      <c r="H3401" s="23">
        <v>0.17740423895599999</v>
      </c>
    </row>
    <row r="3402" spans="1:8" ht="14.25">
      <c r="A3402" s="22" t="s">
        <v>71</v>
      </c>
      <c r="B3402" s="22">
        <v>1</v>
      </c>
      <c r="C3402" s="22">
        <v>3</v>
      </c>
      <c r="D3402" s="22">
        <v>2</v>
      </c>
      <c r="E3402" s="22">
        <v>3</v>
      </c>
      <c r="F3402" s="22">
        <v>1323</v>
      </c>
      <c r="G3402" s="22" t="s">
        <v>270</v>
      </c>
      <c r="H3402" s="23">
        <v>0.94624575101800001</v>
      </c>
    </row>
    <row r="3403" spans="1:8" ht="14.25">
      <c r="A3403" s="22" t="s">
        <v>71</v>
      </c>
      <c r="B3403" s="22">
        <v>1</v>
      </c>
      <c r="C3403" s="22">
        <v>3</v>
      </c>
      <c r="D3403" s="22">
        <v>2</v>
      </c>
      <c r="E3403" s="22">
        <v>3</v>
      </c>
      <c r="F3403" s="22">
        <v>1323</v>
      </c>
      <c r="G3403" s="22" t="s">
        <v>270</v>
      </c>
      <c r="H3403" s="23">
        <v>0.67222348885500005</v>
      </c>
    </row>
    <row r="3404" spans="1:8" ht="14.25">
      <c r="A3404" s="22" t="s">
        <v>71</v>
      </c>
      <c r="B3404" s="22">
        <v>1</v>
      </c>
      <c r="C3404" s="22">
        <v>3</v>
      </c>
      <c r="D3404" s="22">
        <v>2</v>
      </c>
      <c r="E3404" s="22">
        <v>3</v>
      </c>
      <c r="F3404" s="22">
        <v>1323</v>
      </c>
      <c r="G3404" s="22" t="s">
        <v>270</v>
      </c>
      <c r="H3404" s="23">
        <v>0.64469464884899996</v>
      </c>
    </row>
    <row r="3405" spans="1:8" ht="14.25">
      <c r="A3405" s="22" t="s">
        <v>71</v>
      </c>
      <c r="B3405" s="22">
        <v>1</v>
      </c>
      <c r="C3405" s="22">
        <v>3</v>
      </c>
      <c r="D3405" s="22">
        <v>2</v>
      </c>
      <c r="E3405" s="22">
        <v>3</v>
      </c>
      <c r="F3405" s="22">
        <v>1323</v>
      </c>
      <c r="G3405" s="22" t="s">
        <v>270</v>
      </c>
      <c r="H3405" s="23">
        <v>1.0628227503900001</v>
      </c>
    </row>
    <row r="3406" spans="1:8" ht="14.25">
      <c r="A3406" s="22" t="s">
        <v>71</v>
      </c>
      <c r="B3406" s="22">
        <v>1</v>
      </c>
      <c r="C3406" s="22">
        <v>3</v>
      </c>
      <c r="D3406" s="22">
        <v>2</v>
      </c>
      <c r="E3406" s="22">
        <v>3</v>
      </c>
      <c r="F3406" s="22">
        <v>1323</v>
      </c>
      <c r="G3406" s="22" t="s">
        <v>270</v>
      </c>
      <c r="H3406" s="23">
        <v>1.99659969765</v>
      </c>
    </row>
    <row r="3407" spans="1:8" ht="14.25">
      <c r="A3407" s="22" t="s">
        <v>71</v>
      </c>
      <c r="B3407" s="22">
        <v>1</v>
      </c>
      <c r="C3407" s="22">
        <v>3</v>
      </c>
      <c r="D3407" s="22">
        <v>2</v>
      </c>
      <c r="E3407" s="22">
        <v>3</v>
      </c>
      <c r="F3407" s="22">
        <v>1323</v>
      </c>
      <c r="G3407" s="22" t="s">
        <v>270</v>
      </c>
      <c r="H3407" s="23">
        <v>0.86430246788099996</v>
      </c>
    </row>
    <row r="3408" spans="1:8" ht="14.25">
      <c r="A3408" s="22" t="s">
        <v>71</v>
      </c>
      <c r="B3408" s="22">
        <v>1</v>
      </c>
      <c r="C3408" s="22">
        <v>3</v>
      </c>
      <c r="D3408" s="22">
        <v>2</v>
      </c>
      <c r="E3408" s="22">
        <v>3</v>
      </c>
      <c r="F3408" s="22">
        <v>1323</v>
      </c>
      <c r="G3408" s="22" t="s">
        <v>270</v>
      </c>
      <c r="H3408" s="23">
        <v>0.74510164710600002</v>
      </c>
    </row>
    <row r="3409" spans="1:8" ht="14.25">
      <c r="A3409" s="22" t="s">
        <v>71</v>
      </c>
      <c r="B3409" s="22">
        <v>1</v>
      </c>
      <c r="C3409" s="22">
        <v>3</v>
      </c>
      <c r="D3409" s="22">
        <v>2</v>
      </c>
      <c r="E3409" s="22">
        <v>3</v>
      </c>
      <c r="F3409" s="22">
        <v>1323</v>
      </c>
      <c r="G3409" s="22" t="s">
        <v>270</v>
      </c>
      <c r="H3409" s="23">
        <v>0.960601260081</v>
      </c>
    </row>
    <row r="3410" spans="1:8" ht="14.25">
      <c r="A3410" s="22" t="s">
        <v>71</v>
      </c>
      <c r="B3410" s="22">
        <v>1</v>
      </c>
      <c r="C3410" s="22">
        <v>3</v>
      </c>
      <c r="D3410" s="22">
        <v>2</v>
      </c>
      <c r="E3410" s="22">
        <v>3</v>
      </c>
      <c r="F3410" s="22">
        <v>1323</v>
      </c>
      <c r="G3410" s="22" t="s">
        <v>270</v>
      </c>
      <c r="H3410" s="23">
        <v>1.0613734217699999</v>
      </c>
    </row>
    <row r="3411" spans="1:8" ht="14.25">
      <c r="A3411" s="22" t="s">
        <v>71</v>
      </c>
      <c r="B3411" s="22">
        <v>1</v>
      </c>
      <c r="C3411" s="22">
        <v>3</v>
      </c>
      <c r="D3411" s="22">
        <v>2</v>
      </c>
      <c r="E3411" s="22">
        <v>3</v>
      </c>
      <c r="F3411" s="22">
        <v>1323</v>
      </c>
      <c r="G3411" s="22" t="s">
        <v>270</v>
      </c>
      <c r="H3411" s="23">
        <v>0.58387654940199996</v>
      </c>
    </row>
    <row r="3412" spans="1:8" ht="14.25">
      <c r="A3412" s="22" t="s">
        <v>71</v>
      </c>
      <c r="B3412" s="22">
        <v>1</v>
      </c>
      <c r="C3412" s="22">
        <v>3</v>
      </c>
      <c r="D3412" s="22">
        <v>2</v>
      </c>
      <c r="E3412" s="22">
        <v>3</v>
      </c>
      <c r="F3412" s="22">
        <v>1323</v>
      </c>
      <c r="G3412" s="22" t="s">
        <v>270</v>
      </c>
      <c r="H3412" s="23">
        <v>0.33950077409200002</v>
      </c>
    </row>
    <row r="3413" spans="1:8" ht="14.25">
      <c r="A3413" s="22" t="s">
        <v>71</v>
      </c>
      <c r="B3413" s="22">
        <v>1</v>
      </c>
      <c r="C3413" s="22">
        <v>3</v>
      </c>
      <c r="D3413" s="22">
        <v>2</v>
      </c>
      <c r="E3413" s="22">
        <v>3</v>
      </c>
      <c r="F3413" s="22">
        <v>1323</v>
      </c>
      <c r="G3413" s="22" t="s">
        <v>270</v>
      </c>
      <c r="H3413" s="23">
        <v>0.51423813821999997</v>
      </c>
    </row>
    <row r="3414" spans="1:8" ht="14.25">
      <c r="A3414" s="22" t="s">
        <v>71</v>
      </c>
      <c r="B3414" s="22">
        <v>1</v>
      </c>
      <c r="C3414" s="22">
        <v>3</v>
      </c>
      <c r="D3414" s="22">
        <v>2</v>
      </c>
      <c r="E3414" s="22">
        <v>3</v>
      </c>
      <c r="F3414" s="22">
        <v>1323</v>
      </c>
      <c r="G3414" s="22" t="s">
        <v>270</v>
      </c>
      <c r="H3414" s="23">
        <v>1.1136355845599999</v>
      </c>
    </row>
    <row r="3415" spans="1:8" ht="14.25">
      <c r="A3415" s="22" t="s">
        <v>71</v>
      </c>
      <c r="B3415" s="22">
        <v>1</v>
      </c>
      <c r="C3415" s="22">
        <v>3</v>
      </c>
      <c r="D3415" s="22">
        <v>2</v>
      </c>
      <c r="E3415" s="22">
        <v>3</v>
      </c>
      <c r="F3415" s="22">
        <v>1323</v>
      </c>
      <c r="G3415" s="22" t="s">
        <v>270</v>
      </c>
      <c r="H3415" s="23">
        <v>0.64867254549999998</v>
      </c>
    </row>
    <row r="3416" spans="1:8" ht="14.25">
      <c r="A3416" s="22" t="s">
        <v>71</v>
      </c>
      <c r="B3416" s="22">
        <v>1</v>
      </c>
      <c r="C3416" s="22">
        <v>3</v>
      </c>
      <c r="D3416" s="22">
        <v>2</v>
      </c>
      <c r="E3416" s="22">
        <v>3</v>
      </c>
      <c r="F3416" s="22">
        <v>1323</v>
      </c>
      <c r="G3416" s="22" t="s">
        <v>270</v>
      </c>
      <c r="H3416" s="23">
        <v>0.46721655311600002</v>
      </c>
    </row>
    <row r="3417" spans="1:8" ht="14.25">
      <c r="A3417" s="22" t="s">
        <v>71</v>
      </c>
      <c r="B3417" s="22">
        <v>1</v>
      </c>
      <c r="C3417" s="22">
        <v>3</v>
      </c>
      <c r="D3417" s="22">
        <v>2</v>
      </c>
      <c r="E3417" s="22">
        <v>3</v>
      </c>
      <c r="F3417" s="22">
        <v>1323</v>
      </c>
      <c r="G3417" s="22" t="s">
        <v>270</v>
      </c>
      <c r="H3417" s="23">
        <v>0.26309177725299998</v>
      </c>
    </row>
    <row r="3418" spans="1:8" ht="14.25">
      <c r="A3418" s="22" t="s">
        <v>71</v>
      </c>
      <c r="B3418" s="22">
        <v>1</v>
      </c>
      <c r="C3418" s="22">
        <v>3</v>
      </c>
      <c r="D3418" s="22">
        <v>2</v>
      </c>
      <c r="E3418" s="22">
        <v>3</v>
      </c>
      <c r="F3418" s="22">
        <v>1323</v>
      </c>
      <c r="G3418" s="22" t="s">
        <v>270</v>
      </c>
      <c r="H3418" s="23">
        <v>0.60681740796399997</v>
      </c>
    </row>
    <row r="3419" spans="1:8" ht="14.25">
      <c r="A3419" s="22" t="s">
        <v>71</v>
      </c>
      <c r="B3419" s="22">
        <v>1</v>
      </c>
      <c r="C3419" s="22">
        <v>3</v>
      </c>
      <c r="D3419" s="22">
        <v>2</v>
      </c>
      <c r="E3419" s="22">
        <v>3</v>
      </c>
      <c r="F3419" s="22">
        <v>1323</v>
      </c>
      <c r="G3419" s="22" t="s">
        <v>270</v>
      </c>
      <c r="H3419" s="23">
        <v>0.73941044362200004</v>
      </c>
    </row>
    <row r="3420" spans="1:8" ht="14.25">
      <c r="A3420" s="22" t="s">
        <v>71</v>
      </c>
      <c r="B3420" s="22">
        <v>1</v>
      </c>
      <c r="C3420" s="22">
        <v>3</v>
      </c>
      <c r="D3420" s="22">
        <v>2</v>
      </c>
      <c r="E3420" s="22">
        <v>3</v>
      </c>
      <c r="F3420" s="22">
        <v>1323</v>
      </c>
      <c r="G3420" s="22" t="s">
        <v>270</v>
      </c>
      <c r="H3420" s="23">
        <v>0.28473416602599999</v>
      </c>
    </row>
    <row r="3421" spans="1:8" ht="14.25">
      <c r="A3421" s="22" t="s">
        <v>71</v>
      </c>
      <c r="B3421" s="22">
        <v>1</v>
      </c>
      <c r="C3421" s="22">
        <v>3</v>
      </c>
      <c r="D3421" s="22">
        <v>2</v>
      </c>
      <c r="E3421" s="22">
        <v>3</v>
      </c>
      <c r="F3421" s="22">
        <v>1323</v>
      </c>
      <c r="G3421" s="22" t="s">
        <v>270</v>
      </c>
      <c r="H3421" s="23">
        <v>0.96282307119800004</v>
      </c>
    </row>
    <row r="3422" spans="1:8" ht="14.25">
      <c r="A3422" s="22" t="s">
        <v>73</v>
      </c>
      <c r="B3422" s="22">
        <v>1</v>
      </c>
      <c r="C3422" s="22">
        <v>3</v>
      </c>
      <c r="D3422" s="22">
        <v>3</v>
      </c>
      <c r="E3422" s="22">
        <v>2</v>
      </c>
      <c r="F3422" s="22">
        <v>1332</v>
      </c>
      <c r="G3422" s="22" t="s">
        <v>268</v>
      </c>
      <c r="H3422" s="23">
        <v>1.9970672489500001</v>
      </c>
    </row>
    <row r="3423" spans="1:8" ht="14.25">
      <c r="A3423" s="22" t="s">
        <v>73</v>
      </c>
      <c r="B3423" s="22">
        <v>1</v>
      </c>
      <c r="C3423" s="22">
        <v>3</v>
      </c>
      <c r="D3423" s="22">
        <v>3</v>
      </c>
      <c r="E3423" s="22">
        <v>2</v>
      </c>
      <c r="F3423" s="22">
        <v>1332</v>
      </c>
      <c r="G3423" s="22" t="s">
        <v>268</v>
      </c>
      <c r="H3423" s="23">
        <v>1.7808757201400001</v>
      </c>
    </row>
    <row r="3424" spans="1:8" ht="14.25">
      <c r="A3424" s="22" t="s">
        <v>73</v>
      </c>
      <c r="B3424" s="22">
        <v>1</v>
      </c>
      <c r="C3424" s="22">
        <v>3</v>
      </c>
      <c r="D3424" s="22">
        <v>3</v>
      </c>
      <c r="E3424" s="22">
        <v>2</v>
      </c>
      <c r="F3424" s="22">
        <v>1332</v>
      </c>
      <c r="G3424" s="22" t="s">
        <v>268</v>
      </c>
      <c r="H3424" s="23">
        <v>4.5066000835600004</v>
      </c>
    </row>
    <row r="3425" spans="1:8" ht="14.25">
      <c r="A3425" s="22" t="s">
        <v>73</v>
      </c>
      <c r="B3425" s="22">
        <v>1</v>
      </c>
      <c r="C3425" s="22">
        <v>3</v>
      </c>
      <c r="D3425" s="22">
        <v>3</v>
      </c>
      <c r="E3425" s="22">
        <v>2</v>
      </c>
      <c r="F3425" s="22">
        <v>1332</v>
      </c>
      <c r="G3425" s="22" t="s">
        <v>268</v>
      </c>
      <c r="H3425" s="23">
        <v>1.3751810466500001</v>
      </c>
    </row>
    <row r="3426" spans="1:8" ht="14.25">
      <c r="A3426" s="22" t="s">
        <v>73</v>
      </c>
      <c r="B3426" s="22">
        <v>1</v>
      </c>
      <c r="C3426" s="22">
        <v>3</v>
      </c>
      <c r="D3426" s="22">
        <v>3</v>
      </c>
      <c r="E3426" s="22">
        <v>2</v>
      </c>
      <c r="F3426" s="22">
        <v>1332</v>
      </c>
      <c r="G3426" s="22" t="s">
        <v>268</v>
      </c>
      <c r="H3426" s="23">
        <v>0.48839864233199998</v>
      </c>
    </row>
    <row r="3427" spans="1:8" ht="14.25">
      <c r="A3427" s="22" t="s">
        <v>73</v>
      </c>
      <c r="B3427" s="22">
        <v>1</v>
      </c>
      <c r="C3427" s="22">
        <v>3</v>
      </c>
      <c r="D3427" s="22">
        <v>3</v>
      </c>
      <c r="E3427" s="22">
        <v>2</v>
      </c>
      <c r="F3427" s="22">
        <v>1332</v>
      </c>
      <c r="G3427" s="22" t="s">
        <v>268</v>
      </c>
      <c r="H3427" s="23">
        <v>0.70837021007400003</v>
      </c>
    </row>
    <row r="3428" spans="1:8" ht="14.25">
      <c r="A3428" s="22" t="s">
        <v>73</v>
      </c>
      <c r="B3428" s="22">
        <v>1</v>
      </c>
      <c r="C3428" s="22">
        <v>3</v>
      </c>
      <c r="D3428" s="22">
        <v>3</v>
      </c>
      <c r="E3428" s="22">
        <v>2</v>
      </c>
      <c r="F3428" s="22">
        <v>1332</v>
      </c>
      <c r="G3428" s="22" t="s">
        <v>268</v>
      </c>
      <c r="H3428" s="23">
        <v>0.87782918909999996</v>
      </c>
    </row>
    <row r="3429" spans="1:8" ht="14.25">
      <c r="A3429" s="22" t="s">
        <v>73</v>
      </c>
      <c r="B3429" s="22">
        <v>1</v>
      </c>
      <c r="C3429" s="22">
        <v>3</v>
      </c>
      <c r="D3429" s="22">
        <v>3</v>
      </c>
      <c r="E3429" s="22">
        <v>2</v>
      </c>
      <c r="F3429" s="22">
        <v>1332</v>
      </c>
      <c r="G3429" s="22" t="s">
        <v>268</v>
      </c>
      <c r="H3429" s="23">
        <v>0.56576706217999995</v>
      </c>
    </row>
    <row r="3430" spans="1:8" ht="14.25">
      <c r="A3430" s="22" t="s">
        <v>73</v>
      </c>
      <c r="B3430" s="22">
        <v>1</v>
      </c>
      <c r="C3430" s="22">
        <v>3</v>
      </c>
      <c r="D3430" s="22">
        <v>3</v>
      </c>
      <c r="E3430" s="22">
        <v>2</v>
      </c>
      <c r="F3430" s="22">
        <v>1332</v>
      </c>
      <c r="G3430" s="22" t="s">
        <v>268</v>
      </c>
      <c r="H3430" s="23">
        <v>0.16752035707999999</v>
      </c>
    </row>
    <row r="3431" spans="1:8" ht="14.25">
      <c r="A3431" s="22" t="s">
        <v>73</v>
      </c>
      <c r="B3431" s="22">
        <v>1</v>
      </c>
      <c r="C3431" s="22">
        <v>3</v>
      </c>
      <c r="D3431" s="22">
        <v>3</v>
      </c>
      <c r="E3431" s="22">
        <v>2</v>
      </c>
      <c r="F3431" s="22">
        <v>1332</v>
      </c>
      <c r="G3431" s="22" t="s">
        <v>268</v>
      </c>
      <c r="H3431" s="23">
        <v>0.32419613997000002</v>
      </c>
    </row>
    <row r="3432" spans="1:8" ht="14.25">
      <c r="A3432" s="22" t="s">
        <v>73</v>
      </c>
      <c r="B3432" s="22">
        <v>1</v>
      </c>
      <c r="C3432" s="22">
        <v>3</v>
      </c>
      <c r="D3432" s="22">
        <v>3</v>
      </c>
      <c r="E3432" s="22">
        <v>2</v>
      </c>
      <c r="F3432" s="22">
        <v>1332</v>
      </c>
      <c r="G3432" s="22" t="s">
        <v>268</v>
      </c>
      <c r="H3432" s="23">
        <v>0.62902203037500004</v>
      </c>
    </row>
    <row r="3433" spans="1:8" ht="14.25">
      <c r="A3433" s="22" t="s">
        <v>73</v>
      </c>
      <c r="B3433" s="22">
        <v>1</v>
      </c>
      <c r="C3433" s="22">
        <v>3</v>
      </c>
      <c r="D3433" s="22">
        <v>3</v>
      </c>
      <c r="E3433" s="22">
        <v>2</v>
      </c>
      <c r="F3433" s="22">
        <v>1332</v>
      </c>
      <c r="G3433" s="22" t="s">
        <v>268</v>
      </c>
      <c r="H3433" s="23">
        <v>0.65349451905</v>
      </c>
    </row>
    <row r="3434" spans="1:8" ht="14.25">
      <c r="A3434" s="22" t="s">
        <v>73</v>
      </c>
      <c r="B3434" s="22">
        <v>1</v>
      </c>
      <c r="C3434" s="22">
        <v>3</v>
      </c>
      <c r="D3434" s="22">
        <v>3</v>
      </c>
      <c r="E3434" s="22">
        <v>2</v>
      </c>
      <c r="F3434" s="22">
        <v>1332</v>
      </c>
      <c r="G3434" s="22" t="s">
        <v>268</v>
      </c>
      <c r="H3434" s="23">
        <v>0.224936677705</v>
      </c>
    </row>
    <row r="3435" spans="1:8" ht="14.25">
      <c r="A3435" s="22" t="s">
        <v>73</v>
      </c>
      <c r="B3435" s="22">
        <v>1</v>
      </c>
      <c r="C3435" s="22">
        <v>3</v>
      </c>
      <c r="D3435" s="22">
        <v>3</v>
      </c>
      <c r="E3435" s="22">
        <v>2</v>
      </c>
      <c r="F3435" s="22">
        <v>1332</v>
      </c>
      <c r="G3435" s="22" t="s">
        <v>268</v>
      </c>
      <c r="H3435" s="23">
        <v>0.442947302993</v>
      </c>
    </row>
    <row r="3436" spans="1:8" ht="14.25">
      <c r="A3436" s="22" t="s">
        <v>73</v>
      </c>
      <c r="B3436" s="22">
        <v>1</v>
      </c>
      <c r="C3436" s="22">
        <v>3</v>
      </c>
      <c r="D3436" s="22">
        <v>3</v>
      </c>
      <c r="E3436" s="22">
        <v>2</v>
      </c>
      <c r="F3436" s="22">
        <v>1332</v>
      </c>
      <c r="G3436" s="22" t="s">
        <v>268</v>
      </c>
      <c r="H3436" s="23">
        <v>5.3975021635699996</v>
      </c>
    </row>
    <row r="3437" spans="1:8" ht="14.25">
      <c r="A3437" s="22" t="s">
        <v>73</v>
      </c>
      <c r="B3437" s="22">
        <v>1</v>
      </c>
      <c r="C3437" s="22">
        <v>3</v>
      </c>
      <c r="D3437" s="22">
        <v>3</v>
      </c>
      <c r="E3437" s="22">
        <v>2</v>
      </c>
      <c r="F3437" s="22">
        <v>1332</v>
      </c>
      <c r="G3437" s="22" t="s">
        <v>268</v>
      </c>
      <c r="H3437" s="23">
        <v>0.80184443706700004</v>
      </c>
    </row>
    <row r="3438" spans="1:8" ht="14.25">
      <c r="A3438" s="22" t="s">
        <v>73</v>
      </c>
      <c r="B3438" s="22">
        <v>1</v>
      </c>
      <c r="C3438" s="22">
        <v>3</v>
      </c>
      <c r="D3438" s="22">
        <v>3</v>
      </c>
      <c r="E3438" s="22">
        <v>2</v>
      </c>
      <c r="F3438" s="22">
        <v>1332</v>
      </c>
      <c r="G3438" s="22" t="s">
        <v>268</v>
      </c>
      <c r="H3438" s="23">
        <v>0.34373255134800001</v>
      </c>
    </row>
    <row r="3439" spans="1:8" ht="14.25">
      <c r="A3439" s="22" t="s">
        <v>73</v>
      </c>
      <c r="B3439" s="22">
        <v>1</v>
      </c>
      <c r="C3439" s="22">
        <v>3</v>
      </c>
      <c r="D3439" s="22">
        <v>3</v>
      </c>
      <c r="E3439" s="22">
        <v>2</v>
      </c>
      <c r="F3439" s="22">
        <v>1332</v>
      </c>
      <c r="G3439" s="22" t="s">
        <v>268</v>
      </c>
      <c r="H3439" s="23">
        <v>0.89131001264300003</v>
      </c>
    </row>
    <row r="3440" spans="1:8" ht="14.25">
      <c r="A3440" s="22" t="s">
        <v>73</v>
      </c>
      <c r="B3440" s="22">
        <v>1</v>
      </c>
      <c r="C3440" s="22">
        <v>3</v>
      </c>
      <c r="D3440" s="22">
        <v>3</v>
      </c>
      <c r="E3440" s="22">
        <v>2</v>
      </c>
      <c r="F3440" s="22">
        <v>1332</v>
      </c>
      <c r="G3440" s="22" t="s">
        <v>268</v>
      </c>
      <c r="H3440" s="23">
        <v>0.26650163088599998</v>
      </c>
    </row>
    <row r="3441" spans="1:8" ht="14.25">
      <c r="A3441" s="22" t="s">
        <v>73</v>
      </c>
      <c r="B3441" s="22">
        <v>1</v>
      </c>
      <c r="C3441" s="22">
        <v>3</v>
      </c>
      <c r="D3441" s="22">
        <v>3</v>
      </c>
      <c r="E3441" s="22">
        <v>2</v>
      </c>
      <c r="F3441" s="22">
        <v>1332</v>
      </c>
      <c r="G3441" s="22" t="s">
        <v>268</v>
      </c>
      <c r="H3441" s="23">
        <v>1.39132729558</v>
      </c>
    </row>
    <row r="3442" spans="1:8" ht="14.25">
      <c r="A3442" s="22" t="s">
        <v>73</v>
      </c>
      <c r="B3442" s="22">
        <v>1</v>
      </c>
      <c r="C3442" s="22">
        <v>3</v>
      </c>
      <c r="D3442" s="22">
        <v>3</v>
      </c>
      <c r="E3442" s="22">
        <v>2</v>
      </c>
      <c r="F3442" s="22">
        <v>1332</v>
      </c>
      <c r="G3442" s="22" t="s">
        <v>268</v>
      </c>
      <c r="H3442" s="23">
        <v>12.771318901600001</v>
      </c>
    </row>
    <row r="3443" spans="1:8" ht="14.25">
      <c r="A3443" s="22" t="s">
        <v>73</v>
      </c>
      <c r="B3443" s="22">
        <v>1</v>
      </c>
      <c r="C3443" s="22">
        <v>3</v>
      </c>
      <c r="D3443" s="22">
        <v>3</v>
      </c>
      <c r="E3443" s="22">
        <v>2</v>
      </c>
      <c r="F3443" s="22">
        <v>1332</v>
      </c>
      <c r="G3443" s="22" t="s">
        <v>268</v>
      </c>
      <c r="H3443" s="23">
        <v>2.6332409774599999</v>
      </c>
    </row>
    <row r="3444" spans="1:8" ht="14.25">
      <c r="A3444" s="22" t="s">
        <v>73</v>
      </c>
      <c r="B3444" s="22">
        <v>1</v>
      </c>
      <c r="C3444" s="22">
        <v>3</v>
      </c>
      <c r="D3444" s="22">
        <v>3</v>
      </c>
      <c r="E3444" s="22">
        <v>2</v>
      </c>
      <c r="F3444" s="22">
        <v>1332</v>
      </c>
      <c r="G3444" s="22" t="s">
        <v>268</v>
      </c>
      <c r="H3444" s="23">
        <v>1.89338186396</v>
      </c>
    </row>
    <row r="3445" spans="1:8" ht="14.25">
      <c r="A3445" s="22" t="s">
        <v>73</v>
      </c>
      <c r="B3445" s="22">
        <v>1</v>
      </c>
      <c r="C3445" s="22">
        <v>3</v>
      </c>
      <c r="D3445" s="22">
        <v>3</v>
      </c>
      <c r="E3445" s="22">
        <v>2</v>
      </c>
      <c r="F3445" s="22">
        <v>1332</v>
      </c>
      <c r="G3445" s="22" t="s">
        <v>268</v>
      </c>
      <c r="H3445" s="23">
        <v>11.043951142599999</v>
      </c>
    </row>
    <row r="3446" spans="1:8" ht="14.25">
      <c r="A3446" s="22" t="s">
        <v>73</v>
      </c>
      <c r="B3446" s="22">
        <v>1</v>
      </c>
      <c r="C3446" s="22">
        <v>3</v>
      </c>
      <c r="D3446" s="22">
        <v>3</v>
      </c>
      <c r="E3446" s="22">
        <v>2</v>
      </c>
      <c r="F3446" s="22">
        <v>1332</v>
      </c>
      <c r="G3446" s="22" t="s">
        <v>268</v>
      </c>
      <c r="H3446" s="23">
        <v>0.31566198881700003</v>
      </c>
    </row>
    <row r="3447" spans="1:8" ht="14.25">
      <c r="A3447" s="22" t="s">
        <v>73</v>
      </c>
      <c r="B3447" s="22">
        <v>1</v>
      </c>
      <c r="C3447" s="22">
        <v>3</v>
      </c>
      <c r="D3447" s="22">
        <v>3</v>
      </c>
      <c r="E3447" s="22">
        <v>2</v>
      </c>
      <c r="F3447" s="22">
        <v>1332</v>
      </c>
      <c r="G3447" s="22" t="s">
        <v>268</v>
      </c>
      <c r="H3447" s="23">
        <v>0.70453699443100004</v>
      </c>
    </row>
    <row r="3448" spans="1:8" ht="14.25">
      <c r="A3448" s="22" t="s">
        <v>73</v>
      </c>
      <c r="B3448" s="22">
        <v>1</v>
      </c>
      <c r="C3448" s="22">
        <v>3</v>
      </c>
      <c r="D3448" s="22">
        <v>3</v>
      </c>
      <c r="E3448" s="22">
        <v>2</v>
      </c>
      <c r="F3448" s="22">
        <v>1332</v>
      </c>
      <c r="G3448" s="22" t="s">
        <v>268</v>
      </c>
      <c r="H3448" s="23">
        <v>0.230316230718</v>
      </c>
    </row>
    <row r="3449" spans="1:8" ht="14.25">
      <c r="A3449" s="22" t="s">
        <v>73</v>
      </c>
      <c r="B3449" s="22">
        <v>1</v>
      </c>
      <c r="C3449" s="22">
        <v>3</v>
      </c>
      <c r="D3449" s="22">
        <v>3</v>
      </c>
      <c r="E3449" s="22">
        <v>2</v>
      </c>
      <c r="F3449" s="22">
        <v>1332</v>
      </c>
      <c r="G3449" s="22" t="s">
        <v>268</v>
      </c>
      <c r="H3449" s="23">
        <v>0.36882507123399999</v>
      </c>
    </row>
    <row r="3450" spans="1:8" ht="14.25">
      <c r="A3450" s="22" t="s">
        <v>73</v>
      </c>
      <c r="B3450" s="22">
        <v>1</v>
      </c>
      <c r="C3450" s="22">
        <v>3</v>
      </c>
      <c r="D3450" s="22">
        <v>3</v>
      </c>
      <c r="E3450" s="22">
        <v>2</v>
      </c>
      <c r="F3450" s="22">
        <v>1332</v>
      </c>
      <c r="G3450" s="22" t="s">
        <v>268</v>
      </c>
      <c r="H3450" s="23">
        <v>4.4663383584999998</v>
      </c>
    </row>
    <row r="3451" spans="1:8" ht="14.25">
      <c r="A3451" s="22" t="s">
        <v>73</v>
      </c>
      <c r="B3451" s="22">
        <v>1</v>
      </c>
      <c r="C3451" s="22">
        <v>3</v>
      </c>
      <c r="D3451" s="22">
        <v>3</v>
      </c>
      <c r="E3451" s="22">
        <v>2</v>
      </c>
      <c r="F3451" s="22">
        <v>1332</v>
      </c>
      <c r="G3451" s="22" t="s">
        <v>268</v>
      </c>
      <c r="H3451" s="23">
        <v>1.3915765203999999</v>
      </c>
    </row>
    <row r="3452" spans="1:8" ht="14.25">
      <c r="A3452" s="22" t="s">
        <v>73</v>
      </c>
      <c r="B3452" s="22">
        <v>1</v>
      </c>
      <c r="C3452" s="22">
        <v>3</v>
      </c>
      <c r="D3452" s="22">
        <v>3</v>
      </c>
      <c r="E3452" s="22">
        <v>2</v>
      </c>
      <c r="F3452" s="22">
        <v>1332</v>
      </c>
      <c r="G3452" s="22" t="s">
        <v>268</v>
      </c>
      <c r="H3452" s="23">
        <v>1.7433823857799999</v>
      </c>
    </row>
    <row r="3453" spans="1:8" ht="14.25">
      <c r="A3453" s="22" t="s">
        <v>73</v>
      </c>
      <c r="B3453" s="22">
        <v>1</v>
      </c>
      <c r="C3453" s="22">
        <v>3</v>
      </c>
      <c r="D3453" s="22">
        <v>3</v>
      </c>
      <c r="E3453" s="22">
        <v>2</v>
      </c>
      <c r="F3453" s="22">
        <v>1332</v>
      </c>
      <c r="G3453" s="22" t="s">
        <v>268</v>
      </c>
      <c r="H3453" s="23">
        <v>0.50136535428999995</v>
      </c>
    </row>
    <row r="3454" spans="1:8" ht="14.25">
      <c r="A3454" s="22" t="s">
        <v>73</v>
      </c>
      <c r="B3454" s="22">
        <v>1</v>
      </c>
      <c r="C3454" s="22">
        <v>3</v>
      </c>
      <c r="D3454" s="22">
        <v>3</v>
      </c>
      <c r="E3454" s="22">
        <v>2</v>
      </c>
      <c r="F3454" s="22">
        <v>1332</v>
      </c>
      <c r="G3454" s="22" t="s">
        <v>268</v>
      </c>
      <c r="H3454" s="23">
        <v>3.2910808343000002</v>
      </c>
    </row>
    <row r="3455" spans="1:8" ht="14.25">
      <c r="A3455" s="22" t="s">
        <v>73</v>
      </c>
      <c r="B3455" s="22">
        <v>1</v>
      </c>
      <c r="C3455" s="22">
        <v>3</v>
      </c>
      <c r="D3455" s="22">
        <v>3</v>
      </c>
      <c r="E3455" s="22">
        <v>2</v>
      </c>
      <c r="F3455" s="22">
        <v>1332</v>
      </c>
      <c r="G3455" s="22" t="s">
        <v>268</v>
      </c>
      <c r="H3455" s="23">
        <v>3.7017677494500001</v>
      </c>
    </row>
    <row r="3456" spans="1:8" ht="14.25">
      <c r="A3456" s="22" t="s">
        <v>73</v>
      </c>
      <c r="B3456" s="22">
        <v>1</v>
      </c>
      <c r="C3456" s="22">
        <v>3</v>
      </c>
      <c r="D3456" s="22">
        <v>3</v>
      </c>
      <c r="E3456" s="22">
        <v>2</v>
      </c>
      <c r="F3456" s="22">
        <v>1332</v>
      </c>
      <c r="G3456" s="22" t="s">
        <v>268</v>
      </c>
      <c r="H3456" s="23">
        <v>0.50891377186999998</v>
      </c>
    </row>
    <row r="3457" spans="1:8" ht="14.25">
      <c r="A3457" s="22" t="s">
        <v>73</v>
      </c>
      <c r="B3457" s="22">
        <v>1</v>
      </c>
      <c r="C3457" s="22">
        <v>3</v>
      </c>
      <c r="D3457" s="22">
        <v>3</v>
      </c>
      <c r="E3457" s="22">
        <v>2</v>
      </c>
      <c r="F3457" s="22">
        <v>1332</v>
      </c>
      <c r="G3457" s="22" t="s">
        <v>268</v>
      </c>
      <c r="H3457" s="23">
        <v>0.319563910354</v>
      </c>
    </row>
    <row r="3458" spans="1:8" ht="14.25">
      <c r="A3458" s="22" t="s">
        <v>73</v>
      </c>
      <c r="B3458" s="22">
        <v>1</v>
      </c>
      <c r="C3458" s="22">
        <v>3</v>
      </c>
      <c r="D3458" s="22">
        <v>3</v>
      </c>
      <c r="E3458" s="22">
        <v>2</v>
      </c>
      <c r="F3458" s="22">
        <v>1332</v>
      </c>
      <c r="G3458" s="22" t="s">
        <v>268</v>
      </c>
      <c r="H3458" s="23">
        <v>0.50489694516600003</v>
      </c>
    </row>
    <row r="3459" spans="1:8" ht="14.25">
      <c r="A3459" s="22" t="s">
        <v>73</v>
      </c>
      <c r="B3459" s="22">
        <v>1</v>
      </c>
      <c r="C3459" s="22">
        <v>3</v>
      </c>
      <c r="D3459" s="22">
        <v>3</v>
      </c>
      <c r="E3459" s="22">
        <v>2</v>
      </c>
      <c r="F3459" s="22">
        <v>1332</v>
      </c>
      <c r="G3459" s="22" t="s">
        <v>268</v>
      </c>
      <c r="H3459" s="23">
        <v>0.38723075755199998</v>
      </c>
    </row>
    <row r="3460" spans="1:8" ht="14.25">
      <c r="A3460" s="22" t="s">
        <v>70</v>
      </c>
      <c r="B3460" s="22">
        <v>1</v>
      </c>
      <c r="C3460" s="22">
        <v>3</v>
      </c>
      <c r="D3460" s="22">
        <v>2</v>
      </c>
      <c r="E3460" s="22">
        <v>2</v>
      </c>
      <c r="F3460" s="22">
        <v>1322</v>
      </c>
      <c r="G3460" s="22" t="s">
        <v>271</v>
      </c>
      <c r="H3460" s="23">
        <v>15.6659343854</v>
      </c>
    </row>
    <row r="3461" spans="1:8" ht="14.25">
      <c r="A3461" s="22" t="s">
        <v>189</v>
      </c>
      <c r="B3461" s="22">
        <v>1</v>
      </c>
      <c r="C3461" s="22">
        <v>2</v>
      </c>
      <c r="D3461" s="22">
        <v>2</v>
      </c>
      <c r="E3461" s="22">
        <v>1</v>
      </c>
      <c r="F3461" s="22">
        <v>1221</v>
      </c>
      <c r="G3461" s="22" t="s">
        <v>289</v>
      </c>
      <c r="H3461" s="23">
        <v>1.4866897028199999</v>
      </c>
    </row>
    <row r="3462" spans="1:8" ht="14.25">
      <c r="A3462" s="22" t="s">
        <v>189</v>
      </c>
      <c r="B3462" s="22">
        <v>1</v>
      </c>
      <c r="C3462" s="22">
        <v>2</v>
      </c>
      <c r="D3462" s="22">
        <v>2</v>
      </c>
      <c r="E3462" s="22">
        <v>1</v>
      </c>
      <c r="F3462" s="22">
        <v>1221</v>
      </c>
      <c r="G3462" s="22" t="s">
        <v>289</v>
      </c>
      <c r="H3462" s="23">
        <v>0.37655564863300001</v>
      </c>
    </row>
    <row r="3463" spans="1:8" ht="14.25">
      <c r="A3463" s="22" t="s">
        <v>189</v>
      </c>
      <c r="B3463" s="22">
        <v>1</v>
      </c>
      <c r="C3463" s="22">
        <v>2</v>
      </c>
      <c r="D3463" s="22">
        <v>2</v>
      </c>
      <c r="E3463" s="22">
        <v>1</v>
      </c>
      <c r="F3463" s="22">
        <v>1221</v>
      </c>
      <c r="G3463" s="22" t="s">
        <v>289</v>
      </c>
      <c r="H3463" s="23">
        <v>1.5042824827700001</v>
      </c>
    </row>
    <row r="3464" spans="1:8" ht="14.25">
      <c r="A3464" s="22" t="s">
        <v>189</v>
      </c>
      <c r="B3464" s="22">
        <v>1</v>
      </c>
      <c r="C3464" s="22">
        <v>2</v>
      </c>
      <c r="D3464" s="22">
        <v>2</v>
      </c>
      <c r="E3464" s="22">
        <v>1</v>
      </c>
      <c r="F3464" s="22">
        <v>1221</v>
      </c>
      <c r="G3464" s="22" t="s">
        <v>289</v>
      </c>
      <c r="H3464" s="23">
        <v>2.3288676310700001</v>
      </c>
    </row>
    <row r="3465" spans="1:8" ht="14.25">
      <c r="A3465" s="22" t="s">
        <v>189</v>
      </c>
      <c r="B3465" s="22">
        <v>1</v>
      </c>
      <c r="C3465" s="22">
        <v>2</v>
      </c>
      <c r="D3465" s="22">
        <v>2</v>
      </c>
      <c r="E3465" s="22">
        <v>1</v>
      </c>
      <c r="F3465" s="22">
        <v>1221</v>
      </c>
      <c r="G3465" s="22" t="s">
        <v>289</v>
      </c>
      <c r="H3465" s="23">
        <v>0.440630457606</v>
      </c>
    </row>
    <row r="3466" spans="1:8" ht="14.25">
      <c r="A3466" s="22" t="s">
        <v>189</v>
      </c>
      <c r="B3466" s="22">
        <v>1</v>
      </c>
      <c r="C3466" s="22">
        <v>2</v>
      </c>
      <c r="D3466" s="22">
        <v>2</v>
      </c>
      <c r="E3466" s="22">
        <v>1</v>
      </c>
      <c r="F3466" s="22">
        <v>1221</v>
      </c>
      <c r="G3466" s="22" t="s">
        <v>289</v>
      </c>
      <c r="H3466" s="23">
        <v>12.5237069331</v>
      </c>
    </row>
    <row r="3467" spans="1:8" ht="14.25">
      <c r="A3467" s="22" t="s">
        <v>189</v>
      </c>
      <c r="B3467" s="22">
        <v>1</v>
      </c>
      <c r="C3467" s="22">
        <v>2</v>
      </c>
      <c r="D3467" s="22">
        <v>2</v>
      </c>
      <c r="E3467" s="22">
        <v>1</v>
      </c>
      <c r="F3467" s="22">
        <v>1221</v>
      </c>
      <c r="G3467" s="22" t="s">
        <v>289</v>
      </c>
      <c r="H3467" s="23">
        <v>0.38511973068799998</v>
      </c>
    </row>
    <row r="3468" spans="1:8" ht="14.25">
      <c r="A3468" s="22" t="s">
        <v>189</v>
      </c>
      <c r="B3468" s="22">
        <v>1</v>
      </c>
      <c r="C3468" s="22">
        <v>2</v>
      </c>
      <c r="D3468" s="22">
        <v>2</v>
      </c>
      <c r="E3468" s="22">
        <v>1</v>
      </c>
      <c r="F3468" s="22">
        <v>1221</v>
      </c>
      <c r="G3468" s="22" t="s">
        <v>289</v>
      </c>
      <c r="H3468" s="23">
        <v>21.799025005400001</v>
      </c>
    </row>
    <row r="3469" spans="1:8" ht="14.25">
      <c r="A3469" s="22" t="s">
        <v>189</v>
      </c>
      <c r="B3469" s="22">
        <v>1</v>
      </c>
      <c r="C3469" s="22">
        <v>2</v>
      </c>
      <c r="D3469" s="22">
        <v>2</v>
      </c>
      <c r="E3469" s="22">
        <v>1</v>
      </c>
      <c r="F3469" s="22">
        <v>1221</v>
      </c>
      <c r="G3469" s="22" t="s">
        <v>289</v>
      </c>
      <c r="H3469" s="23">
        <v>2.4337602009800001</v>
      </c>
    </row>
    <row r="3470" spans="1:8" ht="14.25">
      <c r="A3470" s="22" t="s">
        <v>189</v>
      </c>
      <c r="B3470" s="22">
        <v>1</v>
      </c>
      <c r="C3470" s="22">
        <v>2</v>
      </c>
      <c r="D3470" s="22">
        <v>2</v>
      </c>
      <c r="E3470" s="22">
        <v>1</v>
      </c>
      <c r="F3470" s="22">
        <v>1221</v>
      </c>
      <c r="G3470" s="22" t="s">
        <v>289</v>
      </c>
      <c r="H3470" s="23">
        <v>2.98532847825</v>
      </c>
    </row>
    <row r="3471" spans="1:8" ht="14.25">
      <c r="A3471" s="22" t="s">
        <v>189</v>
      </c>
      <c r="B3471" s="22">
        <v>1</v>
      </c>
      <c r="C3471" s="22">
        <v>2</v>
      </c>
      <c r="D3471" s="22">
        <v>2</v>
      </c>
      <c r="E3471" s="22">
        <v>1</v>
      </c>
      <c r="F3471" s="22">
        <v>1221</v>
      </c>
      <c r="G3471" s="22" t="s">
        <v>289</v>
      </c>
      <c r="H3471" s="23">
        <v>4.4475790924999998</v>
      </c>
    </row>
    <row r="3472" spans="1:8" ht="14.25">
      <c r="A3472" s="22" t="s">
        <v>189</v>
      </c>
      <c r="B3472" s="22">
        <v>1</v>
      </c>
      <c r="C3472" s="22">
        <v>2</v>
      </c>
      <c r="D3472" s="22">
        <v>2</v>
      </c>
      <c r="E3472" s="22">
        <v>1</v>
      </c>
      <c r="F3472" s="22">
        <v>1221</v>
      </c>
      <c r="G3472" s="22" t="s">
        <v>289</v>
      </c>
      <c r="H3472" s="23">
        <v>9.4752615835499991</v>
      </c>
    </row>
    <row r="3473" spans="1:8" ht="14.25">
      <c r="A3473" s="22" t="s">
        <v>189</v>
      </c>
      <c r="B3473" s="22">
        <v>1</v>
      </c>
      <c r="C3473" s="22">
        <v>2</v>
      </c>
      <c r="D3473" s="22">
        <v>2</v>
      </c>
      <c r="E3473" s="22">
        <v>1</v>
      </c>
      <c r="F3473" s="22">
        <v>1221</v>
      </c>
      <c r="G3473" s="22" t="s">
        <v>289</v>
      </c>
      <c r="H3473" s="23">
        <v>9.0604526754899997</v>
      </c>
    </row>
    <row r="3474" spans="1:8" ht="14.25">
      <c r="A3474" s="22" t="s">
        <v>189</v>
      </c>
      <c r="B3474" s="22">
        <v>1</v>
      </c>
      <c r="C3474" s="22">
        <v>2</v>
      </c>
      <c r="D3474" s="22">
        <v>2</v>
      </c>
      <c r="E3474" s="22">
        <v>1</v>
      </c>
      <c r="F3474" s="22">
        <v>1221</v>
      </c>
      <c r="G3474" s="22" t="s">
        <v>289</v>
      </c>
      <c r="H3474" s="23">
        <v>0.181976651121</v>
      </c>
    </row>
    <row r="3475" spans="1:8" ht="14.25">
      <c r="A3475" s="22" t="s">
        <v>189</v>
      </c>
      <c r="B3475" s="22">
        <v>1</v>
      </c>
      <c r="C3475" s="22">
        <v>2</v>
      </c>
      <c r="D3475" s="22">
        <v>2</v>
      </c>
      <c r="E3475" s="22">
        <v>1</v>
      </c>
      <c r="F3475" s="22">
        <v>1221</v>
      </c>
      <c r="G3475" s="22" t="s">
        <v>289</v>
      </c>
      <c r="H3475" s="23">
        <v>47.499270414599998</v>
      </c>
    </row>
    <row r="3476" spans="1:8" ht="14.25">
      <c r="A3476" s="22" t="s">
        <v>189</v>
      </c>
      <c r="B3476" s="22">
        <v>1</v>
      </c>
      <c r="C3476" s="22">
        <v>2</v>
      </c>
      <c r="D3476" s="22">
        <v>2</v>
      </c>
      <c r="E3476" s="22">
        <v>1</v>
      </c>
      <c r="F3476" s="22">
        <v>1221</v>
      </c>
      <c r="G3476" s="22" t="s">
        <v>289</v>
      </c>
      <c r="H3476" s="23">
        <v>0.17495333168499999</v>
      </c>
    </row>
    <row r="3477" spans="1:8" ht="14.25">
      <c r="A3477" s="22" t="s">
        <v>189</v>
      </c>
      <c r="B3477" s="22">
        <v>1</v>
      </c>
      <c r="C3477" s="22">
        <v>2</v>
      </c>
      <c r="D3477" s="22">
        <v>2</v>
      </c>
      <c r="E3477" s="22">
        <v>1</v>
      </c>
      <c r="F3477" s="22">
        <v>1221</v>
      </c>
      <c r="G3477" s="22" t="s">
        <v>289</v>
      </c>
      <c r="H3477" s="23">
        <v>3.0430675733500001</v>
      </c>
    </row>
    <row r="3478" spans="1:8" ht="14.25">
      <c r="A3478" s="22" t="s">
        <v>189</v>
      </c>
      <c r="B3478" s="22">
        <v>1</v>
      </c>
      <c r="C3478" s="22">
        <v>2</v>
      </c>
      <c r="D3478" s="22">
        <v>2</v>
      </c>
      <c r="E3478" s="22">
        <v>1</v>
      </c>
      <c r="F3478" s="22">
        <v>1221</v>
      </c>
      <c r="G3478" s="22" t="s">
        <v>289</v>
      </c>
      <c r="H3478" s="23">
        <v>44.109618777199998</v>
      </c>
    </row>
    <row r="3479" spans="1:8" ht="14.25">
      <c r="A3479" s="22" t="s">
        <v>189</v>
      </c>
      <c r="B3479" s="22">
        <v>1</v>
      </c>
      <c r="C3479" s="22">
        <v>2</v>
      </c>
      <c r="D3479" s="22">
        <v>2</v>
      </c>
      <c r="E3479" s="22">
        <v>1</v>
      </c>
      <c r="F3479" s="22">
        <v>1221</v>
      </c>
      <c r="G3479" s="22" t="s">
        <v>289</v>
      </c>
      <c r="H3479" s="23">
        <v>1.7856533246399999</v>
      </c>
    </row>
    <row r="3480" spans="1:8" ht="14.25">
      <c r="A3480" s="22" t="s">
        <v>59</v>
      </c>
      <c r="B3480" s="22">
        <v>1</v>
      </c>
      <c r="C3480" s="22">
        <v>2</v>
      </c>
      <c r="D3480" s="22">
        <v>2</v>
      </c>
      <c r="E3480" s="22">
        <v>7</v>
      </c>
      <c r="F3480" s="22">
        <v>1227</v>
      </c>
      <c r="G3480" s="22" t="s">
        <v>283</v>
      </c>
      <c r="H3480" s="23">
        <v>0.60111091235500003</v>
      </c>
    </row>
    <row r="3481" spans="1:8" ht="14.25">
      <c r="A3481" s="22" t="s">
        <v>59</v>
      </c>
      <c r="B3481" s="22">
        <v>1</v>
      </c>
      <c r="C3481" s="22">
        <v>2</v>
      </c>
      <c r="D3481" s="22">
        <v>2</v>
      </c>
      <c r="E3481" s="22">
        <v>7</v>
      </c>
      <c r="F3481" s="22">
        <v>1227</v>
      </c>
      <c r="G3481" s="22" t="s">
        <v>283</v>
      </c>
      <c r="H3481" s="23">
        <v>0.326221995165</v>
      </c>
    </row>
    <row r="3482" spans="1:8" ht="14.25">
      <c r="A3482" s="22" t="s">
        <v>59</v>
      </c>
      <c r="B3482" s="22">
        <v>1</v>
      </c>
      <c r="C3482" s="22">
        <v>2</v>
      </c>
      <c r="D3482" s="22">
        <v>2</v>
      </c>
      <c r="E3482" s="22">
        <v>7</v>
      </c>
      <c r="F3482" s="22">
        <v>1227</v>
      </c>
      <c r="G3482" s="22" t="s">
        <v>283</v>
      </c>
      <c r="H3482" s="23">
        <v>0.36907613696899999</v>
      </c>
    </row>
    <row r="3483" spans="1:8" ht="14.25">
      <c r="A3483" s="22" t="s">
        <v>59</v>
      </c>
      <c r="B3483" s="22">
        <v>1</v>
      </c>
      <c r="C3483" s="22">
        <v>2</v>
      </c>
      <c r="D3483" s="22">
        <v>2</v>
      </c>
      <c r="E3483" s="22">
        <v>7</v>
      </c>
      <c r="F3483" s="22">
        <v>1227</v>
      </c>
      <c r="G3483" s="22" t="s">
        <v>283</v>
      </c>
      <c r="H3483" s="23">
        <v>0.59192367054399997</v>
      </c>
    </row>
    <row r="3484" spans="1:8" ht="14.25">
      <c r="A3484" s="22" t="s">
        <v>59</v>
      </c>
      <c r="B3484" s="22">
        <v>1</v>
      </c>
      <c r="C3484" s="22">
        <v>2</v>
      </c>
      <c r="D3484" s="22">
        <v>2</v>
      </c>
      <c r="E3484" s="22">
        <v>7</v>
      </c>
      <c r="F3484" s="22">
        <v>1227</v>
      </c>
      <c r="G3484" s="22" t="s">
        <v>283</v>
      </c>
      <c r="H3484" s="23">
        <v>0.51132981035500003</v>
      </c>
    </row>
    <row r="3485" spans="1:8" ht="14.25">
      <c r="A3485" s="22" t="s">
        <v>59</v>
      </c>
      <c r="B3485" s="22">
        <v>1</v>
      </c>
      <c r="C3485" s="22">
        <v>2</v>
      </c>
      <c r="D3485" s="22">
        <v>2</v>
      </c>
      <c r="E3485" s="22">
        <v>7</v>
      </c>
      <c r="F3485" s="22">
        <v>1227</v>
      </c>
      <c r="G3485" s="22" t="s">
        <v>283</v>
      </c>
      <c r="H3485" s="23">
        <v>0.30311558047699999</v>
      </c>
    </row>
    <row r="3486" spans="1:8" ht="14.25">
      <c r="A3486" s="22" t="s">
        <v>59</v>
      </c>
      <c r="B3486" s="22">
        <v>1</v>
      </c>
      <c r="C3486" s="22">
        <v>2</v>
      </c>
      <c r="D3486" s="22">
        <v>2</v>
      </c>
      <c r="E3486" s="22">
        <v>7</v>
      </c>
      <c r="F3486" s="22">
        <v>1227</v>
      </c>
      <c r="G3486" s="22" t="s">
        <v>283</v>
      </c>
      <c r="H3486" s="23">
        <v>4.3394209909899999</v>
      </c>
    </row>
    <row r="3487" spans="1:8" ht="14.25">
      <c r="A3487" s="22" t="s">
        <v>59</v>
      </c>
      <c r="B3487" s="22">
        <v>1</v>
      </c>
      <c r="C3487" s="22">
        <v>2</v>
      </c>
      <c r="D3487" s="22">
        <v>2</v>
      </c>
      <c r="E3487" s="22">
        <v>7</v>
      </c>
      <c r="F3487" s="22">
        <v>1227</v>
      </c>
      <c r="G3487" s="22" t="s">
        <v>283</v>
      </c>
      <c r="H3487" s="23">
        <v>0.68905897184499998</v>
      </c>
    </row>
    <row r="3488" spans="1:8" ht="14.25">
      <c r="A3488" s="22" t="s">
        <v>59</v>
      </c>
      <c r="B3488" s="22">
        <v>1</v>
      </c>
      <c r="C3488" s="22">
        <v>2</v>
      </c>
      <c r="D3488" s="22">
        <v>2</v>
      </c>
      <c r="E3488" s="22">
        <v>7</v>
      </c>
      <c r="F3488" s="22">
        <v>1227</v>
      </c>
      <c r="G3488" s="22" t="s">
        <v>283</v>
      </c>
      <c r="H3488" s="23">
        <v>1.18297695558</v>
      </c>
    </row>
    <row r="3489" spans="1:8" ht="14.25">
      <c r="A3489" s="22" t="s">
        <v>59</v>
      </c>
      <c r="B3489" s="22">
        <v>1</v>
      </c>
      <c r="C3489" s="22">
        <v>2</v>
      </c>
      <c r="D3489" s="22">
        <v>2</v>
      </c>
      <c r="E3489" s="22">
        <v>7</v>
      </c>
      <c r="F3489" s="22">
        <v>1227</v>
      </c>
      <c r="G3489" s="22" t="s">
        <v>283</v>
      </c>
      <c r="H3489" s="23">
        <v>2.5914834239300002</v>
      </c>
    </row>
    <row r="3490" spans="1:8" ht="14.25">
      <c r="A3490" s="22" t="s">
        <v>59</v>
      </c>
      <c r="B3490" s="22">
        <v>1</v>
      </c>
      <c r="C3490" s="22">
        <v>2</v>
      </c>
      <c r="D3490" s="22">
        <v>2</v>
      </c>
      <c r="E3490" s="22">
        <v>7</v>
      </c>
      <c r="F3490" s="22">
        <v>1227</v>
      </c>
      <c r="G3490" s="22" t="s">
        <v>283</v>
      </c>
      <c r="H3490" s="23">
        <v>1.55758556938</v>
      </c>
    </row>
    <row r="3491" spans="1:8" ht="14.25">
      <c r="A3491" s="22" t="s">
        <v>59</v>
      </c>
      <c r="B3491" s="22">
        <v>1</v>
      </c>
      <c r="C3491" s="22">
        <v>2</v>
      </c>
      <c r="D3491" s="22">
        <v>2</v>
      </c>
      <c r="E3491" s="22">
        <v>7</v>
      </c>
      <c r="F3491" s="22">
        <v>1227</v>
      </c>
      <c r="G3491" s="22" t="s">
        <v>283</v>
      </c>
      <c r="H3491" s="23">
        <v>1.71620418184</v>
      </c>
    </row>
    <row r="3492" spans="1:8" ht="14.25">
      <c r="A3492" s="22" t="s">
        <v>59</v>
      </c>
      <c r="B3492" s="22">
        <v>1</v>
      </c>
      <c r="C3492" s="22">
        <v>2</v>
      </c>
      <c r="D3492" s="22">
        <v>2</v>
      </c>
      <c r="E3492" s="22">
        <v>7</v>
      </c>
      <c r="F3492" s="22">
        <v>1227</v>
      </c>
      <c r="G3492" s="22" t="s">
        <v>283</v>
      </c>
      <c r="H3492" s="23">
        <v>0.72882893485699995</v>
      </c>
    </row>
    <row r="3493" spans="1:8" ht="14.25">
      <c r="A3493" s="22" t="s">
        <v>59</v>
      </c>
      <c r="B3493" s="22">
        <v>1</v>
      </c>
      <c r="C3493" s="22">
        <v>2</v>
      </c>
      <c r="D3493" s="22">
        <v>2</v>
      </c>
      <c r="E3493" s="22">
        <v>7</v>
      </c>
      <c r="F3493" s="22">
        <v>1227</v>
      </c>
      <c r="G3493" s="22" t="s">
        <v>283</v>
      </c>
      <c r="H3493" s="23">
        <v>1.4852851685199999</v>
      </c>
    </row>
    <row r="3494" spans="1:8" ht="14.25">
      <c r="A3494" s="22" t="s">
        <v>59</v>
      </c>
      <c r="B3494" s="22">
        <v>1</v>
      </c>
      <c r="C3494" s="22">
        <v>2</v>
      </c>
      <c r="D3494" s="22">
        <v>2</v>
      </c>
      <c r="E3494" s="22">
        <v>7</v>
      </c>
      <c r="F3494" s="22">
        <v>1227</v>
      </c>
      <c r="G3494" s="22" t="s">
        <v>283</v>
      </c>
      <c r="H3494" s="23">
        <v>1.2309684275199999</v>
      </c>
    </row>
    <row r="3495" spans="1:8" ht="14.25">
      <c r="A3495" s="22" t="s">
        <v>59</v>
      </c>
      <c r="B3495" s="22">
        <v>1</v>
      </c>
      <c r="C3495" s="22">
        <v>2</v>
      </c>
      <c r="D3495" s="22">
        <v>2</v>
      </c>
      <c r="E3495" s="22">
        <v>7</v>
      </c>
      <c r="F3495" s="22">
        <v>1227</v>
      </c>
      <c r="G3495" s="22" t="s">
        <v>283</v>
      </c>
      <c r="H3495" s="23">
        <v>1.09599033469</v>
      </c>
    </row>
    <row r="3496" spans="1:8" ht="14.25">
      <c r="A3496" s="22" t="s">
        <v>56</v>
      </c>
      <c r="B3496" s="22">
        <v>1</v>
      </c>
      <c r="C3496" s="22">
        <v>2</v>
      </c>
      <c r="D3496" s="22">
        <v>2</v>
      </c>
      <c r="E3496" s="22">
        <v>4</v>
      </c>
      <c r="F3496" s="22">
        <v>1224</v>
      </c>
      <c r="G3496" s="22" t="s">
        <v>286</v>
      </c>
      <c r="H3496" s="23">
        <v>3.3481610860000002</v>
      </c>
    </row>
    <row r="3497" spans="1:8" ht="14.25">
      <c r="A3497" s="22" t="s">
        <v>56</v>
      </c>
      <c r="B3497" s="22">
        <v>1</v>
      </c>
      <c r="C3497" s="22">
        <v>2</v>
      </c>
      <c r="D3497" s="22">
        <v>2</v>
      </c>
      <c r="E3497" s="22">
        <v>4</v>
      </c>
      <c r="F3497" s="22">
        <v>1224</v>
      </c>
      <c r="G3497" s="22" t="s">
        <v>286</v>
      </c>
      <c r="H3497" s="23">
        <v>0.54787940932000001</v>
      </c>
    </row>
    <row r="3498" spans="1:8" ht="14.25">
      <c r="A3498" s="22" t="s">
        <v>56</v>
      </c>
      <c r="B3498" s="22">
        <v>1</v>
      </c>
      <c r="C3498" s="22">
        <v>2</v>
      </c>
      <c r="D3498" s="22">
        <v>2</v>
      </c>
      <c r="E3498" s="22">
        <v>4</v>
      </c>
      <c r="F3498" s="22">
        <v>1224</v>
      </c>
      <c r="G3498" s="22" t="s">
        <v>286</v>
      </c>
      <c r="H3498" s="23">
        <v>0.57040667579000004</v>
      </c>
    </row>
    <row r="3499" spans="1:8" ht="14.25">
      <c r="A3499" s="22" t="s">
        <v>56</v>
      </c>
      <c r="B3499" s="22">
        <v>1</v>
      </c>
      <c r="C3499" s="22">
        <v>2</v>
      </c>
      <c r="D3499" s="22">
        <v>2</v>
      </c>
      <c r="E3499" s="22">
        <v>4</v>
      </c>
      <c r="F3499" s="22">
        <v>1224</v>
      </c>
      <c r="G3499" s="22" t="s">
        <v>286</v>
      </c>
      <c r="H3499" s="23">
        <v>0.27821572744200002</v>
      </c>
    </row>
    <row r="3500" spans="1:8" ht="14.25">
      <c r="A3500" s="22" t="s">
        <v>56</v>
      </c>
      <c r="B3500" s="22">
        <v>1</v>
      </c>
      <c r="C3500" s="22">
        <v>2</v>
      </c>
      <c r="D3500" s="22">
        <v>2</v>
      </c>
      <c r="E3500" s="22">
        <v>4</v>
      </c>
      <c r="F3500" s="22">
        <v>1224</v>
      </c>
      <c r="G3500" s="22" t="s">
        <v>286</v>
      </c>
      <c r="H3500" s="23">
        <v>2.4372304198200001</v>
      </c>
    </row>
    <row r="3501" spans="1:8" ht="14.25">
      <c r="A3501" s="22" t="s">
        <v>56</v>
      </c>
      <c r="B3501" s="22">
        <v>1</v>
      </c>
      <c r="C3501" s="22">
        <v>2</v>
      </c>
      <c r="D3501" s="22">
        <v>2</v>
      </c>
      <c r="E3501" s="22">
        <v>4</v>
      </c>
      <c r="F3501" s="22">
        <v>1224</v>
      </c>
      <c r="G3501" s="22" t="s">
        <v>286</v>
      </c>
      <c r="H3501" s="23">
        <v>1.0186048132000001</v>
      </c>
    </row>
    <row r="3502" spans="1:8" ht="14.25">
      <c r="A3502" s="22" t="s">
        <v>56</v>
      </c>
      <c r="B3502" s="22">
        <v>1</v>
      </c>
      <c r="C3502" s="22">
        <v>2</v>
      </c>
      <c r="D3502" s="22">
        <v>2</v>
      </c>
      <c r="E3502" s="22">
        <v>4</v>
      </c>
      <c r="F3502" s="22">
        <v>1224</v>
      </c>
      <c r="G3502" s="22" t="s">
        <v>286</v>
      </c>
      <c r="H3502" s="23">
        <v>8.4001193927400006</v>
      </c>
    </row>
    <row r="3503" spans="1:8" ht="14.25">
      <c r="A3503" s="22" t="s">
        <v>56</v>
      </c>
      <c r="B3503" s="22">
        <v>1</v>
      </c>
      <c r="C3503" s="22">
        <v>2</v>
      </c>
      <c r="D3503" s="22">
        <v>2</v>
      </c>
      <c r="E3503" s="22">
        <v>4</v>
      </c>
      <c r="F3503" s="22">
        <v>1224</v>
      </c>
      <c r="G3503" s="22" t="s">
        <v>286</v>
      </c>
      <c r="H3503" s="23">
        <v>1.60765627463</v>
      </c>
    </row>
    <row r="3504" spans="1:8" ht="14.25">
      <c r="A3504" s="22" t="s">
        <v>56</v>
      </c>
      <c r="B3504" s="22">
        <v>1</v>
      </c>
      <c r="C3504" s="22">
        <v>2</v>
      </c>
      <c r="D3504" s="22">
        <v>2</v>
      </c>
      <c r="E3504" s="22">
        <v>4</v>
      </c>
      <c r="F3504" s="22">
        <v>1224</v>
      </c>
      <c r="G3504" s="22" t="s">
        <v>286</v>
      </c>
      <c r="H3504" s="23">
        <v>16.176564365099999</v>
      </c>
    </row>
    <row r="3505" spans="1:8" ht="14.25">
      <c r="A3505" s="22" t="s">
        <v>56</v>
      </c>
      <c r="B3505" s="22">
        <v>1</v>
      </c>
      <c r="C3505" s="22">
        <v>2</v>
      </c>
      <c r="D3505" s="22">
        <v>2</v>
      </c>
      <c r="E3505" s="22">
        <v>4</v>
      </c>
      <c r="F3505" s="22">
        <v>1224</v>
      </c>
      <c r="G3505" s="22" t="s">
        <v>286</v>
      </c>
      <c r="H3505" s="23">
        <v>4.0193724616299997</v>
      </c>
    </row>
    <row r="3506" spans="1:8" ht="14.25">
      <c r="A3506" s="22" t="s">
        <v>56</v>
      </c>
      <c r="B3506" s="22">
        <v>1</v>
      </c>
      <c r="C3506" s="22">
        <v>2</v>
      </c>
      <c r="D3506" s="22">
        <v>2</v>
      </c>
      <c r="E3506" s="22">
        <v>4</v>
      </c>
      <c r="F3506" s="22">
        <v>1224</v>
      </c>
      <c r="G3506" s="22" t="s">
        <v>286</v>
      </c>
      <c r="H3506" s="23">
        <v>1.01518956959</v>
      </c>
    </row>
    <row r="3507" spans="1:8" ht="14.25">
      <c r="A3507" s="22" t="s">
        <v>56</v>
      </c>
      <c r="B3507" s="22">
        <v>1</v>
      </c>
      <c r="C3507" s="22">
        <v>2</v>
      </c>
      <c r="D3507" s="22">
        <v>2</v>
      </c>
      <c r="E3507" s="22">
        <v>4</v>
      </c>
      <c r="F3507" s="22">
        <v>1224</v>
      </c>
      <c r="G3507" s="22" t="s">
        <v>286</v>
      </c>
      <c r="H3507" s="23">
        <v>130.72471292</v>
      </c>
    </row>
    <row r="3508" spans="1:8" ht="14.25">
      <c r="A3508" s="22" t="s">
        <v>56</v>
      </c>
      <c r="B3508" s="22">
        <v>1</v>
      </c>
      <c r="C3508" s="22">
        <v>2</v>
      </c>
      <c r="D3508" s="22">
        <v>2</v>
      </c>
      <c r="E3508" s="22">
        <v>4</v>
      </c>
      <c r="F3508" s="22">
        <v>1224</v>
      </c>
      <c r="G3508" s="22" t="s">
        <v>286</v>
      </c>
      <c r="H3508" s="23">
        <v>1.63468497335</v>
      </c>
    </row>
    <row r="3509" spans="1:8" ht="14.25">
      <c r="A3509" s="22" t="s">
        <v>56</v>
      </c>
      <c r="B3509" s="22">
        <v>1</v>
      </c>
      <c r="C3509" s="22">
        <v>2</v>
      </c>
      <c r="D3509" s="22">
        <v>2</v>
      </c>
      <c r="E3509" s="22">
        <v>4</v>
      </c>
      <c r="F3509" s="22">
        <v>1224</v>
      </c>
      <c r="G3509" s="22" t="s">
        <v>286</v>
      </c>
      <c r="H3509" s="23">
        <v>1.23084799222</v>
      </c>
    </row>
    <row r="3510" spans="1:8" ht="14.25">
      <c r="A3510" s="22" t="s">
        <v>56</v>
      </c>
      <c r="B3510" s="22">
        <v>1</v>
      </c>
      <c r="C3510" s="22">
        <v>2</v>
      </c>
      <c r="D3510" s="22">
        <v>2</v>
      </c>
      <c r="E3510" s="22">
        <v>4</v>
      </c>
      <c r="F3510" s="22">
        <v>1224</v>
      </c>
      <c r="G3510" s="22" t="s">
        <v>286</v>
      </c>
      <c r="H3510" s="23">
        <v>1.35705474942</v>
      </c>
    </row>
    <row r="3511" spans="1:8" ht="14.25">
      <c r="A3511" s="22" t="s">
        <v>56</v>
      </c>
      <c r="B3511" s="22">
        <v>1</v>
      </c>
      <c r="C3511" s="22">
        <v>2</v>
      </c>
      <c r="D3511" s="22">
        <v>2</v>
      </c>
      <c r="E3511" s="22">
        <v>4</v>
      </c>
      <c r="F3511" s="22">
        <v>1224</v>
      </c>
      <c r="G3511" s="22" t="s">
        <v>286</v>
      </c>
      <c r="H3511" s="23">
        <v>8.3532998318599994</v>
      </c>
    </row>
    <row r="3512" spans="1:8" ht="14.25">
      <c r="A3512" s="22" t="s">
        <v>56</v>
      </c>
      <c r="B3512" s="22">
        <v>1</v>
      </c>
      <c r="C3512" s="22">
        <v>2</v>
      </c>
      <c r="D3512" s="22">
        <v>2</v>
      </c>
      <c r="E3512" s="22">
        <v>4</v>
      </c>
      <c r="F3512" s="22">
        <v>1224</v>
      </c>
      <c r="G3512" s="22" t="s">
        <v>286</v>
      </c>
      <c r="H3512" s="23">
        <v>1.9064888061800001</v>
      </c>
    </row>
    <row r="3513" spans="1:8" ht="14.25">
      <c r="A3513" s="22" t="s">
        <v>56</v>
      </c>
      <c r="B3513" s="22">
        <v>1</v>
      </c>
      <c r="C3513" s="22">
        <v>2</v>
      </c>
      <c r="D3513" s="22">
        <v>2</v>
      </c>
      <c r="E3513" s="22">
        <v>4</v>
      </c>
      <c r="F3513" s="22">
        <v>1224</v>
      </c>
      <c r="G3513" s="22" t="s">
        <v>286</v>
      </c>
      <c r="H3513" s="23">
        <v>2.6469043429200001</v>
      </c>
    </row>
    <row r="3514" spans="1:8" ht="14.25">
      <c r="A3514" s="22" t="s">
        <v>56</v>
      </c>
      <c r="B3514" s="22">
        <v>1</v>
      </c>
      <c r="C3514" s="22">
        <v>2</v>
      </c>
      <c r="D3514" s="22">
        <v>2</v>
      </c>
      <c r="E3514" s="22">
        <v>4</v>
      </c>
      <c r="F3514" s="22">
        <v>1224</v>
      </c>
      <c r="G3514" s="22" t="s">
        <v>286</v>
      </c>
      <c r="H3514" s="23">
        <v>15.6602239649</v>
      </c>
    </row>
    <row r="3515" spans="1:8" ht="14.25">
      <c r="A3515" s="22" t="s">
        <v>56</v>
      </c>
      <c r="B3515" s="22">
        <v>1</v>
      </c>
      <c r="C3515" s="22">
        <v>2</v>
      </c>
      <c r="D3515" s="22">
        <v>2</v>
      </c>
      <c r="E3515" s="22">
        <v>4</v>
      </c>
      <c r="F3515" s="22">
        <v>1224</v>
      </c>
      <c r="G3515" s="22" t="s">
        <v>286</v>
      </c>
      <c r="H3515" s="23">
        <v>2.4639875969</v>
      </c>
    </row>
    <row r="3516" spans="1:8" ht="14.25">
      <c r="A3516" s="22" t="s">
        <v>56</v>
      </c>
      <c r="B3516" s="22">
        <v>1</v>
      </c>
      <c r="C3516" s="22">
        <v>2</v>
      </c>
      <c r="D3516" s="22">
        <v>2</v>
      </c>
      <c r="E3516" s="22">
        <v>4</v>
      </c>
      <c r="F3516" s="22">
        <v>1224</v>
      </c>
      <c r="G3516" s="22" t="s">
        <v>286</v>
      </c>
      <c r="H3516" s="23">
        <v>0.32631187372199999</v>
      </c>
    </row>
    <row r="3517" spans="1:8" ht="14.25">
      <c r="A3517" s="22" t="s">
        <v>56</v>
      </c>
      <c r="B3517" s="22">
        <v>1</v>
      </c>
      <c r="C3517" s="22">
        <v>2</v>
      </c>
      <c r="D3517" s="22">
        <v>2</v>
      </c>
      <c r="E3517" s="22">
        <v>4</v>
      </c>
      <c r="F3517" s="22">
        <v>1224</v>
      </c>
      <c r="G3517" s="22" t="s">
        <v>286</v>
      </c>
      <c r="H3517" s="23">
        <v>243.79688254199999</v>
      </c>
    </row>
    <row r="3518" spans="1:8" ht="14.25">
      <c r="A3518" s="22" t="s">
        <v>60</v>
      </c>
      <c r="B3518" s="22">
        <v>1</v>
      </c>
      <c r="C3518" s="22">
        <v>2</v>
      </c>
      <c r="D3518" s="22">
        <v>2</v>
      </c>
      <c r="E3518" s="22">
        <v>9</v>
      </c>
      <c r="F3518" s="22">
        <v>1229</v>
      </c>
      <c r="G3518" s="22" t="s">
        <v>281</v>
      </c>
      <c r="H3518" s="23">
        <v>0.31417859722500002</v>
      </c>
    </row>
    <row r="3519" spans="1:8" ht="14.25">
      <c r="A3519" s="22" t="s">
        <v>60</v>
      </c>
      <c r="B3519" s="22">
        <v>1</v>
      </c>
      <c r="C3519" s="22">
        <v>2</v>
      </c>
      <c r="D3519" s="22">
        <v>2</v>
      </c>
      <c r="E3519" s="22">
        <v>9</v>
      </c>
      <c r="F3519" s="22">
        <v>1229</v>
      </c>
      <c r="G3519" s="22" t="s">
        <v>281</v>
      </c>
      <c r="H3519" s="23">
        <v>0.76634863612199999</v>
      </c>
    </row>
    <row r="3520" spans="1:8" ht="14.25">
      <c r="A3520" s="22" t="s">
        <v>60</v>
      </c>
      <c r="B3520" s="22">
        <v>1</v>
      </c>
      <c r="C3520" s="22">
        <v>2</v>
      </c>
      <c r="D3520" s="22">
        <v>2</v>
      </c>
      <c r="E3520" s="22">
        <v>9</v>
      </c>
      <c r="F3520" s="22">
        <v>1229</v>
      </c>
      <c r="G3520" s="22" t="s">
        <v>281</v>
      </c>
      <c r="H3520" s="23">
        <v>14.106475978900001</v>
      </c>
    </row>
    <row r="3521" spans="1:8" ht="14.25">
      <c r="A3521" s="22" t="s">
        <v>60</v>
      </c>
      <c r="B3521" s="22">
        <v>1</v>
      </c>
      <c r="C3521" s="22">
        <v>2</v>
      </c>
      <c r="D3521" s="22">
        <v>2</v>
      </c>
      <c r="E3521" s="22">
        <v>9</v>
      </c>
      <c r="F3521" s="22">
        <v>1229</v>
      </c>
      <c r="G3521" s="22" t="s">
        <v>281</v>
      </c>
      <c r="H3521" s="23">
        <v>9.6488893195600003</v>
      </c>
    </row>
    <row r="3522" spans="1:8" ht="14.25">
      <c r="A3522" s="22" t="s">
        <v>60</v>
      </c>
      <c r="B3522" s="22">
        <v>1</v>
      </c>
      <c r="C3522" s="22">
        <v>2</v>
      </c>
      <c r="D3522" s="22">
        <v>2</v>
      </c>
      <c r="E3522" s="22">
        <v>9</v>
      </c>
      <c r="F3522" s="22">
        <v>1229</v>
      </c>
      <c r="G3522" s="22" t="s">
        <v>281</v>
      </c>
      <c r="H3522" s="23">
        <v>0.22767928858299999</v>
      </c>
    </row>
    <row r="3523" spans="1:8" ht="14.25">
      <c r="A3523" s="22" t="s">
        <v>60</v>
      </c>
      <c r="B3523" s="22">
        <v>1</v>
      </c>
      <c r="C3523" s="22">
        <v>2</v>
      </c>
      <c r="D3523" s="22">
        <v>2</v>
      </c>
      <c r="E3523" s="22">
        <v>9</v>
      </c>
      <c r="F3523" s="22">
        <v>1229</v>
      </c>
      <c r="G3523" s="22" t="s">
        <v>281</v>
      </c>
      <c r="H3523" s="23">
        <v>0.85950509955300003</v>
      </c>
    </row>
    <row r="3524" spans="1:8" ht="14.25">
      <c r="A3524" s="22" t="s">
        <v>60</v>
      </c>
      <c r="B3524" s="22">
        <v>1</v>
      </c>
      <c r="C3524" s="22">
        <v>2</v>
      </c>
      <c r="D3524" s="22">
        <v>2</v>
      </c>
      <c r="E3524" s="22">
        <v>9</v>
      </c>
      <c r="F3524" s="22">
        <v>1229</v>
      </c>
      <c r="G3524" s="22" t="s">
        <v>281</v>
      </c>
      <c r="H3524" s="23">
        <v>0.23551801642199999</v>
      </c>
    </row>
    <row r="3525" spans="1:8" ht="14.25">
      <c r="A3525" s="22" t="s">
        <v>57</v>
      </c>
      <c r="B3525" s="22">
        <v>1</v>
      </c>
      <c r="C3525" s="22">
        <v>2</v>
      </c>
      <c r="D3525" s="22">
        <v>2</v>
      </c>
      <c r="E3525" s="22">
        <v>5</v>
      </c>
      <c r="F3525" s="22">
        <v>1225</v>
      </c>
      <c r="G3525" s="22" t="s">
        <v>285</v>
      </c>
      <c r="H3525" s="23">
        <v>8.2169479752000001</v>
      </c>
    </row>
    <row r="3526" spans="1:8" ht="14.25">
      <c r="A3526" s="22" t="s">
        <v>57</v>
      </c>
      <c r="B3526" s="22">
        <v>1</v>
      </c>
      <c r="C3526" s="22">
        <v>2</v>
      </c>
      <c r="D3526" s="22">
        <v>2</v>
      </c>
      <c r="E3526" s="22">
        <v>5</v>
      </c>
      <c r="F3526" s="22">
        <v>1225</v>
      </c>
      <c r="G3526" s="22" t="s">
        <v>285</v>
      </c>
      <c r="H3526" s="23">
        <v>57.234226432900002</v>
      </c>
    </row>
    <row r="3527" spans="1:8" ht="14.25">
      <c r="A3527" s="22" t="s">
        <v>57</v>
      </c>
      <c r="B3527" s="22">
        <v>1</v>
      </c>
      <c r="C3527" s="22">
        <v>2</v>
      </c>
      <c r="D3527" s="22">
        <v>2</v>
      </c>
      <c r="E3527" s="22">
        <v>5</v>
      </c>
      <c r="F3527" s="22">
        <v>1225</v>
      </c>
      <c r="G3527" s="22" t="s">
        <v>285</v>
      </c>
      <c r="H3527" s="23">
        <v>4.49965679628</v>
      </c>
    </row>
    <row r="3528" spans="1:8" ht="14.25">
      <c r="A3528" s="22" t="s">
        <v>197</v>
      </c>
      <c r="B3528" s="22">
        <v>1</v>
      </c>
      <c r="C3528" s="22">
        <v>2</v>
      </c>
      <c r="D3528" s="22">
        <v>2</v>
      </c>
      <c r="E3528" s="22">
        <v>8</v>
      </c>
      <c r="F3528" s="22">
        <v>1228</v>
      </c>
      <c r="G3528" s="22" t="s">
        <v>282</v>
      </c>
      <c r="H3528" s="23">
        <v>0.357211287898</v>
      </c>
    </row>
    <row r="3529" spans="1:8" ht="14.25">
      <c r="A3529" s="22" t="s">
        <v>197</v>
      </c>
      <c r="B3529" s="22">
        <v>1</v>
      </c>
      <c r="C3529" s="22">
        <v>2</v>
      </c>
      <c r="D3529" s="22">
        <v>2</v>
      </c>
      <c r="E3529" s="22">
        <v>8</v>
      </c>
      <c r="F3529" s="22">
        <v>1228</v>
      </c>
      <c r="G3529" s="22" t="s">
        <v>282</v>
      </c>
      <c r="H3529" s="23">
        <v>0.16548434125399999</v>
      </c>
    </row>
    <row r="3530" spans="1:8" ht="14.25">
      <c r="A3530" s="22" t="s">
        <v>197</v>
      </c>
      <c r="B3530" s="22">
        <v>1</v>
      </c>
      <c r="C3530" s="22">
        <v>2</v>
      </c>
      <c r="D3530" s="22">
        <v>2</v>
      </c>
      <c r="E3530" s="22">
        <v>8</v>
      </c>
      <c r="F3530" s="22">
        <v>1228</v>
      </c>
      <c r="G3530" s="22" t="s">
        <v>282</v>
      </c>
      <c r="H3530" s="23">
        <v>0.48677995263899998</v>
      </c>
    </row>
    <row r="3531" spans="1:8" ht="14.25">
      <c r="A3531" s="22" t="s">
        <v>197</v>
      </c>
      <c r="B3531" s="22">
        <v>1</v>
      </c>
      <c r="C3531" s="22">
        <v>2</v>
      </c>
      <c r="D3531" s="22">
        <v>2</v>
      </c>
      <c r="E3531" s="22">
        <v>8</v>
      </c>
      <c r="F3531" s="22">
        <v>1228</v>
      </c>
      <c r="G3531" s="22" t="s">
        <v>282</v>
      </c>
      <c r="H3531" s="23">
        <v>2.3246123140999999</v>
      </c>
    </row>
    <row r="3532" spans="1:8" ht="14.25">
      <c r="A3532" s="22" t="s">
        <v>55</v>
      </c>
      <c r="B3532" s="22">
        <v>1</v>
      </c>
      <c r="C3532" s="22">
        <v>2</v>
      </c>
      <c r="D3532" s="22">
        <v>2</v>
      </c>
      <c r="E3532" s="22">
        <v>2</v>
      </c>
      <c r="F3532" s="22">
        <v>1222</v>
      </c>
      <c r="G3532" s="22" t="s">
        <v>288</v>
      </c>
      <c r="H3532" s="23">
        <v>0.93402709099199999</v>
      </c>
    </row>
    <row r="3533" spans="1:8" ht="14.25">
      <c r="A3533" s="22" t="s">
        <v>55</v>
      </c>
      <c r="B3533" s="22">
        <v>1</v>
      </c>
      <c r="C3533" s="22">
        <v>2</v>
      </c>
      <c r="D3533" s="22">
        <v>2</v>
      </c>
      <c r="E3533" s="22">
        <v>2</v>
      </c>
      <c r="F3533" s="22">
        <v>1222</v>
      </c>
      <c r="G3533" s="22" t="s">
        <v>288</v>
      </c>
      <c r="H3533" s="23">
        <v>1.2155597227899999</v>
      </c>
    </row>
    <row r="3534" spans="1:8" ht="14.25">
      <c r="A3534" s="22" t="s">
        <v>55</v>
      </c>
      <c r="B3534" s="22">
        <v>1</v>
      </c>
      <c r="C3534" s="22">
        <v>2</v>
      </c>
      <c r="D3534" s="22">
        <v>2</v>
      </c>
      <c r="E3534" s="22">
        <v>2</v>
      </c>
      <c r="F3534" s="22">
        <v>1222</v>
      </c>
      <c r="G3534" s="22" t="s">
        <v>288</v>
      </c>
      <c r="H3534" s="23">
        <v>0.52682673395199997</v>
      </c>
    </row>
    <row r="3535" spans="1:8" ht="14.25">
      <c r="A3535" s="22" t="s">
        <v>55</v>
      </c>
      <c r="B3535" s="22">
        <v>1</v>
      </c>
      <c r="C3535" s="22">
        <v>2</v>
      </c>
      <c r="D3535" s="22">
        <v>2</v>
      </c>
      <c r="E3535" s="22">
        <v>2</v>
      </c>
      <c r="F3535" s="22">
        <v>1222</v>
      </c>
      <c r="G3535" s="22" t="s">
        <v>288</v>
      </c>
      <c r="H3535" s="23">
        <v>1.3010872958199999</v>
      </c>
    </row>
    <row r="3536" spans="1:8" ht="14.25">
      <c r="A3536" s="22" t="s">
        <v>55</v>
      </c>
      <c r="B3536" s="22">
        <v>1</v>
      </c>
      <c r="C3536" s="22">
        <v>2</v>
      </c>
      <c r="D3536" s="22">
        <v>2</v>
      </c>
      <c r="E3536" s="22">
        <v>2</v>
      </c>
      <c r="F3536" s="22">
        <v>1222</v>
      </c>
      <c r="G3536" s="22" t="s">
        <v>288</v>
      </c>
      <c r="H3536" s="23">
        <v>1.378291205</v>
      </c>
    </row>
    <row r="3537" spans="1:8" ht="14.25">
      <c r="A3537" s="22" t="s">
        <v>55</v>
      </c>
      <c r="B3537" s="22">
        <v>1</v>
      </c>
      <c r="C3537" s="22">
        <v>2</v>
      </c>
      <c r="D3537" s="22">
        <v>2</v>
      </c>
      <c r="E3537" s="22">
        <v>2</v>
      </c>
      <c r="F3537" s="22">
        <v>1222</v>
      </c>
      <c r="G3537" s="22" t="s">
        <v>288</v>
      </c>
      <c r="H3537" s="23">
        <v>6.0669020584700001E-2</v>
      </c>
    </row>
    <row r="3538" spans="1:8" ht="14.25">
      <c r="A3538" s="22" t="s">
        <v>55</v>
      </c>
      <c r="B3538" s="22">
        <v>1</v>
      </c>
      <c r="C3538" s="22">
        <v>2</v>
      </c>
      <c r="D3538" s="22">
        <v>2</v>
      </c>
      <c r="E3538" s="22">
        <v>2</v>
      </c>
      <c r="F3538" s="22">
        <v>1222</v>
      </c>
      <c r="G3538" s="22" t="s">
        <v>288</v>
      </c>
      <c r="H3538" s="23">
        <v>0.67367004651200002</v>
      </c>
    </row>
    <row r="3539" spans="1:8" ht="14.25">
      <c r="A3539" s="22" t="s">
        <v>55</v>
      </c>
      <c r="B3539" s="22">
        <v>1</v>
      </c>
      <c r="C3539" s="22">
        <v>2</v>
      </c>
      <c r="D3539" s="22">
        <v>2</v>
      </c>
      <c r="E3539" s="22">
        <v>2</v>
      </c>
      <c r="F3539" s="22">
        <v>1222</v>
      </c>
      <c r="G3539" s="22" t="s">
        <v>288</v>
      </c>
      <c r="H3539" s="23">
        <v>0.49794818057500001</v>
      </c>
    </row>
    <row r="3540" spans="1:8" ht="14.25">
      <c r="A3540" s="22" t="s">
        <v>55</v>
      </c>
      <c r="B3540" s="22">
        <v>1</v>
      </c>
      <c r="C3540" s="22">
        <v>2</v>
      </c>
      <c r="D3540" s="22">
        <v>2</v>
      </c>
      <c r="E3540" s="22">
        <v>2</v>
      </c>
      <c r="F3540" s="22">
        <v>1222</v>
      </c>
      <c r="G3540" s="22" t="s">
        <v>288</v>
      </c>
      <c r="H3540" s="23">
        <v>70.6561507654</v>
      </c>
    </row>
    <row r="3541" spans="1:8" ht="14.25">
      <c r="A3541" s="22" t="s">
        <v>55</v>
      </c>
      <c r="B3541" s="22">
        <v>1</v>
      </c>
      <c r="C3541" s="22">
        <v>2</v>
      </c>
      <c r="D3541" s="22">
        <v>2</v>
      </c>
      <c r="E3541" s="22">
        <v>2</v>
      </c>
      <c r="F3541" s="22">
        <v>1222</v>
      </c>
      <c r="G3541" s="22" t="s">
        <v>288</v>
      </c>
      <c r="H3541" s="23">
        <v>5.6474910973099997</v>
      </c>
    </row>
    <row r="3542" spans="1:8" ht="14.25">
      <c r="A3542" s="22" t="s">
        <v>55</v>
      </c>
      <c r="B3542" s="22">
        <v>1</v>
      </c>
      <c r="C3542" s="22">
        <v>2</v>
      </c>
      <c r="D3542" s="22">
        <v>2</v>
      </c>
      <c r="E3542" s="22">
        <v>2</v>
      </c>
      <c r="F3542" s="22">
        <v>1222</v>
      </c>
      <c r="G3542" s="22" t="s">
        <v>288</v>
      </c>
      <c r="H3542" s="23">
        <v>19.978674117299999</v>
      </c>
    </row>
    <row r="3543" spans="1:8" ht="14.25">
      <c r="A3543" s="22" t="s">
        <v>55</v>
      </c>
      <c r="B3543" s="22">
        <v>1</v>
      </c>
      <c r="C3543" s="22">
        <v>2</v>
      </c>
      <c r="D3543" s="22">
        <v>2</v>
      </c>
      <c r="E3543" s="22">
        <v>2</v>
      </c>
      <c r="F3543" s="22">
        <v>1222</v>
      </c>
      <c r="G3543" s="22" t="s">
        <v>288</v>
      </c>
      <c r="H3543" s="23">
        <v>0.578472059255</v>
      </c>
    </row>
    <row r="3544" spans="1:8" ht="14.25">
      <c r="A3544" s="22" t="s">
        <v>55</v>
      </c>
      <c r="B3544" s="22">
        <v>1</v>
      </c>
      <c r="C3544" s="22">
        <v>2</v>
      </c>
      <c r="D3544" s="22">
        <v>2</v>
      </c>
      <c r="E3544" s="22">
        <v>2</v>
      </c>
      <c r="F3544" s="22">
        <v>1222</v>
      </c>
      <c r="G3544" s="22" t="s">
        <v>288</v>
      </c>
      <c r="H3544" s="23">
        <v>36.722935468599999</v>
      </c>
    </row>
    <row r="3545" spans="1:8" ht="14.25">
      <c r="A3545" s="22" t="s">
        <v>55</v>
      </c>
      <c r="B3545" s="22">
        <v>1</v>
      </c>
      <c r="C3545" s="22">
        <v>2</v>
      </c>
      <c r="D3545" s="22">
        <v>2</v>
      </c>
      <c r="E3545" s="22">
        <v>2</v>
      </c>
      <c r="F3545" s="22">
        <v>1222</v>
      </c>
      <c r="G3545" s="22" t="s">
        <v>288</v>
      </c>
      <c r="H3545" s="23">
        <v>0.72700963294099996</v>
      </c>
    </row>
    <row r="3546" spans="1:8" ht="14.25">
      <c r="A3546" s="22" t="s">
        <v>55</v>
      </c>
      <c r="B3546" s="22">
        <v>1</v>
      </c>
      <c r="C3546" s="22">
        <v>2</v>
      </c>
      <c r="D3546" s="22">
        <v>2</v>
      </c>
      <c r="E3546" s="22">
        <v>2</v>
      </c>
      <c r="F3546" s="22">
        <v>1222</v>
      </c>
      <c r="G3546" s="22" t="s">
        <v>288</v>
      </c>
      <c r="H3546" s="23">
        <v>1.9786948148000001</v>
      </c>
    </row>
    <row r="3547" spans="1:8" ht="14.25">
      <c r="A3547" s="22" t="s">
        <v>55</v>
      </c>
      <c r="B3547" s="22">
        <v>1</v>
      </c>
      <c r="C3547" s="22">
        <v>2</v>
      </c>
      <c r="D3547" s="22">
        <v>2</v>
      </c>
      <c r="E3547" s="22">
        <v>2</v>
      </c>
      <c r="F3547" s="22">
        <v>1222</v>
      </c>
      <c r="G3547" s="22" t="s">
        <v>288</v>
      </c>
      <c r="H3547" s="23">
        <v>0.224484757663</v>
      </c>
    </row>
    <row r="3548" spans="1:8" ht="14.25">
      <c r="A3548" s="22" t="s">
        <v>55</v>
      </c>
      <c r="B3548" s="22">
        <v>1</v>
      </c>
      <c r="C3548" s="22">
        <v>2</v>
      </c>
      <c r="D3548" s="22">
        <v>2</v>
      </c>
      <c r="E3548" s="22">
        <v>2</v>
      </c>
      <c r="F3548" s="22">
        <v>1222</v>
      </c>
      <c r="G3548" s="22" t="s">
        <v>288</v>
      </c>
      <c r="H3548" s="23">
        <v>3.1430602301200001</v>
      </c>
    </row>
    <row r="3549" spans="1:8" ht="14.25">
      <c r="A3549" s="22" t="s">
        <v>55</v>
      </c>
      <c r="B3549" s="22">
        <v>1</v>
      </c>
      <c r="C3549" s="22">
        <v>2</v>
      </c>
      <c r="D3549" s="22">
        <v>2</v>
      </c>
      <c r="E3549" s="22">
        <v>2</v>
      </c>
      <c r="F3549" s="22">
        <v>1222</v>
      </c>
      <c r="G3549" s="22" t="s">
        <v>288</v>
      </c>
      <c r="H3549" s="23">
        <v>0.28680170310300002</v>
      </c>
    </row>
    <row r="3550" spans="1:8" ht="14.25">
      <c r="A3550" s="22" t="s">
        <v>55</v>
      </c>
      <c r="B3550" s="22">
        <v>1</v>
      </c>
      <c r="C3550" s="22">
        <v>2</v>
      </c>
      <c r="D3550" s="22">
        <v>2</v>
      </c>
      <c r="E3550" s="22">
        <v>2</v>
      </c>
      <c r="F3550" s="22">
        <v>1222</v>
      </c>
      <c r="G3550" s="22" t="s">
        <v>288</v>
      </c>
      <c r="H3550" s="23">
        <v>2.5701789395599999</v>
      </c>
    </row>
    <row r="3551" spans="1:8" ht="14.25">
      <c r="A3551" s="22" t="s">
        <v>55</v>
      </c>
      <c r="B3551" s="22">
        <v>1</v>
      </c>
      <c r="C3551" s="22">
        <v>2</v>
      </c>
      <c r="D3551" s="22">
        <v>2</v>
      </c>
      <c r="E3551" s="22">
        <v>2</v>
      </c>
      <c r="F3551" s="22">
        <v>1222</v>
      </c>
      <c r="G3551" s="22" t="s">
        <v>288</v>
      </c>
      <c r="H3551" s="23">
        <v>0.67320368837400002</v>
      </c>
    </row>
    <row r="3552" spans="1:8" ht="14.25">
      <c r="A3552" s="22" t="s">
        <v>55</v>
      </c>
      <c r="B3552" s="22">
        <v>1</v>
      </c>
      <c r="C3552" s="22">
        <v>2</v>
      </c>
      <c r="D3552" s="22">
        <v>2</v>
      </c>
      <c r="E3552" s="22">
        <v>2</v>
      </c>
      <c r="F3552" s="22">
        <v>1222</v>
      </c>
      <c r="G3552" s="22" t="s">
        <v>288</v>
      </c>
      <c r="H3552" s="23">
        <v>377.240560851</v>
      </c>
    </row>
    <row r="3553" spans="1:8" ht="14.25">
      <c r="A3553" s="22" t="s">
        <v>55</v>
      </c>
      <c r="B3553" s="22">
        <v>1</v>
      </c>
      <c r="C3553" s="22">
        <v>2</v>
      </c>
      <c r="D3553" s="22">
        <v>2</v>
      </c>
      <c r="E3553" s="22">
        <v>2</v>
      </c>
      <c r="F3553" s="22">
        <v>1222</v>
      </c>
      <c r="G3553" s="22" t="s">
        <v>288</v>
      </c>
      <c r="H3553" s="23">
        <v>1.9140868525999999E-2</v>
      </c>
    </row>
    <row r="3554" spans="1:8" ht="14.25">
      <c r="A3554" s="22" t="s">
        <v>55</v>
      </c>
      <c r="B3554" s="22">
        <v>1</v>
      </c>
      <c r="C3554" s="22">
        <v>2</v>
      </c>
      <c r="D3554" s="22">
        <v>2</v>
      </c>
      <c r="E3554" s="22">
        <v>2</v>
      </c>
      <c r="F3554" s="22">
        <v>1222</v>
      </c>
      <c r="G3554" s="22" t="s">
        <v>288</v>
      </c>
      <c r="H3554" s="23">
        <v>11.112018624199999</v>
      </c>
    </row>
    <row r="3555" spans="1:8" ht="14.25">
      <c r="A3555" s="22" t="s">
        <v>55</v>
      </c>
      <c r="B3555" s="22">
        <v>1</v>
      </c>
      <c r="C3555" s="22">
        <v>2</v>
      </c>
      <c r="D3555" s="22">
        <v>2</v>
      </c>
      <c r="E3555" s="22">
        <v>2</v>
      </c>
      <c r="F3555" s="22">
        <v>1222</v>
      </c>
      <c r="G3555" s="22" t="s">
        <v>288</v>
      </c>
      <c r="H3555" s="23">
        <v>0.19466828830800001</v>
      </c>
    </row>
    <row r="3556" spans="1:8" ht="14.25">
      <c r="A3556" s="22" t="s">
        <v>55</v>
      </c>
      <c r="B3556" s="22">
        <v>1</v>
      </c>
      <c r="C3556" s="22">
        <v>2</v>
      </c>
      <c r="D3556" s="22">
        <v>2</v>
      </c>
      <c r="E3556" s="22">
        <v>2</v>
      </c>
      <c r="F3556" s="22">
        <v>1222</v>
      </c>
      <c r="G3556" s="22" t="s">
        <v>288</v>
      </c>
      <c r="H3556" s="23">
        <v>0.306983415476</v>
      </c>
    </row>
    <row r="3557" spans="1:8" ht="14.25">
      <c r="A3557" s="22" t="s">
        <v>55</v>
      </c>
      <c r="B3557" s="22">
        <v>1</v>
      </c>
      <c r="C3557" s="22">
        <v>2</v>
      </c>
      <c r="D3557" s="22">
        <v>2</v>
      </c>
      <c r="E3557" s="22">
        <v>2</v>
      </c>
      <c r="F3557" s="22">
        <v>1222</v>
      </c>
      <c r="G3557" s="22" t="s">
        <v>288</v>
      </c>
      <c r="H3557" s="23">
        <v>0.77820984922900005</v>
      </c>
    </row>
    <row r="3558" spans="1:8" ht="14.25">
      <c r="A3558" s="22" t="s">
        <v>55</v>
      </c>
      <c r="B3558" s="22">
        <v>1</v>
      </c>
      <c r="C3558" s="22">
        <v>2</v>
      </c>
      <c r="D3558" s="22">
        <v>2</v>
      </c>
      <c r="E3558" s="22">
        <v>2</v>
      </c>
      <c r="F3558" s="22">
        <v>1222</v>
      </c>
      <c r="G3558" s="22" t="s">
        <v>288</v>
      </c>
      <c r="H3558" s="23">
        <v>1.68106346165</v>
      </c>
    </row>
    <row r="3559" spans="1:8" ht="14.25">
      <c r="A3559" s="22" t="s">
        <v>55</v>
      </c>
      <c r="B3559" s="22">
        <v>1</v>
      </c>
      <c r="C3559" s="22">
        <v>2</v>
      </c>
      <c r="D3559" s="22">
        <v>2</v>
      </c>
      <c r="E3559" s="22">
        <v>2</v>
      </c>
      <c r="F3559" s="22">
        <v>1222</v>
      </c>
      <c r="G3559" s="22" t="s">
        <v>288</v>
      </c>
      <c r="H3559" s="23">
        <v>0.409730113038</v>
      </c>
    </row>
    <row r="3560" spans="1:8" ht="14.25">
      <c r="A3560" s="22" t="s">
        <v>55</v>
      </c>
      <c r="B3560" s="22">
        <v>1</v>
      </c>
      <c r="C3560" s="22">
        <v>2</v>
      </c>
      <c r="D3560" s="22">
        <v>2</v>
      </c>
      <c r="E3560" s="22">
        <v>2</v>
      </c>
      <c r="F3560" s="22">
        <v>1222</v>
      </c>
      <c r="G3560" s="22" t="s">
        <v>288</v>
      </c>
      <c r="H3560" s="23">
        <v>0.77820303598600005</v>
      </c>
    </row>
    <row r="3561" spans="1:8" ht="14.25">
      <c r="A3561" s="22" t="s">
        <v>55</v>
      </c>
      <c r="B3561" s="22">
        <v>1</v>
      </c>
      <c r="C3561" s="22">
        <v>2</v>
      </c>
      <c r="D3561" s="22">
        <v>2</v>
      </c>
      <c r="E3561" s="22">
        <v>2</v>
      </c>
      <c r="F3561" s="22">
        <v>1222</v>
      </c>
      <c r="G3561" s="22" t="s">
        <v>288</v>
      </c>
      <c r="H3561" s="23">
        <v>0.85285534643200001</v>
      </c>
    </row>
    <row r="3562" spans="1:8" ht="14.25">
      <c r="A3562" s="22" t="s">
        <v>55</v>
      </c>
      <c r="B3562" s="22">
        <v>1</v>
      </c>
      <c r="C3562" s="22">
        <v>2</v>
      </c>
      <c r="D3562" s="22">
        <v>2</v>
      </c>
      <c r="E3562" s="22">
        <v>2</v>
      </c>
      <c r="F3562" s="22">
        <v>1222</v>
      </c>
      <c r="G3562" s="22" t="s">
        <v>288</v>
      </c>
      <c r="H3562" s="23">
        <v>3.9385804653999998</v>
      </c>
    </row>
    <row r="3563" spans="1:8" ht="14.25">
      <c r="A3563" s="22" t="s">
        <v>55</v>
      </c>
      <c r="B3563" s="22">
        <v>1</v>
      </c>
      <c r="C3563" s="22">
        <v>2</v>
      </c>
      <c r="D3563" s="22">
        <v>2</v>
      </c>
      <c r="E3563" s="22">
        <v>2</v>
      </c>
      <c r="F3563" s="22">
        <v>1222</v>
      </c>
      <c r="G3563" s="22" t="s">
        <v>288</v>
      </c>
      <c r="H3563" s="23">
        <v>131.10820727000001</v>
      </c>
    </row>
    <row r="3564" spans="1:8" ht="14.25">
      <c r="A3564" s="22" t="s">
        <v>55</v>
      </c>
      <c r="B3564" s="22">
        <v>1</v>
      </c>
      <c r="C3564" s="22">
        <v>2</v>
      </c>
      <c r="D3564" s="22">
        <v>2</v>
      </c>
      <c r="E3564" s="22">
        <v>2</v>
      </c>
      <c r="F3564" s="22">
        <v>1222</v>
      </c>
      <c r="G3564" s="22" t="s">
        <v>288</v>
      </c>
      <c r="H3564" s="23">
        <v>37.501738776000003</v>
      </c>
    </row>
    <row r="3565" spans="1:8" ht="14.25">
      <c r="A3565" s="22" t="s">
        <v>58</v>
      </c>
      <c r="B3565" s="22">
        <v>1</v>
      </c>
      <c r="C3565" s="22">
        <v>2</v>
      </c>
      <c r="D3565" s="22">
        <v>2</v>
      </c>
      <c r="E3565" s="22">
        <v>6</v>
      </c>
      <c r="F3565" s="22">
        <v>1226</v>
      </c>
      <c r="G3565" s="22" t="s">
        <v>284</v>
      </c>
      <c r="H3565" s="23">
        <v>0.60957294741199997</v>
      </c>
    </row>
    <row r="3566" spans="1:8" ht="14.25">
      <c r="A3566" s="22" t="s">
        <v>58</v>
      </c>
      <c r="B3566" s="22">
        <v>1</v>
      </c>
      <c r="C3566" s="22">
        <v>2</v>
      </c>
      <c r="D3566" s="22">
        <v>2</v>
      </c>
      <c r="E3566" s="22">
        <v>6</v>
      </c>
      <c r="F3566" s="22">
        <v>1226</v>
      </c>
      <c r="G3566" s="22" t="s">
        <v>284</v>
      </c>
      <c r="H3566" s="23">
        <v>0.32650023580400001</v>
      </c>
    </row>
    <row r="3567" spans="1:8" ht="14.25">
      <c r="A3567" s="22" t="s">
        <v>191</v>
      </c>
      <c r="B3567" s="22">
        <v>1</v>
      </c>
      <c r="C3567" s="22">
        <v>2</v>
      </c>
      <c r="D3567" s="22">
        <v>2</v>
      </c>
      <c r="E3567" s="22">
        <v>3</v>
      </c>
      <c r="F3567" s="22">
        <v>1223</v>
      </c>
      <c r="G3567" s="22" t="s">
        <v>307</v>
      </c>
      <c r="H3567" s="23">
        <v>0.238068172573</v>
      </c>
    </row>
    <row r="3568" spans="1:8" ht="14.25">
      <c r="A3568" s="22" t="s">
        <v>191</v>
      </c>
      <c r="B3568" s="22">
        <v>1</v>
      </c>
      <c r="C3568" s="22">
        <v>2</v>
      </c>
      <c r="D3568" s="22">
        <v>2</v>
      </c>
      <c r="E3568" s="22">
        <v>3</v>
      </c>
      <c r="F3568" s="22">
        <v>1223</v>
      </c>
      <c r="G3568" s="22" t="s">
        <v>307</v>
      </c>
      <c r="H3568" s="23">
        <v>0.34817317858300001</v>
      </c>
    </row>
    <row r="3569" spans="1:8" ht="14.25">
      <c r="A3569" s="22" t="s">
        <v>191</v>
      </c>
      <c r="B3569" s="22">
        <v>1</v>
      </c>
      <c r="C3569" s="22">
        <v>2</v>
      </c>
      <c r="D3569" s="22">
        <v>2</v>
      </c>
      <c r="E3569" s="22">
        <v>3</v>
      </c>
      <c r="F3569" s="22">
        <v>1223</v>
      </c>
      <c r="G3569" s="22" t="s">
        <v>307</v>
      </c>
      <c r="H3569" s="23">
        <v>0.17929528731899999</v>
      </c>
    </row>
    <row r="3570" spans="1:8" ht="14.25">
      <c r="A3570" s="22" t="s">
        <v>191</v>
      </c>
      <c r="B3570" s="22">
        <v>1</v>
      </c>
      <c r="C3570" s="22">
        <v>2</v>
      </c>
      <c r="D3570" s="22">
        <v>2</v>
      </c>
      <c r="E3570" s="22">
        <v>3</v>
      </c>
      <c r="F3570" s="22">
        <v>1223</v>
      </c>
      <c r="G3570" s="22" t="s">
        <v>307</v>
      </c>
      <c r="H3570" s="23">
        <v>1.28074158063</v>
      </c>
    </row>
    <row r="3571" spans="1:8" ht="14.25">
      <c r="A3571" s="22" t="s">
        <v>191</v>
      </c>
      <c r="B3571" s="22">
        <v>1</v>
      </c>
      <c r="C3571" s="22">
        <v>2</v>
      </c>
      <c r="D3571" s="22">
        <v>2</v>
      </c>
      <c r="E3571" s="22">
        <v>3</v>
      </c>
      <c r="F3571" s="22">
        <v>1223</v>
      </c>
      <c r="G3571" s="22" t="s">
        <v>307</v>
      </c>
      <c r="H3571" s="23">
        <v>0.439046204785</v>
      </c>
    </row>
    <row r="3572" spans="1:8" ht="14.25">
      <c r="A3572" s="22" t="s">
        <v>191</v>
      </c>
      <c r="B3572" s="22">
        <v>1</v>
      </c>
      <c r="C3572" s="22">
        <v>2</v>
      </c>
      <c r="D3572" s="22">
        <v>2</v>
      </c>
      <c r="E3572" s="22">
        <v>3</v>
      </c>
      <c r="F3572" s="22">
        <v>1223</v>
      </c>
      <c r="G3572" s="22" t="s">
        <v>307</v>
      </c>
      <c r="H3572" s="23">
        <v>0.47374529493899997</v>
      </c>
    </row>
    <row r="3573" spans="1:8" ht="14.25">
      <c r="A3573" s="22" t="s">
        <v>191</v>
      </c>
      <c r="B3573" s="22">
        <v>1</v>
      </c>
      <c r="C3573" s="22">
        <v>2</v>
      </c>
      <c r="D3573" s="22">
        <v>2</v>
      </c>
      <c r="E3573" s="22">
        <v>3</v>
      </c>
      <c r="F3573" s="22">
        <v>1223</v>
      </c>
      <c r="G3573" s="22" t="s">
        <v>307</v>
      </c>
      <c r="H3573" s="23">
        <v>0.31209575881099999</v>
      </c>
    </row>
    <row r="3574" spans="1:8" ht="14.25">
      <c r="A3574" s="22" t="s">
        <v>191</v>
      </c>
      <c r="B3574" s="22">
        <v>1</v>
      </c>
      <c r="C3574" s="22">
        <v>2</v>
      </c>
      <c r="D3574" s="22">
        <v>2</v>
      </c>
      <c r="E3574" s="22">
        <v>3</v>
      </c>
      <c r="F3574" s="22">
        <v>1223</v>
      </c>
      <c r="G3574" s="22" t="s">
        <v>307</v>
      </c>
      <c r="H3574" s="23">
        <v>1.75870068821</v>
      </c>
    </row>
    <row r="3575" spans="1:8" ht="14.25">
      <c r="A3575" s="22" t="s">
        <v>191</v>
      </c>
      <c r="B3575" s="22">
        <v>1</v>
      </c>
      <c r="C3575" s="22">
        <v>2</v>
      </c>
      <c r="D3575" s="22">
        <v>2</v>
      </c>
      <c r="E3575" s="22">
        <v>3</v>
      </c>
      <c r="F3575" s="22">
        <v>1223</v>
      </c>
      <c r="G3575" s="22" t="s">
        <v>307</v>
      </c>
      <c r="H3575" s="23">
        <v>0.27218099425199999</v>
      </c>
    </row>
    <row r="3576" spans="1:8" ht="14.25">
      <c r="A3576" s="22" t="s">
        <v>191</v>
      </c>
      <c r="B3576" s="22">
        <v>1</v>
      </c>
      <c r="C3576" s="22">
        <v>2</v>
      </c>
      <c r="D3576" s="22">
        <v>2</v>
      </c>
      <c r="E3576" s="22">
        <v>3</v>
      </c>
      <c r="F3576" s="22">
        <v>1223</v>
      </c>
      <c r="G3576" s="22" t="s">
        <v>307</v>
      </c>
      <c r="H3576" s="23">
        <v>0.22139407934999999</v>
      </c>
    </row>
    <row r="3577" spans="1:8" ht="14.25">
      <c r="A3577" s="22" t="s">
        <v>191</v>
      </c>
      <c r="B3577" s="22">
        <v>1</v>
      </c>
      <c r="C3577" s="22">
        <v>2</v>
      </c>
      <c r="D3577" s="22">
        <v>2</v>
      </c>
      <c r="E3577" s="22">
        <v>3</v>
      </c>
      <c r="F3577" s="22">
        <v>1223</v>
      </c>
      <c r="G3577" s="22" t="s">
        <v>307</v>
      </c>
      <c r="H3577" s="23">
        <v>0.202078625525</v>
      </c>
    </row>
    <row r="3578" spans="1:8" ht="14.25">
      <c r="A3578" s="22" t="s">
        <v>191</v>
      </c>
      <c r="B3578" s="22">
        <v>1</v>
      </c>
      <c r="C3578" s="22">
        <v>2</v>
      </c>
      <c r="D3578" s="22">
        <v>2</v>
      </c>
      <c r="E3578" s="22">
        <v>3</v>
      </c>
      <c r="F3578" s="22">
        <v>1223</v>
      </c>
      <c r="G3578" s="22" t="s">
        <v>307</v>
      </c>
      <c r="H3578" s="23">
        <v>0.195161805588</v>
      </c>
    </row>
    <row r="3579" spans="1:8" ht="14.25">
      <c r="A3579" s="22" t="s">
        <v>191</v>
      </c>
      <c r="B3579" s="22">
        <v>1</v>
      </c>
      <c r="C3579" s="22">
        <v>2</v>
      </c>
      <c r="D3579" s="22">
        <v>2</v>
      </c>
      <c r="E3579" s="22">
        <v>3</v>
      </c>
      <c r="F3579" s="22">
        <v>1223</v>
      </c>
      <c r="G3579" s="22" t="s">
        <v>307</v>
      </c>
      <c r="H3579" s="23">
        <v>0.39166572756000001</v>
      </c>
    </row>
    <row r="3580" spans="1:8" ht="14.25">
      <c r="A3580" s="22" t="s">
        <v>191</v>
      </c>
      <c r="B3580" s="22">
        <v>1</v>
      </c>
      <c r="C3580" s="22">
        <v>2</v>
      </c>
      <c r="D3580" s="22">
        <v>2</v>
      </c>
      <c r="E3580" s="22">
        <v>3</v>
      </c>
      <c r="F3580" s="22">
        <v>1223</v>
      </c>
      <c r="G3580" s="22" t="s">
        <v>307</v>
      </c>
      <c r="H3580" s="23">
        <v>0.42962304852200001</v>
      </c>
    </row>
    <row r="3581" spans="1:8" ht="14.25">
      <c r="A3581" s="22" t="s">
        <v>191</v>
      </c>
      <c r="B3581" s="22">
        <v>1</v>
      </c>
      <c r="C3581" s="22">
        <v>2</v>
      </c>
      <c r="D3581" s="22">
        <v>2</v>
      </c>
      <c r="E3581" s="22">
        <v>3</v>
      </c>
      <c r="F3581" s="22">
        <v>1223</v>
      </c>
      <c r="G3581" s="22" t="s">
        <v>307</v>
      </c>
      <c r="H3581" s="23">
        <v>0.46718646167799999</v>
      </c>
    </row>
    <row r="3582" spans="1:8" ht="14.25">
      <c r="A3582" s="22" t="s">
        <v>191</v>
      </c>
      <c r="B3582" s="22">
        <v>1</v>
      </c>
      <c r="C3582" s="22">
        <v>2</v>
      </c>
      <c r="D3582" s="22">
        <v>2</v>
      </c>
      <c r="E3582" s="22">
        <v>3</v>
      </c>
      <c r="F3582" s="22">
        <v>1223</v>
      </c>
      <c r="G3582" s="22" t="s">
        <v>307</v>
      </c>
      <c r="H3582" s="23">
        <v>0.11330956199099999</v>
      </c>
    </row>
    <row r="3583" spans="1:8" ht="14.25">
      <c r="A3583" s="22" t="s">
        <v>191</v>
      </c>
      <c r="B3583" s="22">
        <v>1</v>
      </c>
      <c r="C3583" s="22">
        <v>2</v>
      </c>
      <c r="D3583" s="22">
        <v>2</v>
      </c>
      <c r="E3583" s="22">
        <v>3</v>
      </c>
      <c r="F3583" s="22">
        <v>1223</v>
      </c>
      <c r="G3583" s="22" t="s">
        <v>307</v>
      </c>
      <c r="H3583" s="23">
        <v>0.53272748904599998</v>
      </c>
    </row>
    <row r="3584" spans="1:8" ht="14.25">
      <c r="A3584" s="22" t="s">
        <v>191</v>
      </c>
      <c r="B3584" s="22">
        <v>1</v>
      </c>
      <c r="C3584" s="22">
        <v>2</v>
      </c>
      <c r="D3584" s="22">
        <v>2</v>
      </c>
      <c r="E3584" s="22">
        <v>3</v>
      </c>
      <c r="F3584" s="22">
        <v>1223</v>
      </c>
      <c r="G3584" s="22" t="s">
        <v>307</v>
      </c>
      <c r="H3584" s="23">
        <v>0.67352296098999997</v>
      </c>
    </row>
    <row r="3585" spans="1:8" ht="14.25">
      <c r="A3585" s="22" t="s">
        <v>191</v>
      </c>
      <c r="B3585" s="22">
        <v>1</v>
      </c>
      <c r="C3585" s="22">
        <v>2</v>
      </c>
      <c r="D3585" s="22">
        <v>2</v>
      </c>
      <c r="E3585" s="22">
        <v>3</v>
      </c>
      <c r="F3585" s="22">
        <v>1223</v>
      </c>
      <c r="G3585" s="22" t="s">
        <v>307</v>
      </c>
      <c r="H3585" s="23">
        <v>0.54264034606300005</v>
      </c>
    </row>
    <row r="3586" spans="1:8" ht="14.25">
      <c r="A3586" s="22" t="s">
        <v>191</v>
      </c>
      <c r="B3586" s="22">
        <v>1</v>
      </c>
      <c r="C3586" s="22">
        <v>2</v>
      </c>
      <c r="D3586" s="22">
        <v>2</v>
      </c>
      <c r="E3586" s="22">
        <v>3</v>
      </c>
      <c r="F3586" s="22">
        <v>1223</v>
      </c>
      <c r="G3586" s="22" t="s">
        <v>307</v>
      </c>
      <c r="H3586" s="23">
        <v>0.17988703233299999</v>
      </c>
    </row>
    <row r="3587" spans="1:8" ht="14.25">
      <c r="A3587" s="22" t="s">
        <v>191</v>
      </c>
      <c r="B3587" s="22">
        <v>1</v>
      </c>
      <c r="C3587" s="22">
        <v>2</v>
      </c>
      <c r="D3587" s="22">
        <v>2</v>
      </c>
      <c r="E3587" s="22">
        <v>3</v>
      </c>
      <c r="F3587" s="22">
        <v>1223</v>
      </c>
      <c r="G3587" s="22" t="s">
        <v>307</v>
      </c>
      <c r="H3587" s="23">
        <v>0.39138470492600003</v>
      </c>
    </row>
    <row r="3588" spans="1:8" ht="14.25">
      <c r="A3588" s="22" t="s">
        <v>191</v>
      </c>
      <c r="B3588" s="22">
        <v>1</v>
      </c>
      <c r="C3588" s="22">
        <v>2</v>
      </c>
      <c r="D3588" s="22">
        <v>2</v>
      </c>
      <c r="E3588" s="22">
        <v>3</v>
      </c>
      <c r="F3588" s="22">
        <v>1223</v>
      </c>
      <c r="G3588" s="22" t="s">
        <v>307</v>
      </c>
      <c r="H3588" s="23">
        <v>0.26227509874499999</v>
      </c>
    </row>
    <row r="3589" spans="1:8" ht="14.25">
      <c r="A3589" s="22" t="s">
        <v>191</v>
      </c>
      <c r="B3589" s="22">
        <v>1</v>
      </c>
      <c r="C3589" s="22">
        <v>2</v>
      </c>
      <c r="D3589" s="22">
        <v>2</v>
      </c>
      <c r="E3589" s="22">
        <v>3</v>
      </c>
      <c r="F3589" s="22">
        <v>1223</v>
      </c>
      <c r="G3589" s="22" t="s">
        <v>307</v>
      </c>
      <c r="H3589" s="23">
        <v>0.27564907302399999</v>
      </c>
    </row>
    <row r="3590" spans="1:8" ht="14.25">
      <c r="A3590" s="22" t="s">
        <v>191</v>
      </c>
      <c r="B3590" s="22">
        <v>1</v>
      </c>
      <c r="C3590" s="22">
        <v>2</v>
      </c>
      <c r="D3590" s="22">
        <v>2</v>
      </c>
      <c r="E3590" s="22">
        <v>3</v>
      </c>
      <c r="F3590" s="22">
        <v>1223</v>
      </c>
      <c r="G3590" s="22" t="s">
        <v>307</v>
      </c>
      <c r="H3590" s="23">
        <v>0.35791404211599998</v>
      </c>
    </row>
    <row r="3591" spans="1:8" ht="14.25">
      <c r="A3591" s="22" t="s">
        <v>191</v>
      </c>
      <c r="B3591" s="22">
        <v>1</v>
      </c>
      <c r="C3591" s="22">
        <v>2</v>
      </c>
      <c r="D3591" s="22">
        <v>2</v>
      </c>
      <c r="E3591" s="22">
        <v>3</v>
      </c>
      <c r="F3591" s="22">
        <v>1223</v>
      </c>
      <c r="G3591" s="22" t="s">
        <v>307</v>
      </c>
      <c r="H3591" s="23">
        <v>0.53069726628500002</v>
      </c>
    </row>
    <row r="3592" spans="1:8" ht="14.25">
      <c r="A3592" s="22" t="s">
        <v>191</v>
      </c>
      <c r="B3592" s="22">
        <v>1</v>
      </c>
      <c r="C3592" s="22">
        <v>2</v>
      </c>
      <c r="D3592" s="22">
        <v>2</v>
      </c>
      <c r="E3592" s="22">
        <v>3</v>
      </c>
      <c r="F3592" s="22">
        <v>1223</v>
      </c>
      <c r="G3592" s="22" t="s">
        <v>307</v>
      </c>
      <c r="H3592" s="23">
        <v>0.52028283750399995</v>
      </c>
    </row>
    <row r="3593" spans="1:8" ht="14.25">
      <c r="A3593" s="22" t="s">
        <v>191</v>
      </c>
      <c r="B3593" s="22">
        <v>1</v>
      </c>
      <c r="C3593" s="22">
        <v>2</v>
      </c>
      <c r="D3593" s="22">
        <v>2</v>
      </c>
      <c r="E3593" s="22">
        <v>3</v>
      </c>
      <c r="F3593" s="22">
        <v>1223</v>
      </c>
      <c r="G3593" s="22" t="s">
        <v>307</v>
      </c>
      <c r="H3593" s="23">
        <v>0.26590581731099999</v>
      </c>
    </row>
    <row r="3594" spans="1:8" ht="14.25">
      <c r="A3594" s="22" t="s">
        <v>191</v>
      </c>
      <c r="B3594" s="22">
        <v>1</v>
      </c>
      <c r="C3594" s="22">
        <v>2</v>
      </c>
      <c r="D3594" s="22">
        <v>2</v>
      </c>
      <c r="E3594" s="22">
        <v>3</v>
      </c>
      <c r="F3594" s="22">
        <v>1223</v>
      </c>
      <c r="G3594" s="22" t="s">
        <v>307</v>
      </c>
      <c r="H3594" s="23">
        <v>1.02655217603</v>
      </c>
    </row>
    <row r="3595" spans="1:8" ht="14.25">
      <c r="A3595" s="22" t="s">
        <v>191</v>
      </c>
      <c r="B3595" s="22">
        <v>1</v>
      </c>
      <c r="C3595" s="22">
        <v>2</v>
      </c>
      <c r="D3595" s="22">
        <v>2</v>
      </c>
      <c r="E3595" s="22">
        <v>3</v>
      </c>
      <c r="F3595" s="22">
        <v>1223</v>
      </c>
      <c r="G3595" s="22" t="s">
        <v>307</v>
      </c>
      <c r="H3595" s="23">
        <v>0.40399200401500002</v>
      </c>
    </row>
    <row r="3596" spans="1:8" ht="14.25">
      <c r="A3596" s="22" t="s">
        <v>191</v>
      </c>
      <c r="B3596" s="22">
        <v>1</v>
      </c>
      <c r="C3596" s="22">
        <v>2</v>
      </c>
      <c r="D3596" s="22">
        <v>2</v>
      </c>
      <c r="E3596" s="22">
        <v>3</v>
      </c>
      <c r="F3596" s="22">
        <v>1223</v>
      </c>
      <c r="G3596" s="22" t="s">
        <v>307</v>
      </c>
      <c r="H3596" s="23">
        <v>1.0093651234400001</v>
      </c>
    </row>
    <row r="3597" spans="1:8" ht="14.25">
      <c r="A3597" s="22" t="s">
        <v>191</v>
      </c>
      <c r="B3597" s="22">
        <v>1</v>
      </c>
      <c r="C3597" s="22">
        <v>2</v>
      </c>
      <c r="D3597" s="22">
        <v>2</v>
      </c>
      <c r="E3597" s="22">
        <v>3</v>
      </c>
      <c r="F3597" s="22">
        <v>1223</v>
      </c>
      <c r="G3597" s="22" t="s">
        <v>307</v>
      </c>
      <c r="H3597" s="23">
        <v>0.432254098679</v>
      </c>
    </row>
    <row r="3598" spans="1:8" ht="14.25">
      <c r="A3598" s="22" t="s">
        <v>191</v>
      </c>
      <c r="B3598" s="22">
        <v>1</v>
      </c>
      <c r="C3598" s="22">
        <v>2</v>
      </c>
      <c r="D3598" s="22">
        <v>2</v>
      </c>
      <c r="E3598" s="22">
        <v>3</v>
      </c>
      <c r="F3598" s="22">
        <v>1223</v>
      </c>
      <c r="G3598" s="22" t="s">
        <v>307</v>
      </c>
      <c r="H3598" s="23">
        <v>0.26303858033400002</v>
      </c>
    </row>
    <row r="3599" spans="1:8" ht="14.25">
      <c r="A3599" s="22" t="s">
        <v>191</v>
      </c>
      <c r="B3599" s="22">
        <v>1</v>
      </c>
      <c r="C3599" s="22">
        <v>2</v>
      </c>
      <c r="D3599" s="22">
        <v>2</v>
      </c>
      <c r="E3599" s="22">
        <v>3</v>
      </c>
      <c r="F3599" s="22">
        <v>1223</v>
      </c>
      <c r="G3599" s="22" t="s">
        <v>307</v>
      </c>
      <c r="H3599" s="23">
        <v>0.355050559062</v>
      </c>
    </row>
    <row r="3600" spans="1:8" ht="14.25">
      <c r="A3600" s="22" t="s">
        <v>191</v>
      </c>
      <c r="B3600" s="22">
        <v>1</v>
      </c>
      <c r="C3600" s="22">
        <v>2</v>
      </c>
      <c r="D3600" s="22">
        <v>2</v>
      </c>
      <c r="E3600" s="22">
        <v>3</v>
      </c>
      <c r="F3600" s="22">
        <v>1223</v>
      </c>
      <c r="G3600" s="22" t="s">
        <v>307</v>
      </c>
      <c r="H3600" s="23">
        <v>0.20259451162600001</v>
      </c>
    </row>
    <row r="3601" spans="1:8" ht="14.25">
      <c r="A3601" s="22" t="s">
        <v>191</v>
      </c>
      <c r="B3601" s="22">
        <v>1</v>
      </c>
      <c r="C3601" s="22">
        <v>2</v>
      </c>
      <c r="D3601" s="22">
        <v>2</v>
      </c>
      <c r="E3601" s="22">
        <v>3</v>
      </c>
      <c r="F3601" s="22">
        <v>1223</v>
      </c>
      <c r="G3601" s="22" t="s">
        <v>307</v>
      </c>
      <c r="H3601" s="23">
        <v>0.16093867393</v>
      </c>
    </row>
    <row r="3602" spans="1:8" ht="14.25">
      <c r="A3602" s="22" t="s">
        <v>191</v>
      </c>
      <c r="B3602" s="22">
        <v>1</v>
      </c>
      <c r="C3602" s="22">
        <v>2</v>
      </c>
      <c r="D3602" s="22">
        <v>2</v>
      </c>
      <c r="E3602" s="22">
        <v>3</v>
      </c>
      <c r="F3602" s="22">
        <v>1223</v>
      </c>
      <c r="G3602" s="22" t="s">
        <v>307</v>
      </c>
      <c r="H3602" s="23">
        <v>0.246471971175</v>
      </c>
    </row>
    <row r="3603" spans="1:8" ht="14.25">
      <c r="A3603" s="22" t="s">
        <v>191</v>
      </c>
      <c r="B3603" s="22">
        <v>1</v>
      </c>
      <c r="C3603" s="22">
        <v>2</v>
      </c>
      <c r="D3603" s="22">
        <v>2</v>
      </c>
      <c r="E3603" s="22">
        <v>3</v>
      </c>
      <c r="F3603" s="22">
        <v>1223</v>
      </c>
      <c r="G3603" s="22" t="s">
        <v>307</v>
      </c>
      <c r="H3603" s="23">
        <v>0.31414872013</v>
      </c>
    </row>
    <row r="3604" spans="1:8" ht="14.25">
      <c r="A3604" s="22" t="s">
        <v>191</v>
      </c>
      <c r="B3604" s="22">
        <v>1</v>
      </c>
      <c r="C3604" s="22">
        <v>2</v>
      </c>
      <c r="D3604" s="22">
        <v>2</v>
      </c>
      <c r="E3604" s="22">
        <v>3</v>
      </c>
      <c r="F3604" s="22">
        <v>1223</v>
      </c>
      <c r="G3604" s="22" t="s">
        <v>307</v>
      </c>
      <c r="H3604" s="23">
        <v>0.35216607409700001</v>
      </c>
    </row>
    <row r="3605" spans="1:8" ht="14.25">
      <c r="A3605" s="22" t="s">
        <v>191</v>
      </c>
      <c r="B3605" s="22">
        <v>1</v>
      </c>
      <c r="C3605" s="22">
        <v>2</v>
      </c>
      <c r="D3605" s="22">
        <v>2</v>
      </c>
      <c r="E3605" s="22">
        <v>3</v>
      </c>
      <c r="F3605" s="22">
        <v>1223</v>
      </c>
      <c r="G3605" s="22" t="s">
        <v>307</v>
      </c>
      <c r="H3605" s="23">
        <v>0.250048220376</v>
      </c>
    </row>
    <row r="3606" spans="1:8" ht="14.25">
      <c r="A3606" s="22" t="s">
        <v>191</v>
      </c>
      <c r="B3606" s="22">
        <v>1</v>
      </c>
      <c r="C3606" s="22">
        <v>2</v>
      </c>
      <c r="D3606" s="22">
        <v>2</v>
      </c>
      <c r="E3606" s="22">
        <v>3</v>
      </c>
      <c r="F3606" s="22">
        <v>1223</v>
      </c>
      <c r="G3606" s="22" t="s">
        <v>307</v>
      </c>
      <c r="H3606" s="23">
        <v>0.84295595704399995</v>
      </c>
    </row>
    <row r="3607" spans="1:8" ht="14.25">
      <c r="A3607" s="22" t="s">
        <v>191</v>
      </c>
      <c r="B3607" s="22">
        <v>1</v>
      </c>
      <c r="C3607" s="22">
        <v>2</v>
      </c>
      <c r="D3607" s="22">
        <v>2</v>
      </c>
      <c r="E3607" s="22">
        <v>3</v>
      </c>
      <c r="F3607" s="22">
        <v>1223</v>
      </c>
      <c r="G3607" s="22" t="s">
        <v>307</v>
      </c>
      <c r="H3607" s="23">
        <v>1.0920826209200001</v>
      </c>
    </row>
    <row r="3608" spans="1:8" ht="14.25">
      <c r="A3608" s="22" t="s">
        <v>191</v>
      </c>
      <c r="B3608" s="22">
        <v>1</v>
      </c>
      <c r="C3608" s="22">
        <v>2</v>
      </c>
      <c r="D3608" s="22">
        <v>2</v>
      </c>
      <c r="E3608" s="22">
        <v>3</v>
      </c>
      <c r="F3608" s="22">
        <v>1223</v>
      </c>
      <c r="G3608" s="22" t="s">
        <v>307</v>
      </c>
      <c r="H3608" s="23">
        <v>0.20597807880300001</v>
      </c>
    </row>
    <row r="3609" spans="1:8" ht="14.25">
      <c r="A3609" s="22" t="s">
        <v>191</v>
      </c>
      <c r="B3609" s="22">
        <v>1</v>
      </c>
      <c r="C3609" s="22">
        <v>2</v>
      </c>
      <c r="D3609" s="22">
        <v>2</v>
      </c>
      <c r="E3609" s="22">
        <v>3</v>
      </c>
      <c r="F3609" s="22">
        <v>1223</v>
      </c>
      <c r="G3609" s="22" t="s">
        <v>307</v>
      </c>
      <c r="H3609" s="23">
        <v>0.180417054459</v>
      </c>
    </row>
    <row r="3610" spans="1:8" ht="14.25">
      <c r="A3610" s="22" t="s">
        <v>191</v>
      </c>
      <c r="B3610" s="22">
        <v>1</v>
      </c>
      <c r="C3610" s="22">
        <v>2</v>
      </c>
      <c r="D3610" s="22">
        <v>2</v>
      </c>
      <c r="E3610" s="22">
        <v>3</v>
      </c>
      <c r="F3610" s="22">
        <v>1223</v>
      </c>
      <c r="G3610" s="22" t="s">
        <v>307</v>
      </c>
      <c r="H3610" s="23">
        <v>0.24204389961</v>
      </c>
    </row>
    <row r="3611" spans="1:8" ht="14.25">
      <c r="A3611" s="22" t="s">
        <v>191</v>
      </c>
      <c r="B3611" s="22">
        <v>1</v>
      </c>
      <c r="C3611" s="22">
        <v>2</v>
      </c>
      <c r="D3611" s="22">
        <v>2</v>
      </c>
      <c r="E3611" s="22">
        <v>3</v>
      </c>
      <c r="F3611" s="22">
        <v>1223</v>
      </c>
      <c r="G3611" s="22" t="s">
        <v>307</v>
      </c>
      <c r="H3611" s="23">
        <v>0.20428225388599999</v>
      </c>
    </row>
    <row r="3612" spans="1:8" ht="14.25">
      <c r="A3612" s="22" t="s">
        <v>191</v>
      </c>
      <c r="B3612" s="22">
        <v>1</v>
      </c>
      <c r="C3612" s="22">
        <v>2</v>
      </c>
      <c r="D3612" s="22">
        <v>2</v>
      </c>
      <c r="E3612" s="22">
        <v>3</v>
      </c>
      <c r="F3612" s="22">
        <v>1223</v>
      </c>
      <c r="G3612" s="22" t="s">
        <v>307</v>
      </c>
      <c r="H3612" s="23">
        <v>0.24587422698</v>
      </c>
    </row>
    <row r="3613" spans="1:8" ht="14.25">
      <c r="A3613" s="22" t="s">
        <v>191</v>
      </c>
      <c r="B3613" s="22">
        <v>1</v>
      </c>
      <c r="C3613" s="22">
        <v>2</v>
      </c>
      <c r="D3613" s="22">
        <v>2</v>
      </c>
      <c r="E3613" s="22">
        <v>3</v>
      </c>
      <c r="F3613" s="22">
        <v>1223</v>
      </c>
      <c r="G3613" s="22" t="s">
        <v>307</v>
      </c>
      <c r="H3613" s="23">
        <v>0.62269047582199999</v>
      </c>
    </row>
    <row r="3614" spans="1:8" ht="14.25">
      <c r="A3614" s="22" t="s">
        <v>191</v>
      </c>
      <c r="B3614" s="22">
        <v>1</v>
      </c>
      <c r="C3614" s="22">
        <v>2</v>
      </c>
      <c r="D3614" s="22">
        <v>2</v>
      </c>
      <c r="E3614" s="22">
        <v>3</v>
      </c>
      <c r="F3614" s="22">
        <v>1223</v>
      </c>
      <c r="G3614" s="22" t="s">
        <v>307</v>
      </c>
      <c r="H3614" s="23">
        <v>0.22203422318800001</v>
      </c>
    </row>
    <row r="3615" spans="1:8" ht="14.25">
      <c r="A3615" s="22" t="s">
        <v>191</v>
      </c>
      <c r="B3615" s="22">
        <v>1</v>
      </c>
      <c r="C3615" s="22">
        <v>2</v>
      </c>
      <c r="D3615" s="22">
        <v>2</v>
      </c>
      <c r="E3615" s="22">
        <v>3</v>
      </c>
      <c r="F3615" s="22">
        <v>1223</v>
      </c>
      <c r="G3615" s="22" t="s">
        <v>307</v>
      </c>
      <c r="H3615" s="23">
        <v>0.626377535052</v>
      </c>
    </row>
    <row r="3616" spans="1:8" ht="14.25">
      <c r="A3616" s="22" t="s">
        <v>191</v>
      </c>
      <c r="B3616" s="22">
        <v>1</v>
      </c>
      <c r="C3616" s="22">
        <v>2</v>
      </c>
      <c r="D3616" s="22">
        <v>2</v>
      </c>
      <c r="E3616" s="22">
        <v>3</v>
      </c>
      <c r="F3616" s="22">
        <v>1223</v>
      </c>
      <c r="G3616" s="22" t="s">
        <v>307</v>
      </c>
      <c r="H3616" s="23">
        <v>0.23743271685199999</v>
      </c>
    </row>
    <row r="3617" spans="1:8" ht="14.25">
      <c r="A3617" s="22" t="s">
        <v>191</v>
      </c>
      <c r="B3617" s="22">
        <v>1</v>
      </c>
      <c r="C3617" s="22">
        <v>2</v>
      </c>
      <c r="D3617" s="22">
        <v>2</v>
      </c>
      <c r="E3617" s="22">
        <v>3</v>
      </c>
      <c r="F3617" s="22">
        <v>1223</v>
      </c>
      <c r="G3617" s="22" t="s">
        <v>307</v>
      </c>
      <c r="H3617" s="23">
        <v>0.209165781542</v>
      </c>
    </row>
    <row r="3618" spans="1:8" ht="14.25">
      <c r="A3618" s="22" t="s">
        <v>191</v>
      </c>
      <c r="B3618" s="22">
        <v>1</v>
      </c>
      <c r="C3618" s="22">
        <v>2</v>
      </c>
      <c r="D3618" s="22">
        <v>2</v>
      </c>
      <c r="E3618" s="22">
        <v>3</v>
      </c>
      <c r="F3618" s="22">
        <v>1223</v>
      </c>
      <c r="G3618" s="22" t="s">
        <v>307</v>
      </c>
      <c r="H3618" s="23">
        <v>0.213370801395</v>
      </c>
    </row>
    <row r="3619" spans="1:8" ht="14.25">
      <c r="A3619" s="22" t="s">
        <v>191</v>
      </c>
      <c r="B3619" s="22">
        <v>1</v>
      </c>
      <c r="C3619" s="22">
        <v>2</v>
      </c>
      <c r="D3619" s="22">
        <v>2</v>
      </c>
      <c r="E3619" s="22">
        <v>3</v>
      </c>
      <c r="F3619" s="22">
        <v>1223</v>
      </c>
      <c r="G3619" s="22" t="s">
        <v>307</v>
      </c>
      <c r="H3619" s="23">
        <v>0.17930087682500001</v>
      </c>
    </row>
    <row r="3620" spans="1:8" ht="14.25">
      <c r="A3620" s="22" t="s">
        <v>191</v>
      </c>
      <c r="B3620" s="22">
        <v>1</v>
      </c>
      <c r="C3620" s="22">
        <v>2</v>
      </c>
      <c r="D3620" s="22">
        <v>2</v>
      </c>
      <c r="E3620" s="22">
        <v>3</v>
      </c>
      <c r="F3620" s="22">
        <v>1223</v>
      </c>
      <c r="G3620" s="22" t="s">
        <v>307</v>
      </c>
      <c r="H3620" s="23">
        <v>0.25745545482299997</v>
      </c>
    </row>
    <row r="3621" spans="1:8" ht="14.25">
      <c r="A3621" s="22" t="s">
        <v>191</v>
      </c>
      <c r="B3621" s="22">
        <v>1</v>
      </c>
      <c r="C3621" s="22">
        <v>2</v>
      </c>
      <c r="D3621" s="22">
        <v>2</v>
      </c>
      <c r="E3621" s="22">
        <v>3</v>
      </c>
      <c r="F3621" s="22">
        <v>1223</v>
      </c>
      <c r="G3621" s="22" t="s">
        <v>307</v>
      </c>
      <c r="H3621" s="23">
        <v>0.28309647378800001</v>
      </c>
    </row>
    <row r="3622" spans="1:8" ht="14.25">
      <c r="A3622" s="22" t="s">
        <v>191</v>
      </c>
      <c r="B3622" s="22">
        <v>1</v>
      </c>
      <c r="C3622" s="22">
        <v>2</v>
      </c>
      <c r="D3622" s="22">
        <v>2</v>
      </c>
      <c r="E3622" s="22">
        <v>3</v>
      </c>
      <c r="F3622" s="22">
        <v>1223</v>
      </c>
      <c r="G3622" s="22" t="s">
        <v>307</v>
      </c>
      <c r="H3622" s="23">
        <v>1.3493313356800001</v>
      </c>
    </row>
    <row r="3623" spans="1:8" ht="14.25">
      <c r="A3623" s="22" t="s">
        <v>191</v>
      </c>
      <c r="B3623" s="22">
        <v>1</v>
      </c>
      <c r="C3623" s="22">
        <v>2</v>
      </c>
      <c r="D3623" s="22">
        <v>2</v>
      </c>
      <c r="E3623" s="22">
        <v>3</v>
      </c>
      <c r="F3623" s="22">
        <v>1223</v>
      </c>
      <c r="G3623" s="22" t="s">
        <v>307</v>
      </c>
      <c r="H3623" s="23">
        <v>1.19628072742</v>
      </c>
    </row>
    <row r="3624" spans="1:8" ht="14.25">
      <c r="A3624" s="22" t="s">
        <v>191</v>
      </c>
      <c r="B3624" s="22">
        <v>1</v>
      </c>
      <c r="C3624" s="22">
        <v>2</v>
      </c>
      <c r="D3624" s="22">
        <v>2</v>
      </c>
      <c r="E3624" s="22">
        <v>3</v>
      </c>
      <c r="F3624" s="22">
        <v>1223</v>
      </c>
      <c r="G3624" s="22" t="s">
        <v>307</v>
      </c>
      <c r="H3624" s="23">
        <v>0.18213447626599999</v>
      </c>
    </row>
    <row r="3625" spans="1:8" ht="14.25">
      <c r="A3625" s="22" t="s">
        <v>191</v>
      </c>
      <c r="B3625" s="22">
        <v>1</v>
      </c>
      <c r="C3625" s="22">
        <v>2</v>
      </c>
      <c r="D3625" s="22">
        <v>2</v>
      </c>
      <c r="E3625" s="22">
        <v>3</v>
      </c>
      <c r="F3625" s="22">
        <v>1223</v>
      </c>
      <c r="G3625" s="22" t="s">
        <v>307</v>
      </c>
      <c r="H3625" s="23">
        <v>0.25691591047399998</v>
      </c>
    </row>
    <row r="3626" spans="1:8" ht="14.25">
      <c r="A3626" s="22" t="s">
        <v>191</v>
      </c>
      <c r="B3626" s="22">
        <v>1</v>
      </c>
      <c r="C3626" s="22">
        <v>2</v>
      </c>
      <c r="D3626" s="22">
        <v>2</v>
      </c>
      <c r="E3626" s="22">
        <v>3</v>
      </c>
      <c r="F3626" s="22">
        <v>1223</v>
      </c>
      <c r="G3626" s="22" t="s">
        <v>307</v>
      </c>
      <c r="H3626" s="23">
        <v>0.26713882287200003</v>
      </c>
    </row>
    <row r="3627" spans="1:8" ht="14.25">
      <c r="A3627" s="22" t="s">
        <v>191</v>
      </c>
      <c r="B3627" s="22">
        <v>1</v>
      </c>
      <c r="C3627" s="22">
        <v>2</v>
      </c>
      <c r="D3627" s="22">
        <v>2</v>
      </c>
      <c r="E3627" s="22">
        <v>3</v>
      </c>
      <c r="F3627" s="22">
        <v>1223</v>
      </c>
      <c r="G3627" s="22" t="s">
        <v>307</v>
      </c>
      <c r="H3627" s="23">
        <v>0.397928160887</v>
      </c>
    </row>
    <row r="3628" spans="1:8" ht="14.25">
      <c r="A3628" s="22" t="s">
        <v>191</v>
      </c>
      <c r="B3628" s="22">
        <v>1</v>
      </c>
      <c r="C3628" s="22">
        <v>2</v>
      </c>
      <c r="D3628" s="22">
        <v>2</v>
      </c>
      <c r="E3628" s="22">
        <v>3</v>
      </c>
      <c r="F3628" s="22">
        <v>1223</v>
      </c>
      <c r="G3628" s="22" t="s">
        <v>307</v>
      </c>
      <c r="H3628" s="23">
        <v>0.89444785154999995</v>
      </c>
    </row>
    <row r="3629" spans="1:8" ht="14.25">
      <c r="A3629" s="22" t="s">
        <v>191</v>
      </c>
      <c r="B3629" s="22">
        <v>1</v>
      </c>
      <c r="C3629" s="22">
        <v>2</v>
      </c>
      <c r="D3629" s="22">
        <v>2</v>
      </c>
      <c r="E3629" s="22">
        <v>3</v>
      </c>
      <c r="F3629" s="22">
        <v>1223</v>
      </c>
      <c r="G3629" s="22" t="s">
        <v>307</v>
      </c>
      <c r="H3629" s="23">
        <v>0.32735949433799999</v>
      </c>
    </row>
    <row r="3630" spans="1:8" ht="14.25">
      <c r="A3630" s="22" t="s">
        <v>191</v>
      </c>
      <c r="B3630" s="22">
        <v>1</v>
      </c>
      <c r="C3630" s="22">
        <v>2</v>
      </c>
      <c r="D3630" s="22">
        <v>2</v>
      </c>
      <c r="E3630" s="22">
        <v>3</v>
      </c>
      <c r="F3630" s="22">
        <v>1223</v>
      </c>
      <c r="G3630" s="22" t="s">
        <v>307</v>
      </c>
      <c r="H3630" s="23">
        <v>0.336593215532</v>
      </c>
    </row>
    <row r="3631" spans="1:8" ht="14.25">
      <c r="A3631" s="22" t="s">
        <v>191</v>
      </c>
      <c r="B3631" s="22">
        <v>1</v>
      </c>
      <c r="C3631" s="22">
        <v>2</v>
      </c>
      <c r="D3631" s="22">
        <v>2</v>
      </c>
      <c r="E3631" s="22">
        <v>3</v>
      </c>
      <c r="F3631" s="22">
        <v>1223</v>
      </c>
      <c r="G3631" s="22" t="s">
        <v>307</v>
      </c>
      <c r="H3631" s="23">
        <v>0.366085810741</v>
      </c>
    </row>
    <row r="3632" spans="1:8" ht="14.25">
      <c r="A3632" s="22" t="s">
        <v>191</v>
      </c>
      <c r="B3632" s="22">
        <v>1</v>
      </c>
      <c r="C3632" s="22">
        <v>2</v>
      </c>
      <c r="D3632" s="22">
        <v>2</v>
      </c>
      <c r="E3632" s="22">
        <v>3</v>
      </c>
      <c r="F3632" s="22">
        <v>1223</v>
      </c>
      <c r="G3632" s="22" t="s">
        <v>307</v>
      </c>
      <c r="H3632" s="23">
        <v>0.32163192404000002</v>
      </c>
    </row>
    <row r="3633" spans="1:8" ht="14.25">
      <c r="A3633" s="22" t="s">
        <v>191</v>
      </c>
      <c r="B3633" s="22">
        <v>1</v>
      </c>
      <c r="C3633" s="22">
        <v>2</v>
      </c>
      <c r="D3633" s="22">
        <v>2</v>
      </c>
      <c r="E3633" s="22">
        <v>3</v>
      </c>
      <c r="F3633" s="22">
        <v>1223</v>
      </c>
      <c r="G3633" s="22" t="s">
        <v>307</v>
      </c>
      <c r="H3633" s="23">
        <v>0.37946058848899999</v>
      </c>
    </row>
    <row r="3634" spans="1:8" ht="14.25">
      <c r="A3634" s="22" t="s">
        <v>191</v>
      </c>
      <c r="B3634" s="22">
        <v>1</v>
      </c>
      <c r="C3634" s="22">
        <v>2</v>
      </c>
      <c r="D3634" s="22">
        <v>2</v>
      </c>
      <c r="E3634" s="22">
        <v>3</v>
      </c>
      <c r="F3634" s="22">
        <v>1223</v>
      </c>
      <c r="G3634" s="22" t="s">
        <v>307</v>
      </c>
      <c r="H3634" s="23">
        <v>0.38218822637299998</v>
      </c>
    </row>
    <row r="3635" spans="1:8" ht="14.25">
      <c r="A3635" s="22" t="s">
        <v>191</v>
      </c>
      <c r="B3635" s="22">
        <v>1</v>
      </c>
      <c r="C3635" s="22">
        <v>2</v>
      </c>
      <c r="D3635" s="22">
        <v>2</v>
      </c>
      <c r="E3635" s="22">
        <v>3</v>
      </c>
      <c r="F3635" s="22">
        <v>1223</v>
      </c>
      <c r="G3635" s="22" t="s">
        <v>307</v>
      </c>
      <c r="H3635" s="23">
        <v>0.424378533567</v>
      </c>
    </row>
    <row r="3636" spans="1:8" ht="14.25">
      <c r="A3636" s="22" t="s">
        <v>191</v>
      </c>
      <c r="B3636" s="22">
        <v>1</v>
      </c>
      <c r="C3636" s="22">
        <v>2</v>
      </c>
      <c r="D3636" s="22">
        <v>2</v>
      </c>
      <c r="E3636" s="22">
        <v>3</v>
      </c>
      <c r="F3636" s="22">
        <v>1223</v>
      </c>
      <c r="G3636" s="22" t="s">
        <v>307</v>
      </c>
      <c r="H3636" s="23">
        <v>0.30683305701300001</v>
      </c>
    </row>
    <row r="3637" spans="1:8" ht="14.25">
      <c r="A3637" s="22" t="s">
        <v>191</v>
      </c>
      <c r="B3637" s="22">
        <v>1</v>
      </c>
      <c r="C3637" s="22">
        <v>2</v>
      </c>
      <c r="D3637" s="22">
        <v>2</v>
      </c>
      <c r="E3637" s="22">
        <v>3</v>
      </c>
      <c r="F3637" s="22">
        <v>1223</v>
      </c>
      <c r="G3637" s="22" t="s">
        <v>307</v>
      </c>
      <c r="H3637" s="23">
        <v>1.2785351438400001</v>
      </c>
    </row>
    <row r="3638" spans="1:8" ht="14.25">
      <c r="A3638" s="22" t="s">
        <v>191</v>
      </c>
      <c r="B3638" s="22">
        <v>1</v>
      </c>
      <c r="C3638" s="22">
        <v>2</v>
      </c>
      <c r="D3638" s="22">
        <v>2</v>
      </c>
      <c r="E3638" s="22">
        <v>3</v>
      </c>
      <c r="F3638" s="22">
        <v>1223</v>
      </c>
      <c r="G3638" s="22" t="s">
        <v>307</v>
      </c>
      <c r="H3638" s="23">
        <v>1.2845620343499999</v>
      </c>
    </row>
    <row r="3639" spans="1:8" ht="14.25">
      <c r="A3639" s="22" t="s">
        <v>191</v>
      </c>
      <c r="B3639" s="22">
        <v>1</v>
      </c>
      <c r="C3639" s="22">
        <v>2</v>
      </c>
      <c r="D3639" s="22">
        <v>2</v>
      </c>
      <c r="E3639" s="22">
        <v>3</v>
      </c>
      <c r="F3639" s="22">
        <v>1223</v>
      </c>
      <c r="G3639" s="22" t="s">
        <v>307</v>
      </c>
      <c r="H3639" s="23">
        <v>0.27958191232899998</v>
      </c>
    </row>
    <row r="3640" spans="1:8" ht="14.25">
      <c r="A3640" s="22" t="s">
        <v>191</v>
      </c>
      <c r="B3640" s="22">
        <v>1</v>
      </c>
      <c r="C3640" s="22">
        <v>2</v>
      </c>
      <c r="D3640" s="22">
        <v>2</v>
      </c>
      <c r="E3640" s="22">
        <v>3</v>
      </c>
      <c r="F3640" s="22">
        <v>1223</v>
      </c>
      <c r="G3640" s="22" t="s">
        <v>307</v>
      </c>
      <c r="H3640" s="23">
        <v>1.76092095698</v>
      </c>
    </row>
    <row r="3641" spans="1:8" ht="14.25">
      <c r="A3641" s="22" t="s">
        <v>191</v>
      </c>
      <c r="B3641" s="22">
        <v>1</v>
      </c>
      <c r="C3641" s="22">
        <v>2</v>
      </c>
      <c r="D3641" s="22">
        <v>2</v>
      </c>
      <c r="E3641" s="22">
        <v>3</v>
      </c>
      <c r="F3641" s="22">
        <v>1223</v>
      </c>
      <c r="G3641" s="22" t="s">
        <v>307</v>
      </c>
      <c r="H3641" s="23">
        <v>0.90331907206700002</v>
      </c>
    </row>
    <row r="3642" spans="1:8" ht="14.25">
      <c r="A3642" s="22" t="s">
        <v>191</v>
      </c>
      <c r="B3642" s="22">
        <v>1</v>
      </c>
      <c r="C3642" s="22">
        <v>2</v>
      </c>
      <c r="D3642" s="22">
        <v>2</v>
      </c>
      <c r="E3642" s="22">
        <v>3</v>
      </c>
      <c r="F3642" s="22">
        <v>1223</v>
      </c>
      <c r="G3642" s="22" t="s">
        <v>307</v>
      </c>
      <c r="H3642" s="23">
        <v>0.34359848163399997</v>
      </c>
    </row>
    <row r="3643" spans="1:8" ht="14.25">
      <c r="A3643" s="22" t="s">
        <v>191</v>
      </c>
      <c r="B3643" s="22">
        <v>1</v>
      </c>
      <c r="C3643" s="22">
        <v>2</v>
      </c>
      <c r="D3643" s="22">
        <v>2</v>
      </c>
      <c r="E3643" s="22">
        <v>3</v>
      </c>
      <c r="F3643" s="22">
        <v>1223</v>
      </c>
      <c r="G3643" s="22" t="s">
        <v>307</v>
      </c>
      <c r="H3643" s="23">
        <v>0.35419593089599999</v>
      </c>
    </row>
    <row r="3644" spans="1:8" ht="14.25">
      <c r="A3644" s="22" t="s">
        <v>191</v>
      </c>
      <c r="B3644" s="22">
        <v>1</v>
      </c>
      <c r="C3644" s="22">
        <v>2</v>
      </c>
      <c r="D3644" s="22">
        <v>2</v>
      </c>
      <c r="E3644" s="22">
        <v>3</v>
      </c>
      <c r="F3644" s="22">
        <v>1223</v>
      </c>
      <c r="G3644" s="22" t="s">
        <v>307</v>
      </c>
      <c r="H3644" s="23">
        <v>0.25359188021099999</v>
      </c>
    </row>
    <row r="3645" spans="1:8" ht="14.25">
      <c r="A3645" s="22" t="s">
        <v>191</v>
      </c>
      <c r="B3645" s="22">
        <v>1</v>
      </c>
      <c r="C3645" s="22">
        <v>2</v>
      </c>
      <c r="D3645" s="22">
        <v>2</v>
      </c>
      <c r="E3645" s="22">
        <v>3</v>
      </c>
      <c r="F3645" s="22">
        <v>1223</v>
      </c>
      <c r="G3645" s="22" t="s">
        <v>307</v>
      </c>
      <c r="H3645" s="23">
        <v>0.52807179627300005</v>
      </c>
    </row>
    <row r="3646" spans="1:8" ht="14.25">
      <c r="A3646" s="22" t="s">
        <v>191</v>
      </c>
      <c r="B3646" s="22">
        <v>1</v>
      </c>
      <c r="C3646" s="22">
        <v>2</v>
      </c>
      <c r="D3646" s="22">
        <v>2</v>
      </c>
      <c r="E3646" s="22">
        <v>3</v>
      </c>
      <c r="F3646" s="22">
        <v>1223</v>
      </c>
      <c r="G3646" s="22" t="s">
        <v>307</v>
      </c>
      <c r="H3646" s="23">
        <v>0.42581810597500003</v>
      </c>
    </row>
    <row r="3647" spans="1:8" ht="14.25">
      <c r="A3647" s="22" t="s">
        <v>191</v>
      </c>
      <c r="B3647" s="22">
        <v>1</v>
      </c>
      <c r="C3647" s="22">
        <v>2</v>
      </c>
      <c r="D3647" s="22">
        <v>2</v>
      </c>
      <c r="E3647" s="22">
        <v>3</v>
      </c>
      <c r="F3647" s="22">
        <v>1223</v>
      </c>
      <c r="G3647" s="22" t="s">
        <v>307</v>
      </c>
      <c r="H3647" s="23">
        <v>0.22268481536900001</v>
      </c>
    </row>
    <row r="3648" spans="1:8" ht="14.25">
      <c r="A3648" s="22" t="s">
        <v>191</v>
      </c>
      <c r="B3648" s="22">
        <v>1</v>
      </c>
      <c r="C3648" s="22">
        <v>2</v>
      </c>
      <c r="D3648" s="22">
        <v>2</v>
      </c>
      <c r="E3648" s="22">
        <v>3</v>
      </c>
      <c r="F3648" s="22">
        <v>1223</v>
      </c>
      <c r="G3648" s="22" t="s">
        <v>307</v>
      </c>
      <c r="H3648" s="23">
        <v>0.16802112633899999</v>
      </c>
    </row>
    <row r="3649" spans="1:8" ht="14.25">
      <c r="A3649" s="22" t="s">
        <v>191</v>
      </c>
      <c r="B3649" s="22">
        <v>1</v>
      </c>
      <c r="C3649" s="22">
        <v>2</v>
      </c>
      <c r="D3649" s="22">
        <v>2</v>
      </c>
      <c r="E3649" s="22">
        <v>3</v>
      </c>
      <c r="F3649" s="22">
        <v>1223</v>
      </c>
      <c r="G3649" s="22" t="s">
        <v>307</v>
      </c>
      <c r="H3649" s="23">
        <v>0.40036448256099999</v>
      </c>
    </row>
    <row r="3650" spans="1:8" ht="14.25">
      <c r="A3650" s="22" t="s">
        <v>191</v>
      </c>
      <c r="B3650" s="22">
        <v>1</v>
      </c>
      <c r="C3650" s="22">
        <v>2</v>
      </c>
      <c r="D3650" s="22">
        <v>2</v>
      </c>
      <c r="E3650" s="22">
        <v>3</v>
      </c>
      <c r="F3650" s="22">
        <v>1223</v>
      </c>
      <c r="G3650" s="22" t="s">
        <v>307</v>
      </c>
      <c r="H3650" s="23">
        <v>1.3714980220099999</v>
      </c>
    </row>
    <row r="3651" spans="1:8" ht="14.25">
      <c r="A3651" s="22" t="s">
        <v>191</v>
      </c>
      <c r="B3651" s="22">
        <v>1</v>
      </c>
      <c r="C3651" s="22">
        <v>2</v>
      </c>
      <c r="D3651" s="22">
        <v>2</v>
      </c>
      <c r="E3651" s="22">
        <v>3</v>
      </c>
      <c r="F3651" s="22">
        <v>1223</v>
      </c>
      <c r="G3651" s="22" t="s">
        <v>307</v>
      </c>
      <c r="H3651" s="23">
        <v>0.48677843477299998</v>
      </c>
    </row>
    <row r="3652" spans="1:8" ht="14.25">
      <c r="A3652" s="22" t="s">
        <v>191</v>
      </c>
      <c r="B3652" s="22">
        <v>1</v>
      </c>
      <c r="C3652" s="22">
        <v>2</v>
      </c>
      <c r="D3652" s="22">
        <v>2</v>
      </c>
      <c r="E3652" s="22">
        <v>3</v>
      </c>
      <c r="F3652" s="22">
        <v>1223</v>
      </c>
      <c r="G3652" s="22" t="s">
        <v>307</v>
      </c>
      <c r="H3652" s="23">
        <v>0.96754570926399996</v>
      </c>
    </row>
    <row r="3653" spans="1:8" ht="14.25">
      <c r="A3653" s="22" t="s">
        <v>191</v>
      </c>
      <c r="B3653" s="22">
        <v>1</v>
      </c>
      <c r="C3653" s="22">
        <v>2</v>
      </c>
      <c r="D3653" s="22">
        <v>2</v>
      </c>
      <c r="E3653" s="22">
        <v>3</v>
      </c>
      <c r="F3653" s="22">
        <v>1223</v>
      </c>
      <c r="G3653" s="22" t="s">
        <v>307</v>
      </c>
      <c r="H3653" s="23">
        <v>0.37379916947399999</v>
      </c>
    </row>
    <row r="3654" spans="1:8" ht="14.25">
      <c r="A3654" s="22" t="s">
        <v>191</v>
      </c>
      <c r="B3654" s="22">
        <v>1</v>
      </c>
      <c r="C3654" s="22">
        <v>2</v>
      </c>
      <c r="D3654" s="22">
        <v>2</v>
      </c>
      <c r="E3654" s="22">
        <v>3</v>
      </c>
      <c r="F3654" s="22">
        <v>1223</v>
      </c>
      <c r="G3654" s="22" t="s">
        <v>307</v>
      </c>
      <c r="H3654" s="23">
        <v>0.18226778304999999</v>
      </c>
    </row>
    <row r="3655" spans="1:8" ht="14.25">
      <c r="A3655" s="22" t="s">
        <v>191</v>
      </c>
      <c r="B3655" s="22">
        <v>1</v>
      </c>
      <c r="C3655" s="22">
        <v>2</v>
      </c>
      <c r="D3655" s="22">
        <v>2</v>
      </c>
      <c r="E3655" s="22">
        <v>3</v>
      </c>
      <c r="F3655" s="22">
        <v>1223</v>
      </c>
      <c r="G3655" s="22" t="s">
        <v>307</v>
      </c>
      <c r="H3655" s="23">
        <v>0.168638840101</v>
      </c>
    </row>
    <row r="3656" spans="1:8" ht="14.25">
      <c r="A3656" s="22" t="s">
        <v>191</v>
      </c>
      <c r="B3656" s="22">
        <v>1</v>
      </c>
      <c r="C3656" s="22">
        <v>2</v>
      </c>
      <c r="D3656" s="22">
        <v>2</v>
      </c>
      <c r="E3656" s="22">
        <v>3</v>
      </c>
      <c r="F3656" s="22">
        <v>1223</v>
      </c>
      <c r="G3656" s="22" t="s">
        <v>307</v>
      </c>
      <c r="H3656" s="23">
        <v>0.36690409980700001</v>
      </c>
    </row>
    <row r="3657" spans="1:8" ht="14.25">
      <c r="A3657" s="22" t="s">
        <v>191</v>
      </c>
      <c r="B3657" s="22">
        <v>1</v>
      </c>
      <c r="C3657" s="22">
        <v>2</v>
      </c>
      <c r="D3657" s="22">
        <v>2</v>
      </c>
      <c r="E3657" s="22">
        <v>3</v>
      </c>
      <c r="F3657" s="22">
        <v>1223</v>
      </c>
      <c r="G3657" s="22" t="s">
        <v>307</v>
      </c>
      <c r="H3657" s="23">
        <v>5.2036527680999999E-2</v>
      </c>
    </row>
    <row r="3658" spans="1:8" ht="14.25">
      <c r="A3658" s="22" t="s">
        <v>191</v>
      </c>
      <c r="B3658" s="22">
        <v>1</v>
      </c>
      <c r="C3658" s="22">
        <v>2</v>
      </c>
      <c r="D3658" s="22">
        <v>2</v>
      </c>
      <c r="E3658" s="22">
        <v>3</v>
      </c>
      <c r="F3658" s="22">
        <v>1223</v>
      </c>
      <c r="G3658" s="22" t="s">
        <v>307</v>
      </c>
      <c r="H3658" s="23">
        <v>0.49183542435400002</v>
      </c>
    </row>
    <row r="3659" spans="1:8" ht="14.25">
      <c r="A3659" s="22" t="s">
        <v>191</v>
      </c>
      <c r="B3659" s="22">
        <v>1</v>
      </c>
      <c r="C3659" s="22">
        <v>2</v>
      </c>
      <c r="D3659" s="22">
        <v>2</v>
      </c>
      <c r="E3659" s="22">
        <v>3</v>
      </c>
      <c r="F3659" s="22">
        <v>1223</v>
      </c>
      <c r="G3659" s="22" t="s">
        <v>307</v>
      </c>
      <c r="H3659" s="23">
        <v>0.79379108216200001</v>
      </c>
    </row>
    <row r="3660" spans="1:8" ht="14.25">
      <c r="A3660" s="22" t="s">
        <v>191</v>
      </c>
      <c r="B3660" s="22">
        <v>1</v>
      </c>
      <c r="C3660" s="22">
        <v>2</v>
      </c>
      <c r="D3660" s="22">
        <v>2</v>
      </c>
      <c r="E3660" s="22">
        <v>3</v>
      </c>
      <c r="F3660" s="22">
        <v>1223</v>
      </c>
      <c r="G3660" s="22" t="s">
        <v>307</v>
      </c>
      <c r="H3660" s="23">
        <v>0.201105679861</v>
      </c>
    </row>
    <row r="3661" spans="1:8" ht="14.25">
      <c r="A3661" s="22" t="s">
        <v>191</v>
      </c>
      <c r="B3661" s="22">
        <v>1</v>
      </c>
      <c r="C3661" s="22">
        <v>2</v>
      </c>
      <c r="D3661" s="22">
        <v>2</v>
      </c>
      <c r="E3661" s="22">
        <v>3</v>
      </c>
      <c r="F3661" s="22">
        <v>1223</v>
      </c>
      <c r="G3661" s="22" t="s">
        <v>307</v>
      </c>
      <c r="H3661" s="23">
        <v>0.39302405656700001</v>
      </c>
    </row>
    <row r="3662" spans="1:8" ht="14.25">
      <c r="A3662" s="22" t="s">
        <v>191</v>
      </c>
      <c r="B3662" s="22">
        <v>1</v>
      </c>
      <c r="C3662" s="22">
        <v>2</v>
      </c>
      <c r="D3662" s="22">
        <v>2</v>
      </c>
      <c r="E3662" s="22">
        <v>3</v>
      </c>
      <c r="F3662" s="22">
        <v>1223</v>
      </c>
      <c r="G3662" s="22" t="s">
        <v>307</v>
      </c>
      <c r="H3662" s="23">
        <v>0.97923849564200005</v>
      </c>
    </row>
    <row r="3663" spans="1:8" ht="14.25">
      <c r="A3663" s="22" t="s">
        <v>191</v>
      </c>
      <c r="B3663" s="22">
        <v>1</v>
      </c>
      <c r="C3663" s="22">
        <v>2</v>
      </c>
      <c r="D3663" s="22">
        <v>2</v>
      </c>
      <c r="E3663" s="22">
        <v>3</v>
      </c>
      <c r="F3663" s="22">
        <v>1223</v>
      </c>
      <c r="G3663" s="22" t="s">
        <v>307</v>
      </c>
      <c r="H3663" s="23">
        <v>0.86361576885199998</v>
      </c>
    </row>
    <row r="3664" spans="1:8" ht="14.25">
      <c r="A3664" s="22" t="s">
        <v>191</v>
      </c>
      <c r="B3664" s="22">
        <v>1</v>
      </c>
      <c r="C3664" s="22">
        <v>2</v>
      </c>
      <c r="D3664" s="22">
        <v>2</v>
      </c>
      <c r="E3664" s="22">
        <v>3</v>
      </c>
      <c r="F3664" s="22">
        <v>1223</v>
      </c>
      <c r="G3664" s="22" t="s">
        <v>307</v>
      </c>
      <c r="H3664" s="23">
        <v>0.42835219702900001</v>
      </c>
    </row>
    <row r="3665" spans="1:8" ht="14.25">
      <c r="A3665" s="22" t="s">
        <v>191</v>
      </c>
      <c r="B3665" s="22">
        <v>1</v>
      </c>
      <c r="C3665" s="22">
        <v>2</v>
      </c>
      <c r="D3665" s="22">
        <v>2</v>
      </c>
      <c r="E3665" s="22">
        <v>3</v>
      </c>
      <c r="F3665" s="22">
        <v>1223</v>
      </c>
      <c r="G3665" s="22" t="s">
        <v>307</v>
      </c>
      <c r="H3665" s="23">
        <v>1.0244158917699999</v>
      </c>
    </row>
    <row r="3666" spans="1:8" ht="14.25">
      <c r="A3666" s="22" t="s">
        <v>191</v>
      </c>
      <c r="B3666" s="22">
        <v>1</v>
      </c>
      <c r="C3666" s="22">
        <v>2</v>
      </c>
      <c r="D3666" s="22">
        <v>2</v>
      </c>
      <c r="E3666" s="22">
        <v>3</v>
      </c>
      <c r="F3666" s="22">
        <v>1223</v>
      </c>
      <c r="G3666" s="22" t="s">
        <v>307</v>
      </c>
      <c r="H3666" s="23">
        <v>0.47025308050800002</v>
      </c>
    </row>
    <row r="3667" spans="1:8" ht="14.25">
      <c r="A3667" s="22" t="s">
        <v>191</v>
      </c>
      <c r="B3667" s="22">
        <v>1</v>
      </c>
      <c r="C3667" s="22">
        <v>2</v>
      </c>
      <c r="D3667" s="22">
        <v>2</v>
      </c>
      <c r="E3667" s="22">
        <v>3</v>
      </c>
      <c r="F3667" s="22">
        <v>1223</v>
      </c>
      <c r="G3667" s="22" t="s">
        <v>307</v>
      </c>
      <c r="H3667" s="23">
        <v>0.45946552968299997</v>
      </c>
    </row>
    <row r="3668" spans="1:8" ht="14.25">
      <c r="A3668" s="22" t="s">
        <v>191</v>
      </c>
      <c r="B3668" s="22">
        <v>1</v>
      </c>
      <c r="C3668" s="22">
        <v>2</v>
      </c>
      <c r="D3668" s="22">
        <v>2</v>
      </c>
      <c r="E3668" s="22">
        <v>3</v>
      </c>
      <c r="F3668" s="22">
        <v>1223</v>
      </c>
      <c r="G3668" s="22" t="s">
        <v>307</v>
      </c>
      <c r="H3668" s="23">
        <v>0.73330753638400004</v>
      </c>
    </row>
    <row r="3669" spans="1:8" ht="14.25">
      <c r="A3669" s="22" t="s">
        <v>191</v>
      </c>
      <c r="B3669" s="22">
        <v>1</v>
      </c>
      <c r="C3669" s="22">
        <v>2</v>
      </c>
      <c r="D3669" s="22">
        <v>2</v>
      </c>
      <c r="E3669" s="22">
        <v>3</v>
      </c>
      <c r="F3669" s="22">
        <v>1223</v>
      </c>
      <c r="G3669" s="22" t="s">
        <v>307</v>
      </c>
      <c r="H3669" s="23">
        <v>0.58382823260600003</v>
      </c>
    </row>
    <row r="3670" spans="1:8" ht="14.25">
      <c r="A3670" s="22" t="s">
        <v>191</v>
      </c>
      <c r="B3670" s="22">
        <v>1</v>
      </c>
      <c r="C3670" s="22">
        <v>2</v>
      </c>
      <c r="D3670" s="22">
        <v>2</v>
      </c>
      <c r="E3670" s="22">
        <v>3</v>
      </c>
      <c r="F3670" s="22">
        <v>1223</v>
      </c>
      <c r="G3670" s="22" t="s">
        <v>307</v>
      </c>
      <c r="H3670" s="23">
        <v>0.29833408583600002</v>
      </c>
    </row>
    <row r="3671" spans="1:8" ht="14.25">
      <c r="A3671" s="22" t="s">
        <v>191</v>
      </c>
      <c r="B3671" s="22">
        <v>1</v>
      </c>
      <c r="C3671" s="22">
        <v>2</v>
      </c>
      <c r="D3671" s="22">
        <v>2</v>
      </c>
      <c r="E3671" s="22">
        <v>3</v>
      </c>
      <c r="F3671" s="22">
        <v>1223</v>
      </c>
      <c r="G3671" s="22" t="s">
        <v>307</v>
      </c>
      <c r="H3671" s="23">
        <v>0.76912696022500004</v>
      </c>
    </row>
    <row r="3672" spans="1:8" ht="14.25">
      <c r="A3672" s="22" t="s">
        <v>191</v>
      </c>
      <c r="B3672" s="22">
        <v>1</v>
      </c>
      <c r="C3672" s="22">
        <v>2</v>
      </c>
      <c r="D3672" s="22">
        <v>2</v>
      </c>
      <c r="E3672" s="22">
        <v>3</v>
      </c>
      <c r="F3672" s="22">
        <v>1223</v>
      </c>
      <c r="G3672" s="22" t="s">
        <v>307</v>
      </c>
      <c r="H3672" s="23">
        <v>0.51541379814300003</v>
      </c>
    </row>
    <row r="3673" spans="1:8" ht="14.25">
      <c r="A3673" s="22" t="s">
        <v>191</v>
      </c>
      <c r="B3673" s="22">
        <v>1</v>
      </c>
      <c r="C3673" s="22">
        <v>2</v>
      </c>
      <c r="D3673" s="22">
        <v>2</v>
      </c>
      <c r="E3673" s="22">
        <v>3</v>
      </c>
      <c r="F3673" s="22">
        <v>1223</v>
      </c>
      <c r="G3673" s="22" t="s">
        <v>307</v>
      </c>
      <c r="H3673" s="23">
        <v>0.26508036811000002</v>
      </c>
    </row>
    <row r="3674" spans="1:8" ht="14.25">
      <c r="A3674" s="22" t="s">
        <v>191</v>
      </c>
      <c r="B3674" s="22">
        <v>1</v>
      </c>
      <c r="C3674" s="22">
        <v>2</v>
      </c>
      <c r="D3674" s="22">
        <v>2</v>
      </c>
      <c r="E3674" s="22">
        <v>3</v>
      </c>
      <c r="F3674" s="22">
        <v>1223</v>
      </c>
      <c r="G3674" s="22" t="s">
        <v>307</v>
      </c>
      <c r="H3674" s="23">
        <v>0.63410078363699995</v>
      </c>
    </row>
    <row r="3675" spans="1:8" ht="14.25">
      <c r="A3675" s="22" t="s">
        <v>191</v>
      </c>
      <c r="B3675" s="22">
        <v>1</v>
      </c>
      <c r="C3675" s="22">
        <v>2</v>
      </c>
      <c r="D3675" s="22">
        <v>2</v>
      </c>
      <c r="E3675" s="22">
        <v>3</v>
      </c>
      <c r="F3675" s="22">
        <v>1223</v>
      </c>
      <c r="G3675" s="22" t="s">
        <v>307</v>
      </c>
      <c r="H3675" s="23">
        <v>0.30749575051900002</v>
      </c>
    </row>
    <row r="3676" spans="1:8" ht="14.25">
      <c r="A3676" s="22" t="s">
        <v>191</v>
      </c>
      <c r="B3676" s="22">
        <v>1</v>
      </c>
      <c r="C3676" s="22">
        <v>2</v>
      </c>
      <c r="D3676" s="22">
        <v>2</v>
      </c>
      <c r="E3676" s="22">
        <v>3</v>
      </c>
      <c r="F3676" s="22">
        <v>1223</v>
      </c>
      <c r="G3676" s="22" t="s">
        <v>307</v>
      </c>
      <c r="H3676" s="23">
        <v>0.49383220572999997</v>
      </c>
    </row>
    <row r="3677" spans="1:8" ht="14.25">
      <c r="A3677" s="22" t="s">
        <v>191</v>
      </c>
      <c r="B3677" s="22">
        <v>1</v>
      </c>
      <c r="C3677" s="22">
        <v>2</v>
      </c>
      <c r="D3677" s="22">
        <v>2</v>
      </c>
      <c r="E3677" s="22">
        <v>3</v>
      </c>
      <c r="F3677" s="22">
        <v>1223</v>
      </c>
      <c r="G3677" s="22" t="s">
        <v>307</v>
      </c>
      <c r="H3677" s="23">
        <v>0.77878012281800002</v>
      </c>
    </row>
    <row r="3678" spans="1:8" ht="14.25">
      <c r="A3678" s="22" t="s">
        <v>191</v>
      </c>
      <c r="B3678" s="22">
        <v>1</v>
      </c>
      <c r="C3678" s="22">
        <v>2</v>
      </c>
      <c r="D3678" s="22">
        <v>2</v>
      </c>
      <c r="E3678" s="22">
        <v>3</v>
      </c>
      <c r="F3678" s="22">
        <v>1223</v>
      </c>
      <c r="G3678" s="22" t="s">
        <v>307</v>
      </c>
      <c r="H3678" s="23">
        <v>0.80926098874200003</v>
      </c>
    </row>
    <row r="3679" spans="1:8" ht="14.25">
      <c r="A3679" s="22" t="s">
        <v>191</v>
      </c>
      <c r="B3679" s="22">
        <v>1</v>
      </c>
      <c r="C3679" s="22">
        <v>2</v>
      </c>
      <c r="D3679" s="22">
        <v>2</v>
      </c>
      <c r="E3679" s="22">
        <v>3</v>
      </c>
      <c r="F3679" s="22">
        <v>1223</v>
      </c>
      <c r="G3679" s="22" t="s">
        <v>307</v>
      </c>
      <c r="H3679" s="23">
        <v>0.31492614416300002</v>
      </c>
    </row>
    <row r="3680" spans="1:8" ht="14.25">
      <c r="A3680" s="22" t="s">
        <v>191</v>
      </c>
      <c r="B3680" s="22">
        <v>1</v>
      </c>
      <c r="C3680" s="22">
        <v>2</v>
      </c>
      <c r="D3680" s="22">
        <v>2</v>
      </c>
      <c r="E3680" s="22">
        <v>3</v>
      </c>
      <c r="F3680" s="22">
        <v>1223</v>
      </c>
      <c r="G3680" s="22" t="s">
        <v>307</v>
      </c>
      <c r="H3680" s="23">
        <v>2.62675408584</v>
      </c>
    </row>
    <row r="3681" spans="1:8" ht="14.25">
      <c r="A3681" s="22" t="s">
        <v>191</v>
      </c>
      <c r="B3681" s="22">
        <v>1</v>
      </c>
      <c r="C3681" s="22">
        <v>2</v>
      </c>
      <c r="D3681" s="22">
        <v>2</v>
      </c>
      <c r="E3681" s="22">
        <v>3</v>
      </c>
      <c r="F3681" s="22">
        <v>1223</v>
      </c>
      <c r="G3681" s="22" t="s">
        <v>307</v>
      </c>
      <c r="H3681" s="23">
        <v>0.168915109856</v>
      </c>
    </row>
    <row r="3682" spans="1:8" ht="14.25">
      <c r="A3682" s="22" t="s">
        <v>191</v>
      </c>
      <c r="B3682" s="22">
        <v>1</v>
      </c>
      <c r="C3682" s="22">
        <v>2</v>
      </c>
      <c r="D3682" s="22">
        <v>2</v>
      </c>
      <c r="E3682" s="22">
        <v>3</v>
      </c>
      <c r="F3682" s="22">
        <v>1223</v>
      </c>
      <c r="G3682" s="22" t="s">
        <v>307</v>
      </c>
      <c r="H3682" s="23">
        <v>0.27323463971400003</v>
      </c>
    </row>
    <row r="3683" spans="1:8" ht="14.25">
      <c r="A3683" s="22" t="s">
        <v>191</v>
      </c>
      <c r="B3683" s="22">
        <v>1</v>
      </c>
      <c r="C3683" s="22">
        <v>2</v>
      </c>
      <c r="D3683" s="22">
        <v>2</v>
      </c>
      <c r="E3683" s="22">
        <v>3</v>
      </c>
      <c r="F3683" s="22">
        <v>1223</v>
      </c>
      <c r="G3683" s="22" t="s">
        <v>307</v>
      </c>
      <c r="H3683" s="23">
        <v>0.58440677580800005</v>
      </c>
    </row>
    <row r="3684" spans="1:8" ht="14.25">
      <c r="A3684" s="22" t="s">
        <v>191</v>
      </c>
      <c r="B3684" s="22">
        <v>1</v>
      </c>
      <c r="C3684" s="22">
        <v>2</v>
      </c>
      <c r="D3684" s="22">
        <v>2</v>
      </c>
      <c r="E3684" s="22">
        <v>3</v>
      </c>
      <c r="F3684" s="22">
        <v>1223</v>
      </c>
      <c r="G3684" s="22" t="s">
        <v>307</v>
      </c>
      <c r="H3684" s="23">
        <v>0.88901246253099997</v>
      </c>
    </row>
    <row r="3685" spans="1:8" ht="14.25">
      <c r="A3685" s="22" t="s">
        <v>191</v>
      </c>
      <c r="B3685" s="22">
        <v>1</v>
      </c>
      <c r="C3685" s="22">
        <v>2</v>
      </c>
      <c r="D3685" s="22">
        <v>2</v>
      </c>
      <c r="E3685" s="22">
        <v>3</v>
      </c>
      <c r="F3685" s="22">
        <v>1223</v>
      </c>
      <c r="G3685" s="22" t="s">
        <v>307</v>
      </c>
      <c r="H3685" s="23">
        <v>0.451806694881</v>
      </c>
    </row>
    <row r="3686" spans="1:8" ht="14.25">
      <c r="A3686" s="22" t="s">
        <v>191</v>
      </c>
      <c r="B3686" s="22">
        <v>1</v>
      </c>
      <c r="C3686" s="22">
        <v>2</v>
      </c>
      <c r="D3686" s="22">
        <v>2</v>
      </c>
      <c r="E3686" s="22">
        <v>3</v>
      </c>
      <c r="F3686" s="22">
        <v>1223</v>
      </c>
      <c r="G3686" s="22" t="s">
        <v>307</v>
      </c>
      <c r="H3686" s="23">
        <v>0.65874036517199996</v>
      </c>
    </row>
    <row r="3687" spans="1:8" ht="14.25">
      <c r="A3687" s="22" t="s">
        <v>191</v>
      </c>
      <c r="B3687" s="22">
        <v>1</v>
      </c>
      <c r="C3687" s="22">
        <v>2</v>
      </c>
      <c r="D3687" s="22">
        <v>2</v>
      </c>
      <c r="E3687" s="22">
        <v>3</v>
      </c>
      <c r="F3687" s="22">
        <v>1223</v>
      </c>
      <c r="G3687" s="22" t="s">
        <v>307</v>
      </c>
      <c r="H3687" s="23">
        <v>0.41427119304400001</v>
      </c>
    </row>
    <row r="3688" spans="1:8" ht="14.25">
      <c r="A3688" s="22" t="s">
        <v>191</v>
      </c>
      <c r="B3688" s="22">
        <v>1</v>
      </c>
      <c r="C3688" s="22">
        <v>2</v>
      </c>
      <c r="D3688" s="22">
        <v>2</v>
      </c>
      <c r="E3688" s="22">
        <v>3</v>
      </c>
      <c r="F3688" s="22">
        <v>1223</v>
      </c>
      <c r="G3688" s="22" t="s">
        <v>307</v>
      </c>
      <c r="H3688" s="23">
        <v>0.48255994385200002</v>
      </c>
    </row>
    <row r="3689" spans="1:8" ht="14.25">
      <c r="A3689" s="22" t="s">
        <v>191</v>
      </c>
      <c r="B3689" s="22">
        <v>1</v>
      </c>
      <c r="C3689" s="22">
        <v>2</v>
      </c>
      <c r="D3689" s="22">
        <v>2</v>
      </c>
      <c r="E3689" s="22">
        <v>3</v>
      </c>
      <c r="F3689" s="22">
        <v>1223</v>
      </c>
      <c r="G3689" s="22" t="s">
        <v>307</v>
      </c>
      <c r="H3689" s="23">
        <v>0.97001265553899996</v>
      </c>
    </row>
    <row r="3690" spans="1:8" ht="14.25">
      <c r="A3690" s="22" t="s">
        <v>191</v>
      </c>
      <c r="B3690" s="22">
        <v>1</v>
      </c>
      <c r="C3690" s="22">
        <v>2</v>
      </c>
      <c r="D3690" s="22">
        <v>2</v>
      </c>
      <c r="E3690" s="22">
        <v>3</v>
      </c>
      <c r="F3690" s="22">
        <v>1223</v>
      </c>
      <c r="G3690" s="22" t="s">
        <v>307</v>
      </c>
      <c r="H3690" s="23">
        <v>0.31090343998100001</v>
      </c>
    </row>
    <row r="3691" spans="1:8" ht="14.25">
      <c r="A3691" s="22" t="s">
        <v>191</v>
      </c>
      <c r="B3691" s="22">
        <v>1</v>
      </c>
      <c r="C3691" s="22">
        <v>2</v>
      </c>
      <c r="D3691" s="22">
        <v>2</v>
      </c>
      <c r="E3691" s="22">
        <v>3</v>
      </c>
      <c r="F3691" s="22">
        <v>1223</v>
      </c>
      <c r="G3691" s="22" t="s">
        <v>307</v>
      </c>
      <c r="H3691" s="23">
        <v>0.289327655174</v>
      </c>
    </row>
    <row r="3692" spans="1:8" ht="14.25">
      <c r="A3692" s="22" t="s">
        <v>191</v>
      </c>
      <c r="B3692" s="22">
        <v>1</v>
      </c>
      <c r="C3692" s="22">
        <v>2</v>
      </c>
      <c r="D3692" s="22">
        <v>2</v>
      </c>
      <c r="E3692" s="22">
        <v>3</v>
      </c>
      <c r="F3692" s="22">
        <v>1223</v>
      </c>
      <c r="G3692" s="22" t="s">
        <v>307</v>
      </c>
      <c r="H3692" s="23">
        <v>1.3027297442200001</v>
      </c>
    </row>
    <row r="3693" spans="1:8" ht="14.25">
      <c r="A3693" s="22" t="s">
        <v>191</v>
      </c>
      <c r="B3693" s="22">
        <v>1</v>
      </c>
      <c r="C3693" s="22">
        <v>2</v>
      </c>
      <c r="D3693" s="22">
        <v>2</v>
      </c>
      <c r="E3693" s="22">
        <v>3</v>
      </c>
      <c r="F3693" s="22">
        <v>1223</v>
      </c>
      <c r="G3693" s="22" t="s">
        <v>307</v>
      </c>
      <c r="H3693" s="23">
        <v>0.205323108739</v>
      </c>
    </row>
    <row r="3694" spans="1:8" ht="14.25">
      <c r="A3694" s="22" t="s">
        <v>191</v>
      </c>
      <c r="B3694" s="22">
        <v>1</v>
      </c>
      <c r="C3694" s="22">
        <v>2</v>
      </c>
      <c r="D3694" s="22">
        <v>2</v>
      </c>
      <c r="E3694" s="22">
        <v>3</v>
      </c>
      <c r="F3694" s="22">
        <v>1223</v>
      </c>
      <c r="G3694" s="22" t="s">
        <v>307</v>
      </c>
      <c r="H3694" s="23">
        <v>0.86129544724100005</v>
      </c>
    </row>
    <row r="3695" spans="1:8" ht="14.25">
      <c r="A3695" s="22" t="s">
        <v>191</v>
      </c>
      <c r="B3695" s="22">
        <v>1</v>
      </c>
      <c r="C3695" s="22">
        <v>2</v>
      </c>
      <c r="D3695" s="22">
        <v>2</v>
      </c>
      <c r="E3695" s="22">
        <v>3</v>
      </c>
      <c r="F3695" s="22">
        <v>1223</v>
      </c>
      <c r="G3695" s="22" t="s">
        <v>307</v>
      </c>
      <c r="H3695" s="23">
        <v>0.921695612394</v>
      </c>
    </row>
    <row r="3696" spans="1:8" ht="14.25">
      <c r="A3696" s="22" t="s">
        <v>191</v>
      </c>
      <c r="B3696" s="22">
        <v>1</v>
      </c>
      <c r="C3696" s="22">
        <v>2</v>
      </c>
      <c r="D3696" s="22">
        <v>2</v>
      </c>
      <c r="E3696" s="22">
        <v>3</v>
      </c>
      <c r="F3696" s="22">
        <v>1223</v>
      </c>
      <c r="G3696" s="22" t="s">
        <v>307</v>
      </c>
      <c r="H3696" s="23">
        <v>0.43604719609600001</v>
      </c>
    </row>
    <row r="3697" spans="1:8" ht="14.25">
      <c r="A3697" s="22" t="s">
        <v>191</v>
      </c>
      <c r="B3697" s="22">
        <v>1</v>
      </c>
      <c r="C3697" s="22">
        <v>2</v>
      </c>
      <c r="D3697" s="22">
        <v>2</v>
      </c>
      <c r="E3697" s="22">
        <v>3</v>
      </c>
      <c r="F3697" s="22">
        <v>1223</v>
      </c>
      <c r="G3697" s="22" t="s">
        <v>307</v>
      </c>
      <c r="H3697" s="23">
        <v>1.77519793502</v>
      </c>
    </row>
    <row r="3698" spans="1:8" ht="14.25">
      <c r="A3698" s="22" t="s">
        <v>191</v>
      </c>
      <c r="B3698" s="22">
        <v>1</v>
      </c>
      <c r="C3698" s="22">
        <v>2</v>
      </c>
      <c r="D3698" s="22">
        <v>2</v>
      </c>
      <c r="E3698" s="22">
        <v>3</v>
      </c>
      <c r="F3698" s="22">
        <v>1223</v>
      </c>
      <c r="G3698" s="22" t="s">
        <v>307</v>
      </c>
      <c r="H3698" s="23">
        <v>0.95634881816499995</v>
      </c>
    </row>
    <row r="3699" spans="1:8" ht="14.25">
      <c r="A3699" s="22" t="s">
        <v>191</v>
      </c>
      <c r="B3699" s="22">
        <v>1</v>
      </c>
      <c r="C3699" s="22">
        <v>2</v>
      </c>
      <c r="D3699" s="22">
        <v>2</v>
      </c>
      <c r="E3699" s="22">
        <v>3</v>
      </c>
      <c r="F3699" s="22">
        <v>1223</v>
      </c>
      <c r="G3699" s="22" t="s">
        <v>307</v>
      </c>
      <c r="H3699" s="23">
        <v>0.183396158334</v>
      </c>
    </row>
    <row r="3700" spans="1:8" ht="14.25">
      <c r="A3700" s="22" t="s">
        <v>191</v>
      </c>
      <c r="B3700" s="22">
        <v>1</v>
      </c>
      <c r="C3700" s="22">
        <v>2</v>
      </c>
      <c r="D3700" s="22">
        <v>2</v>
      </c>
      <c r="E3700" s="22">
        <v>3</v>
      </c>
      <c r="F3700" s="22">
        <v>1223</v>
      </c>
      <c r="G3700" s="22" t="s">
        <v>307</v>
      </c>
      <c r="H3700" s="23">
        <v>0.21208958031200001</v>
      </c>
    </row>
    <row r="3701" spans="1:8" ht="14.25">
      <c r="A3701" s="22" t="s">
        <v>191</v>
      </c>
      <c r="B3701" s="22">
        <v>1</v>
      </c>
      <c r="C3701" s="22">
        <v>2</v>
      </c>
      <c r="D3701" s="22">
        <v>2</v>
      </c>
      <c r="E3701" s="22">
        <v>3</v>
      </c>
      <c r="F3701" s="22">
        <v>1223</v>
      </c>
      <c r="G3701" s="22" t="s">
        <v>307</v>
      </c>
      <c r="H3701" s="23">
        <v>0.20030757012200001</v>
      </c>
    </row>
    <row r="3702" spans="1:8" ht="14.25">
      <c r="A3702" s="22" t="s">
        <v>191</v>
      </c>
      <c r="B3702" s="22">
        <v>1</v>
      </c>
      <c r="C3702" s="22">
        <v>2</v>
      </c>
      <c r="D3702" s="22">
        <v>2</v>
      </c>
      <c r="E3702" s="22">
        <v>3</v>
      </c>
      <c r="F3702" s="22">
        <v>1223</v>
      </c>
      <c r="G3702" s="22" t="s">
        <v>307</v>
      </c>
      <c r="H3702" s="23">
        <v>0.82409147636699998</v>
      </c>
    </row>
    <row r="3703" spans="1:8" ht="14.25">
      <c r="A3703" s="22" t="s">
        <v>191</v>
      </c>
      <c r="B3703" s="22">
        <v>1</v>
      </c>
      <c r="C3703" s="22">
        <v>2</v>
      </c>
      <c r="D3703" s="22">
        <v>2</v>
      </c>
      <c r="E3703" s="22">
        <v>3</v>
      </c>
      <c r="F3703" s="22">
        <v>1223</v>
      </c>
      <c r="G3703" s="22" t="s">
        <v>307</v>
      </c>
      <c r="H3703" s="23">
        <v>0.98245827623600002</v>
      </c>
    </row>
    <row r="3704" spans="1:8" ht="14.25">
      <c r="A3704" s="22" t="s">
        <v>191</v>
      </c>
      <c r="B3704" s="22">
        <v>1</v>
      </c>
      <c r="C3704" s="22">
        <v>2</v>
      </c>
      <c r="D3704" s="22">
        <v>2</v>
      </c>
      <c r="E3704" s="22">
        <v>3</v>
      </c>
      <c r="F3704" s="22">
        <v>1223</v>
      </c>
      <c r="G3704" s="22" t="s">
        <v>307</v>
      </c>
      <c r="H3704" s="23">
        <v>0.30201687846899999</v>
      </c>
    </row>
    <row r="3705" spans="1:8" ht="14.25">
      <c r="A3705" s="22" t="s">
        <v>191</v>
      </c>
      <c r="B3705" s="22">
        <v>1</v>
      </c>
      <c r="C3705" s="22">
        <v>2</v>
      </c>
      <c r="D3705" s="22">
        <v>2</v>
      </c>
      <c r="E3705" s="22">
        <v>3</v>
      </c>
      <c r="F3705" s="22">
        <v>1223</v>
      </c>
      <c r="G3705" s="22" t="s">
        <v>307</v>
      </c>
      <c r="H3705" s="23">
        <v>0.332900666008</v>
      </c>
    </row>
    <row r="3706" spans="1:8" ht="14.25">
      <c r="A3706" s="22" t="s">
        <v>191</v>
      </c>
      <c r="B3706" s="22">
        <v>1</v>
      </c>
      <c r="C3706" s="22">
        <v>2</v>
      </c>
      <c r="D3706" s="22">
        <v>2</v>
      </c>
      <c r="E3706" s="22">
        <v>3</v>
      </c>
      <c r="F3706" s="22">
        <v>1223</v>
      </c>
      <c r="G3706" s="22" t="s">
        <v>307</v>
      </c>
      <c r="H3706" s="23">
        <v>0.77377570765100001</v>
      </c>
    </row>
    <row r="3707" spans="1:8" ht="14.25">
      <c r="A3707" s="22" t="s">
        <v>191</v>
      </c>
      <c r="B3707" s="22">
        <v>1</v>
      </c>
      <c r="C3707" s="22">
        <v>2</v>
      </c>
      <c r="D3707" s="22">
        <v>2</v>
      </c>
      <c r="E3707" s="22">
        <v>3</v>
      </c>
      <c r="F3707" s="22">
        <v>1223</v>
      </c>
      <c r="G3707" s="22" t="s">
        <v>307</v>
      </c>
      <c r="H3707" s="23">
        <v>0.40756738745299997</v>
      </c>
    </row>
    <row r="3708" spans="1:8" ht="14.25">
      <c r="A3708" s="22" t="s">
        <v>191</v>
      </c>
      <c r="B3708" s="22">
        <v>1</v>
      </c>
      <c r="C3708" s="22">
        <v>2</v>
      </c>
      <c r="D3708" s="22">
        <v>2</v>
      </c>
      <c r="E3708" s="22">
        <v>3</v>
      </c>
      <c r="F3708" s="22">
        <v>1223</v>
      </c>
      <c r="G3708" s="22" t="s">
        <v>307</v>
      </c>
      <c r="H3708" s="23">
        <v>0.98604712595499999</v>
      </c>
    </row>
    <row r="3709" spans="1:8" ht="14.25">
      <c r="A3709" s="22" t="s">
        <v>191</v>
      </c>
      <c r="B3709" s="22">
        <v>1</v>
      </c>
      <c r="C3709" s="22">
        <v>2</v>
      </c>
      <c r="D3709" s="22">
        <v>2</v>
      </c>
      <c r="E3709" s="22">
        <v>3</v>
      </c>
      <c r="F3709" s="22">
        <v>1223</v>
      </c>
      <c r="G3709" s="22" t="s">
        <v>307</v>
      </c>
      <c r="H3709" s="23">
        <v>0.192488087768</v>
      </c>
    </row>
    <row r="3710" spans="1:8" ht="14.25">
      <c r="A3710" s="22" t="s">
        <v>191</v>
      </c>
      <c r="B3710" s="22">
        <v>1</v>
      </c>
      <c r="C3710" s="22">
        <v>2</v>
      </c>
      <c r="D3710" s="22">
        <v>2</v>
      </c>
      <c r="E3710" s="22">
        <v>3</v>
      </c>
      <c r="F3710" s="22">
        <v>1223</v>
      </c>
      <c r="G3710" s="22" t="s">
        <v>307</v>
      </c>
      <c r="H3710" s="23">
        <v>1.5545355480900001</v>
      </c>
    </row>
    <row r="3711" spans="1:8" ht="14.25">
      <c r="A3711" s="22" t="s">
        <v>191</v>
      </c>
      <c r="B3711" s="22">
        <v>1</v>
      </c>
      <c r="C3711" s="22">
        <v>2</v>
      </c>
      <c r="D3711" s="22">
        <v>2</v>
      </c>
      <c r="E3711" s="22">
        <v>3</v>
      </c>
      <c r="F3711" s="22">
        <v>1223</v>
      </c>
      <c r="G3711" s="22" t="s">
        <v>307</v>
      </c>
      <c r="H3711" s="23">
        <v>0.18802204159800001</v>
      </c>
    </row>
    <row r="3712" spans="1:8" ht="14.25">
      <c r="A3712" s="22" t="s">
        <v>191</v>
      </c>
      <c r="B3712" s="22">
        <v>1</v>
      </c>
      <c r="C3712" s="22">
        <v>2</v>
      </c>
      <c r="D3712" s="22">
        <v>2</v>
      </c>
      <c r="E3712" s="22">
        <v>3</v>
      </c>
      <c r="F3712" s="22">
        <v>1223</v>
      </c>
      <c r="G3712" s="22" t="s">
        <v>307</v>
      </c>
      <c r="H3712" s="23">
        <v>0.54492386103900003</v>
      </c>
    </row>
    <row r="3713" spans="1:8" ht="14.25">
      <c r="A3713" s="22" t="s">
        <v>191</v>
      </c>
      <c r="B3713" s="22">
        <v>1</v>
      </c>
      <c r="C3713" s="22">
        <v>2</v>
      </c>
      <c r="D3713" s="22">
        <v>2</v>
      </c>
      <c r="E3713" s="22">
        <v>3</v>
      </c>
      <c r="F3713" s="22">
        <v>1223</v>
      </c>
      <c r="G3713" s="22" t="s">
        <v>307</v>
      </c>
      <c r="H3713" s="23">
        <v>0.49854011878900001</v>
      </c>
    </row>
    <row r="3714" spans="1:8" ht="14.25">
      <c r="A3714" s="22" t="s">
        <v>191</v>
      </c>
      <c r="B3714" s="22">
        <v>1</v>
      </c>
      <c r="C3714" s="22">
        <v>2</v>
      </c>
      <c r="D3714" s="22">
        <v>2</v>
      </c>
      <c r="E3714" s="22">
        <v>3</v>
      </c>
      <c r="F3714" s="22">
        <v>1223</v>
      </c>
      <c r="G3714" s="22" t="s">
        <v>307</v>
      </c>
      <c r="H3714" s="23">
        <v>0.40365686409399998</v>
      </c>
    </row>
    <row r="3715" spans="1:8" ht="14.25">
      <c r="A3715" s="22" t="s">
        <v>191</v>
      </c>
      <c r="B3715" s="22">
        <v>1</v>
      </c>
      <c r="C3715" s="22">
        <v>2</v>
      </c>
      <c r="D3715" s="22">
        <v>2</v>
      </c>
      <c r="E3715" s="22">
        <v>3</v>
      </c>
      <c r="F3715" s="22">
        <v>1223</v>
      </c>
      <c r="G3715" s="22" t="s">
        <v>307</v>
      </c>
      <c r="H3715" s="23">
        <v>0.386140065551</v>
      </c>
    </row>
    <row r="3716" spans="1:8" ht="14.25">
      <c r="A3716" s="22" t="s">
        <v>191</v>
      </c>
      <c r="B3716" s="22">
        <v>1</v>
      </c>
      <c r="C3716" s="22">
        <v>2</v>
      </c>
      <c r="D3716" s="22">
        <v>2</v>
      </c>
      <c r="E3716" s="22">
        <v>3</v>
      </c>
      <c r="F3716" s="22">
        <v>1223</v>
      </c>
      <c r="G3716" s="22" t="s">
        <v>307</v>
      </c>
      <c r="H3716" s="23">
        <v>1.0146074153</v>
      </c>
    </row>
    <row r="3717" spans="1:8" ht="14.25">
      <c r="A3717" s="22" t="s">
        <v>191</v>
      </c>
      <c r="B3717" s="22">
        <v>1</v>
      </c>
      <c r="C3717" s="22">
        <v>2</v>
      </c>
      <c r="D3717" s="22">
        <v>2</v>
      </c>
      <c r="E3717" s="22">
        <v>3</v>
      </c>
      <c r="F3717" s="22">
        <v>1223</v>
      </c>
      <c r="G3717" s="22" t="s">
        <v>307</v>
      </c>
      <c r="H3717" s="23">
        <v>0.64375681262899997</v>
      </c>
    </row>
    <row r="3718" spans="1:8" ht="14.25">
      <c r="A3718" s="22" t="s">
        <v>191</v>
      </c>
      <c r="B3718" s="22">
        <v>1</v>
      </c>
      <c r="C3718" s="22">
        <v>2</v>
      </c>
      <c r="D3718" s="22">
        <v>2</v>
      </c>
      <c r="E3718" s="22">
        <v>3</v>
      </c>
      <c r="F3718" s="22">
        <v>1223</v>
      </c>
      <c r="G3718" s="22" t="s">
        <v>307</v>
      </c>
      <c r="H3718" s="23">
        <v>0.256585590433</v>
      </c>
    </row>
    <row r="3719" spans="1:8" ht="14.25">
      <c r="A3719" s="22" t="s">
        <v>191</v>
      </c>
      <c r="B3719" s="22">
        <v>1</v>
      </c>
      <c r="C3719" s="22">
        <v>2</v>
      </c>
      <c r="D3719" s="22">
        <v>2</v>
      </c>
      <c r="E3719" s="22">
        <v>3</v>
      </c>
      <c r="F3719" s="22">
        <v>1223</v>
      </c>
      <c r="G3719" s="22" t="s">
        <v>307</v>
      </c>
      <c r="H3719" s="23">
        <v>0.89623024949200003</v>
      </c>
    </row>
    <row r="3720" spans="1:8" ht="14.25">
      <c r="A3720" s="22" t="s">
        <v>191</v>
      </c>
      <c r="B3720" s="22">
        <v>1</v>
      </c>
      <c r="C3720" s="22">
        <v>2</v>
      </c>
      <c r="D3720" s="22">
        <v>2</v>
      </c>
      <c r="E3720" s="22">
        <v>3</v>
      </c>
      <c r="F3720" s="22">
        <v>1223</v>
      </c>
      <c r="G3720" s="22" t="s">
        <v>307</v>
      </c>
      <c r="H3720" s="23">
        <v>0.21852206466900001</v>
      </c>
    </row>
    <row r="3721" spans="1:8" ht="14.25">
      <c r="A3721" s="22" t="s">
        <v>191</v>
      </c>
      <c r="B3721" s="22">
        <v>1</v>
      </c>
      <c r="C3721" s="22">
        <v>2</v>
      </c>
      <c r="D3721" s="22">
        <v>2</v>
      </c>
      <c r="E3721" s="22">
        <v>3</v>
      </c>
      <c r="F3721" s="22">
        <v>1223</v>
      </c>
      <c r="G3721" s="22" t="s">
        <v>307</v>
      </c>
      <c r="H3721" s="23">
        <v>0.18653531652200001</v>
      </c>
    </row>
    <row r="3722" spans="1:8" ht="14.25">
      <c r="A3722" s="22" t="s">
        <v>191</v>
      </c>
      <c r="B3722" s="22">
        <v>1</v>
      </c>
      <c r="C3722" s="22">
        <v>2</v>
      </c>
      <c r="D3722" s="22">
        <v>2</v>
      </c>
      <c r="E3722" s="22">
        <v>3</v>
      </c>
      <c r="F3722" s="22">
        <v>1223</v>
      </c>
      <c r="G3722" s="22" t="s">
        <v>307</v>
      </c>
      <c r="H3722" s="23">
        <v>1.5669180952299999</v>
      </c>
    </row>
    <row r="3723" spans="1:8" ht="14.25">
      <c r="A3723" s="22" t="s">
        <v>191</v>
      </c>
      <c r="B3723" s="22">
        <v>1</v>
      </c>
      <c r="C3723" s="22">
        <v>2</v>
      </c>
      <c r="D3723" s="22">
        <v>2</v>
      </c>
      <c r="E3723" s="22">
        <v>3</v>
      </c>
      <c r="F3723" s="22">
        <v>1223</v>
      </c>
      <c r="G3723" s="22" t="s">
        <v>307</v>
      </c>
      <c r="H3723" s="23">
        <v>0.57342780608300004</v>
      </c>
    </row>
    <row r="3724" spans="1:8" ht="14.25">
      <c r="A3724" s="22" t="s">
        <v>191</v>
      </c>
      <c r="B3724" s="22">
        <v>1</v>
      </c>
      <c r="C3724" s="22">
        <v>2</v>
      </c>
      <c r="D3724" s="22">
        <v>2</v>
      </c>
      <c r="E3724" s="22">
        <v>3</v>
      </c>
      <c r="F3724" s="22">
        <v>1223</v>
      </c>
      <c r="G3724" s="22" t="s">
        <v>307</v>
      </c>
      <c r="H3724" s="23">
        <v>0.20805398718400001</v>
      </c>
    </row>
    <row r="3725" spans="1:8" ht="14.25">
      <c r="A3725" s="22" t="s">
        <v>191</v>
      </c>
      <c r="B3725" s="22">
        <v>1</v>
      </c>
      <c r="C3725" s="22">
        <v>2</v>
      </c>
      <c r="D3725" s="22">
        <v>2</v>
      </c>
      <c r="E3725" s="22">
        <v>3</v>
      </c>
      <c r="F3725" s="22">
        <v>1223</v>
      </c>
      <c r="G3725" s="22" t="s">
        <v>307</v>
      </c>
      <c r="H3725" s="23">
        <v>0.165850824052</v>
      </c>
    </row>
    <row r="3726" spans="1:8" ht="14.25">
      <c r="A3726" s="22" t="s">
        <v>191</v>
      </c>
      <c r="B3726" s="22">
        <v>1</v>
      </c>
      <c r="C3726" s="22">
        <v>2</v>
      </c>
      <c r="D3726" s="22">
        <v>2</v>
      </c>
      <c r="E3726" s="22">
        <v>3</v>
      </c>
      <c r="F3726" s="22">
        <v>1223</v>
      </c>
      <c r="G3726" s="22" t="s">
        <v>307</v>
      </c>
      <c r="H3726" s="23">
        <v>0.21626521584300001</v>
      </c>
    </row>
    <row r="3727" spans="1:8" ht="14.25">
      <c r="A3727" s="22" t="s">
        <v>191</v>
      </c>
      <c r="B3727" s="22">
        <v>1</v>
      </c>
      <c r="C3727" s="22">
        <v>2</v>
      </c>
      <c r="D3727" s="22">
        <v>2</v>
      </c>
      <c r="E3727" s="22">
        <v>3</v>
      </c>
      <c r="F3727" s="22">
        <v>1223</v>
      </c>
      <c r="G3727" s="22" t="s">
        <v>307</v>
      </c>
      <c r="H3727" s="23">
        <v>0.20922496515299999</v>
      </c>
    </row>
    <row r="3728" spans="1:8" ht="14.25">
      <c r="A3728" s="22" t="s">
        <v>191</v>
      </c>
      <c r="B3728" s="22">
        <v>1</v>
      </c>
      <c r="C3728" s="22">
        <v>2</v>
      </c>
      <c r="D3728" s="22">
        <v>2</v>
      </c>
      <c r="E3728" s="22">
        <v>3</v>
      </c>
      <c r="F3728" s="22">
        <v>1223</v>
      </c>
      <c r="G3728" s="22" t="s">
        <v>307</v>
      </c>
      <c r="H3728" s="23">
        <v>0.36794454552099998</v>
      </c>
    </row>
    <row r="3729" spans="1:8" ht="14.25">
      <c r="A3729" s="22" t="s">
        <v>191</v>
      </c>
      <c r="B3729" s="22">
        <v>1</v>
      </c>
      <c r="C3729" s="22">
        <v>2</v>
      </c>
      <c r="D3729" s="22">
        <v>2</v>
      </c>
      <c r="E3729" s="22">
        <v>3</v>
      </c>
      <c r="F3729" s="22">
        <v>1223</v>
      </c>
      <c r="G3729" s="22" t="s">
        <v>307</v>
      </c>
      <c r="H3729" s="23">
        <v>0.36985067839500002</v>
      </c>
    </row>
    <row r="3730" spans="1:8" ht="14.25">
      <c r="A3730" s="22" t="s">
        <v>191</v>
      </c>
      <c r="B3730" s="22">
        <v>1</v>
      </c>
      <c r="C3730" s="22">
        <v>2</v>
      </c>
      <c r="D3730" s="22">
        <v>2</v>
      </c>
      <c r="E3730" s="22">
        <v>3</v>
      </c>
      <c r="F3730" s="22">
        <v>1223</v>
      </c>
      <c r="G3730" s="22" t="s">
        <v>307</v>
      </c>
      <c r="H3730" s="23">
        <v>0.40685248671300001</v>
      </c>
    </row>
    <row r="3731" spans="1:8" ht="14.25">
      <c r="A3731" s="22" t="s">
        <v>191</v>
      </c>
      <c r="B3731" s="22">
        <v>1</v>
      </c>
      <c r="C3731" s="22">
        <v>2</v>
      </c>
      <c r="D3731" s="22">
        <v>2</v>
      </c>
      <c r="E3731" s="22">
        <v>3</v>
      </c>
      <c r="F3731" s="22">
        <v>1223</v>
      </c>
      <c r="G3731" s="22" t="s">
        <v>307</v>
      </c>
      <c r="H3731" s="23">
        <v>0.25981493745899997</v>
      </c>
    </row>
    <row r="3732" spans="1:8" ht="14.25">
      <c r="A3732" s="22" t="s">
        <v>191</v>
      </c>
      <c r="B3732" s="22">
        <v>1</v>
      </c>
      <c r="C3732" s="22">
        <v>2</v>
      </c>
      <c r="D3732" s="22">
        <v>2</v>
      </c>
      <c r="E3732" s="22">
        <v>3</v>
      </c>
      <c r="F3732" s="22">
        <v>1223</v>
      </c>
      <c r="G3732" s="22" t="s">
        <v>307</v>
      </c>
      <c r="H3732" s="23">
        <v>0.38566777904900001</v>
      </c>
    </row>
    <row r="3733" spans="1:8" ht="14.25">
      <c r="A3733" s="22" t="s">
        <v>191</v>
      </c>
      <c r="B3733" s="22">
        <v>1</v>
      </c>
      <c r="C3733" s="22">
        <v>2</v>
      </c>
      <c r="D3733" s="22">
        <v>2</v>
      </c>
      <c r="E3733" s="22">
        <v>3</v>
      </c>
      <c r="F3733" s="22">
        <v>1223</v>
      </c>
      <c r="G3733" s="22" t="s">
        <v>307</v>
      </c>
      <c r="H3733" s="23">
        <v>0.19297102379100001</v>
      </c>
    </row>
    <row r="3734" spans="1:8" ht="14.25">
      <c r="A3734" s="22" t="s">
        <v>191</v>
      </c>
      <c r="B3734" s="22">
        <v>1</v>
      </c>
      <c r="C3734" s="22">
        <v>2</v>
      </c>
      <c r="D3734" s="22">
        <v>2</v>
      </c>
      <c r="E3734" s="22">
        <v>3</v>
      </c>
      <c r="F3734" s="22">
        <v>1223</v>
      </c>
      <c r="G3734" s="22" t="s">
        <v>307</v>
      </c>
      <c r="H3734" s="23">
        <v>0.38261028899900001</v>
      </c>
    </row>
    <row r="3735" spans="1:8" ht="14.25">
      <c r="A3735" s="22" t="s">
        <v>191</v>
      </c>
      <c r="B3735" s="22">
        <v>1</v>
      </c>
      <c r="C3735" s="22">
        <v>2</v>
      </c>
      <c r="D3735" s="22">
        <v>2</v>
      </c>
      <c r="E3735" s="22">
        <v>3</v>
      </c>
      <c r="F3735" s="22">
        <v>1223</v>
      </c>
      <c r="G3735" s="22" t="s">
        <v>307</v>
      </c>
      <c r="H3735" s="23">
        <v>0.35714643247700001</v>
      </c>
    </row>
    <row r="3736" spans="1:8" ht="14.25">
      <c r="A3736" s="22" t="s">
        <v>191</v>
      </c>
      <c r="B3736" s="22">
        <v>1</v>
      </c>
      <c r="C3736" s="22">
        <v>2</v>
      </c>
      <c r="D3736" s="22">
        <v>2</v>
      </c>
      <c r="E3736" s="22">
        <v>3</v>
      </c>
      <c r="F3736" s="22">
        <v>1223</v>
      </c>
      <c r="G3736" s="22" t="s">
        <v>307</v>
      </c>
      <c r="H3736" s="23">
        <v>1.19819743831</v>
      </c>
    </row>
    <row r="3737" spans="1:8" ht="14.25">
      <c r="A3737" s="22" t="s">
        <v>191</v>
      </c>
      <c r="B3737" s="22">
        <v>1</v>
      </c>
      <c r="C3737" s="22">
        <v>2</v>
      </c>
      <c r="D3737" s="22">
        <v>2</v>
      </c>
      <c r="E3737" s="22">
        <v>3</v>
      </c>
      <c r="F3737" s="22">
        <v>1223</v>
      </c>
      <c r="G3737" s="22" t="s">
        <v>307</v>
      </c>
      <c r="H3737" s="23">
        <v>0.30978079911099998</v>
      </c>
    </row>
    <row r="3738" spans="1:8" ht="14.25">
      <c r="A3738" s="22" t="s">
        <v>191</v>
      </c>
      <c r="B3738" s="22">
        <v>1</v>
      </c>
      <c r="C3738" s="22">
        <v>2</v>
      </c>
      <c r="D3738" s="22">
        <v>2</v>
      </c>
      <c r="E3738" s="22">
        <v>3</v>
      </c>
      <c r="F3738" s="22">
        <v>1223</v>
      </c>
      <c r="G3738" s="22" t="s">
        <v>307</v>
      </c>
      <c r="H3738" s="23">
        <v>0.47330118391300002</v>
      </c>
    </row>
    <row r="3739" spans="1:8" ht="14.25">
      <c r="A3739" s="22" t="s">
        <v>191</v>
      </c>
      <c r="B3739" s="22">
        <v>1</v>
      </c>
      <c r="C3739" s="22">
        <v>2</v>
      </c>
      <c r="D3739" s="22">
        <v>2</v>
      </c>
      <c r="E3739" s="22">
        <v>3</v>
      </c>
      <c r="F3739" s="22">
        <v>1223</v>
      </c>
      <c r="G3739" s="22" t="s">
        <v>307</v>
      </c>
      <c r="H3739" s="23">
        <v>1.11356015183</v>
      </c>
    </row>
    <row r="3740" spans="1:8" ht="14.25">
      <c r="A3740" s="22" t="s">
        <v>191</v>
      </c>
      <c r="B3740" s="22">
        <v>1</v>
      </c>
      <c r="C3740" s="22">
        <v>2</v>
      </c>
      <c r="D3740" s="22">
        <v>2</v>
      </c>
      <c r="E3740" s="22">
        <v>3</v>
      </c>
      <c r="F3740" s="22">
        <v>1223</v>
      </c>
      <c r="G3740" s="22" t="s">
        <v>307</v>
      </c>
      <c r="H3740" s="23">
        <v>0.503633742642</v>
      </c>
    </row>
    <row r="3741" spans="1:8" ht="14.25">
      <c r="A3741" s="22" t="s">
        <v>191</v>
      </c>
      <c r="B3741" s="22">
        <v>1</v>
      </c>
      <c r="C3741" s="22">
        <v>2</v>
      </c>
      <c r="D3741" s="22">
        <v>2</v>
      </c>
      <c r="E3741" s="22">
        <v>3</v>
      </c>
      <c r="F3741" s="22">
        <v>1223</v>
      </c>
      <c r="G3741" s="22" t="s">
        <v>307</v>
      </c>
      <c r="H3741" s="23">
        <v>0.48792321825000001</v>
      </c>
    </row>
    <row r="3742" spans="1:8" ht="14.25">
      <c r="A3742" s="22" t="s">
        <v>191</v>
      </c>
      <c r="B3742" s="22">
        <v>1</v>
      </c>
      <c r="C3742" s="22">
        <v>2</v>
      </c>
      <c r="D3742" s="22">
        <v>2</v>
      </c>
      <c r="E3742" s="22">
        <v>3</v>
      </c>
      <c r="F3742" s="22">
        <v>1223</v>
      </c>
      <c r="G3742" s="22" t="s">
        <v>307</v>
      </c>
      <c r="H3742" s="23">
        <v>0.16116815298000001</v>
      </c>
    </row>
    <row r="3743" spans="1:8" ht="14.25">
      <c r="A3743" s="22" t="s">
        <v>191</v>
      </c>
      <c r="B3743" s="22">
        <v>1</v>
      </c>
      <c r="C3743" s="22">
        <v>2</v>
      </c>
      <c r="D3743" s="22">
        <v>2</v>
      </c>
      <c r="E3743" s="22">
        <v>3</v>
      </c>
      <c r="F3743" s="22">
        <v>1223</v>
      </c>
      <c r="G3743" s="22" t="s">
        <v>307</v>
      </c>
      <c r="H3743" s="23">
        <v>0.285062339321</v>
      </c>
    </row>
    <row r="3744" spans="1:8" ht="14.25">
      <c r="A3744" s="22" t="s">
        <v>191</v>
      </c>
      <c r="B3744" s="22">
        <v>1</v>
      </c>
      <c r="C3744" s="22">
        <v>2</v>
      </c>
      <c r="D3744" s="22">
        <v>2</v>
      </c>
      <c r="E3744" s="22">
        <v>3</v>
      </c>
      <c r="F3744" s="22">
        <v>1223</v>
      </c>
      <c r="G3744" s="22" t="s">
        <v>307</v>
      </c>
      <c r="H3744" s="23">
        <v>0.788076636341</v>
      </c>
    </row>
    <row r="3745" spans="1:8" ht="14.25">
      <c r="A3745" s="22" t="s">
        <v>191</v>
      </c>
      <c r="B3745" s="22">
        <v>1</v>
      </c>
      <c r="C3745" s="22">
        <v>2</v>
      </c>
      <c r="D3745" s="22">
        <v>2</v>
      </c>
      <c r="E3745" s="22">
        <v>3</v>
      </c>
      <c r="F3745" s="22">
        <v>1223</v>
      </c>
      <c r="G3745" s="22" t="s">
        <v>307</v>
      </c>
      <c r="H3745" s="23">
        <v>1.1812673381200001</v>
      </c>
    </row>
    <row r="3746" spans="1:8" ht="14.25">
      <c r="A3746" s="22" t="s">
        <v>191</v>
      </c>
      <c r="B3746" s="22">
        <v>1</v>
      </c>
      <c r="C3746" s="22">
        <v>2</v>
      </c>
      <c r="D3746" s="22">
        <v>2</v>
      </c>
      <c r="E3746" s="22">
        <v>3</v>
      </c>
      <c r="F3746" s="22">
        <v>1223</v>
      </c>
      <c r="G3746" s="22" t="s">
        <v>307</v>
      </c>
      <c r="H3746" s="23">
        <v>0.35704464266000002</v>
      </c>
    </row>
    <row r="3747" spans="1:8" ht="14.25">
      <c r="A3747" s="22" t="s">
        <v>191</v>
      </c>
      <c r="B3747" s="22">
        <v>1</v>
      </c>
      <c r="C3747" s="22">
        <v>2</v>
      </c>
      <c r="D3747" s="22">
        <v>2</v>
      </c>
      <c r="E3747" s="22">
        <v>3</v>
      </c>
      <c r="F3747" s="22">
        <v>1223</v>
      </c>
      <c r="G3747" s="22" t="s">
        <v>307</v>
      </c>
      <c r="H3747" s="23">
        <v>0.77811809731199999</v>
      </c>
    </row>
    <row r="3748" spans="1:8" ht="14.25">
      <c r="A3748" s="22" t="s">
        <v>191</v>
      </c>
      <c r="B3748" s="22">
        <v>1</v>
      </c>
      <c r="C3748" s="22">
        <v>2</v>
      </c>
      <c r="D3748" s="22">
        <v>2</v>
      </c>
      <c r="E3748" s="22">
        <v>3</v>
      </c>
      <c r="F3748" s="22">
        <v>1223</v>
      </c>
      <c r="G3748" s="22" t="s">
        <v>307</v>
      </c>
      <c r="H3748" s="23">
        <v>0.32691469432999998</v>
      </c>
    </row>
    <row r="3749" spans="1:8" ht="14.25">
      <c r="A3749" s="22" t="s">
        <v>191</v>
      </c>
      <c r="B3749" s="22">
        <v>1</v>
      </c>
      <c r="C3749" s="22">
        <v>2</v>
      </c>
      <c r="D3749" s="22">
        <v>2</v>
      </c>
      <c r="E3749" s="22">
        <v>3</v>
      </c>
      <c r="F3749" s="22">
        <v>1223</v>
      </c>
      <c r="G3749" s="22" t="s">
        <v>307</v>
      </c>
      <c r="H3749" s="23">
        <v>0.165457248995</v>
      </c>
    </row>
    <row r="3750" spans="1:8" ht="14.25">
      <c r="A3750" s="22" t="s">
        <v>191</v>
      </c>
      <c r="B3750" s="22">
        <v>1</v>
      </c>
      <c r="C3750" s="22">
        <v>2</v>
      </c>
      <c r="D3750" s="22">
        <v>2</v>
      </c>
      <c r="E3750" s="22">
        <v>3</v>
      </c>
      <c r="F3750" s="22">
        <v>1223</v>
      </c>
      <c r="G3750" s="22" t="s">
        <v>307</v>
      </c>
      <c r="H3750" s="23">
        <v>0.25460784000699999</v>
      </c>
    </row>
    <row r="3751" spans="1:8" ht="14.25">
      <c r="A3751" s="22" t="s">
        <v>191</v>
      </c>
      <c r="B3751" s="22">
        <v>1</v>
      </c>
      <c r="C3751" s="22">
        <v>2</v>
      </c>
      <c r="D3751" s="22">
        <v>2</v>
      </c>
      <c r="E3751" s="22">
        <v>3</v>
      </c>
      <c r="F3751" s="22">
        <v>1223</v>
      </c>
      <c r="G3751" s="22" t="s">
        <v>307</v>
      </c>
      <c r="H3751" s="23">
        <v>0.18640482128399999</v>
      </c>
    </row>
    <row r="3752" spans="1:8" ht="14.25">
      <c r="A3752" s="22" t="s">
        <v>191</v>
      </c>
      <c r="B3752" s="22">
        <v>1</v>
      </c>
      <c r="C3752" s="22">
        <v>2</v>
      </c>
      <c r="D3752" s="22">
        <v>2</v>
      </c>
      <c r="E3752" s="22">
        <v>3</v>
      </c>
      <c r="F3752" s="22">
        <v>1223</v>
      </c>
      <c r="G3752" s="22" t="s">
        <v>307</v>
      </c>
      <c r="H3752" s="23">
        <v>0.54366039625399998</v>
      </c>
    </row>
    <row r="3753" spans="1:8" ht="14.25">
      <c r="A3753" s="22" t="s">
        <v>191</v>
      </c>
      <c r="B3753" s="22">
        <v>1</v>
      </c>
      <c r="C3753" s="22">
        <v>2</v>
      </c>
      <c r="D3753" s="22">
        <v>2</v>
      </c>
      <c r="E3753" s="22">
        <v>3</v>
      </c>
      <c r="F3753" s="22">
        <v>1223</v>
      </c>
      <c r="G3753" s="22" t="s">
        <v>307</v>
      </c>
      <c r="H3753" s="23">
        <v>0.28785258466500002</v>
      </c>
    </row>
    <row r="3754" spans="1:8" ht="14.25">
      <c r="A3754" s="22" t="s">
        <v>191</v>
      </c>
      <c r="B3754" s="22">
        <v>1</v>
      </c>
      <c r="C3754" s="22">
        <v>2</v>
      </c>
      <c r="D3754" s="22">
        <v>2</v>
      </c>
      <c r="E3754" s="22">
        <v>3</v>
      </c>
      <c r="F3754" s="22">
        <v>1223</v>
      </c>
      <c r="G3754" s="22" t="s">
        <v>307</v>
      </c>
      <c r="H3754" s="23">
        <v>0.19597799904800001</v>
      </c>
    </row>
    <row r="3755" spans="1:8" ht="14.25">
      <c r="A3755" s="22" t="s">
        <v>191</v>
      </c>
      <c r="B3755" s="22">
        <v>1</v>
      </c>
      <c r="C3755" s="22">
        <v>2</v>
      </c>
      <c r="D3755" s="22">
        <v>2</v>
      </c>
      <c r="E3755" s="22">
        <v>3</v>
      </c>
      <c r="F3755" s="22">
        <v>1223</v>
      </c>
      <c r="G3755" s="22" t="s">
        <v>307</v>
      </c>
      <c r="H3755" s="23">
        <v>0.94514256831599996</v>
      </c>
    </row>
    <row r="3756" spans="1:8" ht="14.25">
      <c r="A3756" s="22" t="s">
        <v>191</v>
      </c>
      <c r="B3756" s="22">
        <v>1</v>
      </c>
      <c r="C3756" s="22">
        <v>2</v>
      </c>
      <c r="D3756" s="22">
        <v>2</v>
      </c>
      <c r="E3756" s="22">
        <v>3</v>
      </c>
      <c r="F3756" s="22">
        <v>1223</v>
      </c>
      <c r="G3756" s="22" t="s">
        <v>307</v>
      </c>
      <c r="H3756" s="23">
        <v>0.84972357563400003</v>
      </c>
    </row>
    <row r="3757" spans="1:8" ht="14.25">
      <c r="A3757" s="22" t="s">
        <v>191</v>
      </c>
      <c r="B3757" s="22">
        <v>1</v>
      </c>
      <c r="C3757" s="22">
        <v>2</v>
      </c>
      <c r="D3757" s="22">
        <v>2</v>
      </c>
      <c r="E3757" s="22">
        <v>3</v>
      </c>
      <c r="F3757" s="22">
        <v>1223</v>
      </c>
      <c r="G3757" s="22" t="s">
        <v>307</v>
      </c>
      <c r="H3757" s="23">
        <v>0.55424749021099995</v>
      </c>
    </row>
    <row r="3758" spans="1:8" ht="14.25">
      <c r="A3758" s="22" t="s">
        <v>191</v>
      </c>
      <c r="B3758" s="22">
        <v>1</v>
      </c>
      <c r="C3758" s="22">
        <v>2</v>
      </c>
      <c r="D3758" s="22">
        <v>2</v>
      </c>
      <c r="E3758" s="22">
        <v>3</v>
      </c>
      <c r="F3758" s="22">
        <v>1223</v>
      </c>
      <c r="G3758" s="22" t="s">
        <v>307</v>
      </c>
      <c r="H3758" s="23">
        <v>0.19019315389399999</v>
      </c>
    </row>
    <row r="3759" spans="1:8" ht="14.25">
      <c r="A3759" s="22" t="s">
        <v>191</v>
      </c>
      <c r="B3759" s="22">
        <v>1</v>
      </c>
      <c r="C3759" s="22">
        <v>2</v>
      </c>
      <c r="D3759" s="22">
        <v>2</v>
      </c>
      <c r="E3759" s="22">
        <v>3</v>
      </c>
      <c r="F3759" s="22">
        <v>1223</v>
      </c>
      <c r="G3759" s="22" t="s">
        <v>307</v>
      </c>
      <c r="H3759" s="23">
        <v>0.32642955291600001</v>
      </c>
    </row>
    <row r="3760" spans="1:8" ht="14.25">
      <c r="A3760" s="22" t="s">
        <v>191</v>
      </c>
      <c r="B3760" s="22">
        <v>1</v>
      </c>
      <c r="C3760" s="22">
        <v>2</v>
      </c>
      <c r="D3760" s="22">
        <v>2</v>
      </c>
      <c r="E3760" s="22">
        <v>3</v>
      </c>
      <c r="F3760" s="22">
        <v>1223</v>
      </c>
      <c r="G3760" s="22" t="s">
        <v>307</v>
      </c>
      <c r="H3760" s="23">
        <v>0.746385946902</v>
      </c>
    </row>
    <row r="3761" spans="1:8" ht="14.25">
      <c r="A3761" s="22" t="s">
        <v>191</v>
      </c>
      <c r="B3761" s="22">
        <v>1</v>
      </c>
      <c r="C3761" s="22">
        <v>2</v>
      </c>
      <c r="D3761" s="22">
        <v>2</v>
      </c>
      <c r="E3761" s="22">
        <v>3</v>
      </c>
      <c r="F3761" s="22">
        <v>1223</v>
      </c>
      <c r="G3761" s="22" t="s">
        <v>307</v>
      </c>
      <c r="H3761" s="23">
        <v>0.37741188516899998</v>
      </c>
    </row>
    <row r="3762" spans="1:8" ht="14.25">
      <c r="A3762" s="22" t="s">
        <v>191</v>
      </c>
      <c r="B3762" s="22">
        <v>1</v>
      </c>
      <c r="C3762" s="22">
        <v>2</v>
      </c>
      <c r="D3762" s="22">
        <v>2</v>
      </c>
      <c r="E3762" s="22">
        <v>3</v>
      </c>
      <c r="F3762" s="22">
        <v>1223</v>
      </c>
      <c r="G3762" s="22" t="s">
        <v>307</v>
      </c>
      <c r="H3762" s="23">
        <v>1.57926950097</v>
      </c>
    </row>
    <row r="3763" spans="1:8" ht="14.25">
      <c r="A3763" s="22" t="s">
        <v>191</v>
      </c>
      <c r="B3763" s="22">
        <v>1</v>
      </c>
      <c r="C3763" s="22">
        <v>2</v>
      </c>
      <c r="D3763" s="22">
        <v>2</v>
      </c>
      <c r="E3763" s="22">
        <v>3</v>
      </c>
      <c r="F3763" s="22">
        <v>1223</v>
      </c>
      <c r="G3763" s="22" t="s">
        <v>307</v>
      </c>
      <c r="H3763" s="23">
        <v>1.3375112934</v>
      </c>
    </row>
    <row r="3764" spans="1:8" ht="14.25">
      <c r="A3764" s="22" t="s">
        <v>191</v>
      </c>
      <c r="B3764" s="22">
        <v>1</v>
      </c>
      <c r="C3764" s="22">
        <v>2</v>
      </c>
      <c r="D3764" s="22">
        <v>2</v>
      </c>
      <c r="E3764" s="22">
        <v>3</v>
      </c>
      <c r="F3764" s="22">
        <v>1223</v>
      </c>
      <c r="G3764" s="22" t="s">
        <v>307</v>
      </c>
      <c r="H3764" s="23">
        <v>0.40456643871499998</v>
      </c>
    </row>
    <row r="3765" spans="1:8" ht="14.25">
      <c r="A3765" s="22" t="s">
        <v>191</v>
      </c>
      <c r="B3765" s="22">
        <v>1</v>
      </c>
      <c r="C3765" s="22">
        <v>2</v>
      </c>
      <c r="D3765" s="22">
        <v>2</v>
      </c>
      <c r="E3765" s="22">
        <v>3</v>
      </c>
      <c r="F3765" s="22">
        <v>1223</v>
      </c>
      <c r="G3765" s="22" t="s">
        <v>307</v>
      </c>
      <c r="H3765" s="23">
        <v>0.40593140774300002</v>
      </c>
    </row>
    <row r="3766" spans="1:8" ht="14.25">
      <c r="A3766" s="22" t="s">
        <v>191</v>
      </c>
      <c r="B3766" s="22">
        <v>1</v>
      </c>
      <c r="C3766" s="22">
        <v>2</v>
      </c>
      <c r="D3766" s="22">
        <v>2</v>
      </c>
      <c r="E3766" s="22">
        <v>3</v>
      </c>
      <c r="F3766" s="22">
        <v>1223</v>
      </c>
      <c r="G3766" s="22" t="s">
        <v>307</v>
      </c>
      <c r="H3766" s="23">
        <v>0.72117958704999996</v>
      </c>
    </row>
    <row r="3767" spans="1:8" ht="14.25">
      <c r="A3767" s="22" t="s">
        <v>191</v>
      </c>
      <c r="B3767" s="22">
        <v>1</v>
      </c>
      <c r="C3767" s="22">
        <v>2</v>
      </c>
      <c r="D3767" s="22">
        <v>2</v>
      </c>
      <c r="E3767" s="22">
        <v>3</v>
      </c>
      <c r="F3767" s="22">
        <v>1223</v>
      </c>
      <c r="G3767" s="22" t="s">
        <v>307</v>
      </c>
      <c r="H3767" s="23">
        <v>0.163352988427</v>
      </c>
    </row>
    <row r="3768" spans="1:8" ht="14.25">
      <c r="A3768" s="22" t="s">
        <v>191</v>
      </c>
      <c r="B3768" s="22">
        <v>1</v>
      </c>
      <c r="C3768" s="22">
        <v>2</v>
      </c>
      <c r="D3768" s="22">
        <v>2</v>
      </c>
      <c r="E3768" s="22">
        <v>3</v>
      </c>
      <c r="F3768" s="22">
        <v>1223</v>
      </c>
      <c r="G3768" s="22" t="s">
        <v>307</v>
      </c>
      <c r="H3768" s="23">
        <v>0.30064420732399999</v>
      </c>
    </row>
    <row r="3769" spans="1:8" ht="14.25">
      <c r="A3769" s="22" t="s">
        <v>191</v>
      </c>
      <c r="B3769" s="22">
        <v>1</v>
      </c>
      <c r="C3769" s="22">
        <v>2</v>
      </c>
      <c r="D3769" s="22">
        <v>2</v>
      </c>
      <c r="E3769" s="22">
        <v>3</v>
      </c>
      <c r="F3769" s="22">
        <v>1223</v>
      </c>
      <c r="G3769" s="22" t="s">
        <v>307</v>
      </c>
      <c r="H3769" s="23">
        <v>0.23964859191499999</v>
      </c>
    </row>
    <row r="3770" spans="1:8" ht="14.25">
      <c r="A3770" s="22" t="s">
        <v>191</v>
      </c>
      <c r="B3770" s="22">
        <v>1</v>
      </c>
      <c r="C3770" s="22">
        <v>2</v>
      </c>
      <c r="D3770" s="22">
        <v>2</v>
      </c>
      <c r="E3770" s="22">
        <v>3</v>
      </c>
      <c r="F3770" s="22">
        <v>1223</v>
      </c>
      <c r="G3770" s="22" t="s">
        <v>307</v>
      </c>
      <c r="H3770" s="23">
        <v>0.16879424055200001</v>
      </c>
    </row>
    <row r="3771" spans="1:8" ht="14.25">
      <c r="A3771" s="22" t="s">
        <v>191</v>
      </c>
      <c r="B3771" s="22">
        <v>1</v>
      </c>
      <c r="C3771" s="22">
        <v>2</v>
      </c>
      <c r="D3771" s="22">
        <v>2</v>
      </c>
      <c r="E3771" s="22">
        <v>3</v>
      </c>
      <c r="F3771" s="22">
        <v>1223</v>
      </c>
      <c r="G3771" s="22" t="s">
        <v>307</v>
      </c>
      <c r="H3771" s="23">
        <v>0.80810341905299998</v>
      </c>
    </row>
    <row r="3772" spans="1:8" ht="14.25">
      <c r="A3772" s="22" t="s">
        <v>191</v>
      </c>
      <c r="B3772" s="22">
        <v>1</v>
      </c>
      <c r="C3772" s="22">
        <v>2</v>
      </c>
      <c r="D3772" s="22">
        <v>2</v>
      </c>
      <c r="E3772" s="22">
        <v>3</v>
      </c>
      <c r="F3772" s="22">
        <v>1223</v>
      </c>
      <c r="G3772" s="22" t="s">
        <v>307</v>
      </c>
      <c r="H3772" s="23">
        <v>0.19900234132299999</v>
      </c>
    </row>
    <row r="3773" spans="1:8" ht="14.25">
      <c r="A3773" s="22" t="s">
        <v>191</v>
      </c>
      <c r="B3773" s="22">
        <v>1</v>
      </c>
      <c r="C3773" s="22">
        <v>2</v>
      </c>
      <c r="D3773" s="22">
        <v>2</v>
      </c>
      <c r="E3773" s="22">
        <v>3</v>
      </c>
      <c r="F3773" s="22">
        <v>1223</v>
      </c>
      <c r="G3773" s="22" t="s">
        <v>307</v>
      </c>
      <c r="H3773" s="23">
        <v>0.41393479133799999</v>
      </c>
    </row>
    <row r="3774" spans="1:8" ht="14.25">
      <c r="A3774" s="22" t="s">
        <v>191</v>
      </c>
      <c r="B3774" s="22">
        <v>1</v>
      </c>
      <c r="C3774" s="22">
        <v>2</v>
      </c>
      <c r="D3774" s="22">
        <v>2</v>
      </c>
      <c r="E3774" s="22">
        <v>3</v>
      </c>
      <c r="F3774" s="22">
        <v>1223</v>
      </c>
      <c r="G3774" s="22" t="s">
        <v>307</v>
      </c>
      <c r="H3774" s="23">
        <v>0.60467164453300004</v>
      </c>
    </row>
    <row r="3775" spans="1:8" ht="14.25">
      <c r="A3775" s="22" t="s">
        <v>191</v>
      </c>
      <c r="B3775" s="22">
        <v>1</v>
      </c>
      <c r="C3775" s="22">
        <v>2</v>
      </c>
      <c r="D3775" s="22">
        <v>2</v>
      </c>
      <c r="E3775" s="22">
        <v>3</v>
      </c>
      <c r="F3775" s="22">
        <v>1223</v>
      </c>
      <c r="G3775" s="22" t="s">
        <v>307</v>
      </c>
      <c r="H3775" s="23">
        <v>0.36741831652500001</v>
      </c>
    </row>
    <row r="3776" spans="1:8" ht="14.25">
      <c r="A3776" s="22" t="s">
        <v>191</v>
      </c>
      <c r="B3776" s="22">
        <v>1</v>
      </c>
      <c r="C3776" s="22">
        <v>2</v>
      </c>
      <c r="D3776" s="22">
        <v>2</v>
      </c>
      <c r="E3776" s="22">
        <v>3</v>
      </c>
      <c r="F3776" s="22">
        <v>1223</v>
      </c>
      <c r="G3776" s="22" t="s">
        <v>307</v>
      </c>
      <c r="H3776" s="23">
        <v>0.43668486207500001</v>
      </c>
    </row>
    <row r="3777" spans="1:8" ht="14.25">
      <c r="A3777" s="22" t="s">
        <v>191</v>
      </c>
      <c r="B3777" s="22">
        <v>1</v>
      </c>
      <c r="C3777" s="22">
        <v>2</v>
      </c>
      <c r="D3777" s="22">
        <v>2</v>
      </c>
      <c r="E3777" s="22">
        <v>3</v>
      </c>
      <c r="F3777" s="22">
        <v>1223</v>
      </c>
      <c r="G3777" s="22" t="s">
        <v>307</v>
      </c>
      <c r="H3777" s="23">
        <v>0.32912679002299999</v>
      </c>
    </row>
    <row r="3778" spans="1:8" ht="14.25">
      <c r="A3778" s="22" t="s">
        <v>191</v>
      </c>
      <c r="B3778" s="22">
        <v>1</v>
      </c>
      <c r="C3778" s="22">
        <v>2</v>
      </c>
      <c r="D3778" s="22">
        <v>2</v>
      </c>
      <c r="E3778" s="22">
        <v>3</v>
      </c>
      <c r="F3778" s="22">
        <v>1223</v>
      </c>
      <c r="G3778" s="22" t="s">
        <v>307</v>
      </c>
      <c r="H3778" s="23">
        <v>0.380776421152</v>
      </c>
    </row>
    <row r="3779" spans="1:8" ht="14.25">
      <c r="A3779" s="22" t="s">
        <v>191</v>
      </c>
      <c r="B3779" s="22">
        <v>1</v>
      </c>
      <c r="C3779" s="22">
        <v>2</v>
      </c>
      <c r="D3779" s="22">
        <v>2</v>
      </c>
      <c r="E3779" s="22">
        <v>3</v>
      </c>
      <c r="F3779" s="22">
        <v>1223</v>
      </c>
      <c r="G3779" s="22" t="s">
        <v>307</v>
      </c>
      <c r="H3779" s="23">
        <v>0.394413332984</v>
      </c>
    </row>
    <row r="3780" spans="1:8" ht="14.25">
      <c r="A3780" s="22" t="s">
        <v>191</v>
      </c>
      <c r="B3780" s="22">
        <v>1</v>
      </c>
      <c r="C3780" s="22">
        <v>2</v>
      </c>
      <c r="D3780" s="22">
        <v>2</v>
      </c>
      <c r="E3780" s="22">
        <v>3</v>
      </c>
      <c r="F3780" s="22">
        <v>1223</v>
      </c>
      <c r="G3780" s="22" t="s">
        <v>307</v>
      </c>
      <c r="H3780" s="23">
        <v>0.14688339226399999</v>
      </c>
    </row>
    <row r="3781" spans="1:8" ht="14.25">
      <c r="A3781" s="22" t="s">
        <v>191</v>
      </c>
      <c r="B3781" s="22">
        <v>1</v>
      </c>
      <c r="C3781" s="22">
        <v>2</v>
      </c>
      <c r="D3781" s="22">
        <v>2</v>
      </c>
      <c r="E3781" s="22">
        <v>3</v>
      </c>
      <c r="F3781" s="22">
        <v>1223</v>
      </c>
      <c r="G3781" s="22" t="s">
        <v>307</v>
      </c>
      <c r="H3781" s="23">
        <v>0.87110655069300003</v>
      </c>
    </row>
    <row r="3782" spans="1:8" ht="14.25">
      <c r="A3782" s="22" t="s">
        <v>191</v>
      </c>
      <c r="B3782" s="22">
        <v>1</v>
      </c>
      <c r="C3782" s="22">
        <v>2</v>
      </c>
      <c r="D3782" s="22">
        <v>2</v>
      </c>
      <c r="E3782" s="22">
        <v>3</v>
      </c>
      <c r="F3782" s="22">
        <v>1223</v>
      </c>
      <c r="G3782" s="22" t="s">
        <v>307</v>
      </c>
      <c r="H3782" s="23">
        <v>1.0226334558800001</v>
      </c>
    </row>
    <row r="3783" spans="1:8" ht="14.25">
      <c r="A3783" s="22" t="s">
        <v>191</v>
      </c>
      <c r="B3783" s="22">
        <v>1</v>
      </c>
      <c r="C3783" s="22">
        <v>2</v>
      </c>
      <c r="D3783" s="22">
        <v>2</v>
      </c>
      <c r="E3783" s="22">
        <v>3</v>
      </c>
      <c r="F3783" s="22">
        <v>1223</v>
      </c>
      <c r="G3783" s="22" t="s">
        <v>307</v>
      </c>
      <c r="H3783" s="23">
        <v>0.18783391839499999</v>
      </c>
    </row>
    <row r="3784" spans="1:8" ht="14.25">
      <c r="A3784" s="22" t="s">
        <v>191</v>
      </c>
      <c r="B3784" s="22">
        <v>1</v>
      </c>
      <c r="C3784" s="22">
        <v>2</v>
      </c>
      <c r="D3784" s="22">
        <v>2</v>
      </c>
      <c r="E3784" s="22">
        <v>3</v>
      </c>
      <c r="F3784" s="22">
        <v>1223</v>
      </c>
      <c r="G3784" s="22" t="s">
        <v>307</v>
      </c>
      <c r="H3784" s="23">
        <v>0.27690674698000001</v>
      </c>
    </row>
    <row r="3785" spans="1:8" ht="14.25">
      <c r="A3785" s="22" t="s">
        <v>84</v>
      </c>
      <c r="B3785" s="22">
        <v>2</v>
      </c>
      <c r="C3785" s="22">
        <v>1</v>
      </c>
      <c r="D3785" s="22">
        <v>2</v>
      </c>
      <c r="E3785" s="22">
        <v>1</v>
      </c>
      <c r="F3785" s="22">
        <v>2121</v>
      </c>
      <c r="G3785" s="22" t="s">
        <v>254</v>
      </c>
      <c r="H3785" s="23">
        <v>1.76369207998</v>
      </c>
    </row>
    <row r="3786" spans="1:8" ht="14.25">
      <c r="A3786" s="22" t="s">
        <v>84</v>
      </c>
      <c r="B3786" s="22">
        <v>2</v>
      </c>
      <c r="C3786" s="22">
        <v>1</v>
      </c>
      <c r="D3786" s="22">
        <v>2</v>
      </c>
      <c r="E3786" s="22">
        <v>1</v>
      </c>
      <c r="F3786" s="22">
        <v>2121</v>
      </c>
      <c r="G3786" s="22" t="s">
        <v>254</v>
      </c>
      <c r="H3786" s="23">
        <v>1.1473472558</v>
      </c>
    </row>
    <row r="3787" spans="1:8" ht="14.25">
      <c r="A3787" s="22" t="s">
        <v>84</v>
      </c>
      <c r="B3787" s="22">
        <v>2</v>
      </c>
      <c r="C3787" s="22">
        <v>1</v>
      </c>
      <c r="D3787" s="22">
        <v>2</v>
      </c>
      <c r="E3787" s="22">
        <v>1</v>
      </c>
      <c r="F3787" s="22">
        <v>2121</v>
      </c>
      <c r="G3787" s="22" t="s">
        <v>254</v>
      </c>
      <c r="H3787" s="23">
        <v>1.6917811622700001</v>
      </c>
    </row>
    <row r="3788" spans="1:8" ht="14.25">
      <c r="A3788" s="22" t="s">
        <v>84</v>
      </c>
      <c r="B3788" s="22">
        <v>2</v>
      </c>
      <c r="C3788" s="22">
        <v>1</v>
      </c>
      <c r="D3788" s="22">
        <v>2</v>
      </c>
      <c r="E3788" s="22">
        <v>1</v>
      </c>
      <c r="F3788" s="22">
        <v>2121</v>
      </c>
      <c r="G3788" s="22" t="s">
        <v>254</v>
      </c>
      <c r="H3788" s="23">
        <v>8.6861316773400006</v>
      </c>
    </row>
    <row r="3789" spans="1:8" ht="14.25">
      <c r="A3789" s="22" t="s">
        <v>84</v>
      </c>
      <c r="B3789" s="22">
        <v>2</v>
      </c>
      <c r="C3789" s="22">
        <v>1</v>
      </c>
      <c r="D3789" s="22">
        <v>2</v>
      </c>
      <c r="E3789" s="22">
        <v>1</v>
      </c>
      <c r="F3789" s="22">
        <v>2121</v>
      </c>
      <c r="G3789" s="22" t="s">
        <v>254</v>
      </c>
      <c r="H3789" s="23">
        <v>1.2698515263800001</v>
      </c>
    </row>
    <row r="3790" spans="1:8" ht="14.25">
      <c r="A3790" s="22" t="s">
        <v>84</v>
      </c>
      <c r="B3790" s="22">
        <v>2</v>
      </c>
      <c r="C3790" s="22">
        <v>1</v>
      </c>
      <c r="D3790" s="22">
        <v>2</v>
      </c>
      <c r="E3790" s="22">
        <v>1</v>
      </c>
      <c r="F3790" s="22">
        <v>2121</v>
      </c>
      <c r="G3790" s="22" t="s">
        <v>254</v>
      </c>
      <c r="H3790" s="23">
        <v>1.69829000769</v>
      </c>
    </row>
    <row r="3791" spans="1:8" ht="14.25">
      <c r="A3791" s="22" t="s">
        <v>84</v>
      </c>
      <c r="B3791" s="22">
        <v>2</v>
      </c>
      <c r="C3791" s="22">
        <v>1</v>
      </c>
      <c r="D3791" s="22">
        <v>2</v>
      </c>
      <c r="E3791" s="22">
        <v>1</v>
      </c>
      <c r="F3791" s="22">
        <v>2121</v>
      </c>
      <c r="G3791" s="22" t="s">
        <v>254</v>
      </c>
      <c r="H3791" s="23">
        <v>0.42331358313700002</v>
      </c>
    </row>
    <row r="3792" spans="1:8" ht="14.25">
      <c r="A3792" s="22" t="s">
        <v>84</v>
      </c>
      <c r="B3792" s="22">
        <v>2</v>
      </c>
      <c r="C3792" s="22">
        <v>1</v>
      </c>
      <c r="D3792" s="22">
        <v>2</v>
      </c>
      <c r="E3792" s="22">
        <v>1</v>
      </c>
      <c r="F3792" s="22">
        <v>2121</v>
      </c>
      <c r="G3792" s="22" t="s">
        <v>254</v>
      </c>
      <c r="H3792" s="23">
        <v>6.8450590972200001</v>
      </c>
    </row>
    <row r="3793" spans="1:8" ht="14.25">
      <c r="A3793" s="22" t="s">
        <v>84</v>
      </c>
      <c r="B3793" s="22">
        <v>2</v>
      </c>
      <c r="C3793" s="22">
        <v>1</v>
      </c>
      <c r="D3793" s="22">
        <v>2</v>
      </c>
      <c r="E3793" s="22">
        <v>1</v>
      </c>
      <c r="F3793" s="22">
        <v>2121</v>
      </c>
      <c r="G3793" s="22" t="s">
        <v>254</v>
      </c>
      <c r="H3793" s="23">
        <v>0.269589130969</v>
      </c>
    </row>
    <row r="3794" spans="1:8" ht="14.25">
      <c r="A3794" s="22" t="s">
        <v>84</v>
      </c>
      <c r="B3794" s="22">
        <v>2</v>
      </c>
      <c r="C3794" s="22">
        <v>1</v>
      </c>
      <c r="D3794" s="22">
        <v>2</v>
      </c>
      <c r="E3794" s="22">
        <v>1</v>
      </c>
      <c r="F3794" s="22">
        <v>2121</v>
      </c>
      <c r="G3794" s="22" t="s">
        <v>254</v>
      </c>
      <c r="H3794" s="23">
        <v>0.45516612018800001</v>
      </c>
    </row>
    <row r="3795" spans="1:8" ht="14.25">
      <c r="A3795" s="22" t="s">
        <v>84</v>
      </c>
      <c r="B3795" s="22">
        <v>2</v>
      </c>
      <c r="C3795" s="22">
        <v>1</v>
      </c>
      <c r="D3795" s="22">
        <v>2</v>
      </c>
      <c r="E3795" s="22">
        <v>1</v>
      </c>
      <c r="F3795" s="22">
        <v>2121</v>
      </c>
      <c r="G3795" s="22" t="s">
        <v>254</v>
      </c>
      <c r="H3795" s="23">
        <v>1.5735294499400001</v>
      </c>
    </row>
    <row r="3796" spans="1:8" ht="14.25">
      <c r="A3796" s="22" t="s">
        <v>84</v>
      </c>
      <c r="B3796" s="22">
        <v>2</v>
      </c>
      <c r="C3796" s="22">
        <v>1</v>
      </c>
      <c r="D3796" s="22">
        <v>2</v>
      </c>
      <c r="E3796" s="22">
        <v>1</v>
      </c>
      <c r="F3796" s="22">
        <v>2121</v>
      </c>
      <c r="G3796" s="22" t="s">
        <v>254</v>
      </c>
      <c r="H3796" s="23">
        <v>20.808686460499999</v>
      </c>
    </row>
    <row r="3797" spans="1:8" ht="14.25">
      <c r="A3797" s="22" t="s">
        <v>84</v>
      </c>
      <c r="B3797" s="22">
        <v>2</v>
      </c>
      <c r="C3797" s="22">
        <v>1</v>
      </c>
      <c r="D3797" s="22">
        <v>2</v>
      </c>
      <c r="E3797" s="22">
        <v>1</v>
      </c>
      <c r="F3797" s="22">
        <v>2121</v>
      </c>
      <c r="G3797" s="22" t="s">
        <v>254</v>
      </c>
      <c r="H3797" s="23">
        <v>0.56623740196000005</v>
      </c>
    </row>
    <row r="3798" spans="1:8" ht="14.25">
      <c r="A3798" s="22" t="s">
        <v>84</v>
      </c>
      <c r="B3798" s="22">
        <v>2</v>
      </c>
      <c r="C3798" s="22">
        <v>1</v>
      </c>
      <c r="D3798" s="22">
        <v>2</v>
      </c>
      <c r="E3798" s="22">
        <v>1</v>
      </c>
      <c r="F3798" s="22">
        <v>2121</v>
      </c>
      <c r="G3798" s="22" t="s">
        <v>254</v>
      </c>
      <c r="H3798" s="23">
        <v>0.81517740681200002</v>
      </c>
    </row>
    <row r="3799" spans="1:8" ht="14.25">
      <c r="A3799" s="22" t="s">
        <v>84</v>
      </c>
      <c r="B3799" s="22">
        <v>2</v>
      </c>
      <c r="C3799" s="22">
        <v>1</v>
      </c>
      <c r="D3799" s="22">
        <v>2</v>
      </c>
      <c r="E3799" s="22">
        <v>1</v>
      </c>
      <c r="F3799" s="22">
        <v>2121</v>
      </c>
      <c r="G3799" s="22" t="s">
        <v>254</v>
      </c>
      <c r="H3799" s="23">
        <v>12.608402228999999</v>
      </c>
    </row>
    <row r="3800" spans="1:8" ht="14.25">
      <c r="A3800" s="22" t="s">
        <v>84</v>
      </c>
      <c r="B3800" s="22">
        <v>2</v>
      </c>
      <c r="C3800" s="22">
        <v>1</v>
      </c>
      <c r="D3800" s="22">
        <v>2</v>
      </c>
      <c r="E3800" s="22">
        <v>1</v>
      </c>
      <c r="F3800" s="22">
        <v>2121</v>
      </c>
      <c r="G3800" s="22" t="s">
        <v>254</v>
      </c>
      <c r="H3800" s="23">
        <v>1.80165431585</v>
      </c>
    </row>
    <row r="3801" spans="1:8" ht="14.25">
      <c r="A3801" s="22" t="s">
        <v>84</v>
      </c>
      <c r="B3801" s="22">
        <v>2</v>
      </c>
      <c r="C3801" s="22">
        <v>1</v>
      </c>
      <c r="D3801" s="22">
        <v>2</v>
      </c>
      <c r="E3801" s="22">
        <v>1</v>
      </c>
      <c r="F3801" s="22">
        <v>2121</v>
      </c>
      <c r="G3801" s="22" t="s">
        <v>254</v>
      </c>
      <c r="H3801" s="23">
        <v>0.95357857995399997</v>
      </c>
    </row>
    <row r="3802" spans="1:8" ht="14.25">
      <c r="A3802" s="22" t="s">
        <v>84</v>
      </c>
      <c r="B3802" s="22">
        <v>2</v>
      </c>
      <c r="C3802" s="22">
        <v>1</v>
      </c>
      <c r="D3802" s="22">
        <v>2</v>
      </c>
      <c r="E3802" s="22">
        <v>1</v>
      </c>
      <c r="F3802" s="22">
        <v>2121</v>
      </c>
      <c r="G3802" s="22" t="s">
        <v>254</v>
      </c>
      <c r="H3802" s="23">
        <v>0.456656622826</v>
      </c>
    </row>
    <row r="3803" spans="1:8" ht="14.25">
      <c r="A3803" s="22" t="s">
        <v>84</v>
      </c>
      <c r="B3803" s="22">
        <v>2</v>
      </c>
      <c r="C3803" s="22">
        <v>1</v>
      </c>
      <c r="D3803" s="22">
        <v>2</v>
      </c>
      <c r="E3803" s="22">
        <v>1</v>
      </c>
      <c r="F3803" s="22">
        <v>2121</v>
      </c>
      <c r="G3803" s="22" t="s">
        <v>254</v>
      </c>
      <c r="H3803" s="23">
        <v>1.0445631951700001</v>
      </c>
    </row>
    <row r="3804" spans="1:8" ht="14.25">
      <c r="A3804" s="22" t="s">
        <v>84</v>
      </c>
      <c r="B3804" s="22">
        <v>2</v>
      </c>
      <c r="C3804" s="22">
        <v>1</v>
      </c>
      <c r="D3804" s="22">
        <v>2</v>
      </c>
      <c r="E3804" s="22">
        <v>1</v>
      </c>
      <c r="F3804" s="22">
        <v>2121</v>
      </c>
      <c r="G3804" s="22" t="s">
        <v>254</v>
      </c>
      <c r="H3804" s="23">
        <v>3.07110165963</v>
      </c>
    </row>
    <row r="3805" spans="1:8" ht="14.25">
      <c r="A3805" s="22" t="s">
        <v>84</v>
      </c>
      <c r="B3805" s="22">
        <v>2</v>
      </c>
      <c r="C3805" s="22">
        <v>1</v>
      </c>
      <c r="D3805" s="22">
        <v>2</v>
      </c>
      <c r="E3805" s="22">
        <v>1</v>
      </c>
      <c r="F3805" s="22">
        <v>2121</v>
      </c>
      <c r="G3805" s="22" t="s">
        <v>254</v>
      </c>
      <c r="H3805" s="23">
        <v>0.82032407423200004</v>
      </c>
    </row>
    <row r="3806" spans="1:8" ht="14.25">
      <c r="A3806" s="22" t="s">
        <v>84</v>
      </c>
      <c r="B3806" s="22">
        <v>2</v>
      </c>
      <c r="C3806" s="22">
        <v>1</v>
      </c>
      <c r="D3806" s="22">
        <v>2</v>
      </c>
      <c r="E3806" s="22">
        <v>1</v>
      </c>
      <c r="F3806" s="22">
        <v>2121</v>
      </c>
      <c r="G3806" s="22" t="s">
        <v>254</v>
      </c>
      <c r="H3806" s="23">
        <v>6.3080339934699996</v>
      </c>
    </row>
    <row r="3807" spans="1:8" ht="14.25">
      <c r="A3807" s="22" t="s">
        <v>84</v>
      </c>
      <c r="B3807" s="22">
        <v>2</v>
      </c>
      <c r="C3807" s="22">
        <v>1</v>
      </c>
      <c r="D3807" s="22">
        <v>2</v>
      </c>
      <c r="E3807" s="22">
        <v>1</v>
      </c>
      <c r="F3807" s="22">
        <v>2121</v>
      </c>
      <c r="G3807" s="22" t="s">
        <v>254</v>
      </c>
      <c r="H3807" s="23">
        <v>0.16923513216</v>
      </c>
    </row>
    <row r="3808" spans="1:8" ht="14.25">
      <c r="A3808" s="22" t="s">
        <v>84</v>
      </c>
      <c r="B3808" s="22">
        <v>2</v>
      </c>
      <c r="C3808" s="22">
        <v>1</v>
      </c>
      <c r="D3808" s="22">
        <v>2</v>
      </c>
      <c r="E3808" s="22">
        <v>1</v>
      </c>
      <c r="F3808" s="22">
        <v>2121</v>
      </c>
      <c r="G3808" s="22" t="s">
        <v>254</v>
      </c>
      <c r="H3808" s="23">
        <v>1.0694754951300001</v>
      </c>
    </row>
    <row r="3809" spans="1:8" ht="14.25">
      <c r="A3809" s="22" t="s">
        <v>84</v>
      </c>
      <c r="B3809" s="22">
        <v>2</v>
      </c>
      <c r="C3809" s="22">
        <v>1</v>
      </c>
      <c r="D3809" s="22">
        <v>2</v>
      </c>
      <c r="E3809" s="22">
        <v>1</v>
      </c>
      <c r="F3809" s="22">
        <v>2121</v>
      </c>
      <c r="G3809" s="22" t="s">
        <v>254</v>
      </c>
      <c r="H3809" s="23">
        <v>1.1422838184399999</v>
      </c>
    </row>
    <row r="3810" spans="1:8" ht="14.25">
      <c r="A3810" s="22" t="s">
        <v>84</v>
      </c>
      <c r="B3810" s="22">
        <v>2</v>
      </c>
      <c r="C3810" s="22">
        <v>1</v>
      </c>
      <c r="D3810" s="22">
        <v>2</v>
      </c>
      <c r="E3810" s="22">
        <v>1</v>
      </c>
      <c r="F3810" s="22">
        <v>2121</v>
      </c>
      <c r="G3810" s="22" t="s">
        <v>254</v>
      </c>
      <c r="H3810" s="23">
        <v>51.345475027299997</v>
      </c>
    </row>
    <row r="3811" spans="1:8" ht="14.25">
      <c r="A3811" s="22" t="s">
        <v>84</v>
      </c>
      <c r="B3811" s="22">
        <v>2</v>
      </c>
      <c r="C3811" s="22">
        <v>1</v>
      </c>
      <c r="D3811" s="22">
        <v>2</v>
      </c>
      <c r="E3811" s="22">
        <v>1</v>
      </c>
      <c r="F3811" s="22">
        <v>2121</v>
      </c>
      <c r="G3811" s="22" t="s">
        <v>254</v>
      </c>
      <c r="H3811" s="23">
        <v>1.9660252562</v>
      </c>
    </row>
    <row r="3812" spans="1:8" ht="14.25">
      <c r="A3812" s="22" t="s">
        <v>84</v>
      </c>
      <c r="B3812" s="22">
        <v>2</v>
      </c>
      <c r="C3812" s="22">
        <v>1</v>
      </c>
      <c r="D3812" s="22">
        <v>2</v>
      </c>
      <c r="E3812" s="22">
        <v>1</v>
      </c>
      <c r="F3812" s="22">
        <v>2121</v>
      </c>
      <c r="G3812" s="22" t="s">
        <v>254</v>
      </c>
      <c r="H3812" s="23">
        <v>13.1144355146</v>
      </c>
    </row>
    <row r="3813" spans="1:8" ht="14.25">
      <c r="A3813" s="22" t="s">
        <v>84</v>
      </c>
      <c r="B3813" s="22">
        <v>2</v>
      </c>
      <c r="C3813" s="22">
        <v>1</v>
      </c>
      <c r="D3813" s="22">
        <v>2</v>
      </c>
      <c r="E3813" s="22">
        <v>1</v>
      </c>
      <c r="F3813" s="22">
        <v>2121</v>
      </c>
      <c r="G3813" s="22" t="s">
        <v>254</v>
      </c>
      <c r="H3813" s="23">
        <v>0.96491442002600003</v>
      </c>
    </row>
    <row r="3814" spans="1:8" ht="14.25">
      <c r="A3814" s="22" t="s">
        <v>84</v>
      </c>
      <c r="B3814" s="22">
        <v>2</v>
      </c>
      <c r="C3814" s="22">
        <v>1</v>
      </c>
      <c r="D3814" s="22">
        <v>2</v>
      </c>
      <c r="E3814" s="22">
        <v>1</v>
      </c>
      <c r="F3814" s="22">
        <v>2121</v>
      </c>
      <c r="G3814" s="22" t="s">
        <v>254</v>
      </c>
      <c r="H3814" s="23">
        <v>0.33355101411499999</v>
      </c>
    </row>
    <row r="3815" spans="1:8" ht="14.25">
      <c r="A3815" s="22" t="s">
        <v>84</v>
      </c>
      <c r="B3815" s="22">
        <v>2</v>
      </c>
      <c r="C3815" s="22">
        <v>1</v>
      </c>
      <c r="D3815" s="22">
        <v>2</v>
      </c>
      <c r="E3815" s="22">
        <v>1</v>
      </c>
      <c r="F3815" s="22">
        <v>2121</v>
      </c>
      <c r="G3815" s="22" t="s">
        <v>254</v>
      </c>
      <c r="H3815" s="23">
        <v>85.092718705199999</v>
      </c>
    </row>
    <row r="3816" spans="1:8" ht="14.25">
      <c r="A3816" s="22" t="s">
        <v>84</v>
      </c>
      <c r="B3816" s="22">
        <v>2</v>
      </c>
      <c r="C3816" s="22">
        <v>1</v>
      </c>
      <c r="D3816" s="22">
        <v>2</v>
      </c>
      <c r="E3816" s="22">
        <v>1</v>
      </c>
      <c r="F3816" s="22">
        <v>2121</v>
      </c>
      <c r="G3816" s="22" t="s">
        <v>254</v>
      </c>
      <c r="H3816" s="23">
        <v>0.27634561276699998</v>
      </c>
    </row>
    <row r="3817" spans="1:8" ht="14.25">
      <c r="A3817" s="22" t="s">
        <v>84</v>
      </c>
      <c r="B3817" s="22">
        <v>2</v>
      </c>
      <c r="C3817" s="22">
        <v>1</v>
      </c>
      <c r="D3817" s="22">
        <v>2</v>
      </c>
      <c r="E3817" s="22">
        <v>1</v>
      </c>
      <c r="F3817" s="22">
        <v>2121</v>
      </c>
      <c r="G3817" s="22" t="s">
        <v>254</v>
      </c>
      <c r="H3817" s="23">
        <v>50.194024423999998</v>
      </c>
    </row>
    <row r="3818" spans="1:8" ht="14.25">
      <c r="A3818" s="22" t="s">
        <v>84</v>
      </c>
      <c r="B3818" s="22">
        <v>2</v>
      </c>
      <c r="C3818" s="22">
        <v>1</v>
      </c>
      <c r="D3818" s="22">
        <v>2</v>
      </c>
      <c r="E3818" s="22">
        <v>1</v>
      </c>
      <c r="F3818" s="22">
        <v>2121</v>
      </c>
      <c r="G3818" s="22" t="s">
        <v>254</v>
      </c>
      <c r="H3818" s="23">
        <v>0.44680444145999998</v>
      </c>
    </row>
    <row r="3819" spans="1:8" ht="14.25">
      <c r="A3819" s="22" t="s">
        <v>84</v>
      </c>
      <c r="B3819" s="22">
        <v>2</v>
      </c>
      <c r="C3819" s="22">
        <v>1</v>
      </c>
      <c r="D3819" s="22">
        <v>2</v>
      </c>
      <c r="E3819" s="22">
        <v>1</v>
      </c>
      <c r="F3819" s="22">
        <v>2121</v>
      </c>
      <c r="G3819" s="22" t="s">
        <v>254</v>
      </c>
      <c r="H3819" s="23">
        <v>3.1530420214700001</v>
      </c>
    </row>
    <row r="3820" spans="1:8" ht="14.25">
      <c r="A3820" s="22" t="s">
        <v>84</v>
      </c>
      <c r="B3820" s="22">
        <v>2</v>
      </c>
      <c r="C3820" s="22">
        <v>1</v>
      </c>
      <c r="D3820" s="22">
        <v>2</v>
      </c>
      <c r="E3820" s="22">
        <v>1</v>
      </c>
      <c r="F3820" s="22">
        <v>2121</v>
      </c>
      <c r="G3820" s="22" t="s">
        <v>254</v>
      </c>
      <c r="H3820" s="23">
        <v>0.52910206723099995</v>
      </c>
    </row>
    <row r="3821" spans="1:8" ht="14.25">
      <c r="A3821" s="22" t="s">
        <v>84</v>
      </c>
      <c r="B3821" s="22">
        <v>2</v>
      </c>
      <c r="C3821" s="22">
        <v>1</v>
      </c>
      <c r="D3821" s="22">
        <v>2</v>
      </c>
      <c r="E3821" s="22">
        <v>1</v>
      </c>
      <c r="F3821" s="22">
        <v>2121</v>
      </c>
      <c r="G3821" s="22" t="s">
        <v>254</v>
      </c>
      <c r="H3821" s="23">
        <v>0.87301945566299999</v>
      </c>
    </row>
    <row r="3822" spans="1:8" ht="14.25">
      <c r="A3822" s="22" t="s">
        <v>84</v>
      </c>
      <c r="B3822" s="22">
        <v>2</v>
      </c>
      <c r="C3822" s="22">
        <v>1</v>
      </c>
      <c r="D3822" s="22">
        <v>2</v>
      </c>
      <c r="E3822" s="22">
        <v>1</v>
      </c>
      <c r="F3822" s="22">
        <v>2121</v>
      </c>
      <c r="G3822" s="22" t="s">
        <v>254</v>
      </c>
      <c r="H3822" s="23">
        <v>1.9478421485999999</v>
      </c>
    </row>
    <row r="3823" spans="1:8" ht="14.25">
      <c r="A3823" s="22" t="s">
        <v>84</v>
      </c>
      <c r="B3823" s="22">
        <v>2</v>
      </c>
      <c r="C3823" s="22">
        <v>1</v>
      </c>
      <c r="D3823" s="22">
        <v>2</v>
      </c>
      <c r="E3823" s="22">
        <v>1</v>
      </c>
      <c r="F3823" s="22">
        <v>2121</v>
      </c>
      <c r="G3823" s="22" t="s">
        <v>254</v>
      </c>
      <c r="H3823" s="23">
        <v>0.64741959037399999</v>
      </c>
    </row>
    <row r="3824" spans="1:8" ht="14.25">
      <c r="A3824" s="22" t="s">
        <v>84</v>
      </c>
      <c r="B3824" s="22">
        <v>2</v>
      </c>
      <c r="C3824" s="22">
        <v>1</v>
      </c>
      <c r="D3824" s="22">
        <v>2</v>
      </c>
      <c r="E3824" s="22">
        <v>1</v>
      </c>
      <c r="F3824" s="22">
        <v>2121</v>
      </c>
      <c r="G3824" s="22" t="s">
        <v>254</v>
      </c>
      <c r="H3824" s="23">
        <v>12.892331305700001</v>
      </c>
    </row>
    <row r="3825" spans="1:8" ht="14.25">
      <c r="A3825" s="22" t="s">
        <v>84</v>
      </c>
      <c r="B3825" s="22">
        <v>2</v>
      </c>
      <c r="C3825" s="22">
        <v>1</v>
      </c>
      <c r="D3825" s="22">
        <v>2</v>
      </c>
      <c r="E3825" s="22">
        <v>1</v>
      </c>
      <c r="F3825" s="22">
        <v>2121</v>
      </c>
      <c r="G3825" s="22" t="s">
        <v>254</v>
      </c>
      <c r="H3825" s="23">
        <v>2.22929480078</v>
      </c>
    </row>
    <row r="3826" spans="1:8" ht="14.25">
      <c r="A3826" s="22" t="s">
        <v>84</v>
      </c>
      <c r="B3826" s="22">
        <v>2</v>
      </c>
      <c r="C3826" s="22">
        <v>1</v>
      </c>
      <c r="D3826" s="22">
        <v>2</v>
      </c>
      <c r="E3826" s="22">
        <v>1</v>
      </c>
      <c r="F3826" s="22">
        <v>2121</v>
      </c>
      <c r="G3826" s="22" t="s">
        <v>254</v>
      </c>
      <c r="H3826" s="23">
        <v>0.624577408956</v>
      </c>
    </row>
    <row r="3827" spans="1:8" ht="14.25">
      <c r="A3827" s="22" t="s">
        <v>84</v>
      </c>
      <c r="B3827" s="22">
        <v>2</v>
      </c>
      <c r="C3827" s="22">
        <v>1</v>
      </c>
      <c r="D3827" s="22">
        <v>2</v>
      </c>
      <c r="E3827" s="22">
        <v>1</v>
      </c>
      <c r="F3827" s="22">
        <v>2121</v>
      </c>
      <c r="G3827" s="22" t="s">
        <v>254</v>
      </c>
      <c r="H3827" s="23">
        <v>4.5065666631700001</v>
      </c>
    </row>
    <row r="3828" spans="1:8" ht="14.25">
      <c r="A3828" s="22" t="s">
        <v>84</v>
      </c>
      <c r="B3828" s="22">
        <v>2</v>
      </c>
      <c r="C3828" s="22">
        <v>1</v>
      </c>
      <c r="D3828" s="22">
        <v>2</v>
      </c>
      <c r="E3828" s="22">
        <v>1</v>
      </c>
      <c r="F3828" s="22">
        <v>2121</v>
      </c>
      <c r="G3828" s="22" t="s">
        <v>254</v>
      </c>
      <c r="H3828" s="23">
        <v>0.16916989101499999</v>
      </c>
    </row>
    <row r="3829" spans="1:8" ht="14.25">
      <c r="A3829" s="22" t="s">
        <v>84</v>
      </c>
      <c r="B3829" s="22">
        <v>2</v>
      </c>
      <c r="C3829" s="22">
        <v>1</v>
      </c>
      <c r="D3829" s="22">
        <v>2</v>
      </c>
      <c r="E3829" s="22">
        <v>1</v>
      </c>
      <c r="F3829" s="22">
        <v>2121</v>
      </c>
      <c r="G3829" s="22" t="s">
        <v>254</v>
      </c>
      <c r="H3829" s="23">
        <v>10.170284774600001</v>
      </c>
    </row>
    <row r="3830" spans="1:8" ht="14.25">
      <c r="A3830" s="22" t="s">
        <v>84</v>
      </c>
      <c r="B3830" s="22">
        <v>2</v>
      </c>
      <c r="C3830" s="22">
        <v>1</v>
      </c>
      <c r="D3830" s="22">
        <v>2</v>
      </c>
      <c r="E3830" s="22">
        <v>1</v>
      </c>
      <c r="F3830" s="22">
        <v>2121</v>
      </c>
      <c r="G3830" s="22" t="s">
        <v>254</v>
      </c>
      <c r="H3830" s="23">
        <v>0.59444011793399998</v>
      </c>
    </row>
    <row r="3831" spans="1:8" ht="14.25">
      <c r="A3831" s="22" t="s">
        <v>84</v>
      </c>
      <c r="B3831" s="22">
        <v>2</v>
      </c>
      <c r="C3831" s="22">
        <v>1</v>
      </c>
      <c r="D3831" s="22">
        <v>2</v>
      </c>
      <c r="E3831" s="22">
        <v>1</v>
      </c>
      <c r="F3831" s="22">
        <v>2121</v>
      </c>
      <c r="G3831" s="22" t="s">
        <v>254</v>
      </c>
      <c r="H3831" s="23">
        <v>11.8262682456</v>
      </c>
    </row>
    <row r="3832" spans="1:8" ht="14.25">
      <c r="A3832" s="22" t="s">
        <v>84</v>
      </c>
      <c r="B3832" s="22">
        <v>2</v>
      </c>
      <c r="C3832" s="22">
        <v>1</v>
      </c>
      <c r="D3832" s="22">
        <v>2</v>
      </c>
      <c r="E3832" s="22">
        <v>1</v>
      </c>
      <c r="F3832" s="22">
        <v>2121</v>
      </c>
      <c r="G3832" s="22" t="s">
        <v>254</v>
      </c>
      <c r="H3832" s="23">
        <v>0.28251599620200002</v>
      </c>
    </row>
    <row r="3833" spans="1:8" ht="14.25">
      <c r="A3833" s="22" t="s">
        <v>84</v>
      </c>
      <c r="B3833" s="22">
        <v>2</v>
      </c>
      <c r="C3833" s="22">
        <v>1</v>
      </c>
      <c r="D3833" s="22">
        <v>2</v>
      </c>
      <c r="E3833" s="22">
        <v>1</v>
      </c>
      <c r="F3833" s="22">
        <v>2121</v>
      </c>
      <c r="G3833" s="22" t="s">
        <v>254</v>
      </c>
      <c r="H3833" s="23">
        <v>1.7317490103199999E-2</v>
      </c>
    </row>
    <row r="3834" spans="1:8" ht="14.25">
      <c r="A3834" s="22" t="s">
        <v>84</v>
      </c>
      <c r="B3834" s="22">
        <v>2</v>
      </c>
      <c r="C3834" s="22">
        <v>1</v>
      </c>
      <c r="D3834" s="22">
        <v>2</v>
      </c>
      <c r="E3834" s="22">
        <v>1</v>
      </c>
      <c r="F3834" s="22">
        <v>2121</v>
      </c>
      <c r="G3834" s="22" t="s">
        <v>254</v>
      </c>
      <c r="H3834" s="23">
        <v>1.1212854752900001</v>
      </c>
    </row>
    <row r="3835" spans="1:8" ht="14.25">
      <c r="A3835" s="22" t="s">
        <v>84</v>
      </c>
      <c r="B3835" s="22">
        <v>2</v>
      </c>
      <c r="C3835" s="22">
        <v>1</v>
      </c>
      <c r="D3835" s="22">
        <v>2</v>
      </c>
      <c r="E3835" s="22">
        <v>1</v>
      </c>
      <c r="F3835" s="22">
        <v>2121</v>
      </c>
      <c r="G3835" s="22" t="s">
        <v>254</v>
      </c>
      <c r="H3835" s="23">
        <v>3.3855014403200001</v>
      </c>
    </row>
    <row r="3836" spans="1:8" ht="14.25">
      <c r="A3836" s="22" t="s">
        <v>84</v>
      </c>
      <c r="B3836" s="22">
        <v>2</v>
      </c>
      <c r="C3836" s="22">
        <v>1</v>
      </c>
      <c r="D3836" s="22">
        <v>2</v>
      </c>
      <c r="E3836" s="22">
        <v>1</v>
      </c>
      <c r="F3836" s="22">
        <v>2121</v>
      </c>
      <c r="G3836" s="22" t="s">
        <v>254</v>
      </c>
      <c r="H3836" s="23">
        <v>0.287519396052</v>
      </c>
    </row>
    <row r="3837" spans="1:8" ht="14.25">
      <c r="A3837" s="22" t="s">
        <v>84</v>
      </c>
      <c r="B3837" s="22">
        <v>2</v>
      </c>
      <c r="C3837" s="22">
        <v>1</v>
      </c>
      <c r="D3837" s="22">
        <v>2</v>
      </c>
      <c r="E3837" s="22">
        <v>1</v>
      </c>
      <c r="F3837" s="22">
        <v>2121</v>
      </c>
      <c r="G3837" s="22" t="s">
        <v>254</v>
      </c>
      <c r="H3837" s="23">
        <v>2.42078716868</v>
      </c>
    </row>
    <row r="3838" spans="1:8" ht="14.25">
      <c r="A3838" s="22" t="s">
        <v>84</v>
      </c>
      <c r="B3838" s="22">
        <v>2</v>
      </c>
      <c r="C3838" s="22">
        <v>1</v>
      </c>
      <c r="D3838" s="22">
        <v>2</v>
      </c>
      <c r="E3838" s="22">
        <v>1</v>
      </c>
      <c r="F3838" s="22">
        <v>2121</v>
      </c>
      <c r="G3838" s="22" t="s">
        <v>254</v>
      </c>
      <c r="H3838" s="23">
        <v>1.0663235762900001</v>
      </c>
    </row>
    <row r="3839" spans="1:8" ht="14.25">
      <c r="A3839" s="22" t="s">
        <v>84</v>
      </c>
      <c r="B3839" s="22">
        <v>2</v>
      </c>
      <c r="C3839" s="22">
        <v>1</v>
      </c>
      <c r="D3839" s="22">
        <v>2</v>
      </c>
      <c r="E3839" s="22">
        <v>1</v>
      </c>
      <c r="F3839" s="22">
        <v>2121</v>
      </c>
      <c r="G3839" s="22" t="s">
        <v>254</v>
      </c>
      <c r="H3839" s="23">
        <v>0.16975417706900001</v>
      </c>
    </row>
    <row r="3840" spans="1:8" ht="14.25">
      <c r="A3840" s="22" t="s">
        <v>84</v>
      </c>
      <c r="B3840" s="22">
        <v>2</v>
      </c>
      <c r="C3840" s="22">
        <v>1</v>
      </c>
      <c r="D3840" s="22">
        <v>2</v>
      </c>
      <c r="E3840" s="22">
        <v>1</v>
      </c>
      <c r="F3840" s="22">
        <v>2121</v>
      </c>
      <c r="G3840" s="22" t="s">
        <v>254</v>
      </c>
      <c r="H3840" s="23">
        <v>0.39481634765599999</v>
      </c>
    </row>
    <row r="3841" spans="1:8" ht="14.25">
      <c r="A3841" s="22" t="s">
        <v>84</v>
      </c>
      <c r="B3841" s="22">
        <v>2</v>
      </c>
      <c r="C3841" s="22">
        <v>1</v>
      </c>
      <c r="D3841" s="22">
        <v>2</v>
      </c>
      <c r="E3841" s="22">
        <v>1</v>
      </c>
      <c r="F3841" s="22">
        <v>2121</v>
      </c>
      <c r="G3841" s="22" t="s">
        <v>254</v>
      </c>
      <c r="H3841" s="23">
        <v>1.7007876790000001</v>
      </c>
    </row>
    <row r="3842" spans="1:8" ht="14.25">
      <c r="A3842" s="22" t="s">
        <v>84</v>
      </c>
      <c r="B3842" s="22">
        <v>2</v>
      </c>
      <c r="C3842" s="22">
        <v>1</v>
      </c>
      <c r="D3842" s="22">
        <v>2</v>
      </c>
      <c r="E3842" s="22">
        <v>1</v>
      </c>
      <c r="F3842" s="22">
        <v>2121</v>
      </c>
      <c r="G3842" s="22" t="s">
        <v>254</v>
      </c>
      <c r="H3842" s="23">
        <v>1.6727173909999999</v>
      </c>
    </row>
    <row r="3843" spans="1:8" ht="14.25">
      <c r="A3843" s="22" t="s">
        <v>84</v>
      </c>
      <c r="B3843" s="22">
        <v>2</v>
      </c>
      <c r="C3843" s="22">
        <v>1</v>
      </c>
      <c r="D3843" s="22">
        <v>2</v>
      </c>
      <c r="E3843" s="22">
        <v>1</v>
      </c>
      <c r="F3843" s="22">
        <v>2121</v>
      </c>
      <c r="G3843" s="22" t="s">
        <v>254</v>
      </c>
      <c r="H3843" s="23">
        <v>0.56234743947400001</v>
      </c>
    </row>
    <row r="3844" spans="1:8" ht="14.25">
      <c r="A3844" s="22" t="s">
        <v>84</v>
      </c>
      <c r="B3844" s="22">
        <v>2</v>
      </c>
      <c r="C3844" s="22">
        <v>1</v>
      </c>
      <c r="D3844" s="22">
        <v>2</v>
      </c>
      <c r="E3844" s="22">
        <v>1</v>
      </c>
      <c r="F3844" s="22">
        <v>2121</v>
      </c>
      <c r="G3844" s="22" t="s">
        <v>254</v>
      </c>
      <c r="H3844" s="23">
        <v>0.95086910329700003</v>
      </c>
    </row>
    <row r="3845" spans="1:8" ht="14.25">
      <c r="A3845" s="22" t="s">
        <v>84</v>
      </c>
      <c r="B3845" s="22">
        <v>2</v>
      </c>
      <c r="C3845" s="22">
        <v>1</v>
      </c>
      <c r="D3845" s="22">
        <v>2</v>
      </c>
      <c r="E3845" s="22">
        <v>1</v>
      </c>
      <c r="F3845" s="22">
        <v>2121</v>
      </c>
      <c r="G3845" s="22" t="s">
        <v>254</v>
      </c>
      <c r="H3845" s="23">
        <v>1.4354354942400001</v>
      </c>
    </row>
    <row r="3846" spans="1:8" ht="14.25">
      <c r="A3846" s="22" t="s">
        <v>84</v>
      </c>
      <c r="B3846" s="22">
        <v>2</v>
      </c>
      <c r="C3846" s="22">
        <v>1</v>
      </c>
      <c r="D3846" s="22">
        <v>2</v>
      </c>
      <c r="E3846" s="22">
        <v>1</v>
      </c>
      <c r="F3846" s="22">
        <v>2121</v>
      </c>
      <c r="G3846" s="22" t="s">
        <v>254</v>
      </c>
      <c r="H3846" s="23">
        <v>0.37040922428900003</v>
      </c>
    </row>
    <row r="3847" spans="1:8" ht="14.25">
      <c r="A3847" s="22" t="s">
        <v>84</v>
      </c>
      <c r="B3847" s="22">
        <v>2</v>
      </c>
      <c r="C3847" s="22">
        <v>1</v>
      </c>
      <c r="D3847" s="22">
        <v>2</v>
      </c>
      <c r="E3847" s="22">
        <v>1</v>
      </c>
      <c r="F3847" s="22">
        <v>2121</v>
      </c>
      <c r="G3847" s="22" t="s">
        <v>254</v>
      </c>
      <c r="H3847" s="23">
        <v>0.67895313912300004</v>
      </c>
    </row>
    <row r="3848" spans="1:8" ht="14.25">
      <c r="A3848" s="22" t="s">
        <v>84</v>
      </c>
      <c r="B3848" s="22">
        <v>2</v>
      </c>
      <c r="C3848" s="22">
        <v>1</v>
      </c>
      <c r="D3848" s="22">
        <v>2</v>
      </c>
      <c r="E3848" s="22">
        <v>1</v>
      </c>
      <c r="F3848" s="22">
        <v>2121</v>
      </c>
      <c r="G3848" s="22" t="s">
        <v>254</v>
      </c>
      <c r="H3848" s="23">
        <v>9.2633678732300009</v>
      </c>
    </row>
    <row r="3849" spans="1:8" ht="14.25">
      <c r="A3849" s="22" t="s">
        <v>84</v>
      </c>
      <c r="B3849" s="22">
        <v>2</v>
      </c>
      <c r="C3849" s="22">
        <v>1</v>
      </c>
      <c r="D3849" s="22">
        <v>2</v>
      </c>
      <c r="E3849" s="22">
        <v>1</v>
      </c>
      <c r="F3849" s="22">
        <v>2121</v>
      </c>
      <c r="G3849" s="22" t="s">
        <v>254</v>
      </c>
      <c r="H3849" s="23">
        <v>7.7962082115299998</v>
      </c>
    </row>
    <row r="3850" spans="1:8" ht="14.25">
      <c r="A3850" s="22" t="s">
        <v>84</v>
      </c>
      <c r="B3850" s="22">
        <v>2</v>
      </c>
      <c r="C3850" s="22">
        <v>1</v>
      </c>
      <c r="D3850" s="22">
        <v>2</v>
      </c>
      <c r="E3850" s="22">
        <v>1</v>
      </c>
      <c r="F3850" s="22">
        <v>2121</v>
      </c>
      <c r="G3850" s="22" t="s">
        <v>254</v>
      </c>
      <c r="H3850" s="23">
        <v>12.0410833124</v>
      </c>
    </row>
    <row r="3851" spans="1:8" ht="14.25">
      <c r="A3851" s="22" t="s">
        <v>84</v>
      </c>
      <c r="B3851" s="22">
        <v>2</v>
      </c>
      <c r="C3851" s="22">
        <v>1</v>
      </c>
      <c r="D3851" s="22">
        <v>2</v>
      </c>
      <c r="E3851" s="22">
        <v>1</v>
      </c>
      <c r="F3851" s="22">
        <v>2121</v>
      </c>
      <c r="G3851" s="22" t="s">
        <v>254</v>
      </c>
      <c r="H3851" s="23">
        <v>8.0539416776100005E-4</v>
      </c>
    </row>
    <row r="3852" spans="1:8" ht="14.25">
      <c r="A3852" s="22" t="s">
        <v>84</v>
      </c>
      <c r="B3852" s="22">
        <v>2</v>
      </c>
      <c r="C3852" s="22">
        <v>1</v>
      </c>
      <c r="D3852" s="22">
        <v>2</v>
      </c>
      <c r="E3852" s="22">
        <v>1</v>
      </c>
      <c r="F3852" s="22">
        <v>2121</v>
      </c>
      <c r="G3852" s="22" t="s">
        <v>254</v>
      </c>
      <c r="H3852" s="23">
        <v>1.33008573527</v>
      </c>
    </row>
    <row r="3853" spans="1:8" ht="14.25">
      <c r="A3853" s="22" t="s">
        <v>84</v>
      </c>
      <c r="B3853" s="22">
        <v>2</v>
      </c>
      <c r="C3853" s="22">
        <v>1</v>
      </c>
      <c r="D3853" s="22">
        <v>2</v>
      </c>
      <c r="E3853" s="22">
        <v>1</v>
      </c>
      <c r="F3853" s="22">
        <v>2121</v>
      </c>
      <c r="G3853" s="22" t="s">
        <v>254</v>
      </c>
      <c r="H3853" s="23">
        <v>0.55624118764099995</v>
      </c>
    </row>
    <row r="3854" spans="1:8" ht="14.25">
      <c r="A3854" s="22" t="s">
        <v>84</v>
      </c>
      <c r="B3854" s="22">
        <v>2</v>
      </c>
      <c r="C3854" s="22">
        <v>1</v>
      </c>
      <c r="D3854" s="22">
        <v>2</v>
      </c>
      <c r="E3854" s="22">
        <v>1</v>
      </c>
      <c r="F3854" s="22">
        <v>2121</v>
      </c>
      <c r="G3854" s="22" t="s">
        <v>254</v>
      </c>
      <c r="H3854" s="23">
        <v>0.41515538724700002</v>
      </c>
    </row>
    <row r="3855" spans="1:8" ht="14.25">
      <c r="A3855" s="22" t="s">
        <v>84</v>
      </c>
      <c r="B3855" s="22">
        <v>2</v>
      </c>
      <c r="C3855" s="22">
        <v>1</v>
      </c>
      <c r="D3855" s="22">
        <v>2</v>
      </c>
      <c r="E3855" s="22">
        <v>1</v>
      </c>
      <c r="F3855" s="22">
        <v>2121</v>
      </c>
      <c r="G3855" s="22" t="s">
        <v>254</v>
      </c>
      <c r="H3855" s="23">
        <v>2.0515520172100001</v>
      </c>
    </row>
    <row r="3856" spans="1:8" ht="14.25">
      <c r="A3856" s="22" t="s">
        <v>84</v>
      </c>
      <c r="B3856" s="22">
        <v>2</v>
      </c>
      <c r="C3856" s="22">
        <v>1</v>
      </c>
      <c r="D3856" s="22">
        <v>2</v>
      </c>
      <c r="E3856" s="22">
        <v>1</v>
      </c>
      <c r="F3856" s="22">
        <v>2121</v>
      </c>
      <c r="G3856" s="22" t="s">
        <v>254</v>
      </c>
      <c r="H3856" s="23">
        <v>12.174005792999999</v>
      </c>
    </row>
    <row r="3857" spans="1:8" ht="14.25">
      <c r="A3857" s="22" t="s">
        <v>84</v>
      </c>
      <c r="B3857" s="22">
        <v>2</v>
      </c>
      <c r="C3857" s="22">
        <v>1</v>
      </c>
      <c r="D3857" s="22">
        <v>2</v>
      </c>
      <c r="E3857" s="22">
        <v>1</v>
      </c>
      <c r="F3857" s="22">
        <v>2121</v>
      </c>
      <c r="G3857" s="22" t="s">
        <v>254</v>
      </c>
      <c r="H3857" s="23">
        <v>1.95661980389</v>
      </c>
    </row>
    <row r="3858" spans="1:8" ht="14.25">
      <c r="A3858" s="22" t="s">
        <v>84</v>
      </c>
      <c r="B3858" s="22">
        <v>2</v>
      </c>
      <c r="C3858" s="22">
        <v>1</v>
      </c>
      <c r="D3858" s="22">
        <v>2</v>
      </c>
      <c r="E3858" s="22">
        <v>1</v>
      </c>
      <c r="F3858" s="22">
        <v>2121</v>
      </c>
      <c r="G3858" s="22" t="s">
        <v>254</v>
      </c>
      <c r="H3858" s="23">
        <v>1.6336551824100001</v>
      </c>
    </row>
    <row r="3859" spans="1:8" ht="14.25">
      <c r="A3859" s="22" t="s">
        <v>84</v>
      </c>
      <c r="B3859" s="22">
        <v>2</v>
      </c>
      <c r="C3859" s="22">
        <v>1</v>
      </c>
      <c r="D3859" s="22">
        <v>2</v>
      </c>
      <c r="E3859" s="22">
        <v>1</v>
      </c>
      <c r="F3859" s="22">
        <v>2121</v>
      </c>
      <c r="G3859" s="22" t="s">
        <v>254</v>
      </c>
      <c r="H3859" s="23">
        <v>0.61673760258999999</v>
      </c>
    </row>
    <row r="3860" spans="1:8" ht="14.25">
      <c r="A3860" s="22" t="s">
        <v>84</v>
      </c>
      <c r="B3860" s="22">
        <v>2</v>
      </c>
      <c r="C3860" s="22">
        <v>1</v>
      </c>
      <c r="D3860" s="22">
        <v>2</v>
      </c>
      <c r="E3860" s="22">
        <v>1</v>
      </c>
      <c r="F3860" s="22">
        <v>2121</v>
      </c>
      <c r="G3860" s="22" t="s">
        <v>254</v>
      </c>
      <c r="H3860" s="23">
        <v>1.28154847552</v>
      </c>
    </row>
    <row r="3861" spans="1:8" ht="14.25">
      <c r="A3861" s="22" t="s">
        <v>84</v>
      </c>
      <c r="B3861" s="22">
        <v>2</v>
      </c>
      <c r="C3861" s="22">
        <v>1</v>
      </c>
      <c r="D3861" s="22">
        <v>2</v>
      </c>
      <c r="E3861" s="22">
        <v>1</v>
      </c>
      <c r="F3861" s="22">
        <v>2121</v>
      </c>
      <c r="G3861" s="22" t="s">
        <v>254</v>
      </c>
      <c r="H3861" s="23">
        <v>0.41276949028299997</v>
      </c>
    </row>
    <row r="3862" spans="1:8" ht="14.25">
      <c r="A3862" s="22" t="s">
        <v>84</v>
      </c>
      <c r="B3862" s="22">
        <v>2</v>
      </c>
      <c r="C3862" s="22">
        <v>1</v>
      </c>
      <c r="D3862" s="22">
        <v>2</v>
      </c>
      <c r="E3862" s="22">
        <v>1</v>
      </c>
      <c r="F3862" s="22">
        <v>2121</v>
      </c>
      <c r="G3862" s="22" t="s">
        <v>254</v>
      </c>
      <c r="H3862" s="23">
        <v>2.0570189834599999</v>
      </c>
    </row>
    <row r="3863" spans="1:8" ht="14.25">
      <c r="A3863" s="22" t="s">
        <v>84</v>
      </c>
      <c r="B3863" s="22">
        <v>2</v>
      </c>
      <c r="C3863" s="22">
        <v>1</v>
      </c>
      <c r="D3863" s="22">
        <v>2</v>
      </c>
      <c r="E3863" s="22">
        <v>1</v>
      </c>
      <c r="F3863" s="22">
        <v>2121</v>
      </c>
      <c r="G3863" s="22" t="s">
        <v>254</v>
      </c>
      <c r="H3863" s="23">
        <v>19.050772867799999</v>
      </c>
    </row>
    <row r="3864" spans="1:8" ht="14.25">
      <c r="A3864" s="22" t="s">
        <v>84</v>
      </c>
      <c r="B3864" s="22">
        <v>2</v>
      </c>
      <c r="C3864" s="22">
        <v>1</v>
      </c>
      <c r="D3864" s="22">
        <v>2</v>
      </c>
      <c r="E3864" s="22">
        <v>1</v>
      </c>
      <c r="F3864" s="22">
        <v>2121</v>
      </c>
      <c r="G3864" s="22" t="s">
        <v>254</v>
      </c>
      <c r="H3864" s="23">
        <v>5.5471556738099999</v>
      </c>
    </row>
    <row r="3865" spans="1:8" ht="14.25">
      <c r="A3865" s="22" t="s">
        <v>84</v>
      </c>
      <c r="B3865" s="22">
        <v>2</v>
      </c>
      <c r="C3865" s="22">
        <v>1</v>
      </c>
      <c r="D3865" s="22">
        <v>2</v>
      </c>
      <c r="E3865" s="22">
        <v>1</v>
      </c>
      <c r="F3865" s="22">
        <v>2121</v>
      </c>
      <c r="G3865" s="22" t="s">
        <v>254</v>
      </c>
      <c r="H3865" s="23">
        <v>13.131411591699999</v>
      </c>
    </row>
    <row r="3866" spans="1:8" ht="14.25">
      <c r="A3866" s="22" t="s">
        <v>84</v>
      </c>
      <c r="B3866" s="22">
        <v>2</v>
      </c>
      <c r="C3866" s="22">
        <v>1</v>
      </c>
      <c r="D3866" s="22">
        <v>2</v>
      </c>
      <c r="E3866" s="22">
        <v>1</v>
      </c>
      <c r="F3866" s="22">
        <v>2121</v>
      </c>
      <c r="G3866" s="22" t="s">
        <v>254</v>
      </c>
      <c r="H3866" s="23">
        <v>8.8047423199299999</v>
      </c>
    </row>
    <row r="3867" spans="1:8" ht="14.25">
      <c r="A3867" s="22" t="s">
        <v>84</v>
      </c>
      <c r="B3867" s="22">
        <v>2</v>
      </c>
      <c r="C3867" s="22">
        <v>1</v>
      </c>
      <c r="D3867" s="22">
        <v>2</v>
      </c>
      <c r="E3867" s="22">
        <v>1</v>
      </c>
      <c r="F3867" s="22">
        <v>2121</v>
      </c>
      <c r="G3867" s="22" t="s">
        <v>254</v>
      </c>
      <c r="H3867" s="23">
        <v>1.66434289883</v>
      </c>
    </row>
    <row r="3868" spans="1:8" ht="14.25">
      <c r="A3868" s="22" t="s">
        <v>84</v>
      </c>
      <c r="B3868" s="22">
        <v>2</v>
      </c>
      <c r="C3868" s="22">
        <v>1</v>
      </c>
      <c r="D3868" s="22">
        <v>2</v>
      </c>
      <c r="E3868" s="22">
        <v>1</v>
      </c>
      <c r="F3868" s="22">
        <v>2121</v>
      </c>
      <c r="G3868" s="22" t="s">
        <v>254</v>
      </c>
      <c r="H3868" s="23">
        <v>1.5727368831199999</v>
      </c>
    </row>
    <row r="3869" spans="1:8" ht="14.25">
      <c r="A3869" s="22" t="s">
        <v>84</v>
      </c>
      <c r="B3869" s="22">
        <v>2</v>
      </c>
      <c r="C3869" s="22">
        <v>1</v>
      </c>
      <c r="D3869" s="22">
        <v>2</v>
      </c>
      <c r="E3869" s="22">
        <v>1</v>
      </c>
      <c r="F3869" s="22">
        <v>2121</v>
      </c>
      <c r="G3869" s="22" t="s">
        <v>254</v>
      </c>
      <c r="H3869" s="23">
        <v>2.9039827245200001</v>
      </c>
    </row>
    <row r="3870" spans="1:8" ht="14.25">
      <c r="A3870" s="22" t="s">
        <v>84</v>
      </c>
      <c r="B3870" s="22">
        <v>2</v>
      </c>
      <c r="C3870" s="22">
        <v>1</v>
      </c>
      <c r="D3870" s="22">
        <v>2</v>
      </c>
      <c r="E3870" s="22">
        <v>1</v>
      </c>
      <c r="F3870" s="22">
        <v>2121</v>
      </c>
      <c r="G3870" s="22" t="s">
        <v>254</v>
      </c>
      <c r="H3870" s="23">
        <v>0.18777983468000001</v>
      </c>
    </row>
    <row r="3871" spans="1:8" ht="14.25">
      <c r="A3871" s="22" t="s">
        <v>84</v>
      </c>
      <c r="B3871" s="22">
        <v>2</v>
      </c>
      <c r="C3871" s="22">
        <v>1</v>
      </c>
      <c r="D3871" s="22">
        <v>2</v>
      </c>
      <c r="E3871" s="22">
        <v>1</v>
      </c>
      <c r="F3871" s="22">
        <v>2121</v>
      </c>
      <c r="G3871" s="22" t="s">
        <v>254</v>
      </c>
      <c r="H3871" s="23">
        <v>10.234777161</v>
      </c>
    </row>
    <row r="3872" spans="1:8" ht="14.25">
      <c r="A3872" s="22" t="s">
        <v>84</v>
      </c>
      <c r="B3872" s="22">
        <v>2</v>
      </c>
      <c r="C3872" s="22">
        <v>1</v>
      </c>
      <c r="D3872" s="22">
        <v>2</v>
      </c>
      <c r="E3872" s="22">
        <v>1</v>
      </c>
      <c r="F3872" s="22">
        <v>2121</v>
      </c>
      <c r="G3872" s="22" t="s">
        <v>254</v>
      </c>
      <c r="H3872" s="23">
        <v>13.045909398999999</v>
      </c>
    </row>
    <row r="3873" spans="1:8" ht="14.25">
      <c r="A3873" s="22" t="s">
        <v>84</v>
      </c>
      <c r="B3873" s="22">
        <v>2</v>
      </c>
      <c r="C3873" s="22">
        <v>1</v>
      </c>
      <c r="D3873" s="22">
        <v>2</v>
      </c>
      <c r="E3873" s="22">
        <v>1</v>
      </c>
      <c r="F3873" s="22">
        <v>2121</v>
      </c>
      <c r="G3873" s="22" t="s">
        <v>254</v>
      </c>
      <c r="H3873" s="23">
        <v>3.12195024147</v>
      </c>
    </row>
    <row r="3874" spans="1:8" ht="14.25">
      <c r="A3874" s="22" t="s">
        <v>84</v>
      </c>
      <c r="B3874" s="22">
        <v>2</v>
      </c>
      <c r="C3874" s="22">
        <v>1</v>
      </c>
      <c r="D3874" s="22">
        <v>2</v>
      </c>
      <c r="E3874" s="22">
        <v>1</v>
      </c>
      <c r="F3874" s="22">
        <v>2121</v>
      </c>
      <c r="G3874" s="22" t="s">
        <v>254</v>
      </c>
      <c r="H3874" s="23">
        <v>6.7604002674199997</v>
      </c>
    </row>
    <row r="3875" spans="1:8" ht="14.25">
      <c r="A3875" s="22" t="s">
        <v>84</v>
      </c>
      <c r="B3875" s="22">
        <v>2</v>
      </c>
      <c r="C3875" s="22">
        <v>1</v>
      </c>
      <c r="D3875" s="22">
        <v>2</v>
      </c>
      <c r="E3875" s="22">
        <v>1</v>
      </c>
      <c r="F3875" s="22">
        <v>2121</v>
      </c>
      <c r="G3875" s="22" t="s">
        <v>254</v>
      </c>
      <c r="H3875" s="23">
        <v>0.830582641713</v>
      </c>
    </row>
    <row r="3876" spans="1:8" ht="14.25">
      <c r="A3876" s="22" t="s">
        <v>84</v>
      </c>
      <c r="B3876" s="22">
        <v>2</v>
      </c>
      <c r="C3876" s="22">
        <v>1</v>
      </c>
      <c r="D3876" s="22">
        <v>2</v>
      </c>
      <c r="E3876" s="22">
        <v>1</v>
      </c>
      <c r="F3876" s="22">
        <v>2121</v>
      </c>
      <c r="G3876" s="22" t="s">
        <v>254</v>
      </c>
      <c r="H3876" s="23">
        <v>1.0441010467</v>
      </c>
    </row>
    <row r="3877" spans="1:8" ht="14.25">
      <c r="A3877" s="22" t="s">
        <v>84</v>
      </c>
      <c r="B3877" s="22">
        <v>2</v>
      </c>
      <c r="C3877" s="22">
        <v>1</v>
      </c>
      <c r="D3877" s="22">
        <v>2</v>
      </c>
      <c r="E3877" s="22">
        <v>1</v>
      </c>
      <c r="F3877" s="22">
        <v>2121</v>
      </c>
      <c r="G3877" s="22" t="s">
        <v>254</v>
      </c>
      <c r="H3877" s="23">
        <v>0.93480636269499995</v>
      </c>
    </row>
    <row r="3878" spans="1:8" ht="14.25">
      <c r="A3878" s="22" t="s">
        <v>84</v>
      </c>
      <c r="B3878" s="22">
        <v>2</v>
      </c>
      <c r="C3878" s="22">
        <v>1</v>
      </c>
      <c r="D3878" s="22">
        <v>2</v>
      </c>
      <c r="E3878" s="22">
        <v>1</v>
      </c>
      <c r="F3878" s="22">
        <v>2121</v>
      </c>
      <c r="G3878" s="22" t="s">
        <v>254</v>
      </c>
      <c r="H3878" s="23">
        <v>6.1875804206699998</v>
      </c>
    </row>
    <row r="3879" spans="1:8" ht="14.25">
      <c r="A3879" s="22" t="s">
        <v>84</v>
      </c>
      <c r="B3879" s="22">
        <v>2</v>
      </c>
      <c r="C3879" s="22">
        <v>1</v>
      </c>
      <c r="D3879" s="22">
        <v>2</v>
      </c>
      <c r="E3879" s="22">
        <v>1</v>
      </c>
      <c r="F3879" s="22">
        <v>2121</v>
      </c>
      <c r="G3879" s="22" t="s">
        <v>254</v>
      </c>
      <c r="H3879" s="23">
        <v>410.26803737799997</v>
      </c>
    </row>
    <row r="3880" spans="1:8" ht="14.25">
      <c r="A3880" s="22" t="s">
        <v>84</v>
      </c>
      <c r="B3880" s="22">
        <v>2</v>
      </c>
      <c r="C3880" s="22">
        <v>1</v>
      </c>
      <c r="D3880" s="22">
        <v>2</v>
      </c>
      <c r="E3880" s="22">
        <v>1</v>
      </c>
      <c r="F3880" s="22">
        <v>2121</v>
      </c>
      <c r="G3880" s="22" t="s">
        <v>254</v>
      </c>
      <c r="H3880" s="23">
        <v>6.19203673091</v>
      </c>
    </row>
    <row r="3881" spans="1:8" ht="14.25">
      <c r="A3881" s="22" t="s">
        <v>84</v>
      </c>
      <c r="B3881" s="22">
        <v>2</v>
      </c>
      <c r="C3881" s="22">
        <v>1</v>
      </c>
      <c r="D3881" s="22">
        <v>2</v>
      </c>
      <c r="E3881" s="22">
        <v>1</v>
      </c>
      <c r="F3881" s="22">
        <v>2121</v>
      </c>
      <c r="G3881" s="22" t="s">
        <v>254</v>
      </c>
      <c r="H3881" s="23">
        <v>3.5410214406999998</v>
      </c>
    </row>
    <row r="3882" spans="1:8" ht="14.25">
      <c r="A3882" s="22" t="s">
        <v>84</v>
      </c>
      <c r="B3882" s="22">
        <v>2</v>
      </c>
      <c r="C3882" s="22">
        <v>1</v>
      </c>
      <c r="D3882" s="22">
        <v>2</v>
      </c>
      <c r="E3882" s="22">
        <v>1</v>
      </c>
      <c r="F3882" s="22">
        <v>2121</v>
      </c>
      <c r="G3882" s="22" t="s">
        <v>254</v>
      </c>
      <c r="H3882" s="23">
        <v>2.0827573940600002</v>
      </c>
    </row>
    <row r="3883" spans="1:8" ht="14.25">
      <c r="A3883" s="22" t="s">
        <v>84</v>
      </c>
      <c r="B3883" s="22">
        <v>2</v>
      </c>
      <c r="C3883" s="22">
        <v>1</v>
      </c>
      <c r="D3883" s="22">
        <v>2</v>
      </c>
      <c r="E3883" s="22">
        <v>1</v>
      </c>
      <c r="F3883" s="22">
        <v>2121</v>
      </c>
      <c r="G3883" s="22" t="s">
        <v>254</v>
      </c>
      <c r="H3883" s="23">
        <v>1.62913947369</v>
      </c>
    </row>
    <row r="3884" spans="1:8" ht="14.25">
      <c r="A3884" s="22" t="s">
        <v>84</v>
      </c>
      <c r="B3884" s="22">
        <v>2</v>
      </c>
      <c r="C3884" s="22">
        <v>1</v>
      </c>
      <c r="D3884" s="22">
        <v>2</v>
      </c>
      <c r="E3884" s="22">
        <v>1</v>
      </c>
      <c r="F3884" s="22">
        <v>2121</v>
      </c>
      <c r="G3884" s="22" t="s">
        <v>254</v>
      </c>
      <c r="H3884" s="23">
        <v>2.3788451839500002</v>
      </c>
    </row>
    <row r="3885" spans="1:8" ht="14.25">
      <c r="A3885" s="22" t="s">
        <v>84</v>
      </c>
      <c r="B3885" s="22">
        <v>2</v>
      </c>
      <c r="C3885" s="22">
        <v>1</v>
      </c>
      <c r="D3885" s="22">
        <v>2</v>
      </c>
      <c r="E3885" s="22">
        <v>1</v>
      </c>
      <c r="F3885" s="22">
        <v>2121</v>
      </c>
      <c r="G3885" s="22" t="s">
        <v>254</v>
      </c>
      <c r="H3885" s="23">
        <v>3.5717849242500002</v>
      </c>
    </row>
    <row r="3886" spans="1:8" ht="14.25">
      <c r="A3886" s="22" t="s">
        <v>84</v>
      </c>
      <c r="B3886" s="22">
        <v>2</v>
      </c>
      <c r="C3886" s="22">
        <v>1</v>
      </c>
      <c r="D3886" s="22">
        <v>2</v>
      </c>
      <c r="E3886" s="22">
        <v>1</v>
      </c>
      <c r="F3886" s="22">
        <v>2121</v>
      </c>
      <c r="G3886" s="22" t="s">
        <v>254</v>
      </c>
      <c r="H3886" s="23">
        <v>3.4176911267599999</v>
      </c>
    </row>
    <row r="3887" spans="1:8" ht="14.25">
      <c r="A3887" s="22" t="s">
        <v>84</v>
      </c>
      <c r="B3887" s="22">
        <v>2</v>
      </c>
      <c r="C3887" s="22">
        <v>1</v>
      </c>
      <c r="D3887" s="22">
        <v>2</v>
      </c>
      <c r="E3887" s="22">
        <v>1</v>
      </c>
      <c r="F3887" s="22">
        <v>2121</v>
      </c>
      <c r="G3887" s="22" t="s">
        <v>254</v>
      </c>
      <c r="H3887" s="23">
        <v>5.7171201972599999</v>
      </c>
    </row>
    <row r="3888" spans="1:8" ht="14.25">
      <c r="A3888" s="22" t="s">
        <v>84</v>
      </c>
      <c r="B3888" s="22">
        <v>2</v>
      </c>
      <c r="C3888" s="22">
        <v>1</v>
      </c>
      <c r="D3888" s="22">
        <v>2</v>
      </c>
      <c r="E3888" s="22">
        <v>1</v>
      </c>
      <c r="F3888" s="22">
        <v>2121</v>
      </c>
      <c r="G3888" s="22" t="s">
        <v>254</v>
      </c>
      <c r="H3888" s="23">
        <v>1.32507665258</v>
      </c>
    </row>
    <row r="3889" spans="1:8" ht="14.25">
      <c r="A3889" s="22" t="s">
        <v>84</v>
      </c>
      <c r="B3889" s="22">
        <v>2</v>
      </c>
      <c r="C3889" s="22">
        <v>1</v>
      </c>
      <c r="D3889" s="22">
        <v>2</v>
      </c>
      <c r="E3889" s="22">
        <v>1</v>
      </c>
      <c r="F3889" s="22">
        <v>2121</v>
      </c>
      <c r="G3889" s="22" t="s">
        <v>254</v>
      </c>
      <c r="H3889" s="23">
        <v>17.024960932700001</v>
      </c>
    </row>
    <row r="3890" spans="1:8" ht="14.25">
      <c r="A3890" s="22" t="s">
        <v>84</v>
      </c>
      <c r="B3890" s="22">
        <v>2</v>
      </c>
      <c r="C3890" s="22">
        <v>1</v>
      </c>
      <c r="D3890" s="22">
        <v>2</v>
      </c>
      <c r="E3890" s="22">
        <v>1</v>
      </c>
      <c r="F3890" s="22">
        <v>2121</v>
      </c>
      <c r="G3890" s="22" t="s">
        <v>254</v>
      </c>
      <c r="H3890" s="23">
        <v>4.7750732027199998</v>
      </c>
    </row>
    <row r="3891" spans="1:8" ht="14.25">
      <c r="A3891" s="22" t="s">
        <v>84</v>
      </c>
      <c r="B3891" s="22">
        <v>2</v>
      </c>
      <c r="C3891" s="22">
        <v>1</v>
      </c>
      <c r="D3891" s="22">
        <v>2</v>
      </c>
      <c r="E3891" s="22">
        <v>1</v>
      </c>
      <c r="F3891" s="22">
        <v>2121</v>
      </c>
      <c r="G3891" s="22" t="s">
        <v>254</v>
      </c>
      <c r="H3891" s="23">
        <v>3.9014081463100001</v>
      </c>
    </row>
    <row r="3892" spans="1:8" ht="14.25">
      <c r="A3892" s="22" t="s">
        <v>84</v>
      </c>
      <c r="B3892" s="22">
        <v>2</v>
      </c>
      <c r="C3892" s="22">
        <v>1</v>
      </c>
      <c r="D3892" s="22">
        <v>2</v>
      </c>
      <c r="E3892" s="22">
        <v>1</v>
      </c>
      <c r="F3892" s="22">
        <v>2121</v>
      </c>
      <c r="G3892" s="22" t="s">
        <v>254</v>
      </c>
      <c r="H3892" s="23">
        <v>5.8526097555199996</v>
      </c>
    </row>
    <row r="3893" spans="1:8" ht="14.25">
      <c r="A3893" s="22" t="s">
        <v>84</v>
      </c>
      <c r="B3893" s="22">
        <v>2</v>
      </c>
      <c r="C3893" s="22">
        <v>1</v>
      </c>
      <c r="D3893" s="22">
        <v>2</v>
      </c>
      <c r="E3893" s="22">
        <v>1</v>
      </c>
      <c r="F3893" s="22">
        <v>2121</v>
      </c>
      <c r="G3893" s="22" t="s">
        <v>254</v>
      </c>
      <c r="H3893" s="23">
        <v>6.6963527217700003</v>
      </c>
    </row>
    <row r="3894" spans="1:8" ht="14.25">
      <c r="A3894" s="22" t="s">
        <v>84</v>
      </c>
      <c r="B3894" s="22">
        <v>2</v>
      </c>
      <c r="C3894" s="22">
        <v>1</v>
      </c>
      <c r="D3894" s="22">
        <v>2</v>
      </c>
      <c r="E3894" s="22">
        <v>1</v>
      </c>
      <c r="F3894" s="22">
        <v>2121</v>
      </c>
      <c r="G3894" s="22" t="s">
        <v>254</v>
      </c>
      <c r="H3894" s="23">
        <v>0.19543114416599999</v>
      </c>
    </row>
    <row r="3895" spans="1:8" ht="14.25">
      <c r="A3895" s="22" t="s">
        <v>84</v>
      </c>
      <c r="B3895" s="22">
        <v>2</v>
      </c>
      <c r="C3895" s="22">
        <v>1</v>
      </c>
      <c r="D3895" s="22">
        <v>2</v>
      </c>
      <c r="E3895" s="22">
        <v>1</v>
      </c>
      <c r="F3895" s="22">
        <v>2121</v>
      </c>
      <c r="G3895" s="22" t="s">
        <v>254</v>
      </c>
      <c r="H3895" s="23">
        <v>15.252627499800001</v>
      </c>
    </row>
    <row r="3896" spans="1:8" ht="14.25">
      <c r="A3896" s="22" t="s">
        <v>84</v>
      </c>
      <c r="B3896" s="22">
        <v>2</v>
      </c>
      <c r="C3896" s="22">
        <v>1</v>
      </c>
      <c r="D3896" s="22">
        <v>2</v>
      </c>
      <c r="E3896" s="22">
        <v>1</v>
      </c>
      <c r="F3896" s="22">
        <v>2121</v>
      </c>
      <c r="G3896" s="22" t="s">
        <v>254</v>
      </c>
      <c r="H3896" s="23">
        <v>0.90824427771600003</v>
      </c>
    </row>
    <row r="3897" spans="1:8" ht="14.25">
      <c r="A3897" s="22" t="s">
        <v>84</v>
      </c>
      <c r="B3897" s="22">
        <v>2</v>
      </c>
      <c r="C3897" s="22">
        <v>1</v>
      </c>
      <c r="D3897" s="22">
        <v>2</v>
      </c>
      <c r="E3897" s="22">
        <v>1</v>
      </c>
      <c r="F3897" s="22">
        <v>2121</v>
      </c>
      <c r="G3897" s="22" t="s">
        <v>254</v>
      </c>
      <c r="H3897" s="23">
        <v>2.2128103960300001</v>
      </c>
    </row>
    <row r="3898" spans="1:8" ht="14.25">
      <c r="A3898" s="22" t="s">
        <v>84</v>
      </c>
      <c r="B3898" s="22">
        <v>2</v>
      </c>
      <c r="C3898" s="22">
        <v>1</v>
      </c>
      <c r="D3898" s="22">
        <v>2</v>
      </c>
      <c r="E3898" s="22">
        <v>1</v>
      </c>
      <c r="F3898" s="22">
        <v>2121</v>
      </c>
      <c r="G3898" s="22" t="s">
        <v>254</v>
      </c>
      <c r="H3898" s="23">
        <v>3.3869612438700001</v>
      </c>
    </row>
    <row r="3899" spans="1:8" ht="14.25">
      <c r="A3899" s="22" t="s">
        <v>84</v>
      </c>
      <c r="B3899" s="22">
        <v>2</v>
      </c>
      <c r="C3899" s="22">
        <v>1</v>
      </c>
      <c r="D3899" s="22">
        <v>2</v>
      </c>
      <c r="E3899" s="22">
        <v>1</v>
      </c>
      <c r="F3899" s="22">
        <v>2121</v>
      </c>
      <c r="G3899" s="22" t="s">
        <v>254</v>
      </c>
      <c r="H3899" s="23">
        <v>56.9625090766</v>
      </c>
    </row>
    <row r="3900" spans="1:8" ht="14.25">
      <c r="A3900" s="22" t="s">
        <v>84</v>
      </c>
      <c r="B3900" s="22">
        <v>2</v>
      </c>
      <c r="C3900" s="22">
        <v>1</v>
      </c>
      <c r="D3900" s="22">
        <v>2</v>
      </c>
      <c r="E3900" s="22">
        <v>1</v>
      </c>
      <c r="F3900" s="22">
        <v>2121</v>
      </c>
      <c r="G3900" s="22" t="s">
        <v>254</v>
      </c>
      <c r="H3900" s="23">
        <v>0.38858533530099998</v>
      </c>
    </row>
    <row r="3901" spans="1:8" ht="14.25">
      <c r="A3901" s="22" t="s">
        <v>84</v>
      </c>
      <c r="B3901" s="22">
        <v>2</v>
      </c>
      <c r="C3901" s="22">
        <v>1</v>
      </c>
      <c r="D3901" s="22">
        <v>2</v>
      </c>
      <c r="E3901" s="22">
        <v>1</v>
      </c>
      <c r="F3901" s="22">
        <v>2121</v>
      </c>
      <c r="G3901" s="22" t="s">
        <v>254</v>
      </c>
      <c r="H3901" s="23">
        <v>6.1084922655199998</v>
      </c>
    </row>
    <row r="3902" spans="1:8" ht="14.25">
      <c r="A3902" s="22" t="s">
        <v>84</v>
      </c>
      <c r="B3902" s="22">
        <v>2</v>
      </c>
      <c r="C3902" s="22">
        <v>1</v>
      </c>
      <c r="D3902" s="22">
        <v>2</v>
      </c>
      <c r="E3902" s="22">
        <v>1</v>
      </c>
      <c r="F3902" s="22">
        <v>2121</v>
      </c>
      <c r="G3902" s="22" t="s">
        <v>254</v>
      </c>
      <c r="H3902" s="23">
        <v>0.204750066111</v>
      </c>
    </row>
    <row r="3903" spans="1:8" ht="14.25">
      <c r="A3903" s="22" t="s">
        <v>84</v>
      </c>
      <c r="B3903" s="22">
        <v>2</v>
      </c>
      <c r="C3903" s="22">
        <v>1</v>
      </c>
      <c r="D3903" s="22">
        <v>2</v>
      </c>
      <c r="E3903" s="22">
        <v>1</v>
      </c>
      <c r="F3903" s="22">
        <v>2121</v>
      </c>
      <c r="G3903" s="22" t="s">
        <v>254</v>
      </c>
      <c r="H3903" s="23">
        <v>5.5719321596200002</v>
      </c>
    </row>
    <row r="3904" spans="1:8" ht="14.25">
      <c r="A3904" s="22" t="s">
        <v>84</v>
      </c>
      <c r="B3904" s="22">
        <v>2</v>
      </c>
      <c r="C3904" s="22">
        <v>1</v>
      </c>
      <c r="D3904" s="22">
        <v>2</v>
      </c>
      <c r="E3904" s="22">
        <v>1</v>
      </c>
      <c r="F3904" s="22">
        <v>2121</v>
      </c>
      <c r="G3904" s="22" t="s">
        <v>254</v>
      </c>
      <c r="H3904" s="23">
        <v>3.54057854745</v>
      </c>
    </row>
    <row r="3905" spans="1:8" ht="14.25">
      <c r="A3905" s="22" t="s">
        <v>84</v>
      </c>
      <c r="B3905" s="22">
        <v>2</v>
      </c>
      <c r="C3905" s="22">
        <v>1</v>
      </c>
      <c r="D3905" s="22">
        <v>2</v>
      </c>
      <c r="E3905" s="22">
        <v>1</v>
      </c>
      <c r="F3905" s="22">
        <v>2121</v>
      </c>
      <c r="G3905" s="22" t="s">
        <v>254</v>
      </c>
      <c r="H3905" s="23">
        <v>0.65746727517900005</v>
      </c>
    </row>
    <row r="3906" spans="1:8" ht="14.25">
      <c r="A3906" s="22" t="s">
        <v>84</v>
      </c>
      <c r="B3906" s="22">
        <v>2</v>
      </c>
      <c r="C3906" s="22">
        <v>1</v>
      </c>
      <c r="D3906" s="22">
        <v>2</v>
      </c>
      <c r="E3906" s="22">
        <v>1</v>
      </c>
      <c r="F3906" s="22">
        <v>2121</v>
      </c>
      <c r="G3906" s="22" t="s">
        <v>254</v>
      </c>
      <c r="H3906" s="23">
        <v>1.2633826591999999</v>
      </c>
    </row>
    <row r="3907" spans="1:8" ht="14.25">
      <c r="A3907" s="22" t="s">
        <v>84</v>
      </c>
      <c r="B3907" s="22">
        <v>2</v>
      </c>
      <c r="C3907" s="22">
        <v>1</v>
      </c>
      <c r="D3907" s="22">
        <v>2</v>
      </c>
      <c r="E3907" s="22">
        <v>1</v>
      </c>
      <c r="F3907" s="22">
        <v>2121</v>
      </c>
      <c r="G3907" s="22" t="s">
        <v>254</v>
      </c>
      <c r="H3907" s="23">
        <v>5.39790257676</v>
      </c>
    </row>
    <row r="3908" spans="1:8" ht="14.25">
      <c r="A3908" s="22" t="s">
        <v>84</v>
      </c>
      <c r="B3908" s="22">
        <v>2</v>
      </c>
      <c r="C3908" s="22">
        <v>1</v>
      </c>
      <c r="D3908" s="22">
        <v>2</v>
      </c>
      <c r="E3908" s="22">
        <v>1</v>
      </c>
      <c r="F3908" s="22">
        <v>2121</v>
      </c>
      <c r="G3908" s="22" t="s">
        <v>254</v>
      </c>
      <c r="H3908" s="23">
        <v>3.2719498194900001</v>
      </c>
    </row>
    <row r="3909" spans="1:8" ht="14.25">
      <c r="A3909" s="22" t="s">
        <v>84</v>
      </c>
      <c r="B3909" s="22">
        <v>2</v>
      </c>
      <c r="C3909" s="22">
        <v>1</v>
      </c>
      <c r="D3909" s="22">
        <v>2</v>
      </c>
      <c r="E3909" s="22">
        <v>1</v>
      </c>
      <c r="F3909" s="22">
        <v>2121</v>
      </c>
      <c r="G3909" s="22" t="s">
        <v>254</v>
      </c>
      <c r="H3909" s="23">
        <v>0.35283740003399999</v>
      </c>
    </row>
    <row r="3910" spans="1:8" ht="14.25">
      <c r="A3910" s="22" t="s">
        <v>84</v>
      </c>
      <c r="B3910" s="22">
        <v>2</v>
      </c>
      <c r="C3910" s="22">
        <v>1</v>
      </c>
      <c r="D3910" s="22">
        <v>2</v>
      </c>
      <c r="E3910" s="22">
        <v>1</v>
      </c>
      <c r="F3910" s="22">
        <v>2121</v>
      </c>
      <c r="G3910" s="22" t="s">
        <v>254</v>
      </c>
      <c r="H3910" s="23">
        <v>13.749211497299999</v>
      </c>
    </row>
    <row r="3911" spans="1:8" ht="14.25">
      <c r="A3911" s="22" t="s">
        <v>84</v>
      </c>
      <c r="B3911" s="22">
        <v>2</v>
      </c>
      <c r="C3911" s="22">
        <v>1</v>
      </c>
      <c r="D3911" s="22">
        <v>2</v>
      </c>
      <c r="E3911" s="22">
        <v>1</v>
      </c>
      <c r="F3911" s="22">
        <v>2121</v>
      </c>
      <c r="G3911" s="22" t="s">
        <v>254</v>
      </c>
      <c r="H3911" s="23">
        <v>53.902300672700001</v>
      </c>
    </row>
    <row r="3912" spans="1:8" ht="14.25">
      <c r="A3912" s="22" t="s">
        <v>84</v>
      </c>
      <c r="B3912" s="22">
        <v>2</v>
      </c>
      <c r="C3912" s="22">
        <v>1</v>
      </c>
      <c r="D3912" s="22">
        <v>2</v>
      </c>
      <c r="E3912" s="22">
        <v>1</v>
      </c>
      <c r="F3912" s="22">
        <v>2121</v>
      </c>
      <c r="G3912" s="22" t="s">
        <v>254</v>
      </c>
      <c r="H3912" s="23">
        <v>0.47837101262600001</v>
      </c>
    </row>
    <row r="3913" spans="1:8" ht="14.25">
      <c r="A3913" s="22" t="s">
        <v>84</v>
      </c>
      <c r="B3913" s="22">
        <v>2</v>
      </c>
      <c r="C3913" s="22">
        <v>1</v>
      </c>
      <c r="D3913" s="22">
        <v>2</v>
      </c>
      <c r="E3913" s="22">
        <v>1</v>
      </c>
      <c r="F3913" s="22">
        <v>2121</v>
      </c>
      <c r="G3913" s="22" t="s">
        <v>254</v>
      </c>
      <c r="H3913" s="23">
        <v>13.5960504898</v>
      </c>
    </row>
    <row r="3914" spans="1:8" ht="14.25">
      <c r="A3914" s="22" t="s">
        <v>84</v>
      </c>
      <c r="B3914" s="22">
        <v>2</v>
      </c>
      <c r="C3914" s="22">
        <v>1</v>
      </c>
      <c r="D3914" s="22">
        <v>2</v>
      </c>
      <c r="E3914" s="22">
        <v>1</v>
      </c>
      <c r="F3914" s="22">
        <v>2121</v>
      </c>
      <c r="G3914" s="22" t="s">
        <v>254</v>
      </c>
      <c r="H3914" s="23">
        <v>9.4258699329100004</v>
      </c>
    </row>
    <row r="3915" spans="1:8" ht="14.25">
      <c r="A3915" s="22" t="s">
        <v>84</v>
      </c>
      <c r="B3915" s="22">
        <v>2</v>
      </c>
      <c r="C3915" s="22">
        <v>1</v>
      </c>
      <c r="D3915" s="22">
        <v>2</v>
      </c>
      <c r="E3915" s="22">
        <v>1</v>
      </c>
      <c r="F3915" s="22">
        <v>2121</v>
      </c>
      <c r="G3915" s="22" t="s">
        <v>254</v>
      </c>
      <c r="H3915" s="23">
        <v>8.0586417802000003</v>
      </c>
    </row>
    <row r="3916" spans="1:8" ht="14.25">
      <c r="A3916" s="22" t="s">
        <v>84</v>
      </c>
      <c r="B3916" s="22">
        <v>2</v>
      </c>
      <c r="C3916" s="22">
        <v>1</v>
      </c>
      <c r="D3916" s="22">
        <v>2</v>
      </c>
      <c r="E3916" s="22">
        <v>1</v>
      </c>
      <c r="F3916" s="22">
        <v>2121</v>
      </c>
      <c r="G3916" s="22" t="s">
        <v>254</v>
      </c>
      <c r="H3916" s="23">
        <v>1.88720853173</v>
      </c>
    </row>
    <row r="3917" spans="1:8" ht="14.25">
      <c r="A3917" s="22" t="s">
        <v>84</v>
      </c>
      <c r="B3917" s="22">
        <v>2</v>
      </c>
      <c r="C3917" s="22">
        <v>1</v>
      </c>
      <c r="D3917" s="22">
        <v>2</v>
      </c>
      <c r="E3917" s="22">
        <v>1</v>
      </c>
      <c r="F3917" s="22">
        <v>2121</v>
      </c>
      <c r="G3917" s="22" t="s">
        <v>254</v>
      </c>
      <c r="H3917" s="23">
        <v>6.1146711071000004</v>
      </c>
    </row>
    <row r="3918" spans="1:8" ht="14.25">
      <c r="A3918" s="22" t="s">
        <v>84</v>
      </c>
      <c r="B3918" s="22">
        <v>2</v>
      </c>
      <c r="C3918" s="22">
        <v>1</v>
      </c>
      <c r="D3918" s="22">
        <v>2</v>
      </c>
      <c r="E3918" s="22">
        <v>1</v>
      </c>
      <c r="F3918" s="22">
        <v>2121</v>
      </c>
      <c r="G3918" s="22" t="s">
        <v>254</v>
      </c>
      <c r="H3918" s="23">
        <v>0.52230405835899996</v>
      </c>
    </row>
    <row r="3919" spans="1:8" ht="14.25">
      <c r="A3919" s="22" t="s">
        <v>84</v>
      </c>
      <c r="B3919" s="22">
        <v>2</v>
      </c>
      <c r="C3919" s="22">
        <v>1</v>
      </c>
      <c r="D3919" s="22">
        <v>2</v>
      </c>
      <c r="E3919" s="22">
        <v>1</v>
      </c>
      <c r="F3919" s="22">
        <v>2121</v>
      </c>
      <c r="G3919" s="22" t="s">
        <v>254</v>
      </c>
      <c r="H3919" s="23">
        <v>2.1825581173100002</v>
      </c>
    </row>
    <row r="3920" spans="1:8" ht="14.25">
      <c r="A3920" s="22" t="s">
        <v>84</v>
      </c>
      <c r="B3920" s="22">
        <v>2</v>
      </c>
      <c r="C3920" s="22">
        <v>1</v>
      </c>
      <c r="D3920" s="22">
        <v>2</v>
      </c>
      <c r="E3920" s="22">
        <v>1</v>
      </c>
      <c r="F3920" s="22">
        <v>2121</v>
      </c>
      <c r="G3920" s="22" t="s">
        <v>254</v>
      </c>
      <c r="H3920" s="23">
        <v>0.48422249706999998</v>
      </c>
    </row>
    <row r="3921" spans="1:8" ht="14.25">
      <c r="A3921" s="22" t="s">
        <v>84</v>
      </c>
      <c r="B3921" s="22">
        <v>2</v>
      </c>
      <c r="C3921" s="22">
        <v>1</v>
      </c>
      <c r="D3921" s="22">
        <v>2</v>
      </c>
      <c r="E3921" s="22">
        <v>1</v>
      </c>
      <c r="F3921" s="22">
        <v>2121</v>
      </c>
      <c r="G3921" s="22" t="s">
        <v>254</v>
      </c>
      <c r="H3921" s="23">
        <v>1.4240910866700001</v>
      </c>
    </row>
    <row r="3922" spans="1:8" ht="14.25">
      <c r="A3922" s="22" t="s">
        <v>84</v>
      </c>
      <c r="B3922" s="22">
        <v>2</v>
      </c>
      <c r="C3922" s="22">
        <v>1</v>
      </c>
      <c r="D3922" s="22">
        <v>2</v>
      </c>
      <c r="E3922" s="22">
        <v>1</v>
      </c>
      <c r="F3922" s="22">
        <v>2121</v>
      </c>
      <c r="G3922" s="22" t="s">
        <v>254</v>
      </c>
      <c r="H3922" s="23">
        <v>6.0608574522399996</v>
      </c>
    </row>
    <row r="3923" spans="1:8" ht="14.25">
      <c r="A3923" s="22" t="s">
        <v>84</v>
      </c>
      <c r="B3923" s="22">
        <v>2</v>
      </c>
      <c r="C3923" s="22">
        <v>1</v>
      </c>
      <c r="D3923" s="22">
        <v>2</v>
      </c>
      <c r="E3923" s="22">
        <v>1</v>
      </c>
      <c r="F3923" s="22">
        <v>2121</v>
      </c>
      <c r="G3923" s="22" t="s">
        <v>254</v>
      </c>
      <c r="H3923" s="23">
        <v>5.0850727665699997</v>
      </c>
    </row>
    <row r="3924" spans="1:8" ht="14.25">
      <c r="A3924" s="22" t="s">
        <v>84</v>
      </c>
      <c r="B3924" s="22">
        <v>2</v>
      </c>
      <c r="C3924" s="22">
        <v>1</v>
      </c>
      <c r="D3924" s="22">
        <v>2</v>
      </c>
      <c r="E3924" s="22">
        <v>1</v>
      </c>
      <c r="F3924" s="22">
        <v>2121</v>
      </c>
      <c r="G3924" s="22" t="s">
        <v>254</v>
      </c>
      <c r="H3924" s="23">
        <v>219.611770283</v>
      </c>
    </row>
    <row r="3925" spans="1:8" ht="14.25">
      <c r="A3925" s="22" t="s">
        <v>84</v>
      </c>
      <c r="B3925" s="22">
        <v>2</v>
      </c>
      <c r="C3925" s="22">
        <v>1</v>
      </c>
      <c r="D3925" s="22">
        <v>2</v>
      </c>
      <c r="E3925" s="22">
        <v>1</v>
      </c>
      <c r="F3925" s="22">
        <v>2121</v>
      </c>
      <c r="G3925" s="22" t="s">
        <v>254</v>
      </c>
      <c r="H3925" s="23">
        <v>5.07928793483</v>
      </c>
    </row>
    <row r="3926" spans="1:8" ht="14.25">
      <c r="A3926" s="22" t="s">
        <v>84</v>
      </c>
      <c r="B3926" s="22">
        <v>2</v>
      </c>
      <c r="C3926" s="22">
        <v>1</v>
      </c>
      <c r="D3926" s="22">
        <v>2</v>
      </c>
      <c r="E3926" s="22">
        <v>1</v>
      </c>
      <c r="F3926" s="22">
        <v>2121</v>
      </c>
      <c r="G3926" s="22" t="s">
        <v>254</v>
      </c>
      <c r="H3926" s="23">
        <v>0.48778085746700001</v>
      </c>
    </row>
    <row r="3927" spans="1:8" ht="14.25">
      <c r="A3927" s="22" t="s">
        <v>84</v>
      </c>
      <c r="B3927" s="22">
        <v>2</v>
      </c>
      <c r="C3927" s="22">
        <v>1</v>
      </c>
      <c r="D3927" s="22">
        <v>2</v>
      </c>
      <c r="E3927" s="22">
        <v>1</v>
      </c>
      <c r="F3927" s="22">
        <v>2121</v>
      </c>
      <c r="G3927" s="22" t="s">
        <v>254</v>
      </c>
      <c r="H3927" s="23">
        <v>21.583746354399999</v>
      </c>
    </row>
    <row r="3928" spans="1:8" ht="14.25">
      <c r="A3928" s="22" t="s">
        <v>84</v>
      </c>
      <c r="B3928" s="22">
        <v>2</v>
      </c>
      <c r="C3928" s="22">
        <v>1</v>
      </c>
      <c r="D3928" s="22">
        <v>2</v>
      </c>
      <c r="E3928" s="22">
        <v>1</v>
      </c>
      <c r="F3928" s="22">
        <v>2121</v>
      </c>
      <c r="G3928" s="22" t="s">
        <v>254</v>
      </c>
      <c r="H3928" s="23">
        <v>3.9366281982400002</v>
      </c>
    </row>
    <row r="3929" spans="1:8" ht="14.25">
      <c r="A3929" s="22" t="s">
        <v>84</v>
      </c>
      <c r="B3929" s="22">
        <v>2</v>
      </c>
      <c r="C3929" s="22">
        <v>1</v>
      </c>
      <c r="D3929" s="22">
        <v>2</v>
      </c>
      <c r="E3929" s="22">
        <v>1</v>
      </c>
      <c r="F3929" s="22">
        <v>2121</v>
      </c>
      <c r="G3929" s="22" t="s">
        <v>254</v>
      </c>
      <c r="H3929" s="23">
        <v>18.5377051163</v>
      </c>
    </row>
    <row r="3930" spans="1:8" ht="14.25">
      <c r="A3930" s="22" t="s">
        <v>84</v>
      </c>
      <c r="B3930" s="22">
        <v>2</v>
      </c>
      <c r="C3930" s="22">
        <v>1</v>
      </c>
      <c r="D3930" s="22">
        <v>2</v>
      </c>
      <c r="E3930" s="22">
        <v>1</v>
      </c>
      <c r="F3930" s="22">
        <v>2121</v>
      </c>
      <c r="G3930" s="22" t="s">
        <v>254</v>
      </c>
      <c r="H3930" s="23">
        <v>0.21334676776</v>
      </c>
    </row>
    <row r="3931" spans="1:8" ht="14.25">
      <c r="A3931" s="22" t="s">
        <v>84</v>
      </c>
      <c r="B3931" s="22">
        <v>2</v>
      </c>
      <c r="C3931" s="22">
        <v>1</v>
      </c>
      <c r="D3931" s="22">
        <v>2</v>
      </c>
      <c r="E3931" s="22">
        <v>1</v>
      </c>
      <c r="F3931" s="22">
        <v>2121</v>
      </c>
      <c r="G3931" s="22" t="s">
        <v>254</v>
      </c>
      <c r="H3931" s="23">
        <v>16.770967950300001</v>
      </c>
    </row>
    <row r="3932" spans="1:8" ht="14.25">
      <c r="A3932" s="22" t="s">
        <v>84</v>
      </c>
      <c r="B3932" s="22">
        <v>2</v>
      </c>
      <c r="C3932" s="22">
        <v>1</v>
      </c>
      <c r="D3932" s="22">
        <v>2</v>
      </c>
      <c r="E3932" s="22">
        <v>1</v>
      </c>
      <c r="F3932" s="22">
        <v>2121</v>
      </c>
      <c r="G3932" s="22" t="s">
        <v>254</v>
      </c>
      <c r="H3932" s="23">
        <v>71.840071236499995</v>
      </c>
    </row>
    <row r="3933" spans="1:8" ht="14.25">
      <c r="A3933" s="22" t="s">
        <v>84</v>
      </c>
      <c r="B3933" s="22">
        <v>2</v>
      </c>
      <c r="C3933" s="22">
        <v>1</v>
      </c>
      <c r="D3933" s="22">
        <v>2</v>
      </c>
      <c r="E3933" s="22">
        <v>1</v>
      </c>
      <c r="F3933" s="22">
        <v>2121</v>
      </c>
      <c r="G3933" s="22" t="s">
        <v>254</v>
      </c>
      <c r="H3933" s="23">
        <v>0.38116171025500001</v>
      </c>
    </row>
    <row r="3934" spans="1:8" ht="14.25">
      <c r="A3934" s="22" t="s">
        <v>84</v>
      </c>
      <c r="B3934" s="22">
        <v>2</v>
      </c>
      <c r="C3934" s="22">
        <v>1</v>
      </c>
      <c r="D3934" s="22">
        <v>2</v>
      </c>
      <c r="E3934" s="22">
        <v>1</v>
      </c>
      <c r="F3934" s="22">
        <v>2121</v>
      </c>
      <c r="G3934" s="22" t="s">
        <v>254</v>
      </c>
      <c r="H3934" s="23">
        <v>0.217329641963</v>
      </c>
    </row>
    <row r="3935" spans="1:8" ht="14.25">
      <c r="A3935" s="22" t="s">
        <v>84</v>
      </c>
      <c r="B3935" s="22">
        <v>2</v>
      </c>
      <c r="C3935" s="22">
        <v>1</v>
      </c>
      <c r="D3935" s="22">
        <v>2</v>
      </c>
      <c r="E3935" s="22">
        <v>1</v>
      </c>
      <c r="F3935" s="22">
        <v>2121</v>
      </c>
      <c r="G3935" s="22" t="s">
        <v>254</v>
      </c>
      <c r="H3935" s="23">
        <v>3.46453552424</v>
      </c>
    </row>
    <row r="3936" spans="1:8" ht="14.25">
      <c r="A3936" s="22" t="s">
        <v>84</v>
      </c>
      <c r="B3936" s="22">
        <v>2</v>
      </c>
      <c r="C3936" s="22">
        <v>1</v>
      </c>
      <c r="D3936" s="22">
        <v>2</v>
      </c>
      <c r="E3936" s="22">
        <v>1</v>
      </c>
      <c r="F3936" s="22">
        <v>2121</v>
      </c>
      <c r="G3936" s="22" t="s">
        <v>254</v>
      </c>
      <c r="H3936" s="23">
        <v>15.333177136</v>
      </c>
    </row>
    <row r="3937" spans="1:8" ht="14.25">
      <c r="A3937" s="22" t="s">
        <v>84</v>
      </c>
      <c r="B3937" s="22">
        <v>2</v>
      </c>
      <c r="C3937" s="22">
        <v>1</v>
      </c>
      <c r="D3937" s="22">
        <v>2</v>
      </c>
      <c r="E3937" s="22">
        <v>1</v>
      </c>
      <c r="F3937" s="22">
        <v>2121</v>
      </c>
      <c r="G3937" s="22" t="s">
        <v>254</v>
      </c>
      <c r="H3937" s="23">
        <v>2.56348031442</v>
      </c>
    </row>
    <row r="3938" spans="1:8" ht="14.25">
      <c r="A3938" s="22" t="s">
        <v>84</v>
      </c>
      <c r="B3938" s="22">
        <v>2</v>
      </c>
      <c r="C3938" s="22">
        <v>1</v>
      </c>
      <c r="D3938" s="22">
        <v>2</v>
      </c>
      <c r="E3938" s="22">
        <v>1</v>
      </c>
      <c r="F3938" s="22">
        <v>2121</v>
      </c>
      <c r="G3938" s="22" t="s">
        <v>254</v>
      </c>
      <c r="H3938" s="23">
        <v>43.355349163900001</v>
      </c>
    </row>
    <row r="3939" spans="1:8" ht="14.25">
      <c r="A3939" s="22" t="s">
        <v>84</v>
      </c>
      <c r="B3939" s="22">
        <v>2</v>
      </c>
      <c r="C3939" s="22">
        <v>1</v>
      </c>
      <c r="D3939" s="22">
        <v>2</v>
      </c>
      <c r="E3939" s="22">
        <v>1</v>
      </c>
      <c r="F3939" s="22">
        <v>2121</v>
      </c>
      <c r="G3939" s="22" t="s">
        <v>254</v>
      </c>
      <c r="H3939" s="23">
        <v>6.1103929472500003</v>
      </c>
    </row>
    <row r="3940" spans="1:8" ht="14.25">
      <c r="A3940" s="22" t="s">
        <v>84</v>
      </c>
      <c r="B3940" s="22">
        <v>2</v>
      </c>
      <c r="C3940" s="22">
        <v>1</v>
      </c>
      <c r="D3940" s="22">
        <v>2</v>
      </c>
      <c r="E3940" s="22">
        <v>1</v>
      </c>
      <c r="F3940" s="22">
        <v>2121</v>
      </c>
      <c r="G3940" s="22" t="s">
        <v>254</v>
      </c>
      <c r="H3940" s="23">
        <v>0.67551725891100001</v>
      </c>
    </row>
    <row r="3941" spans="1:8" ht="14.25">
      <c r="A3941" s="22" t="s">
        <v>84</v>
      </c>
      <c r="B3941" s="22">
        <v>2</v>
      </c>
      <c r="C3941" s="22">
        <v>1</v>
      </c>
      <c r="D3941" s="22">
        <v>2</v>
      </c>
      <c r="E3941" s="22">
        <v>1</v>
      </c>
      <c r="F3941" s="22">
        <v>2121</v>
      </c>
      <c r="G3941" s="22" t="s">
        <v>254</v>
      </c>
      <c r="H3941" s="23">
        <v>14.303041753700001</v>
      </c>
    </row>
    <row r="3942" spans="1:8" ht="14.25">
      <c r="A3942" s="22" t="s">
        <v>84</v>
      </c>
      <c r="B3942" s="22">
        <v>2</v>
      </c>
      <c r="C3942" s="22">
        <v>1</v>
      </c>
      <c r="D3942" s="22">
        <v>2</v>
      </c>
      <c r="E3942" s="22">
        <v>1</v>
      </c>
      <c r="F3942" s="22">
        <v>2121</v>
      </c>
      <c r="G3942" s="22" t="s">
        <v>254</v>
      </c>
      <c r="H3942" s="23">
        <v>1.39467308023</v>
      </c>
    </row>
    <row r="3943" spans="1:8" ht="14.25">
      <c r="A3943" s="22" t="s">
        <v>84</v>
      </c>
      <c r="B3943" s="22">
        <v>2</v>
      </c>
      <c r="C3943" s="22">
        <v>1</v>
      </c>
      <c r="D3943" s="22">
        <v>2</v>
      </c>
      <c r="E3943" s="22">
        <v>1</v>
      </c>
      <c r="F3943" s="22">
        <v>2121</v>
      </c>
      <c r="G3943" s="22" t="s">
        <v>254</v>
      </c>
      <c r="H3943" s="23">
        <v>6.31387627359</v>
      </c>
    </row>
    <row r="3944" spans="1:8" ht="14.25">
      <c r="A3944" s="22" t="s">
        <v>84</v>
      </c>
      <c r="B3944" s="22">
        <v>2</v>
      </c>
      <c r="C3944" s="22">
        <v>1</v>
      </c>
      <c r="D3944" s="22">
        <v>2</v>
      </c>
      <c r="E3944" s="22">
        <v>1</v>
      </c>
      <c r="F3944" s="22">
        <v>2121</v>
      </c>
      <c r="G3944" s="22" t="s">
        <v>254</v>
      </c>
      <c r="H3944" s="23">
        <v>4.16391606009</v>
      </c>
    </row>
    <row r="3945" spans="1:8" ht="14.25">
      <c r="A3945" s="22" t="s">
        <v>84</v>
      </c>
      <c r="B3945" s="22">
        <v>2</v>
      </c>
      <c r="C3945" s="22">
        <v>1</v>
      </c>
      <c r="D3945" s="22">
        <v>2</v>
      </c>
      <c r="E3945" s="22">
        <v>1</v>
      </c>
      <c r="F3945" s="22">
        <v>2121</v>
      </c>
      <c r="G3945" s="22" t="s">
        <v>254</v>
      </c>
      <c r="H3945" s="23">
        <v>1.4189463894600001</v>
      </c>
    </row>
    <row r="3946" spans="1:8" ht="14.25">
      <c r="A3946" s="22" t="s">
        <v>84</v>
      </c>
      <c r="B3946" s="22">
        <v>2</v>
      </c>
      <c r="C3946" s="22">
        <v>1</v>
      </c>
      <c r="D3946" s="22">
        <v>2</v>
      </c>
      <c r="E3946" s="22">
        <v>1</v>
      </c>
      <c r="F3946" s="22">
        <v>2121</v>
      </c>
      <c r="G3946" s="22" t="s">
        <v>254</v>
      </c>
      <c r="H3946" s="23">
        <v>0.35926128639400001</v>
      </c>
    </row>
    <row r="3947" spans="1:8" ht="14.25">
      <c r="A3947" s="22" t="s">
        <v>84</v>
      </c>
      <c r="B3947" s="22">
        <v>2</v>
      </c>
      <c r="C3947" s="22">
        <v>1</v>
      </c>
      <c r="D3947" s="22">
        <v>2</v>
      </c>
      <c r="E3947" s="22">
        <v>1</v>
      </c>
      <c r="F3947" s="22">
        <v>2121</v>
      </c>
      <c r="G3947" s="22" t="s">
        <v>254</v>
      </c>
      <c r="H3947" s="23">
        <v>6.2156882108899998</v>
      </c>
    </row>
    <row r="3948" spans="1:8" ht="14.25">
      <c r="A3948" s="22" t="s">
        <v>84</v>
      </c>
      <c r="B3948" s="22">
        <v>2</v>
      </c>
      <c r="C3948" s="22">
        <v>1</v>
      </c>
      <c r="D3948" s="22">
        <v>2</v>
      </c>
      <c r="E3948" s="22">
        <v>1</v>
      </c>
      <c r="F3948" s="22">
        <v>2121</v>
      </c>
      <c r="G3948" s="22" t="s">
        <v>254</v>
      </c>
      <c r="H3948" s="23">
        <v>7.95037010291</v>
      </c>
    </row>
    <row r="3949" spans="1:8" ht="14.25">
      <c r="A3949" s="22" t="s">
        <v>84</v>
      </c>
      <c r="B3949" s="22">
        <v>2</v>
      </c>
      <c r="C3949" s="22">
        <v>1</v>
      </c>
      <c r="D3949" s="22">
        <v>2</v>
      </c>
      <c r="E3949" s="22">
        <v>1</v>
      </c>
      <c r="F3949" s="22">
        <v>2121</v>
      </c>
      <c r="G3949" s="22" t="s">
        <v>254</v>
      </c>
      <c r="H3949" s="23">
        <v>261.74510526199998</v>
      </c>
    </row>
    <row r="3950" spans="1:8" ht="14.25">
      <c r="A3950" s="22" t="s">
        <v>84</v>
      </c>
      <c r="B3950" s="22">
        <v>2</v>
      </c>
      <c r="C3950" s="22">
        <v>1</v>
      </c>
      <c r="D3950" s="22">
        <v>2</v>
      </c>
      <c r="E3950" s="22">
        <v>1</v>
      </c>
      <c r="F3950" s="22">
        <v>2121</v>
      </c>
      <c r="G3950" s="22" t="s">
        <v>254</v>
      </c>
      <c r="H3950" s="23">
        <v>1.40322342037</v>
      </c>
    </row>
    <row r="3951" spans="1:8" ht="14.25">
      <c r="A3951" s="22" t="s">
        <v>84</v>
      </c>
      <c r="B3951" s="22">
        <v>2</v>
      </c>
      <c r="C3951" s="22">
        <v>1</v>
      </c>
      <c r="D3951" s="22">
        <v>2</v>
      </c>
      <c r="E3951" s="22">
        <v>1</v>
      </c>
      <c r="F3951" s="22">
        <v>2121</v>
      </c>
      <c r="G3951" s="22" t="s">
        <v>254</v>
      </c>
      <c r="H3951" s="23">
        <v>6.6639883147200001</v>
      </c>
    </row>
    <row r="3952" spans="1:8" ht="14.25">
      <c r="A3952" s="22" t="s">
        <v>84</v>
      </c>
      <c r="B3952" s="22">
        <v>2</v>
      </c>
      <c r="C3952" s="22">
        <v>1</v>
      </c>
      <c r="D3952" s="22">
        <v>2</v>
      </c>
      <c r="E3952" s="22">
        <v>1</v>
      </c>
      <c r="F3952" s="22">
        <v>2121</v>
      </c>
      <c r="G3952" s="22" t="s">
        <v>254</v>
      </c>
      <c r="H3952" s="23">
        <v>82.899780054700003</v>
      </c>
    </row>
    <row r="3953" spans="1:8" ht="14.25">
      <c r="A3953" s="22" t="s">
        <v>84</v>
      </c>
      <c r="B3953" s="22">
        <v>2</v>
      </c>
      <c r="C3953" s="22">
        <v>1</v>
      </c>
      <c r="D3953" s="22">
        <v>2</v>
      </c>
      <c r="E3953" s="22">
        <v>1</v>
      </c>
      <c r="F3953" s="22">
        <v>2121</v>
      </c>
      <c r="G3953" s="22" t="s">
        <v>254</v>
      </c>
      <c r="H3953" s="23">
        <v>1.8697677689100001</v>
      </c>
    </row>
    <row r="3954" spans="1:8" ht="14.25">
      <c r="A3954" s="22" t="s">
        <v>84</v>
      </c>
      <c r="B3954" s="22">
        <v>2</v>
      </c>
      <c r="C3954" s="22">
        <v>1</v>
      </c>
      <c r="D3954" s="22">
        <v>2</v>
      </c>
      <c r="E3954" s="22">
        <v>1</v>
      </c>
      <c r="F3954" s="22">
        <v>2121</v>
      </c>
      <c r="G3954" s="22" t="s">
        <v>254</v>
      </c>
      <c r="H3954" s="23">
        <v>6.7713852822799998</v>
      </c>
    </row>
    <row r="3955" spans="1:8" ht="14.25">
      <c r="A3955" s="22" t="s">
        <v>84</v>
      </c>
      <c r="B3955" s="22">
        <v>2</v>
      </c>
      <c r="C3955" s="22">
        <v>1</v>
      </c>
      <c r="D3955" s="22">
        <v>2</v>
      </c>
      <c r="E3955" s="22">
        <v>1</v>
      </c>
      <c r="F3955" s="22">
        <v>2121</v>
      </c>
      <c r="G3955" s="22" t="s">
        <v>254</v>
      </c>
      <c r="H3955" s="23">
        <v>64.018882602900007</v>
      </c>
    </row>
    <row r="3956" spans="1:8" ht="14.25">
      <c r="A3956" s="22" t="s">
        <v>84</v>
      </c>
      <c r="B3956" s="22">
        <v>2</v>
      </c>
      <c r="C3956" s="22">
        <v>1</v>
      </c>
      <c r="D3956" s="22">
        <v>2</v>
      </c>
      <c r="E3956" s="22">
        <v>1</v>
      </c>
      <c r="F3956" s="22">
        <v>2121</v>
      </c>
      <c r="G3956" s="22" t="s">
        <v>254</v>
      </c>
      <c r="H3956" s="23">
        <v>1.6710472107200001</v>
      </c>
    </row>
    <row r="3957" spans="1:8" ht="14.25">
      <c r="A3957" s="22" t="s">
        <v>84</v>
      </c>
      <c r="B3957" s="22">
        <v>2</v>
      </c>
      <c r="C3957" s="22">
        <v>1</v>
      </c>
      <c r="D3957" s="22">
        <v>2</v>
      </c>
      <c r="E3957" s="22">
        <v>1</v>
      </c>
      <c r="F3957" s="22">
        <v>2121</v>
      </c>
      <c r="G3957" s="22" t="s">
        <v>254</v>
      </c>
      <c r="H3957" s="23">
        <v>0.62283799415300001</v>
      </c>
    </row>
    <row r="3958" spans="1:8" ht="14.25">
      <c r="A3958" s="22" t="s">
        <v>84</v>
      </c>
      <c r="B3958" s="22">
        <v>2</v>
      </c>
      <c r="C3958" s="22">
        <v>1</v>
      </c>
      <c r="D3958" s="22">
        <v>2</v>
      </c>
      <c r="E3958" s="22">
        <v>1</v>
      </c>
      <c r="F3958" s="22">
        <v>2121</v>
      </c>
      <c r="G3958" s="22" t="s">
        <v>254</v>
      </c>
      <c r="H3958" s="23">
        <v>2.1531918554299998</v>
      </c>
    </row>
    <row r="3959" spans="1:8" ht="14.25">
      <c r="A3959" s="22" t="s">
        <v>84</v>
      </c>
      <c r="B3959" s="22">
        <v>2</v>
      </c>
      <c r="C3959" s="22">
        <v>1</v>
      </c>
      <c r="D3959" s="22">
        <v>2</v>
      </c>
      <c r="E3959" s="22">
        <v>1</v>
      </c>
      <c r="F3959" s="22">
        <v>2121</v>
      </c>
      <c r="G3959" s="22" t="s">
        <v>254</v>
      </c>
      <c r="H3959" s="23">
        <v>1.0526906138100001</v>
      </c>
    </row>
    <row r="3960" spans="1:8" ht="14.25">
      <c r="A3960" s="22" t="s">
        <v>84</v>
      </c>
      <c r="B3960" s="22">
        <v>2</v>
      </c>
      <c r="C3960" s="22">
        <v>1</v>
      </c>
      <c r="D3960" s="22">
        <v>2</v>
      </c>
      <c r="E3960" s="22">
        <v>1</v>
      </c>
      <c r="F3960" s="22">
        <v>2121</v>
      </c>
      <c r="G3960" s="22" t="s">
        <v>254</v>
      </c>
      <c r="H3960" s="23">
        <v>36.480882749800003</v>
      </c>
    </row>
    <row r="3961" spans="1:8" ht="14.25">
      <c r="A3961" s="22" t="s">
        <v>84</v>
      </c>
      <c r="B3961" s="22">
        <v>2</v>
      </c>
      <c r="C3961" s="22">
        <v>1</v>
      </c>
      <c r="D3961" s="22">
        <v>2</v>
      </c>
      <c r="E3961" s="22">
        <v>1</v>
      </c>
      <c r="F3961" s="22">
        <v>2121</v>
      </c>
      <c r="G3961" s="22" t="s">
        <v>254</v>
      </c>
      <c r="H3961" s="23">
        <v>11.860499710499999</v>
      </c>
    </row>
    <row r="3962" spans="1:8" ht="14.25">
      <c r="A3962" s="22" t="s">
        <v>84</v>
      </c>
      <c r="B3962" s="22">
        <v>2</v>
      </c>
      <c r="C3962" s="22">
        <v>1</v>
      </c>
      <c r="D3962" s="22">
        <v>2</v>
      </c>
      <c r="E3962" s="22">
        <v>1</v>
      </c>
      <c r="F3962" s="22">
        <v>2121</v>
      </c>
      <c r="G3962" s="22" t="s">
        <v>254</v>
      </c>
      <c r="H3962" s="23">
        <v>47.262642115699997</v>
      </c>
    </row>
    <row r="3963" spans="1:8" ht="14.25">
      <c r="A3963" s="22" t="s">
        <v>84</v>
      </c>
      <c r="B3963" s="22">
        <v>2</v>
      </c>
      <c r="C3963" s="22">
        <v>1</v>
      </c>
      <c r="D3963" s="22">
        <v>2</v>
      </c>
      <c r="E3963" s="22">
        <v>1</v>
      </c>
      <c r="F3963" s="22">
        <v>2121</v>
      </c>
      <c r="G3963" s="22" t="s">
        <v>254</v>
      </c>
      <c r="H3963" s="23">
        <v>32.322160128199997</v>
      </c>
    </row>
    <row r="3964" spans="1:8" ht="14.25">
      <c r="A3964" s="22" t="s">
        <v>84</v>
      </c>
      <c r="B3964" s="22">
        <v>2</v>
      </c>
      <c r="C3964" s="22">
        <v>1</v>
      </c>
      <c r="D3964" s="22">
        <v>2</v>
      </c>
      <c r="E3964" s="22">
        <v>1</v>
      </c>
      <c r="F3964" s="22">
        <v>2121</v>
      </c>
      <c r="G3964" s="22" t="s">
        <v>254</v>
      </c>
      <c r="H3964" s="23">
        <v>1.76141250155</v>
      </c>
    </row>
    <row r="3965" spans="1:8" ht="14.25">
      <c r="A3965" s="22" t="s">
        <v>84</v>
      </c>
      <c r="B3965" s="22">
        <v>2</v>
      </c>
      <c r="C3965" s="22">
        <v>1</v>
      </c>
      <c r="D3965" s="22">
        <v>2</v>
      </c>
      <c r="E3965" s="22">
        <v>1</v>
      </c>
      <c r="F3965" s="22">
        <v>2121</v>
      </c>
      <c r="G3965" s="22" t="s">
        <v>254</v>
      </c>
      <c r="H3965" s="23">
        <v>1.3038142399699999</v>
      </c>
    </row>
    <row r="3966" spans="1:8" ht="14.25">
      <c r="A3966" s="22" t="s">
        <v>84</v>
      </c>
      <c r="B3966" s="22">
        <v>2</v>
      </c>
      <c r="C3966" s="22">
        <v>1</v>
      </c>
      <c r="D3966" s="22">
        <v>2</v>
      </c>
      <c r="E3966" s="22">
        <v>1</v>
      </c>
      <c r="F3966" s="22">
        <v>2121</v>
      </c>
      <c r="G3966" s="22" t="s">
        <v>254</v>
      </c>
      <c r="H3966" s="23">
        <v>0.234213950926</v>
      </c>
    </row>
    <row r="3967" spans="1:8" ht="14.25">
      <c r="A3967" s="22" t="s">
        <v>84</v>
      </c>
      <c r="B3967" s="22">
        <v>2</v>
      </c>
      <c r="C3967" s="22">
        <v>1</v>
      </c>
      <c r="D3967" s="22">
        <v>2</v>
      </c>
      <c r="E3967" s="22">
        <v>1</v>
      </c>
      <c r="F3967" s="22">
        <v>2121</v>
      </c>
      <c r="G3967" s="22" t="s">
        <v>254</v>
      </c>
      <c r="H3967" s="23">
        <v>0.48373294452499999</v>
      </c>
    </row>
    <row r="3968" spans="1:8" ht="14.25">
      <c r="A3968" s="22" t="s">
        <v>84</v>
      </c>
      <c r="B3968" s="22">
        <v>2</v>
      </c>
      <c r="C3968" s="22">
        <v>1</v>
      </c>
      <c r="D3968" s="22">
        <v>2</v>
      </c>
      <c r="E3968" s="22">
        <v>1</v>
      </c>
      <c r="F3968" s="22">
        <v>2121</v>
      </c>
      <c r="G3968" s="22" t="s">
        <v>254</v>
      </c>
      <c r="H3968" s="23">
        <v>9.9068781606300007</v>
      </c>
    </row>
    <row r="3969" spans="1:8" ht="14.25">
      <c r="A3969" s="22" t="s">
        <v>84</v>
      </c>
      <c r="B3969" s="22">
        <v>2</v>
      </c>
      <c r="C3969" s="22">
        <v>1</v>
      </c>
      <c r="D3969" s="22">
        <v>2</v>
      </c>
      <c r="E3969" s="22">
        <v>1</v>
      </c>
      <c r="F3969" s="22">
        <v>2121</v>
      </c>
      <c r="G3969" s="22" t="s">
        <v>254</v>
      </c>
      <c r="H3969" s="23">
        <v>1.20107444004</v>
      </c>
    </row>
    <row r="3970" spans="1:8" ht="14.25">
      <c r="A3970" s="22" t="s">
        <v>84</v>
      </c>
      <c r="B3970" s="22">
        <v>2</v>
      </c>
      <c r="C3970" s="22">
        <v>1</v>
      </c>
      <c r="D3970" s="22">
        <v>2</v>
      </c>
      <c r="E3970" s="22">
        <v>1</v>
      </c>
      <c r="F3970" s="22">
        <v>2121</v>
      </c>
      <c r="G3970" s="22" t="s">
        <v>254</v>
      </c>
      <c r="H3970" s="23">
        <v>5.7743383253699996</v>
      </c>
    </row>
    <row r="3971" spans="1:8" ht="14.25">
      <c r="A3971" s="22" t="s">
        <v>84</v>
      </c>
      <c r="B3971" s="22">
        <v>2</v>
      </c>
      <c r="C3971" s="22">
        <v>1</v>
      </c>
      <c r="D3971" s="22">
        <v>2</v>
      </c>
      <c r="E3971" s="22">
        <v>1</v>
      </c>
      <c r="F3971" s="22">
        <v>2121</v>
      </c>
      <c r="G3971" s="22" t="s">
        <v>254</v>
      </c>
      <c r="H3971" s="23">
        <v>2.7657089287900001</v>
      </c>
    </row>
    <row r="3972" spans="1:8" ht="14.25">
      <c r="A3972" s="22" t="s">
        <v>84</v>
      </c>
      <c r="B3972" s="22">
        <v>2</v>
      </c>
      <c r="C3972" s="22">
        <v>1</v>
      </c>
      <c r="D3972" s="22">
        <v>2</v>
      </c>
      <c r="E3972" s="22">
        <v>1</v>
      </c>
      <c r="F3972" s="22">
        <v>2121</v>
      </c>
      <c r="G3972" s="22" t="s">
        <v>254</v>
      </c>
      <c r="H3972" s="23">
        <v>3.7108687205300002</v>
      </c>
    </row>
    <row r="3973" spans="1:8" ht="14.25">
      <c r="A3973" s="22" t="s">
        <v>84</v>
      </c>
      <c r="B3973" s="22">
        <v>2</v>
      </c>
      <c r="C3973" s="22">
        <v>1</v>
      </c>
      <c r="D3973" s="22">
        <v>2</v>
      </c>
      <c r="E3973" s="22">
        <v>1</v>
      </c>
      <c r="F3973" s="22">
        <v>2121</v>
      </c>
      <c r="G3973" s="22" t="s">
        <v>254</v>
      </c>
      <c r="H3973" s="23">
        <v>1.98953479289</v>
      </c>
    </row>
    <row r="3974" spans="1:8" ht="14.25">
      <c r="A3974" s="22" t="s">
        <v>84</v>
      </c>
      <c r="B3974" s="22">
        <v>2</v>
      </c>
      <c r="C3974" s="22">
        <v>1</v>
      </c>
      <c r="D3974" s="22">
        <v>2</v>
      </c>
      <c r="E3974" s="22">
        <v>1</v>
      </c>
      <c r="F3974" s="22">
        <v>2121</v>
      </c>
      <c r="G3974" s="22" t="s">
        <v>254</v>
      </c>
      <c r="H3974" s="23">
        <v>14.2318712155</v>
      </c>
    </row>
    <row r="3975" spans="1:8" ht="14.25">
      <c r="A3975" s="22" t="s">
        <v>84</v>
      </c>
      <c r="B3975" s="22">
        <v>2</v>
      </c>
      <c r="C3975" s="22">
        <v>1</v>
      </c>
      <c r="D3975" s="22">
        <v>2</v>
      </c>
      <c r="E3975" s="22">
        <v>1</v>
      </c>
      <c r="F3975" s="22">
        <v>2121</v>
      </c>
      <c r="G3975" s="22" t="s">
        <v>254</v>
      </c>
      <c r="H3975" s="23">
        <v>3.8609669644200002</v>
      </c>
    </row>
    <row r="3976" spans="1:8" ht="14.25">
      <c r="A3976" s="22" t="s">
        <v>84</v>
      </c>
      <c r="B3976" s="22">
        <v>2</v>
      </c>
      <c r="C3976" s="22">
        <v>1</v>
      </c>
      <c r="D3976" s="22">
        <v>2</v>
      </c>
      <c r="E3976" s="22">
        <v>1</v>
      </c>
      <c r="F3976" s="22">
        <v>2121</v>
      </c>
      <c r="G3976" s="22" t="s">
        <v>254</v>
      </c>
      <c r="H3976" s="23">
        <v>288.27501976100001</v>
      </c>
    </row>
    <row r="3977" spans="1:8" ht="14.25">
      <c r="A3977" s="22" t="s">
        <v>83</v>
      </c>
      <c r="B3977" s="22">
        <v>2</v>
      </c>
      <c r="C3977" s="22">
        <v>1</v>
      </c>
      <c r="D3977" s="22">
        <v>1</v>
      </c>
      <c r="E3977" s="22">
        <v>0</v>
      </c>
      <c r="F3977" s="22">
        <v>2110</v>
      </c>
      <c r="G3977" s="22" t="s">
        <v>255</v>
      </c>
      <c r="H3977" s="23">
        <v>0.20433266210100001</v>
      </c>
    </row>
    <row r="3978" spans="1:8" ht="14.25">
      <c r="A3978" s="22" t="s">
        <v>83</v>
      </c>
      <c r="B3978" s="22">
        <v>2</v>
      </c>
      <c r="C3978" s="22">
        <v>1</v>
      </c>
      <c r="D3978" s="22">
        <v>1</v>
      </c>
      <c r="E3978" s="22">
        <v>0</v>
      </c>
      <c r="F3978" s="22">
        <v>2110</v>
      </c>
      <c r="G3978" s="22" t="s">
        <v>255</v>
      </c>
      <c r="H3978" s="23">
        <v>0.30609085324200003</v>
      </c>
    </row>
    <row r="3979" spans="1:8" ht="14.25">
      <c r="A3979" s="22" t="s">
        <v>83</v>
      </c>
      <c r="B3979" s="22">
        <v>2</v>
      </c>
      <c r="C3979" s="22">
        <v>1</v>
      </c>
      <c r="D3979" s="22">
        <v>1</v>
      </c>
      <c r="E3979" s="22">
        <v>0</v>
      </c>
      <c r="F3979" s="22">
        <v>2110</v>
      </c>
      <c r="G3979" s="22" t="s">
        <v>255</v>
      </c>
      <c r="H3979" s="23">
        <v>0.34901377085899998</v>
      </c>
    </row>
    <row r="3980" spans="1:8" ht="14.25">
      <c r="A3980" s="22" t="s">
        <v>83</v>
      </c>
      <c r="B3980" s="22">
        <v>2</v>
      </c>
      <c r="C3980" s="22">
        <v>1</v>
      </c>
      <c r="D3980" s="22">
        <v>1</v>
      </c>
      <c r="E3980" s="22">
        <v>0</v>
      </c>
      <c r="F3980" s="22">
        <v>2110</v>
      </c>
      <c r="G3980" s="22" t="s">
        <v>255</v>
      </c>
      <c r="H3980" s="23">
        <v>9.6860178753399993</v>
      </c>
    </row>
    <row r="3981" spans="1:8" ht="14.25">
      <c r="A3981" s="22" t="s">
        <v>83</v>
      </c>
      <c r="B3981" s="22">
        <v>2</v>
      </c>
      <c r="C3981" s="22">
        <v>1</v>
      </c>
      <c r="D3981" s="22">
        <v>1</v>
      </c>
      <c r="E3981" s="22">
        <v>0</v>
      </c>
      <c r="F3981" s="22">
        <v>2110</v>
      </c>
      <c r="G3981" s="22" t="s">
        <v>255</v>
      </c>
      <c r="H3981" s="23">
        <v>31.857645705700001</v>
      </c>
    </row>
    <row r="3982" spans="1:8" ht="14.25">
      <c r="A3982" s="22" t="s">
        <v>83</v>
      </c>
      <c r="B3982" s="22">
        <v>2</v>
      </c>
      <c r="C3982" s="22">
        <v>1</v>
      </c>
      <c r="D3982" s="22">
        <v>1</v>
      </c>
      <c r="E3982" s="22">
        <v>0</v>
      </c>
      <c r="F3982" s="22">
        <v>2110</v>
      </c>
      <c r="G3982" s="22" t="s">
        <v>255</v>
      </c>
      <c r="H3982" s="23">
        <v>1.2909120871799999</v>
      </c>
    </row>
    <row r="3983" spans="1:8" ht="14.25">
      <c r="A3983" s="22" t="s">
        <v>83</v>
      </c>
      <c r="B3983" s="22">
        <v>2</v>
      </c>
      <c r="C3983" s="22">
        <v>1</v>
      </c>
      <c r="D3983" s="22">
        <v>1</v>
      </c>
      <c r="E3983" s="22">
        <v>0</v>
      </c>
      <c r="F3983" s="22">
        <v>2110</v>
      </c>
      <c r="G3983" s="22" t="s">
        <v>255</v>
      </c>
      <c r="H3983" s="23">
        <v>10.1312452201</v>
      </c>
    </row>
    <row r="3984" spans="1:8" ht="14.25">
      <c r="A3984" s="22" t="s">
        <v>83</v>
      </c>
      <c r="B3984" s="22">
        <v>2</v>
      </c>
      <c r="C3984" s="22">
        <v>1</v>
      </c>
      <c r="D3984" s="22">
        <v>1</v>
      </c>
      <c r="E3984" s="22">
        <v>0</v>
      </c>
      <c r="F3984" s="22">
        <v>2110</v>
      </c>
      <c r="G3984" s="22" t="s">
        <v>255</v>
      </c>
      <c r="H3984" s="23">
        <v>3.2217612799699999</v>
      </c>
    </row>
    <row r="3985" spans="1:8" ht="14.25">
      <c r="A3985" s="22" t="s">
        <v>83</v>
      </c>
      <c r="B3985" s="22">
        <v>2</v>
      </c>
      <c r="C3985" s="22">
        <v>1</v>
      </c>
      <c r="D3985" s="22">
        <v>1</v>
      </c>
      <c r="E3985" s="22">
        <v>0</v>
      </c>
      <c r="F3985" s="22">
        <v>2110</v>
      </c>
      <c r="G3985" s="22" t="s">
        <v>255</v>
      </c>
      <c r="H3985" s="23">
        <v>11.253397123599999</v>
      </c>
    </row>
    <row r="3986" spans="1:8" ht="14.25">
      <c r="A3986" s="22" t="s">
        <v>83</v>
      </c>
      <c r="B3986" s="22">
        <v>2</v>
      </c>
      <c r="C3986" s="22">
        <v>1</v>
      </c>
      <c r="D3986" s="22">
        <v>1</v>
      </c>
      <c r="E3986" s="22">
        <v>0</v>
      </c>
      <c r="F3986" s="22">
        <v>2110</v>
      </c>
      <c r="G3986" s="22" t="s">
        <v>255</v>
      </c>
      <c r="H3986" s="23">
        <v>5.3725345079200002</v>
      </c>
    </row>
    <row r="3987" spans="1:8" ht="14.25">
      <c r="A3987" s="22" t="s">
        <v>83</v>
      </c>
      <c r="B3987" s="22">
        <v>2</v>
      </c>
      <c r="C3987" s="22">
        <v>1</v>
      </c>
      <c r="D3987" s="22">
        <v>1</v>
      </c>
      <c r="E3987" s="22">
        <v>0</v>
      </c>
      <c r="F3987" s="22">
        <v>2110</v>
      </c>
      <c r="G3987" s="22" t="s">
        <v>255</v>
      </c>
      <c r="H3987" s="23">
        <v>24.055239504500001</v>
      </c>
    </row>
    <row r="3988" spans="1:8" ht="14.25">
      <c r="A3988" s="22" t="s">
        <v>83</v>
      </c>
      <c r="B3988" s="22">
        <v>2</v>
      </c>
      <c r="C3988" s="22">
        <v>1</v>
      </c>
      <c r="D3988" s="22">
        <v>1</v>
      </c>
      <c r="E3988" s="22">
        <v>0</v>
      </c>
      <c r="F3988" s="22">
        <v>2110</v>
      </c>
      <c r="G3988" s="22" t="s">
        <v>255</v>
      </c>
      <c r="H3988" s="23">
        <v>2.1527490366199999</v>
      </c>
    </row>
    <row r="3989" spans="1:8" ht="14.25">
      <c r="A3989" s="22" t="s">
        <v>83</v>
      </c>
      <c r="B3989" s="22">
        <v>2</v>
      </c>
      <c r="C3989" s="22">
        <v>1</v>
      </c>
      <c r="D3989" s="22">
        <v>1</v>
      </c>
      <c r="E3989" s="22">
        <v>0</v>
      </c>
      <c r="F3989" s="22">
        <v>2110</v>
      </c>
      <c r="G3989" s="22" t="s">
        <v>255</v>
      </c>
      <c r="H3989" s="23">
        <v>6.89609695592</v>
      </c>
    </row>
    <row r="3990" spans="1:8" ht="14.25">
      <c r="A3990" s="22" t="s">
        <v>83</v>
      </c>
      <c r="B3990" s="22">
        <v>2</v>
      </c>
      <c r="C3990" s="22">
        <v>1</v>
      </c>
      <c r="D3990" s="22">
        <v>1</v>
      </c>
      <c r="E3990" s="22">
        <v>0</v>
      </c>
      <c r="F3990" s="22">
        <v>2110</v>
      </c>
      <c r="G3990" s="22" t="s">
        <v>255</v>
      </c>
      <c r="H3990" s="23">
        <v>0.425666384372</v>
      </c>
    </row>
    <row r="3991" spans="1:8" ht="14.25">
      <c r="A3991" s="22" t="s">
        <v>83</v>
      </c>
      <c r="B3991" s="22">
        <v>2</v>
      </c>
      <c r="C3991" s="22">
        <v>1</v>
      </c>
      <c r="D3991" s="22">
        <v>1</v>
      </c>
      <c r="E3991" s="22">
        <v>0</v>
      </c>
      <c r="F3991" s="22">
        <v>2110</v>
      </c>
      <c r="G3991" s="22" t="s">
        <v>255</v>
      </c>
      <c r="H3991" s="23">
        <v>0.36089139552100002</v>
      </c>
    </row>
    <row r="3992" spans="1:8" ht="14.25">
      <c r="A3992" s="22" t="s">
        <v>83</v>
      </c>
      <c r="B3992" s="22">
        <v>2</v>
      </c>
      <c r="C3992" s="22">
        <v>1</v>
      </c>
      <c r="D3992" s="22">
        <v>1</v>
      </c>
      <c r="E3992" s="22">
        <v>0</v>
      </c>
      <c r="F3992" s="22">
        <v>2110</v>
      </c>
      <c r="G3992" s="22" t="s">
        <v>255</v>
      </c>
      <c r="H3992" s="23">
        <v>0.31801022119599998</v>
      </c>
    </row>
    <row r="3993" spans="1:8" ht="14.25">
      <c r="A3993" s="22" t="s">
        <v>83</v>
      </c>
      <c r="B3993" s="22">
        <v>2</v>
      </c>
      <c r="C3993" s="22">
        <v>1</v>
      </c>
      <c r="D3993" s="22">
        <v>1</v>
      </c>
      <c r="E3993" s="22">
        <v>0</v>
      </c>
      <c r="F3993" s="22">
        <v>2110</v>
      </c>
      <c r="G3993" s="22" t="s">
        <v>255</v>
      </c>
      <c r="H3993" s="23">
        <v>0.27039266176499999</v>
      </c>
    </row>
    <row r="3994" spans="1:8" ht="14.25">
      <c r="A3994" s="22" t="s">
        <v>83</v>
      </c>
      <c r="B3994" s="22">
        <v>2</v>
      </c>
      <c r="C3994" s="22">
        <v>1</v>
      </c>
      <c r="D3994" s="22">
        <v>1</v>
      </c>
      <c r="E3994" s="22">
        <v>0</v>
      </c>
      <c r="F3994" s="22">
        <v>2110</v>
      </c>
      <c r="G3994" s="22" t="s">
        <v>255</v>
      </c>
      <c r="H3994" s="23">
        <v>2.1854682307000002</v>
      </c>
    </row>
    <row r="3995" spans="1:8" ht="14.25">
      <c r="A3995" s="22" t="s">
        <v>83</v>
      </c>
      <c r="B3995" s="22">
        <v>2</v>
      </c>
      <c r="C3995" s="22">
        <v>1</v>
      </c>
      <c r="D3995" s="22">
        <v>1</v>
      </c>
      <c r="E3995" s="22">
        <v>0</v>
      </c>
      <c r="F3995" s="22">
        <v>2110</v>
      </c>
      <c r="G3995" s="22" t="s">
        <v>255</v>
      </c>
      <c r="H3995" s="23">
        <v>0.46791774565799998</v>
      </c>
    </row>
    <row r="3996" spans="1:8" ht="14.25">
      <c r="A3996" s="22" t="s">
        <v>83</v>
      </c>
      <c r="B3996" s="22">
        <v>2</v>
      </c>
      <c r="C3996" s="22">
        <v>1</v>
      </c>
      <c r="D3996" s="22">
        <v>1</v>
      </c>
      <c r="E3996" s="22">
        <v>0</v>
      </c>
      <c r="F3996" s="22">
        <v>2110</v>
      </c>
      <c r="G3996" s="22" t="s">
        <v>255</v>
      </c>
      <c r="H3996" s="23">
        <v>2.5383802238600001E-2</v>
      </c>
    </row>
    <row r="3997" spans="1:8" ht="14.25">
      <c r="A3997" s="22" t="s">
        <v>83</v>
      </c>
      <c r="B3997" s="22">
        <v>2</v>
      </c>
      <c r="C3997" s="22">
        <v>1</v>
      </c>
      <c r="D3997" s="22">
        <v>1</v>
      </c>
      <c r="E3997" s="22">
        <v>0</v>
      </c>
      <c r="F3997" s="22">
        <v>2110</v>
      </c>
      <c r="G3997" s="22" t="s">
        <v>255</v>
      </c>
      <c r="H3997" s="23">
        <v>0.94013752826200003</v>
      </c>
    </row>
    <row r="3998" spans="1:8" ht="14.25">
      <c r="A3998" s="22" t="s">
        <v>83</v>
      </c>
      <c r="B3998" s="22">
        <v>2</v>
      </c>
      <c r="C3998" s="22">
        <v>1</v>
      </c>
      <c r="D3998" s="22">
        <v>1</v>
      </c>
      <c r="E3998" s="22">
        <v>0</v>
      </c>
      <c r="F3998" s="22">
        <v>2110</v>
      </c>
      <c r="G3998" s="22" t="s">
        <v>255</v>
      </c>
      <c r="H3998" s="23">
        <v>0.48139799143799999</v>
      </c>
    </row>
    <row r="3999" spans="1:8" ht="14.25">
      <c r="A3999" s="22" t="s">
        <v>83</v>
      </c>
      <c r="B3999" s="22">
        <v>2</v>
      </c>
      <c r="C3999" s="22">
        <v>1</v>
      </c>
      <c r="D3999" s="22">
        <v>1</v>
      </c>
      <c r="E3999" s="22">
        <v>0</v>
      </c>
      <c r="F3999" s="22">
        <v>2110</v>
      </c>
      <c r="G3999" s="22" t="s">
        <v>255</v>
      </c>
      <c r="H3999" s="23">
        <v>1.91097958489</v>
      </c>
    </row>
    <row r="4000" spans="1:8" ht="14.25">
      <c r="A4000" s="22" t="s">
        <v>83</v>
      </c>
      <c r="B4000" s="22">
        <v>2</v>
      </c>
      <c r="C4000" s="22">
        <v>1</v>
      </c>
      <c r="D4000" s="22">
        <v>1</v>
      </c>
      <c r="E4000" s="22">
        <v>0</v>
      </c>
      <c r="F4000" s="22">
        <v>2110</v>
      </c>
      <c r="G4000" s="22" t="s">
        <v>255</v>
      </c>
      <c r="H4000" s="23">
        <v>0.944582848413</v>
      </c>
    </row>
    <row r="4001" spans="1:8" ht="14.25">
      <c r="A4001" s="22" t="s">
        <v>83</v>
      </c>
      <c r="B4001" s="22">
        <v>2</v>
      </c>
      <c r="C4001" s="22">
        <v>1</v>
      </c>
      <c r="D4001" s="22">
        <v>1</v>
      </c>
      <c r="E4001" s="22">
        <v>0</v>
      </c>
      <c r="F4001" s="22">
        <v>2110</v>
      </c>
      <c r="G4001" s="22" t="s">
        <v>255</v>
      </c>
      <c r="H4001" s="23">
        <v>21.2273085542</v>
      </c>
    </row>
    <row r="4002" spans="1:8" ht="14.25">
      <c r="A4002" s="22" t="s">
        <v>83</v>
      </c>
      <c r="B4002" s="22">
        <v>2</v>
      </c>
      <c r="C4002" s="22">
        <v>1</v>
      </c>
      <c r="D4002" s="22">
        <v>1</v>
      </c>
      <c r="E4002" s="22">
        <v>0</v>
      </c>
      <c r="F4002" s="22">
        <v>2110</v>
      </c>
      <c r="G4002" s="22" t="s">
        <v>255</v>
      </c>
      <c r="H4002" s="23">
        <v>25.621903439</v>
      </c>
    </row>
    <row r="4003" spans="1:8" ht="14.25">
      <c r="A4003" s="22" t="s">
        <v>83</v>
      </c>
      <c r="B4003" s="22">
        <v>2</v>
      </c>
      <c r="C4003" s="22">
        <v>1</v>
      </c>
      <c r="D4003" s="22">
        <v>1</v>
      </c>
      <c r="E4003" s="22">
        <v>0</v>
      </c>
      <c r="F4003" s="22">
        <v>2110</v>
      </c>
      <c r="G4003" s="22" t="s">
        <v>255</v>
      </c>
      <c r="H4003" s="23">
        <v>1.4435939145300001</v>
      </c>
    </row>
    <row r="4004" spans="1:8" ht="14.25">
      <c r="A4004" s="22" t="s">
        <v>83</v>
      </c>
      <c r="B4004" s="22">
        <v>2</v>
      </c>
      <c r="C4004" s="22">
        <v>1</v>
      </c>
      <c r="D4004" s="22">
        <v>1</v>
      </c>
      <c r="E4004" s="22">
        <v>0</v>
      </c>
      <c r="F4004" s="22">
        <v>2110</v>
      </c>
      <c r="G4004" s="22" t="s">
        <v>255</v>
      </c>
      <c r="H4004" s="23">
        <v>0.79865294605500003</v>
      </c>
    </row>
    <row r="4005" spans="1:8" ht="14.25">
      <c r="A4005" s="22" t="s">
        <v>83</v>
      </c>
      <c r="B4005" s="22">
        <v>2</v>
      </c>
      <c r="C4005" s="22">
        <v>1</v>
      </c>
      <c r="D4005" s="22">
        <v>1</v>
      </c>
      <c r="E4005" s="22">
        <v>0</v>
      </c>
      <c r="F4005" s="22">
        <v>2110</v>
      </c>
      <c r="G4005" s="22" t="s">
        <v>255</v>
      </c>
      <c r="H4005" s="23">
        <v>20.011038280499999</v>
      </c>
    </row>
    <row r="4006" spans="1:8" ht="14.25">
      <c r="A4006" s="22" t="s">
        <v>83</v>
      </c>
      <c r="B4006" s="22">
        <v>2</v>
      </c>
      <c r="C4006" s="22">
        <v>1</v>
      </c>
      <c r="D4006" s="22">
        <v>1</v>
      </c>
      <c r="E4006" s="22">
        <v>0</v>
      </c>
      <c r="F4006" s="22">
        <v>2110</v>
      </c>
      <c r="G4006" s="22" t="s">
        <v>255</v>
      </c>
      <c r="H4006" s="23">
        <v>0.56273149459000005</v>
      </c>
    </row>
    <row r="4007" spans="1:8" ht="14.25">
      <c r="A4007" s="22" t="s">
        <v>83</v>
      </c>
      <c r="B4007" s="22">
        <v>2</v>
      </c>
      <c r="C4007" s="22">
        <v>1</v>
      </c>
      <c r="D4007" s="22">
        <v>1</v>
      </c>
      <c r="E4007" s="22">
        <v>0</v>
      </c>
      <c r="F4007" s="22">
        <v>2110</v>
      </c>
      <c r="G4007" s="22" t="s">
        <v>255</v>
      </c>
      <c r="H4007" s="23">
        <v>0.52301220624699996</v>
      </c>
    </row>
    <row r="4008" spans="1:8" ht="14.25">
      <c r="A4008" s="22" t="s">
        <v>83</v>
      </c>
      <c r="B4008" s="22">
        <v>2</v>
      </c>
      <c r="C4008" s="22">
        <v>1</v>
      </c>
      <c r="D4008" s="22">
        <v>1</v>
      </c>
      <c r="E4008" s="22">
        <v>0</v>
      </c>
      <c r="F4008" s="22">
        <v>2110</v>
      </c>
      <c r="G4008" s="22" t="s">
        <v>255</v>
      </c>
      <c r="H4008" s="23">
        <v>1.1692869518</v>
      </c>
    </row>
    <row r="4009" spans="1:8" ht="14.25">
      <c r="A4009" s="22" t="s">
        <v>83</v>
      </c>
      <c r="B4009" s="22">
        <v>2</v>
      </c>
      <c r="C4009" s="22">
        <v>1</v>
      </c>
      <c r="D4009" s="22">
        <v>1</v>
      </c>
      <c r="E4009" s="22">
        <v>0</v>
      </c>
      <c r="F4009" s="22">
        <v>2110</v>
      </c>
      <c r="G4009" s="22" t="s">
        <v>255</v>
      </c>
      <c r="H4009" s="23">
        <v>0.321381471719</v>
      </c>
    </row>
    <row r="4010" spans="1:8" ht="14.25">
      <c r="A4010" s="22" t="s">
        <v>83</v>
      </c>
      <c r="B4010" s="22">
        <v>2</v>
      </c>
      <c r="C4010" s="22">
        <v>1</v>
      </c>
      <c r="D4010" s="22">
        <v>1</v>
      </c>
      <c r="E4010" s="22">
        <v>0</v>
      </c>
      <c r="F4010" s="22">
        <v>2110</v>
      </c>
      <c r="G4010" s="22" t="s">
        <v>255</v>
      </c>
      <c r="H4010" s="23">
        <v>27.780841888099999</v>
      </c>
    </row>
    <row r="4011" spans="1:8" ht="14.25">
      <c r="A4011" s="22" t="s">
        <v>83</v>
      </c>
      <c r="B4011" s="22">
        <v>2</v>
      </c>
      <c r="C4011" s="22">
        <v>1</v>
      </c>
      <c r="D4011" s="22">
        <v>1</v>
      </c>
      <c r="E4011" s="22">
        <v>0</v>
      </c>
      <c r="F4011" s="22">
        <v>2110</v>
      </c>
      <c r="G4011" s="22" t="s">
        <v>255</v>
      </c>
      <c r="H4011" s="23">
        <v>4.3422814483399996</v>
      </c>
    </row>
    <row r="4012" spans="1:8" ht="14.25">
      <c r="A4012" s="22" t="s">
        <v>83</v>
      </c>
      <c r="B4012" s="22">
        <v>2</v>
      </c>
      <c r="C4012" s="22">
        <v>1</v>
      </c>
      <c r="D4012" s="22">
        <v>1</v>
      </c>
      <c r="E4012" s="22">
        <v>0</v>
      </c>
      <c r="F4012" s="22">
        <v>2110</v>
      </c>
      <c r="G4012" s="22" t="s">
        <v>255</v>
      </c>
      <c r="H4012" s="23">
        <v>1.7183454889200001</v>
      </c>
    </row>
    <row r="4013" spans="1:8" ht="14.25">
      <c r="A4013" s="22" t="s">
        <v>83</v>
      </c>
      <c r="B4013" s="22">
        <v>2</v>
      </c>
      <c r="C4013" s="22">
        <v>1</v>
      </c>
      <c r="D4013" s="22">
        <v>1</v>
      </c>
      <c r="E4013" s="22">
        <v>0</v>
      </c>
      <c r="F4013" s="22">
        <v>2110</v>
      </c>
      <c r="G4013" s="22" t="s">
        <v>255</v>
      </c>
      <c r="H4013" s="23">
        <v>4.1763278525400001</v>
      </c>
    </row>
    <row r="4014" spans="1:8" ht="14.25">
      <c r="A4014" s="22" t="s">
        <v>83</v>
      </c>
      <c r="B4014" s="22">
        <v>2</v>
      </c>
      <c r="C4014" s="22">
        <v>1</v>
      </c>
      <c r="D4014" s="22">
        <v>1</v>
      </c>
      <c r="E4014" s="22">
        <v>0</v>
      </c>
      <c r="F4014" s="22">
        <v>2110</v>
      </c>
      <c r="G4014" s="22" t="s">
        <v>255</v>
      </c>
      <c r="H4014" s="23">
        <v>3.7098205459</v>
      </c>
    </row>
    <row r="4015" spans="1:8" ht="14.25">
      <c r="A4015" s="22" t="s">
        <v>83</v>
      </c>
      <c r="B4015" s="22">
        <v>2</v>
      </c>
      <c r="C4015" s="22">
        <v>1</v>
      </c>
      <c r="D4015" s="22">
        <v>1</v>
      </c>
      <c r="E4015" s="22">
        <v>0</v>
      </c>
      <c r="F4015" s="22">
        <v>2110</v>
      </c>
      <c r="G4015" s="22" t="s">
        <v>255</v>
      </c>
      <c r="H4015" s="23">
        <v>0.24866853068100001</v>
      </c>
    </row>
    <row r="4016" spans="1:8" ht="14.25">
      <c r="A4016" s="22" t="s">
        <v>83</v>
      </c>
      <c r="B4016" s="22">
        <v>2</v>
      </c>
      <c r="C4016" s="22">
        <v>1</v>
      </c>
      <c r="D4016" s="22">
        <v>1</v>
      </c>
      <c r="E4016" s="22">
        <v>0</v>
      </c>
      <c r="F4016" s="22">
        <v>2110</v>
      </c>
      <c r="G4016" s="22" t="s">
        <v>255</v>
      </c>
      <c r="H4016" s="23">
        <v>4.84523285638</v>
      </c>
    </row>
    <row r="4017" spans="1:8" ht="14.25">
      <c r="A4017" s="22" t="s">
        <v>83</v>
      </c>
      <c r="B4017" s="22">
        <v>2</v>
      </c>
      <c r="C4017" s="22">
        <v>1</v>
      </c>
      <c r="D4017" s="22">
        <v>1</v>
      </c>
      <c r="E4017" s="22">
        <v>0</v>
      </c>
      <c r="F4017" s="22">
        <v>2110</v>
      </c>
      <c r="G4017" s="22" t="s">
        <v>255</v>
      </c>
      <c r="H4017" s="23">
        <v>40.9320650266</v>
      </c>
    </row>
    <row r="4018" spans="1:8" ht="14.25">
      <c r="A4018" s="22" t="s">
        <v>83</v>
      </c>
      <c r="B4018" s="22">
        <v>2</v>
      </c>
      <c r="C4018" s="22">
        <v>1</v>
      </c>
      <c r="D4018" s="22">
        <v>1</v>
      </c>
      <c r="E4018" s="22">
        <v>0</v>
      </c>
      <c r="F4018" s="22">
        <v>2110</v>
      </c>
      <c r="G4018" s="22" t="s">
        <v>255</v>
      </c>
      <c r="H4018" s="23">
        <v>19.2017016038</v>
      </c>
    </row>
    <row r="4019" spans="1:8" ht="14.25">
      <c r="A4019" s="22" t="s">
        <v>83</v>
      </c>
      <c r="B4019" s="22">
        <v>2</v>
      </c>
      <c r="C4019" s="22">
        <v>1</v>
      </c>
      <c r="D4019" s="22">
        <v>1</v>
      </c>
      <c r="E4019" s="22">
        <v>0</v>
      </c>
      <c r="F4019" s="22">
        <v>2110</v>
      </c>
      <c r="G4019" s="22" t="s">
        <v>255</v>
      </c>
      <c r="H4019" s="23">
        <v>1.2950041114999999</v>
      </c>
    </row>
    <row r="4020" spans="1:8" ht="14.25">
      <c r="A4020" s="22" t="s">
        <v>83</v>
      </c>
      <c r="B4020" s="22">
        <v>2</v>
      </c>
      <c r="C4020" s="22">
        <v>1</v>
      </c>
      <c r="D4020" s="22">
        <v>1</v>
      </c>
      <c r="E4020" s="22">
        <v>0</v>
      </c>
      <c r="F4020" s="22">
        <v>2110</v>
      </c>
      <c r="G4020" s="22" t="s">
        <v>255</v>
      </c>
      <c r="H4020" s="23">
        <v>5.2587343964200004</v>
      </c>
    </row>
    <row r="4021" spans="1:8" ht="14.25">
      <c r="A4021" s="22" t="s">
        <v>83</v>
      </c>
      <c r="B4021" s="22">
        <v>2</v>
      </c>
      <c r="C4021" s="22">
        <v>1</v>
      </c>
      <c r="D4021" s="22">
        <v>1</v>
      </c>
      <c r="E4021" s="22">
        <v>0</v>
      </c>
      <c r="F4021" s="22">
        <v>2110</v>
      </c>
      <c r="G4021" s="22" t="s">
        <v>255</v>
      </c>
      <c r="H4021" s="23">
        <v>2.85857701734</v>
      </c>
    </row>
    <row r="4022" spans="1:8" ht="14.25">
      <c r="A4022" s="22" t="s">
        <v>83</v>
      </c>
      <c r="B4022" s="22">
        <v>2</v>
      </c>
      <c r="C4022" s="22">
        <v>1</v>
      </c>
      <c r="D4022" s="22">
        <v>1</v>
      </c>
      <c r="E4022" s="22">
        <v>0</v>
      </c>
      <c r="F4022" s="22">
        <v>2110</v>
      </c>
      <c r="G4022" s="22" t="s">
        <v>255</v>
      </c>
      <c r="H4022" s="23">
        <v>7.8789687652799998</v>
      </c>
    </row>
    <row r="4023" spans="1:8" ht="14.25">
      <c r="A4023" s="22" t="s">
        <v>83</v>
      </c>
      <c r="B4023" s="22">
        <v>2</v>
      </c>
      <c r="C4023" s="22">
        <v>1</v>
      </c>
      <c r="D4023" s="22">
        <v>1</v>
      </c>
      <c r="E4023" s="22">
        <v>0</v>
      </c>
      <c r="F4023" s="22">
        <v>2110</v>
      </c>
      <c r="G4023" s="22" t="s">
        <v>255</v>
      </c>
      <c r="H4023" s="23">
        <v>7.3899687290299996</v>
      </c>
    </row>
    <row r="4024" spans="1:8" ht="14.25">
      <c r="A4024" s="22" t="s">
        <v>83</v>
      </c>
      <c r="B4024" s="22">
        <v>2</v>
      </c>
      <c r="C4024" s="22">
        <v>1</v>
      </c>
      <c r="D4024" s="22">
        <v>1</v>
      </c>
      <c r="E4024" s="22">
        <v>0</v>
      </c>
      <c r="F4024" s="22">
        <v>2110</v>
      </c>
      <c r="G4024" s="22" t="s">
        <v>255</v>
      </c>
      <c r="H4024" s="23">
        <v>0.82496059230600005</v>
      </c>
    </row>
    <row r="4025" spans="1:8" ht="14.25">
      <c r="A4025" s="22" t="s">
        <v>83</v>
      </c>
      <c r="B4025" s="22">
        <v>2</v>
      </c>
      <c r="C4025" s="22">
        <v>1</v>
      </c>
      <c r="D4025" s="22">
        <v>1</v>
      </c>
      <c r="E4025" s="22">
        <v>0</v>
      </c>
      <c r="F4025" s="22">
        <v>2110</v>
      </c>
      <c r="G4025" s="22" t="s">
        <v>255</v>
      </c>
      <c r="H4025" s="23">
        <v>0.41533534007599998</v>
      </c>
    </row>
    <row r="4026" spans="1:8" ht="14.25">
      <c r="A4026" s="22" t="s">
        <v>83</v>
      </c>
      <c r="B4026" s="22">
        <v>2</v>
      </c>
      <c r="C4026" s="22">
        <v>1</v>
      </c>
      <c r="D4026" s="22">
        <v>1</v>
      </c>
      <c r="E4026" s="22">
        <v>0</v>
      </c>
      <c r="F4026" s="22">
        <v>2110</v>
      </c>
      <c r="G4026" s="22" t="s">
        <v>255</v>
      </c>
      <c r="H4026" s="23">
        <v>28.425238531400002</v>
      </c>
    </row>
    <row r="4027" spans="1:8" ht="14.25">
      <c r="A4027" s="22" t="s">
        <v>83</v>
      </c>
      <c r="B4027" s="22">
        <v>2</v>
      </c>
      <c r="C4027" s="22">
        <v>1</v>
      </c>
      <c r="D4027" s="22">
        <v>1</v>
      </c>
      <c r="E4027" s="22">
        <v>0</v>
      </c>
      <c r="F4027" s="22">
        <v>2110</v>
      </c>
      <c r="G4027" s="22" t="s">
        <v>255</v>
      </c>
      <c r="H4027" s="23">
        <v>0.60704748020699995</v>
      </c>
    </row>
    <row r="4028" spans="1:8" ht="14.25">
      <c r="A4028" s="22" t="s">
        <v>83</v>
      </c>
      <c r="B4028" s="22">
        <v>2</v>
      </c>
      <c r="C4028" s="22">
        <v>1</v>
      </c>
      <c r="D4028" s="22">
        <v>1</v>
      </c>
      <c r="E4028" s="22">
        <v>0</v>
      </c>
      <c r="F4028" s="22">
        <v>2110</v>
      </c>
      <c r="G4028" s="22" t="s">
        <v>255</v>
      </c>
      <c r="H4028" s="23">
        <v>0.59719706084000002</v>
      </c>
    </row>
    <row r="4029" spans="1:8" ht="14.25">
      <c r="A4029" s="22" t="s">
        <v>83</v>
      </c>
      <c r="B4029" s="22">
        <v>2</v>
      </c>
      <c r="C4029" s="22">
        <v>1</v>
      </c>
      <c r="D4029" s="22">
        <v>1</v>
      </c>
      <c r="E4029" s="22">
        <v>0</v>
      </c>
      <c r="F4029" s="22">
        <v>2110</v>
      </c>
      <c r="G4029" s="22" t="s">
        <v>255</v>
      </c>
      <c r="H4029" s="23">
        <v>0.553707854276</v>
      </c>
    </row>
    <row r="4030" spans="1:8" ht="14.25">
      <c r="A4030" s="22" t="s">
        <v>83</v>
      </c>
      <c r="B4030" s="22">
        <v>2</v>
      </c>
      <c r="C4030" s="22">
        <v>1</v>
      </c>
      <c r="D4030" s="22">
        <v>1</v>
      </c>
      <c r="E4030" s="22">
        <v>0</v>
      </c>
      <c r="F4030" s="22">
        <v>2110</v>
      </c>
      <c r="G4030" s="22" t="s">
        <v>255</v>
      </c>
      <c r="H4030" s="23">
        <v>9.6589326794500003</v>
      </c>
    </row>
    <row r="4031" spans="1:8" ht="14.25">
      <c r="A4031" s="22" t="s">
        <v>83</v>
      </c>
      <c r="B4031" s="22">
        <v>2</v>
      </c>
      <c r="C4031" s="22">
        <v>1</v>
      </c>
      <c r="D4031" s="22">
        <v>1</v>
      </c>
      <c r="E4031" s="22">
        <v>0</v>
      </c>
      <c r="F4031" s="22">
        <v>2110</v>
      </c>
      <c r="G4031" s="22" t="s">
        <v>255</v>
      </c>
      <c r="H4031" s="23">
        <v>19.491211677500001</v>
      </c>
    </row>
    <row r="4032" spans="1:8" ht="14.25">
      <c r="A4032" s="22" t="s">
        <v>83</v>
      </c>
      <c r="B4032" s="22">
        <v>2</v>
      </c>
      <c r="C4032" s="22">
        <v>1</v>
      </c>
      <c r="D4032" s="22">
        <v>1</v>
      </c>
      <c r="E4032" s="22">
        <v>0</v>
      </c>
      <c r="F4032" s="22">
        <v>2110</v>
      </c>
      <c r="G4032" s="22" t="s">
        <v>255</v>
      </c>
      <c r="H4032" s="23">
        <v>3.99150331928</v>
      </c>
    </row>
    <row r="4033" spans="1:8" ht="14.25">
      <c r="A4033" s="22" t="s">
        <v>83</v>
      </c>
      <c r="B4033" s="22">
        <v>2</v>
      </c>
      <c r="C4033" s="22">
        <v>1</v>
      </c>
      <c r="D4033" s="22">
        <v>1</v>
      </c>
      <c r="E4033" s="22">
        <v>0</v>
      </c>
      <c r="F4033" s="22">
        <v>2110</v>
      </c>
      <c r="G4033" s="22" t="s">
        <v>255</v>
      </c>
      <c r="H4033" s="23">
        <v>1.7155313859500001</v>
      </c>
    </row>
    <row r="4034" spans="1:8" ht="14.25">
      <c r="A4034" s="22" t="s">
        <v>83</v>
      </c>
      <c r="B4034" s="22">
        <v>2</v>
      </c>
      <c r="C4034" s="22">
        <v>1</v>
      </c>
      <c r="D4034" s="22">
        <v>1</v>
      </c>
      <c r="E4034" s="22">
        <v>0</v>
      </c>
      <c r="F4034" s="22">
        <v>2110</v>
      </c>
      <c r="G4034" s="22" t="s">
        <v>255</v>
      </c>
      <c r="H4034" s="23">
        <v>13.140865552999999</v>
      </c>
    </row>
    <row r="4035" spans="1:8" ht="14.25">
      <c r="A4035" s="22" t="s">
        <v>83</v>
      </c>
      <c r="B4035" s="22">
        <v>2</v>
      </c>
      <c r="C4035" s="22">
        <v>1</v>
      </c>
      <c r="D4035" s="22">
        <v>1</v>
      </c>
      <c r="E4035" s="22">
        <v>0</v>
      </c>
      <c r="F4035" s="22">
        <v>2110</v>
      </c>
      <c r="G4035" s="22" t="s">
        <v>255</v>
      </c>
      <c r="H4035" s="23">
        <v>2.2675428449199999</v>
      </c>
    </row>
    <row r="4036" spans="1:8" ht="14.25">
      <c r="A4036" s="22" t="s">
        <v>83</v>
      </c>
      <c r="B4036" s="22">
        <v>2</v>
      </c>
      <c r="C4036" s="22">
        <v>1</v>
      </c>
      <c r="D4036" s="22">
        <v>1</v>
      </c>
      <c r="E4036" s="22">
        <v>0</v>
      </c>
      <c r="F4036" s="22">
        <v>2110</v>
      </c>
      <c r="G4036" s="22" t="s">
        <v>255</v>
      </c>
      <c r="H4036" s="23">
        <v>3.71206895618</v>
      </c>
    </row>
    <row r="4037" spans="1:8" ht="14.25">
      <c r="A4037" s="22" t="s">
        <v>83</v>
      </c>
      <c r="B4037" s="22">
        <v>2</v>
      </c>
      <c r="C4037" s="22">
        <v>1</v>
      </c>
      <c r="D4037" s="22">
        <v>1</v>
      </c>
      <c r="E4037" s="22">
        <v>0</v>
      </c>
      <c r="F4037" s="22">
        <v>2110</v>
      </c>
      <c r="G4037" s="22" t="s">
        <v>255</v>
      </c>
      <c r="H4037" s="23">
        <v>1.27336445754</v>
      </c>
    </row>
    <row r="4038" spans="1:8" ht="14.25">
      <c r="A4038" s="22" t="s">
        <v>83</v>
      </c>
      <c r="B4038" s="22">
        <v>2</v>
      </c>
      <c r="C4038" s="22">
        <v>1</v>
      </c>
      <c r="D4038" s="22">
        <v>1</v>
      </c>
      <c r="E4038" s="22">
        <v>0</v>
      </c>
      <c r="F4038" s="22">
        <v>2110</v>
      </c>
      <c r="G4038" s="22" t="s">
        <v>255</v>
      </c>
      <c r="H4038" s="23">
        <v>6.4774415126799996</v>
      </c>
    </row>
    <row r="4039" spans="1:8" ht="14.25">
      <c r="A4039" s="22" t="s">
        <v>83</v>
      </c>
      <c r="B4039" s="22">
        <v>2</v>
      </c>
      <c r="C4039" s="22">
        <v>1</v>
      </c>
      <c r="D4039" s="22">
        <v>1</v>
      </c>
      <c r="E4039" s="22">
        <v>0</v>
      </c>
      <c r="F4039" s="22">
        <v>2110</v>
      </c>
      <c r="G4039" s="22" t="s">
        <v>255</v>
      </c>
      <c r="H4039" s="23">
        <v>12.4038720613</v>
      </c>
    </row>
    <row r="4040" spans="1:8" ht="14.25">
      <c r="A4040" s="22" t="s">
        <v>83</v>
      </c>
      <c r="B4040" s="22">
        <v>2</v>
      </c>
      <c r="C4040" s="22">
        <v>1</v>
      </c>
      <c r="D4040" s="22">
        <v>1</v>
      </c>
      <c r="E4040" s="22">
        <v>0</v>
      </c>
      <c r="F4040" s="22">
        <v>2110</v>
      </c>
      <c r="G4040" s="22" t="s">
        <v>255</v>
      </c>
      <c r="H4040" s="23">
        <v>2.78707166409</v>
      </c>
    </row>
    <row r="4041" spans="1:8" ht="14.25">
      <c r="A4041" s="22" t="s">
        <v>83</v>
      </c>
      <c r="B4041" s="22">
        <v>2</v>
      </c>
      <c r="C4041" s="22">
        <v>1</v>
      </c>
      <c r="D4041" s="22">
        <v>1</v>
      </c>
      <c r="E4041" s="22">
        <v>0</v>
      </c>
      <c r="F4041" s="22">
        <v>2110</v>
      </c>
      <c r="G4041" s="22" t="s">
        <v>255</v>
      </c>
      <c r="H4041" s="23">
        <v>31.364473703200002</v>
      </c>
    </row>
    <row r="4042" spans="1:8" ht="14.25">
      <c r="A4042" s="22" t="s">
        <v>83</v>
      </c>
      <c r="B4042" s="22">
        <v>2</v>
      </c>
      <c r="C4042" s="22">
        <v>1</v>
      </c>
      <c r="D4042" s="22">
        <v>1</v>
      </c>
      <c r="E4042" s="22">
        <v>0</v>
      </c>
      <c r="F4042" s="22">
        <v>2110</v>
      </c>
      <c r="G4042" s="22" t="s">
        <v>255</v>
      </c>
      <c r="H4042" s="23">
        <v>13.155712873000001</v>
      </c>
    </row>
    <row r="4043" spans="1:8" ht="14.25">
      <c r="A4043" s="22" t="s">
        <v>83</v>
      </c>
      <c r="B4043" s="22">
        <v>2</v>
      </c>
      <c r="C4043" s="22">
        <v>1</v>
      </c>
      <c r="D4043" s="22">
        <v>1</v>
      </c>
      <c r="E4043" s="22">
        <v>0</v>
      </c>
      <c r="F4043" s="22">
        <v>2110</v>
      </c>
      <c r="G4043" s="22" t="s">
        <v>255</v>
      </c>
      <c r="H4043" s="23">
        <v>1.34522624415</v>
      </c>
    </row>
    <row r="4044" spans="1:8" ht="14.25">
      <c r="A4044" s="22" t="s">
        <v>83</v>
      </c>
      <c r="B4044" s="22">
        <v>2</v>
      </c>
      <c r="C4044" s="22">
        <v>1</v>
      </c>
      <c r="D4044" s="22">
        <v>1</v>
      </c>
      <c r="E4044" s="22">
        <v>0</v>
      </c>
      <c r="F4044" s="22">
        <v>2110</v>
      </c>
      <c r="G4044" s="22" t="s">
        <v>255</v>
      </c>
      <c r="H4044" s="23">
        <v>25.672255273000001</v>
      </c>
    </row>
    <row r="4045" spans="1:8" ht="14.25">
      <c r="A4045" s="22" t="s">
        <v>83</v>
      </c>
      <c r="B4045" s="22">
        <v>2</v>
      </c>
      <c r="C4045" s="22">
        <v>1</v>
      </c>
      <c r="D4045" s="22">
        <v>1</v>
      </c>
      <c r="E4045" s="22">
        <v>0</v>
      </c>
      <c r="F4045" s="22">
        <v>2110</v>
      </c>
      <c r="G4045" s="22" t="s">
        <v>255</v>
      </c>
      <c r="H4045" s="23">
        <v>0.52053593872299997</v>
      </c>
    </row>
    <row r="4046" spans="1:8" ht="14.25">
      <c r="A4046" s="22" t="s">
        <v>83</v>
      </c>
      <c r="B4046" s="22">
        <v>2</v>
      </c>
      <c r="C4046" s="22">
        <v>1</v>
      </c>
      <c r="D4046" s="22">
        <v>1</v>
      </c>
      <c r="E4046" s="22">
        <v>0</v>
      </c>
      <c r="F4046" s="22">
        <v>2110</v>
      </c>
      <c r="G4046" s="22" t="s">
        <v>255</v>
      </c>
      <c r="H4046" s="23">
        <v>0.34483456650599997</v>
      </c>
    </row>
    <row r="4047" spans="1:8" ht="14.25">
      <c r="A4047" s="22" t="s">
        <v>83</v>
      </c>
      <c r="B4047" s="22">
        <v>2</v>
      </c>
      <c r="C4047" s="22">
        <v>1</v>
      </c>
      <c r="D4047" s="22">
        <v>1</v>
      </c>
      <c r="E4047" s="22">
        <v>0</v>
      </c>
      <c r="F4047" s="22">
        <v>2110</v>
      </c>
      <c r="G4047" s="22" t="s">
        <v>255</v>
      </c>
      <c r="H4047" s="23">
        <v>1.0882180796900001</v>
      </c>
    </row>
    <row r="4048" spans="1:8" ht="14.25">
      <c r="A4048" s="22" t="s">
        <v>83</v>
      </c>
      <c r="B4048" s="22">
        <v>2</v>
      </c>
      <c r="C4048" s="22">
        <v>1</v>
      </c>
      <c r="D4048" s="22">
        <v>1</v>
      </c>
      <c r="E4048" s="22">
        <v>0</v>
      </c>
      <c r="F4048" s="22">
        <v>2110</v>
      </c>
      <c r="G4048" s="22" t="s">
        <v>255</v>
      </c>
      <c r="H4048" s="23">
        <v>2.1872502557</v>
      </c>
    </row>
    <row r="4049" spans="1:8" ht="14.25">
      <c r="A4049" s="22" t="s">
        <v>83</v>
      </c>
      <c r="B4049" s="22">
        <v>2</v>
      </c>
      <c r="C4049" s="22">
        <v>1</v>
      </c>
      <c r="D4049" s="22">
        <v>1</v>
      </c>
      <c r="E4049" s="22">
        <v>0</v>
      </c>
      <c r="F4049" s="22">
        <v>2110</v>
      </c>
      <c r="G4049" s="22" t="s">
        <v>255</v>
      </c>
      <c r="H4049" s="23">
        <v>1.7268913099500001</v>
      </c>
    </row>
    <row r="4050" spans="1:8" ht="14.25">
      <c r="A4050" s="22" t="s">
        <v>83</v>
      </c>
      <c r="B4050" s="22">
        <v>2</v>
      </c>
      <c r="C4050" s="22">
        <v>1</v>
      </c>
      <c r="D4050" s="22">
        <v>1</v>
      </c>
      <c r="E4050" s="22">
        <v>0</v>
      </c>
      <c r="F4050" s="22">
        <v>2110</v>
      </c>
      <c r="G4050" s="22" t="s">
        <v>255</v>
      </c>
      <c r="H4050" s="23">
        <v>0.72325594582099995</v>
      </c>
    </row>
    <row r="4051" spans="1:8" ht="14.25">
      <c r="A4051" s="22" t="s">
        <v>83</v>
      </c>
      <c r="B4051" s="22">
        <v>2</v>
      </c>
      <c r="C4051" s="22">
        <v>1</v>
      </c>
      <c r="D4051" s="22">
        <v>1</v>
      </c>
      <c r="E4051" s="22">
        <v>0</v>
      </c>
      <c r="F4051" s="22">
        <v>2110</v>
      </c>
      <c r="G4051" s="22" t="s">
        <v>255</v>
      </c>
      <c r="H4051" s="23">
        <v>6.7346275490799998</v>
      </c>
    </row>
    <row r="4052" spans="1:8" ht="14.25">
      <c r="A4052" s="22" t="s">
        <v>83</v>
      </c>
      <c r="B4052" s="22">
        <v>2</v>
      </c>
      <c r="C4052" s="22">
        <v>1</v>
      </c>
      <c r="D4052" s="22">
        <v>1</v>
      </c>
      <c r="E4052" s="22">
        <v>0</v>
      </c>
      <c r="F4052" s="22">
        <v>2110</v>
      </c>
      <c r="G4052" s="22" t="s">
        <v>255</v>
      </c>
      <c r="H4052" s="23">
        <v>2.4509644767399998</v>
      </c>
    </row>
    <row r="4053" spans="1:8" ht="14.25">
      <c r="A4053" s="22" t="s">
        <v>83</v>
      </c>
      <c r="B4053" s="22">
        <v>2</v>
      </c>
      <c r="C4053" s="22">
        <v>1</v>
      </c>
      <c r="D4053" s="22">
        <v>1</v>
      </c>
      <c r="E4053" s="22">
        <v>0</v>
      </c>
      <c r="F4053" s="22">
        <v>2110</v>
      </c>
      <c r="G4053" s="22" t="s">
        <v>255</v>
      </c>
      <c r="H4053" s="23">
        <v>1.08120710205</v>
      </c>
    </row>
    <row r="4054" spans="1:8" ht="14.25">
      <c r="A4054" s="22" t="s">
        <v>83</v>
      </c>
      <c r="B4054" s="22">
        <v>2</v>
      </c>
      <c r="C4054" s="22">
        <v>1</v>
      </c>
      <c r="D4054" s="22">
        <v>1</v>
      </c>
      <c r="E4054" s="22">
        <v>0</v>
      </c>
      <c r="F4054" s="22">
        <v>2110</v>
      </c>
      <c r="G4054" s="22" t="s">
        <v>255</v>
      </c>
      <c r="H4054" s="23">
        <v>2.3536872133600002</v>
      </c>
    </row>
    <row r="4055" spans="1:8" ht="14.25">
      <c r="A4055" s="22" t="s">
        <v>83</v>
      </c>
      <c r="B4055" s="22">
        <v>2</v>
      </c>
      <c r="C4055" s="22">
        <v>1</v>
      </c>
      <c r="D4055" s="22">
        <v>1</v>
      </c>
      <c r="E4055" s="22">
        <v>0</v>
      </c>
      <c r="F4055" s="22">
        <v>2110</v>
      </c>
      <c r="G4055" s="22" t="s">
        <v>255</v>
      </c>
      <c r="H4055" s="23">
        <v>1.9048083931599999</v>
      </c>
    </row>
    <row r="4056" spans="1:8" ht="14.25">
      <c r="A4056" s="22" t="s">
        <v>83</v>
      </c>
      <c r="B4056" s="22">
        <v>2</v>
      </c>
      <c r="C4056" s="22">
        <v>1</v>
      </c>
      <c r="D4056" s="22">
        <v>1</v>
      </c>
      <c r="E4056" s="22">
        <v>0</v>
      </c>
      <c r="F4056" s="22">
        <v>2110</v>
      </c>
      <c r="G4056" s="22" t="s">
        <v>255</v>
      </c>
      <c r="H4056" s="23">
        <v>2.6693633908200001</v>
      </c>
    </row>
    <row r="4057" spans="1:8" ht="14.25">
      <c r="A4057" s="22" t="s">
        <v>83</v>
      </c>
      <c r="B4057" s="22">
        <v>2</v>
      </c>
      <c r="C4057" s="22">
        <v>1</v>
      </c>
      <c r="D4057" s="22">
        <v>1</v>
      </c>
      <c r="E4057" s="22">
        <v>0</v>
      </c>
      <c r="F4057" s="22">
        <v>2110</v>
      </c>
      <c r="G4057" s="22" t="s">
        <v>255</v>
      </c>
      <c r="H4057" s="23">
        <v>0.459989652676</v>
      </c>
    </row>
    <row r="4058" spans="1:8" ht="14.25">
      <c r="A4058" s="22" t="s">
        <v>83</v>
      </c>
      <c r="B4058" s="22">
        <v>2</v>
      </c>
      <c r="C4058" s="22">
        <v>1</v>
      </c>
      <c r="D4058" s="22">
        <v>1</v>
      </c>
      <c r="E4058" s="22">
        <v>0</v>
      </c>
      <c r="F4058" s="22">
        <v>2110</v>
      </c>
      <c r="G4058" s="22" t="s">
        <v>255</v>
      </c>
      <c r="H4058" s="23">
        <v>6.1677096035599996</v>
      </c>
    </row>
    <row r="4059" spans="1:8" ht="14.25">
      <c r="A4059" s="22" t="s">
        <v>83</v>
      </c>
      <c r="B4059" s="22">
        <v>2</v>
      </c>
      <c r="C4059" s="22">
        <v>1</v>
      </c>
      <c r="D4059" s="22">
        <v>1</v>
      </c>
      <c r="E4059" s="22">
        <v>0</v>
      </c>
      <c r="F4059" s="22">
        <v>2110</v>
      </c>
      <c r="G4059" s="22" t="s">
        <v>255</v>
      </c>
      <c r="H4059" s="23">
        <v>2.91741935232</v>
      </c>
    </row>
    <row r="4060" spans="1:8" ht="14.25">
      <c r="A4060" s="22" t="s">
        <v>83</v>
      </c>
      <c r="B4060" s="22">
        <v>2</v>
      </c>
      <c r="C4060" s="22">
        <v>1</v>
      </c>
      <c r="D4060" s="22">
        <v>1</v>
      </c>
      <c r="E4060" s="22">
        <v>0</v>
      </c>
      <c r="F4060" s="22">
        <v>2110</v>
      </c>
      <c r="G4060" s="22" t="s">
        <v>255</v>
      </c>
      <c r="H4060" s="23">
        <v>0.1139105188</v>
      </c>
    </row>
    <row r="4061" spans="1:8" ht="14.25">
      <c r="A4061" s="22" t="s">
        <v>83</v>
      </c>
      <c r="B4061" s="22">
        <v>2</v>
      </c>
      <c r="C4061" s="22">
        <v>1</v>
      </c>
      <c r="D4061" s="22">
        <v>1</v>
      </c>
      <c r="E4061" s="22">
        <v>0</v>
      </c>
      <c r="F4061" s="22">
        <v>2110</v>
      </c>
      <c r="G4061" s="22" t="s">
        <v>255</v>
      </c>
      <c r="H4061" s="23">
        <v>0.72838385418100005</v>
      </c>
    </row>
    <row r="4062" spans="1:8" ht="14.25">
      <c r="A4062" s="22" t="s">
        <v>83</v>
      </c>
      <c r="B4062" s="22">
        <v>2</v>
      </c>
      <c r="C4062" s="22">
        <v>1</v>
      </c>
      <c r="D4062" s="22">
        <v>1</v>
      </c>
      <c r="E4062" s="22">
        <v>0</v>
      </c>
      <c r="F4062" s="22">
        <v>2110</v>
      </c>
      <c r="G4062" s="22" t="s">
        <v>255</v>
      </c>
      <c r="H4062" s="23">
        <v>0.49613981142899999</v>
      </c>
    </row>
    <row r="4063" spans="1:8" ht="14.25">
      <c r="A4063" s="22" t="s">
        <v>83</v>
      </c>
      <c r="B4063" s="22">
        <v>2</v>
      </c>
      <c r="C4063" s="22">
        <v>1</v>
      </c>
      <c r="D4063" s="22">
        <v>1</v>
      </c>
      <c r="E4063" s="22">
        <v>0</v>
      </c>
      <c r="F4063" s="22">
        <v>2110</v>
      </c>
      <c r="G4063" s="22" t="s">
        <v>255</v>
      </c>
      <c r="H4063" s="23">
        <v>1.0406127835200001</v>
      </c>
    </row>
    <row r="4064" spans="1:8" ht="14.25">
      <c r="A4064" s="22" t="s">
        <v>83</v>
      </c>
      <c r="B4064" s="22">
        <v>2</v>
      </c>
      <c r="C4064" s="22">
        <v>1</v>
      </c>
      <c r="D4064" s="22">
        <v>1</v>
      </c>
      <c r="E4064" s="22">
        <v>0</v>
      </c>
      <c r="F4064" s="22">
        <v>2110</v>
      </c>
      <c r="G4064" s="22" t="s">
        <v>255</v>
      </c>
      <c r="H4064" s="23">
        <v>1.0431484903699999</v>
      </c>
    </row>
    <row r="4065" spans="1:8" ht="14.25">
      <c r="A4065" s="22" t="s">
        <v>83</v>
      </c>
      <c r="B4065" s="22">
        <v>2</v>
      </c>
      <c r="C4065" s="22">
        <v>1</v>
      </c>
      <c r="D4065" s="22">
        <v>1</v>
      </c>
      <c r="E4065" s="22">
        <v>0</v>
      </c>
      <c r="F4065" s="22">
        <v>2110</v>
      </c>
      <c r="G4065" s="22" t="s">
        <v>255</v>
      </c>
      <c r="H4065" s="23">
        <v>6.6278555370900003</v>
      </c>
    </row>
    <row r="4066" spans="1:8" ht="14.25">
      <c r="A4066" s="22" t="s">
        <v>83</v>
      </c>
      <c r="B4066" s="22">
        <v>2</v>
      </c>
      <c r="C4066" s="22">
        <v>1</v>
      </c>
      <c r="D4066" s="22">
        <v>1</v>
      </c>
      <c r="E4066" s="22">
        <v>0</v>
      </c>
      <c r="F4066" s="22">
        <v>2110</v>
      </c>
      <c r="G4066" s="22" t="s">
        <v>255</v>
      </c>
      <c r="H4066" s="23">
        <v>21.071359758</v>
      </c>
    </row>
    <row r="4067" spans="1:8" ht="14.25">
      <c r="A4067" s="22" t="s">
        <v>83</v>
      </c>
      <c r="B4067" s="22">
        <v>2</v>
      </c>
      <c r="C4067" s="22">
        <v>1</v>
      </c>
      <c r="D4067" s="22">
        <v>1</v>
      </c>
      <c r="E4067" s="22">
        <v>0</v>
      </c>
      <c r="F4067" s="22">
        <v>2110</v>
      </c>
      <c r="G4067" s="22" t="s">
        <v>255</v>
      </c>
      <c r="H4067" s="23">
        <v>0.36711499668999997</v>
      </c>
    </row>
    <row r="4068" spans="1:8" ht="14.25">
      <c r="A4068" s="22" t="s">
        <v>83</v>
      </c>
      <c r="B4068" s="22">
        <v>2</v>
      </c>
      <c r="C4068" s="22">
        <v>1</v>
      </c>
      <c r="D4068" s="22">
        <v>1</v>
      </c>
      <c r="E4068" s="22">
        <v>0</v>
      </c>
      <c r="F4068" s="22">
        <v>2110</v>
      </c>
      <c r="G4068" s="22" t="s">
        <v>255</v>
      </c>
      <c r="H4068" s="23">
        <v>51.896197853300002</v>
      </c>
    </row>
    <row r="4069" spans="1:8" ht="14.25">
      <c r="A4069" s="22" t="s">
        <v>83</v>
      </c>
      <c r="B4069" s="22">
        <v>2</v>
      </c>
      <c r="C4069" s="22">
        <v>1</v>
      </c>
      <c r="D4069" s="22">
        <v>1</v>
      </c>
      <c r="E4069" s="22">
        <v>0</v>
      </c>
      <c r="F4069" s="22">
        <v>2110</v>
      </c>
      <c r="G4069" s="22" t="s">
        <v>255</v>
      </c>
      <c r="H4069" s="23">
        <v>0.28094957249800001</v>
      </c>
    </row>
    <row r="4070" spans="1:8" ht="14.25">
      <c r="A4070" s="22" t="s">
        <v>83</v>
      </c>
      <c r="B4070" s="22">
        <v>2</v>
      </c>
      <c r="C4070" s="22">
        <v>1</v>
      </c>
      <c r="D4070" s="22">
        <v>1</v>
      </c>
      <c r="E4070" s="22">
        <v>0</v>
      </c>
      <c r="F4070" s="22">
        <v>2110</v>
      </c>
      <c r="G4070" s="22" t="s">
        <v>255</v>
      </c>
      <c r="H4070" s="23">
        <v>35.086223398000001</v>
      </c>
    </row>
    <row r="4071" spans="1:8" ht="14.25">
      <c r="A4071" s="22" t="s">
        <v>83</v>
      </c>
      <c r="B4071" s="22">
        <v>2</v>
      </c>
      <c r="C4071" s="22">
        <v>1</v>
      </c>
      <c r="D4071" s="22">
        <v>1</v>
      </c>
      <c r="E4071" s="22">
        <v>0</v>
      </c>
      <c r="F4071" s="22">
        <v>2110</v>
      </c>
      <c r="G4071" s="22" t="s">
        <v>255</v>
      </c>
      <c r="H4071" s="23">
        <v>3.4239179694100002</v>
      </c>
    </row>
    <row r="4072" spans="1:8" ht="14.25">
      <c r="A4072" s="22" t="s">
        <v>83</v>
      </c>
      <c r="B4072" s="22">
        <v>2</v>
      </c>
      <c r="C4072" s="22">
        <v>1</v>
      </c>
      <c r="D4072" s="22">
        <v>1</v>
      </c>
      <c r="E4072" s="22">
        <v>0</v>
      </c>
      <c r="F4072" s="22">
        <v>2110</v>
      </c>
      <c r="G4072" s="22" t="s">
        <v>255</v>
      </c>
      <c r="H4072" s="23">
        <v>6.2856356052300004</v>
      </c>
    </row>
    <row r="4073" spans="1:8" ht="14.25">
      <c r="A4073" s="22" t="s">
        <v>83</v>
      </c>
      <c r="B4073" s="22">
        <v>2</v>
      </c>
      <c r="C4073" s="22">
        <v>1</v>
      </c>
      <c r="D4073" s="22">
        <v>1</v>
      </c>
      <c r="E4073" s="22">
        <v>0</v>
      </c>
      <c r="F4073" s="22">
        <v>2110</v>
      </c>
      <c r="G4073" s="22" t="s">
        <v>255</v>
      </c>
      <c r="H4073" s="23">
        <v>0.50250423853799997</v>
      </c>
    </row>
    <row r="4074" spans="1:8" ht="14.25">
      <c r="A4074" s="22" t="s">
        <v>83</v>
      </c>
      <c r="B4074" s="22">
        <v>2</v>
      </c>
      <c r="C4074" s="22">
        <v>1</v>
      </c>
      <c r="D4074" s="22">
        <v>1</v>
      </c>
      <c r="E4074" s="22">
        <v>0</v>
      </c>
      <c r="F4074" s="22">
        <v>2110</v>
      </c>
      <c r="G4074" s="22" t="s">
        <v>255</v>
      </c>
      <c r="H4074" s="23">
        <v>0.51115792208400002</v>
      </c>
    </row>
    <row r="4075" spans="1:8" ht="14.25">
      <c r="A4075" s="22" t="s">
        <v>83</v>
      </c>
      <c r="B4075" s="22">
        <v>2</v>
      </c>
      <c r="C4075" s="22">
        <v>1</v>
      </c>
      <c r="D4075" s="22">
        <v>1</v>
      </c>
      <c r="E4075" s="22">
        <v>0</v>
      </c>
      <c r="F4075" s="22">
        <v>2110</v>
      </c>
      <c r="G4075" s="22" t="s">
        <v>255</v>
      </c>
      <c r="H4075" s="23">
        <v>0.28915162816200002</v>
      </c>
    </row>
    <row r="4076" spans="1:8" ht="14.25">
      <c r="A4076" s="22" t="s">
        <v>83</v>
      </c>
      <c r="B4076" s="22">
        <v>2</v>
      </c>
      <c r="C4076" s="22">
        <v>1</v>
      </c>
      <c r="D4076" s="22">
        <v>1</v>
      </c>
      <c r="E4076" s="22">
        <v>0</v>
      </c>
      <c r="F4076" s="22">
        <v>2110</v>
      </c>
      <c r="G4076" s="22" t="s">
        <v>255</v>
      </c>
      <c r="H4076" s="23">
        <v>4.6500864003900002</v>
      </c>
    </row>
    <row r="4077" spans="1:8" ht="14.25">
      <c r="A4077" s="22" t="s">
        <v>83</v>
      </c>
      <c r="B4077" s="22">
        <v>2</v>
      </c>
      <c r="C4077" s="22">
        <v>1</v>
      </c>
      <c r="D4077" s="22">
        <v>1</v>
      </c>
      <c r="E4077" s="22">
        <v>0</v>
      </c>
      <c r="F4077" s="22">
        <v>2110</v>
      </c>
      <c r="G4077" s="22" t="s">
        <v>255</v>
      </c>
      <c r="H4077" s="23">
        <v>0.29028410209200001</v>
      </c>
    </row>
    <row r="4078" spans="1:8" ht="14.25">
      <c r="A4078" s="22" t="s">
        <v>83</v>
      </c>
      <c r="B4078" s="22">
        <v>2</v>
      </c>
      <c r="C4078" s="22">
        <v>1</v>
      </c>
      <c r="D4078" s="22">
        <v>1</v>
      </c>
      <c r="E4078" s="22">
        <v>0</v>
      </c>
      <c r="F4078" s="22">
        <v>2110</v>
      </c>
      <c r="G4078" s="22" t="s">
        <v>255</v>
      </c>
      <c r="H4078" s="23">
        <v>0.188284552494</v>
      </c>
    </row>
    <row r="4079" spans="1:8" ht="14.25">
      <c r="A4079" s="22" t="s">
        <v>83</v>
      </c>
      <c r="B4079" s="22">
        <v>2</v>
      </c>
      <c r="C4079" s="22">
        <v>1</v>
      </c>
      <c r="D4079" s="22">
        <v>1</v>
      </c>
      <c r="E4079" s="22">
        <v>0</v>
      </c>
      <c r="F4079" s="22">
        <v>2110</v>
      </c>
      <c r="G4079" s="22" t="s">
        <v>255</v>
      </c>
      <c r="H4079" s="23">
        <v>7.8996311603700002</v>
      </c>
    </row>
    <row r="4080" spans="1:8" ht="14.25">
      <c r="A4080" s="22" t="s">
        <v>83</v>
      </c>
      <c r="B4080" s="22">
        <v>2</v>
      </c>
      <c r="C4080" s="22">
        <v>1</v>
      </c>
      <c r="D4080" s="22">
        <v>1</v>
      </c>
      <c r="E4080" s="22">
        <v>0</v>
      </c>
      <c r="F4080" s="22">
        <v>2110</v>
      </c>
      <c r="G4080" s="22" t="s">
        <v>255</v>
      </c>
      <c r="H4080" s="23">
        <v>1.05899167349</v>
      </c>
    </row>
    <row r="4081" spans="1:8" ht="14.25">
      <c r="A4081" s="22" t="s">
        <v>83</v>
      </c>
      <c r="B4081" s="22">
        <v>2</v>
      </c>
      <c r="C4081" s="22">
        <v>1</v>
      </c>
      <c r="D4081" s="22">
        <v>1</v>
      </c>
      <c r="E4081" s="22">
        <v>0</v>
      </c>
      <c r="F4081" s="22">
        <v>2110</v>
      </c>
      <c r="G4081" s="22" t="s">
        <v>255</v>
      </c>
      <c r="H4081" s="23">
        <v>7.4245852285799998</v>
      </c>
    </row>
    <row r="4082" spans="1:8" ht="14.25">
      <c r="A4082" s="22" t="s">
        <v>83</v>
      </c>
      <c r="B4082" s="22">
        <v>2</v>
      </c>
      <c r="C4082" s="22">
        <v>1</v>
      </c>
      <c r="D4082" s="22">
        <v>1</v>
      </c>
      <c r="E4082" s="22">
        <v>0</v>
      </c>
      <c r="F4082" s="22">
        <v>2110</v>
      </c>
      <c r="G4082" s="22" t="s">
        <v>255</v>
      </c>
      <c r="H4082" s="23">
        <v>11.229055236200001</v>
      </c>
    </row>
    <row r="4083" spans="1:8" ht="14.25">
      <c r="A4083" s="22" t="s">
        <v>83</v>
      </c>
      <c r="B4083" s="22">
        <v>2</v>
      </c>
      <c r="C4083" s="22">
        <v>1</v>
      </c>
      <c r="D4083" s="22">
        <v>1</v>
      </c>
      <c r="E4083" s="22">
        <v>0</v>
      </c>
      <c r="F4083" s="22">
        <v>2110</v>
      </c>
      <c r="G4083" s="22" t="s">
        <v>255</v>
      </c>
      <c r="H4083" s="23">
        <v>3.41360805412</v>
      </c>
    </row>
    <row r="4084" spans="1:8" ht="14.25">
      <c r="A4084" s="22" t="s">
        <v>83</v>
      </c>
      <c r="B4084" s="22">
        <v>2</v>
      </c>
      <c r="C4084" s="22">
        <v>1</v>
      </c>
      <c r="D4084" s="22">
        <v>1</v>
      </c>
      <c r="E4084" s="22">
        <v>0</v>
      </c>
      <c r="F4084" s="22">
        <v>2110</v>
      </c>
      <c r="G4084" s="22" t="s">
        <v>255</v>
      </c>
      <c r="H4084" s="23">
        <v>1.15793079542</v>
      </c>
    </row>
    <row r="4085" spans="1:8" ht="14.25">
      <c r="A4085" s="22" t="s">
        <v>83</v>
      </c>
      <c r="B4085" s="22">
        <v>2</v>
      </c>
      <c r="C4085" s="22">
        <v>1</v>
      </c>
      <c r="D4085" s="22">
        <v>1</v>
      </c>
      <c r="E4085" s="22">
        <v>0</v>
      </c>
      <c r="F4085" s="22">
        <v>2110</v>
      </c>
      <c r="G4085" s="22" t="s">
        <v>255</v>
      </c>
      <c r="H4085" s="23">
        <v>0.66803181390800004</v>
      </c>
    </row>
    <row r="4086" spans="1:8" ht="14.25">
      <c r="A4086" s="22" t="s">
        <v>83</v>
      </c>
      <c r="B4086" s="22">
        <v>2</v>
      </c>
      <c r="C4086" s="22">
        <v>1</v>
      </c>
      <c r="D4086" s="22">
        <v>1</v>
      </c>
      <c r="E4086" s="22">
        <v>0</v>
      </c>
      <c r="F4086" s="22">
        <v>2110</v>
      </c>
      <c r="G4086" s="22" t="s">
        <v>255</v>
      </c>
      <c r="H4086" s="23">
        <v>3.3440692516900001</v>
      </c>
    </row>
    <row r="4087" spans="1:8" ht="14.25">
      <c r="A4087" s="22" t="s">
        <v>83</v>
      </c>
      <c r="B4087" s="22">
        <v>2</v>
      </c>
      <c r="C4087" s="22">
        <v>1</v>
      </c>
      <c r="D4087" s="22">
        <v>1</v>
      </c>
      <c r="E4087" s="22">
        <v>0</v>
      </c>
      <c r="F4087" s="22">
        <v>2110</v>
      </c>
      <c r="G4087" s="22" t="s">
        <v>255</v>
      </c>
      <c r="H4087" s="23">
        <v>3.9155324579499999</v>
      </c>
    </row>
    <row r="4088" spans="1:8" ht="14.25">
      <c r="A4088" s="22" t="s">
        <v>83</v>
      </c>
      <c r="B4088" s="22">
        <v>2</v>
      </c>
      <c r="C4088" s="22">
        <v>1</v>
      </c>
      <c r="D4088" s="22">
        <v>1</v>
      </c>
      <c r="E4088" s="22">
        <v>0</v>
      </c>
      <c r="F4088" s="22">
        <v>2110</v>
      </c>
      <c r="G4088" s="22" t="s">
        <v>255</v>
      </c>
      <c r="H4088" s="23">
        <v>0.68870306540600001</v>
      </c>
    </row>
    <row r="4089" spans="1:8" ht="14.25">
      <c r="A4089" s="22" t="s">
        <v>83</v>
      </c>
      <c r="B4089" s="22">
        <v>2</v>
      </c>
      <c r="C4089" s="22">
        <v>1</v>
      </c>
      <c r="D4089" s="22">
        <v>1</v>
      </c>
      <c r="E4089" s="22">
        <v>0</v>
      </c>
      <c r="F4089" s="22">
        <v>2110</v>
      </c>
      <c r="G4089" s="22" t="s">
        <v>255</v>
      </c>
      <c r="H4089" s="23">
        <v>0.83011548984700001</v>
      </c>
    </row>
    <row r="4090" spans="1:8" ht="14.25">
      <c r="A4090" s="22" t="s">
        <v>83</v>
      </c>
      <c r="B4090" s="22">
        <v>2</v>
      </c>
      <c r="C4090" s="22">
        <v>1</v>
      </c>
      <c r="D4090" s="22">
        <v>1</v>
      </c>
      <c r="E4090" s="22">
        <v>0</v>
      </c>
      <c r="F4090" s="22">
        <v>2110</v>
      </c>
      <c r="G4090" s="22" t="s">
        <v>255</v>
      </c>
      <c r="H4090" s="23">
        <v>3.4615239193699998</v>
      </c>
    </row>
    <row r="4091" spans="1:8" ht="14.25">
      <c r="A4091" s="22" t="s">
        <v>83</v>
      </c>
      <c r="B4091" s="22">
        <v>2</v>
      </c>
      <c r="C4091" s="22">
        <v>1</v>
      </c>
      <c r="D4091" s="22">
        <v>1</v>
      </c>
      <c r="E4091" s="22">
        <v>0</v>
      </c>
      <c r="F4091" s="22">
        <v>2110</v>
      </c>
      <c r="G4091" s="22" t="s">
        <v>255</v>
      </c>
      <c r="H4091" s="23">
        <v>1.2882651897499999</v>
      </c>
    </row>
    <row r="4092" spans="1:8" ht="14.25">
      <c r="A4092" s="22" t="s">
        <v>86</v>
      </c>
      <c r="B4092" s="22">
        <v>2</v>
      </c>
      <c r="C4092" s="22">
        <v>1</v>
      </c>
      <c r="D4092" s="22">
        <v>2</v>
      </c>
      <c r="E4092" s="22">
        <v>3</v>
      </c>
      <c r="F4092" s="22">
        <v>2123</v>
      </c>
      <c r="G4092" s="22" t="s">
        <v>252</v>
      </c>
      <c r="H4092" s="23">
        <v>0.30400950029099999</v>
      </c>
    </row>
    <row r="4093" spans="1:8" ht="14.25">
      <c r="A4093" s="22" t="s">
        <v>86</v>
      </c>
      <c r="B4093" s="22">
        <v>2</v>
      </c>
      <c r="C4093" s="22">
        <v>1</v>
      </c>
      <c r="D4093" s="22">
        <v>2</v>
      </c>
      <c r="E4093" s="22">
        <v>3</v>
      </c>
      <c r="F4093" s="22">
        <v>2123</v>
      </c>
      <c r="G4093" s="22" t="s">
        <v>252</v>
      </c>
      <c r="H4093" s="23">
        <v>0.75905874735800005</v>
      </c>
    </row>
    <row r="4094" spans="1:8" ht="14.25">
      <c r="A4094" s="22" t="s">
        <v>86</v>
      </c>
      <c r="B4094" s="22">
        <v>2</v>
      </c>
      <c r="C4094" s="22">
        <v>1</v>
      </c>
      <c r="D4094" s="22">
        <v>2</v>
      </c>
      <c r="E4094" s="22">
        <v>3</v>
      </c>
      <c r="F4094" s="22">
        <v>2123</v>
      </c>
      <c r="G4094" s="22" t="s">
        <v>252</v>
      </c>
      <c r="H4094" s="23">
        <v>0.24225758584900001</v>
      </c>
    </row>
    <row r="4095" spans="1:8" ht="14.25">
      <c r="A4095" s="22" t="s">
        <v>86</v>
      </c>
      <c r="B4095" s="22">
        <v>2</v>
      </c>
      <c r="C4095" s="22">
        <v>1</v>
      </c>
      <c r="D4095" s="22">
        <v>2</v>
      </c>
      <c r="E4095" s="22">
        <v>3</v>
      </c>
      <c r="F4095" s="22">
        <v>2123</v>
      </c>
      <c r="G4095" s="22" t="s">
        <v>252</v>
      </c>
      <c r="H4095" s="23">
        <v>0.708069070907</v>
      </c>
    </row>
    <row r="4096" spans="1:8" ht="14.25">
      <c r="A4096" s="22" t="s">
        <v>86</v>
      </c>
      <c r="B4096" s="22">
        <v>2</v>
      </c>
      <c r="C4096" s="22">
        <v>1</v>
      </c>
      <c r="D4096" s="22">
        <v>2</v>
      </c>
      <c r="E4096" s="22">
        <v>3</v>
      </c>
      <c r="F4096" s="22">
        <v>2123</v>
      </c>
      <c r="G4096" s="22" t="s">
        <v>252</v>
      </c>
      <c r="H4096" s="23">
        <v>0.235932892905</v>
      </c>
    </row>
    <row r="4097" spans="1:8" ht="14.25">
      <c r="A4097" s="22" t="s">
        <v>86</v>
      </c>
      <c r="B4097" s="22">
        <v>2</v>
      </c>
      <c r="C4097" s="22">
        <v>1</v>
      </c>
      <c r="D4097" s="22">
        <v>2</v>
      </c>
      <c r="E4097" s="22">
        <v>3</v>
      </c>
      <c r="F4097" s="22">
        <v>2123</v>
      </c>
      <c r="G4097" s="22" t="s">
        <v>252</v>
      </c>
      <c r="H4097" s="23">
        <v>0.31327603512199997</v>
      </c>
    </row>
    <row r="4098" spans="1:8" ht="14.25">
      <c r="A4098" s="22" t="s">
        <v>86</v>
      </c>
      <c r="B4098" s="22">
        <v>2</v>
      </c>
      <c r="C4098" s="22">
        <v>1</v>
      </c>
      <c r="D4098" s="22">
        <v>2</v>
      </c>
      <c r="E4098" s="22">
        <v>3</v>
      </c>
      <c r="F4098" s="22">
        <v>2123</v>
      </c>
      <c r="G4098" s="22" t="s">
        <v>252</v>
      </c>
      <c r="H4098" s="23">
        <v>0.31889752217099998</v>
      </c>
    </row>
    <row r="4099" spans="1:8" ht="14.25">
      <c r="A4099" s="22" t="s">
        <v>86</v>
      </c>
      <c r="B4099" s="22">
        <v>2</v>
      </c>
      <c r="C4099" s="22">
        <v>1</v>
      </c>
      <c r="D4099" s="22">
        <v>2</v>
      </c>
      <c r="E4099" s="22">
        <v>3</v>
      </c>
      <c r="F4099" s="22">
        <v>2123</v>
      </c>
      <c r="G4099" s="22" t="s">
        <v>252</v>
      </c>
      <c r="H4099" s="23">
        <v>0.52451193672800001</v>
      </c>
    </row>
    <row r="4100" spans="1:8" ht="14.25">
      <c r="A4100" s="22" t="s">
        <v>86</v>
      </c>
      <c r="B4100" s="22">
        <v>2</v>
      </c>
      <c r="C4100" s="22">
        <v>1</v>
      </c>
      <c r="D4100" s="22">
        <v>2</v>
      </c>
      <c r="E4100" s="22">
        <v>3</v>
      </c>
      <c r="F4100" s="22">
        <v>2123</v>
      </c>
      <c r="G4100" s="22" t="s">
        <v>252</v>
      </c>
      <c r="H4100" s="23">
        <v>0.234916711424</v>
      </c>
    </row>
    <row r="4101" spans="1:8" ht="14.25">
      <c r="A4101" s="22" t="s">
        <v>86</v>
      </c>
      <c r="B4101" s="22">
        <v>2</v>
      </c>
      <c r="C4101" s="22">
        <v>1</v>
      </c>
      <c r="D4101" s="22">
        <v>2</v>
      </c>
      <c r="E4101" s="22">
        <v>3</v>
      </c>
      <c r="F4101" s="22">
        <v>2123</v>
      </c>
      <c r="G4101" s="22" t="s">
        <v>252</v>
      </c>
      <c r="H4101" s="23">
        <v>1.42814969374</v>
      </c>
    </row>
    <row r="4102" spans="1:8" ht="14.25">
      <c r="A4102" s="22" t="s">
        <v>86</v>
      </c>
      <c r="B4102" s="22">
        <v>2</v>
      </c>
      <c r="C4102" s="22">
        <v>1</v>
      </c>
      <c r="D4102" s="22">
        <v>2</v>
      </c>
      <c r="E4102" s="22">
        <v>3</v>
      </c>
      <c r="F4102" s="22">
        <v>2123</v>
      </c>
      <c r="G4102" s="22" t="s">
        <v>252</v>
      </c>
      <c r="H4102" s="23">
        <v>0.400507541292</v>
      </c>
    </row>
    <row r="4103" spans="1:8" ht="14.25">
      <c r="A4103" s="22" t="s">
        <v>86</v>
      </c>
      <c r="B4103" s="22">
        <v>2</v>
      </c>
      <c r="C4103" s="22">
        <v>1</v>
      </c>
      <c r="D4103" s="22">
        <v>2</v>
      </c>
      <c r="E4103" s="22">
        <v>3</v>
      </c>
      <c r="F4103" s="22">
        <v>2123</v>
      </c>
      <c r="G4103" s="22" t="s">
        <v>252</v>
      </c>
      <c r="H4103" s="23">
        <v>0.31824339673300001</v>
      </c>
    </row>
    <row r="4104" spans="1:8" ht="14.25">
      <c r="A4104" s="22" t="s">
        <v>86</v>
      </c>
      <c r="B4104" s="22">
        <v>2</v>
      </c>
      <c r="C4104" s="22">
        <v>1</v>
      </c>
      <c r="D4104" s="22">
        <v>2</v>
      </c>
      <c r="E4104" s="22">
        <v>3</v>
      </c>
      <c r="F4104" s="22">
        <v>2123</v>
      </c>
      <c r="G4104" s="22" t="s">
        <v>252</v>
      </c>
      <c r="H4104" s="23">
        <v>1.84795790679</v>
      </c>
    </row>
    <row r="4105" spans="1:8" ht="14.25">
      <c r="A4105" s="22" t="s">
        <v>86</v>
      </c>
      <c r="B4105" s="22">
        <v>2</v>
      </c>
      <c r="C4105" s="22">
        <v>1</v>
      </c>
      <c r="D4105" s="22">
        <v>2</v>
      </c>
      <c r="E4105" s="22">
        <v>3</v>
      </c>
      <c r="F4105" s="22">
        <v>2123</v>
      </c>
      <c r="G4105" s="22" t="s">
        <v>252</v>
      </c>
      <c r="H4105" s="23">
        <v>1.1944429371700001</v>
      </c>
    </row>
    <row r="4106" spans="1:8" ht="14.25">
      <c r="A4106" s="22" t="s">
        <v>86</v>
      </c>
      <c r="B4106" s="22">
        <v>2</v>
      </c>
      <c r="C4106" s="22">
        <v>1</v>
      </c>
      <c r="D4106" s="22">
        <v>2</v>
      </c>
      <c r="E4106" s="22">
        <v>3</v>
      </c>
      <c r="F4106" s="22">
        <v>2123</v>
      </c>
      <c r="G4106" s="22" t="s">
        <v>252</v>
      </c>
      <c r="H4106" s="23">
        <v>0.51523554418999995</v>
      </c>
    </row>
    <row r="4107" spans="1:8" ht="14.25">
      <c r="A4107" s="22" t="s">
        <v>86</v>
      </c>
      <c r="B4107" s="22">
        <v>2</v>
      </c>
      <c r="C4107" s="22">
        <v>1</v>
      </c>
      <c r="D4107" s="22">
        <v>2</v>
      </c>
      <c r="E4107" s="22">
        <v>3</v>
      </c>
      <c r="F4107" s="22">
        <v>2123</v>
      </c>
      <c r="G4107" s="22" t="s">
        <v>252</v>
      </c>
      <c r="H4107" s="23">
        <v>0.80907269613300004</v>
      </c>
    </row>
    <row r="4108" spans="1:8" ht="14.25">
      <c r="A4108" s="22" t="s">
        <v>86</v>
      </c>
      <c r="B4108" s="22">
        <v>2</v>
      </c>
      <c r="C4108" s="22">
        <v>1</v>
      </c>
      <c r="D4108" s="22">
        <v>2</v>
      </c>
      <c r="E4108" s="22">
        <v>3</v>
      </c>
      <c r="F4108" s="22">
        <v>2123</v>
      </c>
      <c r="G4108" s="22" t="s">
        <v>252</v>
      </c>
      <c r="H4108" s="23">
        <v>11.670651729699999</v>
      </c>
    </row>
    <row r="4109" spans="1:8" ht="14.25">
      <c r="A4109" s="22" t="s">
        <v>86</v>
      </c>
      <c r="B4109" s="22">
        <v>2</v>
      </c>
      <c r="C4109" s="22">
        <v>1</v>
      </c>
      <c r="D4109" s="22">
        <v>2</v>
      </c>
      <c r="E4109" s="22">
        <v>3</v>
      </c>
      <c r="F4109" s="22">
        <v>2123</v>
      </c>
      <c r="G4109" s="22" t="s">
        <v>252</v>
      </c>
      <c r="H4109" s="23">
        <v>1.6720061874500001</v>
      </c>
    </row>
    <row r="4110" spans="1:8" ht="14.25">
      <c r="A4110" s="22" t="s">
        <v>86</v>
      </c>
      <c r="B4110" s="22">
        <v>2</v>
      </c>
      <c r="C4110" s="22">
        <v>1</v>
      </c>
      <c r="D4110" s="22">
        <v>2</v>
      </c>
      <c r="E4110" s="22">
        <v>3</v>
      </c>
      <c r="F4110" s="22">
        <v>2123</v>
      </c>
      <c r="G4110" s="22" t="s">
        <v>252</v>
      </c>
      <c r="H4110" s="23">
        <v>0.41116240408299998</v>
      </c>
    </row>
    <row r="4111" spans="1:8" ht="14.25">
      <c r="A4111" s="22" t="s">
        <v>86</v>
      </c>
      <c r="B4111" s="22">
        <v>2</v>
      </c>
      <c r="C4111" s="22">
        <v>1</v>
      </c>
      <c r="D4111" s="22">
        <v>2</v>
      </c>
      <c r="E4111" s="22">
        <v>3</v>
      </c>
      <c r="F4111" s="22">
        <v>2123</v>
      </c>
      <c r="G4111" s="22" t="s">
        <v>252</v>
      </c>
      <c r="H4111" s="23">
        <v>0.54288612158399996</v>
      </c>
    </row>
    <row r="4112" spans="1:8" ht="14.25">
      <c r="A4112" s="22" t="s">
        <v>86</v>
      </c>
      <c r="B4112" s="22">
        <v>2</v>
      </c>
      <c r="C4112" s="22">
        <v>1</v>
      </c>
      <c r="D4112" s="22">
        <v>2</v>
      </c>
      <c r="E4112" s="22">
        <v>3</v>
      </c>
      <c r="F4112" s="22">
        <v>2123</v>
      </c>
      <c r="G4112" s="22" t="s">
        <v>252</v>
      </c>
      <c r="H4112" s="23">
        <v>0.308147053329</v>
      </c>
    </row>
    <row r="4113" spans="1:8" ht="14.25">
      <c r="A4113" s="22" t="s">
        <v>86</v>
      </c>
      <c r="B4113" s="22">
        <v>2</v>
      </c>
      <c r="C4113" s="22">
        <v>1</v>
      </c>
      <c r="D4113" s="22">
        <v>2</v>
      </c>
      <c r="E4113" s="22">
        <v>3</v>
      </c>
      <c r="F4113" s="22">
        <v>2123</v>
      </c>
      <c r="G4113" s="22" t="s">
        <v>252</v>
      </c>
      <c r="H4113" s="23">
        <v>1.0713950907100001</v>
      </c>
    </row>
    <row r="4114" spans="1:8" ht="14.25">
      <c r="A4114" s="22" t="s">
        <v>86</v>
      </c>
      <c r="B4114" s="22">
        <v>2</v>
      </c>
      <c r="C4114" s="22">
        <v>1</v>
      </c>
      <c r="D4114" s="22">
        <v>2</v>
      </c>
      <c r="E4114" s="22">
        <v>3</v>
      </c>
      <c r="F4114" s="22">
        <v>2123</v>
      </c>
      <c r="G4114" s="22" t="s">
        <v>252</v>
      </c>
      <c r="H4114" s="23">
        <v>1.3149424309</v>
      </c>
    </row>
    <row r="4115" spans="1:8" ht="14.25">
      <c r="A4115" s="22" t="s">
        <v>86</v>
      </c>
      <c r="B4115" s="22">
        <v>2</v>
      </c>
      <c r="C4115" s="22">
        <v>1</v>
      </c>
      <c r="D4115" s="22">
        <v>2</v>
      </c>
      <c r="E4115" s="22">
        <v>3</v>
      </c>
      <c r="F4115" s="22">
        <v>2123</v>
      </c>
      <c r="G4115" s="22" t="s">
        <v>252</v>
      </c>
      <c r="H4115" s="23">
        <v>0.71372113164499995</v>
      </c>
    </row>
    <row r="4116" spans="1:8" ht="14.25">
      <c r="A4116" s="22" t="s">
        <v>86</v>
      </c>
      <c r="B4116" s="22">
        <v>2</v>
      </c>
      <c r="C4116" s="22">
        <v>1</v>
      </c>
      <c r="D4116" s="22">
        <v>2</v>
      </c>
      <c r="E4116" s="22">
        <v>3</v>
      </c>
      <c r="F4116" s="22">
        <v>2123</v>
      </c>
      <c r="G4116" s="22" t="s">
        <v>252</v>
      </c>
      <c r="H4116" s="23">
        <v>0.448214710568</v>
      </c>
    </row>
    <row r="4117" spans="1:8" ht="14.25">
      <c r="A4117" s="22" t="s">
        <v>86</v>
      </c>
      <c r="B4117" s="22">
        <v>2</v>
      </c>
      <c r="C4117" s="22">
        <v>1</v>
      </c>
      <c r="D4117" s="22">
        <v>2</v>
      </c>
      <c r="E4117" s="22">
        <v>3</v>
      </c>
      <c r="F4117" s="22">
        <v>2123</v>
      </c>
      <c r="G4117" s="22" t="s">
        <v>252</v>
      </c>
      <c r="H4117" s="23">
        <v>2.85755229377</v>
      </c>
    </row>
    <row r="4118" spans="1:8" ht="14.25">
      <c r="A4118" s="22" t="s">
        <v>86</v>
      </c>
      <c r="B4118" s="22">
        <v>2</v>
      </c>
      <c r="C4118" s="22">
        <v>1</v>
      </c>
      <c r="D4118" s="22">
        <v>2</v>
      </c>
      <c r="E4118" s="22">
        <v>3</v>
      </c>
      <c r="F4118" s="22">
        <v>2123</v>
      </c>
      <c r="G4118" s="22" t="s">
        <v>252</v>
      </c>
      <c r="H4118" s="23">
        <v>0.19683144337299999</v>
      </c>
    </row>
    <row r="4119" spans="1:8" ht="14.25">
      <c r="A4119" s="22" t="s">
        <v>86</v>
      </c>
      <c r="B4119" s="22">
        <v>2</v>
      </c>
      <c r="C4119" s="22">
        <v>1</v>
      </c>
      <c r="D4119" s="22">
        <v>2</v>
      </c>
      <c r="E4119" s="22">
        <v>3</v>
      </c>
      <c r="F4119" s="22">
        <v>2123</v>
      </c>
      <c r="G4119" s="22" t="s">
        <v>252</v>
      </c>
      <c r="H4119" s="23">
        <v>0.93939447570000001</v>
      </c>
    </row>
    <row r="4120" spans="1:8" ht="14.25">
      <c r="A4120" s="22" t="s">
        <v>86</v>
      </c>
      <c r="B4120" s="22">
        <v>2</v>
      </c>
      <c r="C4120" s="22">
        <v>1</v>
      </c>
      <c r="D4120" s="22">
        <v>2</v>
      </c>
      <c r="E4120" s="22">
        <v>3</v>
      </c>
      <c r="F4120" s="22">
        <v>2123</v>
      </c>
      <c r="G4120" s="22" t="s">
        <v>252</v>
      </c>
      <c r="H4120" s="23">
        <v>0.64648791207</v>
      </c>
    </row>
    <row r="4121" spans="1:8" ht="14.25">
      <c r="A4121" s="22" t="s">
        <v>86</v>
      </c>
      <c r="B4121" s="22">
        <v>2</v>
      </c>
      <c r="C4121" s="22">
        <v>1</v>
      </c>
      <c r="D4121" s="22">
        <v>2</v>
      </c>
      <c r="E4121" s="22">
        <v>3</v>
      </c>
      <c r="F4121" s="22">
        <v>2123</v>
      </c>
      <c r="G4121" s="22" t="s">
        <v>252</v>
      </c>
      <c r="H4121" s="23">
        <v>0.25091885847000001</v>
      </c>
    </row>
    <row r="4122" spans="1:8" ht="14.25">
      <c r="A4122" s="22" t="s">
        <v>86</v>
      </c>
      <c r="B4122" s="22">
        <v>2</v>
      </c>
      <c r="C4122" s="22">
        <v>1</v>
      </c>
      <c r="D4122" s="22">
        <v>2</v>
      </c>
      <c r="E4122" s="22">
        <v>3</v>
      </c>
      <c r="F4122" s="22">
        <v>2123</v>
      </c>
      <c r="G4122" s="22" t="s">
        <v>252</v>
      </c>
      <c r="H4122" s="23">
        <v>2.2186681129800001</v>
      </c>
    </row>
    <row r="4123" spans="1:8" ht="14.25">
      <c r="A4123" s="22" t="s">
        <v>86</v>
      </c>
      <c r="B4123" s="22">
        <v>2</v>
      </c>
      <c r="C4123" s="22">
        <v>1</v>
      </c>
      <c r="D4123" s="22">
        <v>2</v>
      </c>
      <c r="E4123" s="22">
        <v>3</v>
      </c>
      <c r="F4123" s="22">
        <v>2123</v>
      </c>
      <c r="G4123" s="22" t="s">
        <v>252</v>
      </c>
      <c r="H4123" s="23">
        <v>1.37497411075</v>
      </c>
    </row>
    <row r="4124" spans="1:8" ht="14.25">
      <c r="A4124" s="22" t="s">
        <v>86</v>
      </c>
      <c r="B4124" s="22">
        <v>2</v>
      </c>
      <c r="C4124" s="22">
        <v>1</v>
      </c>
      <c r="D4124" s="22">
        <v>2</v>
      </c>
      <c r="E4124" s="22">
        <v>3</v>
      </c>
      <c r="F4124" s="22">
        <v>2123</v>
      </c>
      <c r="G4124" s="22" t="s">
        <v>252</v>
      </c>
      <c r="H4124" s="23">
        <v>3.2962514077999998</v>
      </c>
    </row>
    <row r="4125" spans="1:8" ht="14.25">
      <c r="A4125" s="22" t="s">
        <v>85</v>
      </c>
      <c r="B4125" s="22">
        <v>2</v>
      </c>
      <c r="C4125" s="22">
        <v>1</v>
      </c>
      <c r="D4125" s="22">
        <v>2</v>
      </c>
      <c r="E4125" s="22">
        <v>2</v>
      </c>
      <c r="F4125" s="22">
        <v>2122</v>
      </c>
      <c r="G4125" s="22" t="s">
        <v>253</v>
      </c>
      <c r="H4125" s="23">
        <v>2.1082083256100002</v>
      </c>
    </row>
    <row r="4126" spans="1:8" ht="14.25">
      <c r="A4126" s="22" t="s">
        <v>85</v>
      </c>
      <c r="B4126" s="22">
        <v>2</v>
      </c>
      <c r="C4126" s="22">
        <v>1</v>
      </c>
      <c r="D4126" s="22">
        <v>2</v>
      </c>
      <c r="E4126" s="22">
        <v>2</v>
      </c>
      <c r="F4126" s="22">
        <v>2122</v>
      </c>
      <c r="G4126" s="22" t="s">
        <v>253</v>
      </c>
      <c r="H4126" s="23">
        <v>3.3601215527899999</v>
      </c>
    </row>
    <row r="4127" spans="1:8" ht="14.25">
      <c r="A4127" s="22" t="s">
        <v>85</v>
      </c>
      <c r="B4127" s="22">
        <v>2</v>
      </c>
      <c r="C4127" s="22">
        <v>1</v>
      </c>
      <c r="D4127" s="22">
        <v>2</v>
      </c>
      <c r="E4127" s="22">
        <v>2</v>
      </c>
      <c r="F4127" s="22">
        <v>2122</v>
      </c>
      <c r="G4127" s="22" t="s">
        <v>253</v>
      </c>
      <c r="H4127" s="23">
        <v>0.202578067547</v>
      </c>
    </row>
    <row r="4128" spans="1:8" ht="14.25">
      <c r="A4128" s="22" t="s">
        <v>85</v>
      </c>
      <c r="B4128" s="22">
        <v>2</v>
      </c>
      <c r="C4128" s="22">
        <v>1</v>
      </c>
      <c r="D4128" s="22">
        <v>2</v>
      </c>
      <c r="E4128" s="22">
        <v>2</v>
      </c>
      <c r="F4128" s="22">
        <v>2122</v>
      </c>
      <c r="G4128" s="22" t="s">
        <v>253</v>
      </c>
      <c r="H4128" s="23">
        <v>0.78899132695200003</v>
      </c>
    </row>
    <row r="4129" spans="1:8" ht="14.25">
      <c r="A4129" s="22" t="s">
        <v>85</v>
      </c>
      <c r="B4129" s="22">
        <v>2</v>
      </c>
      <c r="C4129" s="22">
        <v>1</v>
      </c>
      <c r="D4129" s="22">
        <v>2</v>
      </c>
      <c r="E4129" s="22">
        <v>2</v>
      </c>
      <c r="F4129" s="22">
        <v>2122</v>
      </c>
      <c r="G4129" s="22" t="s">
        <v>253</v>
      </c>
      <c r="H4129" s="23">
        <v>0.36428128296200002</v>
      </c>
    </row>
    <row r="4130" spans="1:8" ht="14.25">
      <c r="A4130" s="22" t="s">
        <v>85</v>
      </c>
      <c r="B4130" s="22">
        <v>2</v>
      </c>
      <c r="C4130" s="22">
        <v>1</v>
      </c>
      <c r="D4130" s="22">
        <v>2</v>
      </c>
      <c r="E4130" s="22">
        <v>2</v>
      </c>
      <c r="F4130" s="22">
        <v>2122</v>
      </c>
      <c r="G4130" s="22" t="s">
        <v>253</v>
      </c>
      <c r="H4130" s="23">
        <v>11.953698427400001</v>
      </c>
    </row>
    <row r="4131" spans="1:8" ht="14.25">
      <c r="A4131" s="22" t="s">
        <v>85</v>
      </c>
      <c r="B4131" s="22">
        <v>2</v>
      </c>
      <c r="C4131" s="22">
        <v>1</v>
      </c>
      <c r="D4131" s="22">
        <v>2</v>
      </c>
      <c r="E4131" s="22">
        <v>2</v>
      </c>
      <c r="F4131" s="22">
        <v>2122</v>
      </c>
      <c r="G4131" s="22" t="s">
        <v>253</v>
      </c>
      <c r="H4131" s="23">
        <v>0.90213740228899997</v>
      </c>
    </row>
    <row r="4132" spans="1:8" ht="14.25">
      <c r="A4132" s="22" t="s">
        <v>85</v>
      </c>
      <c r="B4132" s="22">
        <v>2</v>
      </c>
      <c r="C4132" s="22">
        <v>1</v>
      </c>
      <c r="D4132" s="22">
        <v>2</v>
      </c>
      <c r="E4132" s="22">
        <v>2</v>
      </c>
      <c r="F4132" s="22">
        <v>2122</v>
      </c>
      <c r="G4132" s="22" t="s">
        <v>253</v>
      </c>
      <c r="H4132" s="23">
        <v>4.3851168901399999</v>
      </c>
    </row>
    <row r="4133" spans="1:8" ht="14.25">
      <c r="A4133" s="22" t="s">
        <v>85</v>
      </c>
      <c r="B4133" s="22">
        <v>2</v>
      </c>
      <c r="C4133" s="22">
        <v>1</v>
      </c>
      <c r="D4133" s="22">
        <v>2</v>
      </c>
      <c r="E4133" s="22">
        <v>2</v>
      </c>
      <c r="F4133" s="22">
        <v>2122</v>
      </c>
      <c r="G4133" s="22" t="s">
        <v>253</v>
      </c>
      <c r="H4133" s="23">
        <v>2.66050779968</v>
      </c>
    </row>
    <row r="4134" spans="1:8" ht="14.25">
      <c r="A4134" s="22" t="s">
        <v>85</v>
      </c>
      <c r="B4134" s="22">
        <v>2</v>
      </c>
      <c r="C4134" s="22">
        <v>1</v>
      </c>
      <c r="D4134" s="22">
        <v>2</v>
      </c>
      <c r="E4134" s="22">
        <v>2</v>
      </c>
      <c r="F4134" s="22">
        <v>2122</v>
      </c>
      <c r="G4134" s="22" t="s">
        <v>253</v>
      </c>
      <c r="H4134" s="23">
        <v>0.70705332919200004</v>
      </c>
    </row>
    <row r="4135" spans="1:8" ht="14.25">
      <c r="A4135" s="22" t="s">
        <v>85</v>
      </c>
      <c r="B4135" s="22">
        <v>2</v>
      </c>
      <c r="C4135" s="22">
        <v>1</v>
      </c>
      <c r="D4135" s="22">
        <v>2</v>
      </c>
      <c r="E4135" s="22">
        <v>2</v>
      </c>
      <c r="F4135" s="22">
        <v>2122</v>
      </c>
      <c r="G4135" s="22" t="s">
        <v>253</v>
      </c>
      <c r="H4135" s="23">
        <v>0.42895091127500001</v>
      </c>
    </row>
    <row r="4136" spans="1:8" ht="14.25">
      <c r="A4136" s="22" t="s">
        <v>85</v>
      </c>
      <c r="B4136" s="22">
        <v>2</v>
      </c>
      <c r="C4136" s="22">
        <v>1</v>
      </c>
      <c r="D4136" s="22">
        <v>2</v>
      </c>
      <c r="E4136" s="22">
        <v>2</v>
      </c>
      <c r="F4136" s="22">
        <v>2122</v>
      </c>
      <c r="G4136" s="22" t="s">
        <v>253</v>
      </c>
      <c r="H4136" s="23">
        <v>0.81333450325800005</v>
      </c>
    </row>
    <row r="4137" spans="1:8" ht="14.25">
      <c r="A4137" s="22" t="s">
        <v>85</v>
      </c>
      <c r="B4137" s="22">
        <v>2</v>
      </c>
      <c r="C4137" s="22">
        <v>1</v>
      </c>
      <c r="D4137" s="22">
        <v>2</v>
      </c>
      <c r="E4137" s="22">
        <v>2</v>
      </c>
      <c r="F4137" s="22">
        <v>2122</v>
      </c>
      <c r="G4137" s="22" t="s">
        <v>253</v>
      </c>
      <c r="H4137" s="23">
        <v>1.16310402215</v>
      </c>
    </row>
    <row r="4138" spans="1:8" ht="14.25">
      <c r="A4138" s="22" t="s">
        <v>85</v>
      </c>
      <c r="B4138" s="22">
        <v>2</v>
      </c>
      <c r="C4138" s="22">
        <v>1</v>
      </c>
      <c r="D4138" s="22">
        <v>2</v>
      </c>
      <c r="E4138" s="22">
        <v>2</v>
      </c>
      <c r="F4138" s="22">
        <v>2122</v>
      </c>
      <c r="G4138" s="22" t="s">
        <v>253</v>
      </c>
      <c r="H4138" s="23">
        <v>1.5170864798699999</v>
      </c>
    </row>
    <row r="4139" spans="1:8" ht="14.25">
      <c r="A4139" s="22" t="s">
        <v>85</v>
      </c>
      <c r="B4139" s="22">
        <v>2</v>
      </c>
      <c r="C4139" s="22">
        <v>1</v>
      </c>
      <c r="D4139" s="22">
        <v>2</v>
      </c>
      <c r="E4139" s="22">
        <v>2</v>
      </c>
      <c r="F4139" s="22">
        <v>2122</v>
      </c>
      <c r="G4139" s="22" t="s">
        <v>253</v>
      </c>
      <c r="H4139" s="23">
        <v>0.35397128391499999</v>
      </c>
    </row>
    <row r="4140" spans="1:8" ht="14.25">
      <c r="A4140" s="22" t="s">
        <v>85</v>
      </c>
      <c r="B4140" s="22">
        <v>2</v>
      </c>
      <c r="C4140" s="22">
        <v>1</v>
      </c>
      <c r="D4140" s="22">
        <v>2</v>
      </c>
      <c r="E4140" s="22">
        <v>2</v>
      </c>
      <c r="F4140" s="22">
        <v>2122</v>
      </c>
      <c r="G4140" s="22" t="s">
        <v>253</v>
      </c>
      <c r="H4140" s="23">
        <v>2.4873896169799998</v>
      </c>
    </row>
    <row r="4141" spans="1:8" ht="14.25">
      <c r="A4141" s="22" t="s">
        <v>85</v>
      </c>
      <c r="B4141" s="22">
        <v>2</v>
      </c>
      <c r="C4141" s="22">
        <v>1</v>
      </c>
      <c r="D4141" s="22">
        <v>2</v>
      </c>
      <c r="E4141" s="22">
        <v>2</v>
      </c>
      <c r="F4141" s="22">
        <v>2122</v>
      </c>
      <c r="G4141" s="22" t="s">
        <v>253</v>
      </c>
      <c r="H4141" s="23">
        <v>10.241001474200001</v>
      </c>
    </row>
    <row r="4142" spans="1:8" ht="14.25">
      <c r="A4142" s="22" t="s">
        <v>85</v>
      </c>
      <c r="B4142" s="22">
        <v>2</v>
      </c>
      <c r="C4142" s="22">
        <v>1</v>
      </c>
      <c r="D4142" s="22">
        <v>2</v>
      </c>
      <c r="E4142" s="22">
        <v>2</v>
      </c>
      <c r="F4142" s="22">
        <v>2122</v>
      </c>
      <c r="G4142" s="22" t="s">
        <v>253</v>
      </c>
      <c r="H4142" s="23">
        <v>1.1841678064200001</v>
      </c>
    </row>
    <row r="4143" spans="1:8" ht="14.25">
      <c r="A4143" s="22" t="s">
        <v>85</v>
      </c>
      <c r="B4143" s="22">
        <v>2</v>
      </c>
      <c r="C4143" s="22">
        <v>1</v>
      </c>
      <c r="D4143" s="22">
        <v>2</v>
      </c>
      <c r="E4143" s="22">
        <v>2</v>
      </c>
      <c r="F4143" s="22">
        <v>2122</v>
      </c>
      <c r="G4143" s="22" t="s">
        <v>253</v>
      </c>
      <c r="H4143" s="23">
        <v>5.78473708878</v>
      </c>
    </row>
    <row r="4144" spans="1:8" ht="14.25">
      <c r="A4144" s="22" t="s">
        <v>85</v>
      </c>
      <c r="B4144" s="22">
        <v>2</v>
      </c>
      <c r="C4144" s="22">
        <v>1</v>
      </c>
      <c r="D4144" s="22">
        <v>2</v>
      </c>
      <c r="E4144" s="22">
        <v>2</v>
      </c>
      <c r="F4144" s="22">
        <v>2122</v>
      </c>
      <c r="G4144" s="22" t="s">
        <v>253</v>
      </c>
      <c r="H4144" s="23">
        <v>4.0851637376100003</v>
      </c>
    </row>
    <row r="4145" spans="1:8" ht="14.25">
      <c r="A4145" s="22" t="s">
        <v>42</v>
      </c>
      <c r="B4145" s="22">
        <v>3</v>
      </c>
      <c r="C4145" s="22">
        <v>2</v>
      </c>
      <c r="D4145" s="22">
        <v>3</v>
      </c>
      <c r="E4145" s="22">
        <v>2</v>
      </c>
      <c r="F4145" s="22">
        <v>3232</v>
      </c>
      <c r="G4145" s="22" t="s">
        <v>231</v>
      </c>
      <c r="H4145" s="23">
        <v>1.0293114238300001</v>
      </c>
    </row>
    <row r="4146" spans="1:8" ht="14.25">
      <c r="A4146" s="22" t="s">
        <v>42</v>
      </c>
      <c r="B4146" s="22">
        <v>3</v>
      </c>
      <c r="C4146" s="22">
        <v>2</v>
      </c>
      <c r="D4146" s="22">
        <v>3</v>
      </c>
      <c r="E4146" s="22">
        <v>2</v>
      </c>
      <c r="F4146" s="22">
        <v>3232</v>
      </c>
      <c r="G4146" s="22" t="s">
        <v>231</v>
      </c>
      <c r="H4146" s="23">
        <v>0.61353204140299999</v>
      </c>
    </row>
    <row r="4147" spans="1:8" ht="14.25">
      <c r="A4147" s="22" t="s">
        <v>42</v>
      </c>
      <c r="B4147" s="22">
        <v>3</v>
      </c>
      <c r="C4147" s="22">
        <v>2</v>
      </c>
      <c r="D4147" s="22">
        <v>3</v>
      </c>
      <c r="E4147" s="22">
        <v>2</v>
      </c>
      <c r="F4147" s="22">
        <v>3232</v>
      </c>
      <c r="G4147" s="22" t="s">
        <v>231</v>
      </c>
      <c r="H4147" s="23">
        <v>0.75577049225500004</v>
      </c>
    </row>
    <row r="4148" spans="1:8" ht="14.25">
      <c r="A4148" s="22" t="s">
        <v>42</v>
      </c>
      <c r="B4148" s="22">
        <v>3</v>
      </c>
      <c r="C4148" s="22">
        <v>2</v>
      </c>
      <c r="D4148" s="22">
        <v>3</v>
      </c>
      <c r="E4148" s="22">
        <v>2</v>
      </c>
      <c r="F4148" s="22">
        <v>3232</v>
      </c>
      <c r="G4148" s="22" t="s">
        <v>231</v>
      </c>
      <c r="H4148" s="23">
        <v>1.5100487356900001</v>
      </c>
    </row>
    <row r="4149" spans="1:8" ht="14.25">
      <c r="A4149" s="22" t="s">
        <v>42</v>
      </c>
      <c r="B4149" s="22">
        <v>3</v>
      </c>
      <c r="C4149" s="22">
        <v>2</v>
      </c>
      <c r="D4149" s="22">
        <v>3</v>
      </c>
      <c r="E4149" s="22">
        <v>2</v>
      </c>
      <c r="F4149" s="22">
        <v>3232</v>
      </c>
      <c r="G4149" s="22" t="s">
        <v>231</v>
      </c>
      <c r="H4149" s="23">
        <v>1.7045576360300001</v>
      </c>
    </row>
    <row r="4150" spans="1:8" ht="14.25">
      <c r="A4150" s="22" t="s">
        <v>42</v>
      </c>
      <c r="B4150" s="22">
        <v>3</v>
      </c>
      <c r="C4150" s="22">
        <v>2</v>
      </c>
      <c r="D4150" s="22">
        <v>3</v>
      </c>
      <c r="E4150" s="22">
        <v>2</v>
      </c>
      <c r="F4150" s="22">
        <v>3232</v>
      </c>
      <c r="G4150" s="22" t="s">
        <v>231</v>
      </c>
      <c r="H4150" s="23">
        <v>9.1256374567300007</v>
      </c>
    </row>
    <row r="4151" spans="1:8" ht="14.25">
      <c r="A4151" s="22" t="s">
        <v>42</v>
      </c>
      <c r="B4151" s="22">
        <v>3</v>
      </c>
      <c r="C4151" s="22">
        <v>2</v>
      </c>
      <c r="D4151" s="22">
        <v>3</v>
      </c>
      <c r="E4151" s="22">
        <v>2</v>
      </c>
      <c r="F4151" s="22">
        <v>3232</v>
      </c>
      <c r="G4151" s="22" t="s">
        <v>231</v>
      </c>
      <c r="H4151" s="23">
        <v>2.10272570313</v>
      </c>
    </row>
    <row r="4152" spans="1:8" ht="14.25">
      <c r="A4152" s="22" t="s">
        <v>42</v>
      </c>
      <c r="B4152" s="22">
        <v>3</v>
      </c>
      <c r="C4152" s="22">
        <v>2</v>
      </c>
      <c r="D4152" s="22">
        <v>3</v>
      </c>
      <c r="E4152" s="22">
        <v>2</v>
      </c>
      <c r="F4152" s="22">
        <v>3232</v>
      </c>
      <c r="G4152" s="22" t="s">
        <v>231</v>
      </c>
      <c r="H4152" s="23">
        <v>1.3258253499799999</v>
      </c>
    </row>
    <row r="4153" spans="1:8" ht="14.25">
      <c r="A4153" s="22" t="s">
        <v>42</v>
      </c>
      <c r="B4153" s="22">
        <v>3</v>
      </c>
      <c r="C4153" s="22">
        <v>2</v>
      </c>
      <c r="D4153" s="22">
        <v>3</v>
      </c>
      <c r="E4153" s="22">
        <v>2</v>
      </c>
      <c r="F4153" s="22">
        <v>3232</v>
      </c>
      <c r="G4153" s="22" t="s">
        <v>231</v>
      </c>
      <c r="H4153" s="23">
        <v>1.4776927613099999</v>
      </c>
    </row>
    <row r="4154" spans="1:8" ht="14.25">
      <c r="A4154" s="22" t="s">
        <v>42</v>
      </c>
      <c r="B4154" s="22">
        <v>3</v>
      </c>
      <c r="C4154" s="22">
        <v>2</v>
      </c>
      <c r="D4154" s="22">
        <v>3</v>
      </c>
      <c r="E4154" s="22">
        <v>2</v>
      </c>
      <c r="F4154" s="22">
        <v>3232</v>
      </c>
      <c r="G4154" s="22" t="s">
        <v>231</v>
      </c>
      <c r="H4154" s="23">
        <v>1.5341059299399999</v>
      </c>
    </row>
    <row r="4155" spans="1:8" ht="14.25">
      <c r="A4155" s="22" t="s">
        <v>42</v>
      </c>
      <c r="B4155" s="22">
        <v>3</v>
      </c>
      <c r="C4155" s="22">
        <v>2</v>
      </c>
      <c r="D4155" s="22">
        <v>3</v>
      </c>
      <c r="E4155" s="22">
        <v>2</v>
      </c>
      <c r="F4155" s="22">
        <v>3232</v>
      </c>
      <c r="G4155" s="22" t="s">
        <v>231</v>
      </c>
      <c r="H4155" s="23">
        <v>0.64608530951800003</v>
      </c>
    </row>
    <row r="4156" spans="1:8" ht="14.25">
      <c r="A4156" s="22" t="s">
        <v>42</v>
      </c>
      <c r="B4156" s="22">
        <v>3</v>
      </c>
      <c r="C4156" s="22">
        <v>2</v>
      </c>
      <c r="D4156" s="22">
        <v>3</v>
      </c>
      <c r="E4156" s="22">
        <v>2</v>
      </c>
      <c r="F4156" s="22">
        <v>3232</v>
      </c>
      <c r="G4156" s="22" t="s">
        <v>231</v>
      </c>
      <c r="H4156" s="23">
        <v>3.0610530791300001</v>
      </c>
    </row>
    <row r="4157" spans="1:8" ht="14.25">
      <c r="A4157" s="22" t="s">
        <v>42</v>
      </c>
      <c r="B4157" s="22">
        <v>3</v>
      </c>
      <c r="C4157" s="22">
        <v>2</v>
      </c>
      <c r="D4157" s="22">
        <v>3</v>
      </c>
      <c r="E4157" s="22">
        <v>2</v>
      </c>
      <c r="F4157" s="22">
        <v>3232</v>
      </c>
      <c r="G4157" s="22" t="s">
        <v>231</v>
      </c>
      <c r="H4157" s="23">
        <v>0.44589598234599997</v>
      </c>
    </row>
    <row r="4158" spans="1:8" ht="14.25">
      <c r="A4158" s="22" t="s">
        <v>42</v>
      </c>
      <c r="B4158" s="22">
        <v>3</v>
      </c>
      <c r="C4158" s="22">
        <v>2</v>
      </c>
      <c r="D4158" s="22">
        <v>3</v>
      </c>
      <c r="E4158" s="22">
        <v>2</v>
      </c>
      <c r="F4158" s="22">
        <v>3232</v>
      </c>
      <c r="G4158" s="22" t="s">
        <v>231</v>
      </c>
      <c r="H4158" s="23">
        <v>3.6662369212599999</v>
      </c>
    </row>
    <row r="4159" spans="1:8" ht="14.25">
      <c r="A4159" s="22" t="s">
        <v>42</v>
      </c>
      <c r="B4159" s="22">
        <v>3</v>
      </c>
      <c r="C4159" s="22">
        <v>2</v>
      </c>
      <c r="D4159" s="22">
        <v>3</v>
      </c>
      <c r="E4159" s="22">
        <v>2</v>
      </c>
      <c r="F4159" s="22">
        <v>3232</v>
      </c>
      <c r="G4159" s="22" t="s">
        <v>231</v>
      </c>
      <c r="H4159" s="23">
        <v>1.3851228878499999</v>
      </c>
    </row>
    <row r="4160" spans="1:8" ht="14.25">
      <c r="A4160" s="22" t="s">
        <v>42</v>
      </c>
      <c r="B4160" s="22">
        <v>3</v>
      </c>
      <c r="C4160" s="22">
        <v>2</v>
      </c>
      <c r="D4160" s="22">
        <v>3</v>
      </c>
      <c r="E4160" s="22">
        <v>2</v>
      </c>
      <c r="F4160" s="22">
        <v>3232</v>
      </c>
      <c r="G4160" s="22" t="s">
        <v>231</v>
      </c>
      <c r="H4160" s="23">
        <v>1.2814796322499999</v>
      </c>
    </row>
    <row r="4161" spans="1:8" ht="14.25">
      <c r="A4161" s="22" t="s">
        <v>42</v>
      </c>
      <c r="B4161" s="22">
        <v>3</v>
      </c>
      <c r="C4161" s="22">
        <v>2</v>
      </c>
      <c r="D4161" s="22">
        <v>3</v>
      </c>
      <c r="E4161" s="22">
        <v>2</v>
      </c>
      <c r="F4161" s="22">
        <v>3232</v>
      </c>
      <c r="G4161" s="22" t="s">
        <v>231</v>
      </c>
      <c r="H4161" s="23">
        <v>0.63053323529799998</v>
      </c>
    </row>
    <row r="4162" spans="1:8" ht="14.25">
      <c r="A4162" s="22" t="s">
        <v>42</v>
      </c>
      <c r="B4162" s="22">
        <v>3</v>
      </c>
      <c r="C4162" s="22">
        <v>2</v>
      </c>
      <c r="D4162" s="22">
        <v>3</v>
      </c>
      <c r="E4162" s="22">
        <v>2</v>
      </c>
      <c r="F4162" s="22">
        <v>3232</v>
      </c>
      <c r="G4162" s="22" t="s">
        <v>231</v>
      </c>
      <c r="H4162" s="23">
        <v>2.1807041899700002</v>
      </c>
    </row>
    <row r="4163" spans="1:8" ht="14.25">
      <c r="A4163" s="22" t="s">
        <v>42</v>
      </c>
      <c r="B4163" s="22">
        <v>3</v>
      </c>
      <c r="C4163" s="22">
        <v>2</v>
      </c>
      <c r="D4163" s="22">
        <v>3</v>
      </c>
      <c r="E4163" s="22">
        <v>2</v>
      </c>
      <c r="F4163" s="22">
        <v>3232</v>
      </c>
      <c r="G4163" s="22" t="s">
        <v>231</v>
      </c>
      <c r="H4163" s="23">
        <v>1.2504041143</v>
      </c>
    </row>
    <row r="4164" spans="1:8" ht="14.25">
      <c r="A4164" s="22" t="s">
        <v>42</v>
      </c>
      <c r="B4164" s="22">
        <v>3</v>
      </c>
      <c r="C4164" s="22">
        <v>2</v>
      </c>
      <c r="D4164" s="22">
        <v>3</v>
      </c>
      <c r="E4164" s="22">
        <v>2</v>
      </c>
      <c r="F4164" s="22">
        <v>3232</v>
      </c>
      <c r="G4164" s="22" t="s">
        <v>231</v>
      </c>
      <c r="H4164" s="23">
        <v>0.33009312900799997</v>
      </c>
    </row>
    <row r="4165" spans="1:8" ht="14.25">
      <c r="A4165" s="22" t="s">
        <v>95</v>
      </c>
      <c r="B4165" s="22">
        <v>3</v>
      </c>
      <c r="C4165" s="22">
        <v>2</v>
      </c>
      <c r="D4165" s="22">
        <v>3</v>
      </c>
      <c r="E4165" s="22">
        <v>1</v>
      </c>
      <c r="F4165" s="22">
        <v>3231</v>
      </c>
      <c r="G4165" s="22" t="s">
        <v>232</v>
      </c>
      <c r="H4165" s="23">
        <v>0.88229712880900002</v>
      </c>
    </row>
    <row r="4166" spans="1:8" ht="14.25">
      <c r="A4166" s="22" t="s">
        <v>95</v>
      </c>
      <c r="B4166" s="22">
        <v>3</v>
      </c>
      <c r="C4166" s="22">
        <v>2</v>
      </c>
      <c r="D4166" s="22">
        <v>3</v>
      </c>
      <c r="E4166" s="22">
        <v>1</v>
      </c>
      <c r="F4166" s="22">
        <v>3231</v>
      </c>
      <c r="G4166" s="22" t="s">
        <v>232</v>
      </c>
      <c r="H4166" s="23">
        <v>14.3180845508</v>
      </c>
    </row>
    <row r="4167" spans="1:8" ht="14.25">
      <c r="A4167" s="22" t="s">
        <v>95</v>
      </c>
      <c r="B4167" s="22">
        <v>3</v>
      </c>
      <c r="C4167" s="22">
        <v>2</v>
      </c>
      <c r="D4167" s="22">
        <v>3</v>
      </c>
      <c r="E4167" s="22">
        <v>1</v>
      </c>
      <c r="F4167" s="22">
        <v>3231</v>
      </c>
      <c r="G4167" s="22" t="s">
        <v>232</v>
      </c>
      <c r="H4167" s="23">
        <v>0.33074996422000003</v>
      </c>
    </row>
    <row r="4168" spans="1:8" ht="14.25">
      <c r="A4168" s="22" t="s">
        <v>95</v>
      </c>
      <c r="B4168" s="22">
        <v>3</v>
      </c>
      <c r="C4168" s="22">
        <v>2</v>
      </c>
      <c r="D4168" s="22">
        <v>3</v>
      </c>
      <c r="E4168" s="22">
        <v>1</v>
      </c>
      <c r="F4168" s="22">
        <v>3231</v>
      </c>
      <c r="G4168" s="22" t="s">
        <v>232</v>
      </c>
      <c r="H4168" s="23">
        <v>0.71732990535999996</v>
      </c>
    </row>
    <row r="4169" spans="1:8" ht="14.25">
      <c r="A4169" s="22" t="s">
        <v>95</v>
      </c>
      <c r="B4169" s="22">
        <v>3</v>
      </c>
      <c r="C4169" s="22">
        <v>2</v>
      </c>
      <c r="D4169" s="22">
        <v>3</v>
      </c>
      <c r="E4169" s="22">
        <v>1</v>
      </c>
      <c r="F4169" s="22">
        <v>3231</v>
      </c>
      <c r="G4169" s="22" t="s">
        <v>232</v>
      </c>
      <c r="H4169" s="23">
        <v>0.37598830339200001</v>
      </c>
    </row>
    <row r="4170" spans="1:8" ht="14.25">
      <c r="A4170" s="22" t="s">
        <v>95</v>
      </c>
      <c r="B4170" s="22">
        <v>3</v>
      </c>
      <c r="C4170" s="22">
        <v>2</v>
      </c>
      <c r="D4170" s="22">
        <v>3</v>
      </c>
      <c r="E4170" s="22">
        <v>1</v>
      </c>
      <c r="F4170" s="22">
        <v>3231</v>
      </c>
      <c r="G4170" s="22" t="s">
        <v>232</v>
      </c>
      <c r="H4170" s="23">
        <v>4.1224270596199997</v>
      </c>
    </row>
    <row r="4171" spans="1:8" ht="14.25">
      <c r="A4171" s="22" t="s">
        <v>95</v>
      </c>
      <c r="B4171" s="22">
        <v>3</v>
      </c>
      <c r="C4171" s="22">
        <v>2</v>
      </c>
      <c r="D4171" s="22">
        <v>3</v>
      </c>
      <c r="E4171" s="22">
        <v>1</v>
      </c>
      <c r="F4171" s="22">
        <v>3231</v>
      </c>
      <c r="G4171" s="22" t="s">
        <v>232</v>
      </c>
      <c r="H4171" s="23">
        <v>0.36212204609400001</v>
      </c>
    </row>
    <row r="4172" spans="1:8" ht="14.25">
      <c r="A4172" s="22" t="s">
        <v>95</v>
      </c>
      <c r="B4172" s="22">
        <v>3</v>
      </c>
      <c r="C4172" s="22">
        <v>2</v>
      </c>
      <c r="D4172" s="22">
        <v>3</v>
      </c>
      <c r="E4172" s="22">
        <v>1</v>
      </c>
      <c r="F4172" s="22">
        <v>3231</v>
      </c>
      <c r="G4172" s="22" t="s">
        <v>232</v>
      </c>
      <c r="H4172" s="23">
        <v>3.0572045244299999</v>
      </c>
    </row>
    <row r="4173" spans="1:8" ht="14.25">
      <c r="A4173" s="22" t="s">
        <v>95</v>
      </c>
      <c r="B4173" s="22">
        <v>3</v>
      </c>
      <c r="C4173" s="22">
        <v>2</v>
      </c>
      <c r="D4173" s="22">
        <v>3</v>
      </c>
      <c r="E4173" s="22">
        <v>1</v>
      </c>
      <c r="F4173" s="22">
        <v>3231</v>
      </c>
      <c r="G4173" s="22" t="s">
        <v>232</v>
      </c>
      <c r="H4173" s="23">
        <v>0.24545857578800001</v>
      </c>
    </row>
    <row r="4174" spans="1:8" ht="14.25">
      <c r="A4174" s="22" t="s">
        <v>95</v>
      </c>
      <c r="B4174" s="22">
        <v>3</v>
      </c>
      <c r="C4174" s="22">
        <v>2</v>
      </c>
      <c r="D4174" s="22">
        <v>3</v>
      </c>
      <c r="E4174" s="22">
        <v>1</v>
      </c>
      <c r="F4174" s="22">
        <v>3231</v>
      </c>
      <c r="G4174" s="22" t="s">
        <v>232</v>
      </c>
      <c r="H4174" s="23">
        <v>4.5205122977699999</v>
      </c>
    </row>
    <row r="4175" spans="1:8" ht="14.25">
      <c r="A4175" s="22" t="s">
        <v>95</v>
      </c>
      <c r="B4175" s="22">
        <v>3</v>
      </c>
      <c r="C4175" s="22">
        <v>2</v>
      </c>
      <c r="D4175" s="22">
        <v>3</v>
      </c>
      <c r="E4175" s="22">
        <v>1</v>
      </c>
      <c r="F4175" s="22">
        <v>3231</v>
      </c>
      <c r="G4175" s="22" t="s">
        <v>232</v>
      </c>
      <c r="H4175" s="23">
        <v>1.7626937513800001</v>
      </c>
    </row>
    <row r="4176" spans="1:8" ht="14.25">
      <c r="A4176" s="22" t="s">
        <v>95</v>
      </c>
      <c r="B4176" s="22">
        <v>3</v>
      </c>
      <c r="C4176" s="22">
        <v>2</v>
      </c>
      <c r="D4176" s="22">
        <v>3</v>
      </c>
      <c r="E4176" s="22">
        <v>1</v>
      </c>
      <c r="F4176" s="22">
        <v>3231</v>
      </c>
      <c r="G4176" s="22" t="s">
        <v>232</v>
      </c>
      <c r="H4176" s="23">
        <v>24.360083410200001</v>
      </c>
    </row>
    <row r="4177" spans="1:8" ht="14.25">
      <c r="A4177" s="22" t="s">
        <v>95</v>
      </c>
      <c r="B4177" s="22">
        <v>3</v>
      </c>
      <c r="C4177" s="22">
        <v>2</v>
      </c>
      <c r="D4177" s="22">
        <v>3</v>
      </c>
      <c r="E4177" s="22">
        <v>1</v>
      </c>
      <c r="F4177" s="22">
        <v>3231</v>
      </c>
      <c r="G4177" s="22" t="s">
        <v>232</v>
      </c>
      <c r="H4177" s="23">
        <v>0.22746296787799999</v>
      </c>
    </row>
    <row r="4178" spans="1:8" ht="14.25">
      <c r="A4178" s="22" t="s">
        <v>95</v>
      </c>
      <c r="B4178" s="22">
        <v>3</v>
      </c>
      <c r="C4178" s="22">
        <v>2</v>
      </c>
      <c r="D4178" s="22">
        <v>3</v>
      </c>
      <c r="E4178" s="22">
        <v>1</v>
      </c>
      <c r="F4178" s="22">
        <v>3231</v>
      </c>
      <c r="G4178" s="22" t="s">
        <v>232</v>
      </c>
      <c r="H4178" s="23">
        <v>0.793886083475</v>
      </c>
    </row>
    <row r="4179" spans="1:8" ht="14.25">
      <c r="A4179" s="22" t="s">
        <v>95</v>
      </c>
      <c r="B4179" s="22">
        <v>3</v>
      </c>
      <c r="C4179" s="22">
        <v>2</v>
      </c>
      <c r="D4179" s="22">
        <v>3</v>
      </c>
      <c r="E4179" s="22">
        <v>1</v>
      </c>
      <c r="F4179" s="22">
        <v>3231</v>
      </c>
      <c r="G4179" s="22" t="s">
        <v>232</v>
      </c>
      <c r="H4179" s="23">
        <v>2.7907725341899998</v>
      </c>
    </row>
    <row r="4180" spans="1:8" ht="14.25">
      <c r="A4180" s="22" t="s">
        <v>95</v>
      </c>
      <c r="B4180" s="22">
        <v>3</v>
      </c>
      <c r="C4180" s="22">
        <v>2</v>
      </c>
      <c r="D4180" s="22">
        <v>3</v>
      </c>
      <c r="E4180" s="22">
        <v>1</v>
      </c>
      <c r="F4180" s="22">
        <v>3231</v>
      </c>
      <c r="G4180" s="22" t="s">
        <v>232</v>
      </c>
      <c r="H4180" s="23">
        <v>2.3386918690699998</v>
      </c>
    </row>
    <row r="4181" spans="1:8" ht="14.25">
      <c r="A4181" s="22" t="s">
        <v>95</v>
      </c>
      <c r="B4181" s="22">
        <v>3</v>
      </c>
      <c r="C4181" s="22">
        <v>2</v>
      </c>
      <c r="D4181" s="22">
        <v>3</v>
      </c>
      <c r="E4181" s="22">
        <v>1</v>
      </c>
      <c r="F4181" s="22">
        <v>3231</v>
      </c>
      <c r="G4181" s="22" t="s">
        <v>232</v>
      </c>
      <c r="H4181" s="23">
        <v>13.612617809</v>
      </c>
    </row>
    <row r="4182" spans="1:8" ht="14.25">
      <c r="A4182" s="22" t="s">
        <v>95</v>
      </c>
      <c r="B4182" s="22">
        <v>3</v>
      </c>
      <c r="C4182" s="22">
        <v>2</v>
      </c>
      <c r="D4182" s="22">
        <v>3</v>
      </c>
      <c r="E4182" s="22">
        <v>1</v>
      </c>
      <c r="F4182" s="22">
        <v>3231</v>
      </c>
      <c r="G4182" s="22" t="s">
        <v>232</v>
      </c>
      <c r="H4182" s="23">
        <v>0.31074957849200002</v>
      </c>
    </row>
    <row r="4183" spans="1:8" ht="14.25">
      <c r="A4183" s="22" t="s">
        <v>95</v>
      </c>
      <c r="B4183" s="22">
        <v>3</v>
      </c>
      <c r="C4183" s="22">
        <v>2</v>
      </c>
      <c r="D4183" s="22">
        <v>3</v>
      </c>
      <c r="E4183" s="22">
        <v>1</v>
      </c>
      <c r="F4183" s="22">
        <v>3231</v>
      </c>
      <c r="G4183" s="22" t="s">
        <v>232</v>
      </c>
      <c r="H4183" s="23">
        <v>0.64314106821200001</v>
      </c>
    </row>
    <row r="4184" spans="1:8" ht="14.25">
      <c r="A4184" s="22" t="s">
        <v>95</v>
      </c>
      <c r="B4184" s="22">
        <v>3</v>
      </c>
      <c r="C4184" s="22">
        <v>2</v>
      </c>
      <c r="D4184" s="22">
        <v>3</v>
      </c>
      <c r="E4184" s="22">
        <v>1</v>
      </c>
      <c r="F4184" s="22">
        <v>3231</v>
      </c>
      <c r="G4184" s="22" t="s">
        <v>232</v>
      </c>
      <c r="H4184" s="23">
        <v>9.9737769752100007</v>
      </c>
    </row>
    <row r="4185" spans="1:8" ht="14.25">
      <c r="A4185" s="22" t="s">
        <v>95</v>
      </c>
      <c r="B4185" s="22">
        <v>3</v>
      </c>
      <c r="C4185" s="22">
        <v>2</v>
      </c>
      <c r="D4185" s="22">
        <v>3</v>
      </c>
      <c r="E4185" s="22">
        <v>1</v>
      </c>
      <c r="F4185" s="22">
        <v>3231</v>
      </c>
      <c r="G4185" s="22" t="s">
        <v>232</v>
      </c>
      <c r="H4185" s="23">
        <v>0.14798668450399999</v>
      </c>
    </row>
    <row r="4186" spans="1:8" ht="14.25">
      <c r="A4186" s="22" t="s">
        <v>95</v>
      </c>
      <c r="B4186" s="22">
        <v>3</v>
      </c>
      <c r="C4186" s="22">
        <v>2</v>
      </c>
      <c r="D4186" s="22">
        <v>3</v>
      </c>
      <c r="E4186" s="22">
        <v>1</v>
      </c>
      <c r="F4186" s="22">
        <v>3231</v>
      </c>
      <c r="G4186" s="22" t="s">
        <v>232</v>
      </c>
      <c r="H4186" s="23">
        <v>6.17071147383</v>
      </c>
    </row>
    <row r="4187" spans="1:8" ht="14.25">
      <c r="A4187" s="22" t="s">
        <v>95</v>
      </c>
      <c r="B4187" s="22">
        <v>3</v>
      </c>
      <c r="C4187" s="22">
        <v>2</v>
      </c>
      <c r="D4187" s="22">
        <v>3</v>
      </c>
      <c r="E4187" s="22">
        <v>1</v>
      </c>
      <c r="F4187" s="22">
        <v>3231</v>
      </c>
      <c r="G4187" s="22" t="s">
        <v>232</v>
      </c>
      <c r="H4187" s="23">
        <v>54.570450634799997</v>
      </c>
    </row>
    <row r="4188" spans="1:8" ht="14.25">
      <c r="A4188" s="22" t="s">
        <v>95</v>
      </c>
      <c r="B4188" s="22">
        <v>3</v>
      </c>
      <c r="C4188" s="22">
        <v>2</v>
      </c>
      <c r="D4188" s="22">
        <v>3</v>
      </c>
      <c r="E4188" s="22">
        <v>1</v>
      </c>
      <c r="F4188" s="22">
        <v>3231</v>
      </c>
      <c r="G4188" s="22" t="s">
        <v>232</v>
      </c>
      <c r="H4188" s="23">
        <v>4.3916348200700002</v>
      </c>
    </row>
    <row r="4189" spans="1:8" ht="14.25">
      <c r="A4189" s="22" t="s">
        <v>95</v>
      </c>
      <c r="B4189" s="22">
        <v>3</v>
      </c>
      <c r="C4189" s="22">
        <v>2</v>
      </c>
      <c r="D4189" s="22">
        <v>3</v>
      </c>
      <c r="E4189" s="22">
        <v>1</v>
      </c>
      <c r="F4189" s="22">
        <v>3231</v>
      </c>
      <c r="G4189" s="22" t="s">
        <v>232</v>
      </c>
      <c r="H4189" s="23">
        <v>0.178563826999</v>
      </c>
    </row>
    <row r="4190" spans="1:8" ht="14.25">
      <c r="A4190" s="22" t="s">
        <v>95</v>
      </c>
      <c r="B4190" s="22">
        <v>3</v>
      </c>
      <c r="C4190" s="22">
        <v>2</v>
      </c>
      <c r="D4190" s="22">
        <v>3</v>
      </c>
      <c r="E4190" s="22">
        <v>1</v>
      </c>
      <c r="F4190" s="22">
        <v>3231</v>
      </c>
      <c r="G4190" s="22" t="s">
        <v>232</v>
      </c>
      <c r="H4190" s="23">
        <v>0.53686347878600005</v>
      </c>
    </row>
    <row r="4191" spans="1:8" ht="14.25">
      <c r="A4191" s="22" t="s">
        <v>95</v>
      </c>
      <c r="B4191" s="22">
        <v>3</v>
      </c>
      <c r="C4191" s="22">
        <v>2</v>
      </c>
      <c r="D4191" s="22">
        <v>3</v>
      </c>
      <c r="E4191" s="22">
        <v>1</v>
      </c>
      <c r="F4191" s="22">
        <v>3231</v>
      </c>
      <c r="G4191" s="22" t="s">
        <v>232</v>
      </c>
      <c r="H4191" s="23">
        <v>0.69296441317299995</v>
      </c>
    </row>
    <row r="4192" spans="1:8" ht="14.25">
      <c r="A4192" s="22" t="s">
        <v>95</v>
      </c>
      <c r="B4192" s="22">
        <v>3</v>
      </c>
      <c r="C4192" s="22">
        <v>2</v>
      </c>
      <c r="D4192" s="22">
        <v>3</v>
      </c>
      <c r="E4192" s="22">
        <v>1</v>
      </c>
      <c r="F4192" s="22">
        <v>3231</v>
      </c>
      <c r="G4192" s="22" t="s">
        <v>232</v>
      </c>
      <c r="H4192" s="23">
        <v>0.946912433163</v>
      </c>
    </row>
    <row r="4193" spans="1:8" ht="14.25">
      <c r="A4193" s="22" t="s">
        <v>95</v>
      </c>
      <c r="B4193" s="22">
        <v>3</v>
      </c>
      <c r="C4193" s="22">
        <v>2</v>
      </c>
      <c r="D4193" s="22">
        <v>3</v>
      </c>
      <c r="E4193" s="22">
        <v>1</v>
      </c>
      <c r="F4193" s="22">
        <v>3231</v>
      </c>
      <c r="G4193" s="22" t="s">
        <v>232</v>
      </c>
      <c r="H4193" s="23">
        <v>0.188258959058</v>
      </c>
    </row>
    <row r="4194" spans="1:8" ht="14.25">
      <c r="A4194" s="22" t="s">
        <v>95</v>
      </c>
      <c r="B4194" s="22">
        <v>3</v>
      </c>
      <c r="C4194" s="22">
        <v>2</v>
      </c>
      <c r="D4194" s="22">
        <v>3</v>
      </c>
      <c r="E4194" s="22">
        <v>1</v>
      </c>
      <c r="F4194" s="22">
        <v>3231</v>
      </c>
      <c r="G4194" s="22" t="s">
        <v>232</v>
      </c>
      <c r="H4194" s="23">
        <v>0.33880915572699999</v>
      </c>
    </row>
    <row r="4195" spans="1:8" ht="14.25">
      <c r="A4195" s="22" t="s">
        <v>95</v>
      </c>
      <c r="B4195" s="22">
        <v>3</v>
      </c>
      <c r="C4195" s="22">
        <v>2</v>
      </c>
      <c r="D4195" s="22">
        <v>3</v>
      </c>
      <c r="E4195" s="22">
        <v>1</v>
      </c>
      <c r="F4195" s="22">
        <v>3231</v>
      </c>
      <c r="G4195" s="22" t="s">
        <v>232</v>
      </c>
      <c r="H4195" s="23">
        <v>10.838056074200001</v>
      </c>
    </row>
    <row r="4196" spans="1:8" ht="14.25">
      <c r="A4196" s="22" t="s">
        <v>95</v>
      </c>
      <c r="B4196" s="22">
        <v>3</v>
      </c>
      <c r="C4196" s="22">
        <v>2</v>
      </c>
      <c r="D4196" s="22">
        <v>3</v>
      </c>
      <c r="E4196" s="22">
        <v>1</v>
      </c>
      <c r="F4196" s="22">
        <v>3231</v>
      </c>
      <c r="G4196" s="22" t="s">
        <v>232</v>
      </c>
      <c r="H4196" s="23">
        <v>2.1122437396599998</v>
      </c>
    </row>
    <row r="4197" spans="1:8" ht="14.25">
      <c r="A4197" s="22" t="s">
        <v>95</v>
      </c>
      <c r="B4197" s="22">
        <v>3</v>
      </c>
      <c r="C4197" s="22">
        <v>2</v>
      </c>
      <c r="D4197" s="22">
        <v>3</v>
      </c>
      <c r="E4197" s="22">
        <v>1</v>
      </c>
      <c r="F4197" s="22">
        <v>3231</v>
      </c>
      <c r="G4197" s="22" t="s">
        <v>232</v>
      </c>
      <c r="H4197" s="23">
        <v>0.48053100811499999</v>
      </c>
    </row>
    <row r="4198" spans="1:8" ht="14.25">
      <c r="A4198" s="22" t="s">
        <v>95</v>
      </c>
      <c r="B4198" s="22">
        <v>3</v>
      </c>
      <c r="C4198" s="22">
        <v>2</v>
      </c>
      <c r="D4198" s="22">
        <v>3</v>
      </c>
      <c r="E4198" s="22">
        <v>1</v>
      </c>
      <c r="F4198" s="22">
        <v>3231</v>
      </c>
      <c r="G4198" s="22" t="s">
        <v>232</v>
      </c>
      <c r="H4198" s="23">
        <v>0.52278999502400003</v>
      </c>
    </row>
    <row r="4199" spans="1:8" ht="14.25">
      <c r="A4199" s="22" t="s">
        <v>95</v>
      </c>
      <c r="B4199" s="22">
        <v>3</v>
      </c>
      <c r="C4199" s="22">
        <v>2</v>
      </c>
      <c r="D4199" s="22">
        <v>3</v>
      </c>
      <c r="E4199" s="22">
        <v>1</v>
      </c>
      <c r="F4199" s="22">
        <v>3231</v>
      </c>
      <c r="G4199" s="22" t="s">
        <v>232</v>
      </c>
      <c r="H4199" s="23">
        <v>0.20204247775699999</v>
      </c>
    </row>
    <row r="4200" spans="1:8" ht="14.25">
      <c r="A4200" s="22" t="s">
        <v>95</v>
      </c>
      <c r="B4200" s="22">
        <v>3</v>
      </c>
      <c r="C4200" s="22">
        <v>2</v>
      </c>
      <c r="D4200" s="22">
        <v>3</v>
      </c>
      <c r="E4200" s="22">
        <v>1</v>
      </c>
      <c r="F4200" s="22">
        <v>3231</v>
      </c>
      <c r="G4200" s="22" t="s">
        <v>232</v>
      </c>
      <c r="H4200" s="23">
        <v>0.249472097181</v>
      </c>
    </row>
    <row r="4201" spans="1:8" ht="14.25">
      <c r="A4201" s="22" t="s">
        <v>95</v>
      </c>
      <c r="B4201" s="22">
        <v>3</v>
      </c>
      <c r="C4201" s="22">
        <v>2</v>
      </c>
      <c r="D4201" s="22">
        <v>3</v>
      </c>
      <c r="E4201" s="22">
        <v>1</v>
      </c>
      <c r="F4201" s="22">
        <v>3231</v>
      </c>
      <c r="G4201" s="22" t="s">
        <v>232</v>
      </c>
      <c r="H4201" s="23">
        <v>3.8338695871300001</v>
      </c>
    </row>
    <row r="4202" spans="1:8" ht="14.25">
      <c r="A4202" s="22" t="s">
        <v>95</v>
      </c>
      <c r="B4202" s="22">
        <v>3</v>
      </c>
      <c r="C4202" s="22">
        <v>2</v>
      </c>
      <c r="D4202" s="22">
        <v>3</v>
      </c>
      <c r="E4202" s="22">
        <v>1</v>
      </c>
      <c r="F4202" s="22">
        <v>3231</v>
      </c>
      <c r="G4202" s="22" t="s">
        <v>232</v>
      </c>
      <c r="H4202" s="23">
        <v>0.67140471232800003</v>
      </c>
    </row>
    <row r="4203" spans="1:8" ht="14.25">
      <c r="A4203" s="22" t="s">
        <v>95</v>
      </c>
      <c r="B4203" s="22">
        <v>3</v>
      </c>
      <c r="C4203" s="22">
        <v>2</v>
      </c>
      <c r="D4203" s="22">
        <v>3</v>
      </c>
      <c r="E4203" s="22">
        <v>1</v>
      </c>
      <c r="F4203" s="22">
        <v>3231</v>
      </c>
      <c r="G4203" s="22" t="s">
        <v>232</v>
      </c>
      <c r="H4203" s="23">
        <v>0.35554033746699998</v>
      </c>
    </row>
    <row r="4204" spans="1:8" ht="14.25">
      <c r="A4204" s="22" t="s">
        <v>95</v>
      </c>
      <c r="B4204" s="22">
        <v>3</v>
      </c>
      <c r="C4204" s="22">
        <v>2</v>
      </c>
      <c r="D4204" s="22">
        <v>3</v>
      </c>
      <c r="E4204" s="22">
        <v>1</v>
      </c>
      <c r="F4204" s="22">
        <v>3231</v>
      </c>
      <c r="G4204" s="22" t="s">
        <v>232</v>
      </c>
      <c r="H4204" s="23">
        <v>1.0775376108800001</v>
      </c>
    </row>
    <row r="4205" spans="1:8" ht="14.25">
      <c r="A4205" s="22" t="s">
        <v>95</v>
      </c>
      <c r="B4205" s="22">
        <v>3</v>
      </c>
      <c r="C4205" s="22">
        <v>2</v>
      </c>
      <c r="D4205" s="22">
        <v>3</v>
      </c>
      <c r="E4205" s="22">
        <v>1</v>
      </c>
      <c r="F4205" s="22">
        <v>3231</v>
      </c>
      <c r="G4205" s="22" t="s">
        <v>232</v>
      </c>
      <c r="H4205" s="23">
        <v>2.0140739557599998</v>
      </c>
    </row>
    <row r="4206" spans="1:8" ht="14.25">
      <c r="A4206" s="22" t="s">
        <v>95</v>
      </c>
      <c r="B4206" s="22">
        <v>3</v>
      </c>
      <c r="C4206" s="22">
        <v>2</v>
      </c>
      <c r="D4206" s="22">
        <v>3</v>
      </c>
      <c r="E4206" s="22">
        <v>1</v>
      </c>
      <c r="F4206" s="22">
        <v>3231</v>
      </c>
      <c r="G4206" s="22" t="s">
        <v>232</v>
      </c>
      <c r="H4206" s="23">
        <v>0.62674920453000005</v>
      </c>
    </row>
    <row r="4207" spans="1:8" ht="14.25">
      <c r="A4207" s="22" t="s">
        <v>95</v>
      </c>
      <c r="B4207" s="22">
        <v>3</v>
      </c>
      <c r="C4207" s="22">
        <v>2</v>
      </c>
      <c r="D4207" s="22">
        <v>3</v>
      </c>
      <c r="E4207" s="22">
        <v>1</v>
      </c>
      <c r="F4207" s="22">
        <v>3231</v>
      </c>
      <c r="G4207" s="22" t="s">
        <v>232</v>
      </c>
      <c r="H4207" s="23">
        <v>1.27083479647</v>
      </c>
    </row>
    <row r="4208" spans="1:8" ht="14.25">
      <c r="A4208" s="22" t="s">
        <v>95</v>
      </c>
      <c r="B4208" s="22">
        <v>3</v>
      </c>
      <c r="C4208" s="22">
        <v>2</v>
      </c>
      <c r="D4208" s="22">
        <v>3</v>
      </c>
      <c r="E4208" s="22">
        <v>1</v>
      </c>
      <c r="F4208" s="22">
        <v>3231</v>
      </c>
      <c r="G4208" s="22" t="s">
        <v>232</v>
      </c>
      <c r="H4208" s="23">
        <v>3.65838592847</v>
      </c>
    </row>
    <row r="4209" spans="1:8" ht="14.25">
      <c r="A4209" s="22" t="s">
        <v>95</v>
      </c>
      <c r="B4209" s="22">
        <v>3</v>
      </c>
      <c r="C4209" s="22">
        <v>2</v>
      </c>
      <c r="D4209" s="22">
        <v>3</v>
      </c>
      <c r="E4209" s="22">
        <v>1</v>
      </c>
      <c r="F4209" s="22">
        <v>3231</v>
      </c>
      <c r="G4209" s="22" t="s">
        <v>232</v>
      </c>
      <c r="H4209" s="23">
        <v>0.44088709036599999</v>
      </c>
    </row>
    <row r="4210" spans="1:8" ht="14.25">
      <c r="A4210" s="22" t="s">
        <v>95</v>
      </c>
      <c r="B4210" s="22">
        <v>3</v>
      </c>
      <c r="C4210" s="22">
        <v>2</v>
      </c>
      <c r="D4210" s="22">
        <v>3</v>
      </c>
      <c r="E4210" s="22">
        <v>1</v>
      </c>
      <c r="F4210" s="22">
        <v>3231</v>
      </c>
      <c r="G4210" s="22" t="s">
        <v>232</v>
      </c>
      <c r="H4210" s="23">
        <v>0.85547580170699999</v>
      </c>
    </row>
    <row r="4211" spans="1:8" ht="14.25">
      <c r="A4211" s="22" t="s">
        <v>95</v>
      </c>
      <c r="B4211" s="22">
        <v>3</v>
      </c>
      <c r="C4211" s="22">
        <v>2</v>
      </c>
      <c r="D4211" s="22">
        <v>3</v>
      </c>
      <c r="E4211" s="22">
        <v>1</v>
      </c>
      <c r="F4211" s="22">
        <v>3231</v>
      </c>
      <c r="G4211" s="22" t="s">
        <v>232</v>
      </c>
      <c r="H4211" s="23">
        <v>0.18043615193500001</v>
      </c>
    </row>
    <row r="4212" spans="1:8" ht="14.25">
      <c r="A4212" s="22" t="s">
        <v>95</v>
      </c>
      <c r="B4212" s="22">
        <v>3</v>
      </c>
      <c r="C4212" s="22">
        <v>2</v>
      </c>
      <c r="D4212" s="22">
        <v>3</v>
      </c>
      <c r="E4212" s="22">
        <v>1</v>
      </c>
      <c r="F4212" s="22">
        <v>3231</v>
      </c>
      <c r="G4212" s="22" t="s">
        <v>232</v>
      </c>
      <c r="H4212" s="23">
        <v>0.53956260346200002</v>
      </c>
    </row>
    <row r="4213" spans="1:8" ht="14.25">
      <c r="A4213" s="22" t="s">
        <v>95</v>
      </c>
      <c r="B4213" s="22">
        <v>3</v>
      </c>
      <c r="C4213" s="22">
        <v>2</v>
      </c>
      <c r="D4213" s="22">
        <v>3</v>
      </c>
      <c r="E4213" s="22">
        <v>1</v>
      </c>
      <c r="F4213" s="22">
        <v>3231</v>
      </c>
      <c r="G4213" s="22" t="s">
        <v>232</v>
      </c>
      <c r="H4213" s="23">
        <v>4.08856350798</v>
      </c>
    </row>
    <row r="4214" spans="1:8" ht="14.25">
      <c r="A4214" s="22" t="s">
        <v>95</v>
      </c>
      <c r="B4214" s="22">
        <v>3</v>
      </c>
      <c r="C4214" s="22">
        <v>2</v>
      </c>
      <c r="D4214" s="22">
        <v>3</v>
      </c>
      <c r="E4214" s="22">
        <v>1</v>
      </c>
      <c r="F4214" s="22">
        <v>3231</v>
      </c>
      <c r="G4214" s="22" t="s">
        <v>232</v>
      </c>
      <c r="H4214" s="23">
        <v>0.315940312936</v>
      </c>
    </row>
    <row r="4215" spans="1:8" ht="14.25">
      <c r="A4215" s="22" t="s">
        <v>95</v>
      </c>
      <c r="B4215" s="22">
        <v>3</v>
      </c>
      <c r="C4215" s="22">
        <v>2</v>
      </c>
      <c r="D4215" s="22">
        <v>3</v>
      </c>
      <c r="E4215" s="22">
        <v>1</v>
      </c>
      <c r="F4215" s="22">
        <v>3231</v>
      </c>
      <c r="G4215" s="22" t="s">
        <v>232</v>
      </c>
      <c r="H4215" s="23">
        <v>0.64775956516699995</v>
      </c>
    </row>
    <row r="4216" spans="1:8" ht="14.25">
      <c r="A4216" s="22" t="s">
        <v>95</v>
      </c>
      <c r="B4216" s="22">
        <v>3</v>
      </c>
      <c r="C4216" s="22">
        <v>2</v>
      </c>
      <c r="D4216" s="22">
        <v>3</v>
      </c>
      <c r="E4216" s="22">
        <v>1</v>
      </c>
      <c r="F4216" s="22">
        <v>3231</v>
      </c>
      <c r="G4216" s="22" t="s">
        <v>232</v>
      </c>
      <c r="H4216" s="23">
        <v>24.6320283009</v>
      </c>
    </row>
    <row r="4217" spans="1:8" ht="14.25">
      <c r="A4217" s="22" t="s">
        <v>95</v>
      </c>
      <c r="B4217" s="22">
        <v>3</v>
      </c>
      <c r="C4217" s="22">
        <v>2</v>
      </c>
      <c r="D4217" s="22">
        <v>3</v>
      </c>
      <c r="E4217" s="22">
        <v>1</v>
      </c>
      <c r="F4217" s="22">
        <v>3231</v>
      </c>
      <c r="G4217" s="22" t="s">
        <v>232</v>
      </c>
      <c r="H4217" s="23">
        <v>37.8467595109</v>
      </c>
    </row>
    <row r="4218" spans="1:8" ht="14.25">
      <c r="A4218" s="22" t="s">
        <v>95</v>
      </c>
      <c r="B4218" s="22">
        <v>3</v>
      </c>
      <c r="C4218" s="22">
        <v>2</v>
      </c>
      <c r="D4218" s="22">
        <v>3</v>
      </c>
      <c r="E4218" s="22">
        <v>1</v>
      </c>
      <c r="F4218" s="22">
        <v>3231</v>
      </c>
      <c r="G4218" s="22" t="s">
        <v>232</v>
      </c>
      <c r="H4218" s="23">
        <v>14.1338404351</v>
      </c>
    </row>
    <row r="4219" spans="1:8" ht="14.25">
      <c r="A4219" s="22" t="s">
        <v>95</v>
      </c>
      <c r="B4219" s="22">
        <v>3</v>
      </c>
      <c r="C4219" s="22">
        <v>2</v>
      </c>
      <c r="D4219" s="22">
        <v>3</v>
      </c>
      <c r="E4219" s="22">
        <v>1</v>
      </c>
      <c r="F4219" s="22">
        <v>3231</v>
      </c>
      <c r="G4219" s="22" t="s">
        <v>232</v>
      </c>
      <c r="H4219" s="23">
        <v>5.3792138585</v>
      </c>
    </row>
    <row r="4220" spans="1:8" ht="14.25">
      <c r="A4220" s="22" t="s">
        <v>95</v>
      </c>
      <c r="B4220" s="22">
        <v>3</v>
      </c>
      <c r="C4220" s="22">
        <v>2</v>
      </c>
      <c r="D4220" s="22">
        <v>3</v>
      </c>
      <c r="E4220" s="22">
        <v>1</v>
      </c>
      <c r="F4220" s="22">
        <v>3231</v>
      </c>
      <c r="G4220" s="22" t="s">
        <v>232</v>
      </c>
      <c r="H4220" s="23">
        <v>2.0028030355999999</v>
      </c>
    </row>
    <row r="4221" spans="1:8" ht="14.25">
      <c r="A4221" s="22" t="s">
        <v>95</v>
      </c>
      <c r="B4221" s="22">
        <v>3</v>
      </c>
      <c r="C4221" s="22">
        <v>2</v>
      </c>
      <c r="D4221" s="22">
        <v>3</v>
      </c>
      <c r="E4221" s="22">
        <v>1</v>
      </c>
      <c r="F4221" s="22">
        <v>3231</v>
      </c>
      <c r="G4221" s="22" t="s">
        <v>232</v>
      </c>
      <c r="H4221" s="23">
        <v>0.21018370016999999</v>
      </c>
    </row>
    <row r="4222" spans="1:8" ht="14.25">
      <c r="A4222" s="22" t="s">
        <v>95</v>
      </c>
      <c r="B4222" s="22">
        <v>3</v>
      </c>
      <c r="C4222" s="22">
        <v>2</v>
      </c>
      <c r="D4222" s="22">
        <v>3</v>
      </c>
      <c r="E4222" s="22">
        <v>1</v>
      </c>
      <c r="F4222" s="22">
        <v>3231</v>
      </c>
      <c r="G4222" s="22" t="s">
        <v>232</v>
      </c>
      <c r="H4222" s="23">
        <v>0.20390988186600001</v>
      </c>
    </row>
    <row r="4223" spans="1:8" ht="14.25">
      <c r="A4223" s="22" t="s">
        <v>95</v>
      </c>
      <c r="B4223" s="22">
        <v>3</v>
      </c>
      <c r="C4223" s="22">
        <v>2</v>
      </c>
      <c r="D4223" s="22">
        <v>3</v>
      </c>
      <c r="E4223" s="22">
        <v>1</v>
      </c>
      <c r="F4223" s="22">
        <v>3231</v>
      </c>
      <c r="G4223" s="22" t="s">
        <v>232</v>
      </c>
      <c r="H4223" s="23">
        <v>4.46932590749</v>
      </c>
    </row>
    <row r="4224" spans="1:8" ht="14.25">
      <c r="A4224" s="22" t="s">
        <v>95</v>
      </c>
      <c r="B4224" s="22">
        <v>3</v>
      </c>
      <c r="C4224" s="22">
        <v>2</v>
      </c>
      <c r="D4224" s="22">
        <v>3</v>
      </c>
      <c r="E4224" s="22">
        <v>1</v>
      </c>
      <c r="F4224" s="22">
        <v>3231</v>
      </c>
      <c r="G4224" s="22" t="s">
        <v>232</v>
      </c>
      <c r="H4224" s="23">
        <v>1.64018177158</v>
      </c>
    </row>
    <row r="4225" spans="1:8" ht="14.25">
      <c r="A4225" s="22" t="s">
        <v>95</v>
      </c>
      <c r="B4225" s="22">
        <v>3</v>
      </c>
      <c r="C4225" s="22">
        <v>2</v>
      </c>
      <c r="D4225" s="22">
        <v>3</v>
      </c>
      <c r="E4225" s="22">
        <v>1</v>
      </c>
      <c r="F4225" s="22">
        <v>3231</v>
      </c>
      <c r="G4225" s="22" t="s">
        <v>232</v>
      </c>
      <c r="H4225" s="23">
        <v>1.3242055262500001</v>
      </c>
    </row>
    <row r="4226" spans="1:8" ht="14.25">
      <c r="A4226" s="22" t="s">
        <v>95</v>
      </c>
      <c r="B4226" s="22">
        <v>3</v>
      </c>
      <c r="C4226" s="22">
        <v>2</v>
      </c>
      <c r="D4226" s="22">
        <v>3</v>
      </c>
      <c r="E4226" s="22">
        <v>1</v>
      </c>
      <c r="F4226" s="22">
        <v>3231</v>
      </c>
      <c r="G4226" s="22" t="s">
        <v>232</v>
      </c>
      <c r="H4226" s="23">
        <v>0.324932426394</v>
      </c>
    </row>
    <row r="4227" spans="1:8" ht="14.25">
      <c r="A4227" s="22" t="s">
        <v>95</v>
      </c>
      <c r="B4227" s="22">
        <v>3</v>
      </c>
      <c r="C4227" s="22">
        <v>2</v>
      </c>
      <c r="D4227" s="22">
        <v>3</v>
      </c>
      <c r="E4227" s="22">
        <v>1</v>
      </c>
      <c r="F4227" s="22">
        <v>3231</v>
      </c>
      <c r="G4227" s="22" t="s">
        <v>232</v>
      </c>
      <c r="H4227" s="23">
        <v>0.57469659970200004</v>
      </c>
    </row>
    <row r="4228" spans="1:8" ht="14.25">
      <c r="A4228" s="22" t="s">
        <v>95</v>
      </c>
      <c r="B4228" s="22">
        <v>3</v>
      </c>
      <c r="C4228" s="22">
        <v>2</v>
      </c>
      <c r="D4228" s="22">
        <v>3</v>
      </c>
      <c r="E4228" s="22">
        <v>1</v>
      </c>
      <c r="F4228" s="22">
        <v>3231</v>
      </c>
      <c r="G4228" s="22" t="s">
        <v>232</v>
      </c>
      <c r="H4228" s="23">
        <v>0.29017478553800002</v>
      </c>
    </row>
    <row r="4229" spans="1:8" ht="14.25">
      <c r="A4229" s="22" t="s">
        <v>95</v>
      </c>
      <c r="B4229" s="22">
        <v>3</v>
      </c>
      <c r="C4229" s="22">
        <v>2</v>
      </c>
      <c r="D4229" s="22">
        <v>3</v>
      </c>
      <c r="E4229" s="22">
        <v>1</v>
      </c>
      <c r="F4229" s="22">
        <v>3231</v>
      </c>
      <c r="G4229" s="22" t="s">
        <v>232</v>
      </c>
      <c r="H4229" s="23">
        <v>1.6085127134699999</v>
      </c>
    </row>
    <row r="4230" spans="1:8" ht="14.25">
      <c r="A4230" s="22" t="s">
        <v>95</v>
      </c>
      <c r="B4230" s="22">
        <v>3</v>
      </c>
      <c r="C4230" s="22">
        <v>2</v>
      </c>
      <c r="D4230" s="22">
        <v>3</v>
      </c>
      <c r="E4230" s="22">
        <v>1</v>
      </c>
      <c r="F4230" s="22">
        <v>3231</v>
      </c>
      <c r="G4230" s="22" t="s">
        <v>232</v>
      </c>
      <c r="H4230" s="23">
        <v>0.82483159502199999</v>
      </c>
    </row>
    <row r="4231" spans="1:8" ht="14.25">
      <c r="A4231" s="22" t="s">
        <v>95</v>
      </c>
      <c r="B4231" s="22">
        <v>3</v>
      </c>
      <c r="C4231" s="22">
        <v>2</v>
      </c>
      <c r="D4231" s="22">
        <v>3</v>
      </c>
      <c r="E4231" s="22">
        <v>1</v>
      </c>
      <c r="F4231" s="22">
        <v>3231</v>
      </c>
      <c r="G4231" s="22" t="s">
        <v>232</v>
      </c>
      <c r="H4231" s="23">
        <v>1.07222792539</v>
      </c>
    </row>
    <row r="4232" spans="1:8" ht="14.25">
      <c r="A4232" s="22" t="s">
        <v>95</v>
      </c>
      <c r="B4232" s="22">
        <v>3</v>
      </c>
      <c r="C4232" s="22">
        <v>2</v>
      </c>
      <c r="D4232" s="22">
        <v>3</v>
      </c>
      <c r="E4232" s="22">
        <v>1</v>
      </c>
      <c r="F4232" s="22">
        <v>3231</v>
      </c>
      <c r="G4232" s="22" t="s">
        <v>232</v>
      </c>
      <c r="H4232" s="23">
        <v>2.5937610634600001</v>
      </c>
    </row>
    <row r="4233" spans="1:8" ht="14.25">
      <c r="A4233" s="22" t="s">
        <v>95</v>
      </c>
      <c r="B4233" s="22">
        <v>3</v>
      </c>
      <c r="C4233" s="22">
        <v>2</v>
      </c>
      <c r="D4233" s="22">
        <v>3</v>
      </c>
      <c r="E4233" s="22">
        <v>1</v>
      </c>
      <c r="F4233" s="22">
        <v>3231</v>
      </c>
      <c r="G4233" s="22" t="s">
        <v>232</v>
      </c>
      <c r="H4233" s="23">
        <v>1.47142351673</v>
      </c>
    </row>
    <row r="4234" spans="1:8" ht="14.25">
      <c r="A4234" s="22" t="s">
        <v>95</v>
      </c>
      <c r="B4234" s="22">
        <v>3</v>
      </c>
      <c r="C4234" s="22">
        <v>2</v>
      </c>
      <c r="D4234" s="22">
        <v>3</v>
      </c>
      <c r="E4234" s="22">
        <v>1</v>
      </c>
      <c r="F4234" s="22">
        <v>3231</v>
      </c>
      <c r="G4234" s="22" t="s">
        <v>232</v>
      </c>
      <c r="H4234" s="23">
        <v>0.395444773503</v>
      </c>
    </row>
    <row r="4235" spans="1:8" ht="14.25">
      <c r="A4235" s="22" t="s">
        <v>95</v>
      </c>
      <c r="B4235" s="22">
        <v>3</v>
      </c>
      <c r="C4235" s="22">
        <v>2</v>
      </c>
      <c r="D4235" s="22">
        <v>3</v>
      </c>
      <c r="E4235" s="22">
        <v>1</v>
      </c>
      <c r="F4235" s="22">
        <v>3231</v>
      </c>
      <c r="G4235" s="22" t="s">
        <v>232</v>
      </c>
      <c r="H4235" s="23">
        <v>0.40894153230899999</v>
      </c>
    </row>
    <row r="4236" spans="1:8" ht="14.25">
      <c r="A4236" s="22" t="s">
        <v>95</v>
      </c>
      <c r="B4236" s="22">
        <v>3</v>
      </c>
      <c r="C4236" s="22">
        <v>2</v>
      </c>
      <c r="D4236" s="22">
        <v>3</v>
      </c>
      <c r="E4236" s="22">
        <v>1</v>
      </c>
      <c r="F4236" s="22">
        <v>3231</v>
      </c>
      <c r="G4236" s="22" t="s">
        <v>232</v>
      </c>
      <c r="H4236" s="23">
        <v>0.16993925366400001</v>
      </c>
    </row>
    <row r="4237" spans="1:8" ht="14.25">
      <c r="A4237" s="22" t="s">
        <v>95</v>
      </c>
      <c r="B4237" s="22">
        <v>3</v>
      </c>
      <c r="C4237" s="22">
        <v>2</v>
      </c>
      <c r="D4237" s="22">
        <v>3</v>
      </c>
      <c r="E4237" s="22">
        <v>1</v>
      </c>
      <c r="F4237" s="22">
        <v>3231</v>
      </c>
      <c r="G4237" s="22" t="s">
        <v>232</v>
      </c>
      <c r="H4237" s="23">
        <v>0.54337849085500001</v>
      </c>
    </row>
    <row r="4238" spans="1:8" ht="14.25">
      <c r="A4238" s="22" t="s">
        <v>95</v>
      </c>
      <c r="B4238" s="22">
        <v>3</v>
      </c>
      <c r="C4238" s="22">
        <v>2</v>
      </c>
      <c r="D4238" s="22">
        <v>3</v>
      </c>
      <c r="E4238" s="22">
        <v>1</v>
      </c>
      <c r="F4238" s="22">
        <v>3231</v>
      </c>
      <c r="G4238" s="22" t="s">
        <v>232</v>
      </c>
      <c r="H4238" s="23">
        <v>0.89106172672700001</v>
      </c>
    </row>
    <row r="4239" spans="1:8" ht="14.25">
      <c r="A4239" s="22" t="s">
        <v>95</v>
      </c>
      <c r="B4239" s="22">
        <v>3</v>
      </c>
      <c r="C4239" s="22">
        <v>2</v>
      </c>
      <c r="D4239" s="22">
        <v>3</v>
      </c>
      <c r="E4239" s="22">
        <v>1</v>
      </c>
      <c r="F4239" s="22">
        <v>3231</v>
      </c>
      <c r="G4239" s="22" t="s">
        <v>232</v>
      </c>
      <c r="H4239" s="23">
        <v>0.33453944967799998</v>
      </c>
    </row>
    <row r="4240" spans="1:8" ht="14.25">
      <c r="A4240" s="22" t="s">
        <v>95</v>
      </c>
      <c r="B4240" s="22">
        <v>3</v>
      </c>
      <c r="C4240" s="22">
        <v>2</v>
      </c>
      <c r="D4240" s="22">
        <v>3</v>
      </c>
      <c r="E4240" s="22">
        <v>1</v>
      </c>
      <c r="F4240" s="22">
        <v>3231</v>
      </c>
      <c r="G4240" s="22" t="s">
        <v>232</v>
      </c>
      <c r="H4240" s="23">
        <v>0.36720996916400001</v>
      </c>
    </row>
    <row r="4241" spans="1:8" ht="14.25">
      <c r="A4241" s="22" t="s">
        <v>95</v>
      </c>
      <c r="B4241" s="22">
        <v>3</v>
      </c>
      <c r="C4241" s="22">
        <v>2</v>
      </c>
      <c r="D4241" s="22">
        <v>3</v>
      </c>
      <c r="E4241" s="22">
        <v>1</v>
      </c>
      <c r="F4241" s="22">
        <v>3231</v>
      </c>
      <c r="G4241" s="22" t="s">
        <v>232</v>
      </c>
      <c r="H4241" s="23">
        <v>0.203725404256</v>
      </c>
    </row>
    <row r="4242" spans="1:8" ht="14.25">
      <c r="A4242" s="22" t="s">
        <v>95</v>
      </c>
      <c r="B4242" s="22">
        <v>3</v>
      </c>
      <c r="C4242" s="22">
        <v>2</v>
      </c>
      <c r="D4242" s="22">
        <v>3</v>
      </c>
      <c r="E4242" s="22">
        <v>1</v>
      </c>
      <c r="F4242" s="22">
        <v>3231</v>
      </c>
      <c r="G4242" s="22" t="s">
        <v>232</v>
      </c>
      <c r="H4242" s="23">
        <v>0.848286327615</v>
      </c>
    </row>
    <row r="4243" spans="1:8" ht="14.25">
      <c r="A4243" s="22" t="s">
        <v>95</v>
      </c>
      <c r="B4243" s="22">
        <v>3</v>
      </c>
      <c r="C4243" s="22">
        <v>2</v>
      </c>
      <c r="D4243" s="22">
        <v>3</v>
      </c>
      <c r="E4243" s="22">
        <v>1</v>
      </c>
      <c r="F4243" s="22">
        <v>3231</v>
      </c>
      <c r="G4243" s="22" t="s">
        <v>232</v>
      </c>
      <c r="H4243" s="23">
        <v>17.804311614100001</v>
      </c>
    </row>
    <row r="4244" spans="1:8" ht="14.25">
      <c r="A4244" s="22" t="s">
        <v>95</v>
      </c>
      <c r="B4244" s="22">
        <v>3</v>
      </c>
      <c r="C4244" s="22">
        <v>2</v>
      </c>
      <c r="D4244" s="22">
        <v>3</v>
      </c>
      <c r="E4244" s="22">
        <v>1</v>
      </c>
      <c r="F4244" s="22">
        <v>3231</v>
      </c>
      <c r="G4244" s="22" t="s">
        <v>232</v>
      </c>
      <c r="H4244" s="23">
        <v>1.27078098253</v>
      </c>
    </row>
    <row r="4245" spans="1:8" ht="14.25">
      <c r="A4245" s="22" t="s">
        <v>95</v>
      </c>
      <c r="B4245" s="22">
        <v>3</v>
      </c>
      <c r="C4245" s="22">
        <v>2</v>
      </c>
      <c r="D4245" s="22">
        <v>3</v>
      </c>
      <c r="E4245" s="22">
        <v>1</v>
      </c>
      <c r="F4245" s="22">
        <v>3231</v>
      </c>
      <c r="G4245" s="22" t="s">
        <v>232</v>
      </c>
      <c r="H4245" s="23">
        <v>4.5690494035000002</v>
      </c>
    </row>
    <row r="4246" spans="1:8" ht="14.25">
      <c r="A4246" s="22" t="s">
        <v>95</v>
      </c>
      <c r="B4246" s="22">
        <v>3</v>
      </c>
      <c r="C4246" s="22">
        <v>2</v>
      </c>
      <c r="D4246" s="22">
        <v>3</v>
      </c>
      <c r="E4246" s="22">
        <v>1</v>
      </c>
      <c r="F4246" s="22">
        <v>3231</v>
      </c>
      <c r="G4246" s="22" t="s">
        <v>232</v>
      </c>
      <c r="H4246" s="23">
        <v>6.9214836538700002</v>
      </c>
    </row>
    <row r="4247" spans="1:8" ht="14.25">
      <c r="A4247" s="22" t="s">
        <v>95</v>
      </c>
      <c r="B4247" s="22">
        <v>3</v>
      </c>
      <c r="C4247" s="22">
        <v>2</v>
      </c>
      <c r="D4247" s="22">
        <v>3</v>
      </c>
      <c r="E4247" s="22">
        <v>1</v>
      </c>
      <c r="F4247" s="22">
        <v>3231</v>
      </c>
      <c r="G4247" s="22" t="s">
        <v>232</v>
      </c>
      <c r="H4247" s="23">
        <v>2.0330412253099999</v>
      </c>
    </row>
    <row r="4248" spans="1:8" ht="14.25">
      <c r="A4248" s="22" t="s">
        <v>95</v>
      </c>
      <c r="B4248" s="22">
        <v>3</v>
      </c>
      <c r="C4248" s="22">
        <v>2</v>
      </c>
      <c r="D4248" s="22">
        <v>3</v>
      </c>
      <c r="E4248" s="22">
        <v>1</v>
      </c>
      <c r="F4248" s="22">
        <v>3231</v>
      </c>
      <c r="G4248" s="22" t="s">
        <v>232</v>
      </c>
      <c r="H4248" s="23">
        <v>0.177074423142</v>
      </c>
    </row>
    <row r="4249" spans="1:8" ht="14.25">
      <c r="A4249" s="22" t="s">
        <v>95</v>
      </c>
      <c r="B4249" s="22">
        <v>3</v>
      </c>
      <c r="C4249" s="22">
        <v>2</v>
      </c>
      <c r="D4249" s="22">
        <v>3</v>
      </c>
      <c r="E4249" s="22">
        <v>1</v>
      </c>
      <c r="F4249" s="22">
        <v>3231</v>
      </c>
      <c r="G4249" s="22" t="s">
        <v>232</v>
      </c>
      <c r="H4249" s="23">
        <v>0.321934023372</v>
      </c>
    </row>
    <row r="4250" spans="1:8" ht="14.25">
      <c r="A4250" s="22" t="s">
        <v>95</v>
      </c>
      <c r="B4250" s="22">
        <v>3</v>
      </c>
      <c r="C4250" s="22">
        <v>2</v>
      </c>
      <c r="D4250" s="22">
        <v>3</v>
      </c>
      <c r="E4250" s="22">
        <v>1</v>
      </c>
      <c r="F4250" s="22">
        <v>3231</v>
      </c>
      <c r="G4250" s="22" t="s">
        <v>232</v>
      </c>
      <c r="H4250" s="23">
        <v>6.1977838355200001</v>
      </c>
    </row>
    <row r="4251" spans="1:8" ht="14.25">
      <c r="A4251" s="22" t="s">
        <v>95</v>
      </c>
      <c r="B4251" s="22">
        <v>3</v>
      </c>
      <c r="C4251" s="22">
        <v>2</v>
      </c>
      <c r="D4251" s="22">
        <v>3</v>
      </c>
      <c r="E4251" s="22">
        <v>1</v>
      </c>
      <c r="F4251" s="22">
        <v>3231</v>
      </c>
      <c r="G4251" s="22" t="s">
        <v>232</v>
      </c>
      <c r="H4251" s="23">
        <v>0.41160881324600002</v>
      </c>
    </row>
    <row r="4252" spans="1:8" ht="14.25">
      <c r="A4252" s="22" t="s">
        <v>95</v>
      </c>
      <c r="B4252" s="22">
        <v>3</v>
      </c>
      <c r="C4252" s="22">
        <v>2</v>
      </c>
      <c r="D4252" s="22">
        <v>3</v>
      </c>
      <c r="E4252" s="22">
        <v>1</v>
      </c>
      <c r="F4252" s="22">
        <v>3231</v>
      </c>
      <c r="G4252" s="22" t="s">
        <v>232</v>
      </c>
      <c r="H4252" s="23">
        <v>66.322047574799996</v>
      </c>
    </row>
    <row r="4253" spans="1:8" ht="14.25">
      <c r="A4253" s="22" t="s">
        <v>95</v>
      </c>
      <c r="B4253" s="22">
        <v>3</v>
      </c>
      <c r="C4253" s="22">
        <v>2</v>
      </c>
      <c r="D4253" s="22">
        <v>3</v>
      </c>
      <c r="E4253" s="22">
        <v>1</v>
      </c>
      <c r="F4253" s="22">
        <v>3231</v>
      </c>
      <c r="G4253" s="22" t="s">
        <v>232</v>
      </c>
      <c r="H4253" s="23">
        <v>0.65075373769699996</v>
      </c>
    </row>
    <row r="4254" spans="1:8" ht="14.25">
      <c r="A4254" s="22" t="s">
        <v>95</v>
      </c>
      <c r="B4254" s="22">
        <v>3</v>
      </c>
      <c r="C4254" s="22">
        <v>2</v>
      </c>
      <c r="D4254" s="22">
        <v>3</v>
      </c>
      <c r="E4254" s="22">
        <v>1</v>
      </c>
      <c r="F4254" s="22">
        <v>3231</v>
      </c>
      <c r="G4254" s="22" t="s">
        <v>232</v>
      </c>
      <c r="H4254" s="23">
        <v>19.969127542399999</v>
      </c>
    </row>
    <row r="4255" spans="1:8" ht="14.25">
      <c r="A4255" s="22" t="s">
        <v>95</v>
      </c>
      <c r="B4255" s="22">
        <v>3</v>
      </c>
      <c r="C4255" s="22">
        <v>2</v>
      </c>
      <c r="D4255" s="22">
        <v>3</v>
      </c>
      <c r="E4255" s="22">
        <v>1</v>
      </c>
      <c r="F4255" s="22">
        <v>3231</v>
      </c>
      <c r="G4255" s="22" t="s">
        <v>232</v>
      </c>
      <c r="H4255" s="23">
        <v>9.0197684489299998</v>
      </c>
    </row>
    <row r="4256" spans="1:8" ht="14.25">
      <c r="A4256" s="22" t="s">
        <v>95</v>
      </c>
      <c r="B4256" s="22">
        <v>3</v>
      </c>
      <c r="C4256" s="22">
        <v>2</v>
      </c>
      <c r="D4256" s="22">
        <v>3</v>
      </c>
      <c r="E4256" s="22">
        <v>1</v>
      </c>
      <c r="F4256" s="22">
        <v>3231</v>
      </c>
      <c r="G4256" s="22" t="s">
        <v>232</v>
      </c>
      <c r="H4256" s="23">
        <v>0.53599819793799997</v>
      </c>
    </row>
    <row r="4257" spans="1:8" ht="14.25">
      <c r="A4257" s="22" t="s">
        <v>95</v>
      </c>
      <c r="B4257" s="22">
        <v>3</v>
      </c>
      <c r="C4257" s="22">
        <v>2</v>
      </c>
      <c r="D4257" s="22">
        <v>3</v>
      </c>
      <c r="E4257" s="22">
        <v>1</v>
      </c>
      <c r="F4257" s="22">
        <v>3231</v>
      </c>
      <c r="G4257" s="22" t="s">
        <v>232</v>
      </c>
      <c r="H4257" s="23">
        <v>1.71118730897</v>
      </c>
    </row>
    <row r="4258" spans="1:8" ht="14.25">
      <c r="A4258" s="22" t="s">
        <v>95</v>
      </c>
      <c r="B4258" s="22">
        <v>3</v>
      </c>
      <c r="C4258" s="22">
        <v>2</v>
      </c>
      <c r="D4258" s="22">
        <v>3</v>
      </c>
      <c r="E4258" s="22">
        <v>1</v>
      </c>
      <c r="F4258" s="22">
        <v>3231</v>
      </c>
      <c r="G4258" s="22" t="s">
        <v>232</v>
      </c>
      <c r="H4258" s="23">
        <v>2.7822208869199998</v>
      </c>
    </row>
    <row r="4259" spans="1:8" ht="14.25">
      <c r="A4259" s="22" t="s">
        <v>95</v>
      </c>
      <c r="B4259" s="22">
        <v>3</v>
      </c>
      <c r="C4259" s="22">
        <v>2</v>
      </c>
      <c r="D4259" s="22">
        <v>3</v>
      </c>
      <c r="E4259" s="22">
        <v>1</v>
      </c>
      <c r="F4259" s="22">
        <v>3231</v>
      </c>
      <c r="G4259" s="22" t="s">
        <v>232</v>
      </c>
      <c r="H4259" s="23">
        <v>1.3728415996800001</v>
      </c>
    </row>
    <row r="4260" spans="1:8" ht="14.25">
      <c r="A4260" s="22" t="s">
        <v>95</v>
      </c>
      <c r="B4260" s="22">
        <v>3</v>
      </c>
      <c r="C4260" s="22">
        <v>2</v>
      </c>
      <c r="D4260" s="22">
        <v>3</v>
      </c>
      <c r="E4260" s="22">
        <v>1</v>
      </c>
      <c r="F4260" s="22">
        <v>3231</v>
      </c>
      <c r="G4260" s="22" t="s">
        <v>232</v>
      </c>
      <c r="H4260" s="23">
        <v>0.28212738725300002</v>
      </c>
    </row>
    <row r="4261" spans="1:8" ht="14.25">
      <c r="A4261" s="22" t="s">
        <v>95</v>
      </c>
      <c r="B4261" s="22">
        <v>3</v>
      </c>
      <c r="C4261" s="22">
        <v>2</v>
      </c>
      <c r="D4261" s="22">
        <v>3</v>
      </c>
      <c r="E4261" s="22">
        <v>1</v>
      </c>
      <c r="F4261" s="22">
        <v>3231</v>
      </c>
      <c r="G4261" s="22" t="s">
        <v>232</v>
      </c>
      <c r="H4261" s="23">
        <v>0.68671220872899996</v>
      </c>
    </row>
    <row r="4262" spans="1:8" ht="14.25">
      <c r="A4262" s="22" t="s">
        <v>95</v>
      </c>
      <c r="B4262" s="22">
        <v>3</v>
      </c>
      <c r="C4262" s="22">
        <v>2</v>
      </c>
      <c r="D4262" s="22">
        <v>3</v>
      </c>
      <c r="E4262" s="22">
        <v>1</v>
      </c>
      <c r="F4262" s="22">
        <v>3231</v>
      </c>
      <c r="G4262" s="22" t="s">
        <v>232</v>
      </c>
      <c r="H4262" s="23">
        <v>0.33634130428499998</v>
      </c>
    </row>
    <row r="4263" spans="1:8" ht="14.25">
      <c r="A4263" s="22" t="s">
        <v>95</v>
      </c>
      <c r="B4263" s="22">
        <v>3</v>
      </c>
      <c r="C4263" s="22">
        <v>2</v>
      </c>
      <c r="D4263" s="22">
        <v>3</v>
      </c>
      <c r="E4263" s="22">
        <v>1</v>
      </c>
      <c r="F4263" s="22">
        <v>3231</v>
      </c>
      <c r="G4263" s="22" t="s">
        <v>232</v>
      </c>
      <c r="H4263" s="23">
        <v>0.63921226815300003</v>
      </c>
    </row>
    <row r="4264" spans="1:8" ht="14.25">
      <c r="A4264" s="22" t="s">
        <v>95</v>
      </c>
      <c r="B4264" s="22">
        <v>3</v>
      </c>
      <c r="C4264" s="22">
        <v>2</v>
      </c>
      <c r="D4264" s="22">
        <v>3</v>
      </c>
      <c r="E4264" s="22">
        <v>1</v>
      </c>
      <c r="F4264" s="22">
        <v>3231</v>
      </c>
      <c r="G4264" s="22" t="s">
        <v>232</v>
      </c>
      <c r="H4264" s="23">
        <v>1.2166769777299999</v>
      </c>
    </row>
    <row r="4265" spans="1:8" ht="14.25">
      <c r="A4265" s="22" t="s">
        <v>95</v>
      </c>
      <c r="B4265" s="22">
        <v>3</v>
      </c>
      <c r="C4265" s="22">
        <v>2</v>
      </c>
      <c r="D4265" s="22">
        <v>3</v>
      </c>
      <c r="E4265" s="22">
        <v>1</v>
      </c>
      <c r="F4265" s="22">
        <v>3231</v>
      </c>
      <c r="G4265" s="22" t="s">
        <v>232</v>
      </c>
      <c r="H4265" s="23">
        <v>1.2173018794099999</v>
      </c>
    </row>
    <row r="4266" spans="1:8" ht="14.25">
      <c r="A4266" s="22" t="s">
        <v>95</v>
      </c>
      <c r="B4266" s="22">
        <v>3</v>
      </c>
      <c r="C4266" s="22">
        <v>2</v>
      </c>
      <c r="D4266" s="22">
        <v>3</v>
      </c>
      <c r="E4266" s="22">
        <v>1</v>
      </c>
      <c r="F4266" s="22">
        <v>3231</v>
      </c>
      <c r="G4266" s="22" t="s">
        <v>232</v>
      </c>
      <c r="H4266" s="23">
        <v>0.25412492421799998</v>
      </c>
    </row>
    <row r="4267" spans="1:8" ht="14.25">
      <c r="A4267" s="22" t="s">
        <v>95</v>
      </c>
      <c r="B4267" s="22">
        <v>3</v>
      </c>
      <c r="C4267" s="22">
        <v>2</v>
      </c>
      <c r="D4267" s="22">
        <v>3</v>
      </c>
      <c r="E4267" s="22">
        <v>1</v>
      </c>
      <c r="F4267" s="22">
        <v>3231</v>
      </c>
      <c r="G4267" s="22" t="s">
        <v>232</v>
      </c>
      <c r="H4267" s="23">
        <v>0.83379304719500003</v>
      </c>
    </row>
    <row r="4268" spans="1:8" ht="14.25">
      <c r="A4268" s="22" t="s">
        <v>95</v>
      </c>
      <c r="B4268" s="22">
        <v>3</v>
      </c>
      <c r="C4268" s="22">
        <v>2</v>
      </c>
      <c r="D4268" s="22">
        <v>3</v>
      </c>
      <c r="E4268" s="22">
        <v>1</v>
      </c>
      <c r="F4268" s="22">
        <v>3231</v>
      </c>
      <c r="G4268" s="22" t="s">
        <v>232</v>
      </c>
      <c r="H4268" s="23">
        <v>0.60750444080699995</v>
      </c>
    </row>
    <row r="4269" spans="1:8" ht="14.25">
      <c r="A4269" s="22" t="s">
        <v>95</v>
      </c>
      <c r="B4269" s="22">
        <v>3</v>
      </c>
      <c r="C4269" s="22">
        <v>2</v>
      </c>
      <c r="D4269" s="22">
        <v>3</v>
      </c>
      <c r="E4269" s="22">
        <v>1</v>
      </c>
      <c r="F4269" s="22">
        <v>3231</v>
      </c>
      <c r="G4269" s="22" t="s">
        <v>232</v>
      </c>
      <c r="H4269" s="23">
        <v>0.28961638389</v>
      </c>
    </row>
    <row r="4270" spans="1:8" ht="14.25">
      <c r="A4270" s="22" t="s">
        <v>95</v>
      </c>
      <c r="B4270" s="22">
        <v>3</v>
      </c>
      <c r="C4270" s="22">
        <v>2</v>
      </c>
      <c r="D4270" s="22">
        <v>3</v>
      </c>
      <c r="E4270" s="22">
        <v>1</v>
      </c>
      <c r="F4270" s="22">
        <v>3231</v>
      </c>
      <c r="G4270" s="22" t="s">
        <v>232</v>
      </c>
      <c r="H4270" s="23">
        <v>0.36011223959700001</v>
      </c>
    </row>
    <row r="4271" spans="1:8" ht="14.25">
      <c r="A4271" s="22" t="s">
        <v>95</v>
      </c>
      <c r="B4271" s="22">
        <v>3</v>
      </c>
      <c r="C4271" s="22">
        <v>2</v>
      </c>
      <c r="D4271" s="22">
        <v>3</v>
      </c>
      <c r="E4271" s="22">
        <v>1</v>
      </c>
      <c r="F4271" s="22">
        <v>3231</v>
      </c>
      <c r="G4271" s="22" t="s">
        <v>232</v>
      </c>
      <c r="H4271" s="23">
        <v>0.34359349005299999</v>
      </c>
    </row>
    <row r="4272" spans="1:8" ht="14.25">
      <c r="A4272" s="22" t="s">
        <v>95</v>
      </c>
      <c r="B4272" s="22">
        <v>3</v>
      </c>
      <c r="C4272" s="22">
        <v>2</v>
      </c>
      <c r="D4272" s="22">
        <v>3</v>
      </c>
      <c r="E4272" s="22">
        <v>1</v>
      </c>
      <c r="F4272" s="22">
        <v>3231</v>
      </c>
      <c r="G4272" s="22" t="s">
        <v>232</v>
      </c>
      <c r="H4272" s="23">
        <v>6.3969383613800002</v>
      </c>
    </row>
    <row r="4273" spans="1:8" ht="14.25">
      <c r="A4273" s="22" t="s">
        <v>95</v>
      </c>
      <c r="B4273" s="22">
        <v>3</v>
      </c>
      <c r="C4273" s="22">
        <v>2</v>
      </c>
      <c r="D4273" s="22">
        <v>3</v>
      </c>
      <c r="E4273" s="22">
        <v>1</v>
      </c>
      <c r="F4273" s="22">
        <v>3231</v>
      </c>
      <c r="G4273" s="22" t="s">
        <v>232</v>
      </c>
      <c r="H4273" s="23">
        <v>0.95782954265499998</v>
      </c>
    </row>
    <row r="4274" spans="1:8" ht="14.25">
      <c r="A4274" s="22" t="s">
        <v>95</v>
      </c>
      <c r="B4274" s="22">
        <v>3</v>
      </c>
      <c r="C4274" s="22">
        <v>2</v>
      </c>
      <c r="D4274" s="22">
        <v>3</v>
      </c>
      <c r="E4274" s="22">
        <v>1</v>
      </c>
      <c r="F4274" s="22">
        <v>3231</v>
      </c>
      <c r="G4274" s="22" t="s">
        <v>232</v>
      </c>
      <c r="H4274" s="23">
        <v>0.307219387462</v>
      </c>
    </row>
    <row r="4275" spans="1:8" ht="14.25">
      <c r="A4275" s="22" t="s">
        <v>95</v>
      </c>
      <c r="B4275" s="22">
        <v>3</v>
      </c>
      <c r="C4275" s="22">
        <v>2</v>
      </c>
      <c r="D4275" s="22">
        <v>3</v>
      </c>
      <c r="E4275" s="22">
        <v>1</v>
      </c>
      <c r="F4275" s="22">
        <v>3231</v>
      </c>
      <c r="G4275" s="22" t="s">
        <v>232</v>
      </c>
      <c r="H4275" s="23">
        <v>4.5194890875600002</v>
      </c>
    </row>
    <row r="4276" spans="1:8" ht="14.25">
      <c r="A4276" s="22" t="s">
        <v>95</v>
      </c>
      <c r="B4276" s="22">
        <v>3</v>
      </c>
      <c r="C4276" s="22">
        <v>2</v>
      </c>
      <c r="D4276" s="22">
        <v>3</v>
      </c>
      <c r="E4276" s="22">
        <v>1</v>
      </c>
      <c r="F4276" s="22">
        <v>3231</v>
      </c>
      <c r="G4276" s="22" t="s">
        <v>232</v>
      </c>
      <c r="H4276" s="23">
        <v>0.79380509086700002</v>
      </c>
    </row>
    <row r="4277" spans="1:8" ht="14.25">
      <c r="A4277" s="22" t="s">
        <v>95</v>
      </c>
      <c r="B4277" s="22">
        <v>3</v>
      </c>
      <c r="C4277" s="22">
        <v>2</v>
      </c>
      <c r="D4277" s="22">
        <v>3</v>
      </c>
      <c r="E4277" s="22">
        <v>1</v>
      </c>
      <c r="F4277" s="22">
        <v>3231</v>
      </c>
      <c r="G4277" s="22" t="s">
        <v>232</v>
      </c>
      <c r="H4277" s="23">
        <v>2.1114865336399999</v>
      </c>
    </row>
    <row r="4278" spans="1:8" ht="14.25">
      <c r="A4278" s="22" t="s">
        <v>95</v>
      </c>
      <c r="B4278" s="22">
        <v>3</v>
      </c>
      <c r="C4278" s="22">
        <v>2</v>
      </c>
      <c r="D4278" s="22">
        <v>3</v>
      </c>
      <c r="E4278" s="22">
        <v>1</v>
      </c>
      <c r="F4278" s="22">
        <v>3231</v>
      </c>
      <c r="G4278" s="22" t="s">
        <v>232</v>
      </c>
      <c r="H4278" s="23">
        <v>2.8057134046700001</v>
      </c>
    </row>
    <row r="4279" spans="1:8" ht="14.25">
      <c r="A4279" s="22" t="s">
        <v>95</v>
      </c>
      <c r="B4279" s="22">
        <v>3</v>
      </c>
      <c r="C4279" s="22">
        <v>2</v>
      </c>
      <c r="D4279" s="22">
        <v>3</v>
      </c>
      <c r="E4279" s="22">
        <v>1</v>
      </c>
      <c r="F4279" s="22">
        <v>3231</v>
      </c>
      <c r="G4279" s="22" t="s">
        <v>232</v>
      </c>
      <c r="H4279" s="23">
        <v>1.3682312452900001</v>
      </c>
    </row>
    <row r="4280" spans="1:8" ht="14.25">
      <c r="A4280" s="22" t="s">
        <v>95</v>
      </c>
      <c r="B4280" s="22">
        <v>3</v>
      </c>
      <c r="C4280" s="22">
        <v>2</v>
      </c>
      <c r="D4280" s="22">
        <v>3</v>
      </c>
      <c r="E4280" s="22">
        <v>1</v>
      </c>
      <c r="F4280" s="22">
        <v>3231</v>
      </c>
      <c r="G4280" s="22" t="s">
        <v>232</v>
      </c>
      <c r="H4280" s="23">
        <v>2.8273290971899998</v>
      </c>
    </row>
    <row r="4281" spans="1:8" ht="14.25">
      <c r="A4281" s="22" t="s">
        <v>95</v>
      </c>
      <c r="B4281" s="22">
        <v>3</v>
      </c>
      <c r="C4281" s="22">
        <v>2</v>
      </c>
      <c r="D4281" s="22">
        <v>3</v>
      </c>
      <c r="E4281" s="22">
        <v>1</v>
      </c>
      <c r="F4281" s="22">
        <v>3231</v>
      </c>
      <c r="G4281" s="22" t="s">
        <v>232</v>
      </c>
      <c r="H4281" s="23">
        <v>1.5377829619100001</v>
      </c>
    </row>
    <row r="4282" spans="1:8" ht="14.25">
      <c r="A4282" s="22" t="s">
        <v>95</v>
      </c>
      <c r="B4282" s="22">
        <v>3</v>
      </c>
      <c r="C4282" s="22">
        <v>2</v>
      </c>
      <c r="D4282" s="22">
        <v>3</v>
      </c>
      <c r="E4282" s="22">
        <v>1</v>
      </c>
      <c r="F4282" s="22">
        <v>3231</v>
      </c>
      <c r="G4282" s="22" t="s">
        <v>232</v>
      </c>
      <c r="H4282" s="23">
        <v>0.36070633732099999</v>
      </c>
    </row>
    <row r="4283" spans="1:8" ht="14.25">
      <c r="A4283" s="22" t="s">
        <v>95</v>
      </c>
      <c r="B4283" s="22">
        <v>3</v>
      </c>
      <c r="C4283" s="22">
        <v>2</v>
      </c>
      <c r="D4283" s="22">
        <v>3</v>
      </c>
      <c r="E4283" s="22">
        <v>1</v>
      </c>
      <c r="F4283" s="22">
        <v>3231</v>
      </c>
      <c r="G4283" s="22" t="s">
        <v>232</v>
      </c>
      <c r="H4283" s="23">
        <v>3.2189698874400001</v>
      </c>
    </row>
    <row r="4284" spans="1:8" ht="14.25">
      <c r="A4284" s="22" t="s">
        <v>95</v>
      </c>
      <c r="B4284" s="22">
        <v>3</v>
      </c>
      <c r="C4284" s="22">
        <v>2</v>
      </c>
      <c r="D4284" s="22">
        <v>3</v>
      </c>
      <c r="E4284" s="22">
        <v>1</v>
      </c>
      <c r="F4284" s="22">
        <v>3231</v>
      </c>
      <c r="G4284" s="22" t="s">
        <v>232</v>
      </c>
      <c r="H4284" s="23">
        <v>2.6854614838100002</v>
      </c>
    </row>
    <row r="4285" spans="1:8" ht="14.25">
      <c r="A4285" s="22" t="s">
        <v>95</v>
      </c>
      <c r="B4285" s="22">
        <v>3</v>
      </c>
      <c r="C4285" s="22">
        <v>2</v>
      </c>
      <c r="D4285" s="22">
        <v>3</v>
      </c>
      <c r="E4285" s="22">
        <v>1</v>
      </c>
      <c r="F4285" s="22">
        <v>3231</v>
      </c>
      <c r="G4285" s="22" t="s">
        <v>232</v>
      </c>
      <c r="H4285" s="23">
        <v>0.20475837009699999</v>
      </c>
    </row>
    <row r="4286" spans="1:8" ht="14.25">
      <c r="A4286" s="22" t="s">
        <v>95</v>
      </c>
      <c r="B4286" s="22">
        <v>3</v>
      </c>
      <c r="C4286" s="22">
        <v>2</v>
      </c>
      <c r="D4286" s="22">
        <v>3</v>
      </c>
      <c r="E4286" s="22">
        <v>1</v>
      </c>
      <c r="F4286" s="22">
        <v>3231</v>
      </c>
      <c r="G4286" s="22" t="s">
        <v>232</v>
      </c>
      <c r="H4286" s="23">
        <v>1.45017522002</v>
      </c>
    </row>
    <row r="4287" spans="1:8" ht="14.25">
      <c r="A4287" s="22" t="s">
        <v>95</v>
      </c>
      <c r="B4287" s="22">
        <v>3</v>
      </c>
      <c r="C4287" s="22">
        <v>2</v>
      </c>
      <c r="D4287" s="22">
        <v>3</v>
      </c>
      <c r="E4287" s="22">
        <v>1</v>
      </c>
      <c r="F4287" s="22">
        <v>3231</v>
      </c>
      <c r="G4287" s="22" t="s">
        <v>232</v>
      </c>
      <c r="H4287" s="23">
        <v>4.1026944405799997</v>
      </c>
    </row>
    <row r="4288" spans="1:8" ht="14.25">
      <c r="A4288" s="22" t="s">
        <v>95</v>
      </c>
      <c r="B4288" s="22">
        <v>3</v>
      </c>
      <c r="C4288" s="22">
        <v>2</v>
      </c>
      <c r="D4288" s="22">
        <v>3</v>
      </c>
      <c r="E4288" s="22">
        <v>1</v>
      </c>
      <c r="F4288" s="22">
        <v>3231</v>
      </c>
      <c r="G4288" s="22" t="s">
        <v>232</v>
      </c>
      <c r="H4288" s="23">
        <v>1.21006202122</v>
      </c>
    </row>
    <row r="4289" spans="1:8" ht="14.25">
      <c r="A4289" s="22" t="s">
        <v>95</v>
      </c>
      <c r="B4289" s="22">
        <v>3</v>
      </c>
      <c r="C4289" s="22">
        <v>2</v>
      </c>
      <c r="D4289" s="22">
        <v>3</v>
      </c>
      <c r="E4289" s="22">
        <v>1</v>
      </c>
      <c r="F4289" s="22">
        <v>3231</v>
      </c>
      <c r="G4289" s="22" t="s">
        <v>232</v>
      </c>
      <c r="H4289" s="23">
        <v>0.34839078793099998</v>
      </c>
    </row>
    <row r="4290" spans="1:8" ht="14.25">
      <c r="A4290" s="22" t="s">
        <v>95</v>
      </c>
      <c r="B4290" s="22">
        <v>3</v>
      </c>
      <c r="C4290" s="22">
        <v>2</v>
      </c>
      <c r="D4290" s="22">
        <v>3</v>
      </c>
      <c r="E4290" s="22">
        <v>1</v>
      </c>
      <c r="F4290" s="22">
        <v>3231</v>
      </c>
      <c r="G4290" s="22" t="s">
        <v>232</v>
      </c>
      <c r="H4290" s="23">
        <v>6.5151007407900003</v>
      </c>
    </row>
    <row r="4291" spans="1:8" ht="14.25">
      <c r="A4291" s="22" t="s">
        <v>95</v>
      </c>
      <c r="B4291" s="22">
        <v>3</v>
      </c>
      <c r="C4291" s="22">
        <v>2</v>
      </c>
      <c r="D4291" s="22">
        <v>3</v>
      </c>
      <c r="E4291" s="22">
        <v>1</v>
      </c>
      <c r="F4291" s="22">
        <v>3231</v>
      </c>
      <c r="G4291" s="22" t="s">
        <v>232</v>
      </c>
      <c r="H4291" s="23">
        <v>0.433307270686</v>
      </c>
    </row>
    <row r="4292" spans="1:8" ht="14.25">
      <c r="A4292" s="22" t="s">
        <v>95</v>
      </c>
      <c r="B4292" s="22">
        <v>3</v>
      </c>
      <c r="C4292" s="22">
        <v>2</v>
      </c>
      <c r="D4292" s="22">
        <v>3</v>
      </c>
      <c r="E4292" s="22">
        <v>1</v>
      </c>
      <c r="F4292" s="22">
        <v>3231</v>
      </c>
      <c r="G4292" s="22" t="s">
        <v>232</v>
      </c>
      <c r="H4292" s="23">
        <v>1.67545230356</v>
      </c>
    </row>
    <row r="4293" spans="1:8" ht="14.25">
      <c r="A4293" s="22" t="s">
        <v>95</v>
      </c>
      <c r="B4293" s="22">
        <v>3</v>
      </c>
      <c r="C4293" s="22">
        <v>2</v>
      </c>
      <c r="D4293" s="22">
        <v>3</v>
      </c>
      <c r="E4293" s="22">
        <v>1</v>
      </c>
      <c r="F4293" s="22">
        <v>3231</v>
      </c>
      <c r="G4293" s="22" t="s">
        <v>232</v>
      </c>
      <c r="H4293" s="23">
        <v>3.94474374242</v>
      </c>
    </row>
    <row r="4294" spans="1:8" ht="14.25">
      <c r="A4294" s="22" t="s">
        <v>95</v>
      </c>
      <c r="B4294" s="22">
        <v>3</v>
      </c>
      <c r="C4294" s="22">
        <v>2</v>
      </c>
      <c r="D4294" s="22">
        <v>3</v>
      </c>
      <c r="E4294" s="22">
        <v>1</v>
      </c>
      <c r="F4294" s="22">
        <v>3231</v>
      </c>
      <c r="G4294" s="22" t="s">
        <v>232</v>
      </c>
      <c r="H4294" s="23">
        <v>9.9996092061000006</v>
      </c>
    </row>
    <row r="4295" spans="1:8" ht="14.25">
      <c r="A4295" s="22" t="s">
        <v>95</v>
      </c>
      <c r="B4295" s="22">
        <v>3</v>
      </c>
      <c r="C4295" s="22">
        <v>2</v>
      </c>
      <c r="D4295" s="22">
        <v>3</v>
      </c>
      <c r="E4295" s="22">
        <v>1</v>
      </c>
      <c r="F4295" s="22">
        <v>3231</v>
      </c>
      <c r="G4295" s="22" t="s">
        <v>232</v>
      </c>
      <c r="H4295" s="23">
        <v>1.34434476019</v>
      </c>
    </row>
    <row r="4296" spans="1:8" ht="14.25">
      <c r="A4296" s="22" t="s">
        <v>95</v>
      </c>
      <c r="B4296" s="22">
        <v>3</v>
      </c>
      <c r="C4296" s="22">
        <v>2</v>
      </c>
      <c r="D4296" s="22">
        <v>3</v>
      </c>
      <c r="E4296" s="22">
        <v>1</v>
      </c>
      <c r="F4296" s="22">
        <v>3231</v>
      </c>
      <c r="G4296" s="22" t="s">
        <v>232</v>
      </c>
      <c r="H4296" s="23">
        <v>1.9711460919599999</v>
      </c>
    </row>
    <row r="4297" spans="1:8" ht="14.25">
      <c r="A4297" s="22" t="s">
        <v>95</v>
      </c>
      <c r="B4297" s="22">
        <v>3</v>
      </c>
      <c r="C4297" s="22">
        <v>2</v>
      </c>
      <c r="D4297" s="22">
        <v>3</v>
      </c>
      <c r="E4297" s="22">
        <v>1</v>
      </c>
      <c r="F4297" s="22">
        <v>3231</v>
      </c>
      <c r="G4297" s="22" t="s">
        <v>232</v>
      </c>
      <c r="H4297" s="23">
        <v>1.40535760975</v>
      </c>
    </row>
    <row r="4298" spans="1:8" ht="14.25">
      <c r="A4298" s="22" t="s">
        <v>95</v>
      </c>
      <c r="B4298" s="22">
        <v>3</v>
      </c>
      <c r="C4298" s="22">
        <v>2</v>
      </c>
      <c r="D4298" s="22">
        <v>3</v>
      </c>
      <c r="E4298" s="22">
        <v>1</v>
      </c>
      <c r="F4298" s="22">
        <v>3231</v>
      </c>
      <c r="G4298" s="22" t="s">
        <v>232</v>
      </c>
      <c r="H4298" s="23">
        <v>0.17976275230300001</v>
      </c>
    </row>
    <row r="4299" spans="1:8" ht="14.25">
      <c r="A4299" s="22" t="s">
        <v>95</v>
      </c>
      <c r="B4299" s="22">
        <v>3</v>
      </c>
      <c r="C4299" s="22">
        <v>2</v>
      </c>
      <c r="D4299" s="22">
        <v>3</v>
      </c>
      <c r="E4299" s="22">
        <v>1</v>
      </c>
      <c r="F4299" s="22">
        <v>3231</v>
      </c>
      <c r="G4299" s="22" t="s">
        <v>232</v>
      </c>
      <c r="H4299" s="23">
        <v>0.96251225412300001</v>
      </c>
    </row>
    <row r="4300" spans="1:8" ht="14.25">
      <c r="A4300" s="22" t="s">
        <v>95</v>
      </c>
      <c r="B4300" s="22">
        <v>3</v>
      </c>
      <c r="C4300" s="22">
        <v>2</v>
      </c>
      <c r="D4300" s="22">
        <v>3</v>
      </c>
      <c r="E4300" s="22">
        <v>1</v>
      </c>
      <c r="F4300" s="22">
        <v>3231</v>
      </c>
      <c r="G4300" s="22" t="s">
        <v>232</v>
      </c>
      <c r="H4300" s="23">
        <v>0.42921650334299999</v>
      </c>
    </row>
    <row r="4301" spans="1:8" ht="14.25">
      <c r="A4301" s="22" t="s">
        <v>95</v>
      </c>
      <c r="B4301" s="22">
        <v>3</v>
      </c>
      <c r="C4301" s="22">
        <v>2</v>
      </c>
      <c r="D4301" s="22">
        <v>3</v>
      </c>
      <c r="E4301" s="22">
        <v>1</v>
      </c>
      <c r="F4301" s="22">
        <v>3231</v>
      </c>
      <c r="G4301" s="22" t="s">
        <v>232</v>
      </c>
      <c r="H4301" s="23">
        <v>0.83758955680000002</v>
      </c>
    </row>
    <row r="4302" spans="1:8" ht="14.25">
      <c r="A4302" s="22" t="s">
        <v>95</v>
      </c>
      <c r="B4302" s="22">
        <v>3</v>
      </c>
      <c r="C4302" s="22">
        <v>2</v>
      </c>
      <c r="D4302" s="22">
        <v>3</v>
      </c>
      <c r="E4302" s="22">
        <v>1</v>
      </c>
      <c r="F4302" s="22">
        <v>3231</v>
      </c>
      <c r="G4302" s="22" t="s">
        <v>232</v>
      </c>
      <c r="H4302" s="23">
        <v>0.51044193069199995</v>
      </c>
    </row>
    <row r="4303" spans="1:8" ht="14.25">
      <c r="A4303" s="22" t="s">
        <v>95</v>
      </c>
      <c r="B4303" s="22">
        <v>3</v>
      </c>
      <c r="C4303" s="22">
        <v>2</v>
      </c>
      <c r="D4303" s="22">
        <v>3</v>
      </c>
      <c r="E4303" s="22">
        <v>1</v>
      </c>
      <c r="F4303" s="22">
        <v>3231</v>
      </c>
      <c r="G4303" s="22" t="s">
        <v>232</v>
      </c>
      <c r="H4303" s="23">
        <v>1.3094164312300001</v>
      </c>
    </row>
    <row r="4304" spans="1:8" ht="14.25">
      <c r="A4304" s="22" t="s">
        <v>95</v>
      </c>
      <c r="B4304" s="22">
        <v>3</v>
      </c>
      <c r="C4304" s="22">
        <v>2</v>
      </c>
      <c r="D4304" s="22">
        <v>3</v>
      </c>
      <c r="E4304" s="22">
        <v>1</v>
      </c>
      <c r="F4304" s="22">
        <v>3231</v>
      </c>
      <c r="G4304" s="22" t="s">
        <v>232</v>
      </c>
      <c r="H4304" s="23">
        <v>3.73266887121</v>
      </c>
    </row>
    <row r="4305" spans="1:8" ht="14.25">
      <c r="A4305" s="22" t="s">
        <v>95</v>
      </c>
      <c r="B4305" s="22">
        <v>3</v>
      </c>
      <c r="C4305" s="22">
        <v>2</v>
      </c>
      <c r="D4305" s="22">
        <v>3</v>
      </c>
      <c r="E4305" s="22">
        <v>1</v>
      </c>
      <c r="F4305" s="22">
        <v>3231</v>
      </c>
      <c r="G4305" s="22" t="s">
        <v>232</v>
      </c>
      <c r="H4305" s="23">
        <v>0.299759445781</v>
      </c>
    </row>
    <row r="4306" spans="1:8" ht="14.25">
      <c r="A4306" s="22" t="s">
        <v>95</v>
      </c>
      <c r="B4306" s="22">
        <v>3</v>
      </c>
      <c r="C4306" s="22">
        <v>2</v>
      </c>
      <c r="D4306" s="22">
        <v>3</v>
      </c>
      <c r="E4306" s="22">
        <v>1</v>
      </c>
      <c r="F4306" s="22">
        <v>3231</v>
      </c>
      <c r="G4306" s="22" t="s">
        <v>232</v>
      </c>
      <c r="H4306" s="23">
        <v>0.80796773679800005</v>
      </c>
    </row>
    <row r="4307" spans="1:8" ht="14.25">
      <c r="A4307" s="22" t="s">
        <v>95</v>
      </c>
      <c r="B4307" s="22">
        <v>3</v>
      </c>
      <c r="C4307" s="22">
        <v>2</v>
      </c>
      <c r="D4307" s="22">
        <v>3</v>
      </c>
      <c r="E4307" s="22">
        <v>1</v>
      </c>
      <c r="F4307" s="22">
        <v>3231</v>
      </c>
      <c r="G4307" s="22" t="s">
        <v>232</v>
      </c>
      <c r="H4307" s="23">
        <v>7.1590394758600002</v>
      </c>
    </row>
    <row r="4308" spans="1:8" ht="14.25">
      <c r="A4308" s="22" t="s">
        <v>95</v>
      </c>
      <c r="B4308" s="22">
        <v>3</v>
      </c>
      <c r="C4308" s="22">
        <v>2</v>
      </c>
      <c r="D4308" s="22">
        <v>3</v>
      </c>
      <c r="E4308" s="22">
        <v>1</v>
      </c>
      <c r="F4308" s="22">
        <v>3231</v>
      </c>
      <c r="G4308" s="22" t="s">
        <v>232</v>
      </c>
      <c r="H4308" s="23">
        <v>1.83662601189</v>
      </c>
    </row>
    <row r="4309" spans="1:8" ht="14.25">
      <c r="A4309" s="22" t="s">
        <v>95</v>
      </c>
      <c r="B4309" s="22">
        <v>3</v>
      </c>
      <c r="C4309" s="22">
        <v>2</v>
      </c>
      <c r="D4309" s="22">
        <v>3</v>
      </c>
      <c r="E4309" s="22">
        <v>1</v>
      </c>
      <c r="F4309" s="22">
        <v>3231</v>
      </c>
      <c r="G4309" s="22" t="s">
        <v>232</v>
      </c>
      <c r="H4309" s="23">
        <v>0.44455225729699999</v>
      </c>
    </row>
    <row r="4310" spans="1:8" ht="14.25">
      <c r="A4310" s="22" t="s">
        <v>95</v>
      </c>
      <c r="B4310" s="22">
        <v>3</v>
      </c>
      <c r="C4310" s="22">
        <v>2</v>
      </c>
      <c r="D4310" s="22">
        <v>3</v>
      </c>
      <c r="E4310" s="22">
        <v>1</v>
      </c>
      <c r="F4310" s="22">
        <v>3231</v>
      </c>
      <c r="G4310" s="22" t="s">
        <v>232</v>
      </c>
      <c r="H4310" s="23">
        <v>1.25059496676</v>
      </c>
    </row>
    <row r="4311" spans="1:8" ht="14.25">
      <c r="A4311" s="22" t="s">
        <v>95</v>
      </c>
      <c r="B4311" s="22">
        <v>3</v>
      </c>
      <c r="C4311" s="22">
        <v>2</v>
      </c>
      <c r="D4311" s="22">
        <v>3</v>
      </c>
      <c r="E4311" s="22">
        <v>1</v>
      </c>
      <c r="F4311" s="22">
        <v>3231</v>
      </c>
      <c r="G4311" s="22" t="s">
        <v>232</v>
      </c>
      <c r="H4311" s="23">
        <v>7.06369585805</v>
      </c>
    </row>
    <row r="4312" spans="1:8" ht="14.25">
      <c r="A4312" s="22" t="s">
        <v>95</v>
      </c>
      <c r="B4312" s="22">
        <v>3</v>
      </c>
      <c r="C4312" s="22">
        <v>2</v>
      </c>
      <c r="D4312" s="22">
        <v>3</v>
      </c>
      <c r="E4312" s="22">
        <v>1</v>
      </c>
      <c r="F4312" s="22">
        <v>3231</v>
      </c>
      <c r="G4312" s="22" t="s">
        <v>232</v>
      </c>
      <c r="H4312" s="23">
        <v>0.38085277295300002</v>
      </c>
    </row>
    <row r="4313" spans="1:8" ht="14.25">
      <c r="A4313" s="22" t="s">
        <v>95</v>
      </c>
      <c r="B4313" s="22">
        <v>3</v>
      </c>
      <c r="C4313" s="22">
        <v>2</v>
      </c>
      <c r="D4313" s="22">
        <v>3</v>
      </c>
      <c r="E4313" s="22">
        <v>1</v>
      </c>
      <c r="F4313" s="22">
        <v>3231</v>
      </c>
      <c r="G4313" s="22" t="s">
        <v>232</v>
      </c>
      <c r="H4313" s="23">
        <v>5.5787539474200001</v>
      </c>
    </row>
    <row r="4314" spans="1:8" ht="14.25">
      <c r="A4314" s="22" t="s">
        <v>95</v>
      </c>
      <c r="B4314" s="22">
        <v>3</v>
      </c>
      <c r="C4314" s="22">
        <v>2</v>
      </c>
      <c r="D4314" s="22">
        <v>3</v>
      </c>
      <c r="E4314" s="22">
        <v>1</v>
      </c>
      <c r="F4314" s="22">
        <v>3231</v>
      </c>
      <c r="G4314" s="22" t="s">
        <v>232</v>
      </c>
      <c r="H4314" s="23">
        <v>14.9067814424</v>
      </c>
    </row>
    <row r="4315" spans="1:8" ht="14.25">
      <c r="A4315" s="22" t="s">
        <v>95</v>
      </c>
      <c r="B4315" s="22">
        <v>3</v>
      </c>
      <c r="C4315" s="22">
        <v>2</v>
      </c>
      <c r="D4315" s="22">
        <v>3</v>
      </c>
      <c r="E4315" s="22">
        <v>1</v>
      </c>
      <c r="F4315" s="22">
        <v>3231</v>
      </c>
      <c r="G4315" s="22" t="s">
        <v>232</v>
      </c>
      <c r="H4315" s="23">
        <v>0.49897024658700001</v>
      </c>
    </row>
    <row r="4316" spans="1:8" ht="14.25">
      <c r="A4316" s="22" t="s">
        <v>95</v>
      </c>
      <c r="B4316" s="22">
        <v>3</v>
      </c>
      <c r="C4316" s="22">
        <v>2</v>
      </c>
      <c r="D4316" s="22">
        <v>3</v>
      </c>
      <c r="E4316" s="22">
        <v>1</v>
      </c>
      <c r="F4316" s="22">
        <v>3231</v>
      </c>
      <c r="G4316" s="22" t="s">
        <v>232</v>
      </c>
      <c r="H4316" s="23">
        <v>0.31693153563199999</v>
      </c>
    </row>
    <row r="4317" spans="1:8" ht="14.25">
      <c r="A4317" s="22" t="s">
        <v>95</v>
      </c>
      <c r="B4317" s="22">
        <v>3</v>
      </c>
      <c r="C4317" s="22">
        <v>2</v>
      </c>
      <c r="D4317" s="22">
        <v>3</v>
      </c>
      <c r="E4317" s="22">
        <v>1</v>
      </c>
      <c r="F4317" s="22">
        <v>3231</v>
      </c>
      <c r="G4317" s="22" t="s">
        <v>232</v>
      </c>
      <c r="H4317" s="23">
        <v>0.363087948263</v>
      </c>
    </row>
    <row r="4318" spans="1:8" ht="14.25">
      <c r="A4318" s="22" t="s">
        <v>95</v>
      </c>
      <c r="B4318" s="22">
        <v>3</v>
      </c>
      <c r="C4318" s="22">
        <v>2</v>
      </c>
      <c r="D4318" s="22">
        <v>3</v>
      </c>
      <c r="E4318" s="22">
        <v>1</v>
      </c>
      <c r="F4318" s="22">
        <v>3231</v>
      </c>
      <c r="G4318" s="22" t="s">
        <v>232</v>
      </c>
      <c r="H4318" s="23">
        <v>0.145133783031</v>
      </c>
    </row>
    <row r="4319" spans="1:8" ht="14.25">
      <c r="A4319" s="22" t="s">
        <v>95</v>
      </c>
      <c r="B4319" s="22">
        <v>3</v>
      </c>
      <c r="C4319" s="22">
        <v>2</v>
      </c>
      <c r="D4319" s="22">
        <v>3</v>
      </c>
      <c r="E4319" s="22">
        <v>1</v>
      </c>
      <c r="F4319" s="22">
        <v>3231</v>
      </c>
      <c r="G4319" s="22" t="s">
        <v>232</v>
      </c>
      <c r="H4319" s="23">
        <v>0.73454109739200002</v>
      </c>
    </row>
    <row r="4320" spans="1:8" ht="14.25">
      <c r="A4320" s="22" t="s">
        <v>95</v>
      </c>
      <c r="B4320" s="22">
        <v>3</v>
      </c>
      <c r="C4320" s="22">
        <v>2</v>
      </c>
      <c r="D4320" s="22">
        <v>3</v>
      </c>
      <c r="E4320" s="22">
        <v>1</v>
      </c>
      <c r="F4320" s="22">
        <v>3231</v>
      </c>
      <c r="G4320" s="22" t="s">
        <v>232</v>
      </c>
      <c r="H4320" s="23">
        <v>1.1580412411000001</v>
      </c>
    </row>
    <row r="4321" spans="1:8" ht="14.25">
      <c r="A4321" s="22" t="s">
        <v>95</v>
      </c>
      <c r="B4321" s="22">
        <v>3</v>
      </c>
      <c r="C4321" s="22">
        <v>2</v>
      </c>
      <c r="D4321" s="22">
        <v>3</v>
      </c>
      <c r="E4321" s="22">
        <v>1</v>
      </c>
      <c r="F4321" s="22">
        <v>3231</v>
      </c>
      <c r="G4321" s="22" t="s">
        <v>232</v>
      </c>
      <c r="H4321" s="23">
        <v>0.91203298977400005</v>
      </c>
    </row>
    <row r="4322" spans="1:8" ht="14.25">
      <c r="A4322" s="22" t="s">
        <v>95</v>
      </c>
      <c r="B4322" s="22">
        <v>3</v>
      </c>
      <c r="C4322" s="22">
        <v>2</v>
      </c>
      <c r="D4322" s="22">
        <v>3</v>
      </c>
      <c r="E4322" s="22">
        <v>1</v>
      </c>
      <c r="F4322" s="22">
        <v>3231</v>
      </c>
      <c r="G4322" s="22" t="s">
        <v>232</v>
      </c>
      <c r="H4322" s="23">
        <v>0.54218382056799996</v>
      </c>
    </row>
    <row r="4323" spans="1:8" ht="14.25">
      <c r="A4323" s="22" t="s">
        <v>95</v>
      </c>
      <c r="B4323" s="22">
        <v>3</v>
      </c>
      <c r="C4323" s="22">
        <v>2</v>
      </c>
      <c r="D4323" s="22">
        <v>3</v>
      </c>
      <c r="E4323" s="22">
        <v>1</v>
      </c>
      <c r="F4323" s="22">
        <v>3231</v>
      </c>
      <c r="G4323" s="22" t="s">
        <v>232</v>
      </c>
      <c r="H4323" s="23">
        <v>0.60596999796600004</v>
      </c>
    </row>
    <row r="4324" spans="1:8" ht="14.25">
      <c r="A4324" s="22" t="s">
        <v>95</v>
      </c>
      <c r="B4324" s="22">
        <v>3</v>
      </c>
      <c r="C4324" s="22">
        <v>2</v>
      </c>
      <c r="D4324" s="22">
        <v>3</v>
      </c>
      <c r="E4324" s="22">
        <v>1</v>
      </c>
      <c r="F4324" s="22">
        <v>3231</v>
      </c>
      <c r="G4324" s="22" t="s">
        <v>232</v>
      </c>
      <c r="H4324" s="23">
        <v>1.61153239805</v>
      </c>
    </row>
    <row r="4325" spans="1:8" ht="14.25">
      <c r="A4325" s="22" t="s">
        <v>95</v>
      </c>
      <c r="B4325" s="22">
        <v>3</v>
      </c>
      <c r="C4325" s="22">
        <v>2</v>
      </c>
      <c r="D4325" s="22">
        <v>3</v>
      </c>
      <c r="E4325" s="22">
        <v>1</v>
      </c>
      <c r="F4325" s="22">
        <v>3231</v>
      </c>
      <c r="G4325" s="22" t="s">
        <v>232</v>
      </c>
      <c r="H4325" s="23">
        <v>1.93338526197</v>
      </c>
    </row>
    <row r="4326" spans="1:8" ht="14.25">
      <c r="A4326" s="22" t="s">
        <v>95</v>
      </c>
      <c r="B4326" s="22">
        <v>3</v>
      </c>
      <c r="C4326" s="22">
        <v>2</v>
      </c>
      <c r="D4326" s="22">
        <v>3</v>
      </c>
      <c r="E4326" s="22">
        <v>1</v>
      </c>
      <c r="F4326" s="22">
        <v>3231</v>
      </c>
      <c r="G4326" s="22" t="s">
        <v>232</v>
      </c>
      <c r="H4326" s="23">
        <v>0.52492858834599998</v>
      </c>
    </row>
    <row r="4327" spans="1:8" ht="14.25">
      <c r="A4327" s="22" t="s">
        <v>95</v>
      </c>
      <c r="B4327" s="22">
        <v>3</v>
      </c>
      <c r="C4327" s="22">
        <v>2</v>
      </c>
      <c r="D4327" s="22">
        <v>3</v>
      </c>
      <c r="E4327" s="22">
        <v>1</v>
      </c>
      <c r="F4327" s="22">
        <v>3231</v>
      </c>
      <c r="G4327" s="22" t="s">
        <v>232</v>
      </c>
      <c r="H4327" s="23">
        <v>0.87890671349899996</v>
      </c>
    </row>
    <row r="4328" spans="1:8" ht="14.25">
      <c r="A4328" s="22" t="s">
        <v>95</v>
      </c>
      <c r="B4328" s="22">
        <v>3</v>
      </c>
      <c r="C4328" s="22">
        <v>2</v>
      </c>
      <c r="D4328" s="22">
        <v>3</v>
      </c>
      <c r="E4328" s="22">
        <v>1</v>
      </c>
      <c r="F4328" s="22">
        <v>3231</v>
      </c>
      <c r="G4328" s="22" t="s">
        <v>232</v>
      </c>
      <c r="H4328" s="23">
        <v>0.60790705093899999</v>
      </c>
    </row>
    <row r="4329" spans="1:8" ht="14.25">
      <c r="A4329" s="22" t="s">
        <v>95</v>
      </c>
      <c r="B4329" s="22">
        <v>3</v>
      </c>
      <c r="C4329" s="22">
        <v>2</v>
      </c>
      <c r="D4329" s="22">
        <v>3</v>
      </c>
      <c r="E4329" s="22">
        <v>1</v>
      </c>
      <c r="F4329" s="22">
        <v>3231</v>
      </c>
      <c r="G4329" s="22" t="s">
        <v>232</v>
      </c>
      <c r="H4329" s="23">
        <v>1.5622743027699999</v>
      </c>
    </row>
    <row r="4330" spans="1:8" ht="14.25">
      <c r="A4330" s="22" t="s">
        <v>95</v>
      </c>
      <c r="B4330" s="22">
        <v>3</v>
      </c>
      <c r="C4330" s="22">
        <v>2</v>
      </c>
      <c r="D4330" s="22">
        <v>3</v>
      </c>
      <c r="E4330" s="22">
        <v>1</v>
      </c>
      <c r="F4330" s="22">
        <v>3231</v>
      </c>
      <c r="G4330" s="22" t="s">
        <v>232</v>
      </c>
      <c r="H4330" s="23">
        <v>1.6064593926499999</v>
      </c>
    </row>
    <row r="4331" spans="1:8" ht="14.25">
      <c r="A4331" s="22" t="s">
        <v>95</v>
      </c>
      <c r="B4331" s="22">
        <v>3</v>
      </c>
      <c r="C4331" s="22">
        <v>2</v>
      </c>
      <c r="D4331" s="22">
        <v>3</v>
      </c>
      <c r="E4331" s="22">
        <v>1</v>
      </c>
      <c r="F4331" s="22">
        <v>3231</v>
      </c>
      <c r="G4331" s="22" t="s">
        <v>232</v>
      </c>
      <c r="H4331" s="23">
        <v>1.06586342704</v>
      </c>
    </row>
    <row r="4332" spans="1:8" ht="14.25">
      <c r="A4332" s="22" t="s">
        <v>95</v>
      </c>
      <c r="B4332" s="22">
        <v>3</v>
      </c>
      <c r="C4332" s="22">
        <v>2</v>
      </c>
      <c r="D4332" s="22">
        <v>3</v>
      </c>
      <c r="E4332" s="22">
        <v>1</v>
      </c>
      <c r="F4332" s="22">
        <v>3231</v>
      </c>
      <c r="G4332" s="22" t="s">
        <v>232</v>
      </c>
      <c r="H4332" s="23">
        <v>0.65620025531799997</v>
      </c>
    </row>
    <row r="4333" spans="1:8" ht="14.25">
      <c r="A4333" s="22" t="s">
        <v>95</v>
      </c>
      <c r="B4333" s="22">
        <v>3</v>
      </c>
      <c r="C4333" s="22">
        <v>2</v>
      </c>
      <c r="D4333" s="22">
        <v>3</v>
      </c>
      <c r="E4333" s="22">
        <v>1</v>
      </c>
      <c r="F4333" s="22">
        <v>3231</v>
      </c>
      <c r="G4333" s="22" t="s">
        <v>232</v>
      </c>
      <c r="H4333" s="23">
        <v>0.61562515052</v>
      </c>
    </row>
    <row r="4334" spans="1:8" ht="14.25">
      <c r="A4334" s="22" t="s">
        <v>95</v>
      </c>
      <c r="B4334" s="22">
        <v>3</v>
      </c>
      <c r="C4334" s="22">
        <v>2</v>
      </c>
      <c r="D4334" s="22">
        <v>3</v>
      </c>
      <c r="E4334" s="22">
        <v>1</v>
      </c>
      <c r="F4334" s="22">
        <v>3231</v>
      </c>
      <c r="G4334" s="22" t="s">
        <v>232</v>
      </c>
      <c r="H4334" s="23">
        <v>0.51629560080699999</v>
      </c>
    </row>
    <row r="4335" spans="1:8" ht="14.25">
      <c r="A4335" s="22" t="s">
        <v>95</v>
      </c>
      <c r="B4335" s="22">
        <v>3</v>
      </c>
      <c r="C4335" s="22">
        <v>2</v>
      </c>
      <c r="D4335" s="22">
        <v>3</v>
      </c>
      <c r="E4335" s="22">
        <v>1</v>
      </c>
      <c r="F4335" s="22">
        <v>3231</v>
      </c>
      <c r="G4335" s="22" t="s">
        <v>232</v>
      </c>
      <c r="H4335" s="23">
        <v>1.6832918197</v>
      </c>
    </row>
    <row r="4336" spans="1:8" ht="14.25">
      <c r="A4336" s="22" t="s">
        <v>95</v>
      </c>
      <c r="B4336" s="22">
        <v>3</v>
      </c>
      <c r="C4336" s="22">
        <v>2</v>
      </c>
      <c r="D4336" s="22">
        <v>3</v>
      </c>
      <c r="E4336" s="22">
        <v>1</v>
      </c>
      <c r="F4336" s="22">
        <v>3231</v>
      </c>
      <c r="G4336" s="22" t="s">
        <v>232</v>
      </c>
      <c r="H4336" s="23">
        <v>0.93431765234499997</v>
      </c>
    </row>
    <row r="4337" spans="1:8" ht="14.25">
      <c r="A4337" s="22" t="s">
        <v>95</v>
      </c>
      <c r="B4337" s="22">
        <v>3</v>
      </c>
      <c r="C4337" s="22">
        <v>2</v>
      </c>
      <c r="D4337" s="22">
        <v>3</v>
      </c>
      <c r="E4337" s="22">
        <v>1</v>
      </c>
      <c r="F4337" s="22">
        <v>3231</v>
      </c>
      <c r="G4337" s="22" t="s">
        <v>232</v>
      </c>
      <c r="H4337" s="23">
        <v>12.1219531173</v>
      </c>
    </row>
    <row r="4338" spans="1:8" ht="14.25">
      <c r="A4338" s="22" t="s">
        <v>95</v>
      </c>
      <c r="B4338" s="22">
        <v>3</v>
      </c>
      <c r="C4338" s="22">
        <v>2</v>
      </c>
      <c r="D4338" s="22">
        <v>3</v>
      </c>
      <c r="E4338" s="22">
        <v>1</v>
      </c>
      <c r="F4338" s="22">
        <v>3231</v>
      </c>
      <c r="G4338" s="22" t="s">
        <v>232</v>
      </c>
      <c r="H4338" s="23">
        <v>1.68513529158</v>
      </c>
    </row>
    <row r="4339" spans="1:8" ht="14.25">
      <c r="A4339" s="22" t="s">
        <v>95</v>
      </c>
      <c r="B4339" s="22">
        <v>3</v>
      </c>
      <c r="C4339" s="22">
        <v>2</v>
      </c>
      <c r="D4339" s="22">
        <v>3</v>
      </c>
      <c r="E4339" s="22">
        <v>1</v>
      </c>
      <c r="F4339" s="22">
        <v>3231</v>
      </c>
      <c r="G4339" s="22" t="s">
        <v>232</v>
      </c>
      <c r="H4339" s="23">
        <v>0.65125634779399999</v>
      </c>
    </row>
    <row r="4340" spans="1:8" ht="14.25">
      <c r="A4340" s="22" t="s">
        <v>95</v>
      </c>
      <c r="B4340" s="22">
        <v>3</v>
      </c>
      <c r="C4340" s="22">
        <v>2</v>
      </c>
      <c r="D4340" s="22">
        <v>3</v>
      </c>
      <c r="E4340" s="22">
        <v>1</v>
      </c>
      <c r="F4340" s="22">
        <v>3231</v>
      </c>
      <c r="G4340" s="22" t="s">
        <v>232</v>
      </c>
      <c r="H4340" s="23">
        <v>5.1932701422900003</v>
      </c>
    </row>
    <row r="4341" spans="1:8" ht="14.25">
      <c r="A4341" s="22" t="s">
        <v>95</v>
      </c>
      <c r="B4341" s="22">
        <v>3</v>
      </c>
      <c r="C4341" s="22">
        <v>2</v>
      </c>
      <c r="D4341" s="22">
        <v>3</v>
      </c>
      <c r="E4341" s="22">
        <v>1</v>
      </c>
      <c r="F4341" s="22">
        <v>3231</v>
      </c>
      <c r="G4341" s="22" t="s">
        <v>232</v>
      </c>
      <c r="H4341" s="23">
        <v>0.85674312071000003</v>
      </c>
    </row>
    <row r="4342" spans="1:8" ht="14.25">
      <c r="A4342" s="22" t="s">
        <v>95</v>
      </c>
      <c r="B4342" s="22">
        <v>3</v>
      </c>
      <c r="C4342" s="22">
        <v>2</v>
      </c>
      <c r="D4342" s="22">
        <v>3</v>
      </c>
      <c r="E4342" s="22">
        <v>1</v>
      </c>
      <c r="F4342" s="22">
        <v>3231</v>
      </c>
      <c r="G4342" s="22" t="s">
        <v>232</v>
      </c>
      <c r="H4342" s="23">
        <v>0.25688122323599999</v>
      </c>
    </row>
    <row r="4343" spans="1:8" ht="14.25">
      <c r="A4343" s="22" t="s">
        <v>95</v>
      </c>
      <c r="B4343" s="22">
        <v>3</v>
      </c>
      <c r="C4343" s="22">
        <v>2</v>
      </c>
      <c r="D4343" s="22">
        <v>3</v>
      </c>
      <c r="E4343" s="22">
        <v>1</v>
      </c>
      <c r="F4343" s="22">
        <v>3231</v>
      </c>
      <c r="G4343" s="22" t="s">
        <v>232</v>
      </c>
      <c r="H4343" s="23">
        <v>0.41194098287600001</v>
      </c>
    </row>
    <row r="4344" spans="1:8" ht="14.25">
      <c r="A4344" s="22" t="s">
        <v>95</v>
      </c>
      <c r="B4344" s="22">
        <v>3</v>
      </c>
      <c r="C4344" s="22">
        <v>2</v>
      </c>
      <c r="D4344" s="22">
        <v>3</v>
      </c>
      <c r="E4344" s="22">
        <v>1</v>
      </c>
      <c r="F4344" s="22">
        <v>3231</v>
      </c>
      <c r="G4344" s="22" t="s">
        <v>232</v>
      </c>
      <c r="H4344" s="23">
        <v>4.68890264852</v>
      </c>
    </row>
    <row r="4345" spans="1:8" ht="14.25">
      <c r="A4345" s="22" t="s">
        <v>95</v>
      </c>
      <c r="B4345" s="22">
        <v>3</v>
      </c>
      <c r="C4345" s="22">
        <v>2</v>
      </c>
      <c r="D4345" s="22">
        <v>3</v>
      </c>
      <c r="E4345" s="22">
        <v>1</v>
      </c>
      <c r="F4345" s="22">
        <v>3231</v>
      </c>
      <c r="G4345" s="22" t="s">
        <v>232</v>
      </c>
      <c r="H4345" s="23">
        <v>0.66775070753800003</v>
      </c>
    </row>
    <row r="4346" spans="1:8" ht="14.25">
      <c r="A4346" s="22" t="s">
        <v>95</v>
      </c>
      <c r="B4346" s="22">
        <v>3</v>
      </c>
      <c r="C4346" s="22">
        <v>2</v>
      </c>
      <c r="D4346" s="22">
        <v>3</v>
      </c>
      <c r="E4346" s="22">
        <v>1</v>
      </c>
      <c r="F4346" s="22">
        <v>3231</v>
      </c>
      <c r="G4346" s="22" t="s">
        <v>232</v>
      </c>
      <c r="H4346" s="23">
        <v>0.18946152889500001</v>
      </c>
    </row>
    <row r="4347" spans="1:8" ht="14.25">
      <c r="A4347" s="22" t="s">
        <v>95</v>
      </c>
      <c r="B4347" s="22">
        <v>3</v>
      </c>
      <c r="C4347" s="22">
        <v>2</v>
      </c>
      <c r="D4347" s="22">
        <v>3</v>
      </c>
      <c r="E4347" s="22">
        <v>1</v>
      </c>
      <c r="F4347" s="22">
        <v>3231</v>
      </c>
      <c r="G4347" s="22" t="s">
        <v>232</v>
      </c>
      <c r="H4347" s="23">
        <v>1.27551154409</v>
      </c>
    </row>
    <row r="4348" spans="1:8" ht="14.25">
      <c r="A4348" s="22" t="s">
        <v>95</v>
      </c>
      <c r="B4348" s="22">
        <v>3</v>
      </c>
      <c r="C4348" s="22">
        <v>2</v>
      </c>
      <c r="D4348" s="22">
        <v>3</v>
      </c>
      <c r="E4348" s="22">
        <v>1</v>
      </c>
      <c r="F4348" s="22">
        <v>3231</v>
      </c>
      <c r="G4348" s="22" t="s">
        <v>232</v>
      </c>
      <c r="H4348" s="23">
        <v>0.48596943661699998</v>
      </c>
    </row>
    <row r="4349" spans="1:8" ht="14.25">
      <c r="A4349" s="22" t="s">
        <v>95</v>
      </c>
      <c r="B4349" s="22">
        <v>3</v>
      </c>
      <c r="C4349" s="22">
        <v>2</v>
      </c>
      <c r="D4349" s="22">
        <v>3</v>
      </c>
      <c r="E4349" s="22">
        <v>1</v>
      </c>
      <c r="F4349" s="22">
        <v>3231</v>
      </c>
      <c r="G4349" s="22" t="s">
        <v>232</v>
      </c>
      <c r="H4349" s="23">
        <v>4.1042212981799997</v>
      </c>
    </row>
    <row r="4350" spans="1:8" ht="14.25">
      <c r="A4350" s="22" t="s">
        <v>95</v>
      </c>
      <c r="B4350" s="22">
        <v>3</v>
      </c>
      <c r="C4350" s="22">
        <v>2</v>
      </c>
      <c r="D4350" s="22">
        <v>3</v>
      </c>
      <c r="E4350" s="22">
        <v>1</v>
      </c>
      <c r="F4350" s="22">
        <v>3231</v>
      </c>
      <c r="G4350" s="22" t="s">
        <v>232</v>
      </c>
      <c r="H4350" s="23">
        <v>0.21271508222300001</v>
      </c>
    </row>
    <row r="4351" spans="1:8" ht="14.25">
      <c r="A4351" s="22" t="s">
        <v>95</v>
      </c>
      <c r="B4351" s="22">
        <v>3</v>
      </c>
      <c r="C4351" s="22">
        <v>2</v>
      </c>
      <c r="D4351" s="22">
        <v>3</v>
      </c>
      <c r="E4351" s="22">
        <v>1</v>
      </c>
      <c r="F4351" s="22">
        <v>3231</v>
      </c>
      <c r="G4351" s="22" t="s">
        <v>232</v>
      </c>
      <c r="H4351" s="23">
        <v>1.6840865244500001</v>
      </c>
    </row>
    <row r="4352" spans="1:8" ht="14.25">
      <c r="A4352" s="22" t="s">
        <v>95</v>
      </c>
      <c r="B4352" s="22">
        <v>3</v>
      </c>
      <c r="C4352" s="22">
        <v>2</v>
      </c>
      <c r="D4352" s="22">
        <v>3</v>
      </c>
      <c r="E4352" s="22">
        <v>1</v>
      </c>
      <c r="F4352" s="22">
        <v>3231</v>
      </c>
      <c r="G4352" s="22" t="s">
        <v>232</v>
      </c>
      <c r="H4352" s="23">
        <v>3.48358017278</v>
      </c>
    </row>
    <row r="4353" spans="1:8" ht="14.25">
      <c r="A4353" s="22" t="s">
        <v>95</v>
      </c>
      <c r="B4353" s="22">
        <v>3</v>
      </c>
      <c r="C4353" s="22">
        <v>2</v>
      </c>
      <c r="D4353" s="22">
        <v>3</v>
      </c>
      <c r="E4353" s="22">
        <v>1</v>
      </c>
      <c r="F4353" s="22">
        <v>3231</v>
      </c>
      <c r="G4353" s="22" t="s">
        <v>232</v>
      </c>
      <c r="H4353" s="23">
        <v>0.67564234117400002</v>
      </c>
    </row>
    <row r="4354" spans="1:8" ht="14.25">
      <c r="A4354" s="22" t="s">
        <v>95</v>
      </c>
      <c r="B4354" s="22">
        <v>3</v>
      </c>
      <c r="C4354" s="22">
        <v>2</v>
      </c>
      <c r="D4354" s="22">
        <v>3</v>
      </c>
      <c r="E4354" s="22">
        <v>1</v>
      </c>
      <c r="F4354" s="22">
        <v>3231</v>
      </c>
      <c r="G4354" s="22" t="s">
        <v>232</v>
      </c>
      <c r="H4354" s="23">
        <v>5.7485682357599996</v>
      </c>
    </row>
    <row r="4355" spans="1:8" ht="14.25">
      <c r="A4355" s="22" t="s">
        <v>95</v>
      </c>
      <c r="B4355" s="22">
        <v>3</v>
      </c>
      <c r="C4355" s="22">
        <v>2</v>
      </c>
      <c r="D4355" s="22">
        <v>3</v>
      </c>
      <c r="E4355" s="22">
        <v>1</v>
      </c>
      <c r="F4355" s="22">
        <v>3231</v>
      </c>
      <c r="G4355" s="22" t="s">
        <v>232</v>
      </c>
      <c r="H4355" s="23">
        <v>0.44762400578599998</v>
      </c>
    </row>
    <row r="4356" spans="1:8" ht="14.25">
      <c r="A4356" s="22" t="s">
        <v>95</v>
      </c>
      <c r="B4356" s="22">
        <v>3</v>
      </c>
      <c r="C4356" s="22">
        <v>2</v>
      </c>
      <c r="D4356" s="22">
        <v>3</v>
      </c>
      <c r="E4356" s="22">
        <v>1</v>
      </c>
      <c r="F4356" s="22">
        <v>3231</v>
      </c>
      <c r="G4356" s="22" t="s">
        <v>232</v>
      </c>
      <c r="H4356" s="23">
        <v>3.5125127909799998</v>
      </c>
    </row>
    <row r="4357" spans="1:8" ht="14.25">
      <c r="A4357" s="22" t="s">
        <v>95</v>
      </c>
      <c r="B4357" s="22">
        <v>3</v>
      </c>
      <c r="C4357" s="22">
        <v>2</v>
      </c>
      <c r="D4357" s="22">
        <v>3</v>
      </c>
      <c r="E4357" s="22">
        <v>1</v>
      </c>
      <c r="F4357" s="22">
        <v>3231</v>
      </c>
      <c r="G4357" s="22" t="s">
        <v>232</v>
      </c>
      <c r="H4357" s="23">
        <v>3.6518555262099999</v>
      </c>
    </row>
    <row r="4358" spans="1:8" ht="14.25">
      <c r="A4358" s="22" t="s">
        <v>95</v>
      </c>
      <c r="B4358" s="22">
        <v>3</v>
      </c>
      <c r="C4358" s="22">
        <v>2</v>
      </c>
      <c r="D4358" s="22">
        <v>3</v>
      </c>
      <c r="E4358" s="22">
        <v>1</v>
      </c>
      <c r="F4358" s="22">
        <v>3231</v>
      </c>
      <c r="G4358" s="22" t="s">
        <v>232</v>
      </c>
      <c r="H4358" s="23">
        <v>0.95944425414199996</v>
      </c>
    </row>
    <row r="4359" spans="1:8" ht="14.25">
      <c r="A4359" s="22" t="s">
        <v>95</v>
      </c>
      <c r="B4359" s="22">
        <v>3</v>
      </c>
      <c r="C4359" s="22">
        <v>2</v>
      </c>
      <c r="D4359" s="22">
        <v>3</v>
      </c>
      <c r="E4359" s="22">
        <v>1</v>
      </c>
      <c r="F4359" s="22">
        <v>3231</v>
      </c>
      <c r="G4359" s="22" t="s">
        <v>232</v>
      </c>
      <c r="H4359" s="23">
        <v>5.4615313187599996</v>
      </c>
    </row>
    <row r="4360" spans="1:8" ht="14.25">
      <c r="A4360" s="22" t="s">
        <v>95</v>
      </c>
      <c r="B4360" s="22">
        <v>3</v>
      </c>
      <c r="C4360" s="22">
        <v>2</v>
      </c>
      <c r="D4360" s="22">
        <v>3</v>
      </c>
      <c r="E4360" s="22">
        <v>1</v>
      </c>
      <c r="F4360" s="22">
        <v>3231</v>
      </c>
      <c r="G4360" s="22" t="s">
        <v>232</v>
      </c>
      <c r="H4360" s="23">
        <v>1.0265093546499999</v>
      </c>
    </row>
    <row r="4361" spans="1:8" ht="14.25">
      <c r="A4361" s="22" t="s">
        <v>95</v>
      </c>
      <c r="B4361" s="22">
        <v>3</v>
      </c>
      <c r="C4361" s="22">
        <v>2</v>
      </c>
      <c r="D4361" s="22">
        <v>3</v>
      </c>
      <c r="E4361" s="22">
        <v>1</v>
      </c>
      <c r="F4361" s="22">
        <v>3231</v>
      </c>
      <c r="G4361" s="22" t="s">
        <v>232</v>
      </c>
      <c r="H4361" s="23">
        <v>14.8975340783</v>
      </c>
    </row>
    <row r="4362" spans="1:8" ht="14.25">
      <c r="A4362" s="22" t="s">
        <v>95</v>
      </c>
      <c r="B4362" s="22">
        <v>3</v>
      </c>
      <c r="C4362" s="22">
        <v>2</v>
      </c>
      <c r="D4362" s="22">
        <v>3</v>
      </c>
      <c r="E4362" s="22">
        <v>1</v>
      </c>
      <c r="F4362" s="22">
        <v>3231</v>
      </c>
      <c r="G4362" s="22" t="s">
        <v>232</v>
      </c>
      <c r="H4362" s="23">
        <v>4.1768718834199996</v>
      </c>
    </row>
    <row r="4363" spans="1:8" ht="14.25">
      <c r="A4363" s="22" t="s">
        <v>95</v>
      </c>
      <c r="B4363" s="22">
        <v>3</v>
      </c>
      <c r="C4363" s="22">
        <v>2</v>
      </c>
      <c r="D4363" s="22">
        <v>3</v>
      </c>
      <c r="E4363" s="22">
        <v>1</v>
      </c>
      <c r="F4363" s="22">
        <v>3231</v>
      </c>
      <c r="G4363" s="22" t="s">
        <v>232</v>
      </c>
      <c r="H4363" s="23">
        <v>1.23316846347</v>
      </c>
    </row>
    <row r="4364" spans="1:8" ht="14.25">
      <c r="A4364" s="22" t="s">
        <v>95</v>
      </c>
      <c r="B4364" s="22">
        <v>3</v>
      </c>
      <c r="C4364" s="22">
        <v>2</v>
      </c>
      <c r="D4364" s="22">
        <v>3</v>
      </c>
      <c r="E4364" s="22">
        <v>1</v>
      </c>
      <c r="F4364" s="22">
        <v>3231</v>
      </c>
      <c r="G4364" s="22" t="s">
        <v>232</v>
      </c>
      <c r="H4364" s="23">
        <v>0.35037354016900002</v>
      </c>
    </row>
    <row r="4365" spans="1:8" ht="14.25">
      <c r="A4365" s="22" t="s">
        <v>95</v>
      </c>
      <c r="B4365" s="22">
        <v>3</v>
      </c>
      <c r="C4365" s="22">
        <v>2</v>
      </c>
      <c r="D4365" s="22">
        <v>3</v>
      </c>
      <c r="E4365" s="22">
        <v>1</v>
      </c>
      <c r="F4365" s="22">
        <v>3231</v>
      </c>
      <c r="G4365" s="22" t="s">
        <v>232</v>
      </c>
      <c r="H4365" s="23">
        <v>12.829867996500001</v>
      </c>
    </row>
    <row r="4366" spans="1:8" ht="14.25">
      <c r="A4366" s="22" t="s">
        <v>95</v>
      </c>
      <c r="B4366" s="22">
        <v>3</v>
      </c>
      <c r="C4366" s="22">
        <v>2</v>
      </c>
      <c r="D4366" s="22">
        <v>3</v>
      </c>
      <c r="E4366" s="22">
        <v>1</v>
      </c>
      <c r="F4366" s="22">
        <v>3231</v>
      </c>
      <c r="G4366" s="22" t="s">
        <v>232</v>
      </c>
      <c r="H4366" s="23">
        <v>0.36567556597099998</v>
      </c>
    </row>
    <row r="4367" spans="1:8" ht="14.25">
      <c r="A4367" s="22" t="s">
        <v>95</v>
      </c>
      <c r="B4367" s="22">
        <v>3</v>
      </c>
      <c r="C4367" s="22">
        <v>2</v>
      </c>
      <c r="D4367" s="22">
        <v>3</v>
      </c>
      <c r="E4367" s="22">
        <v>1</v>
      </c>
      <c r="F4367" s="22">
        <v>3231</v>
      </c>
      <c r="G4367" s="22" t="s">
        <v>232</v>
      </c>
      <c r="H4367" s="23">
        <v>0.94707102746399996</v>
      </c>
    </row>
    <row r="4368" spans="1:8" ht="14.25">
      <c r="A4368" s="22" t="s">
        <v>95</v>
      </c>
      <c r="B4368" s="22">
        <v>3</v>
      </c>
      <c r="C4368" s="22">
        <v>2</v>
      </c>
      <c r="D4368" s="22">
        <v>3</v>
      </c>
      <c r="E4368" s="22">
        <v>1</v>
      </c>
      <c r="F4368" s="22">
        <v>3231</v>
      </c>
      <c r="G4368" s="22" t="s">
        <v>232</v>
      </c>
      <c r="H4368" s="23">
        <v>0.40920387260800001</v>
      </c>
    </row>
    <row r="4369" spans="1:8" ht="14.25">
      <c r="A4369" s="22" t="s">
        <v>95</v>
      </c>
      <c r="B4369" s="22">
        <v>3</v>
      </c>
      <c r="C4369" s="22">
        <v>2</v>
      </c>
      <c r="D4369" s="22">
        <v>3</v>
      </c>
      <c r="E4369" s="22">
        <v>1</v>
      </c>
      <c r="F4369" s="22">
        <v>3231</v>
      </c>
      <c r="G4369" s="22" t="s">
        <v>232</v>
      </c>
      <c r="H4369" s="23">
        <v>0.18923348439099999</v>
      </c>
    </row>
    <row r="4370" spans="1:8" ht="14.25">
      <c r="A4370" s="22" t="s">
        <v>95</v>
      </c>
      <c r="B4370" s="22">
        <v>3</v>
      </c>
      <c r="C4370" s="22">
        <v>2</v>
      </c>
      <c r="D4370" s="22">
        <v>3</v>
      </c>
      <c r="E4370" s="22">
        <v>1</v>
      </c>
      <c r="F4370" s="22">
        <v>3231</v>
      </c>
      <c r="G4370" s="22" t="s">
        <v>232</v>
      </c>
      <c r="H4370" s="23">
        <v>3.2448574537199999</v>
      </c>
    </row>
    <row r="4371" spans="1:8" ht="14.25">
      <c r="A4371" s="22" t="s">
        <v>95</v>
      </c>
      <c r="B4371" s="22">
        <v>3</v>
      </c>
      <c r="C4371" s="22">
        <v>2</v>
      </c>
      <c r="D4371" s="22">
        <v>3</v>
      </c>
      <c r="E4371" s="22">
        <v>1</v>
      </c>
      <c r="F4371" s="22">
        <v>3231</v>
      </c>
      <c r="G4371" s="22" t="s">
        <v>232</v>
      </c>
      <c r="H4371" s="23">
        <v>0.248431438368</v>
      </c>
    </row>
    <row r="4372" spans="1:8" ht="14.25">
      <c r="A4372" s="22" t="s">
        <v>95</v>
      </c>
      <c r="B4372" s="22">
        <v>3</v>
      </c>
      <c r="C4372" s="22">
        <v>2</v>
      </c>
      <c r="D4372" s="22">
        <v>3</v>
      </c>
      <c r="E4372" s="22">
        <v>1</v>
      </c>
      <c r="F4372" s="22">
        <v>3231</v>
      </c>
      <c r="G4372" s="22" t="s">
        <v>232</v>
      </c>
      <c r="H4372" s="23">
        <v>2.9530720526900001</v>
      </c>
    </row>
    <row r="4373" spans="1:8" ht="14.25">
      <c r="A4373" s="22" t="s">
        <v>95</v>
      </c>
      <c r="B4373" s="22">
        <v>3</v>
      </c>
      <c r="C4373" s="22">
        <v>2</v>
      </c>
      <c r="D4373" s="22">
        <v>3</v>
      </c>
      <c r="E4373" s="22">
        <v>1</v>
      </c>
      <c r="F4373" s="22">
        <v>3231</v>
      </c>
      <c r="G4373" s="22" t="s">
        <v>232</v>
      </c>
      <c r="H4373" s="23">
        <v>0.382082138435</v>
      </c>
    </row>
    <row r="4374" spans="1:8" ht="14.25">
      <c r="A4374" s="22" t="s">
        <v>95</v>
      </c>
      <c r="B4374" s="22">
        <v>3</v>
      </c>
      <c r="C4374" s="22">
        <v>2</v>
      </c>
      <c r="D4374" s="22">
        <v>3</v>
      </c>
      <c r="E4374" s="22">
        <v>1</v>
      </c>
      <c r="F4374" s="22">
        <v>3231</v>
      </c>
      <c r="G4374" s="22" t="s">
        <v>232</v>
      </c>
      <c r="H4374" s="23">
        <v>0.58645291175400005</v>
      </c>
    </row>
    <row r="4375" spans="1:8" ht="14.25">
      <c r="A4375" s="22" t="s">
        <v>95</v>
      </c>
      <c r="B4375" s="22">
        <v>3</v>
      </c>
      <c r="C4375" s="22">
        <v>2</v>
      </c>
      <c r="D4375" s="22">
        <v>3</v>
      </c>
      <c r="E4375" s="22">
        <v>1</v>
      </c>
      <c r="F4375" s="22">
        <v>3231</v>
      </c>
      <c r="G4375" s="22" t="s">
        <v>232</v>
      </c>
      <c r="H4375" s="23">
        <v>3.2758549699200001</v>
      </c>
    </row>
    <row r="4376" spans="1:8" ht="14.25">
      <c r="A4376" s="22" t="s">
        <v>95</v>
      </c>
      <c r="B4376" s="22">
        <v>3</v>
      </c>
      <c r="C4376" s="22">
        <v>2</v>
      </c>
      <c r="D4376" s="22">
        <v>3</v>
      </c>
      <c r="E4376" s="22">
        <v>1</v>
      </c>
      <c r="F4376" s="22">
        <v>3231</v>
      </c>
      <c r="G4376" s="22" t="s">
        <v>232</v>
      </c>
      <c r="H4376" s="23">
        <v>1.2978935417599999</v>
      </c>
    </row>
    <row r="4377" spans="1:8" ht="14.25">
      <c r="A4377" s="22" t="s">
        <v>95</v>
      </c>
      <c r="B4377" s="22">
        <v>3</v>
      </c>
      <c r="C4377" s="22">
        <v>2</v>
      </c>
      <c r="D4377" s="22">
        <v>3</v>
      </c>
      <c r="E4377" s="22">
        <v>1</v>
      </c>
      <c r="F4377" s="22">
        <v>3231</v>
      </c>
      <c r="G4377" s="22" t="s">
        <v>232</v>
      </c>
      <c r="H4377" s="23">
        <v>1.0211479729499999</v>
      </c>
    </row>
    <row r="4378" spans="1:8" ht="14.25">
      <c r="A4378" s="22" t="s">
        <v>95</v>
      </c>
      <c r="B4378" s="22">
        <v>3</v>
      </c>
      <c r="C4378" s="22">
        <v>2</v>
      </c>
      <c r="D4378" s="22">
        <v>3</v>
      </c>
      <c r="E4378" s="22">
        <v>1</v>
      </c>
      <c r="F4378" s="22">
        <v>3231</v>
      </c>
      <c r="G4378" s="22" t="s">
        <v>232</v>
      </c>
      <c r="H4378" s="23">
        <v>0.20808481066000001</v>
      </c>
    </row>
    <row r="4379" spans="1:8" ht="14.25">
      <c r="A4379" s="22" t="s">
        <v>95</v>
      </c>
      <c r="B4379" s="22">
        <v>3</v>
      </c>
      <c r="C4379" s="22">
        <v>2</v>
      </c>
      <c r="D4379" s="22">
        <v>3</v>
      </c>
      <c r="E4379" s="22">
        <v>1</v>
      </c>
      <c r="F4379" s="22">
        <v>3231</v>
      </c>
      <c r="G4379" s="22" t="s">
        <v>232</v>
      </c>
      <c r="H4379" s="23">
        <v>0.47405175081599998</v>
      </c>
    </row>
    <row r="4380" spans="1:8" ht="14.25">
      <c r="A4380" s="22" t="s">
        <v>95</v>
      </c>
      <c r="B4380" s="22">
        <v>3</v>
      </c>
      <c r="C4380" s="22">
        <v>2</v>
      </c>
      <c r="D4380" s="22">
        <v>3</v>
      </c>
      <c r="E4380" s="22">
        <v>1</v>
      </c>
      <c r="F4380" s="22">
        <v>3231</v>
      </c>
      <c r="G4380" s="22" t="s">
        <v>232</v>
      </c>
      <c r="H4380" s="23">
        <v>0.68560069749800001</v>
      </c>
    </row>
    <row r="4381" spans="1:8" ht="14.25">
      <c r="A4381" s="22" t="s">
        <v>95</v>
      </c>
      <c r="B4381" s="22">
        <v>3</v>
      </c>
      <c r="C4381" s="22">
        <v>2</v>
      </c>
      <c r="D4381" s="22">
        <v>3</v>
      </c>
      <c r="E4381" s="22">
        <v>1</v>
      </c>
      <c r="F4381" s="22">
        <v>3231</v>
      </c>
      <c r="G4381" s="22" t="s">
        <v>232</v>
      </c>
      <c r="H4381" s="23">
        <v>1.7499205825199999</v>
      </c>
    </row>
    <row r="4382" spans="1:8" ht="14.25">
      <c r="A4382" s="22" t="s">
        <v>211</v>
      </c>
      <c r="B4382" s="22">
        <v>3</v>
      </c>
      <c r="C4382" s="22">
        <v>1</v>
      </c>
      <c r="D4382" s="22">
        <v>1</v>
      </c>
      <c r="E4382" s="22">
        <v>6</v>
      </c>
      <c r="F4382" s="22">
        <v>3116</v>
      </c>
      <c r="G4382" s="21" t="s">
        <v>237</v>
      </c>
      <c r="H4382" s="23">
        <v>0.56584781623000002</v>
      </c>
    </row>
    <row r="4383" spans="1:8" ht="14.25">
      <c r="A4383" s="22" t="s">
        <v>79</v>
      </c>
      <c r="B4383" s="22">
        <v>1</v>
      </c>
      <c r="C4383" s="22">
        <v>4</v>
      </c>
      <c r="D4383" s="22">
        <v>2</v>
      </c>
      <c r="E4383" s="22">
        <v>6</v>
      </c>
      <c r="F4383" s="22">
        <v>1426</v>
      </c>
      <c r="G4383" s="22" t="s">
        <v>259</v>
      </c>
      <c r="H4383" s="23">
        <v>6.2092246833000004</v>
      </c>
    </row>
    <row r="4384" spans="1:8" ht="14.25">
      <c r="A4384" s="22" t="s">
        <v>77</v>
      </c>
      <c r="B4384" s="22">
        <v>1</v>
      </c>
      <c r="C4384" s="22">
        <v>4</v>
      </c>
      <c r="D4384" s="22">
        <v>2</v>
      </c>
      <c r="E4384" s="22">
        <v>3</v>
      </c>
      <c r="F4384" s="22">
        <v>1423</v>
      </c>
      <c r="G4384" s="22" t="s">
        <v>262</v>
      </c>
      <c r="H4384" s="23">
        <v>2.9427050445499998</v>
      </c>
    </row>
    <row r="4385" spans="1:8" ht="14.25">
      <c r="A4385" s="22" t="s">
        <v>77</v>
      </c>
      <c r="B4385" s="22">
        <v>1</v>
      </c>
      <c r="C4385" s="22">
        <v>4</v>
      </c>
      <c r="D4385" s="22">
        <v>2</v>
      </c>
      <c r="E4385" s="22">
        <v>3</v>
      </c>
      <c r="F4385" s="22">
        <v>1423</v>
      </c>
      <c r="G4385" s="22" t="s">
        <v>262</v>
      </c>
      <c r="H4385" s="23">
        <v>3.1336574871799998</v>
      </c>
    </row>
    <row r="4386" spans="1:8" ht="14.25">
      <c r="A4386" s="22" t="s">
        <v>77</v>
      </c>
      <c r="B4386" s="22">
        <v>1</v>
      </c>
      <c r="C4386" s="22">
        <v>4</v>
      </c>
      <c r="D4386" s="22">
        <v>2</v>
      </c>
      <c r="E4386" s="22">
        <v>3</v>
      </c>
      <c r="F4386" s="22">
        <v>1423</v>
      </c>
      <c r="G4386" s="22" t="s">
        <v>262</v>
      </c>
      <c r="H4386" s="23">
        <v>27.4904328804</v>
      </c>
    </row>
    <row r="4387" spans="1:8" ht="14.25">
      <c r="A4387" s="22" t="s">
        <v>77</v>
      </c>
      <c r="B4387" s="22">
        <v>1</v>
      </c>
      <c r="C4387" s="22">
        <v>4</v>
      </c>
      <c r="D4387" s="22">
        <v>2</v>
      </c>
      <c r="E4387" s="22">
        <v>3</v>
      </c>
      <c r="F4387" s="22">
        <v>1423</v>
      </c>
      <c r="G4387" s="22" t="s">
        <v>262</v>
      </c>
      <c r="H4387" s="23">
        <v>6.4716155185900002</v>
      </c>
    </row>
    <row r="4388" spans="1:8" ht="14.25">
      <c r="A4388" s="22" t="s">
        <v>203</v>
      </c>
      <c r="B4388" s="22">
        <v>1</v>
      </c>
      <c r="C4388" s="22">
        <v>4</v>
      </c>
      <c r="D4388" s="22">
        <v>2</v>
      </c>
      <c r="E4388" s="22">
        <v>4</v>
      </c>
      <c r="F4388" s="22">
        <v>1424</v>
      </c>
      <c r="G4388" s="22" t="s">
        <v>261</v>
      </c>
      <c r="H4388" s="23">
        <v>5.0384439200299997</v>
      </c>
    </row>
    <row r="4389" spans="1:8" ht="14.25">
      <c r="A4389" s="22" t="s">
        <v>78</v>
      </c>
      <c r="B4389" s="22">
        <v>1</v>
      </c>
      <c r="C4389" s="22">
        <v>4</v>
      </c>
      <c r="D4389" s="22">
        <v>2</v>
      </c>
      <c r="E4389" s="22">
        <v>5</v>
      </c>
      <c r="F4389" s="22">
        <v>1425</v>
      </c>
      <c r="G4389" s="22" t="s">
        <v>260</v>
      </c>
      <c r="H4389" s="23">
        <v>0.70250165290800004</v>
      </c>
    </row>
    <row r="4390" spans="1:8" ht="14.25">
      <c r="A4390" s="22" t="s">
        <v>78</v>
      </c>
      <c r="B4390" s="22">
        <v>1</v>
      </c>
      <c r="C4390" s="22">
        <v>4</v>
      </c>
      <c r="D4390" s="22">
        <v>2</v>
      </c>
      <c r="E4390" s="22">
        <v>5</v>
      </c>
      <c r="F4390" s="22">
        <v>1425</v>
      </c>
      <c r="G4390" s="22" t="s">
        <v>260</v>
      </c>
      <c r="H4390" s="23">
        <v>2.37764964016</v>
      </c>
    </row>
    <row r="4391" spans="1:8" ht="14.25">
      <c r="A4391" s="22" t="s">
        <v>78</v>
      </c>
      <c r="B4391" s="22">
        <v>1</v>
      </c>
      <c r="C4391" s="22">
        <v>4</v>
      </c>
      <c r="D4391" s="22">
        <v>2</v>
      </c>
      <c r="E4391" s="22">
        <v>5</v>
      </c>
      <c r="F4391" s="22">
        <v>1425</v>
      </c>
      <c r="G4391" s="22" t="s">
        <v>260</v>
      </c>
      <c r="H4391" s="23">
        <v>17.0257748967</v>
      </c>
    </row>
    <row r="4392" spans="1:8" ht="14.25">
      <c r="A4392" s="22" t="s">
        <v>78</v>
      </c>
      <c r="B4392" s="22">
        <v>1</v>
      </c>
      <c r="C4392" s="22">
        <v>4</v>
      </c>
      <c r="D4392" s="22">
        <v>2</v>
      </c>
      <c r="E4392" s="22">
        <v>5</v>
      </c>
      <c r="F4392" s="22">
        <v>1425</v>
      </c>
      <c r="G4392" s="22" t="s">
        <v>260</v>
      </c>
      <c r="H4392" s="23">
        <v>1.11392948955</v>
      </c>
    </row>
    <row r="4393" spans="1:8" ht="14.25">
      <c r="A4393" s="22" t="s">
        <v>78</v>
      </c>
      <c r="B4393" s="22">
        <v>1</v>
      </c>
      <c r="C4393" s="22">
        <v>4</v>
      </c>
      <c r="D4393" s="22">
        <v>2</v>
      </c>
      <c r="E4393" s="22">
        <v>5</v>
      </c>
      <c r="F4393" s="22">
        <v>1425</v>
      </c>
      <c r="G4393" s="22" t="s">
        <v>260</v>
      </c>
      <c r="H4393" s="23">
        <v>2.2245020798400001</v>
      </c>
    </row>
    <row r="4394" spans="1:8" ht="14.25">
      <c r="A4394" s="22" t="s">
        <v>82</v>
      </c>
      <c r="B4394" s="22">
        <v>1</v>
      </c>
      <c r="C4394" s="22">
        <v>4</v>
      </c>
      <c r="D4394" s="22">
        <v>3</v>
      </c>
      <c r="E4394" s="22">
        <v>0</v>
      </c>
      <c r="F4394" s="22">
        <v>1430</v>
      </c>
      <c r="G4394" s="22" t="s">
        <v>256</v>
      </c>
      <c r="H4394" s="23">
        <v>2.30892552757</v>
      </c>
    </row>
    <row r="4395" spans="1:8" ht="14.25">
      <c r="A4395" s="22" t="s">
        <v>82</v>
      </c>
      <c r="B4395" s="22">
        <v>1</v>
      </c>
      <c r="C4395" s="22">
        <v>4</v>
      </c>
      <c r="D4395" s="22">
        <v>3</v>
      </c>
      <c r="E4395" s="22">
        <v>0</v>
      </c>
      <c r="F4395" s="22">
        <v>1430</v>
      </c>
      <c r="G4395" s="22" t="s">
        <v>256</v>
      </c>
      <c r="H4395" s="23">
        <v>30.476687658500001</v>
      </c>
    </row>
    <row r="4396" spans="1:8" ht="14.25">
      <c r="A4396" s="22" t="s">
        <v>82</v>
      </c>
      <c r="B4396" s="22">
        <v>1</v>
      </c>
      <c r="C4396" s="22">
        <v>4</v>
      </c>
      <c r="D4396" s="22">
        <v>3</v>
      </c>
      <c r="E4396" s="22">
        <v>0</v>
      </c>
      <c r="F4396" s="22">
        <v>1430</v>
      </c>
      <c r="G4396" s="22" t="s">
        <v>256</v>
      </c>
      <c r="H4396" s="23">
        <v>15.8642007282</v>
      </c>
    </row>
    <row r="4397" spans="1:8" ht="14.25">
      <c r="A4397" s="22" t="s">
        <v>74</v>
      </c>
      <c r="B4397" s="22">
        <v>1</v>
      </c>
      <c r="C4397" s="22">
        <v>4</v>
      </c>
      <c r="D4397" s="22">
        <v>1</v>
      </c>
      <c r="E4397" s="22">
        <v>1</v>
      </c>
      <c r="F4397" s="22">
        <v>1411</v>
      </c>
      <c r="G4397" s="22" t="s">
        <v>267</v>
      </c>
      <c r="H4397" s="23">
        <v>1.01129626622</v>
      </c>
    </row>
    <row r="4398" spans="1:8" ht="14.25">
      <c r="A4398" s="22" t="s">
        <v>74</v>
      </c>
      <c r="B4398" s="22">
        <v>1</v>
      </c>
      <c r="C4398" s="22">
        <v>4</v>
      </c>
      <c r="D4398" s="22">
        <v>1</v>
      </c>
      <c r="E4398" s="22">
        <v>1</v>
      </c>
      <c r="F4398" s="22">
        <v>1411</v>
      </c>
      <c r="G4398" s="22" t="s">
        <v>267</v>
      </c>
      <c r="H4398" s="23">
        <v>29.802973044400002</v>
      </c>
    </row>
    <row r="4399" spans="1:8" ht="14.25">
      <c r="A4399" s="22" t="s">
        <v>74</v>
      </c>
      <c r="B4399" s="22">
        <v>1</v>
      </c>
      <c r="C4399" s="22">
        <v>4</v>
      </c>
      <c r="D4399" s="22">
        <v>1</v>
      </c>
      <c r="E4399" s="22">
        <v>1</v>
      </c>
      <c r="F4399" s="22">
        <v>1411</v>
      </c>
      <c r="G4399" s="22" t="s">
        <v>267</v>
      </c>
      <c r="H4399" s="23">
        <v>14.483691457100001</v>
      </c>
    </row>
    <row r="4400" spans="1:8" ht="14.25">
      <c r="A4400" s="22" t="s">
        <v>74</v>
      </c>
      <c r="B4400" s="22">
        <v>1</v>
      </c>
      <c r="C4400" s="22">
        <v>4</v>
      </c>
      <c r="D4400" s="22">
        <v>1</v>
      </c>
      <c r="E4400" s="22">
        <v>1</v>
      </c>
      <c r="F4400" s="22">
        <v>1411</v>
      </c>
      <c r="G4400" s="22" t="s">
        <v>267</v>
      </c>
      <c r="H4400" s="23">
        <v>26.778627922999998</v>
      </c>
    </row>
    <row r="4401" spans="1:8" ht="14.25">
      <c r="A4401" s="22" t="s">
        <v>74</v>
      </c>
      <c r="B4401" s="22">
        <v>1</v>
      </c>
      <c r="C4401" s="22">
        <v>4</v>
      </c>
      <c r="D4401" s="22">
        <v>1</v>
      </c>
      <c r="E4401" s="22">
        <v>1</v>
      </c>
      <c r="F4401" s="22">
        <v>1411</v>
      </c>
      <c r="G4401" s="22" t="s">
        <v>267</v>
      </c>
      <c r="H4401" s="23">
        <v>22.173763715900002</v>
      </c>
    </row>
    <row r="4402" spans="1:8" ht="14.25">
      <c r="A4402" s="22" t="s">
        <v>74</v>
      </c>
      <c r="B4402" s="22">
        <v>1</v>
      </c>
      <c r="C4402" s="22">
        <v>4</v>
      </c>
      <c r="D4402" s="22">
        <v>1</v>
      </c>
      <c r="E4402" s="22">
        <v>1</v>
      </c>
      <c r="F4402" s="22">
        <v>1411</v>
      </c>
      <c r="G4402" s="22" t="s">
        <v>267</v>
      </c>
      <c r="H4402" s="23">
        <v>1.57028312229</v>
      </c>
    </row>
    <row r="4403" spans="1:8" ht="14.25">
      <c r="A4403" s="22" t="s">
        <v>74</v>
      </c>
      <c r="B4403" s="22">
        <v>1</v>
      </c>
      <c r="C4403" s="22">
        <v>4</v>
      </c>
      <c r="D4403" s="22">
        <v>1</v>
      </c>
      <c r="E4403" s="22">
        <v>1</v>
      </c>
      <c r="F4403" s="22">
        <v>1411</v>
      </c>
      <c r="G4403" s="22" t="s">
        <v>267</v>
      </c>
      <c r="H4403" s="23">
        <v>0.23042093736700001</v>
      </c>
    </row>
    <row r="4404" spans="1:8" ht="14.25">
      <c r="A4404" s="22" t="s">
        <v>74</v>
      </c>
      <c r="B4404" s="22">
        <v>1</v>
      </c>
      <c r="C4404" s="22">
        <v>4</v>
      </c>
      <c r="D4404" s="22">
        <v>1</v>
      </c>
      <c r="E4404" s="22">
        <v>1</v>
      </c>
      <c r="F4404" s="22">
        <v>1411</v>
      </c>
      <c r="G4404" s="22" t="s">
        <v>267</v>
      </c>
      <c r="H4404" s="23">
        <v>3.2151607778</v>
      </c>
    </row>
    <row r="4405" spans="1:8" ht="14.25">
      <c r="A4405" s="22" t="s">
        <v>74</v>
      </c>
      <c r="B4405" s="22">
        <v>1</v>
      </c>
      <c r="C4405" s="22">
        <v>4</v>
      </c>
      <c r="D4405" s="22">
        <v>1</v>
      </c>
      <c r="E4405" s="22">
        <v>1</v>
      </c>
      <c r="F4405" s="22">
        <v>1411</v>
      </c>
      <c r="G4405" s="22" t="s">
        <v>267</v>
      </c>
      <c r="H4405" s="23">
        <v>0.32000030609199998</v>
      </c>
    </row>
    <row r="4406" spans="1:8" ht="14.25">
      <c r="A4406" s="22" t="s">
        <v>74</v>
      </c>
      <c r="B4406" s="22">
        <v>1</v>
      </c>
      <c r="C4406" s="22">
        <v>4</v>
      </c>
      <c r="D4406" s="22">
        <v>1</v>
      </c>
      <c r="E4406" s="22">
        <v>1</v>
      </c>
      <c r="F4406" s="22">
        <v>1411</v>
      </c>
      <c r="G4406" s="22" t="s">
        <v>267</v>
      </c>
      <c r="H4406" s="23">
        <v>1.26052126834</v>
      </c>
    </row>
    <row r="4407" spans="1:8" ht="14.25">
      <c r="A4407" s="22" t="s">
        <v>74</v>
      </c>
      <c r="B4407" s="22">
        <v>1</v>
      </c>
      <c r="C4407" s="22">
        <v>4</v>
      </c>
      <c r="D4407" s="22">
        <v>1</v>
      </c>
      <c r="E4407" s="22">
        <v>1</v>
      </c>
      <c r="F4407" s="22">
        <v>1411</v>
      </c>
      <c r="G4407" s="22" t="s">
        <v>267</v>
      </c>
      <c r="H4407" s="23">
        <v>1.53036171284</v>
      </c>
    </row>
    <row r="4408" spans="1:8" ht="14.25">
      <c r="A4408" s="22" t="s">
        <v>74</v>
      </c>
      <c r="B4408" s="22">
        <v>1</v>
      </c>
      <c r="C4408" s="22">
        <v>4</v>
      </c>
      <c r="D4408" s="22">
        <v>1</v>
      </c>
      <c r="E4408" s="22">
        <v>1</v>
      </c>
      <c r="F4408" s="22">
        <v>1411</v>
      </c>
      <c r="G4408" s="22" t="s">
        <v>267</v>
      </c>
      <c r="H4408" s="23">
        <v>7.6768512197899996</v>
      </c>
    </row>
    <row r="4409" spans="1:8" ht="14.25">
      <c r="A4409" s="22" t="s">
        <v>74</v>
      </c>
      <c r="B4409" s="22">
        <v>1</v>
      </c>
      <c r="C4409" s="22">
        <v>4</v>
      </c>
      <c r="D4409" s="22">
        <v>1</v>
      </c>
      <c r="E4409" s="22">
        <v>1</v>
      </c>
      <c r="F4409" s="22">
        <v>1411</v>
      </c>
      <c r="G4409" s="22" t="s">
        <v>267</v>
      </c>
      <c r="H4409" s="23">
        <v>10.600135870600001</v>
      </c>
    </row>
    <row r="4410" spans="1:8" ht="14.25">
      <c r="A4410" s="22" t="s">
        <v>74</v>
      </c>
      <c r="B4410" s="22">
        <v>1</v>
      </c>
      <c r="C4410" s="22">
        <v>4</v>
      </c>
      <c r="D4410" s="22">
        <v>1</v>
      </c>
      <c r="E4410" s="22">
        <v>1</v>
      </c>
      <c r="F4410" s="22">
        <v>1411</v>
      </c>
      <c r="G4410" s="22" t="s">
        <v>267</v>
      </c>
      <c r="H4410" s="23">
        <v>3.4624786587899998</v>
      </c>
    </row>
    <row r="4411" spans="1:8" ht="14.25">
      <c r="A4411" s="22" t="s">
        <v>74</v>
      </c>
      <c r="B4411" s="22">
        <v>1</v>
      </c>
      <c r="C4411" s="22">
        <v>4</v>
      </c>
      <c r="D4411" s="22">
        <v>1</v>
      </c>
      <c r="E4411" s="22">
        <v>1</v>
      </c>
      <c r="F4411" s="22">
        <v>1411</v>
      </c>
      <c r="G4411" s="22" t="s">
        <v>267</v>
      </c>
      <c r="H4411" s="23">
        <v>1.47847015579</v>
      </c>
    </row>
    <row r="4412" spans="1:8" ht="14.25">
      <c r="A4412" s="22" t="s">
        <v>74</v>
      </c>
      <c r="B4412" s="22">
        <v>1</v>
      </c>
      <c r="C4412" s="22">
        <v>4</v>
      </c>
      <c r="D4412" s="22">
        <v>1</v>
      </c>
      <c r="E4412" s="22">
        <v>1</v>
      </c>
      <c r="F4412" s="22">
        <v>1411</v>
      </c>
      <c r="G4412" s="22" t="s">
        <v>267</v>
      </c>
      <c r="H4412" s="23">
        <v>0.75555276740900001</v>
      </c>
    </row>
    <row r="4413" spans="1:8" ht="14.25">
      <c r="A4413" s="22" t="s">
        <v>74</v>
      </c>
      <c r="B4413" s="22">
        <v>1</v>
      </c>
      <c r="C4413" s="22">
        <v>4</v>
      </c>
      <c r="D4413" s="22">
        <v>1</v>
      </c>
      <c r="E4413" s="22">
        <v>1</v>
      </c>
      <c r="F4413" s="22">
        <v>1411</v>
      </c>
      <c r="G4413" s="22" t="s">
        <v>267</v>
      </c>
      <c r="H4413" s="23">
        <v>5.2008027430999997</v>
      </c>
    </row>
    <row r="4414" spans="1:8" ht="14.25">
      <c r="A4414" s="22" t="s">
        <v>74</v>
      </c>
      <c r="B4414" s="22">
        <v>1</v>
      </c>
      <c r="C4414" s="22">
        <v>4</v>
      </c>
      <c r="D4414" s="22">
        <v>1</v>
      </c>
      <c r="E4414" s="22">
        <v>1</v>
      </c>
      <c r="F4414" s="22">
        <v>1411</v>
      </c>
      <c r="G4414" s="22" t="s">
        <v>267</v>
      </c>
      <c r="H4414" s="23">
        <v>0.19309511789799999</v>
      </c>
    </row>
    <row r="4415" spans="1:8" ht="14.25">
      <c r="A4415" s="22" t="s">
        <v>74</v>
      </c>
      <c r="B4415" s="22">
        <v>1</v>
      </c>
      <c r="C4415" s="22">
        <v>4</v>
      </c>
      <c r="D4415" s="22">
        <v>1</v>
      </c>
      <c r="E4415" s="22">
        <v>1</v>
      </c>
      <c r="F4415" s="22">
        <v>1411</v>
      </c>
      <c r="G4415" s="22" t="s">
        <v>267</v>
      </c>
      <c r="H4415" s="23">
        <v>0.66712952872999998</v>
      </c>
    </row>
    <row r="4416" spans="1:8" ht="14.25">
      <c r="A4416" s="22" t="s">
        <v>74</v>
      </c>
      <c r="B4416" s="22">
        <v>1</v>
      </c>
      <c r="C4416" s="22">
        <v>4</v>
      </c>
      <c r="D4416" s="22">
        <v>1</v>
      </c>
      <c r="E4416" s="22">
        <v>1</v>
      </c>
      <c r="F4416" s="22">
        <v>1411</v>
      </c>
      <c r="G4416" s="22" t="s">
        <v>267</v>
      </c>
      <c r="H4416" s="23">
        <v>0.221265438845</v>
      </c>
    </row>
    <row r="4417" spans="1:8" ht="14.25">
      <c r="A4417" s="22" t="s">
        <v>74</v>
      </c>
      <c r="B4417" s="22">
        <v>1</v>
      </c>
      <c r="C4417" s="22">
        <v>4</v>
      </c>
      <c r="D4417" s="22">
        <v>1</v>
      </c>
      <c r="E4417" s="22">
        <v>1</v>
      </c>
      <c r="F4417" s="22">
        <v>1411</v>
      </c>
      <c r="G4417" s="22" t="s">
        <v>267</v>
      </c>
      <c r="H4417" s="23">
        <v>0.64059598360000003</v>
      </c>
    </row>
    <row r="4418" spans="1:8" ht="14.25">
      <c r="A4418" s="22" t="s">
        <v>74</v>
      </c>
      <c r="B4418" s="22">
        <v>1</v>
      </c>
      <c r="C4418" s="22">
        <v>4</v>
      </c>
      <c r="D4418" s="22">
        <v>1</v>
      </c>
      <c r="E4418" s="22">
        <v>1</v>
      </c>
      <c r="F4418" s="22">
        <v>1411</v>
      </c>
      <c r="G4418" s="22" t="s">
        <v>267</v>
      </c>
      <c r="H4418" s="23">
        <v>0.793182762263</v>
      </c>
    </row>
    <row r="4419" spans="1:8" ht="14.25">
      <c r="A4419" s="22" t="s">
        <v>74</v>
      </c>
      <c r="B4419" s="22">
        <v>1</v>
      </c>
      <c r="C4419" s="22">
        <v>4</v>
      </c>
      <c r="D4419" s="22">
        <v>1</v>
      </c>
      <c r="E4419" s="22">
        <v>1</v>
      </c>
      <c r="F4419" s="22">
        <v>1411</v>
      </c>
      <c r="G4419" s="22" t="s">
        <v>267</v>
      </c>
      <c r="H4419" s="23">
        <v>1.33241287864</v>
      </c>
    </row>
    <row r="4420" spans="1:8" ht="14.25">
      <c r="A4420" s="22" t="s">
        <v>74</v>
      </c>
      <c r="B4420" s="22">
        <v>1</v>
      </c>
      <c r="C4420" s="22">
        <v>4</v>
      </c>
      <c r="D4420" s="22">
        <v>1</v>
      </c>
      <c r="E4420" s="22">
        <v>1</v>
      </c>
      <c r="F4420" s="22">
        <v>1411</v>
      </c>
      <c r="G4420" s="22" t="s">
        <v>267</v>
      </c>
      <c r="H4420" s="23">
        <v>1.4282240938899999</v>
      </c>
    </row>
    <row r="4421" spans="1:8" ht="14.25">
      <c r="A4421" s="22" t="s">
        <v>74</v>
      </c>
      <c r="B4421" s="22">
        <v>1</v>
      </c>
      <c r="C4421" s="22">
        <v>4</v>
      </c>
      <c r="D4421" s="22">
        <v>1</v>
      </c>
      <c r="E4421" s="22">
        <v>1</v>
      </c>
      <c r="F4421" s="22">
        <v>1411</v>
      </c>
      <c r="G4421" s="22" t="s">
        <v>267</v>
      </c>
      <c r="H4421" s="23">
        <v>0.89557023134400005</v>
      </c>
    </row>
    <row r="4422" spans="1:8" ht="14.25">
      <c r="A4422" s="22" t="s">
        <v>74</v>
      </c>
      <c r="B4422" s="22">
        <v>1</v>
      </c>
      <c r="C4422" s="22">
        <v>4</v>
      </c>
      <c r="D4422" s="22">
        <v>1</v>
      </c>
      <c r="E4422" s="22">
        <v>1</v>
      </c>
      <c r="F4422" s="22">
        <v>1411</v>
      </c>
      <c r="G4422" s="22" t="s">
        <v>267</v>
      </c>
      <c r="H4422" s="23">
        <v>0.41214669047699998</v>
      </c>
    </row>
    <row r="4423" spans="1:8" ht="14.25">
      <c r="A4423" s="22" t="s">
        <v>74</v>
      </c>
      <c r="B4423" s="22">
        <v>1</v>
      </c>
      <c r="C4423" s="22">
        <v>4</v>
      </c>
      <c r="D4423" s="22">
        <v>1</v>
      </c>
      <c r="E4423" s="22">
        <v>1</v>
      </c>
      <c r="F4423" s="22">
        <v>1411</v>
      </c>
      <c r="G4423" s="22" t="s">
        <v>267</v>
      </c>
      <c r="H4423" s="23">
        <v>1.65437833431</v>
      </c>
    </row>
    <row r="4424" spans="1:8" ht="14.25">
      <c r="A4424" s="22" t="s">
        <v>74</v>
      </c>
      <c r="B4424" s="22">
        <v>1</v>
      </c>
      <c r="C4424" s="22">
        <v>4</v>
      </c>
      <c r="D4424" s="22">
        <v>1</v>
      </c>
      <c r="E4424" s="22">
        <v>1</v>
      </c>
      <c r="F4424" s="22">
        <v>1411</v>
      </c>
      <c r="G4424" s="22" t="s">
        <v>267</v>
      </c>
      <c r="H4424" s="23">
        <v>11.5489334087</v>
      </c>
    </row>
    <row r="4425" spans="1:8" ht="14.25">
      <c r="A4425" s="22" t="s">
        <v>74</v>
      </c>
      <c r="B4425" s="22">
        <v>1</v>
      </c>
      <c r="C4425" s="22">
        <v>4</v>
      </c>
      <c r="D4425" s="22">
        <v>1</v>
      </c>
      <c r="E4425" s="22">
        <v>1</v>
      </c>
      <c r="F4425" s="22">
        <v>1411</v>
      </c>
      <c r="G4425" s="22" t="s">
        <v>267</v>
      </c>
      <c r="H4425" s="23">
        <v>0.85530490839499995</v>
      </c>
    </row>
    <row r="4426" spans="1:8" ht="14.25">
      <c r="A4426" s="22" t="s">
        <v>74</v>
      </c>
      <c r="B4426" s="22">
        <v>1</v>
      </c>
      <c r="C4426" s="22">
        <v>4</v>
      </c>
      <c r="D4426" s="22">
        <v>1</v>
      </c>
      <c r="E4426" s="22">
        <v>1</v>
      </c>
      <c r="F4426" s="22">
        <v>1411</v>
      </c>
      <c r="G4426" s="22" t="s">
        <v>267</v>
      </c>
      <c r="H4426" s="23">
        <v>0.72041578699200004</v>
      </c>
    </row>
    <row r="4427" spans="1:8" ht="14.25">
      <c r="A4427" s="22" t="s">
        <v>74</v>
      </c>
      <c r="B4427" s="22">
        <v>1</v>
      </c>
      <c r="C4427" s="22">
        <v>4</v>
      </c>
      <c r="D4427" s="22">
        <v>1</v>
      </c>
      <c r="E4427" s="22">
        <v>1</v>
      </c>
      <c r="F4427" s="22">
        <v>1411</v>
      </c>
      <c r="G4427" s="22" t="s">
        <v>267</v>
      </c>
      <c r="H4427" s="23">
        <v>1.95211283891</v>
      </c>
    </row>
    <row r="4428" spans="1:8" ht="14.25">
      <c r="A4428" s="22" t="s">
        <v>74</v>
      </c>
      <c r="B4428" s="22">
        <v>1</v>
      </c>
      <c r="C4428" s="22">
        <v>4</v>
      </c>
      <c r="D4428" s="22">
        <v>1</v>
      </c>
      <c r="E4428" s="22">
        <v>1</v>
      </c>
      <c r="F4428" s="22">
        <v>1411</v>
      </c>
      <c r="G4428" s="22" t="s">
        <v>267</v>
      </c>
      <c r="H4428" s="23">
        <v>1.9120362533899999</v>
      </c>
    </row>
    <row r="4429" spans="1:8" ht="14.25">
      <c r="A4429" s="22" t="s">
        <v>74</v>
      </c>
      <c r="B4429" s="22">
        <v>1</v>
      </c>
      <c r="C4429" s="22">
        <v>4</v>
      </c>
      <c r="D4429" s="22">
        <v>1</v>
      </c>
      <c r="E4429" s="22">
        <v>1</v>
      </c>
      <c r="F4429" s="22">
        <v>1411</v>
      </c>
      <c r="G4429" s="22" t="s">
        <v>267</v>
      </c>
      <c r="H4429" s="23">
        <v>2.7772987629500001</v>
      </c>
    </row>
    <row r="4430" spans="1:8" ht="14.25">
      <c r="A4430" s="22" t="s">
        <v>74</v>
      </c>
      <c r="B4430" s="22">
        <v>1</v>
      </c>
      <c r="C4430" s="22">
        <v>4</v>
      </c>
      <c r="D4430" s="22">
        <v>1</v>
      </c>
      <c r="E4430" s="22">
        <v>1</v>
      </c>
      <c r="F4430" s="22">
        <v>1411</v>
      </c>
      <c r="G4430" s="22" t="s">
        <v>267</v>
      </c>
      <c r="H4430" s="23">
        <v>0.45469157335499999</v>
      </c>
    </row>
    <row r="4431" spans="1:8" ht="14.25">
      <c r="A4431" s="22" t="s">
        <v>74</v>
      </c>
      <c r="B4431" s="22">
        <v>1</v>
      </c>
      <c r="C4431" s="22">
        <v>4</v>
      </c>
      <c r="D4431" s="22">
        <v>1</v>
      </c>
      <c r="E4431" s="22">
        <v>1</v>
      </c>
      <c r="F4431" s="22">
        <v>1411</v>
      </c>
      <c r="G4431" s="22" t="s">
        <v>267</v>
      </c>
      <c r="H4431" s="23">
        <v>0.35337107374299997</v>
      </c>
    </row>
    <row r="4432" spans="1:8" ht="14.25">
      <c r="A4432" s="22" t="s">
        <v>74</v>
      </c>
      <c r="B4432" s="22">
        <v>1</v>
      </c>
      <c r="C4432" s="22">
        <v>4</v>
      </c>
      <c r="D4432" s="22">
        <v>1</v>
      </c>
      <c r="E4432" s="22">
        <v>1</v>
      </c>
      <c r="F4432" s="22">
        <v>1411</v>
      </c>
      <c r="G4432" s="22" t="s">
        <v>267</v>
      </c>
      <c r="H4432" s="23">
        <v>0.27660365240200002</v>
      </c>
    </row>
    <row r="4433" spans="1:8" ht="14.25">
      <c r="A4433" s="22" t="s">
        <v>74</v>
      </c>
      <c r="B4433" s="22">
        <v>1</v>
      </c>
      <c r="C4433" s="22">
        <v>4</v>
      </c>
      <c r="D4433" s="22">
        <v>1</v>
      </c>
      <c r="E4433" s="22">
        <v>1</v>
      </c>
      <c r="F4433" s="22">
        <v>1411</v>
      </c>
      <c r="G4433" s="22" t="s">
        <v>267</v>
      </c>
      <c r="H4433" s="23">
        <v>29.6264652582</v>
      </c>
    </row>
    <row r="4434" spans="1:8" ht="14.25">
      <c r="A4434" s="22" t="s">
        <v>74</v>
      </c>
      <c r="B4434" s="22">
        <v>1</v>
      </c>
      <c r="C4434" s="22">
        <v>4</v>
      </c>
      <c r="D4434" s="22">
        <v>1</v>
      </c>
      <c r="E4434" s="22">
        <v>1</v>
      </c>
      <c r="F4434" s="22">
        <v>1411</v>
      </c>
      <c r="G4434" s="22" t="s">
        <v>267</v>
      </c>
      <c r="H4434" s="23">
        <v>0.20018491352600001</v>
      </c>
    </row>
    <row r="4435" spans="1:8" ht="14.25">
      <c r="A4435" s="22" t="s">
        <v>74</v>
      </c>
      <c r="B4435" s="22">
        <v>1</v>
      </c>
      <c r="C4435" s="22">
        <v>4</v>
      </c>
      <c r="D4435" s="22">
        <v>1</v>
      </c>
      <c r="E4435" s="22">
        <v>1</v>
      </c>
      <c r="F4435" s="22">
        <v>1411</v>
      </c>
      <c r="G4435" s="22" t="s">
        <v>267</v>
      </c>
      <c r="H4435" s="23">
        <v>0.51179356122200004</v>
      </c>
    </row>
    <row r="4436" spans="1:8" ht="14.25">
      <c r="A4436" s="22" t="s">
        <v>74</v>
      </c>
      <c r="B4436" s="22">
        <v>1</v>
      </c>
      <c r="C4436" s="22">
        <v>4</v>
      </c>
      <c r="D4436" s="22">
        <v>1</v>
      </c>
      <c r="E4436" s="22">
        <v>1</v>
      </c>
      <c r="F4436" s="22">
        <v>1411</v>
      </c>
      <c r="G4436" s="22" t="s">
        <v>267</v>
      </c>
      <c r="H4436" s="23">
        <v>2.7386638901000002</v>
      </c>
    </row>
    <row r="4437" spans="1:8" ht="14.25">
      <c r="A4437" s="22" t="s">
        <v>74</v>
      </c>
      <c r="B4437" s="22">
        <v>1</v>
      </c>
      <c r="C4437" s="22">
        <v>4</v>
      </c>
      <c r="D4437" s="22">
        <v>1</v>
      </c>
      <c r="E4437" s="22">
        <v>1</v>
      </c>
      <c r="F4437" s="22">
        <v>1411</v>
      </c>
      <c r="G4437" s="22" t="s">
        <v>267</v>
      </c>
      <c r="H4437" s="23">
        <v>0.48274558707499998</v>
      </c>
    </row>
    <row r="4438" spans="1:8" ht="14.25">
      <c r="A4438" s="22" t="s">
        <v>74</v>
      </c>
      <c r="B4438" s="22">
        <v>1</v>
      </c>
      <c r="C4438" s="22">
        <v>4</v>
      </c>
      <c r="D4438" s="22">
        <v>1</v>
      </c>
      <c r="E4438" s="22">
        <v>1</v>
      </c>
      <c r="F4438" s="22">
        <v>1411</v>
      </c>
      <c r="G4438" s="22" t="s">
        <v>267</v>
      </c>
      <c r="H4438" s="23">
        <v>0.20997063899000001</v>
      </c>
    </row>
    <row r="4439" spans="1:8" ht="14.25">
      <c r="A4439" s="22" t="s">
        <v>74</v>
      </c>
      <c r="B4439" s="22">
        <v>1</v>
      </c>
      <c r="C4439" s="22">
        <v>4</v>
      </c>
      <c r="D4439" s="22">
        <v>1</v>
      </c>
      <c r="E4439" s="22">
        <v>1</v>
      </c>
      <c r="F4439" s="22">
        <v>1411</v>
      </c>
      <c r="G4439" s="22" t="s">
        <v>267</v>
      </c>
      <c r="H4439" s="23">
        <v>0.62581909949100001</v>
      </c>
    </row>
    <row r="4440" spans="1:8" ht="14.25">
      <c r="A4440" s="22" t="s">
        <v>74</v>
      </c>
      <c r="B4440" s="22">
        <v>1</v>
      </c>
      <c r="C4440" s="22">
        <v>4</v>
      </c>
      <c r="D4440" s="22">
        <v>1</v>
      </c>
      <c r="E4440" s="22">
        <v>1</v>
      </c>
      <c r="F4440" s="22">
        <v>1411</v>
      </c>
      <c r="G4440" s="22" t="s">
        <v>267</v>
      </c>
      <c r="H4440" s="23">
        <v>0.54236804884800005</v>
      </c>
    </row>
    <row r="4441" spans="1:8" ht="14.25">
      <c r="A4441" s="22" t="s">
        <v>74</v>
      </c>
      <c r="B4441" s="22">
        <v>1</v>
      </c>
      <c r="C4441" s="22">
        <v>4</v>
      </c>
      <c r="D4441" s="22">
        <v>1</v>
      </c>
      <c r="E4441" s="22">
        <v>1</v>
      </c>
      <c r="F4441" s="22">
        <v>1411</v>
      </c>
      <c r="G4441" s="22" t="s">
        <v>267</v>
      </c>
      <c r="H4441" s="23">
        <v>3.7867078870299999</v>
      </c>
    </row>
    <row r="4442" spans="1:8" ht="14.25">
      <c r="A4442" s="22" t="s">
        <v>74</v>
      </c>
      <c r="B4442" s="22">
        <v>1</v>
      </c>
      <c r="C4442" s="22">
        <v>4</v>
      </c>
      <c r="D4442" s="22">
        <v>1</v>
      </c>
      <c r="E4442" s="22">
        <v>1</v>
      </c>
      <c r="F4442" s="22">
        <v>1411</v>
      </c>
      <c r="G4442" s="22" t="s">
        <v>267</v>
      </c>
      <c r="H4442" s="23">
        <v>6.4813204115899996</v>
      </c>
    </row>
    <row r="4443" spans="1:8" ht="14.25">
      <c r="A4443" s="22" t="s">
        <v>74</v>
      </c>
      <c r="B4443" s="22">
        <v>1</v>
      </c>
      <c r="C4443" s="22">
        <v>4</v>
      </c>
      <c r="D4443" s="22">
        <v>1</v>
      </c>
      <c r="E4443" s="22">
        <v>1</v>
      </c>
      <c r="F4443" s="22">
        <v>1411</v>
      </c>
      <c r="G4443" s="22" t="s">
        <v>267</v>
      </c>
      <c r="H4443" s="23">
        <v>0.41512470032499998</v>
      </c>
    </row>
    <row r="4444" spans="1:8" ht="14.25">
      <c r="A4444" s="22" t="s">
        <v>74</v>
      </c>
      <c r="B4444" s="22">
        <v>1</v>
      </c>
      <c r="C4444" s="22">
        <v>4</v>
      </c>
      <c r="D4444" s="22">
        <v>1</v>
      </c>
      <c r="E4444" s="22">
        <v>1</v>
      </c>
      <c r="F4444" s="22">
        <v>1411</v>
      </c>
      <c r="G4444" s="22" t="s">
        <v>267</v>
      </c>
      <c r="H4444" s="23">
        <v>3.8049623174699998</v>
      </c>
    </row>
    <row r="4445" spans="1:8" ht="14.25">
      <c r="A4445" s="22" t="s">
        <v>74</v>
      </c>
      <c r="B4445" s="22">
        <v>1</v>
      </c>
      <c r="C4445" s="22">
        <v>4</v>
      </c>
      <c r="D4445" s="22">
        <v>1</v>
      </c>
      <c r="E4445" s="22">
        <v>1</v>
      </c>
      <c r="F4445" s="22">
        <v>1411</v>
      </c>
      <c r="G4445" s="22" t="s">
        <v>267</v>
      </c>
      <c r="H4445" s="23">
        <v>0.26763610219700001</v>
      </c>
    </row>
    <row r="4446" spans="1:8" ht="14.25">
      <c r="A4446" s="22" t="s">
        <v>74</v>
      </c>
      <c r="B4446" s="22">
        <v>1</v>
      </c>
      <c r="C4446" s="22">
        <v>4</v>
      </c>
      <c r="D4446" s="22">
        <v>1</v>
      </c>
      <c r="E4446" s="22">
        <v>1</v>
      </c>
      <c r="F4446" s="22">
        <v>1411</v>
      </c>
      <c r="G4446" s="22" t="s">
        <v>267</v>
      </c>
      <c r="H4446" s="23">
        <v>1.69069758358</v>
      </c>
    </row>
    <row r="4447" spans="1:8" ht="14.25">
      <c r="A4447" s="22" t="s">
        <v>74</v>
      </c>
      <c r="B4447" s="22">
        <v>1</v>
      </c>
      <c r="C4447" s="22">
        <v>4</v>
      </c>
      <c r="D4447" s="22">
        <v>1</v>
      </c>
      <c r="E4447" s="22">
        <v>1</v>
      </c>
      <c r="F4447" s="22">
        <v>1411</v>
      </c>
      <c r="G4447" s="22" t="s">
        <v>267</v>
      </c>
      <c r="H4447" s="23">
        <v>0.62959733372899995</v>
      </c>
    </row>
    <row r="4448" spans="1:8" ht="14.25">
      <c r="A4448" s="22" t="s">
        <v>74</v>
      </c>
      <c r="B4448" s="22">
        <v>1</v>
      </c>
      <c r="C4448" s="22">
        <v>4</v>
      </c>
      <c r="D4448" s="22">
        <v>1</v>
      </c>
      <c r="E4448" s="22">
        <v>1</v>
      </c>
      <c r="F4448" s="22">
        <v>1411</v>
      </c>
      <c r="G4448" s="22" t="s">
        <v>267</v>
      </c>
      <c r="H4448" s="23">
        <v>0.19173207763799999</v>
      </c>
    </row>
    <row r="4449" spans="1:8" ht="14.25">
      <c r="A4449" s="22" t="s">
        <v>74</v>
      </c>
      <c r="B4449" s="22">
        <v>1</v>
      </c>
      <c r="C4449" s="22">
        <v>4</v>
      </c>
      <c r="D4449" s="22">
        <v>1</v>
      </c>
      <c r="E4449" s="22">
        <v>1</v>
      </c>
      <c r="F4449" s="22">
        <v>1411</v>
      </c>
      <c r="G4449" s="22" t="s">
        <v>267</v>
      </c>
      <c r="H4449" s="23">
        <v>21.628753233200001</v>
      </c>
    </row>
    <row r="4450" spans="1:8" ht="14.25">
      <c r="A4450" s="22" t="s">
        <v>74</v>
      </c>
      <c r="B4450" s="22">
        <v>1</v>
      </c>
      <c r="C4450" s="22">
        <v>4</v>
      </c>
      <c r="D4450" s="22">
        <v>1</v>
      </c>
      <c r="E4450" s="22">
        <v>1</v>
      </c>
      <c r="F4450" s="22">
        <v>1411</v>
      </c>
      <c r="G4450" s="22" t="s">
        <v>267</v>
      </c>
      <c r="H4450" s="23">
        <v>0.714754348348</v>
      </c>
    </row>
    <row r="4451" spans="1:8" ht="14.25">
      <c r="A4451" s="22" t="s">
        <v>74</v>
      </c>
      <c r="B4451" s="22">
        <v>1</v>
      </c>
      <c r="C4451" s="22">
        <v>4</v>
      </c>
      <c r="D4451" s="22">
        <v>1</v>
      </c>
      <c r="E4451" s="22">
        <v>1</v>
      </c>
      <c r="F4451" s="22">
        <v>1411</v>
      </c>
      <c r="G4451" s="22" t="s">
        <v>267</v>
      </c>
      <c r="H4451" s="23">
        <v>1.9550924866299999</v>
      </c>
    </row>
    <row r="4452" spans="1:8" ht="14.25">
      <c r="A4452" s="22" t="s">
        <v>74</v>
      </c>
      <c r="B4452" s="22">
        <v>1</v>
      </c>
      <c r="C4452" s="22">
        <v>4</v>
      </c>
      <c r="D4452" s="22">
        <v>1</v>
      </c>
      <c r="E4452" s="22">
        <v>1</v>
      </c>
      <c r="F4452" s="22">
        <v>1411</v>
      </c>
      <c r="G4452" s="22" t="s">
        <v>267</v>
      </c>
      <c r="H4452" s="23">
        <v>0.44951709014500002</v>
      </c>
    </row>
    <row r="4453" spans="1:8" ht="14.25">
      <c r="A4453" s="22" t="s">
        <v>74</v>
      </c>
      <c r="B4453" s="22">
        <v>1</v>
      </c>
      <c r="C4453" s="22">
        <v>4</v>
      </c>
      <c r="D4453" s="22">
        <v>1</v>
      </c>
      <c r="E4453" s="22">
        <v>1</v>
      </c>
      <c r="F4453" s="22">
        <v>1411</v>
      </c>
      <c r="G4453" s="22" t="s">
        <v>267</v>
      </c>
      <c r="H4453" s="23">
        <v>0.83303609010099999</v>
      </c>
    </row>
    <row r="4454" spans="1:8" ht="14.25">
      <c r="A4454" s="22" t="s">
        <v>74</v>
      </c>
      <c r="B4454" s="22">
        <v>1</v>
      </c>
      <c r="C4454" s="22">
        <v>4</v>
      </c>
      <c r="D4454" s="22">
        <v>1</v>
      </c>
      <c r="E4454" s="22">
        <v>1</v>
      </c>
      <c r="F4454" s="22">
        <v>1411</v>
      </c>
      <c r="G4454" s="22" t="s">
        <v>267</v>
      </c>
      <c r="H4454" s="23">
        <v>0.23729067409499999</v>
      </c>
    </row>
    <row r="4455" spans="1:8" ht="14.25">
      <c r="A4455" s="22" t="s">
        <v>74</v>
      </c>
      <c r="B4455" s="22">
        <v>1</v>
      </c>
      <c r="C4455" s="22">
        <v>4</v>
      </c>
      <c r="D4455" s="22">
        <v>1</v>
      </c>
      <c r="E4455" s="22">
        <v>1</v>
      </c>
      <c r="F4455" s="22">
        <v>1411</v>
      </c>
      <c r="G4455" s="22" t="s">
        <v>267</v>
      </c>
      <c r="H4455" s="23">
        <v>1.51019956225</v>
      </c>
    </row>
    <row r="4456" spans="1:8" ht="14.25">
      <c r="A4456" s="22" t="s">
        <v>74</v>
      </c>
      <c r="B4456" s="22">
        <v>1</v>
      </c>
      <c r="C4456" s="22">
        <v>4</v>
      </c>
      <c r="D4456" s="22">
        <v>1</v>
      </c>
      <c r="E4456" s="22">
        <v>1</v>
      </c>
      <c r="F4456" s="22">
        <v>1411</v>
      </c>
      <c r="G4456" s="22" t="s">
        <v>267</v>
      </c>
      <c r="H4456" s="23">
        <v>1.1831090554399999</v>
      </c>
    </row>
    <row r="4457" spans="1:8" ht="14.25">
      <c r="A4457" s="22" t="s">
        <v>74</v>
      </c>
      <c r="B4457" s="22">
        <v>1</v>
      </c>
      <c r="C4457" s="22">
        <v>4</v>
      </c>
      <c r="D4457" s="22">
        <v>1</v>
      </c>
      <c r="E4457" s="22">
        <v>1</v>
      </c>
      <c r="F4457" s="22">
        <v>1411</v>
      </c>
      <c r="G4457" s="22" t="s">
        <v>267</v>
      </c>
      <c r="H4457" s="23">
        <v>0.84605875566400002</v>
      </c>
    </row>
    <row r="4458" spans="1:8" ht="14.25">
      <c r="A4458" s="22" t="s">
        <v>74</v>
      </c>
      <c r="B4458" s="22">
        <v>1</v>
      </c>
      <c r="C4458" s="22">
        <v>4</v>
      </c>
      <c r="D4458" s="22">
        <v>1</v>
      </c>
      <c r="E4458" s="22">
        <v>1</v>
      </c>
      <c r="F4458" s="22">
        <v>1411</v>
      </c>
      <c r="G4458" s="22" t="s">
        <v>267</v>
      </c>
      <c r="H4458" s="23">
        <v>0.955518865218</v>
      </c>
    </row>
    <row r="4459" spans="1:8" ht="14.25">
      <c r="A4459" s="22" t="s">
        <v>74</v>
      </c>
      <c r="B4459" s="22">
        <v>1</v>
      </c>
      <c r="C4459" s="22">
        <v>4</v>
      </c>
      <c r="D4459" s="22">
        <v>1</v>
      </c>
      <c r="E4459" s="22">
        <v>1</v>
      </c>
      <c r="F4459" s="22">
        <v>1411</v>
      </c>
      <c r="G4459" s="22" t="s">
        <v>267</v>
      </c>
      <c r="H4459" s="23">
        <v>0.68450974609100002</v>
      </c>
    </row>
    <row r="4460" spans="1:8" ht="14.25">
      <c r="A4460" s="22" t="s">
        <v>74</v>
      </c>
      <c r="B4460" s="22">
        <v>1</v>
      </c>
      <c r="C4460" s="22">
        <v>4</v>
      </c>
      <c r="D4460" s="22">
        <v>1</v>
      </c>
      <c r="E4460" s="22">
        <v>1</v>
      </c>
      <c r="F4460" s="22">
        <v>1411</v>
      </c>
      <c r="G4460" s="22" t="s">
        <v>267</v>
      </c>
      <c r="H4460" s="23">
        <v>0.19157090287100001</v>
      </c>
    </row>
    <row r="4461" spans="1:8" ht="14.25">
      <c r="A4461" s="22" t="s">
        <v>74</v>
      </c>
      <c r="B4461" s="22">
        <v>1</v>
      </c>
      <c r="C4461" s="22">
        <v>4</v>
      </c>
      <c r="D4461" s="22">
        <v>1</v>
      </c>
      <c r="E4461" s="22">
        <v>1</v>
      </c>
      <c r="F4461" s="22">
        <v>1411</v>
      </c>
      <c r="G4461" s="22" t="s">
        <v>267</v>
      </c>
      <c r="H4461" s="23">
        <v>0.43820126803300002</v>
      </c>
    </row>
    <row r="4462" spans="1:8" ht="14.25">
      <c r="A4462" s="22" t="s">
        <v>74</v>
      </c>
      <c r="B4462" s="22">
        <v>1</v>
      </c>
      <c r="C4462" s="22">
        <v>4</v>
      </c>
      <c r="D4462" s="22">
        <v>1</v>
      </c>
      <c r="E4462" s="22">
        <v>1</v>
      </c>
      <c r="F4462" s="22">
        <v>1411</v>
      </c>
      <c r="G4462" s="22" t="s">
        <v>267</v>
      </c>
      <c r="H4462" s="23">
        <v>5.4418301276100003</v>
      </c>
    </row>
    <row r="4463" spans="1:8" ht="14.25">
      <c r="A4463" s="22" t="s">
        <v>74</v>
      </c>
      <c r="B4463" s="22">
        <v>1</v>
      </c>
      <c r="C4463" s="22">
        <v>4</v>
      </c>
      <c r="D4463" s="22">
        <v>1</v>
      </c>
      <c r="E4463" s="22">
        <v>1</v>
      </c>
      <c r="F4463" s="22">
        <v>1411</v>
      </c>
      <c r="G4463" s="22" t="s">
        <v>267</v>
      </c>
      <c r="H4463" s="23">
        <v>0.19778271373</v>
      </c>
    </row>
    <row r="4464" spans="1:8" ht="14.25">
      <c r="A4464" s="22" t="s">
        <v>74</v>
      </c>
      <c r="B4464" s="22">
        <v>1</v>
      </c>
      <c r="C4464" s="22">
        <v>4</v>
      </c>
      <c r="D4464" s="22">
        <v>1</v>
      </c>
      <c r="E4464" s="22">
        <v>1</v>
      </c>
      <c r="F4464" s="22">
        <v>1411</v>
      </c>
      <c r="G4464" s="22" t="s">
        <v>267</v>
      </c>
      <c r="H4464" s="23">
        <v>0.83835001739500004</v>
      </c>
    </row>
    <row r="4465" spans="1:8" ht="14.25">
      <c r="A4465" s="22" t="s">
        <v>74</v>
      </c>
      <c r="B4465" s="22">
        <v>1</v>
      </c>
      <c r="C4465" s="22">
        <v>4</v>
      </c>
      <c r="D4465" s="22">
        <v>1</v>
      </c>
      <c r="E4465" s="22">
        <v>1</v>
      </c>
      <c r="F4465" s="22">
        <v>1411</v>
      </c>
      <c r="G4465" s="22" t="s">
        <v>267</v>
      </c>
      <c r="H4465" s="23">
        <v>22.418115467700002</v>
      </c>
    </row>
    <row r="4466" spans="1:8" ht="14.25">
      <c r="A4466" s="22" t="s">
        <v>74</v>
      </c>
      <c r="B4466" s="22">
        <v>1</v>
      </c>
      <c r="C4466" s="22">
        <v>4</v>
      </c>
      <c r="D4466" s="22">
        <v>1</v>
      </c>
      <c r="E4466" s="22">
        <v>1</v>
      </c>
      <c r="F4466" s="22">
        <v>1411</v>
      </c>
      <c r="G4466" s="22" t="s">
        <v>267</v>
      </c>
      <c r="H4466" s="23">
        <v>0.311980023356</v>
      </c>
    </row>
    <row r="4467" spans="1:8" ht="14.25">
      <c r="A4467" s="22" t="s">
        <v>74</v>
      </c>
      <c r="B4467" s="22">
        <v>1</v>
      </c>
      <c r="C4467" s="22">
        <v>4</v>
      </c>
      <c r="D4467" s="22">
        <v>1</v>
      </c>
      <c r="E4467" s="22">
        <v>1</v>
      </c>
      <c r="F4467" s="22">
        <v>1411</v>
      </c>
      <c r="G4467" s="22" t="s">
        <v>267</v>
      </c>
      <c r="H4467" s="23">
        <v>9.5932253967500006E-2</v>
      </c>
    </row>
    <row r="4468" spans="1:8" ht="14.25">
      <c r="A4468" s="22" t="s">
        <v>74</v>
      </c>
      <c r="B4468" s="22">
        <v>1</v>
      </c>
      <c r="C4468" s="22">
        <v>4</v>
      </c>
      <c r="D4468" s="22">
        <v>1</v>
      </c>
      <c r="E4468" s="22">
        <v>1</v>
      </c>
      <c r="F4468" s="22">
        <v>1411</v>
      </c>
      <c r="G4468" s="22" t="s">
        <v>267</v>
      </c>
      <c r="H4468" s="23">
        <v>1.7440789371300001</v>
      </c>
    </row>
    <row r="4469" spans="1:8" ht="14.25">
      <c r="A4469" s="22" t="s">
        <v>74</v>
      </c>
      <c r="B4469" s="22">
        <v>1</v>
      </c>
      <c r="C4469" s="22">
        <v>4</v>
      </c>
      <c r="D4469" s="22">
        <v>1</v>
      </c>
      <c r="E4469" s="22">
        <v>1</v>
      </c>
      <c r="F4469" s="22">
        <v>1411</v>
      </c>
      <c r="G4469" s="22" t="s">
        <v>267</v>
      </c>
      <c r="H4469" s="23">
        <v>0.915838896136</v>
      </c>
    </row>
    <row r="4470" spans="1:8" ht="14.25">
      <c r="A4470" s="22" t="s">
        <v>74</v>
      </c>
      <c r="B4470" s="22">
        <v>1</v>
      </c>
      <c r="C4470" s="22">
        <v>4</v>
      </c>
      <c r="D4470" s="22">
        <v>1</v>
      </c>
      <c r="E4470" s="22">
        <v>1</v>
      </c>
      <c r="F4470" s="22">
        <v>1411</v>
      </c>
      <c r="G4470" s="22" t="s">
        <v>267</v>
      </c>
      <c r="H4470" s="23">
        <v>6.5773638527799996</v>
      </c>
    </row>
    <row r="4471" spans="1:8" ht="14.25">
      <c r="A4471" s="22" t="s">
        <v>74</v>
      </c>
      <c r="B4471" s="22">
        <v>1</v>
      </c>
      <c r="C4471" s="22">
        <v>4</v>
      </c>
      <c r="D4471" s="22">
        <v>1</v>
      </c>
      <c r="E4471" s="22">
        <v>1</v>
      </c>
      <c r="F4471" s="22">
        <v>1411</v>
      </c>
      <c r="G4471" s="22" t="s">
        <v>267</v>
      </c>
      <c r="H4471" s="23">
        <v>0.332902056339</v>
      </c>
    </row>
    <row r="4472" spans="1:8" ht="14.25">
      <c r="A4472" s="22" t="s">
        <v>74</v>
      </c>
      <c r="B4472" s="22">
        <v>1</v>
      </c>
      <c r="C4472" s="22">
        <v>4</v>
      </c>
      <c r="D4472" s="22">
        <v>1</v>
      </c>
      <c r="E4472" s="22">
        <v>1</v>
      </c>
      <c r="F4472" s="22">
        <v>1411</v>
      </c>
      <c r="G4472" s="22" t="s">
        <v>267</v>
      </c>
      <c r="H4472" s="23">
        <v>2.2475484406400001</v>
      </c>
    </row>
    <row r="4473" spans="1:8" ht="14.25">
      <c r="A4473" s="22" t="s">
        <v>74</v>
      </c>
      <c r="B4473" s="22">
        <v>1</v>
      </c>
      <c r="C4473" s="22">
        <v>4</v>
      </c>
      <c r="D4473" s="22">
        <v>1</v>
      </c>
      <c r="E4473" s="22">
        <v>1</v>
      </c>
      <c r="F4473" s="22">
        <v>1411</v>
      </c>
      <c r="G4473" s="22" t="s">
        <v>267</v>
      </c>
      <c r="H4473" s="23">
        <v>1.7364191927299999</v>
      </c>
    </row>
    <row r="4474" spans="1:8" ht="14.25">
      <c r="A4474" s="22" t="s">
        <v>74</v>
      </c>
      <c r="B4474" s="22">
        <v>1</v>
      </c>
      <c r="C4474" s="22">
        <v>4</v>
      </c>
      <c r="D4474" s="22">
        <v>1</v>
      </c>
      <c r="E4474" s="22">
        <v>1</v>
      </c>
      <c r="F4474" s="22">
        <v>1411</v>
      </c>
      <c r="G4474" s="22" t="s">
        <v>267</v>
      </c>
      <c r="H4474" s="23">
        <v>1.75759112482</v>
      </c>
    </row>
    <row r="4475" spans="1:8" ht="14.25">
      <c r="A4475" s="22" t="s">
        <v>74</v>
      </c>
      <c r="B4475" s="22">
        <v>1</v>
      </c>
      <c r="C4475" s="22">
        <v>4</v>
      </c>
      <c r="D4475" s="22">
        <v>1</v>
      </c>
      <c r="E4475" s="22">
        <v>1</v>
      </c>
      <c r="F4475" s="22">
        <v>1411</v>
      </c>
      <c r="G4475" s="22" t="s">
        <v>267</v>
      </c>
      <c r="H4475" s="23">
        <v>0.206408746073</v>
      </c>
    </row>
    <row r="4476" spans="1:8" ht="14.25">
      <c r="A4476" s="22" t="s">
        <v>74</v>
      </c>
      <c r="B4476" s="22">
        <v>1</v>
      </c>
      <c r="C4476" s="22">
        <v>4</v>
      </c>
      <c r="D4476" s="22">
        <v>1</v>
      </c>
      <c r="E4476" s="22">
        <v>1</v>
      </c>
      <c r="F4476" s="22">
        <v>1411</v>
      </c>
      <c r="G4476" s="22" t="s">
        <v>267</v>
      </c>
      <c r="H4476" s="23">
        <v>7.6009611031000004</v>
      </c>
    </row>
    <row r="4477" spans="1:8" ht="14.25">
      <c r="A4477" s="22" t="s">
        <v>74</v>
      </c>
      <c r="B4477" s="22">
        <v>1</v>
      </c>
      <c r="C4477" s="22">
        <v>4</v>
      </c>
      <c r="D4477" s="22">
        <v>1</v>
      </c>
      <c r="E4477" s="22">
        <v>1</v>
      </c>
      <c r="F4477" s="22">
        <v>1411</v>
      </c>
      <c r="G4477" s="22" t="s">
        <v>267</v>
      </c>
      <c r="H4477" s="23">
        <v>0.91098727386</v>
      </c>
    </row>
    <row r="4478" spans="1:8" ht="14.25">
      <c r="A4478" s="22" t="s">
        <v>74</v>
      </c>
      <c r="B4478" s="22">
        <v>1</v>
      </c>
      <c r="C4478" s="22">
        <v>4</v>
      </c>
      <c r="D4478" s="22">
        <v>1</v>
      </c>
      <c r="E4478" s="22">
        <v>1</v>
      </c>
      <c r="F4478" s="22">
        <v>1411</v>
      </c>
      <c r="G4478" s="22" t="s">
        <v>267</v>
      </c>
      <c r="H4478" s="23">
        <v>0.192876601363</v>
      </c>
    </row>
    <row r="4479" spans="1:8" ht="14.25">
      <c r="A4479" s="22" t="s">
        <v>74</v>
      </c>
      <c r="B4479" s="22">
        <v>1</v>
      </c>
      <c r="C4479" s="22">
        <v>4</v>
      </c>
      <c r="D4479" s="22">
        <v>1</v>
      </c>
      <c r="E4479" s="22">
        <v>1</v>
      </c>
      <c r="F4479" s="22">
        <v>1411</v>
      </c>
      <c r="G4479" s="22" t="s">
        <v>267</v>
      </c>
      <c r="H4479" s="23">
        <v>0.79457846158699996</v>
      </c>
    </row>
    <row r="4480" spans="1:8" ht="14.25">
      <c r="A4480" s="22" t="s">
        <v>74</v>
      </c>
      <c r="B4480" s="22">
        <v>1</v>
      </c>
      <c r="C4480" s="22">
        <v>4</v>
      </c>
      <c r="D4480" s="22">
        <v>1</v>
      </c>
      <c r="E4480" s="22">
        <v>1</v>
      </c>
      <c r="F4480" s="22">
        <v>1411</v>
      </c>
      <c r="G4480" s="22" t="s">
        <v>267</v>
      </c>
      <c r="H4480" s="23">
        <v>1.0698780730899999</v>
      </c>
    </row>
    <row r="4481" spans="1:8" ht="14.25">
      <c r="A4481" s="22" t="s">
        <v>74</v>
      </c>
      <c r="B4481" s="22">
        <v>1</v>
      </c>
      <c r="C4481" s="22">
        <v>4</v>
      </c>
      <c r="D4481" s="22">
        <v>1</v>
      </c>
      <c r="E4481" s="22">
        <v>1</v>
      </c>
      <c r="F4481" s="22">
        <v>1411</v>
      </c>
      <c r="G4481" s="22" t="s">
        <v>267</v>
      </c>
      <c r="H4481" s="23">
        <v>2.1438903798600002</v>
      </c>
    </row>
    <row r="4482" spans="1:8" ht="14.25">
      <c r="A4482" s="22" t="s">
        <v>74</v>
      </c>
      <c r="B4482" s="22">
        <v>1</v>
      </c>
      <c r="C4482" s="22">
        <v>4</v>
      </c>
      <c r="D4482" s="22">
        <v>1</v>
      </c>
      <c r="E4482" s="22">
        <v>1</v>
      </c>
      <c r="F4482" s="22">
        <v>1411</v>
      </c>
      <c r="G4482" s="22" t="s">
        <v>267</v>
      </c>
      <c r="H4482" s="23">
        <v>0.31574790210300002</v>
      </c>
    </row>
    <row r="4483" spans="1:8" ht="14.25">
      <c r="A4483" s="22" t="s">
        <v>74</v>
      </c>
      <c r="B4483" s="22">
        <v>1</v>
      </c>
      <c r="C4483" s="22">
        <v>4</v>
      </c>
      <c r="D4483" s="22">
        <v>1</v>
      </c>
      <c r="E4483" s="22">
        <v>1</v>
      </c>
      <c r="F4483" s="22">
        <v>1411</v>
      </c>
      <c r="G4483" s="22" t="s">
        <v>267</v>
      </c>
      <c r="H4483" s="23">
        <v>0.23349979190100001</v>
      </c>
    </row>
    <row r="4484" spans="1:8" ht="14.25">
      <c r="A4484" s="22" t="s">
        <v>74</v>
      </c>
      <c r="B4484" s="22">
        <v>1</v>
      </c>
      <c r="C4484" s="22">
        <v>4</v>
      </c>
      <c r="D4484" s="22">
        <v>1</v>
      </c>
      <c r="E4484" s="22">
        <v>1</v>
      </c>
      <c r="F4484" s="22">
        <v>1411</v>
      </c>
      <c r="G4484" s="22" t="s">
        <v>267</v>
      </c>
      <c r="H4484" s="23">
        <v>0.27743604122400001</v>
      </c>
    </row>
    <row r="4485" spans="1:8" ht="14.25">
      <c r="A4485" s="22" t="s">
        <v>74</v>
      </c>
      <c r="B4485" s="22">
        <v>1</v>
      </c>
      <c r="C4485" s="22">
        <v>4</v>
      </c>
      <c r="D4485" s="22">
        <v>1</v>
      </c>
      <c r="E4485" s="22">
        <v>1</v>
      </c>
      <c r="F4485" s="22">
        <v>1411</v>
      </c>
      <c r="G4485" s="22" t="s">
        <v>267</v>
      </c>
      <c r="H4485" s="23">
        <v>0.50994645617099998</v>
      </c>
    </row>
    <row r="4486" spans="1:8" ht="14.25">
      <c r="A4486" s="22" t="s">
        <v>74</v>
      </c>
      <c r="B4486" s="22">
        <v>1</v>
      </c>
      <c r="C4486" s="22">
        <v>4</v>
      </c>
      <c r="D4486" s="22">
        <v>1</v>
      </c>
      <c r="E4486" s="22">
        <v>1</v>
      </c>
      <c r="F4486" s="22">
        <v>1411</v>
      </c>
      <c r="G4486" s="22" t="s">
        <v>267</v>
      </c>
      <c r="H4486" s="23">
        <v>3.0399054651099999</v>
      </c>
    </row>
    <row r="4487" spans="1:8" ht="14.25">
      <c r="A4487" s="22" t="s">
        <v>74</v>
      </c>
      <c r="B4487" s="22">
        <v>1</v>
      </c>
      <c r="C4487" s="22">
        <v>4</v>
      </c>
      <c r="D4487" s="22">
        <v>1</v>
      </c>
      <c r="E4487" s="22">
        <v>1</v>
      </c>
      <c r="F4487" s="22">
        <v>1411</v>
      </c>
      <c r="G4487" s="22" t="s">
        <v>267</v>
      </c>
      <c r="H4487" s="23">
        <v>0.39725680915700001</v>
      </c>
    </row>
    <row r="4488" spans="1:8" ht="14.25">
      <c r="A4488" s="22" t="s">
        <v>74</v>
      </c>
      <c r="B4488" s="22">
        <v>1</v>
      </c>
      <c r="C4488" s="22">
        <v>4</v>
      </c>
      <c r="D4488" s="22">
        <v>1</v>
      </c>
      <c r="E4488" s="22">
        <v>1</v>
      </c>
      <c r="F4488" s="22">
        <v>1411</v>
      </c>
      <c r="G4488" s="22" t="s">
        <v>267</v>
      </c>
      <c r="H4488" s="23">
        <v>0.99973887208099999</v>
      </c>
    </row>
    <row r="4489" spans="1:8" ht="14.25">
      <c r="A4489" s="22" t="s">
        <v>74</v>
      </c>
      <c r="B4489" s="22">
        <v>1</v>
      </c>
      <c r="C4489" s="22">
        <v>4</v>
      </c>
      <c r="D4489" s="22">
        <v>1</v>
      </c>
      <c r="E4489" s="22">
        <v>1</v>
      </c>
      <c r="F4489" s="22">
        <v>1411</v>
      </c>
      <c r="G4489" s="22" t="s">
        <v>267</v>
      </c>
      <c r="H4489" s="23">
        <v>1.7838923020099999</v>
      </c>
    </row>
    <row r="4490" spans="1:8" ht="14.25">
      <c r="A4490" s="22" t="s">
        <v>74</v>
      </c>
      <c r="B4490" s="22">
        <v>1</v>
      </c>
      <c r="C4490" s="22">
        <v>4</v>
      </c>
      <c r="D4490" s="22">
        <v>1</v>
      </c>
      <c r="E4490" s="22">
        <v>1</v>
      </c>
      <c r="F4490" s="22">
        <v>1411</v>
      </c>
      <c r="G4490" s="22" t="s">
        <v>267</v>
      </c>
      <c r="H4490" s="23">
        <v>0.48793977850699999</v>
      </c>
    </row>
    <row r="4491" spans="1:8" ht="14.25">
      <c r="A4491" s="22" t="s">
        <v>74</v>
      </c>
      <c r="B4491" s="22">
        <v>1</v>
      </c>
      <c r="C4491" s="22">
        <v>4</v>
      </c>
      <c r="D4491" s="22">
        <v>1</v>
      </c>
      <c r="E4491" s="22">
        <v>1</v>
      </c>
      <c r="F4491" s="22">
        <v>1411</v>
      </c>
      <c r="G4491" s="22" t="s">
        <v>267</v>
      </c>
      <c r="H4491" s="23">
        <v>0.34239251354900002</v>
      </c>
    </row>
    <row r="4492" spans="1:8" ht="14.25">
      <c r="A4492" s="22" t="s">
        <v>74</v>
      </c>
      <c r="B4492" s="22">
        <v>1</v>
      </c>
      <c r="C4492" s="22">
        <v>4</v>
      </c>
      <c r="D4492" s="22">
        <v>1</v>
      </c>
      <c r="E4492" s="22">
        <v>1</v>
      </c>
      <c r="F4492" s="22">
        <v>1411</v>
      </c>
      <c r="G4492" s="22" t="s">
        <v>267</v>
      </c>
      <c r="H4492" s="23">
        <v>0.89809500920800001</v>
      </c>
    </row>
    <row r="4493" spans="1:8" ht="14.25">
      <c r="A4493" s="22" t="s">
        <v>74</v>
      </c>
      <c r="B4493" s="22">
        <v>1</v>
      </c>
      <c r="C4493" s="22">
        <v>4</v>
      </c>
      <c r="D4493" s="22">
        <v>1</v>
      </c>
      <c r="E4493" s="22">
        <v>1</v>
      </c>
      <c r="F4493" s="22">
        <v>1411</v>
      </c>
      <c r="G4493" s="22" t="s">
        <v>267</v>
      </c>
      <c r="H4493" s="23">
        <v>0.226896841205</v>
      </c>
    </row>
    <row r="4494" spans="1:8" ht="14.25">
      <c r="A4494" s="22" t="s">
        <v>74</v>
      </c>
      <c r="B4494" s="22">
        <v>1</v>
      </c>
      <c r="C4494" s="22">
        <v>4</v>
      </c>
      <c r="D4494" s="22">
        <v>1</v>
      </c>
      <c r="E4494" s="22">
        <v>1</v>
      </c>
      <c r="F4494" s="22">
        <v>1411</v>
      </c>
      <c r="G4494" s="22" t="s">
        <v>267</v>
      </c>
      <c r="H4494" s="23">
        <v>0.89194930909799996</v>
      </c>
    </row>
    <row r="4495" spans="1:8" ht="14.25">
      <c r="A4495" s="22" t="s">
        <v>74</v>
      </c>
      <c r="B4495" s="22">
        <v>1</v>
      </c>
      <c r="C4495" s="22">
        <v>4</v>
      </c>
      <c r="D4495" s="22">
        <v>1</v>
      </c>
      <c r="E4495" s="22">
        <v>1</v>
      </c>
      <c r="F4495" s="22">
        <v>1411</v>
      </c>
      <c r="G4495" s="22" t="s">
        <v>267</v>
      </c>
      <c r="H4495" s="23">
        <v>0.53797497029899999</v>
      </c>
    </row>
    <row r="4496" spans="1:8" ht="14.25">
      <c r="A4496" s="22" t="s">
        <v>74</v>
      </c>
      <c r="B4496" s="22">
        <v>1</v>
      </c>
      <c r="C4496" s="22">
        <v>4</v>
      </c>
      <c r="D4496" s="22">
        <v>1</v>
      </c>
      <c r="E4496" s="22">
        <v>1</v>
      </c>
      <c r="F4496" s="22">
        <v>1411</v>
      </c>
      <c r="G4496" s="22" t="s">
        <v>267</v>
      </c>
      <c r="H4496" s="23">
        <v>0.55961974446600005</v>
      </c>
    </row>
    <row r="4497" spans="1:8" ht="14.25">
      <c r="A4497" s="22" t="s">
        <v>74</v>
      </c>
      <c r="B4497" s="22">
        <v>1</v>
      </c>
      <c r="C4497" s="22">
        <v>4</v>
      </c>
      <c r="D4497" s="22">
        <v>1</v>
      </c>
      <c r="E4497" s="22">
        <v>1</v>
      </c>
      <c r="F4497" s="22">
        <v>1411</v>
      </c>
      <c r="G4497" s="22" t="s">
        <v>267</v>
      </c>
      <c r="H4497" s="23">
        <v>1.37567357259</v>
      </c>
    </row>
    <row r="4498" spans="1:8" ht="14.25">
      <c r="A4498" s="22" t="s">
        <v>74</v>
      </c>
      <c r="B4498" s="22">
        <v>1</v>
      </c>
      <c r="C4498" s="22">
        <v>4</v>
      </c>
      <c r="D4498" s="22">
        <v>1</v>
      </c>
      <c r="E4498" s="22">
        <v>1</v>
      </c>
      <c r="F4498" s="22">
        <v>1411</v>
      </c>
      <c r="G4498" s="22" t="s">
        <v>267</v>
      </c>
      <c r="H4498" s="23">
        <v>3.7982971030999999</v>
      </c>
    </row>
    <row r="4499" spans="1:8" ht="14.25">
      <c r="A4499" s="22" t="s">
        <v>74</v>
      </c>
      <c r="B4499" s="22">
        <v>1</v>
      </c>
      <c r="C4499" s="22">
        <v>4</v>
      </c>
      <c r="D4499" s="22">
        <v>1</v>
      </c>
      <c r="E4499" s="22">
        <v>1</v>
      </c>
      <c r="F4499" s="22">
        <v>1411</v>
      </c>
      <c r="G4499" s="22" t="s">
        <v>267</v>
      </c>
      <c r="H4499" s="23">
        <v>1.2963149887100001</v>
      </c>
    </row>
    <row r="4500" spans="1:8" ht="14.25">
      <c r="A4500" s="22" t="s">
        <v>74</v>
      </c>
      <c r="B4500" s="22">
        <v>1</v>
      </c>
      <c r="C4500" s="22">
        <v>4</v>
      </c>
      <c r="D4500" s="22">
        <v>1</v>
      </c>
      <c r="E4500" s="22">
        <v>1</v>
      </c>
      <c r="F4500" s="22">
        <v>1411</v>
      </c>
      <c r="G4500" s="22" t="s">
        <v>267</v>
      </c>
      <c r="H4500" s="23">
        <v>0.59025333443899997</v>
      </c>
    </row>
    <row r="4501" spans="1:8" ht="14.25">
      <c r="A4501" s="22" t="s">
        <v>74</v>
      </c>
      <c r="B4501" s="22">
        <v>1</v>
      </c>
      <c r="C4501" s="22">
        <v>4</v>
      </c>
      <c r="D4501" s="22">
        <v>1</v>
      </c>
      <c r="E4501" s="22">
        <v>1</v>
      </c>
      <c r="F4501" s="22">
        <v>1411</v>
      </c>
      <c r="G4501" s="22" t="s">
        <v>267</v>
      </c>
      <c r="H4501" s="23">
        <v>0.60035813045200004</v>
      </c>
    </row>
    <row r="4502" spans="1:8" ht="14.25">
      <c r="A4502" s="22" t="s">
        <v>74</v>
      </c>
      <c r="B4502" s="22">
        <v>1</v>
      </c>
      <c r="C4502" s="22">
        <v>4</v>
      </c>
      <c r="D4502" s="22">
        <v>1</v>
      </c>
      <c r="E4502" s="22">
        <v>1</v>
      </c>
      <c r="F4502" s="22">
        <v>1411</v>
      </c>
      <c r="G4502" s="22" t="s">
        <v>267</v>
      </c>
      <c r="H4502" s="23">
        <v>1.3692286731900001</v>
      </c>
    </row>
    <row r="4503" spans="1:8" ht="14.25">
      <c r="A4503" s="22" t="s">
        <v>74</v>
      </c>
      <c r="B4503" s="22">
        <v>1</v>
      </c>
      <c r="C4503" s="22">
        <v>4</v>
      </c>
      <c r="D4503" s="22">
        <v>1</v>
      </c>
      <c r="E4503" s="22">
        <v>1</v>
      </c>
      <c r="F4503" s="22">
        <v>1411</v>
      </c>
      <c r="G4503" s="22" t="s">
        <v>267</v>
      </c>
      <c r="H4503" s="23">
        <v>0.23910455666200001</v>
      </c>
    </row>
    <row r="4504" spans="1:8" ht="14.25">
      <c r="A4504" s="22" t="s">
        <v>74</v>
      </c>
      <c r="B4504" s="22">
        <v>1</v>
      </c>
      <c r="C4504" s="22">
        <v>4</v>
      </c>
      <c r="D4504" s="22">
        <v>1</v>
      </c>
      <c r="E4504" s="22">
        <v>1</v>
      </c>
      <c r="F4504" s="22">
        <v>1411</v>
      </c>
      <c r="G4504" s="22" t="s">
        <v>267</v>
      </c>
      <c r="H4504" s="23">
        <v>0.81824175858199999</v>
      </c>
    </row>
    <row r="4505" spans="1:8" ht="14.25">
      <c r="A4505" s="22" t="s">
        <v>74</v>
      </c>
      <c r="B4505" s="22">
        <v>1</v>
      </c>
      <c r="C4505" s="22">
        <v>4</v>
      </c>
      <c r="D4505" s="22">
        <v>1</v>
      </c>
      <c r="E4505" s="22">
        <v>1</v>
      </c>
      <c r="F4505" s="22">
        <v>1411</v>
      </c>
      <c r="G4505" s="22" t="s">
        <v>267</v>
      </c>
      <c r="H4505" s="23">
        <v>3.8411495815999999</v>
      </c>
    </row>
    <row r="4506" spans="1:8" ht="14.25">
      <c r="A4506" s="22" t="s">
        <v>74</v>
      </c>
      <c r="B4506" s="22">
        <v>1</v>
      </c>
      <c r="C4506" s="22">
        <v>4</v>
      </c>
      <c r="D4506" s="22">
        <v>1</v>
      </c>
      <c r="E4506" s="22">
        <v>1</v>
      </c>
      <c r="F4506" s="22">
        <v>1411</v>
      </c>
      <c r="G4506" s="22" t="s">
        <v>267</v>
      </c>
      <c r="H4506" s="23">
        <v>14.496032227300001</v>
      </c>
    </row>
    <row r="4507" spans="1:8" ht="14.25">
      <c r="A4507" s="22" t="s">
        <v>74</v>
      </c>
      <c r="B4507" s="22">
        <v>1</v>
      </c>
      <c r="C4507" s="22">
        <v>4</v>
      </c>
      <c r="D4507" s="22">
        <v>1</v>
      </c>
      <c r="E4507" s="22">
        <v>1</v>
      </c>
      <c r="F4507" s="22">
        <v>1411</v>
      </c>
      <c r="G4507" s="22" t="s">
        <v>267</v>
      </c>
      <c r="H4507" s="23">
        <v>0.34792399049200001</v>
      </c>
    </row>
    <row r="4508" spans="1:8" ht="14.25">
      <c r="A4508" s="22" t="s">
        <v>74</v>
      </c>
      <c r="B4508" s="22">
        <v>1</v>
      </c>
      <c r="C4508" s="22">
        <v>4</v>
      </c>
      <c r="D4508" s="22">
        <v>1</v>
      </c>
      <c r="E4508" s="22">
        <v>1</v>
      </c>
      <c r="F4508" s="22">
        <v>1411</v>
      </c>
      <c r="G4508" s="22" t="s">
        <v>267</v>
      </c>
      <c r="H4508" s="23">
        <v>3.4948707566400001</v>
      </c>
    </row>
    <row r="4509" spans="1:8" ht="14.25">
      <c r="A4509" s="22" t="s">
        <v>74</v>
      </c>
      <c r="B4509" s="22">
        <v>1</v>
      </c>
      <c r="C4509" s="22">
        <v>4</v>
      </c>
      <c r="D4509" s="22">
        <v>1</v>
      </c>
      <c r="E4509" s="22">
        <v>1</v>
      </c>
      <c r="F4509" s="22">
        <v>1411</v>
      </c>
      <c r="G4509" s="22" t="s">
        <v>267</v>
      </c>
      <c r="H4509" s="23">
        <v>0.78473929251499996</v>
      </c>
    </row>
    <row r="4510" spans="1:8" ht="14.25">
      <c r="A4510" s="22" t="s">
        <v>74</v>
      </c>
      <c r="B4510" s="22">
        <v>1</v>
      </c>
      <c r="C4510" s="22">
        <v>4</v>
      </c>
      <c r="D4510" s="22">
        <v>1</v>
      </c>
      <c r="E4510" s="22">
        <v>1</v>
      </c>
      <c r="F4510" s="22">
        <v>1411</v>
      </c>
      <c r="G4510" s="22" t="s">
        <v>267</v>
      </c>
      <c r="H4510" s="23">
        <v>0.16512001843099999</v>
      </c>
    </row>
    <row r="4511" spans="1:8" ht="14.25">
      <c r="A4511" s="22" t="s">
        <v>74</v>
      </c>
      <c r="B4511" s="22">
        <v>1</v>
      </c>
      <c r="C4511" s="22">
        <v>4</v>
      </c>
      <c r="D4511" s="22">
        <v>1</v>
      </c>
      <c r="E4511" s="22">
        <v>1</v>
      </c>
      <c r="F4511" s="22">
        <v>1411</v>
      </c>
      <c r="G4511" s="22" t="s">
        <v>267</v>
      </c>
      <c r="H4511" s="23">
        <v>0.91216042334299996</v>
      </c>
    </row>
    <row r="4512" spans="1:8" ht="14.25">
      <c r="A4512" s="22" t="s">
        <v>74</v>
      </c>
      <c r="B4512" s="22">
        <v>1</v>
      </c>
      <c r="C4512" s="22">
        <v>4</v>
      </c>
      <c r="D4512" s="22">
        <v>1</v>
      </c>
      <c r="E4512" s="22">
        <v>1</v>
      </c>
      <c r="F4512" s="22">
        <v>1411</v>
      </c>
      <c r="G4512" s="22" t="s">
        <v>267</v>
      </c>
      <c r="H4512" s="23">
        <v>0.44071721952800003</v>
      </c>
    </row>
    <row r="4513" spans="1:8" ht="14.25">
      <c r="A4513" s="22" t="s">
        <v>74</v>
      </c>
      <c r="B4513" s="22">
        <v>1</v>
      </c>
      <c r="C4513" s="22">
        <v>4</v>
      </c>
      <c r="D4513" s="22">
        <v>1</v>
      </c>
      <c r="E4513" s="22">
        <v>1</v>
      </c>
      <c r="F4513" s="22">
        <v>1411</v>
      </c>
      <c r="G4513" s="22" t="s">
        <v>267</v>
      </c>
      <c r="H4513" s="23">
        <v>0.27001162209099999</v>
      </c>
    </row>
    <row r="4514" spans="1:8" ht="14.25">
      <c r="A4514" s="22" t="s">
        <v>74</v>
      </c>
      <c r="B4514" s="22">
        <v>1</v>
      </c>
      <c r="C4514" s="22">
        <v>4</v>
      </c>
      <c r="D4514" s="22">
        <v>1</v>
      </c>
      <c r="E4514" s="22">
        <v>1</v>
      </c>
      <c r="F4514" s="22">
        <v>1411</v>
      </c>
      <c r="G4514" s="22" t="s">
        <v>267</v>
      </c>
      <c r="H4514" s="23">
        <v>1.95719450644</v>
      </c>
    </row>
    <row r="4515" spans="1:8" ht="14.25">
      <c r="A4515" s="22" t="s">
        <v>74</v>
      </c>
      <c r="B4515" s="22">
        <v>1</v>
      </c>
      <c r="C4515" s="22">
        <v>4</v>
      </c>
      <c r="D4515" s="22">
        <v>1</v>
      </c>
      <c r="E4515" s="22">
        <v>1</v>
      </c>
      <c r="F4515" s="22">
        <v>1411</v>
      </c>
      <c r="G4515" s="22" t="s">
        <v>267</v>
      </c>
      <c r="H4515" s="23">
        <v>3.8795658616500002</v>
      </c>
    </row>
    <row r="4516" spans="1:8" ht="14.25">
      <c r="A4516" s="22" t="s">
        <v>74</v>
      </c>
      <c r="B4516" s="22">
        <v>1</v>
      </c>
      <c r="C4516" s="22">
        <v>4</v>
      </c>
      <c r="D4516" s="22">
        <v>1</v>
      </c>
      <c r="E4516" s="22">
        <v>1</v>
      </c>
      <c r="F4516" s="22">
        <v>1411</v>
      </c>
      <c r="G4516" s="22" t="s">
        <v>267</v>
      </c>
      <c r="H4516" s="23">
        <v>2.0284556378700001</v>
      </c>
    </row>
    <row r="4517" spans="1:8" ht="14.25">
      <c r="A4517" s="22" t="s">
        <v>74</v>
      </c>
      <c r="B4517" s="22">
        <v>1</v>
      </c>
      <c r="C4517" s="22">
        <v>4</v>
      </c>
      <c r="D4517" s="22">
        <v>1</v>
      </c>
      <c r="E4517" s="22">
        <v>1</v>
      </c>
      <c r="F4517" s="22">
        <v>1411</v>
      </c>
      <c r="G4517" s="22" t="s">
        <v>267</v>
      </c>
      <c r="H4517" s="23">
        <v>2.3290808966699998</v>
      </c>
    </row>
    <row r="4518" spans="1:8" ht="14.25">
      <c r="A4518" s="22" t="s">
        <v>74</v>
      </c>
      <c r="B4518" s="22">
        <v>1</v>
      </c>
      <c r="C4518" s="22">
        <v>4</v>
      </c>
      <c r="D4518" s="22">
        <v>1</v>
      </c>
      <c r="E4518" s="22">
        <v>1</v>
      </c>
      <c r="F4518" s="22">
        <v>1411</v>
      </c>
      <c r="G4518" s="22" t="s">
        <v>267</v>
      </c>
      <c r="H4518" s="23">
        <v>1.58937684643</v>
      </c>
    </row>
    <row r="4519" spans="1:8" ht="14.25">
      <c r="A4519" s="22" t="s">
        <v>74</v>
      </c>
      <c r="B4519" s="22">
        <v>1</v>
      </c>
      <c r="C4519" s="22">
        <v>4</v>
      </c>
      <c r="D4519" s="22">
        <v>1</v>
      </c>
      <c r="E4519" s="22">
        <v>1</v>
      </c>
      <c r="F4519" s="22">
        <v>1411</v>
      </c>
      <c r="G4519" s="22" t="s">
        <v>267</v>
      </c>
      <c r="H4519" s="23">
        <v>0.46178292117199998</v>
      </c>
    </row>
    <row r="4520" spans="1:8" ht="14.25">
      <c r="A4520" s="22" t="s">
        <v>74</v>
      </c>
      <c r="B4520" s="22">
        <v>1</v>
      </c>
      <c r="C4520" s="22">
        <v>4</v>
      </c>
      <c r="D4520" s="22">
        <v>1</v>
      </c>
      <c r="E4520" s="22">
        <v>1</v>
      </c>
      <c r="F4520" s="22">
        <v>1411</v>
      </c>
      <c r="G4520" s="22" t="s">
        <v>267</v>
      </c>
      <c r="H4520" s="23">
        <v>0.62362600769999998</v>
      </c>
    </row>
    <row r="4521" spans="1:8" ht="14.25">
      <c r="A4521" s="22" t="s">
        <v>74</v>
      </c>
      <c r="B4521" s="22">
        <v>1</v>
      </c>
      <c r="C4521" s="22">
        <v>4</v>
      </c>
      <c r="D4521" s="22">
        <v>1</v>
      </c>
      <c r="E4521" s="22">
        <v>1</v>
      </c>
      <c r="F4521" s="22">
        <v>1411</v>
      </c>
      <c r="G4521" s="22" t="s">
        <v>267</v>
      </c>
      <c r="H4521" s="23">
        <v>0.25887414680900001</v>
      </c>
    </row>
    <row r="4522" spans="1:8" ht="14.25">
      <c r="A4522" s="22" t="s">
        <v>74</v>
      </c>
      <c r="B4522" s="22">
        <v>1</v>
      </c>
      <c r="C4522" s="22">
        <v>4</v>
      </c>
      <c r="D4522" s="22">
        <v>1</v>
      </c>
      <c r="E4522" s="22">
        <v>1</v>
      </c>
      <c r="F4522" s="22">
        <v>1411</v>
      </c>
      <c r="G4522" s="22" t="s">
        <v>267</v>
      </c>
      <c r="H4522" s="23">
        <v>5.1337816543899999</v>
      </c>
    </row>
    <row r="4523" spans="1:8" ht="14.25">
      <c r="A4523" s="22" t="s">
        <v>74</v>
      </c>
      <c r="B4523" s="22">
        <v>1</v>
      </c>
      <c r="C4523" s="22">
        <v>4</v>
      </c>
      <c r="D4523" s="22">
        <v>1</v>
      </c>
      <c r="E4523" s="22">
        <v>1</v>
      </c>
      <c r="F4523" s="22">
        <v>1411</v>
      </c>
      <c r="G4523" s="22" t="s">
        <v>267</v>
      </c>
      <c r="H4523" s="23">
        <v>1.30003524071</v>
      </c>
    </row>
    <row r="4524" spans="1:8" ht="14.25">
      <c r="A4524" s="22" t="s">
        <v>74</v>
      </c>
      <c r="B4524" s="22">
        <v>1</v>
      </c>
      <c r="C4524" s="22">
        <v>4</v>
      </c>
      <c r="D4524" s="22">
        <v>1</v>
      </c>
      <c r="E4524" s="22">
        <v>1</v>
      </c>
      <c r="F4524" s="22">
        <v>1411</v>
      </c>
      <c r="G4524" s="22" t="s">
        <v>267</v>
      </c>
      <c r="H4524" s="23">
        <v>0.25801368951300002</v>
      </c>
    </row>
    <row r="4525" spans="1:8" ht="14.25">
      <c r="A4525" s="22" t="s">
        <v>74</v>
      </c>
      <c r="B4525" s="22">
        <v>1</v>
      </c>
      <c r="C4525" s="22">
        <v>4</v>
      </c>
      <c r="D4525" s="22">
        <v>1</v>
      </c>
      <c r="E4525" s="22">
        <v>1</v>
      </c>
      <c r="F4525" s="22">
        <v>1411</v>
      </c>
      <c r="G4525" s="22" t="s">
        <v>267</v>
      </c>
      <c r="H4525" s="23">
        <v>0.38926170705500002</v>
      </c>
    </row>
    <row r="4526" spans="1:8" ht="14.25">
      <c r="A4526" s="22" t="s">
        <v>74</v>
      </c>
      <c r="B4526" s="22">
        <v>1</v>
      </c>
      <c r="C4526" s="22">
        <v>4</v>
      </c>
      <c r="D4526" s="22">
        <v>1</v>
      </c>
      <c r="E4526" s="22">
        <v>1</v>
      </c>
      <c r="F4526" s="22">
        <v>1411</v>
      </c>
      <c r="G4526" s="22" t="s">
        <v>267</v>
      </c>
      <c r="H4526" s="23">
        <v>0.29647992748200003</v>
      </c>
    </row>
    <row r="4527" spans="1:8" ht="14.25">
      <c r="A4527" s="22" t="s">
        <v>74</v>
      </c>
      <c r="B4527" s="22">
        <v>1</v>
      </c>
      <c r="C4527" s="22">
        <v>4</v>
      </c>
      <c r="D4527" s="22">
        <v>1</v>
      </c>
      <c r="E4527" s="22">
        <v>1</v>
      </c>
      <c r="F4527" s="22">
        <v>1411</v>
      </c>
      <c r="G4527" s="22" t="s">
        <v>267</v>
      </c>
      <c r="H4527" s="23">
        <v>0.41124157753399998</v>
      </c>
    </row>
    <row r="4528" spans="1:8" ht="14.25">
      <c r="A4528" s="22" t="s">
        <v>74</v>
      </c>
      <c r="B4528" s="22">
        <v>1</v>
      </c>
      <c r="C4528" s="22">
        <v>4</v>
      </c>
      <c r="D4528" s="22">
        <v>1</v>
      </c>
      <c r="E4528" s="22">
        <v>1</v>
      </c>
      <c r="F4528" s="22">
        <v>1411</v>
      </c>
      <c r="G4528" s="22" t="s">
        <v>267</v>
      </c>
      <c r="H4528" s="23">
        <v>7.5324547579800001</v>
      </c>
    </row>
    <row r="4529" spans="1:8" ht="14.25">
      <c r="A4529" s="22" t="s">
        <v>74</v>
      </c>
      <c r="B4529" s="22">
        <v>1</v>
      </c>
      <c r="C4529" s="22">
        <v>4</v>
      </c>
      <c r="D4529" s="22">
        <v>1</v>
      </c>
      <c r="E4529" s="22">
        <v>1</v>
      </c>
      <c r="F4529" s="22">
        <v>1411</v>
      </c>
      <c r="G4529" s="22" t="s">
        <v>267</v>
      </c>
      <c r="H4529" s="23">
        <v>0.18427857487300001</v>
      </c>
    </row>
    <row r="4530" spans="1:8" ht="14.25">
      <c r="A4530" s="22" t="s">
        <v>74</v>
      </c>
      <c r="B4530" s="22">
        <v>1</v>
      </c>
      <c r="C4530" s="22">
        <v>4</v>
      </c>
      <c r="D4530" s="22">
        <v>1</v>
      </c>
      <c r="E4530" s="22">
        <v>1</v>
      </c>
      <c r="F4530" s="22">
        <v>1411</v>
      </c>
      <c r="G4530" s="22" t="s">
        <v>267</v>
      </c>
      <c r="H4530" s="23">
        <v>20.564523914799999</v>
      </c>
    </row>
    <row r="4531" spans="1:8" ht="14.25">
      <c r="A4531" s="22" t="s">
        <v>74</v>
      </c>
      <c r="B4531" s="22">
        <v>1</v>
      </c>
      <c r="C4531" s="22">
        <v>4</v>
      </c>
      <c r="D4531" s="22">
        <v>1</v>
      </c>
      <c r="E4531" s="22">
        <v>1</v>
      </c>
      <c r="F4531" s="22">
        <v>1411</v>
      </c>
      <c r="G4531" s="22" t="s">
        <v>267</v>
      </c>
      <c r="H4531" s="23">
        <v>0.24351718008699999</v>
      </c>
    </row>
    <row r="4532" spans="1:8" ht="14.25">
      <c r="A4532" s="22" t="s">
        <v>74</v>
      </c>
      <c r="B4532" s="22">
        <v>1</v>
      </c>
      <c r="C4532" s="22">
        <v>4</v>
      </c>
      <c r="D4532" s="22">
        <v>1</v>
      </c>
      <c r="E4532" s="22">
        <v>1</v>
      </c>
      <c r="F4532" s="22">
        <v>1411</v>
      </c>
      <c r="G4532" s="22" t="s">
        <v>267</v>
      </c>
      <c r="H4532" s="23">
        <v>6.1305735451199999</v>
      </c>
    </row>
    <row r="4533" spans="1:8" ht="14.25">
      <c r="A4533" s="22" t="s">
        <v>74</v>
      </c>
      <c r="B4533" s="22">
        <v>1</v>
      </c>
      <c r="C4533" s="22">
        <v>4</v>
      </c>
      <c r="D4533" s="22">
        <v>1</v>
      </c>
      <c r="E4533" s="22">
        <v>1</v>
      </c>
      <c r="F4533" s="22">
        <v>1411</v>
      </c>
      <c r="G4533" s="22" t="s">
        <v>267</v>
      </c>
      <c r="H4533" s="23">
        <v>0.45541708440299999</v>
      </c>
    </row>
    <row r="4534" spans="1:8" ht="14.25">
      <c r="A4534" s="22" t="s">
        <v>74</v>
      </c>
      <c r="B4534" s="22">
        <v>1</v>
      </c>
      <c r="C4534" s="22">
        <v>4</v>
      </c>
      <c r="D4534" s="22">
        <v>1</v>
      </c>
      <c r="E4534" s="22">
        <v>1</v>
      </c>
      <c r="F4534" s="22">
        <v>1411</v>
      </c>
      <c r="G4534" s="22" t="s">
        <v>267</v>
      </c>
      <c r="H4534" s="23">
        <v>1.1699624635400001</v>
      </c>
    </row>
    <row r="4535" spans="1:8" ht="14.25">
      <c r="A4535" s="22" t="s">
        <v>74</v>
      </c>
      <c r="B4535" s="22">
        <v>1</v>
      </c>
      <c r="C4535" s="22">
        <v>4</v>
      </c>
      <c r="D4535" s="22">
        <v>1</v>
      </c>
      <c r="E4535" s="22">
        <v>1</v>
      </c>
      <c r="F4535" s="22">
        <v>1411</v>
      </c>
      <c r="G4535" s="22" t="s">
        <v>267</v>
      </c>
      <c r="H4535" s="23">
        <v>1.0407411317299999</v>
      </c>
    </row>
    <row r="4536" spans="1:8" ht="14.25">
      <c r="A4536" s="22" t="s">
        <v>74</v>
      </c>
      <c r="B4536" s="22">
        <v>1</v>
      </c>
      <c r="C4536" s="22">
        <v>4</v>
      </c>
      <c r="D4536" s="22">
        <v>1</v>
      </c>
      <c r="E4536" s="22">
        <v>1</v>
      </c>
      <c r="F4536" s="22">
        <v>1411</v>
      </c>
      <c r="G4536" s="22" t="s">
        <v>267</v>
      </c>
      <c r="H4536" s="23">
        <v>11.2843218767</v>
      </c>
    </row>
    <row r="4537" spans="1:8" ht="14.25">
      <c r="A4537" s="22" t="s">
        <v>74</v>
      </c>
      <c r="B4537" s="22">
        <v>1</v>
      </c>
      <c r="C4537" s="22">
        <v>4</v>
      </c>
      <c r="D4537" s="22">
        <v>1</v>
      </c>
      <c r="E4537" s="22">
        <v>1</v>
      </c>
      <c r="F4537" s="22">
        <v>1411</v>
      </c>
      <c r="G4537" s="22" t="s">
        <v>267</v>
      </c>
      <c r="H4537" s="23">
        <v>0.63986887001199999</v>
      </c>
    </row>
    <row r="4538" spans="1:8" ht="14.25">
      <c r="A4538" s="22" t="s">
        <v>74</v>
      </c>
      <c r="B4538" s="22">
        <v>1</v>
      </c>
      <c r="C4538" s="22">
        <v>4</v>
      </c>
      <c r="D4538" s="22">
        <v>1</v>
      </c>
      <c r="E4538" s="22">
        <v>1</v>
      </c>
      <c r="F4538" s="22">
        <v>1411</v>
      </c>
      <c r="G4538" s="22" t="s">
        <v>267</v>
      </c>
      <c r="H4538" s="23">
        <v>3.6058870552800002</v>
      </c>
    </row>
    <row r="4539" spans="1:8" ht="14.25">
      <c r="A4539" s="22" t="s">
        <v>74</v>
      </c>
      <c r="B4539" s="22">
        <v>1</v>
      </c>
      <c r="C4539" s="22">
        <v>4</v>
      </c>
      <c r="D4539" s="22">
        <v>1</v>
      </c>
      <c r="E4539" s="22">
        <v>1</v>
      </c>
      <c r="F4539" s="22">
        <v>1411</v>
      </c>
      <c r="G4539" s="22" t="s">
        <v>267</v>
      </c>
      <c r="H4539" s="23">
        <v>1.5381007091400001</v>
      </c>
    </row>
    <row r="4540" spans="1:8" ht="14.25">
      <c r="A4540" s="22" t="s">
        <v>74</v>
      </c>
      <c r="B4540" s="22">
        <v>1</v>
      </c>
      <c r="C4540" s="22">
        <v>4</v>
      </c>
      <c r="D4540" s="22">
        <v>1</v>
      </c>
      <c r="E4540" s="22">
        <v>1</v>
      </c>
      <c r="F4540" s="22">
        <v>1411</v>
      </c>
      <c r="G4540" s="22" t="s">
        <v>267</v>
      </c>
      <c r="H4540" s="23">
        <v>0.19588087109899999</v>
      </c>
    </row>
    <row r="4541" spans="1:8" ht="14.25">
      <c r="A4541" s="22" t="s">
        <v>74</v>
      </c>
      <c r="B4541" s="22">
        <v>1</v>
      </c>
      <c r="C4541" s="22">
        <v>4</v>
      </c>
      <c r="D4541" s="22">
        <v>1</v>
      </c>
      <c r="E4541" s="22">
        <v>1</v>
      </c>
      <c r="F4541" s="22">
        <v>1411</v>
      </c>
      <c r="G4541" s="22" t="s">
        <v>267</v>
      </c>
      <c r="H4541" s="23">
        <v>7.1087955984000004</v>
      </c>
    </row>
    <row r="4542" spans="1:8" ht="14.25">
      <c r="A4542" s="22" t="s">
        <v>74</v>
      </c>
      <c r="B4542" s="22">
        <v>1</v>
      </c>
      <c r="C4542" s="22">
        <v>4</v>
      </c>
      <c r="D4542" s="22">
        <v>1</v>
      </c>
      <c r="E4542" s="22">
        <v>1</v>
      </c>
      <c r="F4542" s="22">
        <v>1411</v>
      </c>
      <c r="G4542" s="22" t="s">
        <v>267</v>
      </c>
      <c r="H4542" s="23">
        <v>3.7517642733500001</v>
      </c>
    </row>
    <row r="4543" spans="1:8" ht="14.25">
      <c r="A4543" s="22" t="s">
        <v>74</v>
      </c>
      <c r="B4543" s="22">
        <v>1</v>
      </c>
      <c r="C4543" s="22">
        <v>4</v>
      </c>
      <c r="D4543" s="22">
        <v>1</v>
      </c>
      <c r="E4543" s="22">
        <v>1</v>
      </c>
      <c r="F4543" s="22">
        <v>1411</v>
      </c>
      <c r="G4543" s="22" t="s">
        <v>267</v>
      </c>
      <c r="H4543" s="23">
        <v>1.17086813087</v>
      </c>
    </row>
    <row r="4544" spans="1:8" ht="14.25">
      <c r="A4544" s="22" t="s">
        <v>74</v>
      </c>
      <c r="B4544" s="22">
        <v>1</v>
      </c>
      <c r="C4544" s="22">
        <v>4</v>
      </c>
      <c r="D4544" s="22">
        <v>1</v>
      </c>
      <c r="E4544" s="22">
        <v>1</v>
      </c>
      <c r="F4544" s="22">
        <v>1411</v>
      </c>
      <c r="G4544" s="22" t="s">
        <v>267</v>
      </c>
      <c r="H4544" s="23">
        <v>5.1821552104800004</v>
      </c>
    </row>
    <row r="4545" spans="1:8" ht="14.25">
      <c r="A4545" s="22" t="s">
        <v>74</v>
      </c>
      <c r="B4545" s="22">
        <v>1</v>
      </c>
      <c r="C4545" s="22">
        <v>4</v>
      </c>
      <c r="D4545" s="22">
        <v>1</v>
      </c>
      <c r="E4545" s="22">
        <v>1</v>
      </c>
      <c r="F4545" s="22">
        <v>1411</v>
      </c>
      <c r="G4545" s="22" t="s">
        <v>267</v>
      </c>
      <c r="H4545" s="23">
        <v>1.72335625316</v>
      </c>
    </row>
    <row r="4546" spans="1:8" ht="14.25">
      <c r="A4546" s="22" t="s">
        <v>74</v>
      </c>
      <c r="B4546" s="22">
        <v>1</v>
      </c>
      <c r="C4546" s="22">
        <v>4</v>
      </c>
      <c r="D4546" s="22">
        <v>1</v>
      </c>
      <c r="E4546" s="22">
        <v>1</v>
      </c>
      <c r="F4546" s="22">
        <v>1411</v>
      </c>
      <c r="G4546" s="22" t="s">
        <v>267</v>
      </c>
      <c r="H4546" s="23">
        <v>2.1110895487599999</v>
      </c>
    </row>
    <row r="4547" spans="1:8" ht="14.25">
      <c r="A4547" s="22" t="s">
        <v>74</v>
      </c>
      <c r="B4547" s="22">
        <v>1</v>
      </c>
      <c r="C4547" s="22">
        <v>4</v>
      </c>
      <c r="D4547" s="22">
        <v>1</v>
      </c>
      <c r="E4547" s="22">
        <v>1</v>
      </c>
      <c r="F4547" s="22">
        <v>1411</v>
      </c>
      <c r="G4547" s="22" t="s">
        <v>267</v>
      </c>
      <c r="H4547" s="23">
        <v>4.0048322468000004</v>
      </c>
    </row>
    <row r="4548" spans="1:8" ht="14.25">
      <c r="A4548" s="22" t="s">
        <v>74</v>
      </c>
      <c r="B4548" s="22">
        <v>1</v>
      </c>
      <c r="C4548" s="22">
        <v>4</v>
      </c>
      <c r="D4548" s="22">
        <v>1</v>
      </c>
      <c r="E4548" s="22">
        <v>1</v>
      </c>
      <c r="F4548" s="22">
        <v>1411</v>
      </c>
      <c r="G4548" s="22" t="s">
        <v>267</v>
      </c>
      <c r="H4548" s="23">
        <v>17.069389567199998</v>
      </c>
    </row>
    <row r="4549" spans="1:8" ht="14.25">
      <c r="A4549" s="22" t="s">
        <v>74</v>
      </c>
      <c r="B4549" s="22">
        <v>1</v>
      </c>
      <c r="C4549" s="22">
        <v>4</v>
      </c>
      <c r="D4549" s="22">
        <v>1</v>
      </c>
      <c r="E4549" s="22">
        <v>1</v>
      </c>
      <c r="F4549" s="22">
        <v>1411</v>
      </c>
      <c r="G4549" s="22" t="s">
        <v>267</v>
      </c>
      <c r="H4549" s="23">
        <v>2.16087140033</v>
      </c>
    </row>
    <row r="4550" spans="1:8" ht="14.25">
      <c r="A4550" s="22" t="s">
        <v>74</v>
      </c>
      <c r="B4550" s="22">
        <v>1</v>
      </c>
      <c r="C4550" s="22">
        <v>4</v>
      </c>
      <c r="D4550" s="22">
        <v>1</v>
      </c>
      <c r="E4550" s="22">
        <v>1</v>
      </c>
      <c r="F4550" s="22">
        <v>1411</v>
      </c>
      <c r="G4550" s="22" t="s">
        <v>267</v>
      </c>
      <c r="H4550" s="23">
        <v>1.0316890434199999</v>
      </c>
    </row>
    <row r="4551" spans="1:8" ht="14.25">
      <c r="A4551" s="22" t="s">
        <v>74</v>
      </c>
      <c r="B4551" s="22">
        <v>1</v>
      </c>
      <c r="C4551" s="22">
        <v>4</v>
      </c>
      <c r="D4551" s="22">
        <v>1</v>
      </c>
      <c r="E4551" s="22">
        <v>1</v>
      </c>
      <c r="F4551" s="22">
        <v>1411</v>
      </c>
      <c r="G4551" s="22" t="s">
        <v>267</v>
      </c>
      <c r="H4551" s="23">
        <v>9.6934039643100007</v>
      </c>
    </row>
    <row r="4552" spans="1:8" ht="14.25">
      <c r="A4552" s="22" t="s">
        <v>74</v>
      </c>
      <c r="B4552" s="22">
        <v>1</v>
      </c>
      <c r="C4552" s="22">
        <v>4</v>
      </c>
      <c r="D4552" s="22">
        <v>1</v>
      </c>
      <c r="E4552" s="22">
        <v>1</v>
      </c>
      <c r="F4552" s="22">
        <v>1411</v>
      </c>
      <c r="G4552" s="22" t="s">
        <v>267</v>
      </c>
      <c r="H4552" s="23">
        <v>0.83669304917700005</v>
      </c>
    </row>
    <row r="4553" spans="1:8" ht="14.25">
      <c r="A4553" s="22" t="s">
        <v>74</v>
      </c>
      <c r="B4553" s="22">
        <v>1</v>
      </c>
      <c r="C4553" s="22">
        <v>4</v>
      </c>
      <c r="D4553" s="22">
        <v>1</v>
      </c>
      <c r="E4553" s="22">
        <v>1</v>
      </c>
      <c r="F4553" s="22">
        <v>1411</v>
      </c>
      <c r="G4553" s="22" t="s">
        <v>267</v>
      </c>
      <c r="H4553" s="23">
        <v>0.72989795012299996</v>
      </c>
    </row>
    <row r="4554" spans="1:8" ht="14.25">
      <c r="A4554" s="22" t="s">
        <v>74</v>
      </c>
      <c r="B4554" s="22">
        <v>1</v>
      </c>
      <c r="C4554" s="22">
        <v>4</v>
      </c>
      <c r="D4554" s="22">
        <v>1</v>
      </c>
      <c r="E4554" s="22">
        <v>1</v>
      </c>
      <c r="F4554" s="22">
        <v>1411</v>
      </c>
      <c r="G4554" s="22" t="s">
        <v>267</v>
      </c>
      <c r="H4554" s="23">
        <v>0.95784891245799997</v>
      </c>
    </row>
    <row r="4555" spans="1:8" ht="14.25">
      <c r="A4555" s="22" t="s">
        <v>74</v>
      </c>
      <c r="B4555" s="22">
        <v>1</v>
      </c>
      <c r="C4555" s="22">
        <v>4</v>
      </c>
      <c r="D4555" s="22">
        <v>1</v>
      </c>
      <c r="E4555" s="22">
        <v>1</v>
      </c>
      <c r="F4555" s="22">
        <v>1411</v>
      </c>
      <c r="G4555" s="22" t="s">
        <v>267</v>
      </c>
      <c r="H4555" s="23">
        <v>0.41207579410099998</v>
      </c>
    </row>
    <row r="4556" spans="1:8" ht="14.25">
      <c r="A4556" s="22" t="s">
        <v>74</v>
      </c>
      <c r="B4556" s="22">
        <v>1</v>
      </c>
      <c r="C4556" s="22">
        <v>4</v>
      </c>
      <c r="D4556" s="22">
        <v>1</v>
      </c>
      <c r="E4556" s="22">
        <v>1</v>
      </c>
      <c r="F4556" s="22">
        <v>1411</v>
      </c>
      <c r="G4556" s="22" t="s">
        <v>267</v>
      </c>
      <c r="H4556" s="23">
        <v>2.7402355306400001</v>
      </c>
    </row>
    <row r="4557" spans="1:8" ht="14.25">
      <c r="A4557" s="22" t="s">
        <v>74</v>
      </c>
      <c r="B4557" s="22">
        <v>1</v>
      </c>
      <c r="C4557" s="22">
        <v>4</v>
      </c>
      <c r="D4557" s="22">
        <v>1</v>
      </c>
      <c r="E4557" s="22">
        <v>1</v>
      </c>
      <c r="F4557" s="22">
        <v>1411</v>
      </c>
      <c r="G4557" s="22" t="s">
        <v>267</v>
      </c>
      <c r="H4557" s="23">
        <v>1.32321199701</v>
      </c>
    </row>
    <row r="4558" spans="1:8" ht="14.25">
      <c r="A4558" s="22" t="s">
        <v>74</v>
      </c>
      <c r="B4558" s="22">
        <v>1</v>
      </c>
      <c r="C4558" s="22">
        <v>4</v>
      </c>
      <c r="D4558" s="22">
        <v>1</v>
      </c>
      <c r="E4558" s="22">
        <v>1</v>
      </c>
      <c r="F4558" s="22">
        <v>1411</v>
      </c>
      <c r="G4558" s="22" t="s">
        <v>267</v>
      </c>
      <c r="H4558" s="23">
        <v>4.3564169170599998</v>
      </c>
    </row>
    <row r="4559" spans="1:8" ht="14.25">
      <c r="A4559" s="22" t="s">
        <v>74</v>
      </c>
      <c r="B4559" s="22">
        <v>1</v>
      </c>
      <c r="C4559" s="22">
        <v>4</v>
      </c>
      <c r="D4559" s="22">
        <v>1</v>
      </c>
      <c r="E4559" s="22">
        <v>1</v>
      </c>
      <c r="F4559" s="22">
        <v>1411</v>
      </c>
      <c r="G4559" s="22" t="s">
        <v>267</v>
      </c>
      <c r="H4559" s="23">
        <v>3.2533633220799998</v>
      </c>
    </row>
    <row r="4560" spans="1:8" ht="14.25">
      <c r="A4560" s="22" t="s">
        <v>74</v>
      </c>
      <c r="B4560" s="22">
        <v>1</v>
      </c>
      <c r="C4560" s="22">
        <v>4</v>
      </c>
      <c r="D4560" s="22">
        <v>1</v>
      </c>
      <c r="E4560" s="22">
        <v>1</v>
      </c>
      <c r="F4560" s="22">
        <v>1411</v>
      </c>
      <c r="G4560" s="22" t="s">
        <v>267</v>
      </c>
      <c r="H4560" s="23">
        <v>1.4167649275700001</v>
      </c>
    </row>
    <row r="4561" spans="1:8" ht="14.25">
      <c r="A4561" s="22" t="s">
        <v>74</v>
      </c>
      <c r="B4561" s="22">
        <v>1</v>
      </c>
      <c r="C4561" s="22">
        <v>4</v>
      </c>
      <c r="D4561" s="22">
        <v>1</v>
      </c>
      <c r="E4561" s="22">
        <v>1</v>
      </c>
      <c r="F4561" s="22">
        <v>1411</v>
      </c>
      <c r="G4561" s="22" t="s">
        <v>267</v>
      </c>
      <c r="H4561" s="23">
        <v>2.7857452525699999</v>
      </c>
    </row>
    <row r="4562" spans="1:8" ht="14.25">
      <c r="A4562" s="22" t="s">
        <v>74</v>
      </c>
      <c r="B4562" s="22">
        <v>1</v>
      </c>
      <c r="C4562" s="22">
        <v>4</v>
      </c>
      <c r="D4562" s="22">
        <v>1</v>
      </c>
      <c r="E4562" s="22">
        <v>1</v>
      </c>
      <c r="F4562" s="22">
        <v>1411</v>
      </c>
      <c r="G4562" s="22" t="s">
        <v>267</v>
      </c>
      <c r="H4562" s="23">
        <v>1.7031845110899999</v>
      </c>
    </row>
    <row r="4563" spans="1:8" ht="14.25">
      <c r="A4563" s="22" t="s">
        <v>74</v>
      </c>
      <c r="B4563" s="22">
        <v>1</v>
      </c>
      <c r="C4563" s="22">
        <v>4</v>
      </c>
      <c r="D4563" s="22">
        <v>1</v>
      </c>
      <c r="E4563" s="22">
        <v>1</v>
      </c>
      <c r="F4563" s="22">
        <v>1411</v>
      </c>
      <c r="G4563" s="22" t="s">
        <v>267</v>
      </c>
      <c r="H4563" s="23">
        <v>3.02615175657</v>
      </c>
    </row>
    <row r="4564" spans="1:8" ht="14.25">
      <c r="A4564" s="22" t="s">
        <v>74</v>
      </c>
      <c r="B4564" s="22">
        <v>1</v>
      </c>
      <c r="C4564" s="22">
        <v>4</v>
      </c>
      <c r="D4564" s="22">
        <v>1</v>
      </c>
      <c r="E4564" s="22">
        <v>1</v>
      </c>
      <c r="F4564" s="22">
        <v>1411</v>
      </c>
      <c r="G4564" s="22" t="s">
        <v>267</v>
      </c>
      <c r="H4564" s="23">
        <v>3.43827911165</v>
      </c>
    </row>
    <row r="4565" spans="1:8" ht="14.25">
      <c r="A4565" s="22" t="s">
        <v>74</v>
      </c>
      <c r="B4565" s="22">
        <v>1</v>
      </c>
      <c r="C4565" s="22">
        <v>4</v>
      </c>
      <c r="D4565" s="22">
        <v>1</v>
      </c>
      <c r="E4565" s="22">
        <v>1</v>
      </c>
      <c r="F4565" s="22">
        <v>1411</v>
      </c>
      <c r="G4565" s="22" t="s">
        <v>267</v>
      </c>
      <c r="H4565" s="23">
        <v>1.6862457958199999</v>
      </c>
    </row>
    <row r="4566" spans="1:8" ht="14.25">
      <c r="A4566" s="22" t="s">
        <v>74</v>
      </c>
      <c r="B4566" s="22">
        <v>1</v>
      </c>
      <c r="C4566" s="22">
        <v>4</v>
      </c>
      <c r="D4566" s="22">
        <v>1</v>
      </c>
      <c r="E4566" s="22">
        <v>1</v>
      </c>
      <c r="F4566" s="22">
        <v>1411</v>
      </c>
      <c r="G4566" s="22" t="s">
        <v>267</v>
      </c>
      <c r="H4566" s="23">
        <v>0.72236217689000004</v>
      </c>
    </row>
    <row r="4567" spans="1:8" ht="14.25">
      <c r="A4567" s="22" t="s">
        <v>74</v>
      </c>
      <c r="B4567" s="22">
        <v>1</v>
      </c>
      <c r="C4567" s="22">
        <v>4</v>
      </c>
      <c r="D4567" s="22">
        <v>1</v>
      </c>
      <c r="E4567" s="22">
        <v>1</v>
      </c>
      <c r="F4567" s="22">
        <v>1411</v>
      </c>
      <c r="G4567" s="22" t="s">
        <v>267</v>
      </c>
      <c r="H4567" s="23">
        <v>9.5179351468399993</v>
      </c>
    </row>
    <row r="4568" spans="1:8" ht="14.25">
      <c r="A4568" s="22" t="s">
        <v>74</v>
      </c>
      <c r="B4568" s="22">
        <v>1</v>
      </c>
      <c r="C4568" s="22">
        <v>4</v>
      </c>
      <c r="D4568" s="22">
        <v>1</v>
      </c>
      <c r="E4568" s="22">
        <v>1</v>
      </c>
      <c r="F4568" s="22">
        <v>1411</v>
      </c>
      <c r="G4568" s="22" t="s">
        <v>267</v>
      </c>
      <c r="H4568" s="23">
        <v>0.35730315535500001</v>
      </c>
    </row>
    <row r="4569" spans="1:8" ht="14.25">
      <c r="A4569" s="22" t="s">
        <v>74</v>
      </c>
      <c r="B4569" s="22">
        <v>1</v>
      </c>
      <c r="C4569" s="22">
        <v>4</v>
      </c>
      <c r="D4569" s="22">
        <v>1</v>
      </c>
      <c r="E4569" s="22">
        <v>1</v>
      </c>
      <c r="F4569" s="22">
        <v>1411</v>
      </c>
      <c r="G4569" s="22" t="s">
        <v>267</v>
      </c>
      <c r="H4569" s="23">
        <v>0.177406087702</v>
      </c>
    </row>
    <row r="4570" spans="1:8" ht="14.25">
      <c r="A4570" s="22" t="s">
        <v>74</v>
      </c>
      <c r="B4570" s="22">
        <v>1</v>
      </c>
      <c r="C4570" s="22">
        <v>4</v>
      </c>
      <c r="D4570" s="22">
        <v>1</v>
      </c>
      <c r="E4570" s="22">
        <v>1</v>
      </c>
      <c r="F4570" s="22">
        <v>1411</v>
      </c>
      <c r="G4570" s="22" t="s">
        <v>267</v>
      </c>
      <c r="H4570" s="23">
        <v>1.9508310920700001</v>
      </c>
    </row>
    <row r="4571" spans="1:8" ht="14.25">
      <c r="A4571" s="22" t="s">
        <v>74</v>
      </c>
      <c r="B4571" s="22">
        <v>1</v>
      </c>
      <c r="C4571" s="22">
        <v>4</v>
      </c>
      <c r="D4571" s="22">
        <v>1</v>
      </c>
      <c r="E4571" s="22">
        <v>1</v>
      </c>
      <c r="F4571" s="22">
        <v>1411</v>
      </c>
      <c r="G4571" s="22" t="s">
        <v>267</v>
      </c>
      <c r="H4571" s="23">
        <v>11.091345945200001</v>
      </c>
    </row>
    <row r="4572" spans="1:8" ht="14.25">
      <c r="A4572" s="22" t="s">
        <v>74</v>
      </c>
      <c r="B4572" s="22">
        <v>1</v>
      </c>
      <c r="C4572" s="22">
        <v>4</v>
      </c>
      <c r="D4572" s="22">
        <v>1</v>
      </c>
      <c r="E4572" s="22">
        <v>1</v>
      </c>
      <c r="F4572" s="22">
        <v>1411</v>
      </c>
      <c r="G4572" s="22" t="s">
        <v>267</v>
      </c>
      <c r="H4572" s="23">
        <v>1.1480771030500001</v>
      </c>
    </row>
    <row r="4573" spans="1:8" ht="14.25">
      <c r="A4573" s="22" t="s">
        <v>74</v>
      </c>
      <c r="B4573" s="22">
        <v>1</v>
      </c>
      <c r="C4573" s="22">
        <v>4</v>
      </c>
      <c r="D4573" s="22">
        <v>1</v>
      </c>
      <c r="E4573" s="22">
        <v>1</v>
      </c>
      <c r="F4573" s="22">
        <v>1411</v>
      </c>
      <c r="G4573" s="22" t="s">
        <v>267</v>
      </c>
      <c r="H4573" s="23">
        <v>0.35314803119999999</v>
      </c>
    </row>
    <row r="4574" spans="1:8" ht="14.25">
      <c r="A4574" s="22" t="s">
        <v>74</v>
      </c>
      <c r="B4574" s="22">
        <v>1</v>
      </c>
      <c r="C4574" s="22">
        <v>4</v>
      </c>
      <c r="D4574" s="22">
        <v>1</v>
      </c>
      <c r="E4574" s="22">
        <v>1</v>
      </c>
      <c r="F4574" s="22">
        <v>1411</v>
      </c>
      <c r="G4574" s="22" t="s">
        <v>267</v>
      </c>
      <c r="H4574" s="23">
        <v>2.37885091364</v>
      </c>
    </row>
    <row r="4575" spans="1:8" ht="14.25">
      <c r="A4575" s="22" t="s">
        <v>74</v>
      </c>
      <c r="B4575" s="22">
        <v>1</v>
      </c>
      <c r="C4575" s="22">
        <v>4</v>
      </c>
      <c r="D4575" s="22">
        <v>1</v>
      </c>
      <c r="E4575" s="22">
        <v>1</v>
      </c>
      <c r="F4575" s="22">
        <v>1411</v>
      </c>
      <c r="G4575" s="22" t="s">
        <v>267</v>
      </c>
      <c r="H4575" s="23">
        <v>2.19700771183</v>
      </c>
    </row>
    <row r="4576" spans="1:8" ht="14.25">
      <c r="A4576" s="22" t="s">
        <v>74</v>
      </c>
      <c r="B4576" s="22">
        <v>1</v>
      </c>
      <c r="C4576" s="22">
        <v>4</v>
      </c>
      <c r="D4576" s="22">
        <v>1</v>
      </c>
      <c r="E4576" s="22">
        <v>1</v>
      </c>
      <c r="F4576" s="22">
        <v>1411</v>
      </c>
      <c r="G4576" s="22" t="s">
        <v>267</v>
      </c>
      <c r="H4576" s="23">
        <v>1.24626342508</v>
      </c>
    </row>
    <row r="4577" spans="1:8" ht="14.25">
      <c r="A4577" s="22" t="s">
        <v>74</v>
      </c>
      <c r="B4577" s="22">
        <v>1</v>
      </c>
      <c r="C4577" s="22">
        <v>4</v>
      </c>
      <c r="D4577" s="22">
        <v>1</v>
      </c>
      <c r="E4577" s="22">
        <v>1</v>
      </c>
      <c r="F4577" s="22">
        <v>1411</v>
      </c>
      <c r="G4577" s="22" t="s">
        <v>267</v>
      </c>
      <c r="H4577" s="23">
        <v>0.68184461138999997</v>
      </c>
    </row>
    <row r="4578" spans="1:8" ht="14.25">
      <c r="A4578" s="22" t="s">
        <v>74</v>
      </c>
      <c r="B4578" s="22">
        <v>1</v>
      </c>
      <c r="C4578" s="22">
        <v>4</v>
      </c>
      <c r="D4578" s="22">
        <v>1</v>
      </c>
      <c r="E4578" s="22">
        <v>1</v>
      </c>
      <c r="F4578" s="22">
        <v>1411</v>
      </c>
      <c r="G4578" s="22" t="s">
        <v>267</v>
      </c>
      <c r="H4578" s="23">
        <v>8.3785481367999992</v>
      </c>
    </row>
    <row r="4579" spans="1:8" ht="14.25">
      <c r="A4579" s="22" t="s">
        <v>74</v>
      </c>
      <c r="B4579" s="22">
        <v>1</v>
      </c>
      <c r="C4579" s="22">
        <v>4</v>
      </c>
      <c r="D4579" s="22">
        <v>1</v>
      </c>
      <c r="E4579" s="22">
        <v>1</v>
      </c>
      <c r="F4579" s="22">
        <v>1411</v>
      </c>
      <c r="G4579" s="22" t="s">
        <v>267</v>
      </c>
      <c r="H4579" s="23">
        <v>2.3333242375799998</v>
      </c>
    </row>
    <row r="4580" spans="1:8" ht="14.25">
      <c r="A4580" s="22" t="s">
        <v>74</v>
      </c>
      <c r="B4580" s="22">
        <v>1</v>
      </c>
      <c r="C4580" s="22">
        <v>4</v>
      </c>
      <c r="D4580" s="22">
        <v>1</v>
      </c>
      <c r="E4580" s="22">
        <v>1</v>
      </c>
      <c r="F4580" s="22">
        <v>1411</v>
      </c>
      <c r="G4580" s="22" t="s">
        <v>267</v>
      </c>
      <c r="H4580" s="23">
        <v>2.7145773766799999</v>
      </c>
    </row>
    <row r="4581" spans="1:8" ht="14.25">
      <c r="A4581" s="22" t="s">
        <v>74</v>
      </c>
      <c r="B4581" s="22">
        <v>1</v>
      </c>
      <c r="C4581" s="22">
        <v>4</v>
      </c>
      <c r="D4581" s="22">
        <v>1</v>
      </c>
      <c r="E4581" s="22">
        <v>1</v>
      </c>
      <c r="F4581" s="22">
        <v>1411</v>
      </c>
      <c r="G4581" s="22" t="s">
        <v>267</v>
      </c>
      <c r="H4581" s="23">
        <v>0.35355488821499997</v>
      </c>
    </row>
    <row r="4582" spans="1:8" ht="14.25">
      <c r="A4582" s="22" t="s">
        <v>74</v>
      </c>
      <c r="B4582" s="22">
        <v>1</v>
      </c>
      <c r="C4582" s="22">
        <v>4</v>
      </c>
      <c r="D4582" s="22">
        <v>1</v>
      </c>
      <c r="E4582" s="22">
        <v>1</v>
      </c>
      <c r="F4582" s="22">
        <v>1411</v>
      </c>
      <c r="G4582" s="22" t="s">
        <v>267</v>
      </c>
      <c r="H4582" s="23">
        <v>1.3758772558900001</v>
      </c>
    </row>
    <row r="4583" spans="1:8" ht="14.25">
      <c r="A4583" s="22" t="s">
        <v>74</v>
      </c>
      <c r="B4583" s="22">
        <v>1</v>
      </c>
      <c r="C4583" s="22">
        <v>4</v>
      </c>
      <c r="D4583" s="22">
        <v>1</v>
      </c>
      <c r="E4583" s="22">
        <v>1</v>
      </c>
      <c r="F4583" s="22">
        <v>1411</v>
      </c>
      <c r="G4583" s="22" t="s">
        <v>267</v>
      </c>
      <c r="H4583" s="23">
        <v>0.37061521523099999</v>
      </c>
    </row>
    <row r="4584" spans="1:8" ht="14.25">
      <c r="A4584" s="22" t="s">
        <v>74</v>
      </c>
      <c r="B4584" s="22">
        <v>1</v>
      </c>
      <c r="C4584" s="22">
        <v>4</v>
      </c>
      <c r="D4584" s="22">
        <v>1</v>
      </c>
      <c r="E4584" s="22">
        <v>1</v>
      </c>
      <c r="F4584" s="22">
        <v>1411</v>
      </c>
      <c r="G4584" s="22" t="s">
        <v>267</v>
      </c>
      <c r="H4584" s="23">
        <v>2.5213503738399998</v>
      </c>
    </row>
    <row r="4585" spans="1:8" ht="14.25">
      <c r="A4585" s="22" t="s">
        <v>74</v>
      </c>
      <c r="B4585" s="22">
        <v>1</v>
      </c>
      <c r="C4585" s="22">
        <v>4</v>
      </c>
      <c r="D4585" s="22">
        <v>1</v>
      </c>
      <c r="E4585" s="22">
        <v>1</v>
      </c>
      <c r="F4585" s="22">
        <v>1411</v>
      </c>
      <c r="G4585" s="22" t="s">
        <v>267</v>
      </c>
      <c r="H4585" s="23">
        <v>1.1730495329599999</v>
      </c>
    </row>
    <row r="4586" spans="1:8" ht="14.25">
      <c r="A4586" s="22" t="s">
        <v>74</v>
      </c>
      <c r="B4586" s="22">
        <v>1</v>
      </c>
      <c r="C4586" s="22">
        <v>4</v>
      </c>
      <c r="D4586" s="22">
        <v>1</v>
      </c>
      <c r="E4586" s="22">
        <v>1</v>
      </c>
      <c r="F4586" s="22">
        <v>1411</v>
      </c>
      <c r="G4586" s="22" t="s">
        <v>267</v>
      </c>
      <c r="H4586" s="23">
        <v>0.284265887908</v>
      </c>
    </row>
    <row r="4587" spans="1:8" ht="14.25">
      <c r="A4587" s="22" t="s">
        <v>74</v>
      </c>
      <c r="B4587" s="22">
        <v>1</v>
      </c>
      <c r="C4587" s="22">
        <v>4</v>
      </c>
      <c r="D4587" s="22">
        <v>1</v>
      </c>
      <c r="E4587" s="22">
        <v>1</v>
      </c>
      <c r="F4587" s="22">
        <v>1411</v>
      </c>
      <c r="G4587" s="22" t="s">
        <v>267</v>
      </c>
      <c r="H4587" s="23">
        <v>0.28780359311699999</v>
      </c>
    </row>
    <row r="4588" spans="1:8" ht="14.25">
      <c r="A4588" s="22" t="s">
        <v>74</v>
      </c>
      <c r="B4588" s="22">
        <v>1</v>
      </c>
      <c r="C4588" s="22">
        <v>4</v>
      </c>
      <c r="D4588" s="22">
        <v>1</v>
      </c>
      <c r="E4588" s="22">
        <v>1</v>
      </c>
      <c r="F4588" s="22">
        <v>1411</v>
      </c>
      <c r="G4588" s="22" t="s">
        <v>267</v>
      </c>
      <c r="H4588" s="23">
        <v>0.92344347311499997</v>
      </c>
    </row>
    <row r="4589" spans="1:8" ht="14.25">
      <c r="A4589" s="22" t="s">
        <v>74</v>
      </c>
      <c r="B4589" s="22">
        <v>1</v>
      </c>
      <c r="C4589" s="22">
        <v>4</v>
      </c>
      <c r="D4589" s="22">
        <v>1</v>
      </c>
      <c r="E4589" s="22">
        <v>1</v>
      </c>
      <c r="F4589" s="22">
        <v>1411</v>
      </c>
      <c r="G4589" s="22" t="s">
        <v>267</v>
      </c>
      <c r="H4589" s="23">
        <v>4.0392274690800001</v>
      </c>
    </row>
    <row r="4590" spans="1:8" ht="14.25">
      <c r="A4590" s="22" t="s">
        <v>74</v>
      </c>
      <c r="B4590" s="22">
        <v>1</v>
      </c>
      <c r="C4590" s="22">
        <v>4</v>
      </c>
      <c r="D4590" s="22">
        <v>1</v>
      </c>
      <c r="E4590" s="22">
        <v>1</v>
      </c>
      <c r="F4590" s="22">
        <v>1411</v>
      </c>
      <c r="G4590" s="22" t="s">
        <v>267</v>
      </c>
      <c r="H4590" s="23">
        <v>3.24774069986</v>
      </c>
    </row>
    <row r="4591" spans="1:8" ht="14.25">
      <c r="A4591" s="22" t="s">
        <v>74</v>
      </c>
      <c r="B4591" s="22">
        <v>1</v>
      </c>
      <c r="C4591" s="22">
        <v>4</v>
      </c>
      <c r="D4591" s="22">
        <v>1</v>
      </c>
      <c r="E4591" s="22">
        <v>1</v>
      </c>
      <c r="F4591" s="22">
        <v>1411</v>
      </c>
      <c r="G4591" s="22" t="s">
        <v>267</v>
      </c>
      <c r="H4591" s="23">
        <v>0.60572356809899996</v>
      </c>
    </row>
    <row r="4592" spans="1:8" ht="14.25">
      <c r="A4592" s="22" t="s">
        <v>74</v>
      </c>
      <c r="B4592" s="22">
        <v>1</v>
      </c>
      <c r="C4592" s="22">
        <v>4</v>
      </c>
      <c r="D4592" s="22">
        <v>1</v>
      </c>
      <c r="E4592" s="22">
        <v>1</v>
      </c>
      <c r="F4592" s="22">
        <v>1411</v>
      </c>
      <c r="G4592" s="22" t="s">
        <v>267</v>
      </c>
      <c r="H4592" s="23">
        <v>1.43235938931</v>
      </c>
    </row>
    <row r="4593" spans="1:8" ht="14.25">
      <c r="A4593" s="22" t="s">
        <v>74</v>
      </c>
      <c r="B4593" s="22">
        <v>1</v>
      </c>
      <c r="C4593" s="22">
        <v>4</v>
      </c>
      <c r="D4593" s="22">
        <v>1</v>
      </c>
      <c r="E4593" s="22">
        <v>1</v>
      </c>
      <c r="F4593" s="22">
        <v>1411</v>
      </c>
      <c r="G4593" s="22" t="s">
        <v>267</v>
      </c>
      <c r="H4593" s="23">
        <v>1.1204360281900001</v>
      </c>
    </row>
    <row r="4594" spans="1:8" ht="14.25">
      <c r="A4594" s="22" t="s">
        <v>74</v>
      </c>
      <c r="B4594" s="22">
        <v>1</v>
      </c>
      <c r="C4594" s="22">
        <v>4</v>
      </c>
      <c r="D4594" s="22">
        <v>1</v>
      </c>
      <c r="E4594" s="22">
        <v>1</v>
      </c>
      <c r="F4594" s="22">
        <v>1411</v>
      </c>
      <c r="G4594" s="22" t="s">
        <v>267</v>
      </c>
      <c r="H4594" s="23">
        <v>0.889212816633</v>
      </c>
    </row>
    <row r="4595" spans="1:8" ht="14.25">
      <c r="A4595" s="22" t="s">
        <v>74</v>
      </c>
      <c r="B4595" s="22">
        <v>1</v>
      </c>
      <c r="C4595" s="22">
        <v>4</v>
      </c>
      <c r="D4595" s="22">
        <v>1</v>
      </c>
      <c r="E4595" s="22">
        <v>1</v>
      </c>
      <c r="F4595" s="22">
        <v>1411</v>
      </c>
      <c r="G4595" s="22" t="s">
        <v>267</v>
      </c>
      <c r="H4595" s="23">
        <v>5.65761137428</v>
      </c>
    </row>
    <row r="4596" spans="1:8" ht="14.25">
      <c r="A4596" s="22" t="s">
        <v>74</v>
      </c>
      <c r="B4596" s="22">
        <v>1</v>
      </c>
      <c r="C4596" s="22">
        <v>4</v>
      </c>
      <c r="D4596" s="22">
        <v>1</v>
      </c>
      <c r="E4596" s="22">
        <v>1</v>
      </c>
      <c r="F4596" s="22">
        <v>1411</v>
      </c>
      <c r="G4596" s="22" t="s">
        <v>267</v>
      </c>
      <c r="H4596" s="23">
        <v>7.3241560792199998</v>
      </c>
    </row>
    <row r="4597" spans="1:8" ht="14.25">
      <c r="A4597" s="22" t="s">
        <v>74</v>
      </c>
      <c r="B4597" s="22">
        <v>1</v>
      </c>
      <c r="C4597" s="22">
        <v>4</v>
      </c>
      <c r="D4597" s="22">
        <v>1</v>
      </c>
      <c r="E4597" s="22">
        <v>1</v>
      </c>
      <c r="F4597" s="22">
        <v>1411</v>
      </c>
      <c r="G4597" s="22" t="s">
        <v>267</v>
      </c>
      <c r="H4597" s="23">
        <v>13.088515735</v>
      </c>
    </row>
    <row r="4598" spans="1:8" ht="14.25">
      <c r="A4598" s="22" t="s">
        <v>74</v>
      </c>
      <c r="B4598" s="22">
        <v>1</v>
      </c>
      <c r="C4598" s="22">
        <v>4</v>
      </c>
      <c r="D4598" s="22">
        <v>1</v>
      </c>
      <c r="E4598" s="22">
        <v>1</v>
      </c>
      <c r="F4598" s="22">
        <v>1411</v>
      </c>
      <c r="G4598" s="22" t="s">
        <v>267</v>
      </c>
      <c r="H4598" s="23">
        <v>1.89947440874</v>
      </c>
    </row>
    <row r="4599" spans="1:8" ht="14.25">
      <c r="A4599" s="22" t="s">
        <v>74</v>
      </c>
      <c r="B4599" s="22">
        <v>1</v>
      </c>
      <c r="C4599" s="22">
        <v>4</v>
      </c>
      <c r="D4599" s="22">
        <v>1</v>
      </c>
      <c r="E4599" s="22">
        <v>1</v>
      </c>
      <c r="F4599" s="22">
        <v>1411</v>
      </c>
      <c r="G4599" s="22" t="s">
        <v>267</v>
      </c>
      <c r="H4599" s="23">
        <v>2.4322639105300001</v>
      </c>
    </row>
    <row r="4600" spans="1:8" ht="14.25">
      <c r="A4600" s="22" t="s">
        <v>74</v>
      </c>
      <c r="B4600" s="22">
        <v>1</v>
      </c>
      <c r="C4600" s="22">
        <v>4</v>
      </c>
      <c r="D4600" s="22">
        <v>1</v>
      </c>
      <c r="E4600" s="22">
        <v>1</v>
      </c>
      <c r="F4600" s="22">
        <v>1411</v>
      </c>
      <c r="G4600" s="22" t="s">
        <v>267</v>
      </c>
      <c r="H4600" s="23">
        <v>0.539484196561</v>
      </c>
    </row>
    <row r="4601" spans="1:8" ht="14.25">
      <c r="A4601" s="22" t="s">
        <v>74</v>
      </c>
      <c r="B4601" s="22">
        <v>1</v>
      </c>
      <c r="C4601" s="22">
        <v>4</v>
      </c>
      <c r="D4601" s="22">
        <v>1</v>
      </c>
      <c r="E4601" s="22">
        <v>1</v>
      </c>
      <c r="F4601" s="22">
        <v>1411</v>
      </c>
      <c r="G4601" s="22" t="s">
        <v>267</v>
      </c>
      <c r="H4601" s="23">
        <v>0.33143863950300001</v>
      </c>
    </row>
    <row r="4602" spans="1:8" ht="14.25">
      <c r="A4602" s="22" t="s">
        <v>74</v>
      </c>
      <c r="B4602" s="22">
        <v>1</v>
      </c>
      <c r="C4602" s="22">
        <v>4</v>
      </c>
      <c r="D4602" s="22">
        <v>1</v>
      </c>
      <c r="E4602" s="22">
        <v>1</v>
      </c>
      <c r="F4602" s="22">
        <v>1411</v>
      </c>
      <c r="G4602" s="22" t="s">
        <v>267</v>
      </c>
      <c r="H4602" s="23">
        <v>0.37798434530899999</v>
      </c>
    </row>
    <row r="4603" spans="1:8" ht="14.25">
      <c r="A4603" s="22" t="s">
        <v>74</v>
      </c>
      <c r="B4603" s="22">
        <v>1</v>
      </c>
      <c r="C4603" s="22">
        <v>4</v>
      </c>
      <c r="D4603" s="22">
        <v>1</v>
      </c>
      <c r="E4603" s="22">
        <v>1</v>
      </c>
      <c r="F4603" s="22">
        <v>1411</v>
      </c>
      <c r="G4603" s="22" t="s">
        <v>267</v>
      </c>
      <c r="H4603" s="23">
        <v>1.7081696311500001</v>
      </c>
    </row>
    <row r="4604" spans="1:8" ht="14.25">
      <c r="A4604" s="22" t="s">
        <v>74</v>
      </c>
      <c r="B4604" s="22">
        <v>1</v>
      </c>
      <c r="C4604" s="22">
        <v>4</v>
      </c>
      <c r="D4604" s="22">
        <v>1</v>
      </c>
      <c r="E4604" s="22">
        <v>1</v>
      </c>
      <c r="F4604" s="22">
        <v>1411</v>
      </c>
      <c r="G4604" s="22" t="s">
        <v>267</v>
      </c>
      <c r="H4604" s="23">
        <v>0.76586345873299999</v>
      </c>
    </row>
    <row r="4605" spans="1:8" ht="14.25">
      <c r="A4605" s="22" t="s">
        <v>74</v>
      </c>
      <c r="B4605" s="22">
        <v>1</v>
      </c>
      <c r="C4605" s="22">
        <v>4</v>
      </c>
      <c r="D4605" s="22">
        <v>1</v>
      </c>
      <c r="E4605" s="22">
        <v>1</v>
      </c>
      <c r="F4605" s="22">
        <v>1411</v>
      </c>
      <c r="G4605" s="22" t="s">
        <v>267</v>
      </c>
      <c r="H4605" s="23">
        <v>2.1194350127799999</v>
      </c>
    </row>
    <row r="4606" spans="1:8" ht="14.25">
      <c r="A4606" s="22" t="s">
        <v>74</v>
      </c>
      <c r="B4606" s="22">
        <v>1</v>
      </c>
      <c r="C4606" s="22">
        <v>4</v>
      </c>
      <c r="D4606" s="22">
        <v>1</v>
      </c>
      <c r="E4606" s="22">
        <v>1</v>
      </c>
      <c r="F4606" s="22">
        <v>1411</v>
      </c>
      <c r="G4606" s="22" t="s">
        <v>267</v>
      </c>
      <c r="H4606" s="23">
        <v>6.01497272698</v>
      </c>
    </row>
    <row r="4607" spans="1:8" ht="14.25">
      <c r="A4607" s="22" t="s">
        <v>74</v>
      </c>
      <c r="B4607" s="22">
        <v>1</v>
      </c>
      <c r="C4607" s="22">
        <v>4</v>
      </c>
      <c r="D4607" s="22">
        <v>1</v>
      </c>
      <c r="E4607" s="22">
        <v>1</v>
      </c>
      <c r="F4607" s="22">
        <v>1411</v>
      </c>
      <c r="G4607" s="22" t="s">
        <v>267</v>
      </c>
      <c r="H4607" s="23">
        <v>1.3164470537299999</v>
      </c>
    </row>
    <row r="4608" spans="1:8" ht="14.25">
      <c r="A4608" s="22" t="s">
        <v>74</v>
      </c>
      <c r="B4608" s="22">
        <v>1</v>
      </c>
      <c r="C4608" s="22">
        <v>4</v>
      </c>
      <c r="D4608" s="22">
        <v>1</v>
      </c>
      <c r="E4608" s="22">
        <v>1</v>
      </c>
      <c r="F4608" s="22">
        <v>1411</v>
      </c>
      <c r="G4608" s="22" t="s">
        <v>267</v>
      </c>
      <c r="H4608" s="23">
        <v>2.2958066754100002</v>
      </c>
    </row>
    <row r="4609" spans="1:8" ht="14.25">
      <c r="A4609" s="22" t="s">
        <v>74</v>
      </c>
      <c r="B4609" s="22">
        <v>1</v>
      </c>
      <c r="C4609" s="22">
        <v>4</v>
      </c>
      <c r="D4609" s="22">
        <v>1</v>
      </c>
      <c r="E4609" s="22">
        <v>1</v>
      </c>
      <c r="F4609" s="22">
        <v>1411</v>
      </c>
      <c r="G4609" s="22" t="s">
        <v>267</v>
      </c>
      <c r="H4609" s="23">
        <v>0.909504879381</v>
      </c>
    </row>
    <row r="4610" spans="1:8" ht="14.25">
      <c r="A4610" s="22" t="s">
        <v>74</v>
      </c>
      <c r="B4610" s="22">
        <v>1</v>
      </c>
      <c r="C4610" s="22">
        <v>4</v>
      </c>
      <c r="D4610" s="22">
        <v>1</v>
      </c>
      <c r="E4610" s="22">
        <v>1</v>
      </c>
      <c r="F4610" s="22">
        <v>1411</v>
      </c>
      <c r="G4610" s="22" t="s">
        <v>267</v>
      </c>
      <c r="H4610" s="23">
        <v>0.65666844297600002</v>
      </c>
    </row>
    <row r="4611" spans="1:8" ht="14.25">
      <c r="A4611" s="22" t="s">
        <v>74</v>
      </c>
      <c r="B4611" s="22">
        <v>1</v>
      </c>
      <c r="C4611" s="22">
        <v>4</v>
      </c>
      <c r="D4611" s="22">
        <v>1</v>
      </c>
      <c r="E4611" s="22">
        <v>1</v>
      </c>
      <c r="F4611" s="22">
        <v>1411</v>
      </c>
      <c r="G4611" s="22" t="s">
        <v>267</v>
      </c>
      <c r="H4611" s="23">
        <v>3.0485200381699999</v>
      </c>
    </row>
    <row r="4612" spans="1:8" ht="14.25">
      <c r="A4612" s="22" t="s">
        <v>74</v>
      </c>
      <c r="B4612" s="22">
        <v>1</v>
      </c>
      <c r="C4612" s="22">
        <v>4</v>
      </c>
      <c r="D4612" s="22">
        <v>1</v>
      </c>
      <c r="E4612" s="22">
        <v>1</v>
      </c>
      <c r="F4612" s="22">
        <v>1411</v>
      </c>
      <c r="G4612" s="22" t="s">
        <v>267</v>
      </c>
      <c r="H4612" s="23">
        <v>1.0008744685199999</v>
      </c>
    </row>
    <row r="4613" spans="1:8" ht="14.25">
      <c r="A4613" s="22" t="s">
        <v>74</v>
      </c>
      <c r="B4613" s="22">
        <v>1</v>
      </c>
      <c r="C4613" s="22">
        <v>4</v>
      </c>
      <c r="D4613" s="22">
        <v>1</v>
      </c>
      <c r="E4613" s="22">
        <v>1</v>
      </c>
      <c r="F4613" s="22">
        <v>1411</v>
      </c>
      <c r="G4613" s="22" t="s">
        <v>267</v>
      </c>
      <c r="H4613" s="23">
        <v>3.9511494209900002</v>
      </c>
    </row>
    <row r="4614" spans="1:8" ht="14.25">
      <c r="A4614" s="22" t="s">
        <v>74</v>
      </c>
      <c r="B4614" s="22">
        <v>1</v>
      </c>
      <c r="C4614" s="22">
        <v>4</v>
      </c>
      <c r="D4614" s="22">
        <v>1</v>
      </c>
      <c r="E4614" s="22">
        <v>1</v>
      </c>
      <c r="F4614" s="22">
        <v>1411</v>
      </c>
      <c r="G4614" s="22" t="s">
        <v>267</v>
      </c>
      <c r="H4614" s="23">
        <v>0.93534983465699995</v>
      </c>
    </row>
    <row r="4615" spans="1:8" ht="14.25">
      <c r="A4615" s="22" t="s">
        <v>74</v>
      </c>
      <c r="B4615" s="22">
        <v>1</v>
      </c>
      <c r="C4615" s="22">
        <v>4</v>
      </c>
      <c r="D4615" s="22">
        <v>1</v>
      </c>
      <c r="E4615" s="22">
        <v>1</v>
      </c>
      <c r="F4615" s="22">
        <v>1411</v>
      </c>
      <c r="G4615" s="22" t="s">
        <v>267</v>
      </c>
      <c r="H4615" s="23">
        <v>0.25365684527100002</v>
      </c>
    </row>
    <row r="4616" spans="1:8" ht="14.25">
      <c r="A4616" s="22" t="s">
        <v>74</v>
      </c>
      <c r="B4616" s="22">
        <v>1</v>
      </c>
      <c r="C4616" s="22">
        <v>4</v>
      </c>
      <c r="D4616" s="22">
        <v>1</v>
      </c>
      <c r="E4616" s="22">
        <v>1</v>
      </c>
      <c r="F4616" s="22">
        <v>1411</v>
      </c>
      <c r="G4616" s="22" t="s">
        <v>267</v>
      </c>
      <c r="H4616" s="23">
        <v>3.2956231863299998</v>
      </c>
    </row>
    <row r="4617" spans="1:8" ht="14.25">
      <c r="A4617" s="22" t="s">
        <v>74</v>
      </c>
      <c r="B4617" s="22">
        <v>1</v>
      </c>
      <c r="C4617" s="22">
        <v>4</v>
      </c>
      <c r="D4617" s="22">
        <v>1</v>
      </c>
      <c r="E4617" s="22">
        <v>1</v>
      </c>
      <c r="F4617" s="22">
        <v>1411</v>
      </c>
      <c r="G4617" s="22" t="s">
        <v>267</v>
      </c>
      <c r="H4617" s="23">
        <v>1.1134455642200001</v>
      </c>
    </row>
    <row r="4618" spans="1:8" ht="14.25">
      <c r="A4618" s="22" t="s">
        <v>74</v>
      </c>
      <c r="B4618" s="22">
        <v>1</v>
      </c>
      <c r="C4618" s="22">
        <v>4</v>
      </c>
      <c r="D4618" s="22">
        <v>1</v>
      </c>
      <c r="E4618" s="22">
        <v>1</v>
      </c>
      <c r="F4618" s="22">
        <v>1411</v>
      </c>
      <c r="G4618" s="22" t="s">
        <v>267</v>
      </c>
      <c r="H4618" s="23">
        <v>0.46180920658300001</v>
      </c>
    </row>
    <row r="4619" spans="1:8" ht="14.25">
      <c r="A4619" s="22" t="s">
        <v>74</v>
      </c>
      <c r="B4619" s="22">
        <v>1</v>
      </c>
      <c r="C4619" s="22">
        <v>4</v>
      </c>
      <c r="D4619" s="22">
        <v>1</v>
      </c>
      <c r="E4619" s="22">
        <v>1</v>
      </c>
      <c r="F4619" s="22">
        <v>1411</v>
      </c>
      <c r="G4619" s="22" t="s">
        <v>267</v>
      </c>
      <c r="H4619" s="23">
        <v>2.9277949220399999</v>
      </c>
    </row>
    <row r="4620" spans="1:8" ht="14.25">
      <c r="A4620" s="22" t="s">
        <v>74</v>
      </c>
      <c r="B4620" s="22">
        <v>1</v>
      </c>
      <c r="C4620" s="22">
        <v>4</v>
      </c>
      <c r="D4620" s="22">
        <v>1</v>
      </c>
      <c r="E4620" s="22">
        <v>1</v>
      </c>
      <c r="F4620" s="22">
        <v>1411</v>
      </c>
      <c r="G4620" s="22" t="s">
        <v>267</v>
      </c>
      <c r="H4620" s="23">
        <v>0.59507150425199995</v>
      </c>
    </row>
    <row r="4621" spans="1:8" ht="14.25">
      <c r="A4621" s="22" t="s">
        <v>74</v>
      </c>
      <c r="B4621" s="22">
        <v>1</v>
      </c>
      <c r="C4621" s="22">
        <v>4</v>
      </c>
      <c r="D4621" s="22">
        <v>1</v>
      </c>
      <c r="E4621" s="22">
        <v>1</v>
      </c>
      <c r="F4621" s="22">
        <v>1411</v>
      </c>
      <c r="G4621" s="22" t="s">
        <v>267</v>
      </c>
      <c r="H4621" s="23">
        <v>1.14586626022</v>
      </c>
    </row>
    <row r="4622" spans="1:8" ht="14.25">
      <c r="A4622" s="22" t="s">
        <v>74</v>
      </c>
      <c r="B4622" s="22">
        <v>1</v>
      </c>
      <c r="C4622" s="22">
        <v>4</v>
      </c>
      <c r="D4622" s="22">
        <v>1</v>
      </c>
      <c r="E4622" s="22">
        <v>1</v>
      </c>
      <c r="F4622" s="22">
        <v>1411</v>
      </c>
      <c r="G4622" s="22" t="s">
        <v>267</v>
      </c>
      <c r="H4622" s="23">
        <v>4.0935846385700003</v>
      </c>
    </row>
    <row r="4623" spans="1:8" ht="14.25">
      <c r="A4623" s="22" t="s">
        <v>74</v>
      </c>
      <c r="B4623" s="22">
        <v>1</v>
      </c>
      <c r="C4623" s="22">
        <v>4</v>
      </c>
      <c r="D4623" s="22">
        <v>1</v>
      </c>
      <c r="E4623" s="22">
        <v>1</v>
      </c>
      <c r="F4623" s="22">
        <v>1411</v>
      </c>
      <c r="G4623" s="22" t="s">
        <v>267</v>
      </c>
      <c r="H4623" s="23">
        <v>0.23160888982700001</v>
      </c>
    </row>
    <row r="4624" spans="1:8" ht="14.25">
      <c r="A4624" s="22" t="s">
        <v>74</v>
      </c>
      <c r="B4624" s="22">
        <v>1</v>
      </c>
      <c r="C4624" s="22">
        <v>4</v>
      </c>
      <c r="D4624" s="22">
        <v>1</v>
      </c>
      <c r="E4624" s="22">
        <v>1</v>
      </c>
      <c r="F4624" s="22">
        <v>1411</v>
      </c>
      <c r="G4624" s="22" t="s">
        <v>267</v>
      </c>
      <c r="H4624" s="23">
        <v>1.1641606224500001</v>
      </c>
    </row>
    <row r="4625" spans="1:8" ht="14.25">
      <c r="A4625" s="22" t="s">
        <v>74</v>
      </c>
      <c r="B4625" s="22">
        <v>1</v>
      </c>
      <c r="C4625" s="22">
        <v>4</v>
      </c>
      <c r="D4625" s="22">
        <v>1</v>
      </c>
      <c r="E4625" s="22">
        <v>1</v>
      </c>
      <c r="F4625" s="22">
        <v>1411</v>
      </c>
      <c r="G4625" s="22" t="s">
        <v>267</v>
      </c>
      <c r="H4625" s="23">
        <v>0.78552590554000001</v>
      </c>
    </row>
    <row r="4626" spans="1:8" ht="14.25">
      <c r="A4626" s="22" t="s">
        <v>74</v>
      </c>
      <c r="B4626" s="22">
        <v>1</v>
      </c>
      <c r="C4626" s="22">
        <v>4</v>
      </c>
      <c r="D4626" s="22">
        <v>1</v>
      </c>
      <c r="E4626" s="22">
        <v>1</v>
      </c>
      <c r="F4626" s="22">
        <v>1411</v>
      </c>
      <c r="G4626" s="22" t="s">
        <v>267</v>
      </c>
      <c r="H4626" s="23">
        <v>0.65433951502200005</v>
      </c>
    </row>
    <row r="4627" spans="1:8" ht="14.25">
      <c r="A4627" s="22" t="s">
        <v>74</v>
      </c>
      <c r="B4627" s="22">
        <v>1</v>
      </c>
      <c r="C4627" s="22">
        <v>4</v>
      </c>
      <c r="D4627" s="22">
        <v>1</v>
      </c>
      <c r="E4627" s="22">
        <v>1</v>
      </c>
      <c r="F4627" s="22">
        <v>1411</v>
      </c>
      <c r="G4627" s="22" t="s">
        <v>267</v>
      </c>
      <c r="H4627" s="23">
        <v>10.106004505</v>
      </c>
    </row>
    <row r="4628" spans="1:8" ht="14.25">
      <c r="A4628" s="22" t="s">
        <v>74</v>
      </c>
      <c r="B4628" s="22">
        <v>1</v>
      </c>
      <c r="C4628" s="22">
        <v>4</v>
      </c>
      <c r="D4628" s="22">
        <v>1</v>
      </c>
      <c r="E4628" s="22">
        <v>1</v>
      </c>
      <c r="F4628" s="22">
        <v>1411</v>
      </c>
      <c r="G4628" s="22" t="s">
        <v>267</v>
      </c>
      <c r="H4628" s="23">
        <v>1.9163166494599999</v>
      </c>
    </row>
    <row r="4629" spans="1:8" ht="14.25">
      <c r="A4629" s="22" t="s">
        <v>74</v>
      </c>
      <c r="B4629" s="22">
        <v>1</v>
      </c>
      <c r="C4629" s="22">
        <v>4</v>
      </c>
      <c r="D4629" s="22">
        <v>1</v>
      </c>
      <c r="E4629" s="22">
        <v>1</v>
      </c>
      <c r="F4629" s="22">
        <v>1411</v>
      </c>
      <c r="G4629" s="22" t="s">
        <v>267</v>
      </c>
      <c r="H4629" s="23">
        <v>0.81758460739500005</v>
      </c>
    </row>
    <row r="4630" spans="1:8" ht="14.25">
      <c r="A4630" s="22" t="s">
        <v>74</v>
      </c>
      <c r="B4630" s="22">
        <v>1</v>
      </c>
      <c r="C4630" s="22">
        <v>4</v>
      </c>
      <c r="D4630" s="22">
        <v>1</v>
      </c>
      <c r="E4630" s="22">
        <v>1</v>
      </c>
      <c r="F4630" s="22">
        <v>1411</v>
      </c>
      <c r="G4630" s="22" t="s">
        <v>267</v>
      </c>
      <c r="H4630" s="23">
        <v>1.57835176627</v>
      </c>
    </row>
    <row r="4631" spans="1:8" ht="14.25">
      <c r="A4631" s="22" t="s">
        <v>74</v>
      </c>
      <c r="B4631" s="22">
        <v>1</v>
      </c>
      <c r="C4631" s="22">
        <v>4</v>
      </c>
      <c r="D4631" s="22">
        <v>1</v>
      </c>
      <c r="E4631" s="22">
        <v>1</v>
      </c>
      <c r="F4631" s="22">
        <v>1411</v>
      </c>
      <c r="G4631" s="22" t="s">
        <v>267</v>
      </c>
      <c r="H4631" s="23">
        <v>1.9324516728700001</v>
      </c>
    </row>
    <row r="4632" spans="1:8" ht="14.25">
      <c r="A4632" s="22" t="s">
        <v>74</v>
      </c>
      <c r="B4632" s="22">
        <v>1</v>
      </c>
      <c r="C4632" s="22">
        <v>4</v>
      </c>
      <c r="D4632" s="22">
        <v>1</v>
      </c>
      <c r="E4632" s="22">
        <v>1</v>
      </c>
      <c r="F4632" s="22">
        <v>1411</v>
      </c>
      <c r="G4632" s="22" t="s">
        <v>267</v>
      </c>
      <c r="H4632" s="23">
        <v>0.29883536216399997</v>
      </c>
    </row>
    <row r="4633" spans="1:8" ht="14.25">
      <c r="A4633" s="22" t="s">
        <v>46</v>
      </c>
      <c r="B4633" s="22">
        <v>1</v>
      </c>
      <c r="C4633" s="22">
        <v>4</v>
      </c>
      <c r="D4633" s="22">
        <v>2</v>
      </c>
      <c r="E4633" s="22">
        <v>2</v>
      </c>
      <c r="F4633" s="22">
        <v>1422</v>
      </c>
      <c r="G4633" s="22" t="s">
        <v>263</v>
      </c>
      <c r="H4633" s="23">
        <v>1.39783969115</v>
      </c>
    </row>
    <row r="4634" spans="1:8" ht="14.25">
      <c r="A4634" s="22" t="s">
        <v>46</v>
      </c>
      <c r="B4634" s="22">
        <v>1</v>
      </c>
      <c r="C4634" s="22">
        <v>4</v>
      </c>
      <c r="D4634" s="22">
        <v>2</v>
      </c>
      <c r="E4634" s="22">
        <v>2</v>
      </c>
      <c r="F4634" s="22">
        <v>1422</v>
      </c>
      <c r="G4634" s="22" t="s">
        <v>263</v>
      </c>
      <c r="H4634" s="23">
        <v>0.28782771896699999</v>
      </c>
    </row>
    <row r="4635" spans="1:8" ht="14.25">
      <c r="A4635" s="22" t="s">
        <v>46</v>
      </c>
      <c r="B4635" s="22">
        <v>1</v>
      </c>
      <c r="C4635" s="22">
        <v>4</v>
      </c>
      <c r="D4635" s="22">
        <v>2</v>
      </c>
      <c r="E4635" s="22">
        <v>2</v>
      </c>
      <c r="F4635" s="22">
        <v>1422</v>
      </c>
      <c r="G4635" s="22" t="s">
        <v>263</v>
      </c>
      <c r="H4635" s="23">
        <v>6.2909012516300002</v>
      </c>
    </row>
    <row r="4636" spans="1:8" ht="14.25">
      <c r="A4636" s="22" t="s">
        <v>46</v>
      </c>
      <c r="B4636" s="22">
        <v>1</v>
      </c>
      <c r="C4636" s="22">
        <v>4</v>
      </c>
      <c r="D4636" s="22">
        <v>2</v>
      </c>
      <c r="E4636" s="22">
        <v>2</v>
      </c>
      <c r="F4636" s="22">
        <v>1422</v>
      </c>
      <c r="G4636" s="22" t="s">
        <v>263</v>
      </c>
      <c r="H4636" s="23">
        <v>0.160698255998</v>
      </c>
    </row>
    <row r="4637" spans="1:8" ht="14.25">
      <c r="A4637" s="22" t="s">
        <v>46</v>
      </c>
      <c r="B4637" s="22">
        <v>1</v>
      </c>
      <c r="C4637" s="22">
        <v>4</v>
      </c>
      <c r="D4637" s="22">
        <v>2</v>
      </c>
      <c r="E4637" s="22">
        <v>2</v>
      </c>
      <c r="F4637" s="22">
        <v>1422</v>
      </c>
      <c r="G4637" s="22" t="s">
        <v>263</v>
      </c>
      <c r="H4637" s="23">
        <v>0.73929320765999995</v>
      </c>
    </row>
    <row r="4638" spans="1:8" ht="14.25">
      <c r="A4638" s="22" t="s">
        <v>46</v>
      </c>
      <c r="B4638" s="22">
        <v>1</v>
      </c>
      <c r="C4638" s="22">
        <v>4</v>
      </c>
      <c r="D4638" s="22">
        <v>2</v>
      </c>
      <c r="E4638" s="22">
        <v>2</v>
      </c>
      <c r="F4638" s="22">
        <v>1422</v>
      </c>
      <c r="G4638" s="22" t="s">
        <v>263</v>
      </c>
      <c r="H4638" s="23">
        <v>0.213167502403</v>
      </c>
    </row>
    <row r="4639" spans="1:8" ht="14.25">
      <c r="A4639" s="22" t="s">
        <v>46</v>
      </c>
      <c r="B4639" s="22">
        <v>1</v>
      </c>
      <c r="C4639" s="22">
        <v>4</v>
      </c>
      <c r="D4639" s="22">
        <v>2</v>
      </c>
      <c r="E4639" s="22">
        <v>2</v>
      </c>
      <c r="F4639" s="22">
        <v>1422</v>
      </c>
      <c r="G4639" s="22" t="s">
        <v>263</v>
      </c>
      <c r="H4639" s="23">
        <v>0.68201724089899995</v>
      </c>
    </row>
    <row r="4640" spans="1:8" ht="14.25">
      <c r="A4640" s="22" t="s">
        <v>46</v>
      </c>
      <c r="B4640" s="22">
        <v>1</v>
      </c>
      <c r="C4640" s="22">
        <v>4</v>
      </c>
      <c r="D4640" s="22">
        <v>2</v>
      </c>
      <c r="E4640" s="22">
        <v>2</v>
      </c>
      <c r="F4640" s="22">
        <v>1422</v>
      </c>
      <c r="G4640" s="22" t="s">
        <v>263</v>
      </c>
      <c r="H4640" s="23">
        <v>0.234310744343</v>
      </c>
    </row>
    <row r="4641" spans="1:8" ht="14.25">
      <c r="A4641" s="22" t="s">
        <v>46</v>
      </c>
      <c r="B4641" s="22">
        <v>1</v>
      </c>
      <c r="C4641" s="22">
        <v>4</v>
      </c>
      <c r="D4641" s="22">
        <v>2</v>
      </c>
      <c r="E4641" s="22">
        <v>2</v>
      </c>
      <c r="F4641" s="22">
        <v>1422</v>
      </c>
      <c r="G4641" s="22" t="s">
        <v>263</v>
      </c>
      <c r="H4641" s="23">
        <v>2.0755397503099999</v>
      </c>
    </row>
    <row r="4642" spans="1:8" ht="14.25">
      <c r="A4642" s="22" t="s">
        <v>46</v>
      </c>
      <c r="B4642" s="22">
        <v>1</v>
      </c>
      <c r="C4642" s="22">
        <v>4</v>
      </c>
      <c r="D4642" s="22">
        <v>2</v>
      </c>
      <c r="E4642" s="22">
        <v>2</v>
      </c>
      <c r="F4642" s="22">
        <v>1422</v>
      </c>
      <c r="G4642" s="22" t="s">
        <v>263</v>
      </c>
      <c r="H4642" s="23">
        <v>1.22152741269</v>
      </c>
    </row>
    <row r="4643" spans="1:8" ht="14.25">
      <c r="A4643" s="22" t="s">
        <v>46</v>
      </c>
      <c r="B4643" s="22">
        <v>1</v>
      </c>
      <c r="C4643" s="22">
        <v>4</v>
      </c>
      <c r="D4643" s="22">
        <v>2</v>
      </c>
      <c r="E4643" s="22">
        <v>2</v>
      </c>
      <c r="F4643" s="22">
        <v>1422</v>
      </c>
      <c r="G4643" s="22" t="s">
        <v>263</v>
      </c>
      <c r="H4643" s="23">
        <v>3.4640243114099998</v>
      </c>
    </row>
    <row r="4644" spans="1:8" ht="14.25">
      <c r="A4644" s="22" t="s">
        <v>46</v>
      </c>
      <c r="B4644" s="22">
        <v>1</v>
      </c>
      <c r="C4644" s="22">
        <v>4</v>
      </c>
      <c r="D4644" s="22">
        <v>2</v>
      </c>
      <c r="E4644" s="22">
        <v>2</v>
      </c>
      <c r="F4644" s="22">
        <v>1422</v>
      </c>
      <c r="G4644" s="22" t="s">
        <v>263</v>
      </c>
      <c r="H4644" s="23">
        <v>0.34576216370399998</v>
      </c>
    </row>
    <row r="4645" spans="1:8" ht="14.25">
      <c r="A4645" s="22" t="s">
        <v>46</v>
      </c>
      <c r="B4645" s="22">
        <v>1</v>
      </c>
      <c r="C4645" s="22">
        <v>4</v>
      </c>
      <c r="D4645" s="22">
        <v>2</v>
      </c>
      <c r="E4645" s="22">
        <v>2</v>
      </c>
      <c r="F4645" s="22">
        <v>1422</v>
      </c>
      <c r="G4645" s="22" t="s">
        <v>263</v>
      </c>
      <c r="H4645" s="23">
        <v>3.6741527270800001</v>
      </c>
    </row>
    <row r="4646" spans="1:8" ht="14.25">
      <c r="A4646" s="22" t="s">
        <v>46</v>
      </c>
      <c r="B4646" s="22">
        <v>1</v>
      </c>
      <c r="C4646" s="22">
        <v>4</v>
      </c>
      <c r="D4646" s="22">
        <v>2</v>
      </c>
      <c r="E4646" s="22">
        <v>2</v>
      </c>
      <c r="F4646" s="22">
        <v>1422</v>
      </c>
      <c r="G4646" s="22" t="s">
        <v>263</v>
      </c>
      <c r="H4646" s="23">
        <v>1.6922021120399999</v>
      </c>
    </row>
    <row r="4647" spans="1:8" ht="14.25">
      <c r="A4647" s="22" t="s">
        <v>46</v>
      </c>
      <c r="B4647" s="22">
        <v>1</v>
      </c>
      <c r="C4647" s="22">
        <v>4</v>
      </c>
      <c r="D4647" s="22">
        <v>2</v>
      </c>
      <c r="E4647" s="22">
        <v>2</v>
      </c>
      <c r="F4647" s="22">
        <v>1422</v>
      </c>
      <c r="G4647" s="22" t="s">
        <v>263</v>
      </c>
      <c r="H4647" s="23">
        <v>3.00698991892</v>
      </c>
    </row>
    <row r="4648" spans="1:8" ht="14.25">
      <c r="A4648" s="22" t="s">
        <v>46</v>
      </c>
      <c r="B4648" s="22">
        <v>1</v>
      </c>
      <c r="C4648" s="22">
        <v>4</v>
      </c>
      <c r="D4648" s="22">
        <v>2</v>
      </c>
      <c r="E4648" s="22">
        <v>2</v>
      </c>
      <c r="F4648" s="22">
        <v>1422</v>
      </c>
      <c r="G4648" s="22" t="s">
        <v>263</v>
      </c>
      <c r="H4648" s="23">
        <v>1.6326597631499999</v>
      </c>
    </row>
    <row r="4649" spans="1:8" ht="14.25">
      <c r="A4649" s="22" t="s">
        <v>46</v>
      </c>
      <c r="B4649" s="22">
        <v>1</v>
      </c>
      <c r="C4649" s="22">
        <v>4</v>
      </c>
      <c r="D4649" s="22">
        <v>2</v>
      </c>
      <c r="E4649" s="22">
        <v>2</v>
      </c>
      <c r="F4649" s="22">
        <v>1422</v>
      </c>
      <c r="G4649" s="22" t="s">
        <v>263</v>
      </c>
      <c r="H4649" s="23">
        <v>0.30865787462700001</v>
      </c>
    </row>
    <row r="4650" spans="1:8" ht="14.25">
      <c r="A4650" s="22" t="s">
        <v>46</v>
      </c>
      <c r="B4650" s="22">
        <v>1</v>
      </c>
      <c r="C4650" s="22">
        <v>4</v>
      </c>
      <c r="D4650" s="22">
        <v>2</v>
      </c>
      <c r="E4650" s="22">
        <v>2</v>
      </c>
      <c r="F4650" s="22">
        <v>1422</v>
      </c>
      <c r="G4650" s="22" t="s">
        <v>263</v>
      </c>
      <c r="H4650" s="23">
        <v>0.311150498986</v>
      </c>
    </row>
    <row r="4651" spans="1:8" ht="14.25">
      <c r="A4651" s="22" t="s">
        <v>46</v>
      </c>
      <c r="B4651" s="22">
        <v>1</v>
      </c>
      <c r="C4651" s="22">
        <v>4</v>
      </c>
      <c r="D4651" s="22">
        <v>2</v>
      </c>
      <c r="E4651" s="22">
        <v>2</v>
      </c>
      <c r="F4651" s="22">
        <v>1422</v>
      </c>
      <c r="G4651" s="22" t="s">
        <v>263</v>
      </c>
      <c r="H4651" s="23">
        <v>0.82858127821700001</v>
      </c>
    </row>
    <row r="4652" spans="1:8" ht="14.25">
      <c r="A4652" s="22" t="s">
        <v>46</v>
      </c>
      <c r="B4652" s="22">
        <v>1</v>
      </c>
      <c r="C4652" s="22">
        <v>4</v>
      </c>
      <c r="D4652" s="22">
        <v>2</v>
      </c>
      <c r="E4652" s="22">
        <v>2</v>
      </c>
      <c r="F4652" s="22">
        <v>1422</v>
      </c>
      <c r="G4652" s="22" t="s">
        <v>263</v>
      </c>
      <c r="H4652" s="23">
        <v>1.10847090075</v>
      </c>
    </row>
    <row r="4653" spans="1:8" ht="14.25">
      <c r="A4653" s="22" t="s">
        <v>46</v>
      </c>
      <c r="B4653" s="22">
        <v>1</v>
      </c>
      <c r="C4653" s="22">
        <v>4</v>
      </c>
      <c r="D4653" s="22">
        <v>2</v>
      </c>
      <c r="E4653" s="22">
        <v>2</v>
      </c>
      <c r="F4653" s="22">
        <v>1422</v>
      </c>
      <c r="G4653" s="22" t="s">
        <v>263</v>
      </c>
      <c r="H4653" s="23">
        <v>0.38384949578400002</v>
      </c>
    </row>
    <row r="4654" spans="1:8" ht="14.25">
      <c r="A4654" s="22" t="s">
        <v>46</v>
      </c>
      <c r="B4654" s="22">
        <v>1</v>
      </c>
      <c r="C4654" s="22">
        <v>4</v>
      </c>
      <c r="D4654" s="22">
        <v>2</v>
      </c>
      <c r="E4654" s="22">
        <v>2</v>
      </c>
      <c r="F4654" s="22">
        <v>1422</v>
      </c>
      <c r="G4654" s="22" t="s">
        <v>263</v>
      </c>
      <c r="H4654" s="23">
        <v>1.62601080292</v>
      </c>
    </row>
    <row r="4655" spans="1:8" ht="14.25">
      <c r="A4655" s="22" t="s">
        <v>46</v>
      </c>
      <c r="B4655" s="22">
        <v>1</v>
      </c>
      <c r="C4655" s="22">
        <v>4</v>
      </c>
      <c r="D4655" s="22">
        <v>2</v>
      </c>
      <c r="E4655" s="22">
        <v>2</v>
      </c>
      <c r="F4655" s="22">
        <v>1422</v>
      </c>
      <c r="G4655" s="22" t="s">
        <v>263</v>
      </c>
      <c r="H4655" s="23">
        <v>0.28007949410299998</v>
      </c>
    </row>
    <row r="4656" spans="1:8" ht="14.25">
      <c r="A4656" s="22" t="s">
        <v>46</v>
      </c>
      <c r="B4656" s="22">
        <v>1</v>
      </c>
      <c r="C4656" s="22">
        <v>4</v>
      </c>
      <c r="D4656" s="22">
        <v>2</v>
      </c>
      <c r="E4656" s="22">
        <v>2</v>
      </c>
      <c r="F4656" s="22">
        <v>1422</v>
      </c>
      <c r="G4656" s="22" t="s">
        <v>263</v>
      </c>
      <c r="H4656" s="23">
        <v>9.7939133597799994</v>
      </c>
    </row>
    <row r="4657" spans="1:8" ht="14.25">
      <c r="A4657" s="22" t="s">
        <v>46</v>
      </c>
      <c r="B4657" s="22">
        <v>1</v>
      </c>
      <c r="C4657" s="22">
        <v>4</v>
      </c>
      <c r="D4657" s="22">
        <v>2</v>
      </c>
      <c r="E4657" s="22">
        <v>2</v>
      </c>
      <c r="F4657" s="22">
        <v>1422</v>
      </c>
      <c r="G4657" s="22" t="s">
        <v>263</v>
      </c>
      <c r="H4657" s="23">
        <v>7.0202137086900001</v>
      </c>
    </row>
    <row r="4658" spans="1:8" ht="14.25">
      <c r="A4658" s="22" t="s">
        <v>46</v>
      </c>
      <c r="B4658" s="22">
        <v>1</v>
      </c>
      <c r="C4658" s="22">
        <v>4</v>
      </c>
      <c r="D4658" s="22">
        <v>2</v>
      </c>
      <c r="E4658" s="22">
        <v>2</v>
      </c>
      <c r="F4658" s="22">
        <v>1422</v>
      </c>
      <c r="G4658" s="22" t="s">
        <v>263</v>
      </c>
      <c r="H4658" s="23">
        <v>2.8238196684700001</v>
      </c>
    </row>
    <row r="4659" spans="1:8" ht="14.25">
      <c r="A4659" s="22" t="s">
        <v>46</v>
      </c>
      <c r="B4659" s="22">
        <v>1</v>
      </c>
      <c r="C4659" s="22">
        <v>4</v>
      </c>
      <c r="D4659" s="22">
        <v>2</v>
      </c>
      <c r="E4659" s="22">
        <v>2</v>
      </c>
      <c r="F4659" s="22">
        <v>1422</v>
      </c>
      <c r="G4659" s="22" t="s">
        <v>263</v>
      </c>
      <c r="H4659" s="23">
        <v>1.52085243358</v>
      </c>
    </row>
    <row r="4660" spans="1:8" ht="14.25">
      <c r="A4660" s="22" t="s">
        <v>46</v>
      </c>
      <c r="B4660" s="22">
        <v>1</v>
      </c>
      <c r="C4660" s="22">
        <v>4</v>
      </c>
      <c r="D4660" s="22">
        <v>2</v>
      </c>
      <c r="E4660" s="22">
        <v>2</v>
      </c>
      <c r="F4660" s="22">
        <v>1422</v>
      </c>
      <c r="G4660" s="22" t="s">
        <v>263</v>
      </c>
      <c r="H4660" s="23">
        <v>3.0374546826</v>
      </c>
    </row>
    <row r="4661" spans="1:8" ht="14.25">
      <c r="A4661" s="22" t="s">
        <v>46</v>
      </c>
      <c r="B4661" s="22">
        <v>1</v>
      </c>
      <c r="C4661" s="22">
        <v>4</v>
      </c>
      <c r="D4661" s="22">
        <v>2</v>
      </c>
      <c r="E4661" s="22">
        <v>2</v>
      </c>
      <c r="F4661" s="22">
        <v>1422</v>
      </c>
      <c r="G4661" s="22" t="s">
        <v>263</v>
      </c>
      <c r="H4661" s="23">
        <v>3.8490674775999998</v>
      </c>
    </row>
    <row r="4662" spans="1:8" ht="14.25">
      <c r="A4662" s="22" t="s">
        <v>46</v>
      </c>
      <c r="B4662" s="22">
        <v>1</v>
      </c>
      <c r="C4662" s="22">
        <v>4</v>
      </c>
      <c r="D4662" s="22">
        <v>2</v>
      </c>
      <c r="E4662" s="22">
        <v>2</v>
      </c>
      <c r="F4662" s="22">
        <v>1422</v>
      </c>
      <c r="G4662" s="22" t="s">
        <v>263</v>
      </c>
      <c r="H4662" s="23">
        <v>11.422186415100001</v>
      </c>
    </row>
    <row r="4663" spans="1:8" ht="14.25">
      <c r="A4663" s="22" t="s">
        <v>46</v>
      </c>
      <c r="B4663" s="22">
        <v>1</v>
      </c>
      <c r="C4663" s="22">
        <v>4</v>
      </c>
      <c r="D4663" s="22">
        <v>2</v>
      </c>
      <c r="E4663" s="22">
        <v>2</v>
      </c>
      <c r="F4663" s="22">
        <v>1422</v>
      </c>
      <c r="G4663" s="22" t="s">
        <v>263</v>
      </c>
      <c r="H4663" s="23">
        <v>2.8999625302999998</v>
      </c>
    </row>
    <row r="4664" spans="1:8" ht="14.25">
      <c r="A4664" s="22" t="s">
        <v>46</v>
      </c>
      <c r="B4664" s="22">
        <v>1</v>
      </c>
      <c r="C4664" s="22">
        <v>4</v>
      </c>
      <c r="D4664" s="22">
        <v>2</v>
      </c>
      <c r="E4664" s="22">
        <v>2</v>
      </c>
      <c r="F4664" s="22">
        <v>1422</v>
      </c>
      <c r="G4664" s="22" t="s">
        <v>263</v>
      </c>
      <c r="H4664" s="23">
        <v>0.92771714143999995</v>
      </c>
    </row>
    <row r="4665" spans="1:8" ht="14.25">
      <c r="A4665" s="22" t="s">
        <v>46</v>
      </c>
      <c r="B4665" s="22">
        <v>1</v>
      </c>
      <c r="C4665" s="22">
        <v>4</v>
      </c>
      <c r="D4665" s="22">
        <v>2</v>
      </c>
      <c r="E4665" s="22">
        <v>2</v>
      </c>
      <c r="F4665" s="22">
        <v>1422</v>
      </c>
      <c r="G4665" s="22" t="s">
        <v>263</v>
      </c>
      <c r="H4665" s="23">
        <v>3.1836314826800001</v>
      </c>
    </row>
    <row r="4666" spans="1:8" ht="14.25">
      <c r="A4666" s="22" t="s">
        <v>46</v>
      </c>
      <c r="B4666" s="22">
        <v>1</v>
      </c>
      <c r="C4666" s="22">
        <v>4</v>
      </c>
      <c r="D4666" s="22">
        <v>2</v>
      </c>
      <c r="E4666" s="22">
        <v>2</v>
      </c>
      <c r="F4666" s="22">
        <v>1422</v>
      </c>
      <c r="G4666" s="22" t="s">
        <v>263</v>
      </c>
      <c r="H4666" s="23">
        <v>3.14554171732</v>
      </c>
    </row>
    <row r="4667" spans="1:8" ht="14.25">
      <c r="A4667" s="22" t="s">
        <v>46</v>
      </c>
      <c r="B4667" s="22">
        <v>1</v>
      </c>
      <c r="C4667" s="22">
        <v>4</v>
      </c>
      <c r="D4667" s="22">
        <v>2</v>
      </c>
      <c r="E4667" s="22">
        <v>2</v>
      </c>
      <c r="F4667" s="22">
        <v>1422</v>
      </c>
      <c r="G4667" s="22" t="s">
        <v>263</v>
      </c>
      <c r="H4667" s="23">
        <v>0.827866742672</v>
      </c>
    </row>
    <row r="4668" spans="1:8" ht="14.25">
      <c r="A4668" s="22" t="s">
        <v>46</v>
      </c>
      <c r="B4668" s="22">
        <v>1</v>
      </c>
      <c r="C4668" s="22">
        <v>4</v>
      </c>
      <c r="D4668" s="22">
        <v>2</v>
      </c>
      <c r="E4668" s="22">
        <v>2</v>
      </c>
      <c r="F4668" s="22">
        <v>1422</v>
      </c>
      <c r="G4668" s="22" t="s">
        <v>263</v>
      </c>
      <c r="H4668" s="23">
        <v>3.7958897693</v>
      </c>
    </row>
    <row r="4669" spans="1:8" ht="14.25">
      <c r="A4669" s="22" t="s">
        <v>46</v>
      </c>
      <c r="B4669" s="22">
        <v>1</v>
      </c>
      <c r="C4669" s="22">
        <v>4</v>
      </c>
      <c r="D4669" s="22">
        <v>2</v>
      </c>
      <c r="E4669" s="22">
        <v>2</v>
      </c>
      <c r="F4669" s="22">
        <v>1422</v>
      </c>
      <c r="G4669" s="22" t="s">
        <v>263</v>
      </c>
      <c r="H4669" s="23">
        <v>1.3095105458</v>
      </c>
    </row>
    <row r="4670" spans="1:8" ht="14.25">
      <c r="A4670" s="22" t="s">
        <v>46</v>
      </c>
      <c r="B4670" s="22">
        <v>1</v>
      </c>
      <c r="C4670" s="22">
        <v>4</v>
      </c>
      <c r="D4670" s="22">
        <v>2</v>
      </c>
      <c r="E4670" s="22">
        <v>2</v>
      </c>
      <c r="F4670" s="22">
        <v>1422</v>
      </c>
      <c r="G4670" s="22" t="s">
        <v>263</v>
      </c>
      <c r="H4670" s="23">
        <v>1.3217613684</v>
      </c>
    </row>
    <row r="4671" spans="1:8" ht="14.25">
      <c r="A4671" s="22" t="s">
        <v>46</v>
      </c>
      <c r="B4671" s="22">
        <v>1</v>
      </c>
      <c r="C4671" s="22">
        <v>4</v>
      </c>
      <c r="D4671" s="22">
        <v>2</v>
      </c>
      <c r="E4671" s="22">
        <v>2</v>
      </c>
      <c r="F4671" s="22">
        <v>1422</v>
      </c>
      <c r="G4671" s="22" t="s">
        <v>263</v>
      </c>
      <c r="H4671" s="23">
        <v>0.63439870541400001</v>
      </c>
    </row>
    <row r="4672" spans="1:8" ht="14.25">
      <c r="A4672" s="22" t="s">
        <v>46</v>
      </c>
      <c r="B4672" s="22">
        <v>1</v>
      </c>
      <c r="C4672" s="22">
        <v>4</v>
      </c>
      <c r="D4672" s="22">
        <v>2</v>
      </c>
      <c r="E4672" s="22">
        <v>2</v>
      </c>
      <c r="F4672" s="22">
        <v>1422</v>
      </c>
      <c r="G4672" s="22" t="s">
        <v>263</v>
      </c>
      <c r="H4672" s="23">
        <v>6.45831928538</v>
      </c>
    </row>
    <row r="4673" spans="1:8" ht="14.25">
      <c r="A4673" s="22" t="s">
        <v>46</v>
      </c>
      <c r="B4673" s="22">
        <v>1</v>
      </c>
      <c r="C4673" s="22">
        <v>4</v>
      </c>
      <c r="D4673" s="22">
        <v>2</v>
      </c>
      <c r="E4673" s="22">
        <v>2</v>
      </c>
      <c r="F4673" s="22">
        <v>1422</v>
      </c>
      <c r="G4673" s="22" t="s">
        <v>263</v>
      </c>
      <c r="H4673" s="23">
        <v>8.0717012398100003</v>
      </c>
    </row>
    <row r="4674" spans="1:8" ht="14.25">
      <c r="A4674" s="22" t="s">
        <v>46</v>
      </c>
      <c r="B4674" s="22">
        <v>1</v>
      </c>
      <c r="C4674" s="22">
        <v>4</v>
      </c>
      <c r="D4674" s="22">
        <v>2</v>
      </c>
      <c r="E4674" s="22">
        <v>2</v>
      </c>
      <c r="F4674" s="22">
        <v>1422</v>
      </c>
      <c r="G4674" s="22" t="s">
        <v>263</v>
      </c>
      <c r="H4674" s="23">
        <v>3.7092636995000001</v>
      </c>
    </row>
    <row r="4675" spans="1:8" ht="14.25">
      <c r="A4675" s="22" t="s">
        <v>46</v>
      </c>
      <c r="B4675" s="22">
        <v>1</v>
      </c>
      <c r="C4675" s="22">
        <v>4</v>
      </c>
      <c r="D4675" s="22">
        <v>2</v>
      </c>
      <c r="E4675" s="22">
        <v>2</v>
      </c>
      <c r="F4675" s="22">
        <v>1422</v>
      </c>
      <c r="G4675" s="22" t="s">
        <v>263</v>
      </c>
      <c r="H4675" s="23">
        <v>2.37196047695</v>
      </c>
    </row>
    <row r="4676" spans="1:8" ht="14.25">
      <c r="A4676" s="22" t="s">
        <v>46</v>
      </c>
      <c r="B4676" s="22">
        <v>1</v>
      </c>
      <c r="C4676" s="22">
        <v>4</v>
      </c>
      <c r="D4676" s="22">
        <v>2</v>
      </c>
      <c r="E4676" s="22">
        <v>2</v>
      </c>
      <c r="F4676" s="22">
        <v>1422</v>
      </c>
      <c r="G4676" s="22" t="s">
        <v>263</v>
      </c>
      <c r="H4676" s="23">
        <v>1.74534419885</v>
      </c>
    </row>
    <row r="4677" spans="1:8" ht="14.25">
      <c r="A4677" s="22" t="s">
        <v>46</v>
      </c>
      <c r="B4677" s="22">
        <v>1</v>
      </c>
      <c r="C4677" s="22">
        <v>4</v>
      </c>
      <c r="D4677" s="22">
        <v>2</v>
      </c>
      <c r="E4677" s="22">
        <v>2</v>
      </c>
      <c r="F4677" s="22">
        <v>1422</v>
      </c>
      <c r="G4677" s="22" t="s">
        <v>263</v>
      </c>
      <c r="H4677" s="23">
        <v>3.4074780593699998</v>
      </c>
    </row>
    <row r="4678" spans="1:8" ht="14.25">
      <c r="A4678" s="22" t="s">
        <v>46</v>
      </c>
      <c r="B4678" s="22">
        <v>1</v>
      </c>
      <c r="C4678" s="22">
        <v>4</v>
      </c>
      <c r="D4678" s="22">
        <v>2</v>
      </c>
      <c r="E4678" s="22">
        <v>2</v>
      </c>
      <c r="F4678" s="22">
        <v>1422</v>
      </c>
      <c r="G4678" s="22" t="s">
        <v>263</v>
      </c>
      <c r="H4678" s="23">
        <v>5.7085707228200002</v>
      </c>
    </row>
    <row r="4679" spans="1:8" ht="14.25">
      <c r="A4679" s="22" t="s">
        <v>46</v>
      </c>
      <c r="B4679" s="22">
        <v>1</v>
      </c>
      <c r="C4679" s="22">
        <v>4</v>
      </c>
      <c r="D4679" s="22">
        <v>2</v>
      </c>
      <c r="E4679" s="22">
        <v>2</v>
      </c>
      <c r="F4679" s="22">
        <v>1422</v>
      </c>
      <c r="G4679" s="22" t="s">
        <v>263</v>
      </c>
      <c r="H4679" s="23">
        <v>1.8156192517700001</v>
      </c>
    </row>
    <row r="4680" spans="1:8" ht="14.25">
      <c r="A4680" s="22" t="s">
        <v>46</v>
      </c>
      <c r="B4680" s="22">
        <v>1</v>
      </c>
      <c r="C4680" s="22">
        <v>4</v>
      </c>
      <c r="D4680" s="22">
        <v>2</v>
      </c>
      <c r="E4680" s="22">
        <v>2</v>
      </c>
      <c r="F4680" s="22">
        <v>1422</v>
      </c>
      <c r="G4680" s="22" t="s">
        <v>263</v>
      </c>
      <c r="H4680" s="23">
        <v>5.5583684711199997</v>
      </c>
    </row>
    <row r="4681" spans="1:8" ht="14.25">
      <c r="A4681" s="22" t="s">
        <v>46</v>
      </c>
      <c r="B4681" s="22">
        <v>1</v>
      </c>
      <c r="C4681" s="22">
        <v>4</v>
      </c>
      <c r="D4681" s="22">
        <v>2</v>
      </c>
      <c r="E4681" s="22">
        <v>2</v>
      </c>
      <c r="F4681" s="22">
        <v>1422</v>
      </c>
      <c r="G4681" s="22" t="s">
        <v>263</v>
      </c>
      <c r="H4681" s="23">
        <v>9.8572167564599997</v>
      </c>
    </row>
    <row r="4682" spans="1:8" ht="14.25">
      <c r="A4682" s="22" t="s">
        <v>46</v>
      </c>
      <c r="B4682" s="22">
        <v>1</v>
      </c>
      <c r="C4682" s="22">
        <v>4</v>
      </c>
      <c r="D4682" s="22">
        <v>2</v>
      </c>
      <c r="E4682" s="22">
        <v>2</v>
      </c>
      <c r="F4682" s="22">
        <v>1422</v>
      </c>
      <c r="G4682" s="22" t="s">
        <v>263</v>
      </c>
      <c r="H4682" s="23">
        <v>1.01162416025</v>
      </c>
    </row>
    <row r="4683" spans="1:8" ht="14.25">
      <c r="A4683" s="22" t="s">
        <v>46</v>
      </c>
      <c r="B4683" s="22">
        <v>1</v>
      </c>
      <c r="C4683" s="22">
        <v>4</v>
      </c>
      <c r="D4683" s="22">
        <v>2</v>
      </c>
      <c r="E4683" s="22">
        <v>2</v>
      </c>
      <c r="F4683" s="22">
        <v>1422</v>
      </c>
      <c r="G4683" s="22" t="s">
        <v>263</v>
      </c>
      <c r="H4683" s="23">
        <v>1.3956771805999999</v>
      </c>
    </row>
    <row r="4684" spans="1:8" ht="14.25">
      <c r="A4684" s="22" t="s">
        <v>46</v>
      </c>
      <c r="B4684" s="22">
        <v>1</v>
      </c>
      <c r="C4684" s="22">
        <v>4</v>
      </c>
      <c r="D4684" s="22">
        <v>2</v>
      </c>
      <c r="E4684" s="22">
        <v>2</v>
      </c>
      <c r="F4684" s="22">
        <v>1422</v>
      </c>
      <c r="G4684" s="22" t="s">
        <v>263</v>
      </c>
      <c r="H4684" s="23">
        <v>8.8231895418999997</v>
      </c>
    </row>
    <row r="4685" spans="1:8" ht="14.25">
      <c r="A4685" s="22" t="s">
        <v>46</v>
      </c>
      <c r="B4685" s="22">
        <v>1</v>
      </c>
      <c r="C4685" s="22">
        <v>4</v>
      </c>
      <c r="D4685" s="22">
        <v>2</v>
      </c>
      <c r="E4685" s="22">
        <v>2</v>
      </c>
      <c r="F4685" s="22">
        <v>1422</v>
      </c>
      <c r="G4685" s="22" t="s">
        <v>263</v>
      </c>
      <c r="H4685" s="23">
        <v>9.7640483441499999</v>
      </c>
    </row>
    <row r="4686" spans="1:8" ht="14.25">
      <c r="A4686" s="22" t="s">
        <v>46</v>
      </c>
      <c r="B4686" s="22">
        <v>1</v>
      </c>
      <c r="C4686" s="22">
        <v>4</v>
      </c>
      <c r="D4686" s="22">
        <v>2</v>
      </c>
      <c r="E4686" s="22">
        <v>2</v>
      </c>
      <c r="F4686" s="22">
        <v>1422</v>
      </c>
      <c r="G4686" s="22" t="s">
        <v>263</v>
      </c>
      <c r="H4686" s="23">
        <v>5.3501992626400003</v>
      </c>
    </row>
    <row r="4687" spans="1:8" ht="14.25">
      <c r="A4687" s="22" t="s">
        <v>46</v>
      </c>
      <c r="B4687" s="22">
        <v>1</v>
      </c>
      <c r="C4687" s="22">
        <v>4</v>
      </c>
      <c r="D4687" s="22">
        <v>2</v>
      </c>
      <c r="E4687" s="22">
        <v>2</v>
      </c>
      <c r="F4687" s="22">
        <v>1422</v>
      </c>
      <c r="G4687" s="22" t="s">
        <v>263</v>
      </c>
      <c r="H4687" s="23">
        <v>5.2362797775700001</v>
      </c>
    </row>
    <row r="4688" spans="1:8" ht="14.25">
      <c r="A4688" s="22" t="s">
        <v>46</v>
      </c>
      <c r="B4688" s="22">
        <v>1</v>
      </c>
      <c r="C4688" s="22">
        <v>4</v>
      </c>
      <c r="D4688" s="22">
        <v>2</v>
      </c>
      <c r="E4688" s="22">
        <v>2</v>
      </c>
      <c r="F4688" s="22">
        <v>1422</v>
      </c>
      <c r="G4688" s="22" t="s">
        <v>263</v>
      </c>
      <c r="H4688" s="23">
        <v>2.4305449960900001</v>
      </c>
    </row>
    <row r="4689" spans="1:8" ht="14.25">
      <c r="A4689" s="22" t="s">
        <v>46</v>
      </c>
      <c r="B4689" s="22">
        <v>1</v>
      </c>
      <c r="C4689" s="22">
        <v>4</v>
      </c>
      <c r="D4689" s="22">
        <v>2</v>
      </c>
      <c r="E4689" s="22">
        <v>2</v>
      </c>
      <c r="F4689" s="22">
        <v>1422</v>
      </c>
      <c r="G4689" s="22" t="s">
        <v>263</v>
      </c>
      <c r="H4689" s="23">
        <v>5.6708768859100003</v>
      </c>
    </row>
    <row r="4690" spans="1:8" ht="14.25">
      <c r="A4690" s="22" t="s">
        <v>46</v>
      </c>
      <c r="B4690" s="22">
        <v>1</v>
      </c>
      <c r="C4690" s="22">
        <v>4</v>
      </c>
      <c r="D4690" s="22">
        <v>2</v>
      </c>
      <c r="E4690" s="22">
        <v>2</v>
      </c>
      <c r="F4690" s="22">
        <v>1422</v>
      </c>
      <c r="G4690" s="22" t="s">
        <v>263</v>
      </c>
      <c r="H4690" s="23">
        <v>11.780980765900001</v>
      </c>
    </row>
    <row r="4691" spans="1:8" ht="14.25">
      <c r="A4691" s="22" t="s">
        <v>46</v>
      </c>
      <c r="B4691" s="22">
        <v>1</v>
      </c>
      <c r="C4691" s="22">
        <v>4</v>
      </c>
      <c r="D4691" s="22">
        <v>2</v>
      </c>
      <c r="E4691" s="22">
        <v>2</v>
      </c>
      <c r="F4691" s="22">
        <v>1422</v>
      </c>
      <c r="G4691" s="22" t="s">
        <v>263</v>
      </c>
      <c r="H4691" s="23">
        <v>5.36619757271</v>
      </c>
    </row>
    <row r="4692" spans="1:8" ht="14.25">
      <c r="A4692" s="22" t="s">
        <v>46</v>
      </c>
      <c r="B4692" s="22">
        <v>1</v>
      </c>
      <c r="C4692" s="22">
        <v>4</v>
      </c>
      <c r="D4692" s="22">
        <v>2</v>
      </c>
      <c r="E4692" s="22">
        <v>2</v>
      </c>
      <c r="F4692" s="22">
        <v>1422</v>
      </c>
      <c r="G4692" s="22" t="s">
        <v>263</v>
      </c>
      <c r="H4692" s="23">
        <v>0.44536699754199999</v>
      </c>
    </row>
    <row r="4693" spans="1:8" ht="14.25">
      <c r="A4693" s="22" t="s">
        <v>46</v>
      </c>
      <c r="B4693" s="22">
        <v>1</v>
      </c>
      <c r="C4693" s="22">
        <v>4</v>
      </c>
      <c r="D4693" s="22">
        <v>2</v>
      </c>
      <c r="E4693" s="22">
        <v>2</v>
      </c>
      <c r="F4693" s="22">
        <v>1422</v>
      </c>
      <c r="G4693" s="22" t="s">
        <v>263</v>
      </c>
      <c r="H4693" s="23">
        <v>0.34166599046099999</v>
      </c>
    </row>
    <row r="4694" spans="1:8" ht="14.25">
      <c r="A4694" s="22" t="s">
        <v>46</v>
      </c>
      <c r="B4694" s="22">
        <v>1</v>
      </c>
      <c r="C4694" s="22">
        <v>4</v>
      </c>
      <c r="D4694" s="22">
        <v>2</v>
      </c>
      <c r="E4694" s="22">
        <v>2</v>
      </c>
      <c r="F4694" s="22">
        <v>1422</v>
      </c>
      <c r="G4694" s="22" t="s">
        <v>263</v>
      </c>
      <c r="H4694" s="23">
        <v>1.2250227901399999</v>
      </c>
    </row>
    <row r="4695" spans="1:8" ht="14.25">
      <c r="A4695" s="22" t="s">
        <v>46</v>
      </c>
      <c r="B4695" s="22">
        <v>1</v>
      </c>
      <c r="C4695" s="22">
        <v>4</v>
      </c>
      <c r="D4695" s="22">
        <v>2</v>
      </c>
      <c r="E4695" s="22">
        <v>2</v>
      </c>
      <c r="F4695" s="22">
        <v>1422</v>
      </c>
      <c r="G4695" s="22" t="s">
        <v>263</v>
      </c>
      <c r="H4695" s="23">
        <v>6.9194833707500001</v>
      </c>
    </row>
    <row r="4696" spans="1:8" ht="14.25">
      <c r="A4696" s="22" t="s">
        <v>76</v>
      </c>
      <c r="B4696" s="22">
        <v>1</v>
      </c>
      <c r="C4696" s="22">
        <v>4</v>
      </c>
      <c r="D4696" s="22">
        <v>2</v>
      </c>
      <c r="E4696" s="22">
        <v>1</v>
      </c>
      <c r="F4696" s="22">
        <v>1421</v>
      </c>
      <c r="G4696" s="22" t="s">
        <v>264</v>
      </c>
      <c r="H4696" s="23">
        <v>6.6405433646800001</v>
      </c>
    </row>
    <row r="4697" spans="1:8" ht="14.25">
      <c r="A4697" s="22" t="s">
        <v>202</v>
      </c>
      <c r="B4697" s="22">
        <v>1</v>
      </c>
      <c r="C4697" s="22">
        <v>4</v>
      </c>
      <c r="D4697" s="22">
        <v>1</v>
      </c>
      <c r="E4697" s="22">
        <v>2</v>
      </c>
      <c r="F4697" s="22">
        <v>1412</v>
      </c>
      <c r="G4697" s="22" t="s">
        <v>266</v>
      </c>
      <c r="H4697" s="23">
        <v>1.4314093485799999</v>
      </c>
    </row>
    <row r="4698" spans="1:8" ht="14.25">
      <c r="A4698" s="22" t="s">
        <v>202</v>
      </c>
      <c r="B4698" s="22">
        <v>1</v>
      </c>
      <c r="C4698" s="22">
        <v>4</v>
      </c>
      <c r="D4698" s="22">
        <v>1</v>
      </c>
      <c r="E4698" s="22">
        <v>2</v>
      </c>
      <c r="F4698" s="22">
        <v>1412</v>
      </c>
      <c r="G4698" s="22" t="s">
        <v>266</v>
      </c>
      <c r="H4698" s="23">
        <v>1.4263664865900001</v>
      </c>
    </row>
    <row r="4699" spans="1:8" ht="14.25">
      <c r="A4699" s="22" t="s">
        <v>202</v>
      </c>
      <c r="B4699" s="22">
        <v>1</v>
      </c>
      <c r="C4699" s="22">
        <v>4</v>
      </c>
      <c r="D4699" s="22">
        <v>1</v>
      </c>
      <c r="E4699" s="22">
        <v>2</v>
      </c>
      <c r="F4699" s="22">
        <v>1412</v>
      </c>
      <c r="G4699" s="22" t="s">
        <v>266</v>
      </c>
      <c r="H4699" s="23">
        <v>3.0569217477400001</v>
      </c>
    </row>
    <row r="4700" spans="1:8" ht="14.25">
      <c r="A4700" s="22" t="s">
        <v>202</v>
      </c>
      <c r="B4700" s="22">
        <v>1</v>
      </c>
      <c r="C4700" s="22">
        <v>4</v>
      </c>
      <c r="D4700" s="22">
        <v>1</v>
      </c>
      <c r="E4700" s="22">
        <v>2</v>
      </c>
      <c r="F4700" s="22">
        <v>1412</v>
      </c>
      <c r="G4700" s="22" t="s">
        <v>266</v>
      </c>
      <c r="H4700" s="23">
        <v>1.3479034646300001</v>
      </c>
    </row>
    <row r="4701" spans="1:8" ht="14.25">
      <c r="A4701" s="22" t="s">
        <v>202</v>
      </c>
      <c r="B4701" s="22">
        <v>1</v>
      </c>
      <c r="C4701" s="22">
        <v>4</v>
      </c>
      <c r="D4701" s="22">
        <v>1</v>
      </c>
      <c r="E4701" s="22">
        <v>2</v>
      </c>
      <c r="F4701" s="22">
        <v>1412</v>
      </c>
      <c r="G4701" s="22" t="s">
        <v>266</v>
      </c>
      <c r="H4701" s="23">
        <v>2.79593964679</v>
      </c>
    </row>
    <row r="4702" spans="1:8" ht="14.25">
      <c r="A4702" s="22" t="s">
        <v>202</v>
      </c>
      <c r="B4702" s="22">
        <v>1</v>
      </c>
      <c r="C4702" s="22">
        <v>4</v>
      </c>
      <c r="D4702" s="22">
        <v>1</v>
      </c>
      <c r="E4702" s="22">
        <v>2</v>
      </c>
      <c r="F4702" s="22">
        <v>1412</v>
      </c>
      <c r="G4702" s="22" t="s">
        <v>266</v>
      </c>
      <c r="H4702" s="23">
        <v>1.4101034265000001</v>
      </c>
    </row>
    <row r="4703" spans="1:8" ht="14.25">
      <c r="A4703" s="22" t="s">
        <v>202</v>
      </c>
      <c r="B4703" s="22">
        <v>1</v>
      </c>
      <c r="C4703" s="22">
        <v>4</v>
      </c>
      <c r="D4703" s="22">
        <v>1</v>
      </c>
      <c r="E4703" s="22">
        <v>2</v>
      </c>
      <c r="F4703" s="22">
        <v>1412</v>
      </c>
      <c r="G4703" s="22" t="s">
        <v>266</v>
      </c>
      <c r="H4703" s="23">
        <v>4.3714604539500002</v>
      </c>
    </row>
    <row r="4704" spans="1:8" ht="14.25">
      <c r="A4704" s="22" t="s">
        <v>202</v>
      </c>
      <c r="B4704" s="22">
        <v>1</v>
      </c>
      <c r="C4704" s="22">
        <v>4</v>
      </c>
      <c r="D4704" s="22">
        <v>1</v>
      </c>
      <c r="E4704" s="22">
        <v>2</v>
      </c>
      <c r="F4704" s="22">
        <v>1412</v>
      </c>
      <c r="G4704" s="22" t="s">
        <v>266</v>
      </c>
      <c r="H4704" s="23">
        <v>1.44261310293</v>
      </c>
    </row>
    <row r="4705" spans="1:8" ht="14.25">
      <c r="A4705" s="22" t="s">
        <v>202</v>
      </c>
      <c r="B4705" s="22">
        <v>1</v>
      </c>
      <c r="C4705" s="22">
        <v>4</v>
      </c>
      <c r="D4705" s="22">
        <v>1</v>
      </c>
      <c r="E4705" s="22">
        <v>2</v>
      </c>
      <c r="F4705" s="22">
        <v>1412</v>
      </c>
      <c r="G4705" s="22" t="s">
        <v>266</v>
      </c>
      <c r="H4705" s="23">
        <v>2.59873572985</v>
      </c>
    </row>
    <row r="4706" spans="1:8" ht="14.25">
      <c r="A4706" s="22" t="s">
        <v>202</v>
      </c>
      <c r="B4706" s="22">
        <v>1</v>
      </c>
      <c r="C4706" s="22">
        <v>4</v>
      </c>
      <c r="D4706" s="22">
        <v>1</v>
      </c>
      <c r="E4706" s="22">
        <v>2</v>
      </c>
      <c r="F4706" s="22">
        <v>1412</v>
      </c>
      <c r="G4706" s="22" t="s">
        <v>266</v>
      </c>
      <c r="H4706" s="23">
        <v>3.7243730998700002</v>
      </c>
    </row>
    <row r="4707" spans="1:8" ht="14.25">
      <c r="A4707" s="22" t="s">
        <v>202</v>
      </c>
      <c r="B4707" s="22">
        <v>1</v>
      </c>
      <c r="C4707" s="22">
        <v>4</v>
      </c>
      <c r="D4707" s="22">
        <v>1</v>
      </c>
      <c r="E4707" s="22">
        <v>2</v>
      </c>
      <c r="F4707" s="22">
        <v>1412</v>
      </c>
      <c r="G4707" s="22" t="s">
        <v>266</v>
      </c>
      <c r="H4707" s="23">
        <v>6.0503451519300002</v>
      </c>
    </row>
    <row r="4708" spans="1:8" ht="14.25">
      <c r="A4708" s="22" t="s">
        <v>202</v>
      </c>
      <c r="B4708" s="22">
        <v>1</v>
      </c>
      <c r="C4708" s="22">
        <v>4</v>
      </c>
      <c r="D4708" s="22">
        <v>1</v>
      </c>
      <c r="E4708" s="22">
        <v>2</v>
      </c>
      <c r="F4708" s="22">
        <v>1412</v>
      </c>
      <c r="G4708" s="22" t="s">
        <v>266</v>
      </c>
      <c r="H4708" s="23">
        <v>7.1933587968500001</v>
      </c>
    </row>
    <row r="4709" spans="1:8" ht="14.25">
      <c r="A4709" s="22" t="s">
        <v>202</v>
      </c>
      <c r="B4709" s="22">
        <v>1</v>
      </c>
      <c r="C4709" s="22">
        <v>4</v>
      </c>
      <c r="D4709" s="22">
        <v>1</v>
      </c>
      <c r="E4709" s="22">
        <v>2</v>
      </c>
      <c r="F4709" s="22">
        <v>1412</v>
      </c>
      <c r="G4709" s="22" t="s">
        <v>266</v>
      </c>
      <c r="H4709" s="23">
        <v>1.8592696553500001</v>
      </c>
    </row>
    <row r="4710" spans="1:8" ht="14.25">
      <c r="A4710" s="22" t="s">
        <v>202</v>
      </c>
      <c r="B4710" s="22">
        <v>1</v>
      </c>
      <c r="C4710" s="22">
        <v>4</v>
      </c>
      <c r="D4710" s="22">
        <v>1</v>
      </c>
      <c r="E4710" s="22">
        <v>2</v>
      </c>
      <c r="F4710" s="22">
        <v>1412</v>
      </c>
      <c r="G4710" s="22" t="s">
        <v>266</v>
      </c>
      <c r="H4710" s="23">
        <v>0.97221458260299998</v>
      </c>
    </row>
    <row r="4711" spans="1:8" ht="14.25">
      <c r="A4711" s="22" t="s">
        <v>202</v>
      </c>
      <c r="B4711" s="22">
        <v>1</v>
      </c>
      <c r="C4711" s="22">
        <v>4</v>
      </c>
      <c r="D4711" s="22">
        <v>1</v>
      </c>
      <c r="E4711" s="22">
        <v>2</v>
      </c>
      <c r="F4711" s="22">
        <v>1412</v>
      </c>
      <c r="G4711" s="22" t="s">
        <v>266</v>
      </c>
      <c r="H4711" s="23">
        <v>1.00607790826</v>
      </c>
    </row>
    <row r="4712" spans="1:8" ht="14.25">
      <c r="A4712" s="22" t="s">
        <v>202</v>
      </c>
      <c r="B4712" s="22">
        <v>1</v>
      </c>
      <c r="C4712" s="22">
        <v>4</v>
      </c>
      <c r="D4712" s="22">
        <v>1</v>
      </c>
      <c r="E4712" s="22">
        <v>2</v>
      </c>
      <c r="F4712" s="22">
        <v>1412</v>
      </c>
      <c r="G4712" s="22" t="s">
        <v>266</v>
      </c>
      <c r="H4712" s="23">
        <v>5.7072581205299997</v>
      </c>
    </row>
    <row r="4713" spans="1:8" ht="14.25">
      <c r="A4713" s="22" t="s">
        <v>202</v>
      </c>
      <c r="B4713" s="22">
        <v>1</v>
      </c>
      <c r="C4713" s="22">
        <v>4</v>
      </c>
      <c r="D4713" s="22">
        <v>1</v>
      </c>
      <c r="E4713" s="22">
        <v>2</v>
      </c>
      <c r="F4713" s="22">
        <v>1412</v>
      </c>
      <c r="G4713" s="22" t="s">
        <v>266</v>
      </c>
      <c r="H4713" s="23">
        <v>1.73636607479</v>
      </c>
    </row>
    <row r="4714" spans="1:8" ht="14.25">
      <c r="A4714" s="22" t="s">
        <v>202</v>
      </c>
      <c r="B4714" s="22">
        <v>1</v>
      </c>
      <c r="C4714" s="22">
        <v>4</v>
      </c>
      <c r="D4714" s="22">
        <v>1</v>
      </c>
      <c r="E4714" s="22">
        <v>2</v>
      </c>
      <c r="F4714" s="22">
        <v>1412</v>
      </c>
      <c r="G4714" s="22" t="s">
        <v>266</v>
      </c>
      <c r="H4714" s="23">
        <v>3.8148323320999999</v>
      </c>
    </row>
    <row r="4715" spans="1:8" ht="14.25">
      <c r="A4715" s="22" t="s">
        <v>202</v>
      </c>
      <c r="B4715" s="22">
        <v>1</v>
      </c>
      <c r="C4715" s="22">
        <v>4</v>
      </c>
      <c r="D4715" s="22">
        <v>1</v>
      </c>
      <c r="E4715" s="22">
        <v>2</v>
      </c>
      <c r="F4715" s="22">
        <v>1412</v>
      </c>
      <c r="G4715" s="22" t="s">
        <v>266</v>
      </c>
      <c r="H4715" s="23">
        <v>2.6757866785000002</v>
      </c>
    </row>
    <row r="4716" spans="1:8" ht="14.25">
      <c r="A4716" s="22" t="s">
        <v>202</v>
      </c>
      <c r="B4716" s="22">
        <v>1</v>
      </c>
      <c r="C4716" s="22">
        <v>4</v>
      </c>
      <c r="D4716" s="22">
        <v>1</v>
      </c>
      <c r="E4716" s="22">
        <v>2</v>
      </c>
      <c r="F4716" s="22">
        <v>1412</v>
      </c>
      <c r="G4716" s="22" t="s">
        <v>266</v>
      </c>
      <c r="H4716" s="23">
        <v>2.4631996467700001</v>
      </c>
    </row>
    <row r="4717" spans="1:8" ht="14.25">
      <c r="A4717" s="22" t="s">
        <v>202</v>
      </c>
      <c r="B4717" s="22">
        <v>1</v>
      </c>
      <c r="C4717" s="22">
        <v>4</v>
      </c>
      <c r="D4717" s="22">
        <v>1</v>
      </c>
      <c r="E4717" s="22">
        <v>2</v>
      </c>
      <c r="F4717" s="22">
        <v>1412</v>
      </c>
      <c r="G4717" s="22" t="s">
        <v>266</v>
      </c>
      <c r="H4717" s="23">
        <v>2.0126443415800002</v>
      </c>
    </row>
    <row r="4718" spans="1:8" ht="14.25">
      <c r="A4718" s="22" t="s">
        <v>202</v>
      </c>
      <c r="B4718" s="22">
        <v>1</v>
      </c>
      <c r="C4718" s="22">
        <v>4</v>
      </c>
      <c r="D4718" s="22">
        <v>1</v>
      </c>
      <c r="E4718" s="22">
        <v>2</v>
      </c>
      <c r="F4718" s="22">
        <v>1412</v>
      </c>
      <c r="G4718" s="22" t="s">
        <v>266</v>
      </c>
      <c r="H4718" s="23">
        <v>7.4813847134399998</v>
      </c>
    </row>
    <row r="4719" spans="1:8" ht="14.25">
      <c r="A4719" s="22" t="s">
        <v>202</v>
      </c>
      <c r="B4719" s="22">
        <v>1</v>
      </c>
      <c r="C4719" s="22">
        <v>4</v>
      </c>
      <c r="D4719" s="22">
        <v>1</v>
      </c>
      <c r="E4719" s="22">
        <v>2</v>
      </c>
      <c r="F4719" s="22">
        <v>1412</v>
      </c>
      <c r="G4719" s="22" t="s">
        <v>266</v>
      </c>
      <c r="H4719" s="23">
        <v>1.9183900418099999</v>
      </c>
    </row>
    <row r="4720" spans="1:8" ht="14.25">
      <c r="A4720" s="22" t="s">
        <v>202</v>
      </c>
      <c r="B4720" s="22">
        <v>1</v>
      </c>
      <c r="C4720" s="22">
        <v>4</v>
      </c>
      <c r="D4720" s="22">
        <v>1</v>
      </c>
      <c r="E4720" s="22">
        <v>2</v>
      </c>
      <c r="F4720" s="22">
        <v>1412</v>
      </c>
      <c r="G4720" s="22" t="s">
        <v>266</v>
      </c>
      <c r="H4720" s="23">
        <v>2.6774902534799998</v>
      </c>
    </row>
    <row r="4721" spans="1:8" ht="14.25">
      <c r="A4721" s="22" t="s">
        <v>202</v>
      </c>
      <c r="B4721" s="22">
        <v>1</v>
      </c>
      <c r="C4721" s="22">
        <v>4</v>
      </c>
      <c r="D4721" s="22">
        <v>1</v>
      </c>
      <c r="E4721" s="22">
        <v>2</v>
      </c>
      <c r="F4721" s="22">
        <v>1412</v>
      </c>
      <c r="G4721" s="22" t="s">
        <v>266</v>
      </c>
      <c r="H4721" s="23">
        <v>10.7696092012</v>
      </c>
    </row>
    <row r="4722" spans="1:8" ht="14.25">
      <c r="A4722" s="22" t="s">
        <v>202</v>
      </c>
      <c r="B4722" s="22">
        <v>1</v>
      </c>
      <c r="C4722" s="22">
        <v>4</v>
      </c>
      <c r="D4722" s="22">
        <v>1</v>
      </c>
      <c r="E4722" s="22">
        <v>2</v>
      </c>
      <c r="F4722" s="22">
        <v>1412</v>
      </c>
      <c r="G4722" s="22" t="s">
        <v>266</v>
      </c>
      <c r="H4722" s="23">
        <v>3.6919141103799999</v>
      </c>
    </row>
    <row r="4723" spans="1:8" ht="14.25">
      <c r="A4723" s="22" t="s">
        <v>202</v>
      </c>
      <c r="B4723" s="22">
        <v>1</v>
      </c>
      <c r="C4723" s="22">
        <v>4</v>
      </c>
      <c r="D4723" s="22">
        <v>1</v>
      </c>
      <c r="E4723" s="22">
        <v>2</v>
      </c>
      <c r="F4723" s="22">
        <v>1412</v>
      </c>
      <c r="G4723" s="22" t="s">
        <v>266</v>
      </c>
      <c r="H4723" s="23">
        <v>1.02414975733</v>
      </c>
    </row>
    <row r="4724" spans="1:8" ht="14.25">
      <c r="A4724" s="22" t="s">
        <v>202</v>
      </c>
      <c r="B4724" s="22">
        <v>1</v>
      </c>
      <c r="C4724" s="22">
        <v>4</v>
      </c>
      <c r="D4724" s="22">
        <v>1</v>
      </c>
      <c r="E4724" s="22">
        <v>2</v>
      </c>
      <c r="F4724" s="22">
        <v>1412</v>
      </c>
      <c r="G4724" s="22" t="s">
        <v>266</v>
      </c>
      <c r="H4724" s="23">
        <v>7.2079659283100002</v>
      </c>
    </row>
    <row r="4725" spans="1:8" ht="14.25">
      <c r="A4725" s="22" t="s">
        <v>202</v>
      </c>
      <c r="B4725" s="22">
        <v>1</v>
      </c>
      <c r="C4725" s="22">
        <v>4</v>
      </c>
      <c r="D4725" s="22">
        <v>1</v>
      </c>
      <c r="E4725" s="22">
        <v>2</v>
      </c>
      <c r="F4725" s="22">
        <v>1412</v>
      </c>
      <c r="G4725" s="22" t="s">
        <v>266</v>
      </c>
      <c r="H4725" s="23">
        <v>4.641917608</v>
      </c>
    </row>
    <row r="4726" spans="1:8" ht="14.25">
      <c r="A4726" s="22" t="s">
        <v>202</v>
      </c>
      <c r="B4726" s="22">
        <v>1</v>
      </c>
      <c r="C4726" s="22">
        <v>4</v>
      </c>
      <c r="D4726" s="22">
        <v>1</v>
      </c>
      <c r="E4726" s="22">
        <v>2</v>
      </c>
      <c r="F4726" s="22">
        <v>1412</v>
      </c>
      <c r="G4726" s="22" t="s">
        <v>266</v>
      </c>
      <c r="H4726" s="23">
        <v>1.0784839568</v>
      </c>
    </row>
    <row r="4727" spans="1:8" ht="14.25">
      <c r="A4727" s="22" t="s">
        <v>202</v>
      </c>
      <c r="B4727" s="22">
        <v>1</v>
      </c>
      <c r="C4727" s="22">
        <v>4</v>
      </c>
      <c r="D4727" s="22">
        <v>1</v>
      </c>
      <c r="E4727" s="22">
        <v>2</v>
      </c>
      <c r="F4727" s="22">
        <v>1412</v>
      </c>
      <c r="G4727" s="22" t="s">
        <v>266</v>
      </c>
      <c r="H4727" s="23">
        <v>3.2217281421999999</v>
      </c>
    </row>
    <row r="4728" spans="1:8" ht="14.25">
      <c r="A4728" s="22" t="s">
        <v>202</v>
      </c>
      <c r="B4728" s="22">
        <v>1</v>
      </c>
      <c r="C4728" s="22">
        <v>4</v>
      </c>
      <c r="D4728" s="22">
        <v>1</v>
      </c>
      <c r="E4728" s="22">
        <v>2</v>
      </c>
      <c r="F4728" s="22">
        <v>1412</v>
      </c>
      <c r="G4728" s="22" t="s">
        <v>266</v>
      </c>
      <c r="H4728" s="23">
        <v>1.83911480104</v>
      </c>
    </row>
    <row r="4729" spans="1:8" ht="14.25">
      <c r="A4729" s="22" t="s">
        <v>202</v>
      </c>
      <c r="B4729" s="22">
        <v>1</v>
      </c>
      <c r="C4729" s="22">
        <v>4</v>
      </c>
      <c r="D4729" s="22">
        <v>1</v>
      </c>
      <c r="E4729" s="22">
        <v>2</v>
      </c>
      <c r="F4729" s="22">
        <v>1412</v>
      </c>
      <c r="G4729" s="22" t="s">
        <v>266</v>
      </c>
      <c r="H4729" s="23">
        <v>4.6223844879999998</v>
      </c>
    </row>
    <row r="4730" spans="1:8" ht="14.25">
      <c r="A4730" s="22" t="s">
        <v>202</v>
      </c>
      <c r="B4730" s="22">
        <v>1</v>
      </c>
      <c r="C4730" s="22">
        <v>4</v>
      </c>
      <c r="D4730" s="22">
        <v>1</v>
      </c>
      <c r="E4730" s="22">
        <v>2</v>
      </c>
      <c r="F4730" s="22">
        <v>1412</v>
      </c>
      <c r="G4730" s="22" t="s">
        <v>266</v>
      </c>
      <c r="H4730" s="23">
        <v>3.79276319459</v>
      </c>
    </row>
    <row r="4731" spans="1:8" ht="14.25">
      <c r="A4731" s="22" t="s">
        <v>202</v>
      </c>
      <c r="B4731" s="22">
        <v>1</v>
      </c>
      <c r="C4731" s="22">
        <v>4</v>
      </c>
      <c r="D4731" s="22">
        <v>1</v>
      </c>
      <c r="E4731" s="22">
        <v>2</v>
      </c>
      <c r="F4731" s="22">
        <v>1412</v>
      </c>
      <c r="G4731" s="22" t="s">
        <v>266</v>
      </c>
      <c r="H4731" s="23">
        <v>2.41035451168</v>
      </c>
    </row>
    <row r="4732" spans="1:8" ht="14.25">
      <c r="A4732" s="22" t="s">
        <v>202</v>
      </c>
      <c r="B4732" s="22">
        <v>1</v>
      </c>
      <c r="C4732" s="22">
        <v>4</v>
      </c>
      <c r="D4732" s="22">
        <v>1</v>
      </c>
      <c r="E4732" s="22">
        <v>2</v>
      </c>
      <c r="F4732" s="22">
        <v>1412</v>
      </c>
      <c r="G4732" s="22" t="s">
        <v>266</v>
      </c>
      <c r="H4732" s="23">
        <v>2.23295339551</v>
      </c>
    </row>
    <row r="4733" spans="1:8" ht="14.25">
      <c r="A4733" s="22" t="s">
        <v>202</v>
      </c>
      <c r="B4733" s="22">
        <v>1</v>
      </c>
      <c r="C4733" s="22">
        <v>4</v>
      </c>
      <c r="D4733" s="22">
        <v>1</v>
      </c>
      <c r="E4733" s="22">
        <v>2</v>
      </c>
      <c r="F4733" s="22">
        <v>1412</v>
      </c>
      <c r="G4733" s="22" t="s">
        <v>266</v>
      </c>
      <c r="H4733" s="23">
        <v>5.8996869957799998</v>
      </c>
    </row>
    <row r="4734" spans="1:8" ht="14.25">
      <c r="A4734" s="22" t="s">
        <v>202</v>
      </c>
      <c r="B4734" s="22">
        <v>1</v>
      </c>
      <c r="C4734" s="22">
        <v>4</v>
      </c>
      <c r="D4734" s="22">
        <v>1</v>
      </c>
      <c r="E4734" s="22">
        <v>2</v>
      </c>
      <c r="F4734" s="22">
        <v>1412</v>
      </c>
      <c r="G4734" s="22" t="s">
        <v>266</v>
      </c>
      <c r="H4734" s="23">
        <v>2.4482919197999999</v>
      </c>
    </row>
    <row r="4735" spans="1:8" ht="14.25">
      <c r="A4735" s="22" t="s">
        <v>202</v>
      </c>
      <c r="B4735" s="22">
        <v>1</v>
      </c>
      <c r="C4735" s="22">
        <v>4</v>
      </c>
      <c r="D4735" s="22">
        <v>1</v>
      </c>
      <c r="E4735" s="22">
        <v>2</v>
      </c>
      <c r="F4735" s="22">
        <v>1412</v>
      </c>
      <c r="G4735" s="22" t="s">
        <v>266</v>
      </c>
      <c r="H4735" s="23">
        <v>2.32839608484</v>
      </c>
    </row>
    <row r="4736" spans="1:8" ht="14.25">
      <c r="A4736" s="22" t="s">
        <v>202</v>
      </c>
      <c r="B4736" s="22">
        <v>1</v>
      </c>
      <c r="C4736" s="22">
        <v>4</v>
      </c>
      <c r="D4736" s="22">
        <v>1</v>
      </c>
      <c r="E4736" s="22">
        <v>2</v>
      </c>
      <c r="F4736" s="22">
        <v>1412</v>
      </c>
      <c r="G4736" s="22" t="s">
        <v>266</v>
      </c>
      <c r="H4736" s="23">
        <v>23.839897287700001</v>
      </c>
    </row>
    <row r="4737" spans="1:8" ht="14.25">
      <c r="A4737" s="22" t="s">
        <v>202</v>
      </c>
      <c r="B4737" s="22">
        <v>1</v>
      </c>
      <c r="C4737" s="22">
        <v>4</v>
      </c>
      <c r="D4737" s="22">
        <v>1</v>
      </c>
      <c r="E4737" s="22">
        <v>2</v>
      </c>
      <c r="F4737" s="22">
        <v>1412</v>
      </c>
      <c r="G4737" s="22" t="s">
        <v>266</v>
      </c>
      <c r="H4737" s="23">
        <v>4.1533887324999998</v>
      </c>
    </row>
    <row r="4738" spans="1:8" ht="14.25">
      <c r="A4738" s="22" t="s">
        <v>202</v>
      </c>
      <c r="B4738" s="22">
        <v>1</v>
      </c>
      <c r="C4738" s="22">
        <v>4</v>
      </c>
      <c r="D4738" s="22">
        <v>1</v>
      </c>
      <c r="E4738" s="22">
        <v>2</v>
      </c>
      <c r="F4738" s="22">
        <v>1412</v>
      </c>
      <c r="G4738" s="22" t="s">
        <v>266</v>
      </c>
      <c r="H4738" s="23">
        <v>2.56662584579</v>
      </c>
    </row>
    <row r="4739" spans="1:8" ht="14.25">
      <c r="A4739" s="22" t="s">
        <v>202</v>
      </c>
      <c r="B4739" s="22">
        <v>1</v>
      </c>
      <c r="C4739" s="22">
        <v>4</v>
      </c>
      <c r="D4739" s="22">
        <v>1</v>
      </c>
      <c r="E4739" s="22">
        <v>2</v>
      </c>
      <c r="F4739" s="22">
        <v>1412</v>
      </c>
      <c r="G4739" s="22" t="s">
        <v>266</v>
      </c>
      <c r="H4739" s="23">
        <v>1.35866693517</v>
      </c>
    </row>
    <row r="4740" spans="1:8" ht="14.25">
      <c r="A4740" s="22" t="s">
        <v>202</v>
      </c>
      <c r="B4740" s="22">
        <v>1</v>
      </c>
      <c r="C4740" s="22">
        <v>4</v>
      </c>
      <c r="D4740" s="22">
        <v>1</v>
      </c>
      <c r="E4740" s="22">
        <v>2</v>
      </c>
      <c r="F4740" s="22">
        <v>1412</v>
      </c>
      <c r="G4740" s="22" t="s">
        <v>266</v>
      </c>
      <c r="H4740" s="23">
        <v>5.9335737462100004</v>
      </c>
    </row>
    <row r="4741" spans="1:8" ht="14.25">
      <c r="A4741" s="22" t="s">
        <v>202</v>
      </c>
      <c r="B4741" s="22">
        <v>1</v>
      </c>
      <c r="C4741" s="22">
        <v>4</v>
      </c>
      <c r="D4741" s="22">
        <v>1</v>
      </c>
      <c r="E4741" s="22">
        <v>2</v>
      </c>
      <c r="F4741" s="22">
        <v>1412</v>
      </c>
      <c r="G4741" s="22" t="s">
        <v>266</v>
      </c>
      <c r="H4741" s="23">
        <v>2.92600628867</v>
      </c>
    </row>
    <row r="4742" spans="1:8" ht="14.25">
      <c r="A4742" s="22" t="s">
        <v>202</v>
      </c>
      <c r="B4742" s="22">
        <v>1</v>
      </c>
      <c r="C4742" s="22">
        <v>4</v>
      </c>
      <c r="D4742" s="22">
        <v>1</v>
      </c>
      <c r="E4742" s="22">
        <v>2</v>
      </c>
      <c r="F4742" s="22">
        <v>1412</v>
      </c>
      <c r="G4742" s="22" t="s">
        <v>266</v>
      </c>
      <c r="H4742" s="23">
        <v>2.9539506755199998</v>
      </c>
    </row>
    <row r="4743" spans="1:8" ht="14.25">
      <c r="A4743" s="22" t="s">
        <v>202</v>
      </c>
      <c r="B4743" s="22">
        <v>1</v>
      </c>
      <c r="C4743" s="22">
        <v>4</v>
      </c>
      <c r="D4743" s="22">
        <v>1</v>
      </c>
      <c r="E4743" s="22">
        <v>2</v>
      </c>
      <c r="F4743" s="22">
        <v>1412</v>
      </c>
      <c r="G4743" s="22" t="s">
        <v>266</v>
      </c>
      <c r="H4743" s="23">
        <v>18.097402606700001</v>
      </c>
    </row>
    <row r="4744" spans="1:8" ht="14.25">
      <c r="A4744" s="22" t="s">
        <v>202</v>
      </c>
      <c r="B4744" s="22">
        <v>1</v>
      </c>
      <c r="C4744" s="22">
        <v>4</v>
      </c>
      <c r="D4744" s="22">
        <v>1</v>
      </c>
      <c r="E4744" s="22">
        <v>2</v>
      </c>
      <c r="F4744" s="22">
        <v>1412</v>
      </c>
      <c r="G4744" s="22" t="s">
        <v>266</v>
      </c>
      <c r="H4744" s="23">
        <v>1.7433173371799999</v>
      </c>
    </row>
    <row r="4745" spans="1:8" ht="14.25">
      <c r="A4745" s="22" t="s">
        <v>202</v>
      </c>
      <c r="B4745" s="22">
        <v>1</v>
      </c>
      <c r="C4745" s="22">
        <v>4</v>
      </c>
      <c r="D4745" s="22">
        <v>1</v>
      </c>
      <c r="E4745" s="22">
        <v>2</v>
      </c>
      <c r="F4745" s="22">
        <v>1412</v>
      </c>
      <c r="G4745" s="22" t="s">
        <v>266</v>
      </c>
      <c r="H4745" s="23">
        <v>9.0529646304500009</v>
      </c>
    </row>
    <row r="4746" spans="1:8" ht="14.25">
      <c r="A4746" s="22" t="s">
        <v>202</v>
      </c>
      <c r="B4746" s="22">
        <v>1</v>
      </c>
      <c r="C4746" s="22">
        <v>4</v>
      </c>
      <c r="D4746" s="22">
        <v>1</v>
      </c>
      <c r="E4746" s="22">
        <v>2</v>
      </c>
      <c r="F4746" s="22">
        <v>1412</v>
      </c>
      <c r="G4746" s="22" t="s">
        <v>266</v>
      </c>
      <c r="H4746" s="23">
        <v>4.3962429028400001</v>
      </c>
    </row>
    <row r="4747" spans="1:8" ht="14.25">
      <c r="A4747" s="22" t="s">
        <v>202</v>
      </c>
      <c r="B4747" s="22">
        <v>1</v>
      </c>
      <c r="C4747" s="22">
        <v>4</v>
      </c>
      <c r="D4747" s="22">
        <v>1</v>
      </c>
      <c r="E4747" s="22">
        <v>2</v>
      </c>
      <c r="F4747" s="22">
        <v>1412</v>
      </c>
      <c r="G4747" s="22" t="s">
        <v>266</v>
      </c>
      <c r="H4747" s="23">
        <v>2.7763725742199998</v>
      </c>
    </row>
    <row r="4748" spans="1:8" ht="14.25">
      <c r="A4748" s="22" t="s">
        <v>202</v>
      </c>
      <c r="B4748" s="22">
        <v>1</v>
      </c>
      <c r="C4748" s="22">
        <v>4</v>
      </c>
      <c r="D4748" s="22">
        <v>1</v>
      </c>
      <c r="E4748" s="22">
        <v>2</v>
      </c>
      <c r="F4748" s="22">
        <v>1412</v>
      </c>
      <c r="G4748" s="22" t="s">
        <v>266</v>
      </c>
      <c r="H4748" s="23">
        <v>37.159842119099999</v>
      </c>
    </row>
    <row r="4749" spans="1:8" ht="14.25">
      <c r="A4749" s="22" t="s">
        <v>202</v>
      </c>
      <c r="B4749" s="22">
        <v>1</v>
      </c>
      <c r="C4749" s="22">
        <v>4</v>
      </c>
      <c r="D4749" s="22">
        <v>1</v>
      </c>
      <c r="E4749" s="22">
        <v>2</v>
      </c>
      <c r="F4749" s="22">
        <v>1412</v>
      </c>
      <c r="G4749" s="22" t="s">
        <v>266</v>
      </c>
      <c r="H4749" s="23">
        <v>4.9185351182400003</v>
      </c>
    </row>
    <row r="4750" spans="1:8" ht="14.25">
      <c r="A4750" s="22" t="s">
        <v>202</v>
      </c>
      <c r="B4750" s="22">
        <v>1</v>
      </c>
      <c r="C4750" s="22">
        <v>4</v>
      </c>
      <c r="D4750" s="22">
        <v>1</v>
      </c>
      <c r="E4750" s="22">
        <v>2</v>
      </c>
      <c r="F4750" s="22">
        <v>1412</v>
      </c>
      <c r="G4750" s="22" t="s">
        <v>266</v>
      </c>
      <c r="H4750" s="23">
        <v>1.7653577808900001</v>
      </c>
    </row>
    <row r="4751" spans="1:8" ht="14.25">
      <c r="A4751" s="22" t="s">
        <v>202</v>
      </c>
      <c r="B4751" s="22">
        <v>1</v>
      </c>
      <c r="C4751" s="22">
        <v>4</v>
      </c>
      <c r="D4751" s="22">
        <v>1</v>
      </c>
      <c r="E4751" s="22">
        <v>2</v>
      </c>
      <c r="F4751" s="22">
        <v>1412</v>
      </c>
      <c r="G4751" s="22" t="s">
        <v>266</v>
      </c>
      <c r="H4751" s="23">
        <v>1.46854968624</v>
      </c>
    </row>
    <row r="4752" spans="1:8" ht="14.25">
      <c r="A4752" s="22" t="s">
        <v>202</v>
      </c>
      <c r="B4752" s="22">
        <v>1</v>
      </c>
      <c r="C4752" s="22">
        <v>4</v>
      </c>
      <c r="D4752" s="22">
        <v>1</v>
      </c>
      <c r="E4752" s="22">
        <v>2</v>
      </c>
      <c r="F4752" s="22">
        <v>1412</v>
      </c>
      <c r="G4752" s="22" t="s">
        <v>266</v>
      </c>
      <c r="H4752" s="23">
        <v>9.2280645654699995</v>
      </c>
    </row>
    <row r="4753" spans="1:8" ht="14.25">
      <c r="A4753" s="22" t="s">
        <v>202</v>
      </c>
      <c r="B4753" s="22">
        <v>1</v>
      </c>
      <c r="C4753" s="22">
        <v>4</v>
      </c>
      <c r="D4753" s="22">
        <v>1</v>
      </c>
      <c r="E4753" s="22">
        <v>2</v>
      </c>
      <c r="F4753" s="22">
        <v>1412</v>
      </c>
      <c r="G4753" s="22" t="s">
        <v>266</v>
      </c>
      <c r="H4753" s="23">
        <v>3.17767902768</v>
      </c>
    </row>
    <row r="4754" spans="1:8" ht="14.25">
      <c r="A4754" s="22" t="s">
        <v>202</v>
      </c>
      <c r="B4754" s="22">
        <v>1</v>
      </c>
      <c r="C4754" s="22">
        <v>4</v>
      </c>
      <c r="D4754" s="22">
        <v>1</v>
      </c>
      <c r="E4754" s="22">
        <v>2</v>
      </c>
      <c r="F4754" s="22">
        <v>1412</v>
      </c>
      <c r="G4754" s="22" t="s">
        <v>266</v>
      </c>
      <c r="H4754" s="23">
        <v>1.70540266679</v>
      </c>
    </row>
    <row r="4755" spans="1:8" ht="14.25">
      <c r="A4755" s="22" t="s">
        <v>202</v>
      </c>
      <c r="B4755" s="22">
        <v>1</v>
      </c>
      <c r="C4755" s="22">
        <v>4</v>
      </c>
      <c r="D4755" s="22">
        <v>1</v>
      </c>
      <c r="E4755" s="22">
        <v>2</v>
      </c>
      <c r="F4755" s="22">
        <v>1412</v>
      </c>
      <c r="G4755" s="22" t="s">
        <v>266</v>
      </c>
      <c r="H4755" s="23">
        <v>2.39291307919</v>
      </c>
    </row>
    <row r="4756" spans="1:8" ht="14.25">
      <c r="A4756" s="22" t="s">
        <v>202</v>
      </c>
      <c r="B4756" s="22">
        <v>1</v>
      </c>
      <c r="C4756" s="22">
        <v>4</v>
      </c>
      <c r="D4756" s="22">
        <v>1</v>
      </c>
      <c r="E4756" s="22">
        <v>2</v>
      </c>
      <c r="F4756" s="22">
        <v>1412</v>
      </c>
      <c r="G4756" s="22" t="s">
        <v>266</v>
      </c>
      <c r="H4756" s="23">
        <v>1.30398819113</v>
      </c>
    </row>
    <row r="4757" spans="1:8" ht="14.25">
      <c r="A4757" s="22" t="s">
        <v>202</v>
      </c>
      <c r="B4757" s="22">
        <v>1</v>
      </c>
      <c r="C4757" s="22">
        <v>4</v>
      </c>
      <c r="D4757" s="22">
        <v>1</v>
      </c>
      <c r="E4757" s="22">
        <v>2</v>
      </c>
      <c r="F4757" s="22">
        <v>1412</v>
      </c>
      <c r="G4757" s="22" t="s">
        <v>266</v>
      </c>
      <c r="H4757" s="23">
        <v>1.1022633477799999</v>
      </c>
    </row>
    <row r="4758" spans="1:8" ht="14.25">
      <c r="A4758" s="22" t="s">
        <v>202</v>
      </c>
      <c r="B4758" s="22">
        <v>1</v>
      </c>
      <c r="C4758" s="22">
        <v>4</v>
      </c>
      <c r="D4758" s="22">
        <v>1</v>
      </c>
      <c r="E4758" s="22">
        <v>2</v>
      </c>
      <c r="F4758" s="22">
        <v>1412</v>
      </c>
      <c r="G4758" s="22" t="s">
        <v>266</v>
      </c>
      <c r="H4758" s="23">
        <v>1.86448856461</v>
      </c>
    </row>
    <row r="4759" spans="1:8" ht="14.25">
      <c r="A4759" s="22" t="s">
        <v>202</v>
      </c>
      <c r="B4759" s="22">
        <v>1</v>
      </c>
      <c r="C4759" s="22">
        <v>4</v>
      </c>
      <c r="D4759" s="22">
        <v>1</v>
      </c>
      <c r="E4759" s="22">
        <v>2</v>
      </c>
      <c r="F4759" s="22">
        <v>1412</v>
      </c>
      <c r="G4759" s="22" t="s">
        <v>266</v>
      </c>
      <c r="H4759" s="23">
        <v>2.0409382061199999</v>
      </c>
    </row>
    <row r="4760" spans="1:8" ht="14.25">
      <c r="A4760" s="22" t="s">
        <v>202</v>
      </c>
      <c r="B4760" s="22">
        <v>1</v>
      </c>
      <c r="C4760" s="22">
        <v>4</v>
      </c>
      <c r="D4760" s="22">
        <v>1</v>
      </c>
      <c r="E4760" s="22">
        <v>2</v>
      </c>
      <c r="F4760" s="22">
        <v>1412</v>
      </c>
      <c r="G4760" s="22" t="s">
        <v>266</v>
      </c>
      <c r="H4760" s="23">
        <v>2.3161899424899999</v>
      </c>
    </row>
    <row r="4761" spans="1:8" ht="14.25">
      <c r="A4761" s="22" t="s">
        <v>202</v>
      </c>
      <c r="B4761" s="22">
        <v>1</v>
      </c>
      <c r="C4761" s="22">
        <v>4</v>
      </c>
      <c r="D4761" s="22">
        <v>1</v>
      </c>
      <c r="E4761" s="22">
        <v>2</v>
      </c>
      <c r="F4761" s="22">
        <v>1412</v>
      </c>
      <c r="G4761" s="22" t="s">
        <v>266</v>
      </c>
      <c r="H4761" s="23">
        <v>1.4548387779500001</v>
      </c>
    </row>
    <row r="4762" spans="1:8" ht="14.25">
      <c r="A4762" s="22" t="s">
        <v>202</v>
      </c>
      <c r="B4762" s="22">
        <v>1</v>
      </c>
      <c r="C4762" s="22">
        <v>4</v>
      </c>
      <c r="D4762" s="22">
        <v>1</v>
      </c>
      <c r="E4762" s="22">
        <v>2</v>
      </c>
      <c r="F4762" s="22">
        <v>1412</v>
      </c>
      <c r="G4762" s="22" t="s">
        <v>266</v>
      </c>
      <c r="H4762" s="23">
        <v>0.87416677778999996</v>
      </c>
    </row>
    <row r="4763" spans="1:8" ht="14.25">
      <c r="A4763" s="22" t="s">
        <v>202</v>
      </c>
      <c r="B4763" s="22">
        <v>1</v>
      </c>
      <c r="C4763" s="22">
        <v>4</v>
      </c>
      <c r="D4763" s="22">
        <v>1</v>
      </c>
      <c r="E4763" s="22">
        <v>2</v>
      </c>
      <c r="F4763" s="22">
        <v>1412</v>
      </c>
      <c r="G4763" s="22" t="s">
        <v>266</v>
      </c>
      <c r="H4763" s="23">
        <v>1.6297645064899999</v>
      </c>
    </row>
    <row r="4764" spans="1:8" ht="14.25">
      <c r="A4764" s="22" t="s">
        <v>202</v>
      </c>
      <c r="B4764" s="22">
        <v>1</v>
      </c>
      <c r="C4764" s="22">
        <v>4</v>
      </c>
      <c r="D4764" s="22">
        <v>1</v>
      </c>
      <c r="E4764" s="22">
        <v>2</v>
      </c>
      <c r="F4764" s="22">
        <v>1412</v>
      </c>
      <c r="G4764" s="22" t="s">
        <v>266</v>
      </c>
      <c r="H4764" s="23">
        <v>2.7113478605100001</v>
      </c>
    </row>
    <row r="4765" spans="1:8" ht="14.25">
      <c r="A4765" s="22" t="s">
        <v>202</v>
      </c>
      <c r="B4765" s="22">
        <v>1</v>
      </c>
      <c r="C4765" s="22">
        <v>4</v>
      </c>
      <c r="D4765" s="22">
        <v>1</v>
      </c>
      <c r="E4765" s="22">
        <v>2</v>
      </c>
      <c r="F4765" s="22">
        <v>1412</v>
      </c>
      <c r="G4765" s="22" t="s">
        <v>266</v>
      </c>
      <c r="H4765" s="23">
        <v>1.12726708625</v>
      </c>
    </row>
    <row r="4766" spans="1:8" ht="14.25">
      <c r="A4766" s="22" t="s">
        <v>202</v>
      </c>
      <c r="B4766" s="22">
        <v>1</v>
      </c>
      <c r="C4766" s="22">
        <v>4</v>
      </c>
      <c r="D4766" s="22">
        <v>1</v>
      </c>
      <c r="E4766" s="22">
        <v>2</v>
      </c>
      <c r="F4766" s="22">
        <v>1412</v>
      </c>
      <c r="G4766" s="22" t="s">
        <v>266</v>
      </c>
      <c r="H4766" s="23">
        <v>1.23412624649</v>
      </c>
    </row>
    <row r="4767" spans="1:8" ht="14.25">
      <c r="A4767" s="22" t="s">
        <v>202</v>
      </c>
      <c r="B4767" s="22">
        <v>1</v>
      </c>
      <c r="C4767" s="22">
        <v>4</v>
      </c>
      <c r="D4767" s="22">
        <v>1</v>
      </c>
      <c r="E4767" s="22">
        <v>2</v>
      </c>
      <c r="F4767" s="22">
        <v>1412</v>
      </c>
      <c r="G4767" s="22" t="s">
        <v>266</v>
      </c>
      <c r="H4767" s="23">
        <v>1.18035511511</v>
      </c>
    </row>
    <row r="4768" spans="1:8" ht="14.25">
      <c r="A4768" s="22" t="s">
        <v>202</v>
      </c>
      <c r="B4768" s="22">
        <v>1</v>
      </c>
      <c r="C4768" s="22">
        <v>4</v>
      </c>
      <c r="D4768" s="22">
        <v>1</v>
      </c>
      <c r="E4768" s="22">
        <v>2</v>
      </c>
      <c r="F4768" s="22">
        <v>1412</v>
      </c>
      <c r="G4768" s="22" t="s">
        <v>266</v>
      </c>
      <c r="H4768" s="23">
        <v>0.61491199319300005</v>
      </c>
    </row>
    <row r="4769" spans="1:8" ht="14.25">
      <c r="A4769" s="22" t="s">
        <v>202</v>
      </c>
      <c r="B4769" s="22">
        <v>1</v>
      </c>
      <c r="C4769" s="22">
        <v>4</v>
      </c>
      <c r="D4769" s="22">
        <v>1</v>
      </c>
      <c r="E4769" s="22">
        <v>2</v>
      </c>
      <c r="F4769" s="22">
        <v>1412</v>
      </c>
      <c r="G4769" s="22" t="s">
        <v>266</v>
      </c>
      <c r="H4769" s="23">
        <v>3.2443217570199998</v>
      </c>
    </row>
    <row r="4770" spans="1:8" ht="14.25">
      <c r="A4770" s="22" t="s">
        <v>202</v>
      </c>
      <c r="B4770" s="22">
        <v>1</v>
      </c>
      <c r="C4770" s="22">
        <v>4</v>
      </c>
      <c r="D4770" s="22">
        <v>1</v>
      </c>
      <c r="E4770" s="22">
        <v>2</v>
      </c>
      <c r="F4770" s="22">
        <v>1412</v>
      </c>
      <c r="G4770" s="22" t="s">
        <v>266</v>
      </c>
      <c r="H4770" s="23">
        <v>1.5009373752399999</v>
      </c>
    </row>
    <row r="4771" spans="1:8" ht="14.25">
      <c r="A4771" s="22" t="s">
        <v>202</v>
      </c>
      <c r="B4771" s="22">
        <v>1</v>
      </c>
      <c r="C4771" s="22">
        <v>4</v>
      </c>
      <c r="D4771" s="22">
        <v>1</v>
      </c>
      <c r="E4771" s="22">
        <v>2</v>
      </c>
      <c r="F4771" s="22">
        <v>1412</v>
      </c>
      <c r="G4771" s="22" t="s">
        <v>266</v>
      </c>
      <c r="H4771" s="23">
        <v>0.56870132233699999</v>
      </c>
    </row>
    <row r="4772" spans="1:8" ht="14.25">
      <c r="A4772" s="22" t="s">
        <v>202</v>
      </c>
      <c r="B4772" s="22">
        <v>1</v>
      </c>
      <c r="C4772" s="22">
        <v>4</v>
      </c>
      <c r="D4772" s="22">
        <v>1</v>
      </c>
      <c r="E4772" s="22">
        <v>2</v>
      </c>
      <c r="F4772" s="22">
        <v>1412</v>
      </c>
      <c r="G4772" s="22" t="s">
        <v>266</v>
      </c>
      <c r="H4772" s="23">
        <v>0.53491941877000004</v>
      </c>
    </row>
    <row r="4773" spans="1:8" ht="14.25">
      <c r="A4773" s="22" t="s">
        <v>202</v>
      </c>
      <c r="B4773" s="22">
        <v>1</v>
      </c>
      <c r="C4773" s="22">
        <v>4</v>
      </c>
      <c r="D4773" s="22">
        <v>1</v>
      </c>
      <c r="E4773" s="22">
        <v>2</v>
      </c>
      <c r="F4773" s="22">
        <v>1412</v>
      </c>
      <c r="G4773" s="22" t="s">
        <v>266</v>
      </c>
      <c r="H4773" s="23">
        <v>1.56569777437</v>
      </c>
    </row>
    <row r="4774" spans="1:8" ht="14.25">
      <c r="A4774" s="22" t="s">
        <v>202</v>
      </c>
      <c r="B4774" s="22">
        <v>1</v>
      </c>
      <c r="C4774" s="22">
        <v>4</v>
      </c>
      <c r="D4774" s="22">
        <v>1</v>
      </c>
      <c r="E4774" s="22">
        <v>2</v>
      </c>
      <c r="F4774" s="22">
        <v>1412</v>
      </c>
      <c r="G4774" s="22" t="s">
        <v>266</v>
      </c>
      <c r="H4774" s="23">
        <v>1.07142781115</v>
      </c>
    </row>
    <row r="4775" spans="1:8" ht="14.25">
      <c r="A4775" s="22" t="s">
        <v>202</v>
      </c>
      <c r="B4775" s="22">
        <v>1</v>
      </c>
      <c r="C4775" s="22">
        <v>4</v>
      </c>
      <c r="D4775" s="22">
        <v>1</v>
      </c>
      <c r="E4775" s="22">
        <v>2</v>
      </c>
      <c r="F4775" s="22">
        <v>1412</v>
      </c>
      <c r="G4775" s="22" t="s">
        <v>266</v>
      </c>
      <c r="H4775" s="23">
        <v>0.65028019197200004</v>
      </c>
    </row>
    <row r="4776" spans="1:8" ht="14.25">
      <c r="A4776" s="22" t="s">
        <v>202</v>
      </c>
      <c r="B4776" s="22">
        <v>1</v>
      </c>
      <c r="C4776" s="22">
        <v>4</v>
      </c>
      <c r="D4776" s="22">
        <v>1</v>
      </c>
      <c r="E4776" s="22">
        <v>2</v>
      </c>
      <c r="F4776" s="22">
        <v>1412</v>
      </c>
      <c r="G4776" s="22" t="s">
        <v>266</v>
      </c>
      <c r="H4776" s="23">
        <v>1.9769775798</v>
      </c>
    </row>
    <row r="4777" spans="1:8" ht="14.25">
      <c r="A4777" s="22" t="s">
        <v>202</v>
      </c>
      <c r="B4777" s="22">
        <v>1</v>
      </c>
      <c r="C4777" s="22">
        <v>4</v>
      </c>
      <c r="D4777" s="22">
        <v>1</v>
      </c>
      <c r="E4777" s="22">
        <v>2</v>
      </c>
      <c r="F4777" s="22">
        <v>1412</v>
      </c>
      <c r="G4777" s="22" t="s">
        <v>266</v>
      </c>
      <c r="H4777" s="23">
        <v>1.2263569859300001</v>
      </c>
    </row>
    <row r="4778" spans="1:8" ht="14.25">
      <c r="A4778" s="22" t="s">
        <v>202</v>
      </c>
      <c r="B4778" s="22">
        <v>1</v>
      </c>
      <c r="C4778" s="22">
        <v>4</v>
      </c>
      <c r="D4778" s="22">
        <v>1</v>
      </c>
      <c r="E4778" s="22">
        <v>2</v>
      </c>
      <c r="F4778" s="22">
        <v>1412</v>
      </c>
      <c r="G4778" s="22" t="s">
        <v>266</v>
      </c>
      <c r="H4778" s="23">
        <v>1.39823228593</v>
      </c>
    </row>
    <row r="4779" spans="1:8" ht="14.25">
      <c r="A4779" s="22" t="s">
        <v>202</v>
      </c>
      <c r="B4779" s="22">
        <v>1</v>
      </c>
      <c r="C4779" s="22">
        <v>4</v>
      </c>
      <c r="D4779" s="22">
        <v>1</v>
      </c>
      <c r="E4779" s="22">
        <v>2</v>
      </c>
      <c r="F4779" s="22">
        <v>1412</v>
      </c>
      <c r="G4779" s="22" t="s">
        <v>266</v>
      </c>
      <c r="H4779" s="23">
        <v>1.5983628266500001</v>
      </c>
    </row>
    <row r="4780" spans="1:8" ht="14.25">
      <c r="A4780" s="22" t="s">
        <v>202</v>
      </c>
      <c r="B4780" s="22">
        <v>1</v>
      </c>
      <c r="C4780" s="22">
        <v>4</v>
      </c>
      <c r="D4780" s="22">
        <v>1</v>
      </c>
      <c r="E4780" s="22">
        <v>2</v>
      </c>
      <c r="F4780" s="22">
        <v>1412</v>
      </c>
      <c r="G4780" s="22" t="s">
        <v>266</v>
      </c>
      <c r="H4780" s="23">
        <v>1.1097937097599999</v>
      </c>
    </row>
    <row r="4781" spans="1:8" ht="14.25">
      <c r="A4781" s="22" t="s">
        <v>202</v>
      </c>
      <c r="B4781" s="22">
        <v>1</v>
      </c>
      <c r="C4781" s="22">
        <v>4</v>
      </c>
      <c r="D4781" s="22">
        <v>1</v>
      </c>
      <c r="E4781" s="22">
        <v>2</v>
      </c>
      <c r="F4781" s="22">
        <v>1412</v>
      </c>
      <c r="G4781" s="22" t="s">
        <v>266</v>
      </c>
      <c r="H4781" s="23">
        <v>3.9467076698799999</v>
      </c>
    </row>
    <row r="4782" spans="1:8" ht="14.25">
      <c r="A4782" s="22" t="s">
        <v>202</v>
      </c>
      <c r="B4782" s="22">
        <v>1</v>
      </c>
      <c r="C4782" s="22">
        <v>4</v>
      </c>
      <c r="D4782" s="22">
        <v>1</v>
      </c>
      <c r="E4782" s="22">
        <v>2</v>
      </c>
      <c r="F4782" s="22">
        <v>1412</v>
      </c>
      <c r="G4782" s="22" t="s">
        <v>266</v>
      </c>
      <c r="H4782" s="23">
        <v>2.3649920337000001</v>
      </c>
    </row>
    <row r="4783" spans="1:8" ht="14.25">
      <c r="A4783" s="22" t="s">
        <v>202</v>
      </c>
      <c r="B4783" s="22">
        <v>1</v>
      </c>
      <c r="C4783" s="22">
        <v>4</v>
      </c>
      <c r="D4783" s="22">
        <v>1</v>
      </c>
      <c r="E4783" s="22">
        <v>2</v>
      </c>
      <c r="F4783" s="22">
        <v>1412</v>
      </c>
      <c r="G4783" s="22" t="s">
        <v>266</v>
      </c>
      <c r="H4783" s="23">
        <v>2.80616457094</v>
      </c>
    </row>
    <row r="4784" spans="1:8" ht="14.25">
      <c r="A4784" s="22" t="s">
        <v>202</v>
      </c>
      <c r="B4784" s="22">
        <v>1</v>
      </c>
      <c r="C4784" s="22">
        <v>4</v>
      </c>
      <c r="D4784" s="22">
        <v>1</v>
      </c>
      <c r="E4784" s="22">
        <v>2</v>
      </c>
      <c r="F4784" s="22">
        <v>1412</v>
      </c>
      <c r="G4784" s="22" t="s">
        <v>266</v>
      </c>
      <c r="H4784" s="23">
        <v>4.3252687142499999</v>
      </c>
    </row>
    <row r="4785" spans="1:8" ht="14.25">
      <c r="A4785" s="22" t="s">
        <v>202</v>
      </c>
      <c r="B4785" s="22">
        <v>1</v>
      </c>
      <c r="C4785" s="22">
        <v>4</v>
      </c>
      <c r="D4785" s="22">
        <v>1</v>
      </c>
      <c r="E4785" s="22">
        <v>2</v>
      </c>
      <c r="F4785" s="22">
        <v>1412</v>
      </c>
      <c r="G4785" s="22" t="s">
        <v>266</v>
      </c>
      <c r="H4785" s="23">
        <v>2.57889388665</v>
      </c>
    </row>
    <row r="4786" spans="1:8" ht="14.25">
      <c r="A4786" s="22" t="s">
        <v>202</v>
      </c>
      <c r="B4786" s="22">
        <v>1</v>
      </c>
      <c r="C4786" s="22">
        <v>4</v>
      </c>
      <c r="D4786" s="22">
        <v>1</v>
      </c>
      <c r="E4786" s="22">
        <v>2</v>
      </c>
      <c r="F4786" s="22">
        <v>1412</v>
      </c>
      <c r="G4786" s="22" t="s">
        <v>266</v>
      </c>
      <c r="H4786" s="23">
        <v>1.2122586367199999</v>
      </c>
    </row>
    <row r="4787" spans="1:8" ht="14.25">
      <c r="A4787" s="22" t="s">
        <v>202</v>
      </c>
      <c r="B4787" s="22">
        <v>1</v>
      </c>
      <c r="C4787" s="22">
        <v>4</v>
      </c>
      <c r="D4787" s="22">
        <v>1</v>
      </c>
      <c r="E4787" s="22">
        <v>2</v>
      </c>
      <c r="F4787" s="22">
        <v>1412</v>
      </c>
      <c r="G4787" s="22" t="s">
        <v>266</v>
      </c>
      <c r="H4787" s="23">
        <v>4.7544133541900004</v>
      </c>
    </row>
    <row r="4788" spans="1:8" ht="14.25">
      <c r="A4788" s="22" t="s">
        <v>202</v>
      </c>
      <c r="B4788" s="22">
        <v>1</v>
      </c>
      <c r="C4788" s="22">
        <v>4</v>
      </c>
      <c r="D4788" s="22">
        <v>1</v>
      </c>
      <c r="E4788" s="22">
        <v>2</v>
      </c>
      <c r="F4788" s="22">
        <v>1412</v>
      </c>
      <c r="G4788" s="22" t="s">
        <v>266</v>
      </c>
      <c r="H4788" s="23">
        <v>2.2844023042699999</v>
      </c>
    </row>
    <row r="4789" spans="1:8" ht="14.25">
      <c r="A4789" s="22" t="s">
        <v>202</v>
      </c>
      <c r="B4789" s="22">
        <v>1</v>
      </c>
      <c r="C4789" s="22">
        <v>4</v>
      </c>
      <c r="D4789" s="22">
        <v>1</v>
      </c>
      <c r="E4789" s="22">
        <v>2</v>
      </c>
      <c r="F4789" s="22">
        <v>1412</v>
      </c>
      <c r="G4789" s="22" t="s">
        <v>266</v>
      </c>
      <c r="H4789" s="23">
        <v>4.9712251502499996</v>
      </c>
    </row>
    <row r="4790" spans="1:8" ht="14.25">
      <c r="A4790" s="22" t="s">
        <v>202</v>
      </c>
      <c r="B4790" s="22">
        <v>1</v>
      </c>
      <c r="C4790" s="22">
        <v>4</v>
      </c>
      <c r="D4790" s="22">
        <v>1</v>
      </c>
      <c r="E4790" s="22">
        <v>2</v>
      </c>
      <c r="F4790" s="22">
        <v>1412</v>
      </c>
      <c r="G4790" s="22" t="s">
        <v>266</v>
      </c>
      <c r="H4790" s="23">
        <v>2.2595217804700001</v>
      </c>
    </row>
    <row r="4791" spans="1:8" ht="14.25">
      <c r="A4791" s="22" t="s">
        <v>202</v>
      </c>
      <c r="B4791" s="22">
        <v>1</v>
      </c>
      <c r="C4791" s="22">
        <v>4</v>
      </c>
      <c r="D4791" s="22">
        <v>1</v>
      </c>
      <c r="E4791" s="22">
        <v>2</v>
      </c>
      <c r="F4791" s="22">
        <v>1412</v>
      </c>
      <c r="G4791" s="22" t="s">
        <v>266</v>
      </c>
      <c r="H4791" s="23">
        <v>2.0127364291899998</v>
      </c>
    </row>
    <row r="4792" spans="1:8" ht="14.25">
      <c r="A4792" s="22" t="s">
        <v>202</v>
      </c>
      <c r="B4792" s="22">
        <v>1</v>
      </c>
      <c r="C4792" s="22">
        <v>4</v>
      </c>
      <c r="D4792" s="22">
        <v>1</v>
      </c>
      <c r="E4792" s="22">
        <v>2</v>
      </c>
      <c r="F4792" s="22">
        <v>1412</v>
      </c>
      <c r="G4792" s="22" t="s">
        <v>266</v>
      </c>
      <c r="H4792" s="23">
        <v>1.13368628789</v>
      </c>
    </row>
    <row r="4793" spans="1:8" ht="14.25">
      <c r="A4793" s="22" t="s">
        <v>202</v>
      </c>
      <c r="B4793" s="22">
        <v>1</v>
      </c>
      <c r="C4793" s="22">
        <v>4</v>
      </c>
      <c r="D4793" s="22">
        <v>1</v>
      </c>
      <c r="E4793" s="22">
        <v>2</v>
      </c>
      <c r="F4793" s="22">
        <v>1412</v>
      </c>
      <c r="G4793" s="22" t="s">
        <v>266</v>
      </c>
      <c r="H4793" s="23">
        <v>3.1316655831200002</v>
      </c>
    </row>
    <row r="4794" spans="1:8" ht="14.25">
      <c r="A4794" s="22" t="s">
        <v>202</v>
      </c>
      <c r="B4794" s="22">
        <v>1</v>
      </c>
      <c r="C4794" s="22">
        <v>4</v>
      </c>
      <c r="D4794" s="22">
        <v>1</v>
      </c>
      <c r="E4794" s="22">
        <v>2</v>
      </c>
      <c r="F4794" s="22">
        <v>1412</v>
      </c>
      <c r="G4794" s="22" t="s">
        <v>266</v>
      </c>
      <c r="H4794" s="23">
        <v>0.47124082345899998</v>
      </c>
    </row>
    <row r="4795" spans="1:8" ht="14.25">
      <c r="A4795" s="22" t="s">
        <v>202</v>
      </c>
      <c r="B4795" s="22">
        <v>1</v>
      </c>
      <c r="C4795" s="22">
        <v>4</v>
      </c>
      <c r="D4795" s="22">
        <v>1</v>
      </c>
      <c r="E4795" s="22">
        <v>2</v>
      </c>
      <c r="F4795" s="22">
        <v>1412</v>
      </c>
      <c r="G4795" s="22" t="s">
        <v>266</v>
      </c>
      <c r="H4795" s="23">
        <v>4.9179559627999998</v>
      </c>
    </row>
    <row r="4796" spans="1:8" ht="14.25">
      <c r="A4796" s="22" t="s">
        <v>202</v>
      </c>
      <c r="B4796" s="22">
        <v>1</v>
      </c>
      <c r="C4796" s="22">
        <v>4</v>
      </c>
      <c r="D4796" s="22">
        <v>1</v>
      </c>
      <c r="E4796" s="22">
        <v>2</v>
      </c>
      <c r="F4796" s="22">
        <v>1412</v>
      </c>
      <c r="G4796" s="22" t="s">
        <v>266</v>
      </c>
      <c r="H4796" s="23">
        <v>2.4406371100599999</v>
      </c>
    </row>
    <row r="4797" spans="1:8" ht="14.25">
      <c r="A4797" s="22" t="s">
        <v>202</v>
      </c>
      <c r="B4797" s="22">
        <v>1</v>
      </c>
      <c r="C4797" s="22">
        <v>4</v>
      </c>
      <c r="D4797" s="22">
        <v>1</v>
      </c>
      <c r="E4797" s="22">
        <v>2</v>
      </c>
      <c r="F4797" s="22">
        <v>1412</v>
      </c>
      <c r="G4797" s="22" t="s">
        <v>266</v>
      </c>
      <c r="H4797" s="23">
        <v>10.264733958900001</v>
      </c>
    </row>
    <row r="4798" spans="1:8" ht="14.25">
      <c r="A4798" s="22" t="s">
        <v>202</v>
      </c>
      <c r="B4798" s="22">
        <v>1</v>
      </c>
      <c r="C4798" s="22">
        <v>4</v>
      </c>
      <c r="D4798" s="22">
        <v>1</v>
      </c>
      <c r="E4798" s="22">
        <v>2</v>
      </c>
      <c r="F4798" s="22">
        <v>1412</v>
      </c>
      <c r="G4798" s="22" t="s">
        <v>266</v>
      </c>
      <c r="H4798" s="23">
        <v>0.48147196346900001</v>
      </c>
    </row>
    <row r="4799" spans="1:8" ht="14.25">
      <c r="A4799" s="22" t="s">
        <v>202</v>
      </c>
      <c r="B4799" s="22">
        <v>1</v>
      </c>
      <c r="C4799" s="22">
        <v>4</v>
      </c>
      <c r="D4799" s="22">
        <v>1</v>
      </c>
      <c r="E4799" s="22">
        <v>2</v>
      </c>
      <c r="F4799" s="22">
        <v>1412</v>
      </c>
      <c r="G4799" s="22" t="s">
        <v>266</v>
      </c>
      <c r="H4799" s="23">
        <v>0.86633691770599996</v>
      </c>
    </row>
    <row r="4800" spans="1:8" ht="14.25">
      <c r="A4800" s="22" t="s">
        <v>202</v>
      </c>
      <c r="B4800" s="22">
        <v>1</v>
      </c>
      <c r="C4800" s="22">
        <v>4</v>
      </c>
      <c r="D4800" s="22">
        <v>1</v>
      </c>
      <c r="E4800" s="22">
        <v>2</v>
      </c>
      <c r="F4800" s="22">
        <v>1412</v>
      </c>
      <c r="G4800" s="22" t="s">
        <v>266</v>
      </c>
      <c r="H4800" s="23">
        <v>0.79478538877799998</v>
      </c>
    </row>
    <row r="4801" spans="1:8" ht="14.25">
      <c r="A4801" s="22" t="s">
        <v>202</v>
      </c>
      <c r="B4801" s="22">
        <v>1</v>
      </c>
      <c r="C4801" s="22">
        <v>4</v>
      </c>
      <c r="D4801" s="22">
        <v>1</v>
      </c>
      <c r="E4801" s="22">
        <v>2</v>
      </c>
      <c r="F4801" s="22">
        <v>1412</v>
      </c>
      <c r="G4801" s="22" t="s">
        <v>266</v>
      </c>
      <c r="H4801" s="23">
        <v>2.8964051851299999</v>
      </c>
    </row>
    <row r="4802" spans="1:8" ht="14.25">
      <c r="A4802" s="22" t="s">
        <v>202</v>
      </c>
      <c r="B4802" s="22">
        <v>1</v>
      </c>
      <c r="C4802" s="22">
        <v>4</v>
      </c>
      <c r="D4802" s="22">
        <v>1</v>
      </c>
      <c r="E4802" s="22">
        <v>2</v>
      </c>
      <c r="F4802" s="22">
        <v>1412</v>
      </c>
      <c r="G4802" s="22" t="s">
        <v>266</v>
      </c>
      <c r="H4802" s="23">
        <v>5.8148532509399997</v>
      </c>
    </row>
    <row r="4803" spans="1:8" ht="14.25">
      <c r="A4803" s="22" t="s">
        <v>75</v>
      </c>
      <c r="B4803" s="22">
        <v>1</v>
      </c>
      <c r="C4803" s="22">
        <v>4</v>
      </c>
      <c r="D4803" s="22">
        <v>1</v>
      </c>
      <c r="E4803" s="22">
        <v>3</v>
      </c>
      <c r="F4803" s="22">
        <v>1413</v>
      </c>
      <c r="G4803" s="22" t="s">
        <v>265</v>
      </c>
      <c r="H4803" s="23">
        <v>0.42204001436999999</v>
      </c>
    </row>
    <row r="4804" spans="1:8" ht="14.25">
      <c r="A4804" s="22" t="s">
        <v>75</v>
      </c>
      <c r="B4804" s="22">
        <v>1</v>
      </c>
      <c r="C4804" s="22">
        <v>4</v>
      </c>
      <c r="D4804" s="22">
        <v>1</v>
      </c>
      <c r="E4804" s="22">
        <v>3</v>
      </c>
      <c r="F4804" s="22">
        <v>1413</v>
      </c>
      <c r="G4804" s="22" t="s">
        <v>265</v>
      </c>
      <c r="H4804" s="23">
        <v>0.23120574988699999</v>
      </c>
    </row>
    <row r="4805" spans="1:8" ht="14.25">
      <c r="A4805" s="22" t="s">
        <v>75</v>
      </c>
      <c r="B4805" s="22">
        <v>1</v>
      </c>
      <c r="C4805" s="22">
        <v>4</v>
      </c>
      <c r="D4805" s="22">
        <v>1</v>
      </c>
      <c r="E4805" s="22">
        <v>3</v>
      </c>
      <c r="F4805" s="22">
        <v>1413</v>
      </c>
      <c r="G4805" s="22" t="s">
        <v>265</v>
      </c>
      <c r="H4805" s="23">
        <v>0.62469019647599999</v>
      </c>
    </row>
    <row r="4806" spans="1:8" ht="14.25">
      <c r="A4806" s="22" t="s">
        <v>75</v>
      </c>
      <c r="B4806" s="22">
        <v>1</v>
      </c>
      <c r="C4806" s="22">
        <v>4</v>
      </c>
      <c r="D4806" s="22">
        <v>1</v>
      </c>
      <c r="E4806" s="22">
        <v>3</v>
      </c>
      <c r="F4806" s="22">
        <v>1413</v>
      </c>
      <c r="G4806" s="22" t="s">
        <v>265</v>
      </c>
      <c r="H4806" s="23">
        <v>0.16230599157299999</v>
      </c>
    </row>
    <row r="4807" spans="1:8" ht="14.25">
      <c r="A4807" s="22" t="s">
        <v>75</v>
      </c>
      <c r="B4807" s="22">
        <v>1</v>
      </c>
      <c r="C4807" s="22">
        <v>4</v>
      </c>
      <c r="D4807" s="22">
        <v>1</v>
      </c>
      <c r="E4807" s="22">
        <v>3</v>
      </c>
      <c r="F4807" s="22">
        <v>1413</v>
      </c>
      <c r="G4807" s="22" t="s">
        <v>265</v>
      </c>
      <c r="H4807" s="23">
        <v>2.7067303644899998</v>
      </c>
    </row>
    <row r="4808" spans="1:8" ht="14.25">
      <c r="A4808" s="22" t="s">
        <v>75</v>
      </c>
      <c r="B4808" s="22">
        <v>1</v>
      </c>
      <c r="C4808" s="22">
        <v>4</v>
      </c>
      <c r="D4808" s="22">
        <v>1</v>
      </c>
      <c r="E4808" s="22">
        <v>3</v>
      </c>
      <c r="F4808" s="22">
        <v>1413</v>
      </c>
      <c r="G4808" s="22" t="s">
        <v>265</v>
      </c>
      <c r="H4808" s="23">
        <v>0.74679293000799996</v>
      </c>
    </row>
    <row r="4809" spans="1:8" ht="14.25">
      <c r="A4809" s="22" t="s">
        <v>75</v>
      </c>
      <c r="B4809" s="22">
        <v>1</v>
      </c>
      <c r="C4809" s="22">
        <v>4</v>
      </c>
      <c r="D4809" s="22">
        <v>1</v>
      </c>
      <c r="E4809" s="22">
        <v>3</v>
      </c>
      <c r="F4809" s="22">
        <v>1413</v>
      </c>
      <c r="G4809" s="22" t="s">
        <v>265</v>
      </c>
      <c r="H4809" s="23">
        <v>0.43718385932699999</v>
      </c>
    </row>
    <row r="4810" spans="1:8" ht="14.25">
      <c r="A4810" s="22" t="s">
        <v>75</v>
      </c>
      <c r="B4810" s="22">
        <v>1</v>
      </c>
      <c r="C4810" s="22">
        <v>4</v>
      </c>
      <c r="D4810" s="22">
        <v>1</v>
      </c>
      <c r="E4810" s="22">
        <v>3</v>
      </c>
      <c r="F4810" s="22">
        <v>1413</v>
      </c>
      <c r="G4810" s="22" t="s">
        <v>265</v>
      </c>
      <c r="H4810" s="23">
        <v>0.79233743319100003</v>
      </c>
    </row>
    <row r="4811" spans="1:8" ht="14.25">
      <c r="A4811" s="22" t="s">
        <v>75</v>
      </c>
      <c r="B4811" s="22">
        <v>1</v>
      </c>
      <c r="C4811" s="22">
        <v>4</v>
      </c>
      <c r="D4811" s="22">
        <v>1</v>
      </c>
      <c r="E4811" s="22">
        <v>3</v>
      </c>
      <c r="F4811" s="22">
        <v>1413</v>
      </c>
      <c r="G4811" s="22" t="s">
        <v>265</v>
      </c>
      <c r="H4811" s="23">
        <v>0.97855019934999998</v>
      </c>
    </row>
    <row r="4812" spans="1:8" ht="14.25">
      <c r="A4812" s="22" t="s">
        <v>75</v>
      </c>
      <c r="B4812" s="22">
        <v>1</v>
      </c>
      <c r="C4812" s="22">
        <v>4</v>
      </c>
      <c r="D4812" s="22">
        <v>1</v>
      </c>
      <c r="E4812" s="22">
        <v>3</v>
      </c>
      <c r="F4812" s="22">
        <v>1413</v>
      </c>
      <c r="G4812" s="22" t="s">
        <v>265</v>
      </c>
      <c r="H4812" s="23">
        <v>0.482998171448</v>
      </c>
    </row>
    <row r="4813" spans="1:8" ht="14.25">
      <c r="A4813" s="22" t="s">
        <v>75</v>
      </c>
      <c r="B4813" s="22">
        <v>1</v>
      </c>
      <c r="C4813" s="22">
        <v>4</v>
      </c>
      <c r="D4813" s="22">
        <v>1</v>
      </c>
      <c r="E4813" s="22">
        <v>3</v>
      </c>
      <c r="F4813" s="22">
        <v>1413</v>
      </c>
      <c r="G4813" s="22" t="s">
        <v>265</v>
      </c>
      <c r="H4813" s="23">
        <v>0.27056770771999999</v>
      </c>
    </row>
    <row r="4814" spans="1:8" ht="14.25">
      <c r="A4814" s="22" t="s">
        <v>75</v>
      </c>
      <c r="B4814" s="22">
        <v>1</v>
      </c>
      <c r="C4814" s="22">
        <v>4</v>
      </c>
      <c r="D4814" s="22">
        <v>1</v>
      </c>
      <c r="E4814" s="22">
        <v>3</v>
      </c>
      <c r="F4814" s="22">
        <v>1413</v>
      </c>
      <c r="G4814" s="22" t="s">
        <v>265</v>
      </c>
      <c r="H4814" s="23">
        <v>0.87927979331100004</v>
      </c>
    </row>
    <row r="4815" spans="1:8" ht="14.25">
      <c r="A4815" s="22" t="s">
        <v>75</v>
      </c>
      <c r="B4815" s="22">
        <v>1</v>
      </c>
      <c r="C4815" s="22">
        <v>4</v>
      </c>
      <c r="D4815" s="22">
        <v>1</v>
      </c>
      <c r="E4815" s="22">
        <v>3</v>
      </c>
      <c r="F4815" s="22">
        <v>1413</v>
      </c>
      <c r="G4815" s="22" t="s">
        <v>265</v>
      </c>
      <c r="H4815" s="23">
        <v>0.79132571414700004</v>
      </c>
    </row>
    <row r="4816" spans="1:8" ht="14.25">
      <c r="A4816" s="22" t="s">
        <v>75</v>
      </c>
      <c r="B4816" s="22">
        <v>1</v>
      </c>
      <c r="C4816" s="22">
        <v>4</v>
      </c>
      <c r="D4816" s="22">
        <v>1</v>
      </c>
      <c r="E4816" s="22">
        <v>3</v>
      </c>
      <c r="F4816" s="22">
        <v>1413</v>
      </c>
      <c r="G4816" s="22" t="s">
        <v>265</v>
      </c>
      <c r="H4816" s="23">
        <v>0.235037436032</v>
      </c>
    </row>
    <row r="4817" spans="1:8" ht="14.25">
      <c r="A4817" s="22" t="s">
        <v>75</v>
      </c>
      <c r="B4817" s="22">
        <v>1</v>
      </c>
      <c r="C4817" s="22">
        <v>4</v>
      </c>
      <c r="D4817" s="22">
        <v>1</v>
      </c>
      <c r="E4817" s="22">
        <v>3</v>
      </c>
      <c r="F4817" s="22">
        <v>1413</v>
      </c>
      <c r="G4817" s="22" t="s">
        <v>265</v>
      </c>
      <c r="H4817" s="23">
        <v>0.58271160789999998</v>
      </c>
    </row>
    <row r="4818" spans="1:8" ht="14.25">
      <c r="A4818" s="22" t="s">
        <v>75</v>
      </c>
      <c r="B4818" s="22">
        <v>1</v>
      </c>
      <c r="C4818" s="22">
        <v>4</v>
      </c>
      <c r="D4818" s="22">
        <v>1</v>
      </c>
      <c r="E4818" s="22">
        <v>3</v>
      </c>
      <c r="F4818" s="22">
        <v>1413</v>
      </c>
      <c r="G4818" s="22" t="s">
        <v>265</v>
      </c>
      <c r="H4818" s="23">
        <v>0.31343095097899998</v>
      </c>
    </row>
    <row r="4819" spans="1:8" ht="14.25">
      <c r="A4819" s="22" t="s">
        <v>75</v>
      </c>
      <c r="B4819" s="22">
        <v>1</v>
      </c>
      <c r="C4819" s="22">
        <v>4</v>
      </c>
      <c r="D4819" s="22">
        <v>1</v>
      </c>
      <c r="E4819" s="22">
        <v>3</v>
      </c>
      <c r="F4819" s="22">
        <v>1413</v>
      </c>
      <c r="G4819" s="22" t="s">
        <v>265</v>
      </c>
      <c r="H4819" s="23">
        <v>0.54253469415599997</v>
      </c>
    </row>
    <row r="4820" spans="1:8" ht="14.25">
      <c r="A4820" s="22" t="s">
        <v>75</v>
      </c>
      <c r="B4820" s="22">
        <v>1</v>
      </c>
      <c r="C4820" s="22">
        <v>4</v>
      </c>
      <c r="D4820" s="22">
        <v>1</v>
      </c>
      <c r="E4820" s="22">
        <v>3</v>
      </c>
      <c r="F4820" s="22">
        <v>1413</v>
      </c>
      <c r="G4820" s="22" t="s">
        <v>265</v>
      </c>
      <c r="H4820" s="23">
        <v>2.2267280823900002</v>
      </c>
    </row>
    <row r="4821" spans="1:8" ht="14.25">
      <c r="A4821" s="22" t="s">
        <v>75</v>
      </c>
      <c r="B4821" s="22">
        <v>1</v>
      </c>
      <c r="C4821" s="22">
        <v>4</v>
      </c>
      <c r="D4821" s="22">
        <v>1</v>
      </c>
      <c r="E4821" s="22">
        <v>3</v>
      </c>
      <c r="F4821" s="22">
        <v>1413</v>
      </c>
      <c r="G4821" s="22" t="s">
        <v>265</v>
      </c>
      <c r="H4821" s="23">
        <v>0.74125318056900003</v>
      </c>
    </row>
    <row r="4822" spans="1:8" ht="14.25">
      <c r="A4822" s="22" t="s">
        <v>75</v>
      </c>
      <c r="B4822" s="22">
        <v>1</v>
      </c>
      <c r="C4822" s="22">
        <v>4</v>
      </c>
      <c r="D4822" s="22">
        <v>1</v>
      </c>
      <c r="E4822" s="22">
        <v>3</v>
      </c>
      <c r="F4822" s="22">
        <v>1413</v>
      </c>
      <c r="G4822" s="22" t="s">
        <v>265</v>
      </c>
      <c r="H4822" s="23">
        <v>0.58618819390499999</v>
      </c>
    </row>
    <row r="4823" spans="1:8" ht="14.25">
      <c r="A4823" s="22" t="s">
        <v>75</v>
      </c>
      <c r="B4823" s="22">
        <v>1</v>
      </c>
      <c r="C4823" s="22">
        <v>4</v>
      </c>
      <c r="D4823" s="22">
        <v>1</v>
      </c>
      <c r="E4823" s="22">
        <v>3</v>
      </c>
      <c r="F4823" s="22">
        <v>1413</v>
      </c>
      <c r="G4823" s="22" t="s">
        <v>265</v>
      </c>
      <c r="H4823" s="23">
        <v>1.05284734203</v>
      </c>
    </row>
    <row r="4824" spans="1:8" ht="14.25">
      <c r="A4824" s="22" t="s">
        <v>75</v>
      </c>
      <c r="B4824" s="22">
        <v>1</v>
      </c>
      <c r="C4824" s="22">
        <v>4</v>
      </c>
      <c r="D4824" s="22">
        <v>1</v>
      </c>
      <c r="E4824" s="22">
        <v>3</v>
      </c>
      <c r="F4824" s="22">
        <v>1413</v>
      </c>
      <c r="G4824" s="22" t="s">
        <v>265</v>
      </c>
      <c r="H4824" s="23">
        <v>0.93538867450200003</v>
      </c>
    </row>
    <row r="4825" spans="1:8" ht="14.25">
      <c r="A4825" s="22" t="s">
        <v>75</v>
      </c>
      <c r="B4825" s="22">
        <v>1</v>
      </c>
      <c r="C4825" s="22">
        <v>4</v>
      </c>
      <c r="D4825" s="22">
        <v>1</v>
      </c>
      <c r="E4825" s="22">
        <v>3</v>
      </c>
      <c r="F4825" s="22">
        <v>1413</v>
      </c>
      <c r="G4825" s="22" t="s">
        <v>265</v>
      </c>
      <c r="H4825" s="23">
        <v>0.58321653653500005</v>
      </c>
    </row>
    <row r="4826" spans="1:8" ht="14.25">
      <c r="A4826" s="22" t="s">
        <v>75</v>
      </c>
      <c r="B4826" s="22">
        <v>1</v>
      </c>
      <c r="C4826" s="22">
        <v>4</v>
      </c>
      <c r="D4826" s="22">
        <v>1</v>
      </c>
      <c r="E4826" s="22">
        <v>3</v>
      </c>
      <c r="F4826" s="22">
        <v>1413</v>
      </c>
      <c r="G4826" s="22" t="s">
        <v>265</v>
      </c>
      <c r="H4826" s="23">
        <v>0.208440835347</v>
      </c>
    </row>
    <row r="4827" spans="1:8" ht="14.25">
      <c r="A4827" s="22" t="s">
        <v>75</v>
      </c>
      <c r="B4827" s="22">
        <v>1</v>
      </c>
      <c r="C4827" s="22">
        <v>4</v>
      </c>
      <c r="D4827" s="22">
        <v>1</v>
      </c>
      <c r="E4827" s="22">
        <v>3</v>
      </c>
      <c r="F4827" s="22">
        <v>1413</v>
      </c>
      <c r="G4827" s="22" t="s">
        <v>265</v>
      </c>
      <c r="H4827" s="23">
        <v>1.0576398469199999</v>
      </c>
    </row>
    <row r="4828" spans="1:8" ht="14.25">
      <c r="A4828" s="22" t="s">
        <v>75</v>
      </c>
      <c r="B4828" s="22">
        <v>1</v>
      </c>
      <c r="C4828" s="22">
        <v>4</v>
      </c>
      <c r="D4828" s="22">
        <v>1</v>
      </c>
      <c r="E4828" s="22">
        <v>3</v>
      </c>
      <c r="F4828" s="22">
        <v>1413</v>
      </c>
      <c r="G4828" s="22" t="s">
        <v>265</v>
      </c>
      <c r="H4828" s="23">
        <v>0.51127507991900001</v>
      </c>
    </row>
    <row r="4829" spans="1:8" ht="14.25">
      <c r="A4829" s="22" t="s">
        <v>75</v>
      </c>
      <c r="B4829" s="22">
        <v>1</v>
      </c>
      <c r="C4829" s="22">
        <v>4</v>
      </c>
      <c r="D4829" s="22">
        <v>1</v>
      </c>
      <c r="E4829" s="22">
        <v>3</v>
      </c>
      <c r="F4829" s="22">
        <v>1413</v>
      </c>
      <c r="G4829" s="22" t="s">
        <v>265</v>
      </c>
      <c r="H4829" s="23">
        <v>0.95204914754900005</v>
      </c>
    </row>
    <row r="4830" spans="1:8" ht="14.25">
      <c r="A4830" s="22" t="s">
        <v>75</v>
      </c>
      <c r="B4830" s="22">
        <v>1</v>
      </c>
      <c r="C4830" s="22">
        <v>4</v>
      </c>
      <c r="D4830" s="22">
        <v>1</v>
      </c>
      <c r="E4830" s="22">
        <v>3</v>
      </c>
      <c r="F4830" s="22">
        <v>1413</v>
      </c>
      <c r="G4830" s="22" t="s">
        <v>265</v>
      </c>
      <c r="H4830" s="23">
        <v>1.8990403736899999</v>
      </c>
    </row>
    <row r="4831" spans="1:8" ht="14.25">
      <c r="A4831" s="22" t="s">
        <v>75</v>
      </c>
      <c r="B4831" s="22">
        <v>1</v>
      </c>
      <c r="C4831" s="22">
        <v>4</v>
      </c>
      <c r="D4831" s="22">
        <v>1</v>
      </c>
      <c r="E4831" s="22">
        <v>3</v>
      </c>
      <c r="F4831" s="22">
        <v>1413</v>
      </c>
      <c r="G4831" s="22" t="s">
        <v>265</v>
      </c>
      <c r="H4831" s="23">
        <v>1.5010595521800001</v>
      </c>
    </row>
    <row r="4832" spans="1:8" ht="14.25">
      <c r="A4832" s="22" t="s">
        <v>75</v>
      </c>
      <c r="B4832" s="22">
        <v>1</v>
      </c>
      <c r="C4832" s="22">
        <v>4</v>
      </c>
      <c r="D4832" s="22">
        <v>1</v>
      </c>
      <c r="E4832" s="22">
        <v>3</v>
      </c>
      <c r="F4832" s="22">
        <v>1413</v>
      </c>
      <c r="G4832" s="22" t="s">
        <v>265</v>
      </c>
      <c r="H4832" s="23">
        <v>0.185491645604</v>
      </c>
    </row>
    <row r="4833" spans="1:8" ht="14.25">
      <c r="A4833" s="22" t="s">
        <v>75</v>
      </c>
      <c r="B4833" s="22">
        <v>1</v>
      </c>
      <c r="C4833" s="22">
        <v>4</v>
      </c>
      <c r="D4833" s="22">
        <v>1</v>
      </c>
      <c r="E4833" s="22">
        <v>3</v>
      </c>
      <c r="F4833" s="22">
        <v>1413</v>
      </c>
      <c r="G4833" s="22" t="s">
        <v>265</v>
      </c>
      <c r="H4833" s="23">
        <v>4.0550161523100003</v>
      </c>
    </row>
    <row r="4834" spans="1:8" ht="14.25">
      <c r="A4834" s="22" t="s">
        <v>75</v>
      </c>
      <c r="B4834" s="22">
        <v>1</v>
      </c>
      <c r="C4834" s="22">
        <v>4</v>
      </c>
      <c r="D4834" s="22">
        <v>1</v>
      </c>
      <c r="E4834" s="22">
        <v>3</v>
      </c>
      <c r="F4834" s="22">
        <v>1413</v>
      </c>
      <c r="G4834" s="22" t="s">
        <v>265</v>
      </c>
      <c r="H4834" s="23">
        <v>0.371795628145</v>
      </c>
    </row>
    <row r="4835" spans="1:8" ht="14.25">
      <c r="A4835" s="22" t="s">
        <v>75</v>
      </c>
      <c r="B4835" s="22">
        <v>1</v>
      </c>
      <c r="C4835" s="22">
        <v>4</v>
      </c>
      <c r="D4835" s="22">
        <v>1</v>
      </c>
      <c r="E4835" s="22">
        <v>3</v>
      </c>
      <c r="F4835" s="22">
        <v>1413</v>
      </c>
      <c r="G4835" s="22" t="s">
        <v>265</v>
      </c>
      <c r="H4835" s="23">
        <v>0.95245064325200002</v>
      </c>
    </row>
    <row r="4836" spans="1:8" ht="14.25">
      <c r="A4836" s="22" t="s">
        <v>75</v>
      </c>
      <c r="B4836" s="22">
        <v>1</v>
      </c>
      <c r="C4836" s="22">
        <v>4</v>
      </c>
      <c r="D4836" s="22">
        <v>1</v>
      </c>
      <c r="E4836" s="22">
        <v>3</v>
      </c>
      <c r="F4836" s="22">
        <v>1413</v>
      </c>
      <c r="G4836" s="22" t="s">
        <v>265</v>
      </c>
      <c r="H4836" s="23">
        <v>0.42568498516800002</v>
      </c>
    </row>
    <row r="4837" spans="1:8" ht="14.25">
      <c r="A4837" s="22" t="s">
        <v>75</v>
      </c>
      <c r="B4837" s="22">
        <v>1</v>
      </c>
      <c r="C4837" s="22">
        <v>4</v>
      </c>
      <c r="D4837" s="22">
        <v>1</v>
      </c>
      <c r="E4837" s="22">
        <v>3</v>
      </c>
      <c r="F4837" s="22">
        <v>1413</v>
      </c>
      <c r="G4837" s="22" t="s">
        <v>265</v>
      </c>
      <c r="H4837" s="23">
        <v>0.17197989396400001</v>
      </c>
    </row>
    <row r="4838" spans="1:8" ht="14.25">
      <c r="A4838" s="22" t="s">
        <v>75</v>
      </c>
      <c r="B4838" s="22">
        <v>1</v>
      </c>
      <c r="C4838" s="22">
        <v>4</v>
      </c>
      <c r="D4838" s="22">
        <v>1</v>
      </c>
      <c r="E4838" s="22">
        <v>3</v>
      </c>
      <c r="F4838" s="22">
        <v>1413</v>
      </c>
      <c r="G4838" s="22" t="s">
        <v>265</v>
      </c>
      <c r="H4838" s="23">
        <v>0.72271524832800005</v>
      </c>
    </row>
    <row r="4839" spans="1:8" ht="14.25">
      <c r="A4839" s="22" t="s">
        <v>75</v>
      </c>
      <c r="B4839" s="22">
        <v>1</v>
      </c>
      <c r="C4839" s="22">
        <v>4</v>
      </c>
      <c r="D4839" s="22">
        <v>1</v>
      </c>
      <c r="E4839" s="22">
        <v>3</v>
      </c>
      <c r="F4839" s="22">
        <v>1413</v>
      </c>
      <c r="G4839" s="22" t="s">
        <v>265</v>
      </c>
      <c r="H4839" s="23">
        <v>0.68877102020400005</v>
      </c>
    </row>
    <row r="4840" spans="1:8" ht="14.25">
      <c r="A4840" s="22" t="s">
        <v>75</v>
      </c>
      <c r="B4840" s="22">
        <v>1</v>
      </c>
      <c r="C4840" s="22">
        <v>4</v>
      </c>
      <c r="D4840" s="22">
        <v>1</v>
      </c>
      <c r="E4840" s="22">
        <v>3</v>
      </c>
      <c r="F4840" s="22">
        <v>1413</v>
      </c>
      <c r="G4840" s="22" t="s">
        <v>265</v>
      </c>
      <c r="H4840" s="23">
        <v>0.25203505000600002</v>
      </c>
    </row>
    <row r="4841" spans="1:8" ht="14.25">
      <c r="A4841" s="22" t="s">
        <v>75</v>
      </c>
      <c r="B4841" s="22">
        <v>1</v>
      </c>
      <c r="C4841" s="22">
        <v>4</v>
      </c>
      <c r="D4841" s="22">
        <v>1</v>
      </c>
      <c r="E4841" s="22">
        <v>3</v>
      </c>
      <c r="F4841" s="22">
        <v>1413</v>
      </c>
      <c r="G4841" s="22" t="s">
        <v>265</v>
      </c>
      <c r="H4841" s="23">
        <v>0.59699354384600001</v>
      </c>
    </row>
    <row r="4842" spans="1:8" ht="14.25">
      <c r="A4842" s="22" t="s">
        <v>75</v>
      </c>
      <c r="B4842" s="22">
        <v>1</v>
      </c>
      <c r="C4842" s="22">
        <v>4</v>
      </c>
      <c r="D4842" s="22">
        <v>1</v>
      </c>
      <c r="E4842" s="22">
        <v>3</v>
      </c>
      <c r="F4842" s="22">
        <v>1413</v>
      </c>
      <c r="G4842" s="22" t="s">
        <v>265</v>
      </c>
      <c r="H4842" s="23">
        <v>2.91413502773</v>
      </c>
    </row>
    <row r="4843" spans="1:8" ht="14.25">
      <c r="A4843" s="22" t="s">
        <v>75</v>
      </c>
      <c r="B4843" s="22">
        <v>1</v>
      </c>
      <c r="C4843" s="22">
        <v>4</v>
      </c>
      <c r="D4843" s="22">
        <v>1</v>
      </c>
      <c r="E4843" s="22">
        <v>3</v>
      </c>
      <c r="F4843" s="22">
        <v>1413</v>
      </c>
      <c r="G4843" s="22" t="s">
        <v>265</v>
      </c>
      <c r="H4843" s="23">
        <v>0.380917295042</v>
      </c>
    </row>
    <row r="4844" spans="1:8" ht="14.25">
      <c r="A4844" s="22" t="s">
        <v>75</v>
      </c>
      <c r="B4844" s="22">
        <v>1</v>
      </c>
      <c r="C4844" s="22">
        <v>4</v>
      </c>
      <c r="D4844" s="22">
        <v>1</v>
      </c>
      <c r="E4844" s="22">
        <v>3</v>
      </c>
      <c r="F4844" s="22">
        <v>1413</v>
      </c>
      <c r="G4844" s="22" t="s">
        <v>265</v>
      </c>
      <c r="H4844" s="23">
        <v>0.41274832376699999</v>
      </c>
    </row>
    <row r="4845" spans="1:8" ht="14.25">
      <c r="A4845" s="22" t="s">
        <v>75</v>
      </c>
      <c r="B4845" s="22">
        <v>1</v>
      </c>
      <c r="C4845" s="22">
        <v>4</v>
      </c>
      <c r="D4845" s="22">
        <v>1</v>
      </c>
      <c r="E4845" s="22">
        <v>3</v>
      </c>
      <c r="F4845" s="22">
        <v>1413</v>
      </c>
      <c r="G4845" s="22" t="s">
        <v>265</v>
      </c>
      <c r="H4845" s="23">
        <v>0.203343195649</v>
      </c>
    </row>
    <row r="4846" spans="1:8" ht="14.25">
      <c r="A4846" s="22" t="s">
        <v>75</v>
      </c>
      <c r="B4846" s="22">
        <v>1</v>
      </c>
      <c r="C4846" s="22">
        <v>4</v>
      </c>
      <c r="D4846" s="22">
        <v>1</v>
      </c>
      <c r="E4846" s="22">
        <v>3</v>
      </c>
      <c r="F4846" s="22">
        <v>1413</v>
      </c>
      <c r="G4846" s="22" t="s">
        <v>265</v>
      </c>
      <c r="H4846" s="23">
        <v>0.56350442336100004</v>
      </c>
    </row>
    <row r="4847" spans="1:8" ht="14.25">
      <c r="A4847" s="22" t="s">
        <v>75</v>
      </c>
      <c r="B4847" s="22">
        <v>1</v>
      </c>
      <c r="C4847" s="22">
        <v>4</v>
      </c>
      <c r="D4847" s="22">
        <v>1</v>
      </c>
      <c r="E4847" s="22">
        <v>3</v>
      </c>
      <c r="F4847" s="22">
        <v>1413</v>
      </c>
      <c r="G4847" s="22" t="s">
        <v>265</v>
      </c>
      <c r="H4847" s="23">
        <v>1.07374765207</v>
      </c>
    </row>
    <row r="4848" spans="1:8" ht="14.25">
      <c r="A4848" s="22" t="s">
        <v>75</v>
      </c>
      <c r="B4848" s="22">
        <v>1</v>
      </c>
      <c r="C4848" s="22">
        <v>4</v>
      </c>
      <c r="D4848" s="22">
        <v>1</v>
      </c>
      <c r="E4848" s="22">
        <v>3</v>
      </c>
      <c r="F4848" s="22">
        <v>1413</v>
      </c>
      <c r="G4848" s="22" t="s">
        <v>265</v>
      </c>
      <c r="H4848" s="23">
        <v>0.21761662627799999</v>
      </c>
    </row>
    <row r="4849" spans="1:8" ht="14.25">
      <c r="A4849" s="22" t="s">
        <v>75</v>
      </c>
      <c r="B4849" s="22">
        <v>1</v>
      </c>
      <c r="C4849" s="22">
        <v>4</v>
      </c>
      <c r="D4849" s="22">
        <v>1</v>
      </c>
      <c r="E4849" s="22">
        <v>3</v>
      </c>
      <c r="F4849" s="22">
        <v>1413</v>
      </c>
      <c r="G4849" s="22" t="s">
        <v>265</v>
      </c>
      <c r="H4849" s="23">
        <v>0.30381345036399998</v>
      </c>
    </row>
    <row r="4850" spans="1:8" ht="14.25">
      <c r="A4850" s="22" t="s">
        <v>75</v>
      </c>
      <c r="B4850" s="22">
        <v>1</v>
      </c>
      <c r="C4850" s="22">
        <v>4</v>
      </c>
      <c r="D4850" s="22">
        <v>1</v>
      </c>
      <c r="E4850" s="22">
        <v>3</v>
      </c>
      <c r="F4850" s="22">
        <v>1413</v>
      </c>
      <c r="G4850" s="22" t="s">
        <v>265</v>
      </c>
      <c r="H4850" s="23">
        <v>0.521087952553</v>
      </c>
    </row>
    <row r="4851" spans="1:8" ht="14.25">
      <c r="A4851" s="22" t="s">
        <v>75</v>
      </c>
      <c r="B4851" s="22">
        <v>1</v>
      </c>
      <c r="C4851" s="22">
        <v>4</v>
      </c>
      <c r="D4851" s="22">
        <v>1</v>
      </c>
      <c r="E4851" s="22">
        <v>3</v>
      </c>
      <c r="F4851" s="22">
        <v>1413</v>
      </c>
      <c r="G4851" s="22" t="s">
        <v>265</v>
      </c>
      <c r="H4851" s="23">
        <v>1.1673417230100001</v>
      </c>
    </row>
    <row r="4852" spans="1:8" ht="14.25">
      <c r="A4852" s="22" t="s">
        <v>75</v>
      </c>
      <c r="B4852" s="22">
        <v>1</v>
      </c>
      <c r="C4852" s="22">
        <v>4</v>
      </c>
      <c r="D4852" s="22">
        <v>1</v>
      </c>
      <c r="E4852" s="22">
        <v>3</v>
      </c>
      <c r="F4852" s="22">
        <v>1413</v>
      </c>
      <c r="G4852" s="22" t="s">
        <v>265</v>
      </c>
      <c r="H4852" s="23">
        <v>0.81511777916100003</v>
      </c>
    </row>
    <row r="4853" spans="1:8" ht="14.25">
      <c r="A4853" s="22" t="s">
        <v>75</v>
      </c>
      <c r="B4853" s="22">
        <v>1</v>
      </c>
      <c r="C4853" s="22">
        <v>4</v>
      </c>
      <c r="D4853" s="22">
        <v>1</v>
      </c>
      <c r="E4853" s="22">
        <v>3</v>
      </c>
      <c r="F4853" s="22">
        <v>1413</v>
      </c>
      <c r="G4853" s="22" t="s">
        <v>265</v>
      </c>
      <c r="H4853" s="23">
        <v>0.393964601887</v>
      </c>
    </row>
    <row r="4854" spans="1:8" ht="14.25">
      <c r="A4854" s="22" t="s">
        <v>75</v>
      </c>
      <c r="B4854" s="22">
        <v>1</v>
      </c>
      <c r="C4854" s="22">
        <v>4</v>
      </c>
      <c r="D4854" s="22">
        <v>1</v>
      </c>
      <c r="E4854" s="22">
        <v>3</v>
      </c>
      <c r="F4854" s="22">
        <v>1413</v>
      </c>
      <c r="G4854" s="22" t="s">
        <v>265</v>
      </c>
      <c r="H4854" s="23">
        <v>0.96608577605099999</v>
      </c>
    </row>
    <row r="4855" spans="1:8" ht="14.25">
      <c r="A4855" s="22" t="s">
        <v>75</v>
      </c>
      <c r="B4855" s="22">
        <v>1</v>
      </c>
      <c r="C4855" s="22">
        <v>4</v>
      </c>
      <c r="D4855" s="22">
        <v>1</v>
      </c>
      <c r="E4855" s="22">
        <v>3</v>
      </c>
      <c r="F4855" s="22">
        <v>1413</v>
      </c>
      <c r="G4855" s="22" t="s">
        <v>265</v>
      </c>
      <c r="H4855" s="23">
        <v>1.2564080444100001</v>
      </c>
    </row>
    <row r="4856" spans="1:8" ht="14.25">
      <c r="A4856" s="22" t="s">
        <v>75</v>
      </c>
      <c r="B4856" s="22">
        <v>1</v>
      </c>
      <c r="C4856" s="22">
        <v>4</v>
      </c>
      <c r="D4856" s="22">
        <v>1</v>
      </c>
      <c r="E4856" s="22">
        <v>3</v>
      </c>
      <c r="F4856" s="22">
        <v>1413</v>
      </c>
      <c r="G4856" s="22" t="s">
        <v>265</v>
      </c>
      <c r="H4856" s="23">
        <v>0.50375991962400002</v>
      </c>
    </row>
    <row r="4857" spans="1:8" ht="14.25">
      <c r="A4857" s="22" t="s">
        <v>75</v>
      </c>
      <c r="B4857" s="22">
        <v>1</v>
      </c>
      <c r="C4857" s="22">
        <v>4</v>
      </c>
      <c r="D4857" s="22">
        <v>1</v>
      </c>
      <c r="E4857" s="22">
        <v>3</v>
      </c>
      <c r="F4857" s="22">
        <v>1413</v>
      </c>
      <c r="G4857" s="22" t="s">
        <v>265</v>
      </c>
      <c r="H4857" s="23">
        <v>1.1362289638400001</v>
      </c>
    </row>
    <row r="4858" spans="1:8" ht="14.25">
      <c r="A4858" s="22" t="s">
        <v>75</v>
      </c>
      <c r="B4858" s="22">
        <v>1</v>
      </c>
      <c r="C4858" s="22">
        <v>4</v>
      </c>
      <c r="D4858" s="22">
        <v>1</v>
      </c>
      <c r="E4858" s="22">
        <v>3</v>
      </c>
      <c r="F4858" s="22">
        <v>1413</v>
      </c>
      <c r="G4858" s="22" t="s">
        <v>265</v>
      </c>
      <c r="H4858" s="23">
        <v>1.36301784051</v>
      </c>
    </row>
    <row r="4859" spans="1:8" ht="14.25">
      <c r="A4859" s="22" t="s">
        <v>75</v>
      </c>
      <c r="B4859" s="22">
        <v>1</v>
      </c>
      <c r="C4859" s="22">
        <v>4</v>
      </c>
      <c r="D4859" s="22">
        <v>1</v>
      </c>
      <c r="E4859" s="22">
        <v>3</v>
      </c>
      <c r="F4859" s="22">
        <v>1413</v>
      </c>
      <c r="G4859" s="22" t="s">
        <v>265</v>
      </c>
      <c r="H4859" s="23">
        <v>0.80831418338200001</v>
      </c>
    </row>
    <row r="4860" spans="1:8" ht="14.25">
      <c r="A4860" s="22" t="s">
        <v>75</v>
      </c>
      <c r="B4860" s="22">
        <v>1</v>
      </c>
      <c r="C4860" s="22">
        <v>4</v>
      </c>
      <c r="D4860" s="22">
        <v>1</v>
      </c>
      <c r="E4860" s="22">
        <v>3</v>
      </c>
      <c r="F4860" s="22">
        <v>1413</v>
      </c>
      <c r="G4860" s="22" t="s">
        <v>265</v>
      </c>
      <c r="H4860" s="23">
        <v>1.1344831845000001</v>
      </c>
    </row>
    <row r="4861" spans="1:8" ht="14.25">
      <c r="A4861" s="22" t="s">
        <v>75</v>
      </c>
      <c r="B4861" s="22">
        <v>1</v>
      </c>
      <c r="C4861" s="22">
        <v>4</v>
      </c>
      <c r="D4861" s="22">
        <v>1</v>
      </c>
      <c r="E4861" s="22">
        <v>3</v>
      </c>
      <c r="F4861" s="22">
        <v>1413</v>
      </c>
      <c r="G4861" s="22" t="s">
        <v>265</v>
      </c>
      <c r="H4861" s="23">
        <v>0.191190727236</v>
      </c>
    </row>
    <row r="4862" spans="1:8" ht="14.25">
      <c r="A4862" s="22" t="s">
        <v>75</v>
      </c>
      <c r="B4862" s="22">
        <v>1</v>
      </c>
      <c r="C4862" s="22">
        <v>4</v>
      </c>
      <c r="D4862" s="22">
        <v>1</v>
      </c>
      <c r="E4862" s="22">
        <v>3</v>
      </c>
      <c r="F4862" s="22">
        <v>1413</v>
      </c>
      <c r="G4862" s="22" t="s">
        <v>265</v>
      </c>
      <c r="H4862" s="23">
        <v>0.75345689062599996</v>
      </c>
    </row>
    <row r="4863" spans="1:8" ht="14.25">
      <c r="A4863" s="22" t="s">
        <v>75</v>
      </c>
      <c r="B4863" s="22">
        <v>1</v>
      </c>
      <c r="C4863" s="22">
        <v>4</v>
      </c>
      <c r="D4863" s="22">
        <v>1</v>
      </c>
      <c r="E4863" s="22">
        <v>3</v>
      </c>
      <c r="F4863" s="22">
        <v>1413</v>
      </c>
      <c r="G4863" s="22" t="s">
        <v>265</v>
      </c>
      <c r="H4863" s="23">
        <v>1.15303676334</v>
      </c>
    </row>
    <row r="4864" spans="1:8" ht="14.25">
      <c r="A4864" s="22" t="s">
        <v>75</v>
      </c>
      <c r="B4864" s="22">
        <v>1</v>
      </c>
      <c r="C4864" s="22">
        <v>4</v>
      </c>
      <c r="D4864" s="22">
        <v>1</v>
      </c>
      <c r="E4864" s="22">
        <v>3</v>
      </c>
      <c r="F4864" s="22">
        <v>1413</v>
      </c>
      <c r="G4864" s="22" t="s">
        <v>265</v>
      </c>
      <c r="H4864" s="23">
        <v>2.1883937279899999</v>
      </c>
    </row>
    <row r="4865" spans="1:8" ht="14.25">
      <c r="A4865" s="22" t="s">
        <v>75</v>
      </c>
      <c r="B4865" s="22">
        <v>1</v>
      </c>
      <c r="C4865" s="22">
        <v>4</v>
      </c>
      <c r="D4865" s="22">
        <v>1</v>
      </c>
      <c r="E4865" s="22">
        <v>3</v>
      </c>
      <c r="F4865" s="22">
        <v>1413</v>
      </c>
      <c r="G4865" s="22" t="s">
        <v>265</v>
      </c>
      <c r="H4865" s="23">
        <v>0.17563969056100001</v>
      </c>
    </row>
    <row r="4866" spans="1:8" ht="14.25">
      <c r="A4866" s="22" t="s">
        <v>75</v>
      </c>
      <c r="B4866" s="22">
        <v>1</v>
      </c>
      <c r="C4866" s="22">
        <v>4</v>
      </c>
      <c r="D4866" s="22">
        <v>1</v>
      </c>
      <c r="E4866" s="22">
        <v>3</v>
      </c>
      <c r="F4866" s="22">
        <v>1413</v>
      </c>
      <c r="G4866" s="22" t="s">
        <v>265</v>
      </c>
      <c r="H4866" s="23">
        <v>1.8447998885700001</v>
      </c>
    </row>
    <row r="4867" spans="1:8" ht="14.25">
      <c r="A4867" s="22" t="s">
        <v>75</v>
      </c>
      <c r="B4867" s="22">
        <v>1</v>
      </c>
      <c r="C4867" s="22">
        <v>4</v>
      </c>
      <c r="D4867" s="22">
        <v>1</v>
      </c>
      <c r="E4867" s="22">
        <v>3</v>
      </c>
      <c r="F4867" s="22">
        <v>1413</v>
      </c>
      <c r="G4867" s="22" t="s">
        <v>265</v>
      </c>
      <c r="H4867" s="23">
        <v>3.1301507527600001</v>
      </c>
    </row>
    <row r="4868" spans="1:8" ht="14.25">
      <c r="A4868" s="22" t="s">
        <v>75</v>
      </c>
      <c r="B4868" s="22">
        <v>1</v>
      </c>
      <c r="C4868" s="22">
        <v>4</v>
      </c>
      <c r="D4868" s="22">
        <v>1</v>
      </c>
      <c r="E4868" s="22">
        <v>3</v>
      </c>
      <c r="F4868" s="22">
        <v>1413</v>
      </c>
      <c r="G4868" s="22" t="s">
        <v>265</v>
      </c>
      <c r="H4868" s="23">
        <v>1.5208529024899999</v>
      </c>
    </row>
    <row r="4869" spans="1:8" ht="14.25">
      <c r="A4869" s="22" t="s">
        <v>75</v>
      </c>
      <c r="B4869" s="22">
        <v>1</v>
      </c>
      <c r="C4869" s="22">
        <v>4</v>
      </c>
      <c r="D4869" s="22">
        <v>1</v>
      </c>
      <c r="E4869" s="22">
        <v>3</v>
      </c>
      <c r="F4869" s="22">
        <v>1413</v>
      </c>
      <c r="G4869" s="22" t="s">
        <v>265</v>
      </c>
      <c r="H4869" s="23">
        <v>1.3691933971300001</v>
      </c>
    </row>
    <row r="4870" spans="1:8" ht="14.25">
      <c r="A4870" s="22" t="s">
        <v>75</v>
      </c>
      <c r="B4870" s="22">
        <v>1</v>
      </c>
      <c r="C4870" s="22">
        <v>4</v>
      </c>
      <c r="D4870" s="22">
        <v>1</v>
      </c>
      <c r="E4870" s="22">
        <v>3</v>
      </c>
      <c r="F4870" s="22">
        <v>1413</v>
      </c>
      <c r="G4870" s="22" t="s">
        <v>265</v>
      </c>
      <c r="H4870" s="23">
        <v>0.37338774777200001</v>
      </c>
    </row>
    <row r="4871" spans="1:8" ht="14.25">
      <c r="A4871" s="22" t="s">
        <v>75</v>
      </c>
      <c r="B4871" s="22">
        <v>1</v>
      </c>
      <c r="C4871" s="22">
        <v>4</v>
      </c>
      <c r="D4871" s="22">
        <v>1</v>
      </c>
      <c r="E4871" s="22">
        <v>3</v>
      </c>
      <c r="F4871" s="22">
        <v>1413</v>
      </c>
      <c r="G4871" s="22" t="s">
        <v>265</v>
      </c>
      <c r="H4871" s="23">
        <v>0.51804181124199999</v>
      </c>
    </row>
    <row r="4872" spans="1:8" ht="14.25">
      <c r="A4872" s="22" t="s">
        <v>37</v>
      </c>
      <c r="B4872" s="22">
        <v>2</v>
      </c>
      <c r="C4872" s="22">
        <v>4</v>
      </c>
      <c r="D4872" s="22">
        <v>3</v>
      </c>
      <c r="E4872" s="22">
        <v>0</v>
      </c>
      <c r="F4872" s="22">
        <v>2430</v>
      </c>
      <c r="G4872" s="22" t="s">
        <v>243</v>
      </c>
      <c r="H4872" s="23">
        <v>1.2135597732700001</v>
      </c>
    </row>
    <row r="4873" spans="1:8" ht="14.25">
      <c r="A4873" s="22" t="s">
        <v>37</v>
      </c>
      <c r="B4873" s="22">
        <v>2</v>
      </c>
      <c r="C4873" s="22">
        <v>4</v>
      </c>
      <c r="D4873" s="22">
        <v>3</v>
      </c>
      <c r="E4873" s="22">
        <v>0</v>
      </c>
      <c r="F4873" s="22">
        <v>2430</v>
      </c>
      <c r="G4873" s="22" t="s">
        <v>243</v>
      </c>
      <c r="H4873" s="23">
        <v>0.83285720791499995</v>
      </c>
    </row>
    <row r="4874" spans="1:8" ht="14.25">
      <c r="A4874" s="22" t="s">
        <v>37</v>
      </c>
      <c r="B4874" s="22">
        <v>2</v>
      </c>
      <c r="C4874" s="22">
        <v>4</v>
      </c>
      <c r="D4874" s="22">
        <v>3</v>
      </c>
      <c r="E4874" s="22">
        <v>0</v>
      </c>
      <c r="F4874" s="22">
        <v>2430</v>
      </c>
      <c r="G4874" s="22" t="s">
        <v>243</v>
      </c>
      <c r="H4874" s="23">
        <v>0.26473437180600001</v>
      </c>
    </row>
    <row r="4875" spans="1:8" ht="14.25">
      <c r="A4875" s="22" t="s">
        <v>37</v>
      </c>
      <c r="B4875" s="22">
        <v>2</v>
      </c>
      <c r="C4875" s="22">
        <v>4</v>
      </c>
      <c r="D4875" s="22">
        <v>3</v>
      </c>
      <c r="E4875" s="22">
        <v>0</v>
      </c>
      <c r="F4875" s="22">
        <v>2430</v>
      </c>
      <c r="G4875" s="22" t="s">
        <v>243</v>
      </c>
      <c r="H4875" s="23">
        <v>1.7534533937700001</v>
      </c>
    </row>
    <row r="4876" spans="1:8" ht="14.25">
      <c r="A4876" s="22" t="s">
        <v>37</v>
      </c>
      <c r="B4876" s="22">
        <v>2</v>
      </c>
      <c r="C4876" s="22">
        <v>4</v>
      </c>
      <c r="D4876" s="22">
        <v>3</v>
      </c>
      <c r="E4876" s="22">
        <v>0</v>
      </c>
      <c r="F4876" s="22">
        <v>2430</v>
      </c>
      <c r="G4876" s="22" t="s">
        <v>243</v>
      </c>
      <c r="H4876" s="23">
        <v>0.36658594721400001</v>
      </c>
    </row>
    <row r="4877" spans="1:8" ht="14.25">
      <c r="A4877" s="22" t="s">
        <v>37</v>
      </c>
      <c r="B4877" s="22">
        <v>2</v>
      </c>
      <c r="C4877" s="22">
        <v>4</v>
      </c>
      <c r="D4877" s="22">
        <v>3</v>
      </c>
      <c r="E4877" s="22">
        <v>0</v>
      </c>
      <c r="F4877" s="22">
        <v>2430</v>
      </c>
      <c r="G4877" s="22" t="s">
        <v>243</v>
      </c>
      <c r="H4877" s="23">
        <v>1.1092034742100001</v>
      </c>
    </row>
    <row r="4878" spans="1:8" ht="14.25">
      <c r="A4878" s="22" t="s">
        <v>37</v>
      </c>
      <c r="B4878" s="22">
        <v>2</v>
      </c>
      <c r="C4878" s="22">
        <v>4</v>
      </c>
      <c r="D4878" s="22">
        <v>3</v>
      </c>
      <c r="E4878" s="22">
        <v>0</v>
      </c>
      <c r="F4878" s="22">
        <v>2430</v>
      </c>
      <c r="G4878" s="22" t="s">
        <v>243</v>
      </c>
      <c r="H4878" s="23">
        <v>1.3403216381800001</v>
      </c>
    </row>
    <row r="4879" spans="1:8" ht="14.25">
      <c r="A4879" s="22" t="s">
        <v>37</v>
      </c>
      <c r="B4879" s="22">
        <v>2</v>
      </c>
      <c r="C4879" s="22">
        <v>4</v>
      </c>
      <c r="D4879" s="22">
        <v>3</v>
      </c>
      <c r="E4879" s="22">
        <v>0</v>
      </c>
      <c r="F4879" s="22">
        <v>2430</v>
      </c>
      <c r="G4879" s="22" t="s">
        <v>243</v>
      </c>
      <c r="H4879" s="23">
        <v>1.1519624239499999</v>
      </c>
    </row>
    <row r="4880" spans="1:8" ht="14.25">
      <c r="A4880" s="22" t="s">
        <v>37</v>
      </c>
      <c r="B4880" s="22">
        <v>2</v>
      </c>
      <c r="C4880" s="22">
        <v>4</v>
      </c>
      <c r="D4880" s="22">
        <v>3</v>
      </c>
      <c r="E4880" s="22">
        <v>0</v>
      </c>
      <c r="F4880" s="22">
        <v>2430</v>
      </c>
      <c r="G4880" s="22" t="s">
        <v>243</v>
      </c>
      <c r="H4880" s="23">
        <v>1.4028527418500001</v>
      </c>
    </row>
    <row r="4881" spans="1:8" ht="14.25">
      <c r="A4881" s="22" t="s">
        <v>37</v>
      </c>
      <c r="B4881" s="22">
        <v>2</v>
      </c>
      <c r="C4881" s="22">
        <v>4</v>
      </c>
      <c r="D4881" s="22">
        <v>3</v>
      </c>
      <c r="E4881" s="22">
        <v>0</v>
      </c>
      <c r="F4881" s="22">
        <v>2430</v>
      </c>
      <c r="G4881" s="22" t="s">
        <v>243</v>
      </c>
      <c r="H4881" s="23">
        <v>0.66751039960699998</v>
      </c>
    </row>
    <row r="4882" spans="1:8" ht="14.25">
      <c r="A4882" s="22" t="s">
        <v>37</v>
      </c>
      <c r="B4882" s="22">
        <v>2</v>
      </c>
      <c r="C4882" s="22">
        <v>4</v>
      </c>
      <c r="D4882" s="22">
        <v>3</v>
      </c>
      <c r="E4882" s="22">
        <v>0</v>
      </c>
      <c r="F4882" s="22">
        <v>2430</v>
      </c>
      <c r="G4882" s="22" t="s">
        <v>243</v>
      </c>
      <c r="H4882" s="23">
        <v>0.73946908241499998</v>
      </c>
    </row>
    <row r="4883" spans="1:8" ht="14.25">
      <c r="A4883" s="22" t="s">
        <v>90</v>
      </c>
      <c r="B4883" s="22">
        <v>2</v>
      </c>
      <c r="C4883" s="22">
        <v>4</v>
      </c>
      <c r="D4883" s="22">
        <v>2</v>
      </c>
      <c r="E4883" s="22">
        <v>0</v>
      </c>
      <c r="F4883" s="22">
        <v>2420</v>
      </c>
      <c r="G4883" s="22" t="s">
        <v>244</v>
      </c>
      <c r="H4883" s="23">
        <v>0.21970138889999999</v>
      </c>
    </row>
    <row r="4884" spans="1:8" ht="14.25">
      <c r="A4884" s="22" t="s">
        <v>90</v>
      </c>
      <c r="B4884" s="22">
        <v>2</v>
      </c>
      <c r="C4884" s="22">
        <v>4</v>
      </c>
      <c r="D4884" s="22">
        <v>2</v>
      </c>
      <c r="E4884" s="22">
        <v>0</v>
      </c>
      <c r="F4884" s="22">
        <v>2420</v>
      </c>
      <c r="G4884" s="22" t="s">
        <v>244</v>
      </c>
      <c r="H4884" s="23">
        <v>0.44586430965599999</v>
      </c>
    </row>
    <row r="4885" spans="1:8" ht="14.25">
      <c r="A4885" s="22" t="s">
        <v>90</v>
      </c>
      <c r="B4885" s="22">
        <v>2</v>
      </c>
      <c r="C4885" s="22">
        <v>4</v>
      </c>
      <c r="D4885" s="22">
        <v>2</v>
      </c>
      <c r="E4885" s="22">
        <v>0</v>
      </c>
      <c r="F4885" s="22">
        <v>2420</v>
      </c>
      <c r="G4885" s="22" t="s">
        <v>244</v>
      </c>
      <c r="H4885" s="23">
        <v>0.27929039201700001</v>
      </c>
    </row>
    <row r="4886" spans="1:8" ht="14.25">
      <c r="A4886" s="22" t="s">
        <v>90</v>
      </c>
      <c r="B4886" s="22">
        <v>2</v>
      </c>
      <c r="C4886" s="22">
        <v>4</v>
      </c>
      <c r="D4886" s="22">
        <v>2</v>
      </c>
      <c r="E4886" s="22">
        <v>0</v>
      </c>
      <c r="F4886" s="22">
        <v>2420</v>
      </c>
      <c r="G4886" s="22" t="s">
        <v>244</v>
      </c>
      <c r="H4886" s="23">
        <v>0.68415749600499998</v>
      </c>
    </row>
    <row r="4887" spans="1:8" ht="14.25">
      <c r="A4887" s="22" t="s">
        <v>90</v>
      </c>
      <c r="B4887" s="22">
        <v>2</v>
      </c>
      <c r="C4887" s="22">
        <v>4</v>
      </c>
      <c r="D4887" s="22">
        <v>2</v>
      </c>
      <c r="E4887" s="22">
        <v>0</v>
      </c>
      <c r="F4887" s="22">
        <v>2420</v>
      </c>
      <c r="G4887" s="22" t="s">
        <v>244</v>
      </c>
      <c r="H4887" s="23">
        <v>0.43228560068299998</v>
      </c>
    </row>
    <row r="4888" spans="1:8" ht="14.25">
      <c r="A4888" s="22" t="s">
        <v>90</v>
      </c>
      <c r="B4888" s="22">
        <v>2</v>
      </c>
      <c r="C4888" s="22">
        <v>4</v>
      </c>
      <c r="D4888" s="22">
        <v>2</v>
      </c>
      <c r="E4888" s="22">
        <v>0</v>
      </c>
      <c r="F4888" s="22">
        <v>2420</v>
      </c>
      <c r="G4888" s="22" t="s">
        <v>244</v>
      </c>
      <c r="H4888" s="23">
        <v>0.29925124361900002</v>
      </c>
    </row>
    <row r="4889" spans="1:8" ht="14.25">
      <c r="A4889" s="22" t="s">
        <v>90</v>
      </c>
      <c r="B4889" s="22">
        <v>2</v>
      </c>
      <c r="C4889" s="22">
        <v>4</v>
      </c>
      <c r="D4889" s="22">
        <v>2</v>
      </c>
      <c r="E4889" s="22">
        <v>0</v>
      </c>
      <c r="F4889" s="22">
        <v>2420</v>
      </c>
      <c r="G4889" s="22" t="s">
        <v>244</v>
      </c>
      <c r="H4889" s="23">
        <v>0.34283563780699999</v>
      </c>
    </row>
    <row r="4890" spans="1:8" ht="14.25">
      <c r="A4890" s="22" t="s">
        <v>90</v>
      </c>
      <c r="B4890" s="22">
        <v>2</v>
      </c>
      <c r="C4890" s="22">
        <v>4</v>
      </c>
      <c r="D4890" s="22">
        <v>2</v>
      </c>
      <c r="E4890" s="22">
        <v>0</v>
      </c>
      <c r="F4890" s="22">
        <v>2420</v>
      </c>
      <c r="G4890" s="22" t="s">
        <v>244</v>
      </c>
      <c r="H4890" s="23">
        <v>1.15647277399</v>
      </c>
    </row>
    <row r="4891" spans="1:8" ht="14.25">
      <c r="A4891" s="22" t="s">
        <v>90</v>
      </c>
      <c r="B4891" s="22">
        <v>2</v>
      </c>
      <c r="C4891" s="22">
        <v>4</v>
      </c>
      <c r="D4891" s="22">
        <v>2</v>
      </c>
      <c r="E4891" s="22">
        <v>0</v>
      </c>
      <c r="F4891" s="22">
        <v>2420</v>
      </c>
      <c r="G4891" s="22" t="s">
        <v>244</v>
      </c>
      <c r="H4891" s="23">
        <v>0.22236731114800001</v>
      </c>
    </row>
    <row r="4892" spans="1:8" ht="14.25">
      <c r="A4892" s="22" t="s">
        <v>90</v>
      </c>
      <c r="B4892" s="22">
        <v>2</v>
      </c>
      <c r="C4892" s="22">
        <v>4</v>
      </c>
      <c r="D4892" s="22">
        <v>2</v>
      </c>
      <c r="E4892" s="22">
        <v>0</v>
      </c>
      <c r="F4892" s="22">
        <v>2420</v>
      </c>
      <c r="G4892" s="22" t="s">
        <v>244</v>
      </c>
      <c r="H4892" s="23">
        <v>2.86716978273</v>
      </c>
    </row>
    <row r="4893" spans="1:8" ht="14.25">
      <c r="A4893" s="22" t="s">
        <v>90</v>
      </c>
      <c r="B4893" s="22">
        <v>2</v>
      </c>
      <c r="C4893" s="22">
        <v>4</v>
      </c>
      <c r="D4893" s="22">
        <v>2</v>
      </c>
      <c r="E4893" s="22">
        <v>0</v>
      </c>
      <c r="F4893" s="22">
        <v>2420</v>
      </c>
      <c r="G4893" s="22" t="s">
        <v>244</v>
      </c>
      <c r="H4893" s="23">
        <v>0.42696312073999998</v>
      </c>
    </row>
    <row r="4894" spans="1:8" ht="14.25">
      <c r="A4894" s="22" t="s">
        <v>90</v>
      </c>
      <c r="B4894" s="22">
        <v>2</v>
      </c>
      <c r="C4894" s="22">
        <v>4</v>
      </c>
      <c r="D4894" s="22">
        <v>2</v>
      </c>
      <c r="E4894" s="22">
        <v>0</v>
      </c>
      <c r="F4894" s="22">
        <v>2420</v>
      </c>
      <c r="G4894" s="22" t="s">
        <v>244</v>
      </c>
      <c r="H4894" s="23">
        <v>0.36283579284099998</v>
      </c>
    </row>
    <row r="4895" spans="1:8" ht="14.25">
      <c r="A4895" s="22" t="s">
        <v>90</v>
      </c>
      <c r="B4895" s="22">
        <v>2</v>
      </c>
      <c r="C4895" s="22">
        <v>4</v>
      </c>
      <c r="D4895" s="22">
        <v>2</v>
      </c>
      <c r="E4895" s="22">
        <v>0</v>
      </c>
      <c r="F4895" s="22">
        <v>2420</v>
      </c>
      <c r="G4895" s="22" t="s">
        <v>244</v>
      </c>
      <c r="H4895" s="23">
        <v>0.98162795345599996</v>
      </c>
    </row>
    <row r="4896" spans="1:8" ht="14.25">
      <c r="A4896" s="22" t="s">
        <v>90</v>
      </c>
      <c r="B4896" s="22">
        <v>2</v>
      </c>
      <c r="C4896" s="22">
        <v>4</v>
      </c>
      <c r="D4896" s="22">
        <v>2</v>
      </c>
      <c r="E4896" s="22">
        <v>0</v>
      </c>
      <c r="F4896" s="22">
        <v>2420</v>
      </c>
      <c r="G4896" s="22" t="s">
        <v>244</v>
      </c>
      <c r="H4896" s="23">
        <v>0.82510522974599998</v>
      </c>
    </row>
    <row r="4897" spans="1:8" ht="14.25">
      <c r="A4897" s="22" t="s">
        <v>90</v>
      </c>
      <c r="B4897" s="22">
        <v>2</v>
      </c>
      <c r="C4897" s="22">
        <v>4</v>
      </c>
      <c r="D4897" s="22">
        <v>2</v>
      </c>
      <c r="E4897" s="22">
        <v>0</v>
      </c>
      <c r="F4897" s="22">
        <v>2420</v>
      </c>
      <c r="G4897" s="22" t="s">
        <v>244</v>
      </c>
      <c r="H4897" s="23">
        <v>0.97274751919699998</v>
      </c>
    </row>
    <row r="4898" spans="1:8" ht="14.25">
      <c r="A4898" s="22" t="s">
        <v>90</v>
      </c>
      <c r="B4898" s="22">
        <v>2</v>
      </c>
      <c r="C4898" s="22">
        <v>4</v>
      </c>
      <c r="D4898" s="22">
        <v>2</v>
      </c>
      <c r="E4898" s="22">
        <v>0</v>
      </c>
      <c r="F4898" s="22">
        <v>2420</v>
      </c>
      <c r="G4898" s="22" t="s">
        <v>244</v>
      </c>
      <c r="H4898" s="23">
        <v>0.26238841283800002</v>
      </c>
    </row>
    <row r="4899" spans="1:8" ht="14.25">
      <c r="A4899" s="22" t="s">
        <v>90</v>
      </c>
      <c r="B4899" s="22">
        <v>2</v>
      </c>
      <c r="C4899" s="22">
        <v>4</v>
      </c>
      <c r="D4899" s="22">
        <v>2</v>
      </c>
      <c r="E4899" s="22">
        <v>0</v>
      </c>
      <c r="F4899" s="22">
        <v>2420</v>
      </c>
      <c r="G4899" s="22" t="s">
        <v>244</v>
      </c>
      <c r="H4899" s="23">
        <v>0.63975108135100001</v>
      </c>
    </row>
    <row r="4900" spans="1:8" ht="14.25">
      <c r="A4900" s="22" t="s">
        <v>90</v>
      </c>
      <c r="B4900" s="22">
        <v>2</v>
      </c>
      <c r="C4900" s="22">
        <v>4</v>
      </c>
      <c r="D4900" s="22">
        <v>2</v>
      </c>
      <c r="E4900" s="22">
        <v>0</v>
      </c>
      <c r="F4900" s="22">
        <v>2420</v>
      </c>
      <c r="G4900" s="22" t="s">
        <v>244</v>
      </c>
      <c r="H4900" s="23">
        <v>0.20964586682200001</v>
      </c>
    </row>
    <row r="4901" spans="1:8" ht="14.25">
      <c r="A4901" s="22" t="s">
        <v>90</v>
      </c>
      <c r="B4901" s="22">
        <v>2</v>
      </c>
      <c r="C4901" s="22">
        <v>4</v>
      </c>
      <c r="D4901" s="22">
        <v>2</v>
      </c>
      <c r="E4901" s="22">
        <v>0</v>
      </c>
      <c r="F4901" s="22">
        <v>2420</v>
      </c>
      <c r="G4901" s="22" t="s">
        <v>244</v>
      </c>
      <c r="H4901" s="23">
        <v>0.26516350494599999</v>
      </c>
    </row>
    <row r="4902" spans="1:8" ht="14.25">
      <c r="A4902" s="22" t="s">
        <v>90</v>
      </c>
      <c r="B4902" s="22">
        <v>2</v>
      </c>
      <c r="C4902" s="22">
        <v>4</v>
      </c>
      <c r="D4902" s="22">
        <v>2</v>
      </c>
      <c r="E4902" s="22">
        <v>0</v>
      </c>
      <c r="F4902" s="22">
        <v>2420</v>
      </c>
      <c r="G4902" s="22" t="s">
        <v>244</v>
      </c>
      <c r="H4902" s="23">
        <v>0.489221452976</v>
      </c>
    </row>
    <row r="4903" spans="1:8" ht="14.25">
      <c r="A4903" s="22" t="s">
        <v>90</v>
      </c>
      <c r="B4903" s="22">
        <v>2</v>
      </c>
      <c r="C4903" s="22">
        <v>4</v>
      </c>
      <c r="D4903" s="22">
        <v>2</v>
      </c>
      <c r="E4903" s="22">
        <v>0</v>
      </c>
      <c r="F4903" s="22">
        <v>2420</v>
      </c>
      <c r="G4903" s="22" t="s">
        <v>244</v>
      </c>
      <c r="H4903" s="23">
        <v>0.34840296722199998</v>
      </c>
    </row>
    <row r="4904" spans="1:8" ht="14.25">
      <c r="A4904" s="22" t="s">
        <v>90</v>
      </c>
      <c r="B4904" s="22">
        <v>2</v>
      </c>
      <c r="C4904" s="22">
        <v>4</v>
      </c>
      <c r="D4904" s="22">
        <v>2</v>
      </c>
      <c r="E4904" s="22">
        <v>0</v>
      </c>
      <c r="F4904" s="22">
        <v>2420</v>
      </c>
      <c r="G4904" s="22" t="s">
        <v>244</v>
      </c>
      <c r="H4904" s="23">
        <v>0.20790231285399999</v>
      </c>
    </row>
    <row r="4905" spans="1:8" ht="14.25">
      <c r="A4905" s="22" t="s">
        <v>90</v>
      </c>
      <c r="B4905" s="22">
        <v>2</v>
      </c>
      <c r="C4905" s="22">
        <v>4</v>
      </c>
      <c r="D4905" s="22">
        <v>2</v>
      </c>
      <c r="E4905" s="22">
        <v>0</v>
      </c>
      <c r="F4905" s="22">
        <v>2420</v>
      </c>
      <c r="G4905" s="22" t="s">
        <v>244</v>
      </c>
      <c r="H4905" s="23">
        <v>0.62285365648900004</v>
      </c>
    </row>
    <row r="4906" spans="1:8" ht="14.25">
      <c r="A4906" s="22" t="s">
        <v>90</v>
      </c>
      <c r="B4906" s="22">
        <v>2</v>
      </c>
      <c r="C4906" s="22">
        <v>4</v>
      </c>
      <c r="D4906" s="22">
        <v>2</v>
      </c>
      <c r="E4906" s="22">
        <v>0</v>
      </c>
      <c r="F4906" s="22">
        <v>2420</v>
      </c>
      <c r="G4906" s="22" t="s">
        <v>244</v>
      </c>
      <c r="H4906" s="23">
        <v>0.46570681819600002</v>
      </c>
    </row>
    <row r="4907" spans="1:8" ht="14.25">
      <c r="A4907" s="22" t="s">
        <v>90</v>
      </c>
      <c r="B4907" s="22">
        <v>2</v>
      </c>
      <c r="C4907" s="22">
        <v>4</v>
      </c>
      <c r="D4907" s="22">
        <v>2</v>
      </c>
      <c r="E4907" s="22">
        <v>0</v>
      </c>
      <c r="F4907" s="22">
        <v>2420</v>
      </c>
      <c r="G4907" s="22" t="s">
        <v>244</v>
      </c>
      <c r="H4907" s="23">
        <v>0.202499946692</v>
      </c>
    </row>
    <row r="4908" spans="1:8" ht="14.25">
      <c r="A4908" s="22" t="s">
        <v>90</v>
      </c>
      <c r="B4908" s="22">
        <v>2</v>
      </c>
      <c r="C4908" s="22">
        <v>4</v>
      </c>
      <c r="D4908" s="22">
        <v>2</v>
      </c>
      <c r="E4908" s="22">
        <v>0</v>
      </c>
      <c r="F4908" s="22">
        <v>2420</v>
      </c>
      <c r="G4908" s="22" t="s">
        <v>244</v>
      </c>
      <c r="H4908" s="23">
        <v>0.63244296841600001</v>
      </c>
    </row>
    <row r="4909" spans="1:8" ht="14.25">
      <c r="A4909" s="22" t="s">
        <v>90</v>
      </c>
      <c r="B4909" s="22">
        <v>2</v>
      </c>
      <c r="C4909" s="22">
        <v>4</v>
      </c>
      <c r="D4909" s="22">
        <v>2</v>
      </c>
      <c r="E4909" s="22">
        <v>0</v>
      </c>
      <c r="F4909" s="22">
        <v>2420</v>
      </c>
      <c r="G4909" s="22" t="s">
        <v>244</v>
      </c>
      <c r="H4909" s="23">
        <v>0.83535096754000004</v>
      </c>
    </row>
    <row r="4910" spans="1:8" ht="14.25">
      <c r="A4910" s="22" t="s">
        <v>90</v>
      </c>
      <c r="B4910" s="22">
        <v>2</v>
      </c>
      <c r="C4910" s="22">
        <v>4</v>
      </c>
      <c r="D4910" s="22">
        <v>2</v>
      </c>
      <c r="E4910" s="22">
        <v>0</v>
      </c>
      <c r="F4910" s="22">
        <v>2420</v>
      </c>
      <c r="G4910" s="22" t="s">
        <v>244</v>
      </c>
      <c r="H4910" s="23">
        <v>0.34268042690099998</v>
      </c>
    </row>
    <row r="4911" spans="1:8" ht="14.25">
      <c r="A4911" s="22" t="s">
        <v>90</v>
      </c>
      <c r="B4911" s="22">
        <v>2</v>
      </c>
      <c r="C4911" s="22">
        <v>4</v>
      </c>
      <c r="D4911" s="22">
        <v>2</v>
      </c>
      <c r="E4911" s="22">
        <v>0</v>
      </c>
      <c r="F4911" s="22">
        <v>2420</v>
      </c>
      <c r="G4911" s="22" t="s">
        <v>244</v>
      </c>
      <c r="H4911" s="23">
        <v>3.0591373454199999</v>
      </c>
    </row>
    <row r="4912" spans="1:8" ht="14.25">
      <c r="A4912" s="22" t="s">
        <v>90</v>
      </c>
      <c r="B4912" s="22">
        <v>2</v>
      </c>
      <c r="C4912" s="22">
        <v>4</v>
      </c>
      <c r="D4912" s="22">
        <v>2</v>
      </c>
      <c r="E4912" s="22">
        <v>0</v>
      </c>
      <c r="F4912" s="22">
        <v>2420</v>
      </c>
      <c r="G4912" s="22" t="s">
        <v>244</v>
      </c>
      <c r="H4912" s="23">
        <v>1.5758359694099999</v>
      </c>
    </row>
    <row r="4913" spans="1:8" ht="14.25">
      <c r="A4913" s="22" t="s">
        <v>90</v>
      </c>
      <c r="B4913" s="22">
        <v>2</v>
      </c>
      <c r="C4913" s="22">
        <v>4</v>
      </c>
      <c r="D4913" s="22">
        <v>2</v>
      </c>
      <c r="E4913" s="22">
        <v>0</v>
      </c>
      <c r="F4913" s="22">
        <v>2420</v>
      </c>
      <c r="G4913" s="22" t="s">
        <v>244</v>
      </c>
      <c r="H4913" s="23">
        <v>0.36419159974699999</v>
      </c>
    </row>
    <row r="4914" spans="1:8" ht="14.25">
      <c r="A4914" s="22" t="s">
        <v>90</v>
      </c>
      <c r="B4914" s="22">
        <v>2</v>
      </c>
      <c r="C4914" s="22">
        <v>4</v>
      </c>
      <c r="D4914" s="22">
        <v>2</v>
      </c>
      <c r="E4914" s="22">
        <v>0</v>
      </c>
      <c r="F4914" s="22">
        <v>2420</v>
      </c>
      <c r="G4914" s="22" t="s">
        <v>244</v>
      </c>
      <c r="H4914" s="23">
        <v>0.55388691309299998</v>
      </c>
    </row>
    <row r="4915" spans="1:8" ht="14.25">
      <c r="A4915" s="22" t="s">
        <v>90</v>
      </c>
      <c r="B4915" s="22">
        <v>2</v>
      </c>
      <c r="C4915" s="22">
        <v>4</v>
      </c>
      <c r="D4915" s="22">
        <v>2</v>
      </c>
      <c r="E4915" s="22">
        <v>0</v>
      </c>
      <c r="F4915" s="22">
        <v>2420</v>
      </c>
      <c r="G4915" s="22" t="s">
        <v>244</v>
      </c>
      <c r="H4915" s="23">
        <v>2.1858059669899998</v>
      </c>
    </row>
    <row r="4916" spans="1:8" ht="14.25">
      <c r="A4916" s="22" t="s">
        <v>90</v>
      </c>
      <c r="B4916" s="22">
        <v>2</v>
      </c>
      <c r="C4916" s="22">
        <v>4</v>
      </c>
      <c r="D4916" s="22">
        <v>2</v>
      </c>
      <c r="E4916" s="22">
        <v>0</v>
      </c>
      <c r="F4916" s="22">
        <v>2420</v>
      </c>
      <c r="G4916" s="22" t="s">
        <v>244</v>
      </c>
      <c r="H4916" s="23">
        <v>0.81216091855500006</v>
      </c>
    </row>
    <row r="4917" spans="1:8" ht="14.25">
      <c r="A4917" s="22" t="s">
        <v>90</v>
      </c>
      <c r="B4917" s="22">
        <v>2</v>
      </c>
      <c r="C4917" s="22">
        <v>4</v>
      </c>
      <c r="D4917" s="22">
        <v>2</v>
      </c>
      <c r="E4917" s="22">
        <v>0</v>
      </c>
      <c r="F4917" s="22">
        <v>2420</v>
      </c>
      <c r="G4917" s="22" t="s">
        <v>244</v>
      </c>
      <c r="H4917" s="23">
        <v>1.3093808309699999</v>
      </c>
    </row>
    <row r="4918" spans="1:8" ht="14.25">
      <c r="A4918" s="22" t="s">
        <v>90</v>
      </c>
      <c r="B4918" s="22">
        <v>2</v>
      </c>
      <c r="C4918" s="22">
        <v>4</v>
      </c>
      <c r="D4918" s="22">
        <v>2</v>
      </c>
      <c r="E4918" s="22">
        <v>0</v>
      </c>
      <c r="F4918" s="22">
        <v>2420</v>
      </c>
      <c r="G4918" s="22" t="s">
        <v>244</v>
      </c>
      <c r="H4918" s="23">
        <v>0.29879762841800001</v>
      </c>
    </row>
    <row r="4919" spans="1:8" ht="14.25">
      <c r="A4919" s="22" t="s">
        <v>90</v>
      </c>
      <c r="B4919" s="22">
        <v>2</v>
      </c>
      <c r="C4919" s="22">
        <v>4</v>
      </c>
      <c r="D4919" s="22">
        <v>2</v>
      </c>
      <c r="E4919" s="22">
        <v>0</v>
      </c>
      <c r="F4919" s="22">
        <v>2420</v>
      </c>
      <c r="G4919" s="22" t="s">
        <v>244</v>
      </c>
      <c r="H4919" s="23">
        <v>0.40157340132500002</v>
      </c>
    </row>
    <row r="4920" spans="1:8" ht="14.25">
      <c r="A4920" s="22" t="s">
        <v>90</v>
      </c>
      <c r="B4920" s="22">
        <v>2</v>
      </c>
      <c r="C4920" s="22">
        <v>4</v>
      </c>
      <c r="D4920" s="22">
        <v>2</v>
      </c>
      <c r="E4920" s="22">
        <v>0</v>
      </c>
      <c r="F4920" s="22">
        <v>2420</v>
      </c>
      <c r="G4920" s="22" t="s">
        <v>244</v>
      </c>
      <c r="H4920" s="23">
        <v>0.33469550008799998</v>
      </c>
    </row>
    <row r="4921" spans="1:8" ht="14.25">
      <c r="A4921" s="22" t="s">
        <v>90</v>
      </c>
      <c r="B4921" s="22">
        <v>2</v>
      </c>
      <c r="C4921" s="22">
        <v>4</v>
      </c>
      <c r="D4921" s="22">
        <v>2</v>
      </c>
      <c r="E4921" s="22">
        <v>0</v>
      </c>
      <c r="F4921" s="22">
        <v>2420</v>
      </c>
      <c r="G4921" s="22" t="s">
        <v>244</v>
      </c>
      <c r="H4921" s="23">
        <v>0.100957478467</v>
      </c>
    </row>
    <row r="4922" spans="1:8" ht="14.25">
      <c r="A4922" s="22" t="s">
        <v>90</v>
      </c>
      <c r="B4922" s="22">
        <v>2</v>
      </c>
      <c r="C4922" s="22">
        <v>4</v>
      </c>
      <c r="D4922" s="22">
        <v>2</v>
      </c>
      <c r="E4922" s="22">
        <v>0</v>
      </c>
      <c r="F4922" s="22">
        <v>2420</v>
      </c>
      <c r="G4922" s="22" t="s">
        <v>244</v>
      </c>
      <c r="H4922" s="23">
        <v>1.0655424363299999</v>
      </c>
    </row>
    <row r="4923" spans="1:8" ht="14.25">
      <c r="A4923" s="22" t="s">
        <v>90</v>
      </c>
      <c r="B4923" s="22">
        <v>2</v>
      </c>
      <c r="C4923" s="22">
        <v>4</v>
      </c>
      <c r="D4923" s="22">
        <v>2</v>
      </c>
      <c r="E4923" s="22">
        <v>0</v>
      </c>
      <c r="F4923" s="22">
        <v>2420</v>
      </c>
      <c r="G4923" s="22" t="s">
        <v>244</v>
      </c>
      <c r="H4923" s="23">
        <v>0.41427116140800002</v>
      </c>
    </row>
    <row r="4924" spans="1:8" ht="14.25">
      <c r="A4924" s="22" t="s">
        <v>90</v>
      </c>
      <c r="B4924" s="22">
        <v>2</v>
      </c>
      <c r="C4924" s="22">
        <v>4</v>
      </c>
      <c r="D4924" s="22">
        <v>2</v>
      </c>
      <c r="E4924" s="22">
        <v>0</v>
      </c>
      <c r="F4924" s="22">
        <v>2420</v>
      </c>
      <c r="G4924" s="22" t="s">
        <v>244</v>
      </c>
      <c r="H4924" s="23">
        <v>0.98626766564099999</v>
      </c>
    </row>
    <row r="4925" spans="1:8" ht="14.25">
      <c r="A4925" s="22" t="s">
        <v>90</v>
      </c>
      <c r="B4925" s="22">
        <v>2</v>
      </c>
      <c r="C4925" s="22">
        <v>4</v>
      </c>
      <c r="D4925" s="22">
        <v>2</v>
      </c>
      <c r="E4925" s="22">
        <v>0</v>
      </c>
      <c r="F4925" s="22">
        <v>2420</v>
      </c>
      <c r="G4925" s="22" t="s">
        <v>244</v>
      </c>
      <c r="H4925" s="23">
        <v>0.19474530196699999</v>
      </c>
    </row>
    <row r="4926" spans="1:8" ht="14.25">
      <c r="A4926" s="22" t="s">
        <v>90</v>
      </c>
      <c r="B4926" s="22">
        <v>2</v>
      </c>
      <c r="C4926" s="22">
        <v>4</v>
      </c>
      <c r="D4926" s="22">
        <v>2</v>
      </c>
      <c r="E4926" s="22">
        <v>0</v>
      </c>
      <c r="F4926" s="22">
        <v>2420</v>
      </c>
      <c r="G4926" s="22" t="s">
        <v>244</v>
      </c>
      <c r="H4926" s="23">
        <v>0.49799367221200003</v>
      </c>
    </row>
    <row r="4927" spans="1:8" ht="14.25">
      <c r="A4927" s="22" t="s">
        <v>90</v>
      </c>
      <c r="B4927" s="22">
        <v>2</v>
      </c>
      <c r="C4927" s="22">
        <v>4</v>
      </c>
      <c r="D4927" s="22">
        <v>2</v>
      </c>
      <c r="E4927" s="22">
        <v>0</v>
      </c>
      <c r="F4927" s="22">
        <v>2420</v>
      </c>
      <c r="G4927" s="22" t="s">
        <v>244</v>
      </c>
      <c r="H4927" s="23">
        <v>0.61637936712999997</v>
      </c>
    </row>
    <row r="4928" spans="1:8" ht="14.25">
      <c r="A4928" s="22" t="s">
        <v>90</v>
      </c>
      <c r="B4928" s="22">
        <v>2</v>
      </c>
      <c r="C4928" s="22">
        <v>4</v>
      </c>
      <c r="D4928" s="22">
        <v>2</v>
      </c>
      <c r="E4928" s="22">
        <v>0</v>
      </c>
      <c r="F4928" s="22">
        <v>2420</v>
      </c>
      <c r="G4928" s="22" t="s">
        <v>244</v>
      </c>
      <c r="H4928" s="23">
        <v>0.83262117307799999</v>
      </c>
    </row>
    <row r="4929" spans="1:8" ht="14.25">
      <c r="A4929" s="22" t="s">
        <v>90</v>
      </c>
      <c r="B4929" s="22">
        <v>2</v>
      </c>
      <c r="C4929" s="22">
        <v>4</v>
      </c>
      <c r="D4929" s="22">
        <v>2</v>
      </c>
      <c r="E4929" s="22">
        <v>0</v>
      </c>
      <c r="F4929" s="22">
        <v>2420</v>
      </c>
      <c r="G4929" s="22" t="s">
        <v>244</v>
      </c>
      <c r="H4929" s="23">
        <v>0.327833861497</v>
      </c>
    </row>
    <row r="4930" spans="1:8" ht="14.25">
      <c r="A4930" s="22" t="s">
        <v>90</v>
      </c>
      <c r="B4930" s="22">
        <v>2</v>
      </c>
      <c r="C4930" s="22">
        <v>4</v>
      </c>
      <c r="D4930" s="22">
        <v>2</v>
      </c>
      <c r="E4930" s="22">
        <v>0</v>
      </c>
      <c r="F4930" s="22">
        <v>2420</v>
      </c>
      <c r="G4930" s="22" t="s">
        <v>244</v>
      </c>
      <c r="H4930" s="23">
        <v>0.39231032498700003</v>
      </c>
    </row>
    <row r="4931" spans="1:8" ht="14.25">
      <c r="A4931" s="22" t="s">
        <v>90</v>
      </c>
      <c r="B4931" s="22">
        <v>2</v>
      </c>
      <c r="C4931" s="22">
        <v>4</v>
      </c>
      <c r="D4931" s="22">
        <v>2</v>
      </c>
      <c r="E4931" s="22">
        <v>0</v>
      </c>
      <c r="F4931" s="22">
        <v>2420</v>
      </c>
      <c r="G4931" s="22" t="s">
        <v>244</v>
      </c>
      <c r="H4931" s="23">
        <v>0.22457386194000001</v>
      </c>
    </row>
    <row r="4932" spans="1:8" ht="14.25">
      <c r="A4932" s="22" t="s">
        <v>90</v>
      </c>
      <c r="B4932" s="22">
        <v>2</v>
      </c>
      <c r="C4932" s="22">
        <v>4</v>
      </c>
      <c r="D4932" s="22">
        <v>2</v>
      </c>
      <c r="E4932" s="22">
        <v>0</v>
      </c>
      <c r="F4932" s="22">
        <v>2420</v>
      </c>
      <c r="G4932" s="22" t="s">
        <v>244</v>
      </c>
      <c r="H4932" s="23">
        <v>2.0786574086899998</v>
      </c>
    </row>
    <row r="4933" spans="1:8" ht="14.25">
      <c r="A4933" s="22" t="s">
        <v>90</v>
      </c>
      <c r="B4933" s="22">
        <v>2</v>
      </c>
      <c r="C4933" s="22">
        <v>4</v>
      </c>
      <c r="D4933" s="22">
        <v>2</v>
      </c>
      <c r="E4933" s="22">
        <v>0</v>
      </c>
      <c r="F4933" s="22">
        <v>2420</v>
      </c>
      <c r="G4933" s="22" t="s">
        <v>244</v>
      </c>
      <c r="H4933" s="23">
        <v>0.32624237565199998</v>
      </c>
    </row>
    <row r="4934" spans="1:8" ht="14.25">
      <c r="A4934" s="22" t="s">
        <v>90</v>
      </c>
      <c r="B4934" s="22">
        <v>2</v>
      </c>
      <c r="C4934" s="22">
        <v>4</v>
      </c>
      <c r="D4934" s="22">
        <v>2</v>
      </c>
      <c r="E4934" s="22">
        <v>0</v>
      </c>
      <c r="F4934" s="22">
        <v>2420</v>
      </c>
      <c r="G4934" s="22" t="s">
        <v>244</v>
      </c>
      <c r="H4934" s="23">
        <v>0.19869600168900001</v>
      </c>
    </row>
    <row r="4935" spans="1:8" ht="14.25">
      <c r="A4935" s="22" t="s">
        <v>90</v>
      </c>
      <c r="B4935" s="22">
        <v>2</v>
      </c>
      <c r="C4935" s="22">
        <v>4</v>
      </c>
      <c r="D4935" s="22">
        <v>2</v>
      </c>
      <c r="E4935" s="22">
        <v>0</v>
      </c>
      <c r="F4935" s="22">
        <v>2420</v>
      </c>
      <c r="G4935" s="22" t="s">
        <v>244</v>
      </c>
      <c r="H4935" s="23">
        <v>1.2388107149600001</v>
      </c>
    </row>
    <row r="4936" spans="1:8" ht="14.25">
      <c r="A4936" s="22" t="s">
        <v>90</v>
      </c>
      <c r="B4936" s="22">
        <v>2</v>
      </c>
      <c r="C4936" s="22">
        <v>4</v>
      </c>
      <c r="D4936" s="22">
        <v>2</v>
      </c>
      <c r="E4936" s="22">
        <v>0</v>
      </c>
      <c r="F4936" s="22">
        <v>2420</v>
      </c>
      <c r="G4936" s="22" t="s">
        <v>244</v>
      </c>
      <c r="H4936" s="23">
        <v>1.18483271577</v>
      </c>
    </row>
    <row r="4937" spans="1:8" ht="14.25">
      <c r="A4937" s="22" t="s">
        <v>90</v>
      </c>
      <c r="B4937" s="22">
        <v>2</v>
      </c>
      <c r="C4937" s="22">
        <v>4</v>
      </c>
      <c r="D4937" s="22">
        <v>2</v>
      </c>
      <c r="E4937" s="22">
        <v>0</v>
      </c>
      <c r="F4937" s="22">
        <v>2420</v>
      </c>
      <c r="G4937" s="22" t="s">
        <v>244</v>
      </c>
      <c r="H4937" s="23">
        <v>6.5519512646500004</v>
      </c>
    </row>
    <row r="4938" spans="1:8" ht="14.25">
      <c r="A4938" s="22" t="s">
        <v>90</v>
      </c>
      <c r="B4938" s="22">
        <v>2</v>
      </c>
      <c r="C4938" s="22">
        <v>4</v>
      </c>
      <c r="D4938" s="22">
        <v>2</v>
      </c>
      <c r="E4938" s="22">
        <v>0</v>
      </c>
      <c r="F4938" s="22">
        <v>2420</v>
      </c>
      <c r="G4938" s="22" t="s">
        <v>244</v>
      </c>
      <c r="H4938" s="23">
        <v>1.2283250456399999</v>
      </c>
    </row>
    <row r="4939" spans="1:8" ht="14.25">
      <c r="A4939" s="22" t="s">
        <v>90</v>
      </c>
      <c r="B4939" s="22">
        <v>2</v>
      </c>
      <c r="C4939" s="22">
        <v>4</v>
      </c>
      <c r="D4939" s="22">
        <v>2</v>
      </c>
      <c r="E4939" s="22">
        <v>0</v>
      </c>
      <c r="F4939" s="22">
        <v>2420</v>
      </c>
      <c r="G4939" s="22" t="s">
        <v>244</v>
      </c>
      <c r="H4939" s="23">
        <v>1.4271293225299999</v>
      </c>
    </row>
    <row r="4940" spans="1:8" ht="14.25">
      <c r="A4940" s="22" t="s">
        <v>90</v>
      </c>
      <c r="B4940" s="22">
        <v>2</v>
      </c>
      <c r="C4940" s="22">
        <v>4</v>
      </c>
      <c r="D4940" s="22">
        <v>2</v>
      </c>
      <c r="E4940" s="22">
        <v>0</v>
      </c>
      <c r="F4940" s="22">
        <v>2420</v>
      </c>
      <c r="G4940" s="22" t="s">
        <v>244</v>
      </c>
      <c r="H4940" s="23">
        <v>0.233572770634</v>
      </c>
    </row>
    <row r="4941" spans="1:8" ht="14.25">
      <c r="A4941" s="22" t="s">
        <v>90</v>
      </c>
      <c r="B4941" s="22">
        <v>2</v>
      </c>
      <c r="C4941" s="22">
        <v>4</v>
      </c>
      <c r="D4941" s="22">
        <v>2</v>
      </c>
      <c r="E4941" s="22">
        <v>0</v>
      </c>
      <c r="F4941" s="22">
        <v>2420</v>
      </c>
      <c r="G4941" s="22" t="s">
        <v>244</v>
      </c>
      <c r="H4941" s="23">
        <v>0.70091043386100005</v>
      </c>
    </row>
    <row r="4942" spans="1:8" ht="14.25">
      <c r="A4942" s="22" t="s">
        <v>90</v>
      </c>
      <c r="B4942" s="22">
        <v>2</v>
      </c>
      <c r="C4942" s="22">
        <v>4</v>
      </c>
      <c r="D4942" s="22">
        <v>2</v>
      </c>
      <c r="E4942" s="22">
        <v>0</v>
      </c>
      <c r="F4942" s="22">
        <v>2420</v>
      </c>
      <c r="G4942" s="22" t="s">
        <v>244</v>
      </c>
      <c r="H4942" s="23">
        <v>1.35001120787</v>
      </c>
    </row>
    <row r="4943" spans="1:8" ht="14.25">
      <c r="A4943" s="22" t="s">
        <v>90</v>
      </c>
      <c r="B4943" s="22">
        <v>2</v>
      </c>
      <c r="C4943" s="22">
        <v>4</v>
      </c>
      <c r="D4943" s="22">
        <v>2</v>
      </c>
      <c r="E4943" s="22">
        <v>0</v>
      </c>
      <c r="F4943" s="22">
        <v>2420</v>
      </c>
      <c r="G4943" s="22" t="s">
        <v>244</v>
      </c>
      <c r="H4943" s="23">
        <v>1.0268956003900001</v>
      </c>
    </row>
    <row r="4944" spans="1:8" ht="14.25">
      <c r="A4944" s="22" t="s">
        <v>90</v>
      </c>
      <c r="B4944" s="22">
        <v>2</v>
      </c>
      <c r="C4944" s="22">
        <v>4</v>
      </c>
      <c r="D4944" s="22">
        <v>2</v>
      </c>
      <c r="E4944" s="22">
        <v>0</v>
      </c>
      <c r="F4944" s="22">
        <v>2420</v>
      </c>
      <c r="G4944" s="22" t="s">
        <v>244</v>
      </c>
      <c r="H4944" s="23">
        <v>2.0194966478700001</v>
      </c>
    </row>
    <row r="4945" spans="1:8" ht="14.25">
      <c r="A4945" s="22" t="s">
        <v>90</v>
      </c>
      <c r="B4945" s="22">
        <v>2</v>
      </c>
      <c r="C4945" s="22">
        <v>4</v>
      </c>
      <c r="D4945" s="22">
        <v>2</v>
      </c>
      <c r="E4945" s="22">
        <v>0</v>
      </c>
      <c r="F4945" s="22">
        <v>2420</v>
      </c>
      <c r="G4945" s="22" t="s">
        <v>244</v>
      </c>
      <c r="H4945" s="23">
        <v>1.59282611219</v>
      </c>
    </row>
    <row r="4946" spans="1:8" ht="14.25">
      <c r="A4946" s="22" t="s">
        <v>90</v>
      </c>
      <c r="B4946" s="22">
        <v>2</v>
      </c>
      <c r="C4946" s="22">
        <v>4</v>
      </c>
      <c r="D4946" s="22">
        <v>2</v>
      </c>
      <c r="E4946" s="22">
        <v>0</v>
      </c>
      <c r="F4946" s="22">
        <v>2420</v>
      </c>
      <c r="G4946" s="22" t="s">
        <v>244</v>
      </c>
      <c r="H4946" s="23">
        <v>0.72035129331400005</v>
      </c>
    </row>
    <row r="4947" spans="1:8" ht="14.25">
      <c r="A4947" s="22" t="s">
        <v>90</v>
      </c>
      <c r="B4947" s="22">
        <v>2</v>
      </c>
      <c r="C4947" s="22">
        <v>4</v>
      </c>
      <c r="D4947" s="22">
        <v>2</v>
      </c>
      <c r="E4947" s="22">
        <v>0</v>
      </c>
      <c r="F4947" s="22">
        <v>2420</v>
      </c>
      <c r="G4947" s="22" t="s">
        <v>244</v>
      </c>
      <c r="H4947" s="23">
        <v>0.66886158861599998</v>
      </c>
    </row>
    <row r="4948" spans="1:8" ht="14.25">
      <c r="A4948" s="22" t="s">
        <v>90</v>
      </c>
      <c r="B4948" s="22">
        <v>2</v>
      </c>
      <c r="C4948" s="22">
        <v>4</v>
      </c>
      <c r="D4948" s="22">
        <v>2</v>
      </c>
      <c r="E4948" s="22">
        <v>0</v>
      </c>
      <c r="F4948" s="22">
        <v>2420</v>
      </c>
      <c r="G4948" s="22" t="s">
        <v>244</v>
      </c>
      <c r="H4948" s="23">
        <v>0.87229438076300003</v>
      </c>
    </row>
    <row r="4949" spans="1:8" ht="14.25">
      <c r="A4949" s="22" t="s">
        <v>90</v>
      </c>
      <c r="B4949" s="22">
        <v>2</v>
      </c>
      <c r="C4949" s="22">
        <v>4</v>
      </c>
      <c r="D4949" s="22">
        <v>2</v>
      </c>
      <c r="E4949" s="22">
        <v>0</v>
      </c>
      <c r="F4949" s="22">
        <v>2420</v>
      </c>
      <c r="G4949" s="22" t="s">
        <v>244</v>
      </c>
      <c r="H4949" s="23">
        <v>1.8912391154899999</v>
      </c>
    </row>
    <row r="4950" spans="1:8" ht="14.25">
      <c r="A4950" s="22" t="s">
        <v>90</v>
      </c>
      <c r="B4950" s="22">
        <v>2</v>
      </c>
      <c r="C4950" s="22">
        <v>4</v>
      </c>
      <c r="D4950" s="22">
        <v>2</v>
      </c>
      <c r="E4950" s="22">
        <v>0</v>
      </c>
      <c r="F4950" s="22">
        <v>2420</v>
      </c>
      <c r="G4950" s="22" t="s">
        <v>244</v>
      </c>
      <c r="H4950" s="23">
        <v>0.38302378676499998</v>
      </c>
    </row>
    <row r="4951" spans="1:8" ht="14.25">
      <c r="A4951" s="22" t="s">
        <v>90</v>
      </c>
      <c r="B4951" s="22">
        <v>2</v>
      </c>
      <c r="C4951" s="22">
        <v>4</v>
      </c>
      <c r="D4951" s="22">
        <v>2</v>
      </c>
      <c r="E4951" s="22">
        <v>0</v>
      </c>
      <c r="F4951" s="22">
        <v>2420</v>
      </c>
      <c r="G4951" s="22" t="s">
        <v>244</v>
      </c>
      <c r="H4951" s="23">
        <v>1.55288142736</v>
      </c>
    </row>
    <row r="4952" spans="1:8" ht="14.25">
      <c r="A4952" s="22" t="s">
        <v>90</v>
      </c>
      <c r="B4952" s="22">
        <v>2</v>
      </c>
      <c r="C4952" s="22">
        <v>4</v>
      </c>
      <c r="D4952" s="22">
        <v>2</v>
      </c>
      <c r="E4952" s="22">
        <v>0</v>
      </c>
      <c r="F4952" s="22">
        <v>2420</v>
      </c>
      <c r="G4952" s="22" t="s">
        <v>244</v>
      </c>
      <c r="H4952" s="23">
        <v>1.1341195818800001</v>
      </c>
    </row>
    <row r="4953" spans="1:8" ht="14.25">
      <c r="A4953" s="22" t="s">
        <v>90</v>
      </c>
      <c r="B4953" s="22">
        <v>2</v>
      </c>
      <c r="C4953" s="22">
        <v>4</v>
      </c>
      <c r="D4953" s="22">
        <v>2</v>
      </c>
      <c r="E4953" s="22">
        <v>0</v>
      </c>
      <c r="F4953" s="22">
        <v>2420</v>
      </c>
      <c r="G4953" s="22" t="s">
        <v>244</v>
      </c>
      <c r="H4953" s="23">
        <v>0.44591327445399997</v>
      </c>
    </row>
    <row r="4954" spans="1:8" ht="14.25">
      <c r="A4954" s="22" t="s">
        <v>90</v>
      </c>
      <c r="B4954" s="22">
        <v>2</v>
      </c>
      <c r="C4954" s="22">
        <v>4</v>
      </c>
      <c r="D4954" s="22">
        <v>2</v>
      </c>
      <c r="E4954" s="22">
        <v>0</v>
      </c>
      <c r="F4954" s="22">
        <v>2420</v>
      </c>
      <c r="G4954" s="22" t="s">
        <v>244</v>
      </c>
      <c r="H4954" s="23">
        <v>1.12509077976</v>
      </c>
    </row>
    <row r="4955" spans="1:8" ht="14.25">
      <c r="A4955" s="22" t="s">
        <v>90</v>
      </c>
      <c r="B4955" s="22">
        <v>2</v>
      </c>
      <c r="C4955" s="22">
        <v>4</v>
      </c>
      <c r="D4955" s="22">
        <v>2</v>
      </c>
      <c r="E4955" s="22">
        <v>0</v>
      </c>
      <c r="F4955" s="22">
        <v>2420</v>
      </c>
      <c r="G4955" s="22" t="s">
        <v>244</v>
      </c>
      <c r="H4955" s="23">
        <v>0.41636871840099998</v>
      </c>
    </row>
    <row r="4956" spans="1:8" ht="14.25">
      <c r="A4956" s="22" t="s">
        <v>90</v>
      </c>
      <c r="B4956" s="22">
        <v>2</v>
      </c>
      <c r="C4956" s="22">
        <v>4</v>
      </c>
      <c r="D4956" s="22">
        <v>2</v>
      </c>
      <c r="E4956" s="22">
        <v>0</v>
      </c>
      <c r="F4956" s="22">
        <v>2420</v>
      </c>
      <c r="G4956" s="22" t="s">
        <v>244</v>
      </c>
      <c r="H4956" s="23">
        <v>3.4626804096499999</v>
      </c>
    </row>
    <row r="4957" spans="1:8" ht="14.25">
      <c r="A4957" s="22" t="s">
        <v>90</v>
      </c>
      <c r="B4957" s="22">
        <v>2</v>
      </c>
      <c r="C4957" s="22">
        <v>4</v>
      </c>
      <c r="D4957" s="22">
        <v>2</v>
      </c>
      <c r="E4957" s="22">
        <v>0</v>
      </c>
      <c r="F4957" s="22">
        <v>2420</v>
      </c>
      <c r="G4957" s="22" t="s">
        <v>244</v>
      </c>
      <c r="H4957" s="23">
        <v>3.9408287369699999</v>
      </c>
    </row>
    <row r="4958" spans="1:8" ht="14.25">
      <c r="A4958" s="22" t="s">
        <v>90</v>
      </c>
      <c r="B4958" s="22">
        <v>2</v>
      </c>
      <c r="C4958" s="22">
        <v>4</v>
      </c>
      <c r="D4958" s="22">
        <v>2</v>
      </c>
      <c r="E4958" s="22">
        <v>0</v>
      </c>
      <c r="F4958" s="22">
        <v>2420</v>
      </c>
      <c r="G4958" s="22" t="s">
        <v>244</v>
      </c>
      <c r="H4958" s="23">
        <v>1.17884693295</v>
      </c>
    </row>
    <row r="4959" spans="1:8" ht="14.25">
      <c r="A4959" s="22" t="s">
        <v>90</v>
      </c>
      <c r="B4959" s="22">
        <v>2</v>
      </c>
      <c r="C4959" s="22">
        <v>4</v>
      </c>
      <c r="D4959" s="22">
        <v>2</v>
      </c>
      <c r="E4959" s="22">
        <v>0</v>
      </c>
      <c r="F4959" s="22">
        <v>2420</v>
      </c>
      <c r="G4959" s="22" t="s">
        <v>244</v>
      </c>
      <c r="H4959" s="23">
        <v>0.240945278614</v>
      </c>
    </row>
    <row r="4960" spans="1:8" ht="14.25">
      <c r="A4960" s="22" t="s">
        <v>90</v>
      </c>
      <c r="B4960" s="22">
        <v>2</v>
      </c>
      <c r="C4960" s="22">
        <v>4</v>
      </c>
      <c r="D4960" s="22">
        <v>2</v>
      </c>
      <c r="E4960" s="22">
        <v>0</v>
      </c>
      <c r="F4960" s="22">
        <v>2420</v>
      </c>
      <c r="G4960" s="22" t="s">
        <v>244</v>
      </c>
      <c r="H4960" s="23">
        <v>0.26472115976299998</v>
      </c>
    </row>
    <row r="4961" spans="1:8" ht="14.25">
      <c r="A4961" s="22" t="s">
        <v>90</v>
      </c>
      <c r="B4961" s="22">
        <v>2</v>
      </c>
      <c r="C4961" s="22">
        <v>4</v>
      </c>
      <c r="D4961" s="22">
        <v>2</v>
      </c>
      <c r="E4961" s="22">
        <v>0</v>
      </c>
      <c r="F4961" s="22">
        <v>2420</v>
      </c>
      <c r="G4961" s="22" t="s">
        <v>244</v>
      </c>
      <c r="H4961" s="23">
        <v>0.33428955412299999</v>
      </c>
    </row>
    <row r="4962" spans="1:8" ht="14.25">
      <c r="A4962" s="22" t="s">
        <v>90</v>
      </c>
      <c r="B4962" s="22">
        <v>2</v>
      </c>
      <c r="C4962" s="22">
        <v>4</v>
      </c>
      <c r="D4962" s="22">
        <v>2</v>
      </c>
      <c r="E4962" s="22">
        <v>0</v>
      </c>
      <c r="F4962" s="22">
        <v>2420</v>
      </c>
      <c r="G4962" s="22" t="s">
        <v>244</v>
      </c>
      <c r="H4962" s="23">
        <v>0.361437134597</v>
      </c>
    </row>
    <row r="4963" spans="1:8" ht="14.25">
      <c r="A4963" s="22" t="s">
        <v>90</v>
      </c>
      <c r="B4963" s="22">
        <v>2</v>
      </c>
      <c r="C4963" s="22">
        <v>4</v>
      </c>
      <c r="D4963" s="22">
        <v>2</v>
      </c>
      <c r="E4963" s="22">
        <v>0</v>
      </c>
      <c r="F4963" s="22">
        <v>2420</v>
      </c>
      <c r="G4963" s="22" t="s">
        <v>244</v>
      </c>
      <c r="H4963" s="23">
        <v>0.324313885902</v>
      </c>
    </row>
    <row r="4964" spans="1:8" ht="14.25">
      <c r="A4964" s="22" t="s">
        <v>90</v>
      </c>
      <c r="B4964" s="22">
        <v>2</v>
      </c>
      <c r="C4964" s="22">
        <v>4</v>
      </c>
      <c r="D4964" s="22">
        <v>2</v>
      </c>
      <c r="E4964" s="22">
        <v>0</v>
      </c>
      <c r="F4964" s="22">
        <v>2420</v>
      </c>
      <c r="G4964" s="22" t="s">
        <v>244</v>
      </c>
      <c r="H4964" s="23">
        <v>0.54951058746100001</v>
      </c>
    </row>
    <row r="4965" spans="1:8" ht="14.25">
      <c r="A4965" s="22" t="s">
        <v>90</v>
      </c>
      <c r="B4965" s="22">
        <v>2</v>
      </c>
      <c r="C4965" s="22">
        <v>4</v>
      </c>
      <c r="D4965" s="22">
        <v>2</v>
      </c>
      <c r="E4965" s="22">
        <v>0</v>
      </c>
      <c r="F4965" s="22">
        <v>2420</v>
      </c>
      <c r="G4965" s="22" t="s">
        <v>244</v>
      </c>
      <c r="H4965" s="23">
        <v>0.85843375182399995</v>
      </c>
    </row>
    <row r="4966" spans="1:8" ht="14.25">
      <c r="A4966" s="22" t="s">
        <v>90</v>
      </c>
      <c r="B4966" s="22">
        <v>2</v>
      </c>
      <c r="C4966" s="22">
        <v>4</v>
      </c>
      <c r="D4966" s="22">
        <v>2</v>
      </c>
      <c r="E4966" s="22">
        <v>0</v>
      </c>
      <c r="F4966" s="22">
        <v>2420</v>
      </c>
      <c r="G4966" s="22" t="s">
        <v>244</v>
      </c>
      <c r="H4966" s="23">
        <v>0.91793590960899996</v>
      </c>
    </row>
    <row r="4967" spans="1:8" ht="14.25">
      <c r="A4967" s="22" t="s">
        <v>90</v>
      </c>
      <c r="B4967" s="22">
        <v>2</v>
      </c>
      <c r="C4967" s="22">
        <v>4</v>
      </c>
      <c r="D4967" s="22">
        <v>2</v>
      </c>
      <c r="E4967" s="22">
        <v>0</v>
      </c>
      <c r="F4967" s="22">
        <v>2420</v>
      </c>
      <c r="G4967" s="22" t="s">
        <v>244</v>
      </c>
      <c r="H4967" s="23">
        <v>0.43418777089499999</v>
      </c>
    </row>
    <row r="4968" spans="1:8" ht="14.25">
      <c r="A4968" s="22" t="s">
        <v>90</v>
      </c>
      <c r="B4968" s="22">
        <v>2</v>
      </c>
      <c r="C4968" s="22">
        <v>4</v>
      </c>
      <c r="D4968" s="22">
        <v>2</v>
      </c>
      <c r="E4968" s="22">
        <v>0</v>
      </c>
      <c r="F4968" s="22">
        <v>2420</v>
      </c>
      <c r="G4968" s="22" t="s">
        <v>244</v>
      </c>
      <c r="H4968" s="23">
        <v>0.23246032738399999</v>
      </c>
    </row>
    <row r="4969" spans="1:8" ht="14.25">
      <c r="A4969" s="22" t="s">
        <v>90</v>
      </c>
      <c r="B4969" s="22">
        <v>2</v>
      </c>
      <c r="C4969" s="22">
        <v>4</v>
      </c>
      <c r="D4969" s="22">
        <v>2</v>
      </c>
      <c r="E4969" s="22">
        <v>0</v>
      </c>
      <c r="F4969" s="22">
        <v>2420</v>
      </c>
      <c r="G4969" s="22" t="s">
        <v>244</v>
      </c>
      <c r="H4969" s="23">
        <v>0.162864765785</v>
      </c>
    </row>
    <row r="4970" spans="1:8" ht="14.25">
      <c r="A4970" s="22" t="s">
        <v>90</v>
      </c>
      <c r="B4970" s="22">
        <v>2</v>
      </c>
      <c r="C4970" s="22">
        <v>4</v>
      </c>
      <c r="D4970" s="22">
        <v>2</v>
      </c>
      <c r="E4970" s="22">
        <v>0</v>
      </c>
      <c r="F4970" s="22">
        <v>2420</v>
      </c>
      <c r="G4970" s="22" t="s">
        <v>244</v>
      </c>
      <c r="H4970" s="23">
        <v>0.73362218384699995</v>
      </c>
    </row>
    <row r="4971" spans="1:8" ht="14.25">
      <c r="A4971" s="22" t="s">
        <v>89</v>
      </c>
      <c r="B4971" s="22">
        <v>2</v>
      </c>
      <c r="C4971" s="22">
        <v>4</v>
      </c>
      <c r="D4971" s="22">
        <v>1</v>
      </c>
      <c r="E4971" s="22">
        <v>0</v>
      </c>
      <c r="F4971" s="22">
        <v>2410</v>
      </c>
      <c r="G4971" s="22" t="s">
        <v>245</v>
      </c>
      <c r="H4971" s="23">
        <v>2.8732445716999999</v>
      </c>
    </row>
    <row r="4972" spans="1:8" ht="14.25">
      <c r="A4972" s="22" t="s">
        <v>89</v>
      </c>
      <c r="B4972" s="22">
        <v>2</v>
      </c>
      <c r="C4972" s="22">
        <v>4</v>
      </c>
      <c r="D4972" s="22">
        <v>1</v>
      </c>
      <c r="E4972" s="22">
        <v>0</v>
      </c>
      <c r="F4972" s="22">
        <v>2410</v>
      </c>
      <c r="G4972" s="22" t="s">
        <v>245</v>
      </c>
      <c r="H4972" s="23">
        <v>0.93121463658000003</v>
      </c>
    </row>
    <row r="4973" spans="1:8" ht="14.25">
      <c r="A4973" s="22" t="s">
        <v>89</v>
      </c>
      <c r="B4973" s="22">
        <v>2</v>
      </c>
      <c r="C4973" s="22">
        <v>4</v>
      </c>
      <c r="D4973" s="22">
        <v>1</v>
      </c>
      <c r="E4973" s="22">
        <v>0</v>
      </c>
      <c r="F4973" s="22">
        <v>2410</v>
      </c>
      <c r="G4973" s="22" t="s">
        <v>245</v>
      </c>
      <c r="H4973" s="23">
        <v>0.65823007591500005</v>
      </c>
    </row>
    <row r="4974" spans="1:8" ht="14.25">
      <c r="A4974" s="22" t="s">
        <v>89</v>
      </c>
      <c r="B4974" s="22">
        <v>2</v>
      </c>
      <c r="C4974" s="22">
        <v>4</v>
      </c>
      <c r="D4974" s="22">
        <v>1</v>
      </c>
      <c r="E4974" s="22">
        <v>0</v>
      </c>
      <c r="F4974" s="22">
        <v>2410</v>
      </c>
      <c r="G4974" s="22" t="s">
        <v>245</v>
      </c>
      <c r="H4974" s="23">
        <v>1.70138705415</v>
      </c>
    </row>
    <row r="4975" spans="1:8" ht="14.25">
      <c r="A4975" s="22" t="s">
        <v>89</v>
      </c>
      <c r="B4975" s="22">
        <v>2</v>
      </c>
      <c r="C4975" s="22">
        <v>4</v>
      </c>
      <c r="D4975" s="22">
        <v>1</v>
      </c>
      <c r="E4975" s="22">
        <v>0</v>
      </c>
      <c r="F4975" s="22">
        <v>2410</v>
      </c>
      <c r="G4975" s="22" t="s">
        <v>245</v>
      </c>
      <c r="H4975" s="23">
        <v>2.37804283984</v>
      </c>
    </row>
    <row r="4976" spans="1:8" ht="14.25">
      <c r="A4976" s="22" t="s">
        <v>89</v>
      </c>
      <c r="B4976" s="22">
        <v>2</v>
      </c>
      <c r="C4976" s="22">
        <v>4</v>
      </c>
      <c r="D4976" s="22">
        <v>1</v>
      </c>
      <c r="E4976" s="22">
        <v>0</v>
      </c>
      <c r="F4976" s="22">
        <v>2410</v>
      </c>
      <c r="G4976" s="22" t="s">
        <v>245</v>
      </c>
      <c r="H4976" s="23">
        <v>1.8268699768100001</v>
      </c>
    </row>
    <row r="4977" spans="1:8" ht="14.25">
      <c r="A4977" s="22" t="s">
        <v>89</v>
      </c>
      <c r="B4977" s="22">
        <v>2</v>
      </c>
      <c r="C4977" s="22">
        <v>4</v>
      </c>
      <c r="D4977" s="22">
        <v>1</v>
      </c>
      <c r="E4977" s="22">
        <v>0</v>
      </c>
      <c r="F4977" s="22">
        <v>2410</v>
      </c>
      <c r="G4977" s="22" t="s">
        <v>245</v>
      </c>
      <c r="H4977" s="23">
        <v>1.4026005452500001</v>
      </c>
    </row>
    <row r="4978" spans="1:8" ht="14.25">
      <c r="A4978" s="22" t="s">
        <v>89</v>
      </c>
      <c r="B4978" s="22">
        <v>2</v>
      </c>
      <c r="C4978" s="22">
        <v>4</v>
      </c>
      <c r="D4978" s="22">
        <v>1</v>
      </c>
      <c r="E4978" s="22">
        <v>0</v>
      </c>
      <c r="F4978" s="22">
        <v>2410</v>
      </c>
      <c r="G4978" s="22" t="s">
        <v>245</v>
      </c>
      <c r="H4978" s="23">
        <v>1.46180904976</v>
      </c>
    </row>
    <row r="4979" spans="1:8" ht="14.25">
      <c r="A4979" s="22" t="s">
        <v>89</v>
      </c>
      <c r="B4979" s="22">
        <v>2</v>
      </c>
      <c r="C4979" s="22">
        <v>4</v>
      </c>
      <c r="D4979" s="22">
        <v>1</v>
      </c>
      <c r="E4979" s="22">
        <v>0</v>
      </c>
      <c r="F4979" s="22">
        <v>2410</v>
      </c>
      <c r="G4979" s="22" t="s">
        <v>245</v>
      </c>
      <c r="H4979" s="23">
        <v>1.8849843887</v>
      </c>
    </row>
    <row r="4980" spans="1:8" ht="14.25">
      <c r="A4980" s="22" t="s">
        <v>89</v>
      </c>
      <c r="B4980" s="22">
        <v>2</v>
      </c>
      <c r="C4980" s="22">
        <v>4</v>
      </c>
      <c r="D4980" s="22">
        <v>1</v>
      </c>
      <c r="E4980" s="22">
        <v>0</v>
      </c>
      <c r="F4980" s="22">
        <v>2410</v>
      </c>
      <c r="G4980" s="22" t="s">
        <v>245</v>
      </c>
      <c r="H4980" s="23">
        <v>4.1500436323200001</v>
      </c>
    </row>
    <row r="4981" spans="1:8" ht="14.25">
      <c r="A4981" s="4" t="s">
        <v>47</v>
      </c>
      <c r="B4981" s="4">
        <v>1</v>
      </c>
      <c r="C4981" s="4">
        <v>1</v>
      </c>
      <c r="D4981" s="4">
        <v>1</v>
      </c>
      <c r="E4981" s="4">
        <v>1</v>
      </c>
      <c r="F4981" s="4">
        <v>1111</v>
      </c>
      <c r="G4981" s="3" t="s">
        <v>298</v>
      </c>
      <c r="H4981" s="30">
        <v>0</v>
      </c>
    </row>
    <row r="4982" spans="1:8" ht="14.25">
      <c r="A4982" s="4" t="s">
        <v>48</v>
      </c>
      <c r="B4982" s="4">
        <v>1</v>
      </c>
      <c r="C4982" s="4">
        <v>1</v>
      </c>
      <c r="D4982" s="4">
        <v>1</v>
      </c>
      <c r="E4982" s="4">
        <v>2</v>
      </c>
      <c r="F4982" s="4">
        <v>1112</v>
      </c>
      <c r="G4982" s="3" t="s">
        <v>297</v>
      </c>
      <c r="H4982" s="30">
        <v>0</v>
      </c>
    </row>
    <row r="4983" spans="1:8" ht="14.25">
      <c r="A4983" s="4" t="s">
        <v>49</v>
      </c>
      <c r="B4983" s="4">
        <v>1</v>
      </c>
      <c r="C4983" s="4">
        <v>1</v>
      </c>
      <c r="D4983" s="4">
        <v>2</v>
      </c>
      <c r="E4983" s="4">
        <v>1</v>
      </c>
      <c r="F4983" s="4">
        <v>1121</v>
      </c>
      <c r="G4983" s="11" t="s">
        <v>311</v>
      </c>
      <c r="H4983" s="30">
        <v>0</v>
      </c>
    </row>
    <row r="4984" spans="1:8" ht="14.25">
      <c r="A4984" s="4" t="s">
        <v>177</v>
      </c>
      <c r="B4984" s="4">
        <v>1</v>
      </c>
      <c r="C4984" s="4">
        <v>1</v>
      </c>
      <c r="D4984" s="4">
        <v>2</v>
      </c>
      <c r="E4984" s="4">
        <v>2</v>
      </c>
      <c r="F4984" s="4">
        <v>1122</v>
      </c>
      <c r="G4984" s="3" t="s">
        <v>296</v>
      </c>
      <c r="H4984" s="30">
        <v>0</v>
      </c>
    </row>
    <row r="4985" spans="1:8" ht="14.25">
      <c r="A4985" s="4" t="s">
        <v>50</v>
      </c>
      <c r="B4985" s="4">
        <v>1</v>
      </c>
      <c r="C4985" s="4">
        <v>2</v>
      </c>
      <c r="D4985" s="4">
        <v>1</v>
      </c>
      <c r="E4985" s="4">
        <v>1</v>
      </c>
      <c r="F4985" s="4">
        <v>1211</v>
      </c>
      <c r="G4985" s="3" t="s">
        <v>295</v>
      </c>
      <c r="H4985" s="30">
        <v>0</v>
      </c>
    </row>
    <row r="4986" spans="1:8" ht="14.25">
      <c r="A4986" s="4" t="s">
        <v>180</v>
      </c>
      <c r="B4986" s="4">
        <v>1</v>
      </c>
      <c r="C4986" s="4">
        <v>2</v>
      </c>
      <c r="D4986" s="4">
        <v>1</v>
      </c>
      <c r="E4986" s="4">
        <v>2</v>
      </c>
      <c r="F4986" s="4">
        <v>1212</v>
      </c>
      <c r="G4986" s="3" t="s">
        <v>294</v>
      </c>
      <c r="H4986" s="30">
        <v>0</v>
      </c>
    </row>
    <row r="4987" spans="1:8" ht="14.25">
      <c r="A4987" s="4" t="s">
        <v>51</v>
      </c>
      <c r="B4987" s="4">
        <v>1</v>
      </c>
      <c r="C4987" s="4">
        <v>2</v>
      </c>
      <c r="D4987" s="4">
        <v>1</v>
      </c>
      <c r="E4987" s="4">
        <v>3</v>
      </c>
      <c r="F4987" s="4">
        <v>1213</v>
      </c>
      <c r="G4987" s="3" t="s">
        <v>293</v>
      </c>
      <c r="H4987" s="30">
        <v>0</v>
      </c>
    </row>
    <row r="4988" spans="1:8" ht="14.25">
      <c r="A4988" s="4" t="s">
        <v>52</v>
      </c>
      <c r="B4988" s="4">
        <v>1</v>
      </c>
      <c r="C4988" s="4">
        <v>2</v>
      </c>
      <c r="D4988" s="4">
        <v>1</v>
      </c>
      <c r="E4988" s="4">
        <v>4</v>
      </c>
      <c r="F4988" s="4">
        <v>1214</v>
      </c>
      <c r="G4988" s="3" t="s">
        <v>292</v>
      </c>
      <c r="H4988" s="30">
        <v>0</v>
      </c>
    </row>
    <row r="4989" spans="1:8" ht="14.25">
      <c r="A4989" s="4" t="s">
        <v>53</v>
      </c>
      <c r="B4989" s="4">
        <v>1</v>
      </c>
      <c r="C4989" s="4">
        <v>2</v>
      </c>
      <c r="D4989" s="4">
        <v>1</v>
      </c>
      <c r="E4989" s="4">
        <v>5</v>
      </c>
      <c r="F4989" s="4">
        <v>1215</v>
      </c>
      <c r="G4989" s="3" t="s">
        <v>291</v>
      </c>
      <c r="H4989" s="30">
        <v>0</v>
      </c>
    </row>
    <row r="4990" spans="1:8" ht="14.25">
      <c r="A4990" s="4" t="s">
        <v>54</v>
      </c>
      <c r="B4990" s="4">
        <v>1</v>
      </c>
      <c r="C4990" s="4">
        <v>2</v>
      </c>
      <c r="D4990" s="4">
        <v>1</v>
      </c>
      <c r="E4990" s="4">
        <v>6</v>
      </c>
      <c r="F4990" s="4">
        <v>1216</v>
      </c>
      <c r="G4990" s="3" t="s">
        <v>290</v>
      </c>
      <c r="H4990" s="30">
        <v>0</v>
      </c>
    </row>
    <row r="4991" spans="1:8" ht="14.25">
      <c r="A4991" s="4" t="s">
        <v>189</v>
      </c>
      <c r="B4991" s="4">
        <v>1</v>
      </c>
      <c r="C4991" s="4">
        <v>2</v>
      </c>
      <c r="D4991" s="4">
        <v>2</v>
      </c>
      <c r="E4991" s="4">
        <v>1</v>
      </c>
      <c r="F4991" s="4">
        <v>1221</v>
      </c>
      <c r="G4991" s="3" t="s">
        <v>289</v>
      </c>
      <c r="H4991" s="30">
        <v>0</v>
      </c>
    </row>
    <row r="4992" spans="1:8" ht="14.25">
      <c r="A4992" s="4" t="s">
        <v>55</v>
      </c>
      <c r="B4992" s="4">
        <v>1</v>
      </c>
      <c r="C4992" s="4">
        <v>2</v>
      </c>
      <c r="D4992" s="4">
        <v>2</v>
      </c>
      <c r="E4992" s="4">
        <v>2</v>
      </c>
      <c r="F4992" s="4">
        <v>1222</v>
      </c>
      <c r="G4992" s="3" t="s">
        <v>288</v>
      </c>
      <c r="H4992" s="30">
        <v>0</v>
      </c>
    </row>
    <row r="4993" spans="1:8" ht="14.25">
      <c r="A4993" s="4" t="s">
        <v>191</v>
      </c>
      <c r="B4993" s="4">
        <v>1</v>
      </c>
      <c r="C4993" s="4">
        <v>2</v>
      </c>
      <c r="D4993" s="4">
        <v>2</v>
      </c>
      <c r="E4993" s="4">
        <v>3</v>
      </c>
      <c r="F4993" s="4">
        <v>1223</v>
      </c>
      <c r="G4993" s="3" t="s">
        <v>287</v>
      </c>
      <c r="H4993" s="30">
        <v>0</v>
      </c>
    </row>
    <row r="4994" spans="1:8" ht="14.25">
      <c r="A4994" s="4" t="s">
        <v>56</v>
      </c>
      <c r="B4994" s="4">
        <v>1</v>
      </c>
      <c r="C4994" s="4">
        <v>2</v>
      </c>
      <c r="D4994" s="4">
        <v>2</v>
      </c>
      <c r="E4994" s="4">
        <v>4</v>
      </c>
      <c r="F4994" s="4">
        <v>1224</v>
      </c>
      <c r="G4994" s="3" t="s">
        <v>286</v>
      </c>
      <c r="H4994" s="30">
        <v>0</v>
      </c>
    </row>
    <row r="4995" spans="1:8" ht="14.25">
      <c r="A4995" s="4" t="s">
        <v>57</v>
      </c>
      <c r="B4995" s="4">
        <v>1</v>
      </c>
      <c r="C4995" s="4">
        <v>2</v>
      </c>
      <c r="D4995" s="4">
        <v>2</v>
      </c>
      <c r="E4995" s="4">
        <v>5</v>
      </c>
      <c r="F4995" s="4">
        <v>1225</v>
      </c>
      <c r="G4995" s="3" t="s">
        <v>285</v>
      </c>
      <c r="H4995" s="30">
        <v>0</v>
      </c>
    </row>
    <row r="4996" spans="1:8" ht="14.25">
      <c r="A4996" s="4" t="s">
        <v>58</v>
      </c>
      <c r="B4996" s="4">
        <v>1</v>
      </c>
      <c r="C4996" s="4">
        <v>2</v>
      </c>
      <c r="D4996" s="4">
        <v>2</v>
      </c>
      <c r="E4996" s="4">
        <v>6</v>
      </c>
      <c r="F4996" s="4">
        <v>1226</v>
      </c>
      <c r="G4996" s="3" t="s">
        <v>284</v>
      </c>
      <c r="H4996" s="30">
        <v>0</v>
      </c>
    </row>
    <row r="4997" spans="1:8" ht="14.25">
      <c r="A4997" s="4" t="s">
        <v>59</v>
      </c>
      <c r="B4997" s="4">
        <v>1</v>
      </c>
      <c r="C4997" s="4">
        <v>2</v>
      </c>
      <c r="D4997" s="4">
        <v>2</v>
      </c>
      <c r="E4997" s="4">
        <v>7</v>
      </c>
      <c r="F4997" s="4">
        <v>1227</v>
      </c>
      <c r="G4997" s="3" t="s">
        <v>283</v>
      </c>
      <c r="H4997" s="30">
        <v>0</v>
      </c>
    </row>
    <row r="4998" spans="1:8" ht="14.25">
      <c r="A4998" s="4" t="s">
        <v>197</v>
      </c>
      <c r="B4998" s="4">
        <v>1</v>
      </c>
      <c r="C4998" s="4">
        <v>2</v>
      </c>
      <c r="D4998" s="4">
        <v>2</v>
      </c>
      <c r="E4998" s="4">
        <v>8</v>
      </c>
      <c r="F4998" s="4">
        <v>1228</v>
      </c>
      <c r="G4998" s="3" t="s">
        <v>282</v>
      </c>
      <c r="H4998" s="30">
        <v>0</v>
      </c>
    </row>
    <row r="4999" spans="1:8" ht="14.25">
      <c r="A4999" s="4" t="s">
        <v>60</v>
      </c>
      <c r="B4999" s="4">
        <v>1</v>
      </c>
      <c r="C4999" s="4">
        <v>2</v>
      </c>
      <c r="D4999" s="4">
        <v>2</v>
      </c>
      <c r="E4999" s="4">
        <v>9</v>
      </c>
      <c r="F4999" s="4">
        <v>1229</v>
      </c>
      <c r="G4999" s="3" t="s">
        <v>281</v>
      </c>
      <c r="H4999" s="30">
        <v>0</v>
      </c>
    </row>
    <row r="5000" spans="1:8" ht="14.25">
      <c r="A5000" s="4" t="s">
        <v>61</v>
      </c>
      <c r="B5000" s="4">
        <v>1</v>
      </c>
      <c r="C5000" s="4">
        <v>2</v>
      </c>
      <c r="D5000" s="4">
        <v>3</v>
      </c>
      <c r="E5000" s="4">
        <v>1</v>
      </c>
      <c r="F5000" s="4">
        <v>1231</v>
      </c>
      <c r="G5000" s="3" t="s">
        <v>280</v>
      </c>
      <c r="H5000" s="30">
        <v>0</v>
      </c>
    </row>
    <row r="5001" spans="1:8" ht="14.25">
      <c r="A5001" s="4" t="s">
        <v>62</v>
      </c>
      <c r="B5001" s="4">
        <v>1</v>
      </c>
      <c r="C5001" s="4">
        <v>2</v>
      </c>
      <c r="D5001" s="4">
        <v>3</v>
      </c>
      <c r="E5001" s="4">
        <v>2</v>
      </c>
      <c r="F5001" s="4">
        <v>1232</v>
      </c>
      <c r="G5001" s="3" t="s">
        <v>279</v>
      </c>
      <c r="H5001" s="30">
        <v>0</v>
      </c>
    </row>
    <row r="5002" spans="1:8" ht="14.25">
      <c r="A5002" s="4" t="s">
        <v>63</v>
      </c>
      <c r="B5002" s="4">
        <v>1</v>
      </c>
      <c r="C5002" s="4">
        <v>2</v>
      </c>
      <c r="D5002" s="4">
        <v>3</v>
      </c>
      <c r="E5002" s="4">
        <v>3</v>
      </c>
      <c r="F5002" s="4">
        <v>1233</v>
      </c>
      <c r="G5002" s="3" t="s">
        <v>278</v>
      </c>
      <c r="H5002" s="30">
        <v>0</v>
      </c>
    </row>
    <row r="5003" spans="1:8" ht="14.25">
      <c r="A5003" s="4" t="s">
        <v>64</v>
      </c>
      <c r="B5003" s="4">
        <v>1</v>
      </c>
      <c r="C5003" s="4">
        <v>2</v>
      </c>
      <c r="D5003" s="4">
        <v>4</v>
      </c>
      <c r="E5003" s="4">
        <v>1</v>
      </c>
      <c r="F5003" s="4">
        <v>1241</v>
      </c>
      <c r="G5003" s="3" t="s">
        <v>277</v>
      </c>
      <c r="H5003" s="30">
        <v>0</v>
      </c>
    </row>
    <row r="5004" spans="1:8" ht="14.25">
      <c r="A5004" s="4" t="s">
        <v>65</v>
      </c>
      <c r="B5004" s="4">
        <v>1</v>
      </c>
      <c r="C5004" s="4">
        <v>2</v>
      </c>
      <c r="D5004" s="4">
        <v>4</v>
      </c>
      <c r="E5004" s="4">
        <v>2</v>
      </c>
      <c r="F5004" s="4">
        <v>1242</v>
      </c>
      <c r="G5004" s="3" t="s">
        <v>276</v>
      </c>
      <c r="H5004" s="30">
        <v>0</v>
      </c>
    </row>
    <row r="5005" spans="1:8" ht="14.25">
      <c r="A5005" s="4" t="s">
        <v>66</v>
      </c>
      <c r="B5005" s="4">
        <v>1</v>
      </c>
      <c r="C5005" s="4">
        <v>2</v>
      </c>
      <c r="D5005" s="4">
        <v>4</v>
      </c>
      <c r="E5005" s="4">
        <v>3</v>
      </c>
      <c r="F5005" s="4">
        <v>1243</v>
      </c>
      <c r="G5005" s="3" t="s">
        <v>275</v>
      </c>
      <c r="H5005" s="30">
        <v>0</v>
      </c>
    </row>
    <row r="5006" spans="1:8" ht="14.25">
      <c r="A5006" s="4" t="s">
        <v>67</v>
      </c>
      <c r="B5006" s="4">
        <v>1</v>
      </c>
      <c r="C5006" s="4">
        <v>3</v>
      </c>
      <c r="D5006" s="4">
        <v>1</v>
      </c>
      <c r="E5006" s="4">
        <v>1</v>
      </c>
      <c r="F5006" s="4">
        <v>1311</v>
      </c>
      <c r="G5006" s="3" t="s">
        <v>274</v>
      </c>
      <c r="H5006" s="30">
        <v>0</v>
      </c>
    </row>
    <row r="5007" spans="1:8" ht="14.25">
      <c r="A5007" s="4" t="s">
        <v>68</v>
      </c>
      <c r="B5007" s="4">
        <v>1</v>
      </c>
      <c r="C5007" s="4">
        <v>3</v>
      </c>
      <c r="D5007" s="4">
        <v>1</v>
      </c>
      <c r="E5007" s="4">
        <v>2</v>
      </c>
      <c r="F5007" s="4">
        <v>1312</v>
      </c>
      <c r="G5007" s="3" t="s">
        <v>273</v>
      </c>
      <c r="H5007" s="30">
        <v>0</v>
      </c>
    </row>
    <row r="5008" spans="1:8" ht="14.25">
      <c r="A5008" s="4" t="s">
        <v>69</v>
      </c>
      <c r="B5008" s="4">
        <v>1</v>
      </c>
      <c r="C5008" s="4">
        <v>3</v>
      </c>
      <c r="D5008" s="4">
        <v>2</v>
      </c>
      <c r="E5008" s="4">
        <v>1</v>
      </c>
      <c r="F5008" s="4">
        <v>1321</v>
      </c>
      <c r="G5008" s="3" t="s">
        <v>272</v>
      </c>
      <c r="H5008" s="30">
        <v>0</v>
      </c>
    </row>
    <row r="5009" spans="1:8" ht="14.25">
      <c r="A5009" s="4" t="s">
        <v>70</v>
      </c>
      <c r="B5009" s="4">
        <v>1</v>
      </c>
      <c r="C5009" s="4">
        <v>3</v>
      </c>
      <c r="D5009" s="4">
        <v>2</v>
      </c>
      <c r="E5009" s="4">
        <v>2</v>
      </c>
      <c r="F5009" s="4">
        <v>1322</v>
      </c>
      <c r="G5009" s="3" t="s">
        <v>271</v>
      </c>
      <c r="H5009" s="30">
        <v>0</v>
      </c>
    </row>
    <row r="5010" spans="1:8" ht="14.25">
      <c r="A5010" s="4" t="s">
        <v>71</v>
      </c>
      <c r="B5010" s="4">
        <v>1</v>
      </c>
      <c r="C5010" s="4">
        <v>3</v>
      </c>
      <c r="D5010" s="4">
        <v>2</v>
      </c>
      <c r="E5010" s="4">
        <v>3</v>
      </c>
      <c r="F5010" s="4">
        <v>1323</v>
      </c>
      <c r="G5010" s="3" t="s">
        <v>270</v>
      </c>
      <c r="H5010" s="30">
        <v>0</v>
      </c>
    </row>
    <row r="5011" spans="1:8" ht="14.25">
      <c r="A5011" s="4" t="s">
        <v>72</v>
      </c>
      <c r="B5011" s="4">
        <v>1</v>
      </c>
      <c r="C5011" s="4">
        <v>3</v>
      </c>
      <c r="D5011" s="4">
        <v>3</v>
      </c>
      <c r="E5011" s="4">
        <v>1</v>
      </c>
      <c r="F5011" s="4">
        <v>1331</v>
      </c>
      <c r="G5011" s="3" t="s">
        <v>269</v>
      </c>
      <c r="H5011" s="30">
        <v>0</v>
      </c>
    </row>
    <row r="5012" spans="1:8" ht="14.25">
      <c r="A5012" s="4" t="s">
        <v>73</v>
      </c>
      <c r="B5012" s="4">
        <v>1</v>
      </c>
      <c r="C5012" s="4">
        <v>3</v>
      </c>
      <c r="D5012" s="4">
        <v>3</v>
      </c>
      <c r="E5012" s="4">
        <v>2</v>
      </c>
      <c r="F5012" s="4">
        <v>1332</v>
      </c>
      <c r="G5012" s="3" t="s">
        <v>268</v>
      </c>
      <c r="H5012" s="30">
        <v>0</v>
      </c>
    </row>
    <row r="5013" spans="1:8" ht="14.25">
      <c r="A5013" s="4" t="s">
        <v>74</v>
      </c>
      <c r="B5013" s="4">
        <v>1</v>
      </c>
      <c r="C5013" s="4">
        <v>4</v>
      </c>
      <c r="D5013" s="4">
        <v>1</v>
      </c>
      <c r="E5013" s="4">
        <v>1</v>
      </c>
      <c r="F5013" s="4">
        <v>1411</v>
      </c>
      <c r="G5013" s="3" t="s">
        <v>267</v>
      </c>
      <c r="H5013" s="30">
        <v>0</v>
      </c>
    </row>
    <row r="5014" spans="1:8" ht="14.25">
      <c r="A5014" s="4" t="s">
        <v>202</v>
      </c>
      <c r="B5014" s="4">
        <v>1</v>
      </c>
      <c r="C5014" s="4">
        <v>4</v>
      </c>
      <c r="D5014" s="4">
        <v>1</v>
      </c>
      <c r="E5014" s="4">
        <v>2</v>
      </c>
      <c r="F5014" s="4">
        <v>1412</v>
      </c>
      <c r="G5014" s="3" t="s">
        <v>266</v>
      </c>
      <c r="H5014" s="30">
        <v>0</v>
      </c>
    </row>
    <row r="5015" spans="1:8" ht="14.25">
      <c r="A5015" s="4" t="s">
        <v>75</v>
      </c>
      <c r="B5015" s="4">
        <v>1</v>
      </c>
      <c r="C5015" s="4">
        <v>4</v>
      </c>
      <c r="D5015" s="4">
        <v>1</v>
      </c>
      <c r="E5015" s="4">
        <v>3</v>
      </c>
      <c r="F5015" s="4">
        <v>1413</v>
      </c>
      <c r="G5015" s="3" t="s">
        <v>265</v>
      </c>
      <c r="H5015" s="30">
        <v>0</v>
      </c>
    </row>
    <row r="5016" spans="1:8" ht="14.25">
      <c r="A5016" s="4" t="s">
        <v>76</v>
      </c>
      <c r="B5016" s="4">
        <v>1</v>
      </c>
      <c r="C5016" s="4">
        <v>4</v>
      </c>
      <c r="D5016" s="4">
        <v>2</v>
      </c>
      <c r="E5016" s="4">
        <v>1</v>
      </c>
      <c r="F5016" s="4">
        <v>1421</v>
      </c>
      <c r="G5016" s="3" t="s">
        <v>264</v>
      </c>
      <c r="H5016" s="30">
        <v>0</v>
      </c>
    </row>
    <row r="5017" spans="1:8" ht="14.25">
      <c r="A5017" s="4" t="s">
        <v>46</v>
      </c>
      <c r="B5017" s="4">
        <v>1</v>
      </c>
      <c r="C5017" s="4">
        <v>4</v>
      </c>
      <c r="D5017" s="4">
        <v>2</v>
      </c>
      <c r="E5017" s="4">
        <v>2</v>
      </c>
      <c r="F5017" s="4">
        <v>1422</v>
      </c>
      <c r="G5017" s="3" t="s">
        <v>263</v>
      </c>
      <c r="H5017" s="30">
        <v>0</v>
      </c>
    </row>
    <row r="5018" spans="1:8" ht="14.25">
      <c r="A5018" s="4" t="s">
        <v>77</v>
      </c>
      <c r="B5018" s="4">
        <v>1</v>
      </c>
      <c r="C5018" s="4">
        <v>4</v>
      </c>
      <c r="D5018" s="4">
        <v>2</v>
      </c>
      <c r="E5018" s="4">
        <v>3</v>
      </c>
      <c r="F5018" s="4">
        <v>1423</v>
      </c>
      <c r="G5018" s="3" t="s">
        <v>262</v>
      </c>
      <c r="H5018" s="30">
        <v>0</v>
      </c>
    </row>
    <row r="5019" spans="1:8" ht="14.25">
      <c r="A5019" s="4" t="s">
        <v>203</v>
      </c>
      <c r="B5019" s="4">
        <v>1</v>
      </c>
      <c r="C5019" s="4">
        <v>4</v>
      </c>
      <c r="D5019" s="4">
        <v>2</v>
      </c>
      <c r="E5019" s="4">
        <v>4</v>
      </c>
      <c r="F5019" s="4">
        <v>1424</v>
      </c>
      <c r="G5019" s="3" t="s">
        <v>261</v>
      </c>
      <c r="H5019" s="30">
        <v>0</v>
      </c>
    </row>
    <row r="5020" spans="1:8" ht="14.25">
      <c r="A5020" s="4" t="s">
        <v>78</v>
      </c>
      <c r="B5020" s="4">
        <v>1</v>
      </c>
      <c r="C5020" s="4">
        <v>4</v>
      </c>
      <c r="D5020" s="4">
        <v>2</v>
      </c>
      <c r="E5020" s="4">
        <v>5</v>
      </c>
      <c r="F5020" s="4">
        <v>1425</v>
      </c>
      <c r="G5020" s="3" t="s">
        <v>260</v>
      </c>
      <c r="H5020" s="30">
        <v>0</v>
      </c>
    </row>
    <row r="5021" spans="1:8" ht="14.25">
      <c r="A5021" s="4" t="s">
        <v>79</v>
      </c>
      <c r="B5021" s="4">
        <v>1</v>
      </c>
      <c r="C5021" s="4">
        <v>4</v>
      </c>
      <c r="D5021" s="4">
        <v>2</v>
      </c>
      <c r="E5021" s="4">
        <v>6</v>
      </c>
      <c r="F5021" s="4">
        <v>1426</v>
      </c>
      <c r="G5021" s="3" t="s">
        <v>259</v>
      </c>
      <c r="H5021" s="30">
        <v>0</v>
      </c>
    </row>
    <row r="5022" spans="1:8" ht="14.25">
      <c r="A5022" s="4" t="s">
        <v>80</v>
      </c>
      <c r="B5022" s="4">
        <v>1</v>
      </c>
      <c r="C5022" s="4">
        <v>4</v>
      </c>
      <c r="D5022" s="4">
        <v>2</v>
      </c>
      <c r="E5022" s="4">
        <v>7</v>
      </c>
      <c r="F5022" s="4">
        <v>1427</v>
      </c>
      <c r="G5022" s="3" t="s">
        <v>258</v>
      </c>
      <c r="H5022" s="30">
        <v>0</v>
      </c>
    </row>
    <row r="5023" spans="1:8" ht="14.25">
      <c r="A5023" s="4" t="s">
        <v>81</v>
      </c>
      <c r="B5023" s="4">
        <v>1</v>
      </c>
      <c r="C5023" s="4">
        <v>4</v>
      </c>
      <c r="D5023" s="4">
        <v>2</v>
      </c>
      <c r="E5023" s="4">
        <v>8</v>
      </c>
      <c r="F5023" s="4">
        <v>1428</v>
      </c>
      <c r="G5023" s="3" t="s">
        <v>257</v>
      </c>
      <c r="H5023" s="30">
        <v>0</v>
      </c>
    </row>
    <row r="5024" spans="1:8" ht="14.25">
      <c r="A5024" s="4" t="s">
        <v>82</v>
      </c>
      <c r="B5024" s="4">
        <v>1</v>
      </c>
      <c r="C5024" s="4">
        <v>4</v>
      </c>
      <c r="D5024" s="4">
        <v>3</v>
      </c>
      <c r="E5024" s="4">
        <v>0</v>
      </c>
      <c r="F5024" s="4">
        <v>1430</v>
      </c>
      <c r="G5024" s="3" t="s">
        <v>256</v>
      </c>
      <c r="H5024" s="30">
        <v>0</v>
      </c>
    </row>
    <row r="5025" spans="1:8" ht="14.25">
      <c r="A5025" s="4" t="s">
        <v>83</v>
      </c>
      <c r="B5025" s="4">
        <v>2</v>
      </c>
      <c r="C5025" s="4">
        <v>1</v>
      </c>
      <c r="D5025" s="4">
        <v>1</v>
      </c>
      <c r="E5025" s="4">
        <v>0</v>
      </c>
      <c r="F5025" s="4">
        <v>2110</v>
      </c>
      <c r="G5025" s="3" t="s">
        <v>255</v>
      </c>
      <c r="H5025" s="30">
        <v>0</v>
      </c>
    </row>
    <row r="5026" spans="1:8" ht="14.25">
      <c r="A5026" s="4" t="s">
        <v>84</v>
      </c>
      <c r="B5026" s="4">
        <v>2</v>
      </c>
      <c r="C5026" s="4">
        <v>1</v>
      </c>
      <c r="D5026" s="4">
        <v>2</v>
      </c>
      <c r="E5026" s="4">
        <v>1</v>
      </c>
      <c r="F5026" s="4">
        <v>2121</v>
      </c>
      <c r="G5026" s="3" t="s">
        <v>254</v>
      </c>
      <c r="H5026" s="30">
        <v>0</v>
      </c>
    </row>
    <row r="5027" spans="1:8" ht="14.25">
      <c r="A5027" s="4" t="s">
        <v>85</v>
      </c>
      <c r="B5027" s="4">
        <v>2</v>
      </c>
      <c r="C5027" s="4">
        <v>1</v>
      </c>
      <c r="D5027" s="4">
        <v>2</v>
      </c>
      <c r="E5027" s="4">
        <v>2</v>
      </c>
      <c r="F5027" s="4">
        <v>2122</v>
      </c>
      <c r="G5027" s="3" t="s">
        <v>253</v>
      </c>
      <c r="H5027" s="30">
        <v>0</v>
      </c>
    </row>
    <row r="5028" spans="1:8" ht="14.25">
      <c r="A5028" s="4" t="s">
        <v>86</v>
      </c>
      <c r="B5028" s="4">
        <v>2</v>
      </c>
      <c r="C5028" s="4">
        <v>1</v>
      </c>
      <c r="D5028" s="4">
        <v>2</v>
      </c>
      <c r="E5028" s="4">
        <v>3</v>
      </c>
      <c r="F5028" s="4">
        <v>2123</v>
      </c>
      <c r="G5028" s="3" t="s">
        <v>252</v>
      </c>
      <c r="H5028" s="30">
        <v>0</v>
      </c>
    </row>
    <row r="5029" spans="1:8" ht="14.25">
      <c r="A5029" s="4" t="s">
        <v>36</v>
      </c>
      <c r="B5029" s="4">
        <v>2</v>
      </c>
      <c r="C5029" s="4">
        <v>1</v>
      </c>
      <c r="D5029" s="4">
        <v>3</v>
      </c>
      <c r="E5029" s="4">
        <v>0</v>
      </c>
      <c r="F5029" s="4">
        <v>2130</v>
      </c>
      <c r="G5029" s="3" t="s">
        <v>251</v>
      </c>
      <c r="H5029" s="30">
        <v>0</v>
      </c>
    </row>
    <row r="5030" spans="1:8" ht="14.25">
      <c r="A5030" s="4" t="s">
        <v>45</v>
      </c>
      <c r="B5030" s="4">
        <v>2</v>
      </c>
      <c r="C5030" s="4">
        <v>2</v>
      </c>
      <c r="D5030" s="4">
        <v>1</v>
      </c>
      <c r="E5030" s="4">
        <v>0</v>
      </c>
      <c r="F5030" s="4">
        <v>2210</v>
      </c>
      <c r="G5030" s="3" t="s">
        <v>250</v>
      </c>
      <c r="H5030" s="30">
        <v>0</v>
      </c>
    </row>
    <row r="5031" spans="1:8" ht="14.25">
      <c r="A5031" s="4" t="s">
        <v>38</v>
      </c>
      <c r="B5031" s="4">
        <v>2</v>
      </c>
      <c r="C5031" s="4">
        <v>2</v>
      </c>
      <c r="D5031" s="4">
        <v>2</v>
      </c>
      <c r="E5031" s="4">
        <v>0</v>
      </c>
      <c r="F5031" s="4">
        <v>2220</v>
      </c>
      <c r="G5031" s="3" t="s">
        <v>249</v>
      </c>
      <c r="H5031" s="30">
        <v>0</v>
      </c>
    </row>
    <row r="5032" spans="1:8" ht="14.25">
      <c r="A5032" s="4" t="s">
        <v>87</v>
      </c>
      <c r="B5032" s="4">
        <v>2</v>
      </c>
      <c r="C5032" s="4">
        <v>2</v>
      </c>
      <c r="D5032" s="4">
        <v>3</v>
      </c>
      <c r="E5032" s="4">
        <v>0</v>
      </c>
      <c r="F5032" s="4">
        <v>2230</v>
      </c>
      <c r="G5032" s="3" t="s">
        <v>248</v>
      </c>
      <c r="H5032" s="30">
        <v>0</v>
      </c>
    </row>
    <row r="5033" spans="1:8" ht="14.25">
      <c r="A5033" s="4" t="s">
        <v>34</v>
      </c>
      <c r="B5033" s="4">
        <v>2</v>
      </c>
      <c r="C5033" s="4">
        <v>2</v>
      </c>
      <c r="D5033" s="4">
        <v>4</v>
      </c>
      <c r="E5033" s="4">
        <v>1</v>
      </c>
      <c r="F5033" s="4">
        <v>2241</v>
      </c>
      <c r="G5033" s="3" t="s">
        <v>247</v>
      </c>
      <c r="H5033" s="30">
        <v>0</v>
      </c>
    </row>
    <row r="5034" spans="1:8" ht="14.25">
      <c r="A5034" s="4" t="s">
        <v>88</v>
      </c>
      <c r="B5034" s="4">
        <v>2</v>
      </c>
      <c r="C5034" s="4">
        <v>2</v>
      </c>
      <c r="D5034" s="4">
        <v>4</v>
      </c>
      <c r="E5034" s="4">
        <v>2</v>
      </c>
      <c r="F5034" s="4">
        <v>2242</v>
      </c>
      <c r="G5034" s="3" t="s">
        <v>246</v>
      </c>
      <c r="H5034" s="30">
        <v>0</v>
      </c>
    </row>
    <row r="5035" spans="1:8" ht="14.25">
      <c r="A5035" s="4" t="s">
        <v>35</v>
      </c>
      <c r="B5035" s="4">
        <v>2</v>
      </c>
      <c r="C5035" s="4">
        <v>3</v>
      </c>
      <c r="D5035" s="4">
        <v>1</v>
      </c>
      <c r="E5035" s="4">
        <v>0</v>
      </c>
      <c r="F5035" s="4">
        <v>2310</v>
      </c>
      <c r="G5035" s="11" t="s">
        <v>312</v>
      </c>
      <c r="H5035" s="30">
        <v>0</v>
      </c>
    </row>
    <row r="5036" spans="1:8" ht="14.25">
      <c r="A5036" s="4" t="s">
        <v>89</v>
      </c>
      <c r="B5036" s="4">
        <v>2</v>
      </c>
      <c r="C5036" s="4">
        <v>4</v>
      </c>
      <c r="D5036" s="4">
        <v>1</v>
      </c>
      <c r="E5036" s="4">
        <v>0</v>
      </c>
      <c r="F5036" s="4">
        <v>2410</v>
      </c>
      <c r="G5036" s="3" t="s">
        <v>245</v>
      </c>
      <c r="H5036" s="30">
        <v>0</v>
      </c>
    </row>
    <row r="5037" spans="1:8" ht="14.25">
      <c r="A5037" s="4" t="s">
        <v>90</v>
      </c>
      <c r="B5037" s="4">
        <v>2</v>
      </c>
      <c r="C5037" s="4">
        <v>4</v>
      </c>
      <c r="D5037" s="4">
        <v>2</v>
      </c>
      <c r="E5037" s="4">
        <v>0</v>
      </c>
      <c r="F5037" s="4">
        <v>2420</v>
      </c>
      <c r="G5037" s="3" t="s">
        <v>244</v>
      </c>
      <c r="H5037" s="30">
        <v>0</v>
      </c>
    </row>
    <row r="5038" spans="1:8" ht="14.25">
      <c r="A5038" s="4" t="s">
        <v>37</v>
      </c>
      <c r="B5038" s="4">
        <v>2</v>
      </c>
      <c r="C5038" s="4">
        <v>4</v>
      </c>
      <c r="D5038" s="4">
        <v>3</v>
      </c>
      <c r="E5038" s="4">
        <v>0</v>
      </c>
      <c r="F5038" s="4">
        <v>2430</v>
      </c>
      <c r="G5038" s="3" t="s">
        <v>243</v>
      </c>
      <c r="H5038" s="30">
        <v>0</v>
      </c>
    </row>
    <row r="5039" spans="1:8" ht="14.25">
      <c r="A5039" s="4" t="s">
        <v>44</v>
      </c>
      <c r="B5039" s="4">
        <v>3</v>
      </c>
      <c r="C5039" s="4">
        <v>1</v>
      </c>
      <c r="D5039" s="4">
        <v>1</v>
      </c>
      <c r="E5039" s="4">
        <v>1</v>
      </c>
      <c r="F5039" s="4">
        <v>3111</v>
      </c>
      <c r="G5039" s="3" t="s">
        <v>242</v>
      </c>
      <c r="H5039" s="30">
        <v>0</v>
      </c>
    </row>
    <row r="5040" spans="1:8" ht="14.25">
      <c r="A5040" s="4" t="s">
        <v>91</v>
      </c>
      <c r="B5040" s="4">
        <v>3</v>
      </c>
      <c r="C5040" s="4">
        <v>1</v>
      </c>
      <c r="D5040" s="4">
        <v>1</v>
      </c>
      <c r="E5040" s="4">
        <v>2</v>
      </c>
      <c r="F5040" s="4">
        <v>3112</v>
      </c>
      <c r="G5040" s="3" t="s">
        <v>241</v>
      </c>
      <c r="H5040" s="30">
        <v>0</v>
      </c>
    </row>
    <row r="5041" spans="1:8" ht="14.25">
      <c r="A5041" s="4" t="s">
        <v>92</v>
      </c>
      <c r="B5041" s="4">
        <v>3</v>
      </c>
      <c r="C5041" s="4">
        <v>1</v>
      </c>
      <c r="D5041" s="4">
        <v>1</v>
      </c>
      <c r="E5041" s="4">
        <v>3</v>
      </c>
      <c r="F5041" s="4">
        <v>3113</v>
      </c>
      <c r="G5041" s="3" t="s">
        <v>240</v>
      </c>
      <c r="H5041" s="30">
        <v>0</v>
      </c>
    </row>
    <row r="5042" spans="1:8" ht="14.25">
      <c r="A5042" s="4" t="s">
        <v>93</v>
      </c>
      <c r="B5042" s="4">
        <v>3</v>
      </c>
      <c r="C5042" s="4">
        <v>1</v>
      </c>
      <c r="D5042" s="4">
        <v>1</v>
      </c>
      <c r="E5042" s="4">
        <v>4</v>
      </c>
      <c r="F5042" s="4">
        <v>3114</v>
      </c>
      <c r="G5042" s="3" t="s">
        <v>239</v>
      </c>
      <c r="H5042" s="30">
        <v>0</v>
      </c>
    </row>
    <row r="5043" spans="1:8" ht="14.25">
      <c r="A5043" s="4" t="s">
        <v>39</v>
      </c>
      <c r="B5043" s="4">
        <v>3</v>
      </c>
      <c r="C5043" s="4">
        <v>1</v>
      </c>
      <c r="D5043" s="4">
        <v>1</v>
      </c>
      <c r="E5043" s="4">
        <v>5</v>
      </c>
      <c r="F5043" s="4">
        <v>3115</v>
      </c>
      <c r="G5043" s="3" t="s">
        <v>238</v>
      </c>
      <c r="H5043" s="30">
        <v>0</v>
      </c>
    </row>
    <row r="5044" spans="1:8" ht="14.25">
      <c r="A5044" s="4" t="s">
        <v>211</v>
      </c>
      <c r="B5044" s="4">
        <v>3</v>
      </c>
      <c r="C5044" s="4">
        <v>1</v>
      </c>
      <c r="D5044" s="4">
        <v>1</v>
      </c>
      <c r="E5044" s="4">
        <v>6</v>
      </c>
      <c r="F5044" s="4">
        <v>3116</v>
      </c>
      <c r="G5044" s="3" t="s">
        <v>237</v>
      </c>
      <c r="H5044" s="30">
        <v>0</v>
      </c>
    </row>
    <row r="5045" spans="1:8" ht="14.25">
      <c r="A5045" s="4" t="s">
        <v>40</v>
      </c>
      <c r="B5045" s="4">
        <v>3</v>
      </c>
      <c r="C5045" s="4">
        <v>1</v>
      </c>
      <c r="D5045" s="4">
        <v>2</v>
      </c>
      <c r="E5045" s="4">
        <v>0</v>
      </c>
      <c r="F5045" s="4">
        <v>3120</v>
      </c>
      <c r="G5045" s="3" t="s">
        <v>236</v>
      </c>
      <c r="H5045" s="30">
        <v>0</v>
      </c>
    </row>
    <row r="5046" spans="1:8" ht="14.25">
      <c r="A5046" s="4" t="s">
        <v>41</v>
      </c>
      <c r="B5046" s="4">
        <v>3</v>
      </c>
      <c r="C5046" s="4">
        <v>1</v>
      </c>
      <c r="D5046" s="4">
        <v>3</v>
      </c>
      <c r="E5046" s="4">
        <v>0</v>
      </c>
      <c r="F5046" s="4">
        <v>3130</v>
      </c>
      <c r="G5046" s="3" t="s">
        <v>235</v>
      </c>
      <c r="H5046" s="30">
        <v>0</v>
      </c>
    </row>
    <row r="5047" spans="1:8" ht="14.25">
      <c r="A5047" s="4" t="s">
        <v>43</v>
      </c>
      <c r="B5047" s="4">
        <v>3</v>
      </c>
      <c r="C5047" s="4">
        <v>2</v>
      </c>
      <c r="D5047" s="4">
        <v>1</v>
      </c>
      <c r="E5047" s="4">
        <v>0</v>
      </c>
      <c r="F5047" s="4">
        <v>3210</v>
      </c>
      <c r="G5047" s="3" t="s">
        <v>234</v>
      </c>
      <c r="H5047" s="30">
        <v>0</v>
      </c>
    </row>
    <row r="5048" spans="1:8" ht="14.25">
      <c r="A5048" s="4" t="s">
        <v>94</v>
      </c>
      <c r="B5048" s="4">
        <v>3</v>
      </c>
      <c r="C5048" s="4">
        <v>2</v>
      </c>
      <c r="D5048" s="4">
        <v>2</v>
      </c>
      <c r="E5048" s="4">
        <v>0</v>
      </c>
      <c r="F5048" s="4">
        <v>3220</v>
      </c>
      <c r="G5048" s="3" t="s">
        <v>233</v>
      </c>
      <c r="H5048" s="30">
        <v>0</v>
      </c>
    </row>
    <row r="5049" spans="1:8" ht="14.25">
      <c r="A5049" s="4" t="s">
        <v>95</v>
      </c>
      <c r="B5049" s="4">
        <v>3</v>
      </c>
      <c r="C5049" s="4">
        <v>2</v>
      </c>
      <c r="D5049" s="4">
        <v>3</v>
      </c>
      <c r="E5049" s="4">
        <v>1</v>
      </c>
      <c r="F5049" s="4">
        <v>3231</v>
      </c>
      <c r="G5049" s="3" t="s">
        <v>232</v>
      </c>
      <c r="H5049" s="30">
        <v>0</v>
      </c>
    </row>
    <row r="5050" spans="1:8" ht="14.25">
      <c r="A5050" s="4" t="s">
        <v>42</v>
      </c>
      <c r="B5050" s="4">
        <v>3</v>
      </c>
      <c r="C5050" s="4">
        <v>2</v>
      </c>
      <c r="D5050" s="4">
        <v>3</v>
      </c>
      <c r="E5050" s="4">
        <v>2</v>
      </c>
      <c r="F5050" s="4">
        <v>3232</v>
      </c>
      <c r="G5050" s="3" t="s">
        <v>231</v>
      </c>
      <c r="H5050" s="30">
        <v>0</v>
      </c>
    </row>
    <row r="5051" spans="1:8" ht="14.25">
      <c r="A5051" s="4" t="s">
        <v>96</v>
      </c>
      <c r="B5051" s="4">
        <v>3</v>
      </c>
      <c r="C5051" s="4">
        <v>3</v>
      </c>
      <c r="D5051" s="4">
        <v>1</v>
      </c>
      <c r="E5051" s="4">
        <v>0</v>
      </c>
      <c r="F5051" s="4">
        <v>3310</v>
      </c>
      <c r="G5051" s="3" t="s">
        <v>230</v>
      </c>
      <c r="H5051" s="30">
        <v>0</v>
      </c>
    </row>
    <row r="5052" spans="1:8" ht="14.25">
      <c r="A5052" s="4" t="s">
        <v>97</v>
      </c>
      <c r="B5052" s="4">
        <v>3</v>
      </c>
      <c r="C5052" s="4">
        <v>3</v>
      </c>
      <c r="D5052" s="4">
        <v>2</v>
      </c>
      <c r="E5052" s="4">
        <v>0</v>
      </c>
      <c r="F5052" s="4">
        <v>3320</v>
      </c>
      <c r="G5052" s="3" t="s">
        <v>229</v>
      </c>
      <c r="H5052" s="30">
        <v>0</v>
      </c>
    </row>
    <row r="5053" spans="1:8" ht="14.25">
      <c r="A5053" s="4" t="s">
        <v>98</v>
      </c>
      <c r="B5053" s="4">
        <v>3</v>
      </c>
      <c r="C5053" s="4">
        <v>3</v>
      </c>
      <c r="D5053" s="4">
        <v>3</v>
      </c>
      <c r="E5053" s="4">
        <v>1</v>
      </c>
      <c r="F5053" s="4">
        <v>3331</v>
      </c>
      <c r="G5053" s="3" t="s">
        <v>228</v>
      </c>
      <c r="H5053" s="30">
        <v>0</v>
      </c>
    </row>
    <row r="5054" spans="1:8" ht="14.25">
      <c r="A5054" s="4" t="s">
        <v>99</v>
      </c>
      <c r="B5054" s="4">
        <v>3</v>
      </c>
      <c r="C5054" s="4">
        <v>3</v>
      </c>
      <c r="D5054" s="4">
        <v>3</v>
      </c>
      <c r="E5054" s="4">
        <v>2</v>
      </c>
      <c r="F5054" s="4">
        <v>3332</v>
      </c>
      <c r="G5054" s="3" t="s">
        <v>227</v>
      </c>
      <c r="H5054" s="30">
        <v>0</v>
      </c>
    </row>
    <row r="5055" spans="1:8" ht="14.25">
      <c r="A5055" s="4" t="s">
        <v>100</v>
      </c>
      <c r="B5055" s="4">
        <v>3</v>
      </c>
      <c r="C5055" s="4">
        <v>3</v>
      </c>
      <c r="D5055" s="4">
        <v>4</v>
      </c>
      <c r="E5055" s="4">
        <v>0</v>
      </c>
      <c r="F5055" s="4">
        <v>3340</v>
      </c>
      <c r="G5055" s="3" t="s">
        <v>226</v>
      </c>
      <c r="H5055" s="30">
        <v>0</v>
      </c>
    </row>
    <row r="5056" spans="1:8" ht="14.25">
      <c r="A5056" s="4" t="s">
        <v>101</v>
      </c>
      <c r="B5056" s="4">
        <v>4</v>
      </c>
      <c r="C5056" s="4">
        <v>1</v>
      </c>
      <c r="D5056" s="4">
        <v>1</v>
      </c>
      <c r="E5056" s="4">
        <v>0</v>
      </c>
      <c r="F5056" s="4">
        <v>4110</v>
      </c>
      <c r="G5056" s="3" t="s">
        <v>225</v>
      </c>
      <c r="H5056" s="30">
        <v>0</v>
      </c>
    </row>
    <row r="5057" spans="1:8" ht="14.25">
      <c r="A5057" s="4" t="s">
        <v>102</v>
      </c>
      <c r="B5057" s="4">
        <v>4</v>
      </c>
      <c r="C5057" s="4">
        <v>1</v>
      </c>
      <c r="D5057" s="4">
        <v>2</v>
      </c>
      <c r="E5057" s="4">
        <v>0</v>
      </c>
      <c r="F5057" s="4">
        <v>4120</v>
      </c>
      <c r="G5057" s="3" t="s">
        <v>224</v>
      </c>
      <c r="H5057" s="30">
        <v>0</v>
      </c>
    </row>
    <row r="5058" spans="1:8" ht="14.25">
      <c r="A5058" s="4" t="s">
        <v>103</v>
      </c>
      <c r="B5058" s="4">
        <v>4</v>
      </c>
      <c r="C5058" s="4">
        <v>2</v>
      </c>
      <c r="D5058" s="4">
        <v>1</v>
      </c>
      <c r="E5058" s="4">
        <v>1</v>
      </c>
      <c r="F5058" s="4">
        <v>4211</v>
      </c>
      <c r="G5058" s="3" t="s">
        <v>223</v>
      </c>
      <c r="H5058" s="30">
        <v>0</v>
      </c>
    </row>
    <row r="5059" spans="1:8" ht="14.25">
      <c r="A5059" s="4" t="s">
        <v>104</v>
      </c>
      <c r="B5059" s="4">
        <v>4</v>
      </c>
      <c r="C5059" s="4">
        <v>2</v>
      </c>
      <c r="D5059" s="4">
        <v>1</v>
      </c>
      <c r="E5059" s="4">
        <v>2</v>
      </c>
      <c r="F5059" s="4">
        <v>4212</v>
      </c>
      <c r="G5059" s="3" t="s">
        <v>222</v>
      </c>
      <c r="H5059" s="30">
        <v>0</v>
      </c>
    </row>
    <row r="5060" spans="1:8" ht="14.25">
      <c r="A5060" s="4" t="s">
        <v>105</v>
      </c>
      <c r="B5060" s="4">
        <v>4</v>
      </c>
      <c r="C5060" s="4">
        <v>2</v>
      </c>
      <c r="D5060" s="4">
        <v>1</v>
      </c>
      <c r="E5060" s="4">
        <v>3</v>
      </c>
      <c r="F5060" s="4">
        <v>4213</v>
      </c>
      <c r="G5060" s="3" t="s">
        <v>221</v>
      </c>
      <c r="H5060" s="30">
        <v>0</v>
      </c>
    </row>
    <row r="5061" spans="1:8" ht="14.25">
      <c r="A5061" s="4" t="s">
        <v>106</v>
      </c>
      <c r="B5061" s="4">
        <v>4</v>
      </c>
      <c r="C5061" s="4">
        <v>2</v>
      </c>
      <c r="D5061" s="4">
        <v>2</v>
      </c>
      <c r="E5061" s="4">
        <v>0</v>
      </c>
      <c r="F5061" s="4">
        <v>4220</v>
      </c>
      <c r="G5061" s="3" t="s">
        <v>220</v>
      </c>
      <c r="H5061" s="30">
        <v>0</v>
      </c>
    </row>
    <row r="5062" spans="1:8" ht="14.25">
      <c r="A5062" s="4" t="s">
        <v>107</v>
      </c>
      <c r="B5062" s="4">
        <v>5</v>
      </c>
      <c r="C5062" s="4">
        <v>1</v>
      </c>
      <c r="D5062" s="4">
        <v>1</v>
      </c>
      <c r="E5062" s="4">
        <v>1</v>
      </c>
      <c r="F5062" s="4">
        <v>5111</v>
      </c>
      <c r="G5062" s="3" t="s">
        <v>219</v>
      </c>
      <c r="H5062" s="30">
        <v>0</v>
      </c>
    </row>
    <row r="5063" spans="1:8" ht="14.25">
      <c r="A5063" s="4" t="s">
        <v>110</v>
      </c>
      <c r="B5063" s="4">
        <v>5</v>
      </c>
      <c r="C5063" s="4">
        <v>1</v>
      </c>
      <c r="D5063" s="4">
        <v>1</v>
      </c>
      <c r="E5063" s="4">
        <v>2</v>
      </c>
      <c r="F5063" s="4">
        <v>5112</v>
      </c>
      <c r="G5063" s="3" t="s">
        <v>218</v>
      </c>
      <c r="H5063" s="30">
        <v>0</v>
      </c>
    </row>
    <row r="5064" spans="1:8" ht="14.25">
      <c r="A5064" s="4" t="s">
        <v>109</v>
      </c>
      <c r="B5064" s="4">
        <v>5</v>
      </c>
      <c r="C5064" s="4">
        <v>1</v>
      </c>
      <c r="D5064" s="4">
        <v>1</v>
      </c>
      <c r="E5064" s="4">
        <v>3</v>
      </c>
      <c r="F5064" s="4">
        <v>5113</v>
      </c>
      <c r="G5064" s="3" t="s">
        <v>217</v>
      </c>
      <c r="H5064" s="30">
        <v>0</v>
      </c>
    </row>
    <row r="5065" spans="1:8" ht="14.25">
      <c r="A5065" s="4" t="s">
        <v>108</v>
      </c>
      <c r="B5065" s="4">
        <v>5</v>
      </c>
      <c r="C5065" s="4">
        <v>1</v>
      </c>
      <c r="D5065" s="4">
        <v>1</v>
      </c>
      <c r="E5065" s="4">
        <v>4</v>
      </c>
      <c r="F5065" s="4">
        <v>5114</v>
      </c>
      <c r="G5065" s="3" t="s">
        <v>216</v>
      </c>
      <c r="H5065" s="30">
        <v>0</v>
      </c>
    </row>
    <row r="5066" spans="1:8" ht="14.25">
      <c r="A5066" s="4" t="s">
        <v>111</v>
      </c>
      <c r="B5066" s="4">
        <v>5</v>
      </c>
      <c r="C5066" s="4">
        <v>1</v>
      </c>
      <c r="D5066" s="4">
        <v>2</v>
      </c>
      <c r="E5066" s="4">
        <v>1</v>
      </c>
      <c r="F5066" s="4">
        <v>5121</v>
      </c>
      <c r="G5066" s="3" t="s">
        <v>215</v>
      </c>
      <c r="H5066" s="30">
        <v>0</v>
      </c>
    </row>
    <row r="5067" spans="1:8" ht="14.25">
      <c r="A5067" s="4" t="s">
        <v>112</v>
      </c>
      <c r="B5067" s="4">
        <v>5</v>
      </c>
      <c r="C5067" s="4">
        <v>1</v>
      </c>
      <c r="D5067" s="4">
        <v>2</v>
      </c>
      <c r="E5067" s="4">
        <v>2</v>
      </c>
      <c r="F5067" s="4">
        <v>5122</v>
      </c>
      <c r="G5067" s="3" t="s">
        <v>214</v>
      </c>
      <c r="H5067" s="30">
        <v>0</v>
      </c>
    </row>
    <row r="5068" spans="1:8" ht="14.25">
      <c r="A5068" s="4" t="s">
        <v>113</v>
      </c>
      <c r="B5068" s="4">
        <v>5</v>
      </c>
      <c r="C5068" s="4">
        <v>1</v>
      </c>
      <c r="D5068" s="4">
        <v>2</v>
      </c>
      <c r="E5068" s="4">
        <v>3</v>
      </c>
      <c r="F5068" s="4">
        <v>5123</v>
      </c>
      <c r="G5068" s="3" t="s">
        <v>213</v>
      </c>
      <c r="H5068" s="30">
        <v>0</v>
      </c>
    </row>
    <row r="5069" spans="1:8" ht="14.25">
      <c r="A5069" s="4" t="s">
        <v>114</v>
      </c>
      <c r="B5069" s="4">
        <v>5</v>
      </c>
      <c r="C5069" s="4">
        <v>1</v>
      </c>
      <c r="D5069" s="4">
        <v>2</v>
      </c>
      <c r="E5069" s="4">
        <v>4</v>
      </c>
      <c r="F5069" s="4">
        <v>5124</v>
      </c>
      <c r="G5069" s="3" t="s">
        <v>212</v>
      </c>
      <c r="H5069" s="30">
        <v>0</v>
      </c>
    </row>
    <row r="5070" spans="1:8" ht="14.25">
      <c r="A5070" s="4" t="s">
        <v>127</v>
      </c>
      <c r="B5070" s="4">
        <v>5</v>
      </c>
      <c r="C5070" s="4">
        <v>2</v>
      </c>
      <c r="D5070" s="4">
        <v>1</v>
      </c>
      <c r="E5070" s="4">
        <v>1</v>
      </c>
      <c r="F5070" s="4">
        <v>5211</v>
      </c>
      <c r="G5070" s="11" t="s">
        <v>313</v>
      </c>
      <c r="H5070" s="30"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8"/>
  <dimension ref="A1:H848"/>
  <sheetViews>
    <sheetView workbookViewId="0">
      <selection activeCell="G4383" sqref="G4383"/>
    </sheetView>
  </sheetViews>
  <sheetFormatPr defaultRowHeight="12.75"/>
  <cols>
    <col min="8" max="8" width="15.7109375" bestFit="1" customWidth="1"/>
  </cols>
  <sheetData>
    <row r="1" spans="1:8" ht="14.25">
      <c r="A1" s="24" t="s">
        <v>115</v>
      </c>
      <c r="B1" s="24" t="s">
        <v>305</v>
      </c>
      <c r="C1" s="24" t="s">
        <v>304</v>
      </c>
      <c r="D1" s="24" t="s">
        <v>303</v>
      </c>
      <c r="E1" s="24" t="s">
        <v>302</v>
      </c>
      <c r="F1" s="24" t="s">
        <v>300</v>
      </c>
      <c r="G1" s="24" t="s">
        <v>299</v>
      </c>
      <c r="H1" s="25" t="s">
        <v>306</v>
      </c>
    </row>
    <row r="2" spans="1:8" ht="14.25">
      <c r="A2" s="24" t="s">
        <v>108</v>
      </c>
      <c r="B2" s="24">
        <v>5</v>
      </c>
      <c r="C2" s="24">
        <v>1</v>
      </c>
      <c r="D2" s="24">
        <v>1</v>
      </c>
      <c r="E2" s="24">
        <v>4</v>
      </c>
      <c r="F2" s="24">
        <v>5114</v>
      </c>
      <c r="G2" s="24" t="s">
        <v>216</v>
      </c>
      <c r="H2" s="25">
        <v>0.85908310779300001</v>
      </c>
    </row>
    <row r="3" spans="1:8" ht="14.25">
      <c r="A3" s="24" t="s">
        <v>108</v>
      </c>
      <c r="B3" s="24">
        <v>5</v>
      </c>
      <c r="C3" s="24">
        <v>1</v>
      </c>
      <c r="D3" s="24">
        <v>1</v>
      </c>
      <c r="E3" s="24">
        <v>4</v>
      </c>
      <c r="F3" s="24">
        <v>5114</v>
      </c>
      <c r="G3" s="24" t="s">
        <v>216</v>
      </c>
      <c r="H3" s="25">
        <v>3.1310210614899998</v>
      </c>
    </row>
    <row r="4" spans="1:8" ht="14.25">
      <c r="A4" s="24" t="s">
        <v>108</v>
      </c>
      <c r="B4" s="24">
        <v>5</v>
      </c>
      <c r="C4" s="24">
        <v>1</v>
      </c>
      <c r="D4" s="24">
        <v>1</v>
      </c>
      <c r="E4" s="24">
        <v>4</v>
      </c>
      <c r="F4" s="24">
        <v>5114</v>
      </c>
      <c r="G4" s="24" t="s">
        <v>216</v>
      </c>
      <c r="H4" s="25">
        <v>0.78199528495899995</v>
      </c>
    </row>
    <row r="5" spans="1:8" ht="14.25">
      <c r="A5" s="24" t="s">
        <v>108</v>
      </c>
      <c r="B5" s="24">
        <v>5</v>
      </c>
      <c r="C5" s="24">
        <v>1</v>
      </c>
      <c r="D5" s="24">
        <v>1</v>
      </c>
      <c r="E5" s="24">
        <v>4</v>
      </c>
      <c r="F5" s="24">
        <v>5114</v>
      </c>
      <c r="G5" s="24" t="s">
        <v>216</v>
      </c>
      <c r="H5" s="25">
        <v>1.7126399068</v>
      </c>
    </row>
    <row r="6" spans="1:8" ht="14.25">
      <c r="A6" s="24" t="s">
        <v>108</v>
      </c>
      <c r="B6" s="24">
        <v>5</v>
      </c>
      <c r="C6" s="24">
        <v>1</v>
      </c>
      <c r="D6" s="24">
        <v>1</v>
      </c>
      <c r="E6" s="24">
        <v>4</v>
      </c>
      <c r="F6" s="24">
        <v>5114</v>
      </c>
      <c r="G6" s="24" t="s">
        <v>216</v>
      </c>
      <c r="H6" s="25">
        <v>1.0476275698299999</v>
      </c>
    </row>
    <row r="7" spans="1:8" ht="14.25">
      <c r="A7" s="24" t="s">
        <v>108</v>
      </c>
      <c r="B7" s="24">
        <v>5</v>
      </c>
      <c r="C7" s="24">
        <v>1</v>
      </c>
      <c r="D7" s="24">
        <v>1</v>
      </c>
      <c r="E7" s="24">
        <v>4</v>
      </c>
      <c r="F7" s="24">
        <v>5114</v>
      </c>
      <c r="G7" s="24" t="s">
        <v>216</v>
      </c>
      <c r="H7" s="25">
        <v>0.53116967464999998</v>
      </c>
    </row>
    <row r="8" spans="1:8" ht="14.25">
      <c r="A8" s="24" t="s">
        <v>108</v>
      </c>
      <c r="B8" s="24">
        <v>5</v>
      </c>
      <c r="C8" s="24">
        <v>1</v>
      </c>
      <c r="D8" s="24">
        <v>1</v>
      </c>
      <c r="E8" s="24">
        <v>4</v>
      </c>
      <c r="F8" s="24">
        <v>5114</v>
      </c>
      <c r="G8" s="24" t="s">
        <v>216</v>
      </c>
      <c r="H8" s="25">
        <v>1.2931886889099999</v>
      </c>
    </row>
    <row r="9" spans="1:8" ht="14.25">
      <c r="A9" s="24" t="s">
        <v>108</v>
      </c>
      <c r="B9" s="24">
        <v>5</v>
      </c>
      <c r="C9" s="24">
        <v>1</v>
      </c>
      <c r="D9" s="24">
        <v>1</v>
      </c>
      <c r="E9" s="24">
        <v>4</v>
      </c>
      <c r="F9" s="24">
        <v>5114</v>
      </c>
      <c r="G9" s="24" t="s">
        <v>216</v>
      </c>
      <c r="H9" s="25">
        <v>9.6929467391700008</v>
      </c>
    </row>
    <row r="10" spans="1:8" ht="14.25">
      <c r="A10" s="24" t="s">
        <v>108</v>
      </c>
      <c r="B10" s="24">
        <v>5</v>
      </c>
      <c r="C10" s="24">
        <v>1</v>
      </c>
      <c r="D10" s="24">
        <v>1</v>
      </c>
      <c r="E10" s="24">
        <v>4</v>
      </c>
      <c r="F10" s="24">
        <v>5114</v>
      </c>
      <c r="G10" s="24" t="s">
        <v>216</v>
      </c>
      <c r="H10" s="25">
        <v>5.0290402591600003</v>
      </c>
    </row>
    <row r="11" spans="1:8" ht="14.25">
      <c r="A11" s="24" t="s">
        <v>108</v>
      </c>
      <c r="B11" s="24">
        <v>5</v>
      </c>
      <c r="C11" s="24">
        <v>1</v>
      </c>
      <c r="D11" s="24">
        <v>1</v>
      </c>
      <c r="E11" s="24">
        <v>4</v>
      </c>
      <c r="F11" s="24">
        <v>5114</v>
      </c>
      <c r="G11" s="24" t="s">
        <v>216</v>
      </c>
      <c r="H11" s="25">
        <v>2.3885623357300001</v>
      </c>
    </row>
    <row r="12" spans="1:8" ht="14.25">
      <c r="A12" s="24" t="s">
        <v>107</v>
      </c>
      <c r="B12" s="24">
        <v>5</v>
      </c>
      <c r="C12" s="24">
        <v>1</v>
      </c>
      <c r="D12" s="24">
        <v>1</v>
      </c>
      <c r="E12" s="24">
        <v>1</v>
      </c>
      <c r="F12" s="24">
        <v>5111</v>
      </c>
      <c r="G12" s="24" t="s">
        <v>219</v>
      </c>
      <c r="H12" s="25">
        <v>0.78876662605199999</v>
      </c>
    </row>
    <row r="13" spans="1:8" ht="14.25">
      <c r="A13" s="24" t="s">
        <v>107</v>
      </c>
      <c r="B13" s="24">
        <v>5</v>
      </c>
      <c r="C13" s="24">
        <v>1</v>
      </c>
      <c r="D13" s="24">
        <v>1</v>
      </c>
      <c r="E13" s="24">
        <v>1</v>
      </c>
      <c r="F13" s="24">
        <v>5111</v>
      </c>
      <c r="G13" s="24" t="s">
        <v>219</v>
      </c>
      <c r="H13" s="25">
        <v>0.71529127997899999</v>
      </c>
    </row>
    <row r="14" spans="1:8" ht="14.25">
      <c r="A14" s="24" t="s">
        <v>107</v>
      </c>
      <c r="B14" s="24">
        <v>5</v>
      </c>
      <c r="C14" s="24">
        <v>1</v>
      </c>
      <c r="D14" s="24">
        <v>1</v>
      </c>
      <c r="E14" s="24">
        <v>1</v>
      </c>
      <c r="F14" s="24">
        <v>5111</v>
      </c>
      <c r="G14" s="24" t="s">
        <v>219</v>
      </c>
      <c r="H14" s="25">
        <v>0.36599331495699999</v>
      </c>
    </row>
    <row r="15" spans="1:8" ht="14.25">
      <c r="A15" s="24" t="s">
        <v>107</v>
      </c>
      <c r="B15" s="24">
        <v>5</v>
      </c>
      <c r="C15" s="24">
        <v>1</v>
      </c>
      <c r="D15" s="24">
        <v>1</v>
      </c>
      <c r="E15" s="24">
        <v>1</v>
      </c>
      <c r="F15" s="24">
        <v>5111</v>
      </c>
      <c r="G15" s="24" t="s">
        <v>219</v>
      </c>
      <c r="H15" s="25">
        <v>0.62878158425999997</v>
      </c>
    </row>
    <row r="16" spans="1:8" ht="14.25">
      <c r="A16" s="24" t="s">
        <v>107</v>
      </c>
      <c r="B16" s="24">
        <v>5</v>
      </c>
      <c r="C16" s="24">
        <v>1</v>
      </c>
      <c r="D16" s="24">
        <v>1</v>
      </c>
      <c r="E16" s="24">
        <v>1</v>
      </c>
      <c r="F16" s="24">
        <v>5111</v>
      </c>
      <c r="G16" s="24" t="s">
        <v>219</v>
      </c>
      <c r="H16" s="25">
        <v>0.197120320588</v>
      </c>
    </row>
    <row r="17" spans="1:8" ht="14.25">
      <c r="A17" s="24" t="s">
        <v>107</v>
      </c>
      <c r="B17" s="24">
        <v>5</v>
      </c>
      <c r="C17" s="24">
        <v>1</v>
      </c>
      <c r="D17" s="24">
        <v>1</v>
      </c>
      <c r="E17" s="24">
        <v>1</v>
      </c>
      <c r="F17" s="24">
        <v>5111</v>
      </c>
      <c r="G17" s="24" t="s">
        <v>219</v>
      </c>
      <c r="H17" s="25">
        <v>0.47481163170599999</v>
      </c>
    </row>
    <row r="18" spans="1:8" ht="14.25">
      <c r="A18" s="24" t="s">
        <v>107</v>
      </c>
      <c r="B18" s="24">
        <v>5</v>
      </c>
      <c r="C18" s="24">
        <v>1</v>
      </c>
      <c r="D18" s="24">
        <v>1</v>
      </c>
      <c r="E18" s="24">
        <v>1</v>
      </c>
      <c r="F18" s="24">
        <v>5111</v>
      </c>
      <c r="G18" s="24" t="s">
        <v>219</v>
      </c>
      <c r="H18" s="25">
        <v>0.15419122380399999</v>
      </c>
    </row>
    <row r="19" spans="1:8" ht="14.25">
      <c r="A19" s="24" t="s">
        <v>107</v>
      </c>
      <c r="B19" s="24">
        <v>5</v>
      </c>
      <c r="C19" s="24">
        <v>1</v>
      </c>
      <c r="D19" s="24">
        <v>1</v>
      </c>
      <c r="E19" s="24">
        <v>1</v>
      </c>
      <c r="F19" s="24">
        <v>5111</v>
      </c>
      <c r="G19" s="24" t="s">
        <v>219</v>
      </c>
      <c r="H19" s="25">
        <v>3.1773614564599999</v>
      </c>
    </row>
    <row r="20" spans="1:8" ht="14.25">
      <c r="A20" s="24" t="s">
        <v>109</v>
      </c>
      <c r="B20" s="24">
        <v>5</v>
      </c>
      <c r="C20" s="24">
        <v>1</v>
      </c>
      <c r="D20" s="24">
        <v>1</v>
      </c>
      <c r="E20" s="24">
        <v>3</v>
      </c>
      <c r="F20" s="24">
        <v>5113</v>
      </c>
      <c r="G20" s="24" t="s">
        <v>217</v>
      </c>
      <c r="H20" s="25">
        <v>6.2871991123299997</v>
      </c>
    </row>
    <row r="21" spans="1:8" ht="14.25">
      <c r="A21" s="24" t="s">
        <v>109</v>
      </c>
      <c r="B21" s="24">
        <v>5</v>
      </c>
      <c r="C21" s="24">
        <v>1</v>
      </c>
      <c r="D21" s="24">
        <v>1</v>
      </c>
      <c r="E21" s="24">
        <v>3</v>
      </c>
      <c r="F21" s="24">
        <v>5113</v>
      </c>
      <c r="G21" s="24" t="s">
        <v>217</v>
      </c>
      <c r="H21" s="25">
        <v>6.8525855977000001</v>
      </c>
    </row>
    <row r="22" spans="1:8" ht="14.25">
      <c r="A22" s="24" t="s">
        <v>109</v>
      </c>
      <c r="B22" s="24">
        <v>5</v>
      </c>
      <c r="C22" s="24">
        <v>1</v>
      </c>
      <c r="D22" s="24">
        <v>1</v>
      </c>
      <c r="E22" s="24">
        <v>3</v>
      </c>
      <c r="F22" s="24">
        <v>5113</v>
      </c>
      <c r="G22" s="24" t="s">
        <v>217</v>
      </c>
      <c r="H22" s="25">
        <v>0.41666842871199999</v>
      </c>
    </row>
    <row r="23" spans="1:8" ht="14.25">
      <c r="A23" s="24" t="s">
        <v>109</v>
      </c>
      <c r="B23" s="24">
        <v>5</v>
      </c>
      <c r="C23" s="24">
        <v>1</v>
      </c>
      <c r="D23" s="24">
        <v>1</v>
      </c>
      <c r="E23" s="24">
        <v>3</v>
      </c>
      <c r="F23" s="24">
        <v>5113</v>
      </c>
      <c r="G23" s="24" t="s">
        <v>217</v>
      </c>
      <c r="H23" s="25">
        <v>2.6459396204100001</v>
      </c>
    </row>
    <row r="24" spans="1:8" ht="14.25">
      <c r="A24" s="24" t="s">
        <v>110</v>
      </c>
      <c r="B24" s="24">
        <v>5</v>
      </c>
      <c r="C24" s="24">
        <v>1</v>
      </c>
      <c r="D24" s="24">
        <v>1</v>
      </c>
      <c r="E24" s="24">
        <v>2</v>
      </c>
      <c r="F24" s="24">
        <v>5112</v>
      </c>
      <c r="G24" s="24" t="s">
        <v>218</v>
      </c>
      <c r="H24" s="25">
        <v>2.3655572688299999</v>
      </c>
    </row>
    <row r="25" spans="1:8" ht="14.25">
      <c r="A25" s="24" t="s">
        <v>110</v>
      </c>
      <c r="B25" s="24">
        <v>5</v>
      </c>
      <c r="C25" s="24">
        <v>1</v>
      </c>
      <c r="D25" s="24">
        <v>1</v>
      </c>
      <c r="E25" s="24">
        <v>2</v>
      </c>
      <c r="F25" s="24">
        <v>5112</v>
      </c>
      <c r="G25" s="24" t="s">
        <v>218</v>
      </c>
      <c r="H25" s="25">
        <v>5.3114435657400003</v>
      </c>
    </row>
    <row r="26" spans="1:8" ht="14.25">
      <c r="A26" s="24" t="s">
        <v>110</v>
      </c>
      <c r="B26" s="24">
        <v>5</v>
      </c>
      <c r="C26" s="24">
        <v>1</v>
      </c>
      <c r="D26" s="24">
        <v>1</v>
      </c>
      <c r="E26" s="24">
        <v>2</v>
      </c>
      <c r="F26" s="24">
        <v>5112</v>
      </c>
      <c r="G26" s="24" t="s">
        <v>218</v>
      </c>
      <c r="H26" s="25">
        <v>0.74490213890400003</v>
      </c>
    </row>
    <row r="27" spans="1:8" ht="14.25">
      <c r="A27" s="24" t="s">
        <v>110</v>
      </c>
      <c r="B27" s="24">
        <v>5</v>
      </c>
      <c r="C27" s="24">
        <v>1</v>
      </c>
      <c r="D27" s="24">
        <v>1</v>
      </c>
      <c r="E27" s="24">
        <v>2</v>
      </c>
      <c r="F27" s="24">
        <v>5112</v>
      </c>
      <c r="G27" s="24" t="s">
        <v>218</v>
      </c>
      <c r="H27" s="25">
        <v>8.1319375817600008</v>
      </c>
    </row>
    <row r="28" spans="1:8" ht="14.25">
      <c r="A28" s="24" t="s">
        <v>110</v>
      </c>
      <c r="B28" s="24">
        <v>5</v>
      </c>
      <c r="C28" s="24">
        <v>1</v>
      </c>
      <c r="D28" s="24">
        <v>1</v>
      </c>
      <c r="E28" s="24">
        <v>2</v>
      </c>
      <c r="F28" s="24">
        <v>5112</v>
      </c>
      <c r="G28" s="24" t="s">
        <v>218</v>
      </c>
      <c r="H28" s="25">
        <v>0.173134660877</v>
      </c>
    </row>
    <row r="29" spans="1:8" ht="14.25">
      <c r="A29" s="24" t="s">
        <v>110</v>
      </c>
      <c r="B29" s="24">
        <v>5</v>
      </c>
      <c r="C29" s="24">
        <v>1</v>
      </c>
      <c r="D29" s="24">
        <v>1</v>
      </c>
      <c r="E29" s="24">
        <v>2</v>
      </c>
      <c r="F29" s="24">
        <v>5112</v>
      </c>
      <c r="G29" s="24" t="s">
        <v>218</v>
      </c>
      <c r="H29" s="25">
        <v>0.44524793215699998</v>
      </c>
    </row>
    <row r="30" spans="1:8" ht="14.25">
      <c r="A30" s="24" t="s">
        <v>110</v>
      </c>
      <c r="B30" s="24">
        <v>5</v>
      </c>
      <c r="C30" s="24">
        <v>1</v>
      </c>
      <c r="D30" s="24">
        <v>1</v>
      </c>
      <c r="E30" s="24">
        <v>2</v>
      </c>
      <c r="F30" s="24">
        <v>5112</v>
      </c>
      <c r="G30" s="24" t="s">
        <v>218</v>
      </c>
      <c r="H30" s="25">
        <v>2.1798558816</v>
      </c>
    </row>
    <row r="31" spans="1:8" ht="14.25">
      <c r="A31" s="24" t="s">
        <v>110</v>
      </c>
      <c r="B31" s="24">
        <v>5</v>
      </c>
      <c r="C31" s="24">
        <v>1</v>
      </c>
      <c r="D31" s="24">
        <v>1</v>
      </c>
      <c r="E31" s="24">
        <v>2</v>
      </c>
      <c r="F31" s="24">
        <v>5112</v>
      </c>
      <c r="G31" s="24" t="s">
        <v>218</v>
      </c>
      <c r="H31" s="25">
        <v>2.5160783308800001</v>
      </c>
    </row>
    <row r="32" spans="1:8" ht="14.25">
      <c r="A32" s="24" t="s">
        <v>110</v>
      </c>
      <c r="B32" s="24">
        <v>5</v>
      </c>
      <c r="C32" s="24">
        <v>1</v>
      </c>
      <c r="D32" s="24">
        <v>1</v>
      </c>
      <c r="E32" s="24">
        <v>2</v>
      </c>
      <c r="F32" s="24">
        <v>5112</v>
      </c>
      <c r="G32" s="24" t="s">
        <v>218</v>
      </c>
      <c r="H32" s="25">
        <v>4.7504910282899999</v>
      </c>
    </row>
    <row r="33" spans="1:8" ht="14.25">
      <c r="A33" s="24" t="s">
        <v>110</v>
      </c>
      <c r="B33" s="24">
        <v>5</v>
      </c>
      <c r="C33" s="24">
        <v>1</v>
      </c>
      <c r="D33" s="24">
        <v>1</v>
      </c>
      <c r="E33" s="24">
        <v>2</v>
      </c>
      <c r="F33" s="24">
        <v>5112</v>
      </c>
      <c r="G33" s="24" t="s">
        <v>218</v>
      </c>
      <c r="H33" s="25">
        <v>2.23311204013</v>
      </c>
    </row>
    <row r="34" spans="1:8" ht="14.25">
      <c r="A34" s="24" t="s">
        <v>113</v>
      </c>
      <c r="B34" s="24">
        <v>5</v>
      </c>
      <c r="C34" s="24">
        <v>1</v>
      </c>
      <c r="D34" s="24">
        <v>2</v>
      </c>
      <c r="E34" s="24">
        <v>3</v>
      </c>
      <c r="F34" s="24">
        <v>5123</v>
      </c>
      <c r="G34" s="24" t="s">
        <v>213</v>
      </c>
      <c r="H34" s="25">
        <v>0.24073826078499999</v>
      </c>
    </row>
    <row r="35" spans="1:8" ht="14.25">
      <c r="A35" s="24" t="s">
        <v>113</v>
      </c>
      <c r="B35" s="24">
        <v>5</v>
      </c>
      <c r="C35" s="24">
        <v>1</v>
      </c>
      <c r="D35" s="24">
        <v>2</v>
      </c>
      <c r="E35" s="24">
        <v>3</v>
      </c>
      <c r="F35" s="24">
        <v>5123</v>
      </c>
      <c r="G35" s="24" t="s">
        <v>213</v>
      </c>
      <c r="H35" s="25">
        <v>0.26754090140300002</v>
      </c>
    </row>
    <row r="36" spans="1:8" ht="14.25">
      <c r="A36" s="24" t="s">
        <v>113</v>
      </c>
      <c r="B36" s="24">
        <v>5</v>
      </c>
      <c r="C36" s="24">
        <v>1</v>
      </c>
      <c r="D36" s="24">
        <v>2</v>
      </c>
      <c r="E36" s="24">
        <v>3</v>
      </c>
      <c r="F36" s="24">
        <v>5123</v>
      </c>
      <c r="G36" s="24" t="s">
        <v>213</v>
      </c>
      <c r="H36" s="25">
        <v>0.372444815998</v>
      </c>
    </row>
    <row r="37" spans="1:8" ht="14.25">
      <c r="A37" s="24" t="s">
        <v>113</v>
      </c>
      <c r="B37" s="24">
        <v>5</v>
      </c>
      <c r="C37" s="24">
        <v>1</v>
      </c>
      <c r="D37" s="24">
        <v>2</v>
      </c>
      <c r="E37" s="24">
        <v>3</v>
      </c>
      <c r="F37" s="24">
        <v>5123</v>
      </c>
      <c r="G37" s="24" t="s">
        <v>213</v>
      </c>
      <c r="H37" s="25">
        <v>0.53706113705900005</v>
      </c>
    </row>
    <row r="38" spans="1:8" ht="14.25">
      <c r="A38" s="24" t="s">
        <v>113</v>
      </c>
      <c r="B38" s="24">
        <v>5</v>
      </c>
      <c r="C38" s="24">
        <v>1</v>
      </c>
      <c r="D38" s="24">
        <v>2</v>
      </c>
      <c r="E38" s="24">
        <v>3</v>
      </c>
      <c r="F38" s="24">
        <v>5123</v>
      </c>
      <c r="G38" s="24" t="s">
        <v>213</v>
      </c>
      <c r="H38" s="25">
        <v>0.21626086439200001</v>
      </c>
    </row>
    <row r="39" spans="1:8" ht="14.25">
      <c r="A39" s="24" t="s">
        <v>113</v>
      </c>
      <c r="B39" s="24">
        <v>5</v>
      </c>
      <c r="C39" s="24">
        <v>1</v>
      </c>
      <c r="D39" s="24">
        <v>2</v>
      </c>
      <c r="E39" s="24">
        <v>3</v>
      </c>
      <c r="F39" s="24">
        <v>5123</v>
      </c>
      <c r="G39" s="24" t="s">
        <v>213</v>
      </c>
      <c r="H39" s="25">
        <v>0.401847210068</v>
      </c>
    </row>
    <row r="40" spans="1:8" ht="14.25">
      <c r="A40" s="24" t="s">
        <v>113</v>
      </c>
      <c r="B40" s="24">
        <v>5</v>
      </c>
      <c r="C40" s="24">
        <v>1</v>
      </c>
      <c r="D40" s="24">
        <v>2</v>
      </c>
      <c r="E40" s="24">
        <v>3</v>
      </c>
      <c r="F40" s="24">
        <v>5123</v>
      </c>
      <c r="G40" s="24" t="s">
        <v>213</v>
      </c>
      <c r="H40" s="25">
        <v>0.29686843598200002</v>
      </c>
    </row>
    <row r="41" spans="1:8" ht="14.25">
      <c r="A41" s="24" t="s">
        <v>113</v>
      </c>
      <c r="B41" s="24">
        <v>5</v>
      </c>
      <c r="C41" s="24">
        <v>1</v>
      </c>
      <c r="D41" s="24">
        <v>2</v>
      </c>
      <c r="E41" s="24">
        <v>3</v>
      </c>
      <c r="F41" s="24">
        <v>5123</v>
      </c>
      <c r="G41" s="24" t="s">
        <v>213</v>
      </c>
      <c r="H41" s="25">
        <v>0.40344752954000002</v>
      </c>
    </row>
    <row r="42" spans="1:8" ht="14.25">
      <c r="A42" s="24" t="s">
        <v>113</v>
      </c>
      <c r="B42" s="24">
        <v>5</v>
      </c>
      <c r="C42" s="24">
        <v>1</v>
      </c>
      <c r="D42" s="24">
        <v>2</v>
      </c>
      <c r="E42" s="24">
        <v>3</v>
      </c>
      <c r="F42" s="24">
        <v>5123</v>
      </c>
      <c r="G42" s="24" t="s">
        <v>213</v>
      </c>
      <c r="H42" s="25">
        <v>0.233370151483</v>
      </c>
    </row>
    <row r="43" spans="1:8" ht="14.25">
      <c r="A43" s="24" t="s">
        <v>113</v>
      </c>
      <c r="B43" s="24">
        <v>5</v>
      </c>
      <c r="C43" s="24">
        <v>1</v>
      </c>
      <c r="D43" s="24">
        <v>2</v>
      </c>
      <c r="E43" s="24">
        <v>3</v>
      </c>
      <c r="F43" s="24">
        <v>5123</v>
      </c>
      <c r="G43" s="24" t="s">
        <v>213</v>
      </c>
      <c r="H43" s="25">
        <v>0.239608399783</v>
      </c>
    </row>
    <row r="44" spans="1:8" ht="14.25">
      <c r="A44" s="24" t="s">
        <v>113</v>
      </c>
      <c r="B44" s="24">
        <v>5</v>
      </c>
      <c r="C44" s="24">
        <v>1</v>
      </c>
      <c r="D44" s="24">
        <v>2</v>
      </c>
      <c r="E44" s="24">
        <v>3</v>
      </c>
      <c r="F44" s="24">
        <v>5123</v>
      </c>
      <c r="G44" s="24" t="s">
        <v>213</v>
      </c>
      <c r="H44" s="25">
        <v>0.29363067664499998</v>
      </c>
    </row>
    <row r="45" spans="1:8" ht="14.25">
      <c r="A45" s="24" t="s">
        <v>113</v>
      </c>
      <c r="B45" s="24">
        <v>5</v>
      </c>
      <c r="C45" s="24">
        <v>1</v>
      </c>
      <c r="D45" s="24">
        <v>2</v>
      </c>
      <c r="E45" s="24">
        <v>3</v>
      </c>
      <c r="F45" s="24">
        <v>5123</v>
      </c>
      <c r="G45" s="24" t="s">
        <v>213</v>
      </c>
      <c r="H45" s="25">
        <v>0.24406276844999999</v>
      </c>
    </row>
    <row r="46" spans="1:8" ht="14.25">
      <c r="A46" s="24" t="s">
        <v>113</v>
      </c>
      <c r="B46" s="24">
        <v>5</v>
      </c>
      <c r="C46" s="24">
        <v>1</v>
      </c>
      <c r="D46" s="24">
        <v>2</v>
      </c>
      <c r="E46" s="24">
        <v>3</v>
      </c>
      <c r="F46" s="24">
        <v>5123</v>
      </c>
      <c r="G46" s="24" t="s">
        <v>213</v>
      </c>
      <c r="H46" s="25">
        <v>0.40834219031500002</v>
      </c>
    </row>
    <row r="47" spans="1:8" ht="14.25">
      <c r="A47" s="24" t="s">
        <v>113</v>
      </c>
      <c r="B47" s="24">
        <v>5</v>
      </c>
      <c r="C47" s="24">
        <v>1</v>
      </c>
      <c r="D47" s="24">
        <v>2</v>
      </c>
      <c r="E47" s="24">
        <v>3</v>
      </c>
      <c r="F47" s="24">
        <v>5123</v>
      </c>
      <c r="G47" s="24" t="s">
        <v>213</v>
      </c>
      <c r="H47" s="25">
        <v>0.23641543075099999</v>
      </c>
    </row>
    <row r="48" spans="1:8" ht="14.25">
      <c r="A48" s="24" t="s">
        <v>113</v>
      </c>
      <c r="B48" s="24">
        <v>5</v>
      </c>
      <c r="C48" s="24">
        <v>1</v>
      </c>
      <c r="D48" s="24">
        <v>2</v>
      </c>
      <c r="E48" s="24">
        <v>3</v>
      </c>
      <c r="F48" s="24">
        <v>5123</v>
      </c>
      <c r="G48" s="24" t="s">
        <v>213</v>
      </c>
      <c r="H48" s="25">
        <v>0.43917400734000001</v>
      </c>
    </row>
    <row r="49" spans="1:8" ht="14.25">
      <c r="A49" s="24" t="s">
        <v>93</v>
      </c>
      <c r="B49" s="24">
        <v>3</v>
      </c>
      <c r="C49" s="24">
        <v>1</v>
      </c>
      <c r="D49" s="24">
        <v>1</v>
      </c>
      <c r="E49" s="24">
        <v>4</v>
      </c>
      <c r="F49" s="24">
        <v>3114</v>
      </c>
      <c r="G49" s="24" t="s">
        <v>239</v>
      </c>
      <c r="H49" s="25">
        <v>11.0797769802</v>
      </c>
    </row>
    <row r="50" spans="1:8" ht="14.25">
      <c r="A50" s="24" t="s">
        <v>211</v>
      </c>
      <c r="B50" s="24">
        <v>3</v>
      </c>
      <c r="C50" s="24">
        <v>1</v>
      </c>
      <c r="D50" s="24">
        <v>1</v>
      </c>
      <c r="E50" s="24">
        <v>6</v>
      </c>
      <c r="F50" s="24">
        <v>3116</v>
      </c>
      <c r="G50" s="24" t="s">
        <v>237</v>
      </c>
      <c r="H50" s="25">
        <v>0.54531394877799999</v>
      </c>
    </row>
    <row r="51" spans="1:8" ht="14.25">
      <c r="A51" s="24" t="s">
        <v>211</v>
      </c>
      <c r="B51" s="24">
        <v>3</v>
      </c>
      <c r="C51" s="24">
        <v>1</v>
      </c>
      <c r="D51" s="24">
        <v>1</v>
      </c>
      <c r="E51" s="24">
        <v>6</v>
      </c>
      <c r="F51" s="24">
        <v>3116</v>
      </c>
      <c r="G51" s="24" t="s">
        <v>237</v>
      </c>
      <c r="H51" s="25">
        <v>0.55448426330199996</v>
      </c>
    </row>
    <row r="52" spans="1:8" ht="14.25">
      <c r="A52" s="24" t="s">
        <v>211</v>
      </c>
      <c r="B52" s="24">
        <v>3</v>
      </c>
      <c r="C52" s="24">
        <v>1</v>
      </c>
      <c r="D52" s="24">
        <v>1</v>
      </c>
      <c r="E52" s="24">
        <v>6</v>
      </c>
      <c r="F52" s="24">
        <v>3116</v>
      </c>
      <c r="G52" s="24" t="s">
        <v>237</v>
      </c>
      <c r="H52" s="25">
        <v>0.41664489546799999</v>
      </c>
    </row>
    <row r="53" spans="1:8" ht="14.25">
      <c r="A53" s="24" t="s">
        <v>92</v>
      </c>
      <c r="B53" s="24">
        <v>3</v>
      </c>
      <c r="C53" s="24">
        <v>1</v>
      </c>
      <c r="D53" s="24">
        <v>1</v>
      </c>
      <c r="E53" s="24">
        <v>3</v>
      </c>
      <c r="F53" s="24">
        <v>3113</v>
      </c>
      <c r="G53" s="24" t="s">
        <v>240</v>
      </c>
      <c r="H53" s="25">
        <v>6.7949827621900001</v>
      </c>
    </row>
    <row r="54" spans="1:8" ht="14.25">
      <c r="A54" s="24" t="s">
        <v>38</v>
      </c>
      <c r="B54" s="24">
        <v>2</v>
      </c>
      <c r="C54" s="24">
        <v>2</v>
      </c>
      <c r="D54" s="24">
        <v>2</v>
      </c>
      <c r="E54" s="24">
        <v>0</v>
      </c>
      <c r="F54" s="24">
        <v>2220</v>
      </c>
      <c r="G54" s="24" t="s">
        <v>249</v>
      </c>
      <c r="H54" s="25">
        <v>0.33150907093900001</v>
      </c>
    </row>
    <row r="55" spans="1:8" ht="14.25">
      <c r="A55" s="24" t="s">
        <v>38</v>
      </c>
      <c r="B55" s="24">
        <v>2</v>
      </c>
      <c r="C55" s="24">
        <v>2</v>
      </c>
      <c r="D55" s="24">
        <v>2</v>
      </c>
      <c r="E55" s="24">
        <v>0</v>
      </c>
      <c r="F55" s="24">
        <v>2220</v>
      </c>
      <c r="G55" s="24" t="s">
        <v>249</v>
      </c>
      <c r="H55" s="25">
        <v>1.4892373000600001</v>
      </c>
    </row>
    <row r="56" spans="1:8" ht="14.25">
      <c r="A56" s="24" t="s">
        <v>38</v>
      </c>
      <c r="B56" s="24">
        <v>2</v>
      </c>
      <c r="C56" s="24">
        <v>2</v>
      </c>
      <c r="D56" s="24">
        <v>2</v>
      </c>
      <c r="E56" s="24">
        <v>0</v>
      </c>
      <c r="F56" s="24">
        <v>2220</v>
      </c>
      <c r="G56" s="24" t="s">
        <v>249</v>
      </c>
      <c r="H56" s="25">
        <v>2.8498750336600001</v>
      </c>
    </row>
    <row r="57" spans="1:8" ht="14.25">
      <c r="A57" s="24" t="s">
        <v>38</v>
      </c>
      <c r="B57" s="24">
        <v>2</v>
      </c>
      <c r="C57" s="24">
        <v>2</v>
      </c>
      <c r="D57" s="24">
        <v>2</v>
      </c>
      <c r="E57" s="24">
        <v>0</v>
      </c>
      <c r="F57" s="24">
        <v>2220</v>
      </c>
      <c r="G57" s="24" t="s">
        <v>249</v>
      </c>
      <c r="H57" s="25">
        <v>0.76196947597800002</v>
      </c>
    </row>
    <row r="58" spans="1:8" ht="14.25">
      <c r="A58" s="24" t="s">
        <v>38</v>
      </c>
      <c r="B58" s="24">
        <v>2</v>
      </c>
      <c r="C58" s="24">
        <v>2</v>
      </c>
      <c r="D58" s="24">
        <v>2</v>
      </c>
      <c r="E58" s="24">
        <v>0</v>
      </c>
      <c r="F58" s="24">
        <v>2220</v>
      </c>
      <c r="G58" s="24" t="s">
        <v>249</v>
      </c>
      <c r="H58" s="25">
        <v>0.24530354603000001</v>
      </c>
    </row>
    <row r="59" spans="1:8" ht="14.25">
      <c r="A59" s="24" t="s">
        <v>38</v>
      </c>
      <c r="B59" s="24">
        <v>2</v>
      </c>
      <c r="C59" s="24">
        <v>2</v>
      </c>
      <c r="D59" s="24">
        <v>2</v>
      </c>
      <c r="E59" s="24">
        <v>0</v>
      </c>
      <c r="F59" s="24">
        <v>2220</v>
      </c>
      <c r="G59" s="24" t="s">
        <v>249</v>
      </c>
      <c r="H59" s="25">
        <v>0.24240598964999999</v>
      </c>
    </row>
    <row r="60" spans="1:8" ht="14.25">
      <c r="A60" s="24" t="s">
        <v>38</v>
      </c>
      <c r="B60" s="24">
        <v>2</v>
      </c>
      <c r="C60" s="24">
        <v>2</v>
      </c>
      <c r="D60" s="24">
        <v>2</v>
      </c>
      <c r="E60" s="24">
        <v>0</v>
      </c>
      <c r="F60" s="24">
        <v>2220</v>
      </c>
      <c r="G60" s="24" t="s">
        <v>249</v>
      </c>
      <c r="H60" s="25">
        <v>0.853541843277</v>
      </c>
    </row>
    <row r="61" spans="1:8" ht="14.25">
      <c r="A61" s="24" t="s">
        <v>38</v>
      </c>
      <c r="B61" s="24">
        <v>2</v>
      </c>
      <c r="C61" s="24">
        <v>2</v>
      </c>
      <c r="D61" s="24">
        <v>2</v>
      </c>
      <c r="E61" s="24">
        <v>0</v>
      </c>
      <c r="F61" s="24">
        <v>2220</v>
      </c>
      <c r="G61" s="24" t="s">
        <v>249</v>
      </c>
      <c r="H61" s="25">
        <v>0.21369144848499999</v>
      </c>
    </row>
    <row r="62" spans="1:8" ht="14.25">
      <c r="A62" s="24" t="s">
        <v>38</v>
      </c>
      <c r="B62" s="24">
        <v>2</v>
      </c>
      <c r="C62" s="24">
        <v>2</v>
      </c>
      <c r="D62" s="24">
        <v>2</v>
      </c>
      <c r="E62" s="24">
        <v>0</v>
      </c>
      <c r="F62" s="24">
        <v>2220</v>
      </c>
      <c r="G62" s="24" t="s">
        <v>249</v>
      </c>
      <c r="H62" s="25">
        <v>0.24389478444599999</v>
      </c>
    </row>
    <row r="63" spans="1:8" ht="14.25">
      <c r="A63" s="24" t="s">
        <v>38</v>
      </c>
      <c r="B63" s="24">
        <v>2</v>
      </c>
      <c r="C63" s="24">
        <v>2</v>
      </c>
      <c r="D63" s="24">
        <v>2</v>
      </c>
      <c r="E63" s="24">
        <v>0</v>
      </c>
      <c r="F63" s="24">
        <v>2220</v>
      </c>
      <c r="G63" s="24" t="s">
        <v>249</v>
      </c>
      <c r="H63" s="25">
        <v>0.272229415498</v>
      </c>
    </row>
    <row r="64" spans="1:8" ht="14.25">
      <c r="A64" s="24" t="s">
        <v>38</v>
      </c>
      <c r="B64" s="24">
        <v>2</v>
      </c>
      <c r="C64" s="24">
        <v>2</v>
      </c>
      <c r="D64" s="24">
        <v>2</v>
      </c>
      <c r="E64" s="24">
        <v>0</v>
      </c>
      <c r="F64" s="24">
        <v>2220</v>
      </c>
      <c r="G64" s="24" t="s">
        <v>249</v>
      </c>
      <c r="H64" s="25">
        <v>0.29750483577499998</v>
      </c>
    </row>
    <row r="65" spans="1:8" ht="14.25">
      <c r="A65" s="24" t="s">
        <v>38</v>
      </c>
      <c r="B65" s="24">
        <v>2</v>
      </c>
      <c r="C65" s="24">
        <v>2</v>
      </c>
      <c r="D65" s="24">
        <v>2</v>
      </c>
      <c r="E65" s="24">
        <v>0</v>
      </c>
      <c r="F65" s="24">
        <v>2220</v>
      </c>
      <c r="G65" s="24" t="s">
        <v>249</v>
      </c>
      <c r="H65" s="25">
        <v>2.0914301039200001</v>
      </c>
    </row>
    <row r="66" spans="1:8" ht="14.25">
      <c r="A66" s="24" t="s">
        <v>38</v>
      </c>
      <c r="B66" s="24">
        <v>2</v>
      </c>
      <c r="C66" s="24">
        <v>2</v>
      </c>
      <c r="D66" s="24">
        <v>2</v>
      </c>
      <c r="E66" s="24">
        <v>0</v>
      </c>
      <c r="F66" s="24">
        <v>2220</v>
      </c>
      <c r="G66" s="24" t="s">
        <v>249</v>
      </c>
      <c r="H66" s="25">
        <v>0.28666360632299998</v>
      </c>
    </row>
    <row r="67" spans="1:8" ht="14.25">
      <c r="A67" s="24" t="s">
        <v>38</v>
      </c>
      <c r="B67" s="24">
        <v>2</v>
      </c>
      <c r="C67" s="24">
        <v>2</v>
      </c>
      <c r="D67" s="24">
        <v>2</v>
      </c>
      <c r="E67" s="24">
        <v>0</v>
      </c>
      <c r="F67" s="24">
        <v>2220</v>
      </c>
      <c r="G67" s="24" t="s">
        <v>249</v>
      </c>
      <c r="H67" s="25">
        <v>1.30637199414</v>
      </c>
    </row>
    <row r="68" spans="1:8" ht="14.25">
      <c r="A68" s="24" t="s">
        <v>38</v>
      </c>
      <c r="B68" s="24">
        <v>2</v>
      </c>
      <c r="C68" s="24">
        <v>2</v>
      </c>
      <c r="D68" s="24">
        <v>2</v>
      </c>
      <c r="E68" s="24">
        <v>0</v>
      </c>
      <c r="F68" s="24">
        <v>2220</v>
      </c>
      <c r="G68" s="24" t="s">
        <v>249</v>
      </c>
      <c r="H68" s="25">
        <v>0.41537612010500002</v>
      </c>
    </row>
    <row r="69" spans="1:8" ht="14.25">
      <c r="A69" s="24" t="s">
        <v>38</v>
      </c>
      <c r="B69" s="24">
        <v>2</v>
      </c>
      <c r="C69" s="24">
        <v>2</v>
      </c>
      <c r="D69" s="24">
        <v>2</v>
      </c>
      <c r="E69" s="24">
        <v>0</v>
      </c>
      <c r="F69" s="24">
        <v>2220</v>
      </c>
      <c r="G69" s="24" t="s">
        <v>249</v>
      </c>
      <c r="H69" s="25">
        <v>3.3450130920499999</v>
      </c>
    </row>
    <row r="70" spans="1:8" ht="14.25">
      <c r="A70" s="24" t="s">
        <v>38</v>
      </c>
      <c r="B70" s="24">
        <v>2</v>
      </c>
      <c r="C70" s="24">
        <v>2</v>
      </c>
      <c r="D70" s="24">
        <v>2</v>
      </c>
      <c r="E70" s="24">
        <v>0</v>
      </c>
      <c r="F70" s="24">
        <v>2220</v>
      </c>
      <c r="G70" s="24" t="s">
        <v>249</v>
      </c>
      <c r="H70" s="25">
        <v>0.58298418178900002</v>
      </c>
    </row>
    <row r="71" spans="1:8" ht="14.25">
      <c r="A71" s="24" t="s">
        <v>38</v>
      </c>
      <c r="B71" s="24">
        <v>2</v>
      </c>
      <c r="C71" s="24">
        <v>2</v>
      </c>
      <c r="D71" s="24">
        <v>2</v>
      </c>
      <c r="E71" s="24">
        <v>0</v>
      </c>
      <c r="F71" s="24">
        <v>2220</v>
      </c>
      <c r="G71" s="24" t="s">
        <v>249</v>
      </c>
      <c r="H71" s="25">
        <v>0.48315990921399998</v>
      </c>
    </row>
    <row r="72" spans="1:8" ht="14.25">
      <c r="A72" s="24" t="s">
        <v>38</v>
      </c>
      <c r="B72" s="24">
        <v>2</v>
      </c>
      <c r="C72" s="24">
        <v>2</v>
      </c>
      <c r="D72" s="24">
        <v>2</v>
      </c>
      <c r="E72" s="24">
        <v>0</v>
      </c>
      <c r="F72" s="24">
        <v>2220</v>
      </c>
      <c r="G72" s="24" t="s">
        <v>249</v>
      </c>
      <c r="H72" s="25">
        <v>1.30086473276</v>
      </c>
    </row>
    <row r="73" spans="1:8" ht="14.25">
      <c r="A73" s="24" t="s">
        <v>38</v>
      </c>
      <c r="B73" s="24">
        <v>2</v>
      </c>
      <c r="C73" s="24">
        <v>2</v>
      </c>
      <c r="D73" s="24">
        <v>2</v>
      </c>
      <c r="E73" s="24">
        <v>0</v>
      </c>
      <c r="F73" s="24">
        <v>2220</v>
      </c>
      <c r="G73" s="24" t="s">
        <v>249</v>
      </c>
      <c r="H73" s="25">
        <v>1.5756200230699999</v>
      </c>
    </row>
    <row r="74" spans="1:8" ht="14.25">
      <c r="A74" s="24" t="s">
        <v>38</v>
      </c>
      <c r="B74" s="24">
        <v>2</v>
      </c>
      <c r="C74" s="24">
        <v>2</v>
      </c>
      <c r="D74" s="24">
        <v>2</v>
      </c>
      <c r="E74" s="24">
        <v>0</v>
      </c>
      <c r="F74" s="24">
        <v>2220</v>
      </c>
      <c r="G74" s="24" t="s">
        <v>249</v>
      </c>
      <c r="H74" s="25">
        <v>0.37513492788000002</v>
      </c>
    </row>
    <row r="75" spans="1:8" ht="14.25">
      <c r="A75" s="24" t="s">
        <v>38</v>
      </c>
      <c r="B75" s="24">
        <v>2</v>
      </c>
      <c r="C75" s="24">
        <v>2</v>
      </c>
      <c r="D75" s="24">
        <v>2</v>
      </c>
      <c r="E75" s="24">
        <v>0</v>
      </c>
      <c r="F75" s="24">
        <v>2220</v>
      </c>
      <c r="G75" s="24" t="s">
        <v>249</v>
      </c>
      <c r="H75" s="25">
        <v>0.23098516204899999</v>
      </c>
    </row>
    <row r="76" spans="1:8" ht="14.25">
      <c r="A76" s="24" t="s">
        <v>38</v>
      </c>
      <c r="B76" s="24">
        <v>2</v>
      </c>
      <c r="C76" s="24">
        <v>2</v>
      </c>
      <c r="D76" s="24">
        <v>2</v>
      </c>
      <c r="E76" s="24">
        <v>0</v>
      </c>
      <c r="F76" s="24">
        <v>2220</v>
      </c>
      <c r="G76" s="24" t="s">
        <v>249</v>
      </c>
      <c r="H76" s="25">
        <v>0.73024646952899996</v>
      </c>
    </row>
    <row r="77" spans="1:8" ht="14.25">
      <c r="A77" s="24" t="s">
        <v>38</v>
      </c>
      <c r="B77" s="24">
        <v>2</v>
      </c>
      <c r="C77" s="24">
        <v>2</v>
      </c>
      <c r="D77" s="24">
        <v>2</v>
      </c>
      <c r="E77" s="24">
        <v>0</v>
      </c>
      <c r="F77" s="24">
        <v>2220</v>
      </c>
      <c r="G77" s="24" t="s">
        <v>249</v>
      </c>
      <c r="H77" s="25">
        <v>1.01566471561</v>
      </c>
    </row>
    <row r="78" spans="1:8" ht="14.25">
      <c r="A78" s="24" t="s">
        <v>88</v>
      </c>
      <c r="B78" s="24">
        <v>2</v>
      </c>
      <c r="C78" s="24">
        <v>2</v>
      </c>
      <c r="D78" s="24">
        <v>4</v>
      </c>
      <c r="E78" s="24">
        <v>2</v>
      </c>
      <c r="F78" s="24">
        <v>2242</v>
      </c>
      <c r="G78" s="24" t="s">
        <v>246</v>
      </c>
      <c r="H78" s="25">
        <v>0.34615932248600001</v>
      </c>
    </row>
    <row r="79" spans="1:8" ht="14.25">
      <c r="A79" s="24" t="s">
        <v>88</v>
      </c>
      <c r="B79" s="24">
        <v>2</v>
      </c>
      <c r="C79" s="24">
        <v>2</v>
      </c>
      <c r="D79" s="24">
        <v>4</v>
      </c>
      <c r="E79" s="24">
        <v>2</v>
      </c>
      <c r="F79" s="24">
        <v>2242</v>
      </c>
      <c r="G79" s="24" t="s">
        <v>246</v>
      </c>
      <c r="H79" s="25">
        <v>2.4819110338499999</v>
      </c>
    </row>
    <row r="80" spans="1:8" ht="14.25">
      <c r="A80" s="24" t="s">
        <v>88</v>
      </c>
      <c r="B80" s="24">
        <v>2</v>
      </c>
      <c r="C80" s="24">
        <v>2</v>
      </c>
      <c r="D80" s="24">
        <v>4</v>
      </c>
      <c r="E80" s="24">
        <v>2</v>
      </c>
      <c r="F80" s="24">
        <v>2242</v>
      </c>
      <c r="G80" s="24" t="s">
        <v>246</v>
      </c>
      <c r="H80" s="25">
        <v>0.69145053359200004</v>
      </c>
    </row>
    <row r="81" spans="1:8" ht="14.25">
      <c r="A81" s="24" t="s">
        <v>88</v>
      </c>
      <c r="B81" s="24">
        <v>2</v>
      </c>
      <c r="C81" s="24">
        <v>2</v>
      </c>
      <c r="D81" s="24">
        <v>4</v>
      </c>
      <c r="E81" s="24">
        <v>2</v>
      </c>
      <c r="F81" s="24">
        <v>2242</v>
      </c>
      <c r="G81" s="24" t="s">
        <v>246</v>
      </c>
      <c r="H81" s="25">
        <v>1.21957486282</v>
      </c>
    </row>
    <row r="82" spans="1:8" ht="14.25">
      <c r="A82" s="24" t="s">
        <v>88</v>
      </c>
      <c r="B82" s="24">
        <v>2</v>
      </c>
      <c r="C82" s="24">
        <v>2</v>
      </c>
      <c r="D82" s="24">
        <v>4</v>
      </c>
      <c r="E82" s="24">
        <v>2</v>
      </c>
      <c r="F82" s="24">
        <v>2242</v>
      </c>
      <c r="G82" s="24" t="s">
        <v>246</v>
      </c>
      <c r="H82" s="25">
        <v>0.41784333867000001</v>
      </c>
    </row>
    <row r="83" spans="1:8" ht="14.25">
      <c r="A83" s="24" t="s">
        <v>88</v>
      </c>
      <c r="B83" s="24">
        <v>2</v>
      </c>
      <c r="C83" s="24">
        <v>2</v>
      </c>
      <c r="D83" s="24">
        <v>4</v>
      </c>
      <c r="E83" s="24">
        <v>2</v>
      </c>
      <c r="F83" s="24">
        <v>2242</v>
      </c>
      <c r="G83" s="24" t="s">
        <v>246</v>
      </c>
      <c r="H83" s="25">
        <v>0.17363191675799999</v>
      </c>
    </row>
    <row r="84" spans="1:8" ht="14.25">
      <c r="A84" s="24" t="s">
        <v>88</v>
      </c>
      <c r="B84" s="24">
        <v>2</v>
      </c>
      <c r="C84" s="24">
        <v>2</v>
      </c>
      <c r="D84" s="24">
        <v>4</v>
      </c>
      <c r="E84" s="24">
        <v>2</v>
      </c>
      <c r="F84" s="24">
        <v>2242</v>
      </c>
      <c r="G84" s="24" t="s">
        <v>246</v>
      </c>
      <c r="H84" s="25">
        <v>0.34325190425800001</v>
      </c>
    </row>
    <row r="85" spans="1:8" ht="14.25">
      <c r="A85" s="24" t="s">
        <v>88</v>
      </c>
      <c r="B85" s="24">
        <v>2</v>
      </c>
      <c r="C85" s="24">
        <v>2</v>
      </c>
      <c r="D85" s="24">
        <v>4</v>
      </c>
      <c r="E85" s="24">
        <v>2</v>
      </c>
      <c r="F85" s="24">
        <v>2242</v>
      </c>
      <c r="G85" s="24" t="s">
        <v>246</v>
      </c>
      <c r="H85" s="25">
        <v>0.28698209700799998</v>
      </c>
    </row>
    <row r="86" spans="1:8" ht="14.25">
      <c r="A86" s="24" t="s">
        <v>34</v>
      </c>
      <c r="B86" s="24">
        <v>2</v>
      </c>
      <c r="C86" s="24">
        <v>2</v>
      </c>
      <c r="D86" s="24">
        <v>4</v>
      </c>
      <c r="E86" s="24">
        <v>1</v>
      </c>
      <c r="F86" s="24">
        <v>2241</v>
      </c>
      <c r="G86" s="24" t="s">
        <v>247</v>
      </c>
      <c r="H86" s="25">
        <v>0.22324950688199999</v>
      </c>
    </row>
    <row r="87" spans="1:8" ht="14.25">
      <c r="A87" s="24" t="s">
        <v>34</v>
      </c>
      <c r="B87" s="24">
        <v>2</v>
      </c>
      <c r="C87" s="24">
        <v>2</v>
      </c>
      <c r="D87" s="24">
        <v>4</v>
      </c>
      <c r="E87" s="24">
        <v>1</v>
      </c>
      <c r="F87" s="24">
        <v>2241</v>
      </c>
      <c r="G87" s="24" t="s">
        <v>247</v>
      </c>
      <c r="H87" s="25">
        <v>0.74916819573500004</v>
      </c>
    </row>
    <row r="88" spans="1:8" ht="14.25">
      <c r="A88" s="24" t="s">
        <v>34</v>
      </c>
      <c r="B88" s="24">
        <v>2</v>
      </c>
      <c r="C88" s="24">
        <v>2</v>
      </c>
      <c r="D88" s="24">
        <v>4</v>
      </c>
      <c r="E88" s="24">
        <v>1</v>
      </c>
      <c r="F88" s="24">
        <v>2241</v>
      </c>
      <c r="G88" s="24" t="s">
        <v>247</v>
      </c>
      <c r="H88" s="25">
        <v>3.8198093588900002</v>
      </c>
    </row>
    <row r="89" spans="1:8" ht="14.25">
      <c r="A89" s="24" t="s">
        <v>34</v>
      </c>
      <c r="B89" s="24">
        <v>2</v>
      </c>
      <c r="C89" s="24">
        <v>2</v>
      </c>
      <c r="D89" s="24">
        <v>4</v>
      </c>
      <c r="E89" s="24">
        <v>1</v>
      </c>
      <c r="F89" s="24">
        <v>2241</v>
      </c>
      <c r="G89" s="24" t="s">
        <v>247</v>
      </c>
      <c r="H89" s="25">
        <v>1.8516543689</v>
      </c>
    </row>
    <row r="90" spans="1:8" ht="14.25">
      <c r="A90" s="24" t="s">
        <v>34</v>
      </c>
      <c r="B90" s="24">
        <v>2</v>
      </c>
      <c r="C90" s="24">
        <v>2</v>
      </c>
      <c r="D90" s="24">
        <v>4</v>
      </c>
      <c r="E90" s="24">
        <v>1</v>
      </c>
      <c r="F90" s="24">
        <v>2241</v>
      </c>
      <c r="G90" s="24" t="s">
        <v>247</v>
      </c>
      <c r="H90" s="25">
        <v>3.30158439675</v>
      </c>
    </row>
    <row r="91" spans="1:8" ht="14.25">
      <c r="A91" s="24" t="s">
        <v>45</v>
      </c>
      <c r="B91" s="24">
        <v>2</v>
      </c>
      <c r="C91" s="24">
        <v>2</v>
      </c>
      <c r="D91" s="24">
        <v>1</v>
      </c>
      <c r="E91" s="24">
        <v>0</v>
      </c>
      <c r="F91" s="24">
        <v>2210</v>
      </c>
      <c r="G91" s="24" t="s">
        <v>250</v>
      </c>
      <c r="H91" s="25">
        <v>2.35514176059</v>
      </c>
    </row>
    <row r="92" spans="1:8" ht="14.25">
      <c r="A92" s="24" t="s">
        <v>45</v>
      </c>
      <c r="B92" s="24">
        <v>2</v>
      </c>
      <c r="C92" s="24">
        <v>2</v>
      </c>
      <c r="D92" s="24">
        <v>1</v>
      </c>
      <c r="E92" s="24">
        <v>0</v>
      </c>
      <c r="F92" s="24">
        <v>2210</v>
      </c>
      <c r="G92" s="24" t="s">
        <v>250</v>
      </c>
      <c r="H92" s="25">
        <v>2.9926887091299998</v>
      </c>
    </row>
    <row r="93" spans="1:8" ht="14.25">
      <c r="A93" s="24" t="s">
        <v>45</v>
      </c>
      <c r="B93" s="24">
        <v>2</v>
      </c>
      <c r="C93" s="24">
        <v>2</v>
      </c>
      <c r="D93" s="24">
        <v>1</v>
      </c>
      <c r="E93" s="24">
        <v>0</v>
      </c>
      <c r="F93" s="24">
        <v>2210</v>
      </c>
      <c r="G93" s="24" t="s">
        <v>250</v>
      </c>
      <c r="H93" s="25">
        <v>0.31093571841700002</v>
      </c>
    </row>
    <row r="94" spans="1:8" ht="14.25">
      <c r="A94" s="24" t="s">
        <v>45</v>
      </c>
      <c r="B94" s="24">
        <v>2</v>
      </c>
      <c r="C94" s="24">
        <v>2</v>
      </c>
      <c r="D94" s="24">
        <v>1</v>
      </c>
      <c r="E94" s="24">
        <v>0</v>
      </c>
      <c r="F94" s="24">
        <v>2210</v>
      </c>
      <c r="G94" s="24" t="s">
        <v>250</v>
      </c>
      <c r="H94" s="25">
        <v>0.37420200457199998</v>
      </c>
    </row>
    <row r="95" spans="1:8" ht="14.25">
      <c r="A95" s="24" t="s">
        <v>45</v>
      </c>
      <c r="B95" s="24">
        <v>2</v>
      </c>
      <c r="C95" s="24">
        <v>2</v>
      </c>
      <c r="D95" s="24">
        <v>1</v>
      </c>
      <c r="E95" s="24">
        <v>0</v>
      </c>
      <c r="F95" s="24">
        <v>2210</v>
      </c>
      <c r="G95" s="24" t="s">
        <v>250</v>
      </c>
      <c r="H95" s="25">
        <v>0.56846145405899995</v>
      </c>
    </row>
    <row r="96" spans="1:8" ht="14.25">
      <c r="A96" s="24" t="s">
        <v>45</v>
      </c>
      <c r="B96" s="24">
        <v>2</v>
      </c>
      <c r="C96" s="24">
        <v>2</v>
      </c>
      <c r="D96" s="24">
        <v>1</v>
      </c>
      <c r="E96" s="24">
        <v>0</v>
      </c>
      <c r="F96" s="24">
        <v>2210</v>
      </c>
      <c r="G96" s="24" t="s">
        <v>250</v>
      </c>
      <c r="H96" s="25">
        <v>0.35888026294699998</v>
      </c>
    </row>
    <row r="97" spans="1:8" ht="14.25">
      <c r="A97" s="24" t="s">
        <v>45</v>
      </c>
      <c r="B97" s="24">
        <v>2</v>
      </c>
      <c r="C97" s="24">
        <v>2</v>
      </c>
      <c r="D97" s="24">
        <v>1</v>
      </c>
      <c r="E97" s="24">
        <v>0</v>
      </c>
      <c r="F97" s="24">
        <v>2210</v>
      </c>
      <c r="G97" s="24" t="s">
        <v>250</v>
      </c>
      <c r="H97" s="25">
        <v>0.273160950332</v>
      </c>
    </row>
    <row r="98" spans="1:8" ht="14.25">
      <c r="A98" s="24" t="s">
        <v>45</v>
      </c>
      <c r="B98" s="24">
        <v>2</v>
      </c>
      <c r="C98" s="24">
        <v>2</v>
      </c>
      <c r="D98" s="24">
        <v>1</v>
      </c>
      <c r="E98" s="24">
        <v>0</v>
      </c>
      <c r="F98" s="24">
        <v>2210</v>
      </c>
      <c r="G98" s="24" t="s">
        <v>250</v>
      </c>
      <c r="H98" s="25">
        <v>0.23181934145700001</v>
      </c>
    </row>
    <row r="99" spans="1:8" ht="14.25">
      <c r="A99" s="24" t="s">
        <v>45</v>
      </c>
      <c r="B99" s="24">
        <v>2</v>
      </c>
      <c r="C99" s="24">
        <v>2</v>
      </c>
      <c r="D99" s="24">
        <v>1</v>
      </c>
      <c r="E99" s="24">
        <v>0</v>
      </c>
      <c r="F99" s="24">
        <v>2210</v>
      </c>
      <c r="G99" s="24" t="s">
        <v>250</v>
      </c>
      <c r="H99" s="25">
        <v>1.44622731693</v>
      </c>
    </row>
    <row r="100" spans="1:8" ht="14.25">
      <c r="A100" s="24" t="s">
        <v>45</v>
      </c>
      <c r="B100" s="24">
        <v>2</v>
      </c>
      <c r="C100" s="24">
        <v>2</v>
      </c>
      <c r="D100" s="24">
        <v>1</v>
      </c>
      <c r="E100" s="24">
        <v>0</v>
      </c>
      <c r="F100" s="24">
        <v>2210</v>
      </c>
      <c r="G100" s="24" t="s">
        <v>250</v>
      </c>
      <c r="H100" s="25">
        <v>0.53832985960000002</v>
      </c>
    </row>
    <row r="101" spans="1:8" ht="14.25">
      <c r="A101" s="24" t="s">
        <v>45</v>
      </c>
      <c r="B101" s="24">
        <v>2</v>
      </c>
      <c r="C101" s="24">
        <v>2</v>
      </c>
      <c r="D101" s="24">
        <v>1</v>
      </c>
      <c r="E101" s="24">
        <v>0</v>
      </c>
      <c r="F101" s="24">
        <v>2210</v>
      </c>
      <c r="G101" s="24" t="s">
        <v>250</v>
      </c>
      <c r="H101" s="25">
        <v>0.384983555526</v>
      </c>
    </row>
    <row r="102" spans="1:8" ht="14.25">
      <c r="A102" s="24" t="s">
        <v>45</v>
      </c>
      <c r="B102" s="24">
        <v>2</v>
      </c>
      <c r="C102" s="24">
        <v>2</v>
      </c>
      <c r="D102" s="24">
        <v>1</v>
      </c>
      <c r="E102" s="24">
        <v>0</v>
      </c>
      <c r="F102" s="24">
        <v>2210</v>
      </c>
      <c r="G102" s="24" t="s">
        <v>250</v>
      </c>
      <c r="H102" s="25">
        <v>0.31143021099700002</v>
      </c>
    </row>
    <row r="103" spans="1:8" ht="14.25">
      <c r="A103" s="24" t="s">
        <v>45</v>
      </c>
      <c r="B103" s="24">
        <v>2</v>
      </c>
      <c r="C103" s="24">
        <v>2</v>
      </c>
      <c r="D103" s="24">
        <v>1</v>
      </c>
      <c r="E103" s="24">
        <v>0</v>
      </c>
      <c r="F103" s="24">
        <v>2210</v>
      </c>
      <c r="G103" s="24" t="s">
        <v>250</v>
      </c>
      <c r="H103" s="25">
        <v>1.1521614678200001</v>
      </c>
    </row>
    <row r="104" spans="1:8" ht="14.25">
      <c r="A104" s="24" t="s">
        <v>45</v>
      </c>
      <c r="B104" s="24">
        <v>2</v>
      </c>
      <c r="C104" s="24">
        <v>2</v>
      </c>
      <c r="D104" s="24">
        <v>1</v>
      </c>
      <c r="E104" s="24">
        <v>0</v>
      </c>
      <c r="F104" s="24">
        <v>2210</v>
      </c>
      <c r="G104" s="24" t="s">
        <v>250</v>
      </c>
      <c r="H104" s="25">
        <v>0.64194292808499998</v>
      </c>
    </row>
    <row r="105" spans="1:8" ht="14.25">
      <c r="A105" s="24" t="s">
        <v>45</v>
      </c>
      <c r="B105" s="24">
        <v>2</v>
      </c>
      <c r="C105" s="24">
        <v>2</v>
      </c>
      <c r="D105" s="24">
        <v>1</v>
      </c>
      <c r="E105" s="24">
        <v>0</v>
      </c>
      <c r="F105" s="24">
        <v>2210</v>
      </c>
      <c r="G105" s="24" t="s">
        <v>250</v>
      </c>
      <c r="H105" s="25">
        <v>1.0045647577100001</v>
      </c>
    </row>
    <row r="106" spans="1:8" ht="14.25">
      <c r="A106" s="24" t="s">
        <v>45</v>
      </c>
      <c r="B106" s="24">
        <v>2</v>
      </c>
      <c r="C106" s="24">
        <v>2</v>
      </c>
      <c r="D106" s="24">
        <v>1</v>
      </c>
      <c r="E106" s="24">
        <v>0</v>
      </c>
      <c r="F106" s="24">
        <v>2210</v>
      </c>
      <c r="G106" s="24" t="s">
        <v>250</v>
      </c>
      <c r="H106" s="25">
        <v>0.54215555291700002</v>
      </c>
    </row>
    <row r="107" spans="1:8" ht="14.25">
      <c r="A107" s="24" t="s">
        <v>45</v>
      </c>
      <c r="B107" s="24">
        <v>2</v>
      </c>
      <c r="C107" s="24">
        <v>2</v>
      </c>
      <c r="D107" s="24">
        <v>1</v>
      </c>
      <c r="E107" s="24">
        <v>0</v>
      </c>
      <c r="F107" s="24">
        <v>2210</v>
      </c>
      <c r="G107" s="24" t="s">
        <v>250</v>
      </c>
      <c r="H107" s="25">
        <v>0.28036003169099999</v>
      </c>
    </row>
    <row r="108" spans="1:8" ht="14.25">
      <c r="A108" s="24" t="s">
        <v>45</v>
      </c>
      <c r="B108" s="24">
        <v>2</v>
      </c>
      <c r="C108" s="24">
        <v>2</v>
      </c>
      <c r="D108" s="24">
        <v>1</v>
      </c>
      <c r="E108" s="24">
        <v>0</v>
      </c>
      <c r="F108" s="24">
        <v>2210</v>
      </c>
      <c r="G108" s="24" t="s">
        <v>250</v>
      </c>
      <c r="H108" s="25">
        <v>2.5185681362299999</v>
      </c>
    </row>
    <row r="109" spans="1:8" ht="14.25">
      <c r="A109" s="24" t="s">
        <v>45</v>
      </c>
      <c r="B109" s="24">
        <v>2</v>
      </c>
      <c r="C109" s="24">
        <v>2</v>
      </c>
      <c r="D109" s="24">
        <v>1</v>
      </c>
      <c r="E109" s="24">
        <v>0</v>
      </c>
      <c r="F109" s="24">
        <v>2210</v>
      </c>
      <c r="G109" s="24" t="s">
        <v>250</v>
      </c>
      <c r="H109" s="25">
        <v>0.202249798939</v>
      </c>
    </row>
    <row r="110" spans="1:8" ht="14.25">
      <c r="A110" s="24" t="s">
        <v>45</v>
      </c>
      <c r="B110" s="24">
        <v>2</v>
      </c>
      <c r="C110" s="24">
        <v>2</v>
      </c>
      <c r="D110" s="24">
        <v>1</v>
      </c>
      <c r="E110" s="24">
        <v>0</v>
      </c>
      <c r="F110" s="24">
        <v>2210</v>
      </c>
      <c r="G110" s="24" t="s">
        <v>250</v>
      </c>
      <c r="H110" s="25">
        <v>1.01729797853</v>
      </c>
    </row>
    <row r="111" spans="1:8" ht="14.25">
      <c r="A111" s="24" t="s">
        <v>45</v>
      </c>
      <c r="B111" s="24">
        <v>2</v>
      </c>
      <c r="C111" s="24">
        <v>2</v>
      </c>
      <c r="D111" s="24">
        <v>1</v>
      </c>
      <c r="E111" s="24">
        <v>0</v>
      </c>
      <c r="F111" s="24">
        <v>2210</v>
      </c>
      <c r="G111" s="24" t="s">
        <v>250</v>
      </c>
      <c r="H111" s="25">
        <v>1.1937457921800001</v>
      </c>
    </row>
    <row r="112" spans="1:8" ht="14.25">
      <c r="A112" s="24" t="s">
        <v>45</v>
      </c>
      <c r="B112" s="24">
        <v>2</v>
      </c>
      <c r="C112" s="24">
        <v>2</v>
      </c>
      <c r="D112" s="24">
        <v>1</v>
      </c>
      <c r="E112" s="24">
        <v>0</v>
      </c>
      <c r="F112" s="24">
        <v>2210</v>
      </c>
      <c r="G112" s="24" t="s">
        <v>250</v>
      </c>
      <c r="H112" s="25">
        <v>0.55000350868900005</v>
      </c>
    </row>
    <row r="113" spans="1:8" ht="14.25">
      <c r="A113" s="24" t="s">
        <v>45</v>
      </c>
      <c r="B113" s="24">
        <v>2</v>
      </c>
      <c r="C113" s="24">
        <v>2</v>
      </c>
      <c r="D113" s="24">
        <v>1</v>
      </c>
      <c r="E113" s="24">
        <v>0</v>
      </c>
      <c r="F113" s="24">
        <v>2210</v>
      </c>
      <c r="G113" s="24" t="s">
        <v>250</v>
      </c>
      <c r="H113" s="25">
        <v>2.3008953232399998</v>
      </c>
    </row>
    <row r="114" spans="1:8" ht="14.25">
      <c r="A114" s="24" t="s">
        <v>45</v>
      </c>
      <c r="B114" s="24">
        <v>2</v>
      </c>
      <c r="C114" s="24">
        <v>2</v>
      </c>
      <c r="D114" s="24">
        <v>1</v>
      </c>
      <c r="E114" s="24">
        <v>0</v>
      </c>
      <c r="F114" s="24">
        <v>2210</v>
      </c>
      <c r="G114" s="24" t="s">
        <v>250</v>
      </c>
      <c r="H114" s="25">
        <v>0.223973668865</v>
      </c>
    </row>
    <row r="115" spans="1:8" ht="14.25">
      <c r="A115" s="24" t="s">
        <v>47</v>
      </c>
      <c r="B115" s="24">
        <v>1</v>
      </c>
      <c r="C115" s="24">
        <v>1</v>
      </c>
      <c r="D115" s="24">
        <v>1</v>
      </c>
      <c r="E115" s="24">
        <v>1</v>
      </c>
      <c r="F115" s="24">
        <v>1111</v>
      </c>
      <c r="G115" s="24" t="s">
        <v>298</v>
      </c>
      <c r="H115" s="25">
        <v>0.820311782356</v>
      </c>
    </row>
    <row r="116" spans="1:8" ht="14.25">
      <c r="A116" s="24" t="s">
        <v>49</v>
      </c>
      <c r="B116" s="24">
        <v>1</v>
      </c>
      <c r="C116" s="24">
        <v>1</v>
      </c>
      <c r="D116" s="24">
        <v>2</v>
      </c>
      <c r="E116" s="24">
        <v>1</v>
      </c>
      <c r="F116" s="24">
        <v>1121</v>
      </c>
      <c r="G116" s="24" t="s">
        <v>311</v>
      </c>
      <c r="H116" s="25">
        <v>0.67426830168399998</v>
      </c>
    </row>
    <row r="117" spans="1:8" ht="14.25">
      <c r="A117" s="24" t="s">
        <v>49</v>
      </c>
      <c r="B117" s="24">
        <v>1</v>
      </c>
      <c r="C117" s="24">
        <v>1</v>
      </c>
      <c r="D117" s="24">
        <v>2</v>
      </c>
      <c r="E117" s="24">
        <v>1</v>
      </c>
      <c r="F117" s="24">
        <v>1121</v>
      </c>
      <c r="G117" s="24" t="s">
        <v>311</v>
      </c>
      <c r="H117" s="25">
        <v>0.43680952110400001</v>
      </c>
    </row>
    <row r="118" spans="1:8" ht="14.25">
      <c r="A118" s="24" t="s">
        <v>49</v>
      </c>
      <c r="B118" s="24">
        <v>1</v>
      </c>
      <c r="C118" s="24">
        <v>1</v>
      </c>
      <c r="D118" s="24">
        <v>2</v>
      </c>
      <c r="E118" s="24">
        <v>1</v>
      </c>
      <c r="F118" s="24">
        <v>1121</v>
      </c>
      <c r="G118" s="24" t="s">
        <v>311</v>
      </c>
      <c r="H118" s="25">
        <v>0.86374987036600004</v>
      </c>
    </row>
    <row r="119" spans="1:8" ht="14.25">
      <c r="A119" s="24" t="s">
        <v>49</v>
      </c>
      <c r="B119" s="24">
        <v>1</v>
      </c>
      <c r="C119" s="24">
        <v>1</v>
      </c>
      <c r="D119" s="24">
        <v>2</v>
      </c>
      <c r="E119" s="24">
        <v>1</v>
      </c>
      <c r="F119" s="24">
        <v>1121</v>
      </c>
      <c r="G119" s="24" t="s">
        <v>311</v>
      </c>
      <c r="H119" s="25">
        <v>0.65157206050399996</v>
      </c>
    </row>
    <row r="120" spans="1:8" ht="14.25">
      <c r="A120" s="24" t="s">
        <v>49</v>
      </c>
      <c r="B120" s="24">
        <v>1</v>
      </c>
      <c r="C120" s="24">
        <v>1</v>
      </c>
      <c r="D120" s="24">
        <v>2</v>
      </c>
      <c r="E120" s="24">
        <v>1</v>
      </c>
      <c r="F120" s="24">
        <v>1121</v>
      </c>
      <c r="G120" s="24" t="s">
        <v>311</v>
      </c>
      <c r="H120" s="25">
        <v>1.22967753237</v>
      </c>
    </row>
    <row r="121" spans="1:8" ht="14.25">
      <c r="A121" s="24" t="s">
        <v>49</v>
      </c>
      <c r="B121" s="24">
        <v>1</v>
      </c>
      <c r="C121" s="24">
        <v>1</v>
      </c>
      <c r="D121" s="24">
        <v>2</v>
      </c>
      <c r="E121" s="24">
        <v>1</v>
      </c>
      <c r="F121" s="24">
        <v>1121</v>
      </c>
      <c r="G121" s="24" t="s">
        <v>311</v>
      </c>
      <c r="H121" s="25">
        <v>0.91880718254600002</v>
      </c>
    </row>
    <row r="122" spans="1:8" ht="14.25">
      <c r="A122" s="24" t="s">
        <v>49</v>
      </c>
      <c r="B122" s="24">
        <v>1</v>
      </c>
      <c r="C122" s="24">
        <v>1</v>
      </c>
      <c r="D122" s="24">
        <v>2</v>
      </c>
      <c r="E122" s="24">
        <v>1</v>
      </c>
      <c r="F122" s="24">
        <v>1121</v>
      </c>
      <c r="G122" s="24" t="s">
        <v>311</v>
      </c>
      <c r="H122" s="25">
        <v>1.67304044197</v>
      </c>
    </row>
    <row r="123" spans="1:8" ht="14.25">
      <c r="A123" s="24" t="s">
        <v>49</v>
      </c>
      <c r="B123" s="24">
        <v>1</v>
      </c>
      <c r="C123" s="24">
        <v>1</v>
      </c>
      <c r="D123" s="24">
        <v>2</v>
      </c>
      <c r="E123" s="24">
        <v>1</v>
      </c>
      <c r="F123" s="24">
        <v>1121</v>
      </c>
      <c r="G123" s="24" t="s">
        <v>311</v>
      </c>
      <c r="H123" s="25">
        <v>0.91644502697499997</v>
      </c>
    </row>
    <row r="124" spans="1:8" ht="14.25">
      <c r="A124" s="24" t="s">
        <v>49</v>
      </c>
      <c r="B124" s="24">
        <v>1</v>
      </c>
      <c r="C124" s="24">
        <v>1</v>
      </c>
      <c r="D124" s="24">
        <v>2</v>
      </c>
      <c r="E124" s="24">
        <v>1</v>
      </c>
      <c r="F124" s="24">
        <v>1121</v>
      </c>
      <c r="G124" s="24" t="s">
        <v>311</v>
      </c>
      <c r="H124" s="25">
        <v>0.58992500701799999</v>
      </c>
    </row>
    <row r="125" spans="1:8" ht="14.25">
      <c r="A125" s="24" t="s">
        <v>49</v>
      </c>
      <c r="B125" s="24">
        <v>1</v>
      </c>
      <c r="C125" s="24">
        <v>1</v>
      </c>
      <c r="D125" s="24">
        <v>2</v>
      </c>
      <c r="E125" s="24">
        <v>1</v>
      </c>
      <c r="F125" s="24">
        <v>1121</v>
      </c>
      <c r="G125" s="24" t="s">
        <v>311</v>
      </c>
      <c r="H125" s="25">
        <v>0.45415597569999999</v>
      </c>
    </row>
    <row r="126" spans="1:8" ht="14.25">
      <c r="A126" s="24" t="s">
        <v>49</v>
      </c>
      <c r="B126" s="24">
        <v>1</v>
      </c>
      <c r="C126" s="24">
        <v>1</v>
      </c>
      <c r="D126" s="24">
        <v>2</v>
      </c>
      <c r="E126" s="24">
        <v>1</v>
      </c>
      <c r="F126" s="24">
        <v>1121</v>
      </c>
      <c r="G126" s="24" t="s">
        <v>311</v>
      </c>
      <c r="H126" s="25">
        <v>0.51455477770299995</v>
      </c>
    </row>
    <row r="127" spans="1:8" ht="14.25">
      <c r="A127" s="24" t="s">
        <v>49</v>
      </c>
      <c r="B127" s="24">
        <v>1</v>
      </c>
      <c r="C127" s="24">
        <v>1</v>
      </c>
      <c r="D127" s="24">
        <v>2</v>
      </c>
      <c r="E127" s="24">
        <v>1</v>
      </c>
      <c r="F127" s="24">
        <v>1121</v>
      </c>
      <c r="G127" s="24" t="s">
        <v>311</v>
      </c>
      <c r="H127" s="25">
        <v>1.1235446043899999</v>
      </c>
    </row>
    <row r="128" spans="1:8" ht="14.25">
      <c r="A128" s="24" t="s">
        <v>49</v>
      </c>
      <c r="B128" s="24">
        <v>1</v>
      </c>
      <c r="C128" s="24">
        <v>1</v>
      </c>
      <c r="D128" s="24">
        <v>2</v>
      </c>
      <c r="E128" s="24">
        <v>1</v>
      </c>
      <c r="F128" s="24">
        <v>1121</v>
      </c>
      <c r="G128" s="24" t="s">
        <v>311</v>
      </c>
      <c r="H128" s="25">
        <v>1.4675041824999999</v>
      </c>
    </row>
    <row r="129" spans="1:8" ht="14.25">
      <c r="A129" s="24" t="s">
        <v>49</v>
      </c>
      <c r="B129" s="24">
        <v>1</v>
      </c>
      <c r="C129" s="24">
        <v>1</v>
      </c>
      <c r="D129" s="24">
        <v>2</v>
      </c>
      <c r="E129" s="24">
        <v>1</v>
      </c>
      <c r="F129" s="24">
        <v>1121</v>
      </c>
      <c r="G129" s="24" t="s">
        <v>311</v>
      </c>
      <c r="H129" s="25">
        <v>0.80883681715900002</v>
      </c>
    </row>
    <row r="130" spans="1:8" ht="14.25">
      <c r="A130" s="24" t="s">
        <v>49</v>
      </c>
      <c r="B130" s="24">
        <v>1</v>
      </c>
      <c r="C130" s="24">
        <v>1</v>
      </c>
      <c r="D130" s="24">
        <v>2</v>
      </c>
      <c r="E130" s="24">
        <v>1</v>
      </c>
      <c r="F130" s="24">
        <v>1121</v>
      </c>
      <c r="G130" s="24" t="s">
        <v>311</v>
      </c>
      <c r="H130" s="25">
        <v>0.43458725350100003</v>
      </c>
    </row>
    <row r="131" spans="1:8" ht="14.25">
      <c r="A131" s="24" t="s">
        <v>49</v>
      </c>
      <c r="B131" s="24">
        <v>1</v>
      </c>
      <c r="C131" s="24">
        <v>1</v>
      </c>
      <c r="D131" s="24">
        <v>2</v>
      </c>
      <c r="E131" s="24">
        <v>1</v>
      </c>
      <c r="F131" s="24">
        <v>1121</v>
      </c>
      <c r="G131" s="24" t="s">
        <v>311</v>
      </c>
      <c r="H131" s="25">
        <v>0.46060383975199998</v>
      </c>
    </row>
    <row r="132" spans="1:8" ht="14.25">
      <c r="A132" s="24" t="s">
        <v>49</v>
      </c>
      <c r="B132" s="24">
        <v>1</v>
      </c>
      <c r="C132" s="24">
        <v>1</v>
      </c>
      <c r="D132" s="24">
        <v>2</v>
      </c>
      <c r="E132" s="24">
        <v>1</v>
      </c>
      <c r="F132" s="24">
        <v>1121</v>
      </c>
      <c r="G132" s="24" t="s">
        <v>311</v>
      </c>
      <c r="H132" s="25">
        <v>1.4223709343099999</v>
      </c>
    </row>
    <row r="133" spans="1:8" ht="14.25">
      <c r="A133" s="24" t="s">
        <v>49</v>
      </c>
      <c r="B133" s="24">
        <v>1</v>
      </c>
      <c r="C133" s="24">
        <v>1</v>
      </c>
      <c r="D133" s="24">
        <v>2</v>
      </c>
      <c r="E133" s="24">
        <v>1</v>
      </c>
      <c r="F133" s="24">
        <v>1121</v>
      </c>
      <c r="G133" s="24" t="s">
        <v>311</v>
      </c>
      <c r="H133" s="25">
        <v>0.37309094402499998</v>
      </c>
    </row>
    <row r="134" spans="1:8" ht="14.25">
      <c r="A134" s="24" t="s">
        <v>49</v>
      </c>
      <c r="B134" s="24">
        <v>1</v>
      </c>
      <c r="C134" s="24">
        <v>1</v>
      </c>
      <c r="D134" s="24">
        <v>2</v>
      </c>
      <c r="E134" s="24">
        <v>1</v>
      </c>
      <c r="F134" s="24">
        <v>1121</v>
      </c>
      <c r="G134" s="24" t="s">
        <v>311</v>
      </c>
      <c r="H134" s="25">
        <v>0.43049461336900002</v>
      </c>
    </row>
    <row r="135" spans="1:8" ht="14.25">
      <c r="A135" s="24" t="s">
        <v>49</v>
      </c>
      <c r="B135" s="24">
        <v>1</v>
      </c>
      <c r="C135" s="24">
        <v>1</v>
      </c>
      <c r="D135" s="24">
        <v>2</v>
      </c>
      <c r="E135" s="24">
        <v>1</v>
      </c>
      <c r="F135" s="24">
        <v>1121</v>
      </c>
      <c r="G135" s="24" t="s">
        <v>311</v>
      </c>
      <c r="H135" s="25">
        <v>0.52428427851899995</v>
      </c>
    </row>
    <row r="136" spans="1:8" ht="14.25">
      <c r="A136" s="24" t="s">
        <v>49</v>
      </c>
      <c r="B136" s="24">
        <v>1</v>
      </c>
      <c r="C136" s="24">
        <v>1</v>
      </c>
      <c r="D136" s="24">
        <v>2</v>
      </c>
      <c r="E136" s="24">
        <v>1</v>
      </c>
      <c r="F136" s="24">
        <v>1121</v>
      </c>
      <c r="G136" s="24" t="s">
        <v>311</v>
      </c>
      <c r="H136" s="25">
        <v>1.0321822671100001</v>
      </c>
    </row>
    <row r="137" spans="1:8" ht="14.25">
      <c r="A137" s="24" t="s">
        <v>49</v>
      </c>
      <c r="B137" s="24">
        <v>1</v>
      </c>
      <c r="C137" s="24">
        <v>1</v>
      </c>
      <c r="D137" s="24">
        <v>2</v>
      </c>
      <c r="E137" s="24">
        <v>1</v>
      </c>
      <c r="F137" s="24">
        <v>1121</v>
      </c>
      <c r="G137" s="24" t="s">
        <v>311</v>
      </c>
      <c r="H137" s="25">
        <v>0.764445710454</v>
      </c>
    </row>
    <row r="138" spans="1:8" ht="14.25">
      <c r="A138" s="24" t="s">
        <v>49</v>
      </c>
      <c r="B138" s="24">
        <v>1</v>
      </c>
      <c r="C138" s="24">
        <v>1</v>
      </c>
      <c r="D138" s="24">
        <v>2</v>
      </c>
      <c r="E138" s="24">
        <v>1</v>
      </c>
      <c r="F138" s="24">
        <v>1121</v>
      </c>
      <c r="G138" s="24" t="s">
        <v>311</v>
      </c>
      <c r="H138" s="25">
        <v>1.6436962206800001</v>
      </c>
    </row>
    <row r="139" spans="1:8" ht="14.25">
      <c r="A139" s="24" t="s">
        <v>49</v>
      </c>
      <c r="B139" s="24">
        <v>1</v>
      </c>
      <c r="C139" s="24">
        <v>1</v>
      </c>
      <c r="D139" s="24">
        <v>2</v>
      </c>
      <c r="E139" s="24">
        <v>1</v>
      </c>
      <c r="F139" s="24">
        <v>1121</v>
      </c>
      <c r="G139" s="24" t="s">
        <v>311</v>
      </c>
      <c r="H139" s="25">
        <v>0.47868734020199999</v>
      </c>
    </row>
    <row r="140" spans="1:8" ht="14.25">
      <c r="A140" s="24" t="s">
        <v>49</v>
      </c>
      <c r="B140" s="24">
        <v>1</v>
      </c>
      <c r="C140" s="24">
        <v>1</v>
      </c>
      <c r="D140" s="24">
        <v>2</v>
      </c>
      <c r="E140" s="24">
        <v>1</v>
      </c>
      <c r="F140" s="24">
        <v>1121</v>
      </c>
      <c r="G140" s="24" t="s">
        <v>311</v>
      </c>
      <c r="H140" s="25">
        <v>0.87677942973599998</v>
      </c>
    </row>
    <row r="141" spans="1:8" ht="14.25">
      <c r="A141" s="24" t="s">
        <v>49</v>
      </c>
      <c r="B141" s="24">
        <v>1</v>
      </c>
      <c r="C141" s="24">
        <v>1</v>
      </c>
      <c r="D141" s="24">
        <v>2</v>
      </c>
      <c r="E141" s="24">
        <v>1</v>
      </c>
      <c r="F141" s="24">
        <v>1121</v>
      </c>
      <c r="G141" s="24" t="s">
        <v>311</v>
      </c>
      <c r="H141" s="25">
        <v>1.5355888238199999</v>
      </c>
    </row>
    <row r="142" spans="1:8" ht="14.25">
      <c r="A142" s="24" t="s">
        <v>49</v>
      </c>
      <c r="B142" s="24">
        <v>1</v>
      </c>
      <c r="C142" s="24">
        <v>1</v>
      </c>
      <c r="D142" s="24">
        <v>2</v>
      </c>
      <c r="E142" s="24">
        <v>1</v>
      </c>
      <c r="F142" s="24">
        <v>1121</v>
      </c>
      <c r="G142" s="24" t="s">
        <v>311</v>
      </c>
      <c r="H142" s="25">
        <v>6.0157444316199999</v>
      </c>
    </row>
    <row r="143" spans="1:8" ht="14.25">
      <c r="A143" s="24" t="s">
        <v>49</v>
      </c>
      <c r="B143" s="24">
        <v>1</v>
      </c>
      <c r="C143" s="24">
        <v>1</v>
      </c>
      <c r="D143" s="24">
        <v>2</v>
      </c>
      <c r="E143" s="24">
        <v>1</v>
      </c>
      <c r="F143" s="24">
        <v>1121</v>
      </c>
      <c r="G143" s="24" t="s">
        <v>311</v>
      </c>
      <c r="H143" s="25">
        <v>1.41668686038</v>
      </c>
    </row>
    <row r="144" spans="1:8" ht="14.25">
      <c r="A144" s="24" t="s">
        <v>49</v>
      </c>
      <c r="B144" s="24">
        <v>1</v>
      </c>
      <c r="C144" s="24">
        <v>1</v>
      </c>
      <c r="D144" s="24">
        <v>2</v>
      </c>
      <c r="E144" s="24">
        <v>1</v>
      </c>
      <c r="F144" s="24">
        <v>1121</v>
      </c>
      <c r="G144" s="24" t="s">
        <v>311</v>
      </c>
      <c r="H144" s="25">
        <v>0.60711216708600002</v>
      </c>
    </row>
    <row r="145" spans="1:8" ht="14.25">
      <c r="A145" s="24" t="s">
        <v>49</v>
      </c>
      <c r="B145" s="24">
        <v>1</v>
      </c>
      <c r="C145" s="24">
        <v>1</v>
      </c>
      <c r="D145" s="24">
        <v>2</v>
      </c>
      <c r="E145" s="24">
        <v>1</v>
      </c>
      <c r="F145" s="24">
        <v>1121</v>
      </c>
      <c r="G145" s="24" t="s">
        <v>311</v>
      </c>
      <c r="H145" s="25">
        <v>0.208124250412</v>
      </c>
    </row>
    <row r="146" spans="1:8" ht="14.25">
      <c r="A146" s="24" t="s">
        <v>49</v>
      </c>
      <c r="B146" s="24">
        <v>1</v>
      </c>
      <c r="C146" s="24">
        <v>1</v>
      </c>
      <c r="D146" s="24">
        <v>2</v>
      </c>
      <c r="E146" s="24">
        <v>1</v>
      </c>
      <c r="F146" s="24">
        <v>1121</v>
      </c>
      <c r="G146" s="24" t="s">
        <v>311</v>
      </c>
      <c r="H146" s="25">
        <v>0.63182833511199998</v>
      </c>
    </row>
    <row r="147" spans="1:8" ht="14.25">
      <c r="A147" s="24" t="s">
        <v>49</v>
      </c>
      <c r="B147" s="24">
        <v>1</v>
      </c>
      <c r="C147" s="24">
        <v>1</v>
      </c>
      <c r="D147" s="24">
        <v>2</v>
      </c>
      <c r="E147" s="24">
        <v>1</v>
      </c>
      <c r="F147" s="24">
        <v>1121</v>
      </c>
      <c r="G147" s="24" t="s">
        <v>311</v>
      </c>
      <c r="H147" s="25">
        <v>0.67723805137600002</v>
      </c>
    </row>
    <row r="148" spans="1:8" ht="14.25">
      <c r="A148" s="24" t="s">
        <v>49</v>
      </c>
      <c r="B148" s="24">
        <v>1</v>
      </c>
      <c r="C148" s="24">
        <v>1</v>
      </c>
      <c r="D148" s="24">
        <v>2</v>
      </c>
      <c r="E148" s="24">
        <v>1</v>
      </c>
      <c r="F148" s="24">
        <v>1121</v>
      </c>
      <c r="G148" s="24" t="s">
        <v>311</v>
      </c>
      <c r="H148" s="25">
        <v>0.51510711279900001</v>
      </c>
    </row>
    <row r="149" spans="1:8" ht="14.25">
      <c r="A149" s="24" t="s">
        <v>49</v>
      </c>
      <c r="B149" s="24">
        <v>1</v>
      </c>
      <c r="C149" s="24">
        <v>1</v>
      </c>
      <c r="D149" s="24">
        <v>2</v>
      </c>
      <c r="E149" s="24">
        <v>1</v>
      </c>
      <c r="F149" s="24">
        <v>1121</v>
      </c>
      <c r="G149" s="24" t="s">
        <v>311</v>
      </c>
      <c r="H149" s="25">
        <v>1.87095977775</v>
      </c>
    </row>
    <row r="150" spans="1:8" ht="14.25">
      <c r="A150" s="24" t="s">
        <v>49</v>
      </c>
      <c r="B150" s="24">
        <v>1</v>
      </c>
      <c r="C150" s="24">
        <v>1</v>
      </c>
      <c r="D150" s="24">
        <v>2</v>
      </c>
      <c r="E150" s="24">
        <v>1</v>
      </c>
      <c r="F150" s="24">
        <v>1121</v>
      </c>
      <c r="G150" s="24" t="s">
        <v>311</v>
      </c>
      <c r="H150" s="25">
        <v>0.244867194885</v>
      </c>
    </row>
    <row r="151" spans="1:8" ht="14.25">
      <c r="A151" s="24" t="s">
        <v>49</v>
      </c>
      <c r="B151" s="24">
        <v>1</v>
      </c>
      <c r="C151" s="24">
        <v>1</v>
      </c>
      <c r="D151" s="24">
        <v>2</v>
      </c>
      <c r="E151" s="24">
        <v>1</v>
      </c>
      <c r="F151" s="24">
        <v>1121</v>
      </c>
      <c r="G151" s="24" t="s">
        <v>311</v>
      </c>
      <c r="H151" s="25">
        <v>1.89652874658</v>
      </c>
    </row>
    <row r="152" spans="1:8" ht="14.25">
      <c r="A152" s="24" t="s">
        <v>49</v>
      </c>
      <c r="B152" s="24">
        <v>1</v>
      </c>
      <c r="C152" s="24">
        <v>1</v>
      </c>
      <c r="D152" s="24">
        <v>2</v>
      </c>
      <c r="E152" s="24">
        <v>1</v>
      </c>
      <c r="F152" s="24">
        <v>1121</v>
      </c>
      <c r="G152" s="24" t="s">
        <v>311</v>
      </c>
      <c r="H152" s="25">
        <v>1.08361945191</v>
      </c>
    </row>
    <row r="153" spans="1:8" ht="14.25">
      <c r="A153" s="24" t="s">
        <v>49</v>
      </c>
      <c r="B153" s="24">
        <v>1</v>
      </c>
      <c r="C153" s="24">
        <v>1</v>
      </c>
      <c r="D153" s="24">
        <v>2</v>
      </c>
      <c r="E153" s="24">
        <v>1</v>
      </c>
      <c r="F153" s="24">
        <v>1121</v>
      </c>
      <c r="G153" s="24" t="s">
        <v>311</v>
      </c>
      <c r="H153" s="25">
        <v>1.0248607118999999</v>
      </c>
    </row>
    <row r="154" spans="1:8" ht="14.25">
      <c r="A154" s="24" t="s">
        <v>49</v>
      </c>
      <c r="B154" s="24">
        <v>1</v>
      </c>
      <c r="C154" s="24">
        <v>1</v>
      </c>
      <c r="D154" s="24">
        <v>2</v>
      </c>
      <c r="E154" s="24">
        <v>1</v>
      </c>
      <c r="F154" s="24">
        <v>1121</v>
      </c>
      <c r="G154" s="24" t="s">
        <v>311</v>
      </c>
      <c r="H154" s="25">
        <v>1.18782066404</v>
      </c>
    </row>
    <row r="155" spans="1:8" ht="14.25">
      <c r="A155" s="24" t="s">
        <v>49</v>
      </c>
      <c r="B155" s="24">
        <v>1</v>
      </c>
      <c r="C155" s="24">
        <v>1</v>
      </c>
      <c r="D155" s="24">
        <v>2</v>
      </c>
      <c r="E155" s="24">
        <v>1</v>
      </c>
      <c r="F155" s="24">
        <v>1121</v>
      </c>
      <c r="G155" s="24" t="s">
        <v>311</v>
      </c>
      <c r="H155" s="25">
        <v>0.33787529256499998</v>
      </c>
    </row>
    <row r="156" spans="1:8" ht="14.25">
      <c r="A156" s="24" t="s">
        <v>49</v>
      </c>
      <c r="B156" s="24">
        <v>1</v>
      </c>
      <c r="C156" s="24">
        <v>1</v>
      </c>
      <c r="D156" s="24">
        <v>2</v>
      </c>
      <c r="E156" s="24">
        <v>1</v>
      </c>
      <c r="F156" s="24">
        <v>1121</v>
      </c>
      <c r="G156" s="24" t="s">
        <v>311</v>
      </c>
      <c r="H156" s="25">
        <v>0.99147644438299998</v>
      </c>
    </row>
    <row r="157" spans="1:8" ht="14.25">
      <c r="A157" s="24" t="s">
        <v>49</v>
      </c>
      <c r="B157" s="24">
        <v>1</v>
      </c>
      <c r="C157" s="24">
        <v>1</v>
      </c>
      <c r="D157" s="24">
        <v>2</v>
      </c>
      <c r="E157" s="24">
        <v>1</v>
      </c>
      <c r="F157" s="24">
        <v>1121</v>
      </c>
      <c r="G157" s="24" t="s">
        <v>311</v>
      </c>
      <c r="H157" s="25">
        <v>0.65190862570399999</v>
      </c>
    </row>
    <row r="158" spans="1:8" ht="14.25">
      <c r="A158" s="24" t="s">
        <v>49</v>
      </c>
      <c r="B158" s="24">
        <v>1</v>
      </c>
      <c r="C158" s="24">
        <v>1</v>
      </c>
      <c r="D158" s="24">
        <v>2</v>
      </c>
      <c r="E158" s="24">
        <v>1</v>
      </c>
      <c r="F158" s="24">
        <v>1121</v>
      </c>
      <c r="G158" s="24" t="s">
        <v>311</v>
      </c>
      <c r="H158" s="25">
        <v>0.50924973589900002</v>
      </c>
    </row>
    <row r="159" spans="1:8" ht="14.25">
      <c r="A159" s="24" t="s">
        <v>49</v>
      </c>
      <c r="B159" s="24">
        <v>1</v>
      </c>
      <c r="C159" s="24">
        <v>1</v>
      </c>
      <c r="D159" s="24">
        <v>2</v>
      </c>
      <c r="E159" s="24">
        <v>1</v>
      </c>
      <c r="F159" s="24">
        <v>1121</v>
      </c>
      <c r="G159" s="24" t="s">
        <v>311</v>
      </c>
      <c r="H159" s="25">
        <v>0.73681564144699996</v>
      </c>
    </row>
    <row r="160" spans="1:8" ht="14.25">
      <c r="A160" s="24" t="s">
        <v>49</v>
      </c>
      <c r="B160" s="24">
        <v>1</v>
      </c>
      <c r="C160" s="24">
        <v>1</v>
      </c>
      <c r="D160" s="24">
        <v>2</v>
      </c>
      <c r="E160" s="24">
        <v>1</v>
      </c>
      <c r="F160" s="24">
        <v>1121</v>
      </c>
      <c r="G160" s="24" t="s">
        <v>311</v>
      </c>
      <c r="H160" s="25">
        <v>0.61398874305200002</v>
      </c>
    </row>
    <row r="161" spans="1:8" ht="14.25">
      <c r="A161" s="24" t="s">
        <v>49</v>
      </c>
      <c r="B161" s="24">
        <v>1</v>
      </c>
      <c r="C161" s="24">
        <v>1</v>
      </c>
      <c r="D161" s="24">
        <v>2</v>
      </c>
      <c r="E161" s="24">
        <v>1</v>
      </c>
      <c r="F161" s="24">
        <v>1121</v>
      </c>
      <c r="G161" s="24" t="s">
        <v>311</v>
      </c>
      <c r="H161" s="25">
        <v>0.60647276065400002</v>
      </c>
    </row>
    <row r="162" spans="1:8" ht="14.25">
      <c r="A162" s="24" t="s">
        <v>49</v>
      </c>
      <c r="B162" s="24">
        <v>1</v>
      </c>
      <c r="C162" s="24">
        <v>1</v>
      </c>
      <c r="D162" s="24">
        <v>2</v>
      </c>
      <c r="E162" s="24">
        <v>1</v>
      </c>
      <c r="F162" s="24">
        <v>1121</v>
      </c>
      <c r="G162" s="24" t="s">
        <v>311</v>
      </c>
      <c r="H162" s="25">
        <v>0.374181717069</v>
      </c>
    </row>
    <row r="163" spans="1:8" ht="14.25">
      <c r="A163" s="24" t="s">
        <v>49</v>
      </c>
      <c r="B163" s="24">
        <v>1</v>
      </c>
      <c r="C163" s="24">
        <v>1</v>
      </c>
      <c r="D163" s="24">
        <v>2</v>
      </c>
      <c r="E163" s="24">
        <v>1</v>
      </c>
      <c r="F163" s="24">
        <v>1121</v>
      </c>
      <c r="G163" s="24" t="s">
        <v>311</v>
      </c>
      <c r="H163" s="25">
        <v>0.66201962355999999</v>
      </c>
    </row>
    <row r="164" spans="1:8" ht="14.25">
      <c r="A164" s="24" t="s">
        <v>48</v>
      </c>
      <c r="B164" s="24">
        <v>1</v>
      </c>
      <c r="C164" s="24">
        <v>1</v>
      </c>
      <c r="D164" s="24">
        <v>1</v>
      </c>
      <c r="E164" s="24">
        <v>2</v>
      </c>
      <c r="F164" s="24">
        <v>1112</v>
      </c>
      <c r="G164" s="24" t="s">
        <v>297</v>
      </c>
      <c r="H164" s="25">
        <v>1.84820060087</v>
      </c>
    </row>
    <row r="165" spans="1:8" ht="14.25">
      <c r="A165" s="24" t="s">
        <v>48</v>
      </c>
      <c r="B165" s="24">
        <v>1</v>
      </c>
      <c r="C165" s="24">
        <v>1</v>
      </c>
      <c r="D165" s="24">
        <v>1</v>
      </c>
      <c r="E165" s="24">
        <v>2</v>
      </c>
      <c r="F165" s="24">
        <v>1112</v>
      </c>
      <c r="G165" s="24" t="s">
        <v>297</v>
      </c>
      <c r="H165" s="25">
        <v>0.82096174738200001</v>
      </c>
    </row>
    <row r="166" spans="1:8" ht="14.25">
      <c r="A166" s="24" t="s">
        <v>48</v>
      </c>
      <c r="B166" s="24">
        <v>1</v>
      </c>
      <c r="C166" s="24">
        <v>1</v>
      </c>
      <c r="D166" s="24">
        <v>1</v>
      </c>
      <c r="E166" s="24">
        <v>2</v>
      </c>
      <c r="F166" s="24">
        <v>1112</v>
      </c>
      <c r="G166" s="24" t="s">
        <v>297</v>
      </c>
      <c r="H166" s="25">
        <v>0.75934639176899998</v>
      </c>
    </row>
    <row r="167" spans="1:8" ht="14.25">
      <c r="A167" s="24" t="s">
        <v>48</v>
      </c>
      <c r="B167" s="24">
        <v>1</v>
      </c>
      <c r="C167" s="24">
        <v>1</v>
      </c>
      <c r="D167" s="24">
        <v>1</v>
      </c>
      <c r="E167" s="24">
        <v>2</v>
      </c>
      <c r="F167" s="24">
        <v>1112</v>
      </c>
      <c r="G167" s="24" t="s">
        <v>297</v>
      </c>
      <c r="H167" s="25">
        <v>1.3341285031500001</v>
      </c>
    </row>
    <row r="168" spans="1:8" ht="14.25">
      <c r="A168" s="24" t="s">
        <v>48</v>
      </c>
      <c r="B168" s="24">
        <v>1</v>
      </c>
      <c r="C168" s="24">
        <v>1</v>
      </c>
      <c r="D168" s="24">
        <v>1</v>
      </c>
      <c r="E168" s="24">
        <v>2</v>
      </c>
      <c r="F168" s="24">
        <v>1112</v>
      </c>
      <c r="G168" s="24" t="s">
        <v>297</v>
      </c>
      <c r="H168" s="25">
        <v>1.94858052349</v>
      </c>
    </row>
    <row r="169" spans="1:8" ht="14.25">
      <c r="A169" s="24" t="s">
        <v>48</v>
      </c>
      <c r="B169" s="24">
        <v>1</v>
      </c>
      <c r="C169" s="24">
        <v>1</v>
      </c>
      <c r="D169" s="24">
        <v>1</v>
      </c>
      <c r="E169" s="24">
        <v>2</v>
      </c>
      <c r="F169" s="24">
        <v>1112</v>
      </c>
      <c r="G169" s="24" t="s">
        <v>297</v>
      </c>
      <c r="H169" s="25">
        <v>3.9378955099200001</v>
      </c>
    </row>
    <row r="170" spans="1:8" ht="14.25">
      <c r="A170" s="24" t="s">
        <v>48</v>
      </c>
      <c r="B170" s="24">
        <v>1</v>
      </c>
      <c r="C170" s="24">
        <v>1</v>
      </c>
      <c r="D170" s="24">
        <v>1</v>
      </c>
      <c r="E170" s="24">
        <v>2</v>
      </c>
      <c r="F170" s="24">
        <v>1112</v>
      </c>
      <c r="G170" s="24" t="s">
        <v>297</v>
      </c>
      <c r="H170" s="25">
        <v>0.63091400193799996</v>
      </c>
    </row>
    <row r="171" spans="1:8" ht="14.25">
      <c r="A171" s="24" t="s">
        <v>48</v>
      </c>
      <c r="B171" s="24">
        <v>1</v>
      </c>
      <c r="C171" s="24">
        <v>1</v>
      </c>
      <c r="D171" s="24">
        <v>1</v>
      </c>
      <c r="E171" s="24">
        <v>2</v>
      </c>
      <c r="F171" s="24">
        <v>1112</v>
      </c>
      <c r="G171" s="24" t="s">
        <v>297</v>
      </c>
      <c r="H171" s="25">
        <v>1.5430908330799999</v>
      </c>
    </row>
    <row r="172" spans="1:8" ht="14.25">
      <c r="A172" s="24" t="s">
        <v>48</v>
      </c>
      <c r="B172" s="24">
        <v>1</v>
      </c>
      <c r="C172" s="24">
        <v>1</v>
      </c>
      <c r="D172" s="24">
        <v>1</v>
      </c>
      <c r="E172" s="24">
        <v>2</v>
      </c>
      <c r="F172" s="24">
        <v>1112</v>
      </c>
      <c r="G172" s="24" t="s">
        <v>297</v>
      </c>
      <c r="H172" s="25">
        <v>4.6893787805600002</v>
      </c>
    </row>
    <row r="173" spans="1:8" ht="14.25">
      <c r="A173" s="24" t="s">
        <v>48</v>
      </c>
      <c r="B173" s="24">
        <v>1</v>
      </c>
      <c r="C173" s="24">
        <v>1</v>
      </c>
      <c r="D173" s="24">
        <v>1</v>
      </c>
      <c r="E173" s="24">
        <v>2</v>
      </c>
      <c r="F173" s="24">
        <v>1112</v>
      </c>
      <c r="G173" s="24" t="s">
        <v>297</v>
      </c>
      <c r="H173" s="25">
        <v>2.4688787560900001</v>
      </c>
    </row>
    <row r="174" spans="1:8" ht="14.25">
      <c r="A174" s="24" t="s">
        <v>48</v>
      </c>
      <c r="B174" s="24">
        <v>1</v>
      </c>
      <c r="C174" s="24">
        <v>1</v>
      </c>
      <c r="D174" s="24">
        <v>1</v>
      </c>
      <c r="E174" s="24">
        <v>2</v>
      </c>
      <c r="F174" s="24">
        <v>1112</v>
      </c>
      <c r="G174" s="24" t="s">
        <v>297</v>
      </c>
      <c r="H174" s="25">
        <v>0.418369743121</v>
      </c>
    </row>
    <row r="175" spans="1:8" ht="14.25">
      <c r="A175" s="24" t="s">
        <v>48</v>
      </c>
      <c r="B175" s="24">
        <v>1</v>
      </c>
      <c r="C175" s="24">
        <v>1</v>
      </c>
      <c r="D175" s="24">
        <v>1</v>
      </c>
      <c r="E175" s="24">
        <v>2</v>
      </c>
      <c r="F175" s="24">
        <v>1112</v>
      </c>
      <c r="G175" s="24" t="s">
        <v>297</v>
      </c>
      <c r="H175" s="25">
        <v>1.8624248292900001</v>
      </c>
    </row>
    <row r="176" spans="1:8" ht="14.25">
      <c r="A176" s="24" t="s">
        <v>48</v>
      </c>
      <c r="B176" s="24">
        <v>1</v>
      </c>
      <c r="C176" s="24">
        <v>1</v>
      </c>
      <c r="D176" s="24">
        <v>1</v>
      </c>
      <c r="E176" s="24">
        <v>2</v>
      </c>
      <c r="F176" s="24">
        <v>1112</v>
      </c>
      <c r="G176" s="24" t="s">
        <v>297</v>
      </c>
      <c r="H176" s="25">
        <v>1.75614719711</v>
      </c>
    </row>
    <row r="177" spans="1:8" ht="14.25">
      <c r="A177" s="24" t="s">
        <v>48</v>
      </c>
      <c r="B177" s="24">
        <v>1</v>
      </c>
      <c r="C177" s="24">
        <v>1</v>
      </c>
      <c r="D177" s="24">
        <v>1</v>
      </c>
      <c r="E177" s="24">
        <v>2</v>
      </c>
      <c r="F177" s="24">
        <v>1112</v>
      </c>
      <c r="G177" s="24" t="s">
        <v>297</v>
      </c>
      <c r="H177" s="25">
        <v>3.8767789001000001</v>
      </c>
    </row>
    <row r="178" spans="1:8" ht="14.25">
      <c r="A178" s="24" t="s">
        <v>48</v>
      </c>
      <c r="B178" s="24">
        <v>1</v>
      </c>
      <c r="C178" s="24">
        <v>1</v>
      </c>
      <c r="D178" s="24">
        <v>1</v>
      </c>
      <c r="E178" s="24">
        <v>2</v>
      </c>
      <c r="F178" s="24">
        <v>1112</v>
      </c>
      <c r="G178" s="24" t="s">
        <v>297</v>
      </c>
      <c r="H178" s="25">
        <v>1.5849674258999999</v>
      </c>
    </row>
    <row r="179" spans="1:8" ht="14.25">
      <c r="A179" s="24" t="s">
        <v>48</v>
      </c>
      <c r="B179" s="24">
        <v>1</v>
      </c>
      <c r="C179" s="24">
        <v>1</v>
      </c>
      <c r="D179" s="24">
        <v>1</v>
      </c>
      <c r="E179" s="24">
        <v>2</v>
      </c>
      <c r="F179" s="24">
        <v>1112</v>
      </c>
      <c r="G179" s="24" t="s">
        <v>297</v>
      </c>
      <c r="H179" s="25">
        <v>1.32541092607</v>
      </c>
    </row>
    <row r="180" spans="1:8" ht="14.25">
      <c r="A180" s="24" t="s">
        <v>48</v>
      </c>
      <c r="B180" s="24">
        <v>1</v>
      </c>
      <c r="C180" s="24">
        <v>1</v>
      </c>
      <c r="D180" s="24">
        <v>1</v>
      </c>
      <c r="E180" s="24">
        <v>2</v>
      </c>
      <c r="F180" s="24">
        <v>1112</v>
      </c>
      <c r="G180" s="24" t="s">
        <v>297</v>
      </c>
      <c r="H180" s="25">
        <v>0.72142453904199999</v>
      </c>
    </row>
    <row r="181" spans="1:8" ht="14.25">
      <c r="A181" s="24" t="s">
        <v>48</v>
      </c>
      <c r="B181" s="24">
        <v>1</v>
      </c>
      <c r="C181" s="24">
        <v>1</v>
      </c>
      <c r="D181" s="24">
        <v>1</v>
      </c>
      <c r="E181" s="24">
        <v>2</v>
      </c>
      <c r="F181" s="24">
        <v>1112</v>
      </c>
      <c r="G181" s="24" t="s">
        <v>297</v>
      </c>
      <c r="H181" s="25">
        <v>0.54290111050099998</v>
      </c>
    </row>
    <row r="182" spans="1:8" ht="14.25">
      <c r="A182" s="24" t="s">
        <v>48</v>
      </c>
      <c r="B182" s="24">
        <v>1</v>
      </c>
      <c r="C182" s="24">
        <v>1</v>
      </c>
      <c r="D182" s="24">
        <v>1</v>
      </c>
      <c r="E182" s="24">
        <v>2</v>
      </c>
      <c r="F182" s="24">
        <v>1112</v>
      </c>
      <c r="G182" s="24" t="s">
        <v>297</v>
      </c>
      <c r="H182" s="25">
        <v>0.33596976029300002</v>
      </c>
    </row>
    <row r="183" spans="1:8" ht="14.25">
      <c r="A183" s="24" t="s">
        <v>48</v>
      </c>
      <c r="B183" s="24">
        <v>1</v>
      </c>
      <c r="C183" s="24">
        <v>1</v>
      </c>
      <c r="D183" s="24">
        <v>1</v>
      </c>
      <c r="E183" s="24">
        <v>2</v>
      </c>
      <c r="F183" s="24">
        <v>1112</v>
      </c>
      <c r="G183" s="24" t="s">
        <v>297</v>
      </c>
      <c r="H183" s="25">
        <v>0.38870977528099998</v>
      </c>
    </row>
    <row r="184" spans="1:8" ht="14.25">
      <c r="A184" s="24" t="s">
        <v>48</v>
      </c>
      <c r="B184" s="24">
        <v>1</v>
      </c>
      <c r="C184" s="24">
        <v>1</v>
      </c>
      <c r="D184" s="24">
        <v>1</v>
      </c>
      <c r="E184" s="24">
        <v>2</v>
      </c>
      <c r="F184" s="24">
        <v>1112</v>
      </c>
      <c r="G184" s="24" t="s">
        <v>297</v>
      </c>
      <c r="H184" s="25">
        <v>0.55812082756400005</v>
      </c>
    </row>
    <row r="185" spans="1:8" ht="14.25">
      <c r="A185" s="24" t="s">
        <v>48</v>
      </c>
      <c r="B185" s="24">
        <v>1</v>
      </c>
      <c r="C185" s="24">
        <v>1</v>
      </c>
      <c r="D185" s="24">
        <v>1</v>
      </c>
      <c r="E185" s="24">
        <v>2</v>
      </c>
      <c r="F185" s="24">
        <v>1112</v>
      </c>
      <c r="G185" s="24" t="s">
        <v>297</v>
      </c>
      <c r="H185" s="25">
        <v>1.1661377768100001</v>
      </c>
    </row>
    <row r="186" spans="1:8" ht="14.25">
      <c r="A186" s="24" t="s">
        <v>48</v>
      </c>
      <c r="B186" s="24">
        <v>1</v>
      </c>
      <c r="C186" s="24">
        <v>1</v>
      </c>
      <c r="D186" s="24">
        <v>1</v>
      </c>
      <c r="E186" s="24">
        <v>2</v>
      </c>
      <c r="F186" s="24">
        <v>1112</v>
      </c>
      <c r="G186" s="24" t="s">
        <v>297</v>
      </c>
      <c r="H186" s="25">
        <v>1.8825785377799999</v>
      </c>
    </row>
    <row r="187" spans="1:8" ht="14.25">
      <c r="A187" s="24" t="s">
        <v>48</v>
      </c>
      <c r="B187" s="24">
        <v>1</v>
      </c>
      <c r="C187" s="24">
        <v>1</v>
      </c>
      <c r="D187" s="24">
        <v>1</v>
      </c>
      <c r="E187" s="24">
        <v>2</v>
      </c>
      <c r="F187" s="24">
        <v>1112</v>
      </c>
      <c r="G187" s="24" t="s">
        <v>297</v>
      </c>
      <c r="H187" s="25">
        <v>1.0456445907</v>
      </c>
    </row>
    <row r="188" spans="1:8" ht="14.25">
      <c r="A188" s="24" t="s">
        <v>48</v>
      </c>
      <c r="B188" s="24">
        <v>1</v>
      </c>
      <c r="C188" s="24">
        <v>1</v>
      </c>
      <c r="D188" s="24">
        <v>1</v>
      </c>
      <c r="E188" s="24">
        <v>2</v>
      </c>
      <c r="F188" s="24">
        <v>1112</v>
      </c>
      <c r="G188" s="24" t="s">
        <v>297</v>
      </c>
      <c r="H188" s="25">
        <v>0.94670476486900002</v>
      </c>
    </row>
    <row r="189" spans="1:8" ht="14.25">
      <c r="A189" s="24" t="s">
        <v>48</v>
      </c>
      <c r="B189" s="24">
        <v>1</v>
      </c>
      <c r="C189" s="24">
        <v>1</v>
      </c>
      <c r="D189" s="24">
        <v>1</v>
      </c>
      <c r="E189" s="24">
        <v>2</v>
      </c>
      <c r="F189" s="24">
        <v>1112</v>
      </c>
      <c r="G189" s="24" t="s">
        <v>297</v>
      </c>
      <c r="H189" s="25">
        <v>0.32710049490100002</v>
      </c>
    </row>
    <row r="190" spans="1:8" ht="14.25">
      <c r="A190" s="24" t="s">
        <v>48</v>
      </c>
      <c r="B190" s="24">
        <v>1</v>
      </c>
      <c r="C190" s="24">
        <v>1</v>
      </c>
      <c r="D190" s="24">
        <v>1</v>
      </c>
      <c r="E190" s="24">
        <v>2</v>
      </c>
      <c r="F190" s="24">
        <v>1112</v>
      </c>
      <c r="G190" s="24" t="s">
        <v>297</v>
      </c>
      <c r="H190" s="25">
        <v>1.2967662575100001</v>
      </c>
    </row>
    <row r="191" spans="1:8" ht="14.25">
      <c r="A191" s="24" t="s">
        <v>48</v>
      </c>
      <c r="B191" s="24">
        <v>1</v>
      </c>
      <c r="C191" s="24">
        <v>1</v>
      </c>
      <c r="D191" s="24">
        <v>1</v>
      </c>
      <c r="E191" s="24">
        <v>2</v>
      </c>
      <c r="F191" s="24">
        <v>1112</v>
      </c>
      <c r="G191" s="24" t="s">
        <v>297</v>
      </c>
      <c r="H191" s="25">
        <v>0.55520878195500001</v>
      </c>
    </row>
    <row r="192" spans="1:8" ht="14.25">
      <c r="A192" s="24" t="s">
        <v>48</v>
      </c>
      <c r="B192" s="24">
        <v>1</v>
      </c>
      <c r="C192" s="24">
        <v>1</v>
      </c>
      <c r="D192" s="24">
        <v>1</v>
      </c>
      <c r="E192" s="24">
        <v>2</v>
      </c>
      <c r="F192" s="24">
        <v>1112</v>
      </c>
      <c r="G192" s="24" t="s">
        <v>297</v>
      </c>
      <c r="H192" s="25">
        <v>2.1178114129200001</v>
      </c>
    </row>
    <row r="193" spans="1:8" ht="14.25">
      <c r="A193" s="24" t="s">
        <v>48</v>
      </c>
      <c r="B193" s="24">
        <v>1</v>
      </c>
      <c r="C193" s="24">
        <v>1</v>
      </c>
      <c r="D193" s="24">
        <v>1</v>
      </c>
      <c r="E193" s="24">
        <v>2</v>
      </c>
      <c r="F193" s="24">
        <v>1112</v>
      </c>
      <c r="G193" s="24" t="s">
        <v>297</v>
      </c>
      <c r="H193" s="25">
        <v>2.7525531725399999</v>
      </c>
    </row>
    <row r="194" spans="1:8" ht="14.25">
      <c r="A194" s="24" t="s">
        <v>48</v>
      </c>
      <c r="B194" s="24">
        <v>1</v>
      </c>
      <c r="C194" s="24">
        <v>1</v>
      </c>
      <c r="D194" s="24">
        <v>1</v>
      </c>
      <c r="E194" s="24">
        <v>2</v>
      </c>
      <c r="F194" s="24">
        <v>1112</v>
      </c>
      <c r="G194" s="24" t="s">
        <v>297</v>
      </c>
      <c r="H194" s="25">
        <v>0.215236021532</v>
      </c>
    </row>
    <row r="195" spans="1:8" ht="14.25">
      <c r="A195" s="24" t="s">
        <v>48</v>
      </c>
      <c r="B195" s="24">
        <v>1</v>
      </c>
      <c r="C195" s="24">
        <v>1</v>
      </c>
      <c r="D195" s="24">
        <v>1</v>
      </c>
      <c r="E195" s="24">
        <v>2</v>
      </c>
      <c r="F195" s="24">
        <v>1112</v>
      </c>
      <c r="G195" s="24" t="s">
        <v>297</v>
      </c>
      <c r="H195" s="25">
        <v>0.600072579351</v>
      </c>
    </row>
    <row r="196" spans="1:8" ht="14.25">
      <c r="A196" s="24" t="s">
        <v>48</v>
      </c>
      <c r="B196" s="24">
        <v>1</v>
      </c>
      <c r="C196" s="24">
        <v>1</v>
      </c>
      <c r="D196" s="24">
        <v>1</v>
      </c>
      <c r="E196" s="24">
        <v>2</v>
      </c>
      <c r="F196" s="24">
        <v>1112</v>
      </c>
      <c r="G196" s="24" t="s">
        <v>297</v>
      </c>
      <c r="H196" s="25">
        <v>0.79887892759400003</v>
      </c>
    </row>
    <row r="197" spans="1:8" ht="14.25">
      <c r="A197" s="24" t="s">
        <v>48</v>
      </c>
      <c r="B197" s="24">
        <v>1</v>
      </c>
      <c r="C197" s="24">
        <v>1</v>
      </c>
      <c r="D197" s="24">
        <v>1</v>
      </c>
      <c r="E197" s="24">
        <v>2</v>
      </c>
      <c r="F197" s="24">
        <v>1112</v>
      </c>
      <c r="G197" s="24" t="s">
        <v>297</v>
      </c>
      <c r="H197" s="25">
        <v>1.00908467811</v>
      </c>
    </row>
    <row r="198" spans="1:8" ht="14.25">
      <c r="A198" s="24" t="s">
        <v>48</v>
      </c>
      <c r="B198" s="24">
        <v>1</v>
      </c>
      <c r="C198" s="24">
        <v>1</v>
      </c>
      <c r="D198" s="24">
        <v>1</v>
      </c>
      <c r="E198" s="24">
        <v>2</v>
      </c>
      <c r="F198" s="24">
        <v>1112</v>
      </c>
      <c r="G198" s="24" t="s">
        <v>297</v>
      </c>
      <c r="H198" s="25">
        <v>1.36417090895</v>
      </c>
    </row>
    <row r="199" spans="1:8" ht="14.25">
      <c r="A199" s="24" t="s">
        <v>48</v>
      </c>
      <c r="B199" s="24">
        <v>1</v>
      </c>
      <c r="C199" s="24">
        <v>1</v>
      </c>
      <c r="D199" s="24">
        <v>1</v>
      </c>
      <c r="E199" s="24">
        <v>2</v>
      </c>
      <c r="F199" s="24">
        <v>1112</v>
      </c>
      <c r="G199" s="24" t="s">
        <v>297</v>
      </c>
      <c r="H199" s="25">
        <v>0.88720862268300005</v>
      </c>
    </row>
    <row r="200" spans="1:8" ht="14.25">
      <c r="A200" s="24" t="s">
        <v>48</v>
      </c>
      <c r="B200" s="24">
        <v>1</v>
      </c>
      <c r="C200" s="24">
        <v>1</v>
      </c>
      <c r="D200" s="24">
        <v>1</v>
      </c>
      <c r="E200" s="24">
        <v>2</v>
      </c>
      <c r="F200" s="24">
        <v>1112</v>
      </c>
      <c r="G200" s="24" t="s">
        <v>297</v>
      </c>
      <c r="H200" s="25">
        <v>2.1141750231800001</v>
      </c>
    </row>
    <row r="201" spans="1:8" ht="14.25">
      <c r="A201" s="24" t="s">
        <v>48</v>
      </c>
      <c r="B201" s="24">
        <v>1</v>
      </c>
      <c r="C201" s="24">
        <v>1</v>
      </c>
      <c r="D201" s="24">
        <v>1</v>
      </c>
      <c r="E201" s="24">
        <v>2</v>
      </c>
      <c r="F201" s="24">
        <v>1112</v>
      </c>
      <c r="G201" s="24" t="s">
        <v>297</v>
      </c>
      <c r="H201" s="25">
        <v>1.17522176444</v>
      </c>
    </row>
    <row r="202" spans="1:8" ht="14.25">
      <c r="A202" s="24" t="s">
        <v>48</v>
      </c>
      <c r="B202" s="24">
        <v>1</v>
      </c>
      <c r="C202" s="24">
        <v>1</v>
      </c>
      <c r="D202" s="24">
        <v>1</v>
      </c>
      <c r="E202" s="24">
        <v>2</v>
      </c>
      <c r="F202" s="24">
        <v>1112</v>
      </c>
      <c r="G202" s="24" t="s">
        <v>297</v>
      </c>
      <c r="H202" s="25">
        <v>1.55796261862</v>
      </c>
    </row>
    <row r="203" spans="1:8" ht="14.25">
      <c r="A203" s="24" t="s">
        <v>48</v>
      </c>
      <c r="B203" s="24">
        <v>1</v>
      </c>
      <c r="C203" s="24">
        <v>1</v>
      </c>
      <c r="D203" s="24">
        <v>1</v>
      </c>
      <c r="E203" s="24">
        <v>2</v>
      </c>
      <c r="F203" s="24">
        <v>1112</v>
      </c>
      <c r="G203" s="24" t="s">
        <v>297</v>
      </c>
      <c r="H203" s="25">
        <v>3.6814697407899999</v>
      </c>
    </row>
    <row r="204" spans="1:8" ht="14.25">
      <c r="A204" s="24" t="s">
        <v>48</v>
      </c>
      <c r="B204" s="24">
        <v>1</v>
      </c>
      <c r="C204" s="24">
        <v>1</v>
      </c>
      <c r="D204" s="24">
        <v>1</v>
      </c>
      <c r="E204" s="24">
        <v>2</v>
      </c>
      <c r="F204" s="24">
        <v>1112</v>
      </c>
      <c r="G204" s="24" t="s">
        <v>297</v>
      </c>
      <c r="H204" s="25">
        <v>0.64881149831899998</v>
      </c>
    </row>
    <row r="205" spans="1:8" ht="14.25">
      <c r="A205" s="24" t="s">
        <v>48</v>
      </c>
      <c r="B205" s="24">
        <v>1</v>
      </c>
      <c r="C205" s="24">
        <v>1</v>
      </c>
      <c r="D205" s="24">
        <v>1</v>
      </c>
      <c r="E205" s="24">
        <v>2</v>
      </c>
      <c r="F205" s="24">
        <v>1112</v>
      </c>
      <c r="G205" s="24" t="s">
        <v>297</v>
      </c>
      <c r="H205" s="25">
        <v>1.1839952528</v>
      </c>
    </row>
    <row r="206" spans="1:8" ht="14.25">
      <c r="A206" s="24" t="s">
        <v>48</v>
      </c>
      <c r="B206" s="24">
        <v>1</v>
      </c>
      <c r="C206" s="24">
        <v>1</v>
      </c>
      <c r="D206" s="24">
        <v>1</v>
      </c>
      <c r="E206" s="24">
        <v>2</v>
      </c>
      <c r="F206" s="24">
        <v>1112</v>
      </c>
      <c r="G206" s="24" t="s">
        <v>297</v>
      </c>
      <c r="H206" s="25">
        <v>0.75257178208499997</v>
      </c>
    </row>
    <row r="207" spans="1:8" ht="14.25">
      <c r="A207" s="24" t="s">
        <v>48</v>
      </c>
      <c r="B207" s="24">
        <v>1</v>
      </c>
      <c r="C207" s="24">
        <v>1</v>
      </c>
      <c r="D207" s="24">
        <v>1</v>
      </c>
      <c r="E207" s="24">
        <v>2</v>
      </c>
      <c r="F207" s="24">
        <v>1112</v>
      </c>
      <c r="G207" s="24" t="s">
        <v>297</v>
      </c>
      <c r="H207" s="25">
        <v>1.4339425940199999</v>
      </c>
    </row>
    <row r="208" spans="1:8" ht="14.25">
      <c r="A208" s="24" t="s">
        <v>48</v>
      </c>
      <c r="B208" s="24">
        <v>1</v>
      </c>
      <c r="C208" s="24">
        <v>1</v>
      </c>
      <c r="D208" s="24">
        <v>1</v>
      </c>
      <c r="E208" s="24">
        <v>2</v>
      </c>
      <c r="F208" s="24">
        <v>1112</v>
      </c>
      <c r="G208" s="24" t="s">
        <v>297</v>
      </c>
      <c r="H208" s="25">
        <v>0.74909311349899999</v>
      </c>
    </row>
    <row r="209" spans="1:8" ht="14.25">
      <c r="A209" s="24" t="s">
        <v>48</v>
      </c>
      <c r="B209" s="24">
        <v>1</v>
      </c>
      <c r="C209" s="24">
        <v>1</v>
      </c>
      <c r="D209" s="24">
        <v>1</v>
      </c>
      <c r="E209" s="24">
        <v>2</v>
      </c>
      <c r="F209" s="24">
        <v>1112</v>
      </c>
      <c r="G209" s="24" t="s">
        <v>297</v>
      </c>
      <c r="H209" s="25">
        <v>1.06503908533</v>
      </c>
    </row>
    <row r="210" spans="1:8" ht="14.25">
      <c r="A210" s="24" t="s">
        <v>48</v>
      </c>
      <c r="B210" s="24">
        <v>1</v>
      </c>
      <c r="C210" s="24">
        <v>1</v>
      </c>
      <c r="D210" s="24">
        <v>1</v>
      </c>
      <c r="E210" s="24">
        <v>2</v>
      </c>
      <c r="F210" s="24">
        <v>1112</v>
      </c>
      <c r="G210" s="24" t="s">
        <v>297</v>
      </c>
      <c r="H210" s="25">
        <v>1.1487581735600001</v>
      </c>
    </row>
    <row r="211" spans="1:8" ht="14.25">
      <c r="A211" s="24" t="s">
        <v>48</v>
      </c>
      <c r="B211" s="24">
        <v>1</v>
      </c>
      <c r="C211" s="24">
        <v>1</v>
      </c>
      <c r="D211" s="24">
        <v>1</v>
      </c>
      <c r="E211" s="24">
        <v>2</v>
      </c>
      <c r="F211" s="24">
        <v>1112</v>
      </c>
      <c r="G211" s="24" t="s">
        <v>297</v>
      </c>
      <c r="H211" s="25">
        <v>1.3969254636099999</v>
      </c>
    </row>
    <row r="212" spans="1:8" ht="14.25">
      <c r="A212" s="24" t="s">
        <v>48</v>
      </c>
      <c r="B212" s="24">
        <v>1</v>
      </c>
      <c r="C212" s="24">
        <v>1</v>
      </c>
      <c r="D212" s="24">
        <v>1</v>
      </c>
      <c r="E212" s="24">
        <v>2</v>
      </c>
      <c r="F212" s="24">
        <v>1112</v>
      </c>
      <c r="G212" s="24" t="s">
        <v>297</v>
      </c>
      <c r="H212" s="25">
        <v>0.57650152913700003</v>
      </c>
    </row>
    <row r="213" spans="1:8" ht="14.25">
      <c r="A213" s="24" t="s">
        <v>48</v>
      </c>
      <c r="B213" s="24">
        <v>1</v>
      </c>
      <c r="C213" s="24">
        <v>1</v>
      </c>
      <c r="D213" s="24">
        <v>1</v>
      </c>
      <c r="E213" s="24">
        <v>2</v>
      </c>
      <c r="F213" s="24">
        <v>1112</v>
      </c>
      <c r="G213" s="24" t="s">
        <v>297</v>
      </c>
      <c r="H213" s="25">
        <v>1.4696047881300001</v>
      </c>
    </row>
    <row r="214" spans="1:8" ht="14.25">
      <c r="A214" s="24" t="s">
        <v>48</v>
      </c>
      <c r="B214" s="24">
        <v>1</v>
      </c>
      <c r="C214" s="24">
        <v>1</v>
      </c>
      <c r="D214" s="24">
        <v>1</v>
      </c>
      <c r="E214" s="24">
        <v>2</v>
      </c>
      <c r="F214" s="24">
        <v>1112</v>
      </c>
      <c r="G214" s="24" t="s">
        <v>297</v>
      </c>
      <c r="H214" s="25">
        <v>7.8572446312700004</v>
      </c>
    </row>
    <row r="215" spans="1:8" ht="14.25">
      <c r="A215" s="24" t="s">
        <v>48</v>
      </c>
      <c r="B215" s="24">
        <v>1</v>
      </c>
      <c r="C215" s="24">
        <v>1</v>
      </c>
      <c r="D215" s="24">
        <v>1</v>
      </c>
      <c r="E215" s="24">
        <v>2</v>
      </c>
      <c r="F215" s="24">
        <v>1112</v>
      </c>
      <c r="G215" s="24" t="s">
        <v>297</v>
      </c>
      <c r="H215" s="25">
        <v>1.12451083015</v>
      </c>
    </row>
    <row r="216" spans="1:8" ht="14.25">
      <c r="A216" s="24" t="s">
        <v>48</v>
      </c>
      <c r="B216" s="24">
        <v>1</v>
      </c>
      <c r="C216" s="24">
        <v>1</v>
      </c>
      <c r="D216" s="24">
        <v>1</v>
      </c>
      <c r="E216" s="24">
        <v>2</v>
      </c>
      <c r="F216" s="24">
        <v>1112</v>
      </c>
      <c r="G216" s="24" t="s">
        <v>297</v>
      </c>
      <c r="H216" s="25">
        <v>2.0708387751199999</v>
      </c>
    </row>
    <row r="217" spans="1:8" ht="14.25">
      <c r="A217" s="24" t="s">
        <v>48</v>
      </c>
      <c r="B217" s="24">
        <v>1</v>
      </c>
      <c r="C217" s="24">
        <v>1</v>
      </c>
      <c r="D217" s="24">
        <v>1</v>
      </c>
      <c r="E217" s="24">
        <v>2</v>
      </c>
      <c r="F217" s="24">
        <v>1112</v>
      </c>
      <c r="G217" s="24" t="s">
        <v>297</v>
      </c>
      <c r="H217" s="25">
        <v>5.1997942742400003</v>
      </c>
    </row>
    <row r="218" spans="1:8" ht="14.25">
      <c r="A218" s="24" t="s">
        <v>48</v>
      </c>
      <c r="B218" s="24">
        <v>1</v>
      </c>
      <c r="C218" s="24">
        <v>1</v>
      </c>
      <c r="D218" s="24">
        <v>1</v>
      </c>
      <c r="E218" s="24">
        <v>2</v>
      </c>
      <c r="F218" s="24">
        <v>1112</v>
      </c>
      <c r="G218" s="24" t="s">
        <v>297</v>
      </c>
      <c r="H218" s="25">
        <v>2.7352454764399998</v>
      </c>
    </row>
    <row r="219" spans="1:8" ht="14.25">
      <c r="A219" s="24" t="s">
        <v>48</v>
      </c>
      <c r="B219" s="24">
        <v>1</v>
      </c>
      <c r="C219" s="24">
        <v>1</v>
      </c>
      <c r="D219" s="24">
        <v>1</v>
      </c>
      <c r="E219" s="24">
        <v>2</v>
      </c>
      <c r="F219" s="24">
        <v>1112</v>
      </c>
      <c r="G219" s="24" t="s">
        <v>297</v>
      </c>
      <c r="H219" s="25">
        <v>2.7695884088299998</v>
      </c>
    </row>
    <row r="220" spans="1:8" ht="14.25">
      <c r="A220" s="24" t="s">
        <v>48</v>
      </c>
      <c r="B220" s="24">
        <v>1</v>
      </c>
      <c r="C220" s="24">
        <v>1</v>
      </c>
      <c r="D220" s="24">
        <v>1</v>
      </c>
      <c r="E220" s="24">
        <v>2</v>
      </c>
      <c r="F220" s="24">
        <v>1112</v>
      </c>
      <c r="G220" s="24" t="s">
        <v>297</v>
      </c>
      <c r="H220" s="25">
        <v>0.984198114151</v>
      </c>
    </row>
    <row r="221" spans="1:8" ht="14.25">
      <c r="A221" s="24" t="s">
        <v>48</v>
      </c>
      <c r="B221" s="24">
        <v>1</v>
      </c>
      <c r="C221" s="24">
        <v>1</v>
      </c>
      <c r="D221" s="24">
        <v>1</v>
      </c>
      <c r="E221" s="24">
        <v>2</v>
      </c>
      <c r="F221" s="24">
        <v>1112</v>
      </c>
      <c r="G221" s="24" t="s">
        <v>297</v>
      </c>
      <c r="H221" s="25">
        <v>3.0905576891800002</v>
      </c>
    </row>
    <row r="222" spans="1:8" ht="14.25">
      <c r="A222" s="24" t="s">
        <v>48</v>
      </c>
      <c r="B222" s="24">
        <v>1</v>
      </c>
      <c r="C222" s="24">
        <v>1</v>
      </c>
      <c r="D222" s="24">
        <v>1</v>
      </c>
      <c r="E222" s="24">
        <v>2</v>
      </c>
      <c r="F222" s="24">
        <v>1112</v>
      </c>
      <c r="G222" s="24" t="s">
        <v>297</v>
      </c>
      <c r="H222" s="25">
        <v>1.5033744583699999</v>
      </c>
    </row>
    <row r="223" spans="1:8" ht="14.25">
      <c r="A223" s="24" t="s">
        <v>48</v>
      </c>
      <c r="B223" s="24">
        <v>1</v>
      </c>
      <c r="C223" s="24">
        <v>1</v>
      </c>
      <c r="D223" s="24">
        <v>1</v>
      </c>
      <c r="E223" s="24">
        <v>2</v>
      </c>
      <c r="F223" s="24">
        <v>1112</v>
      </c>
      <c r="G223" s="24" t="s">
        <v>297</v>
      </c>
      <c r="H223" s="25">
        <v>0.627617126601</v>
      </c>
    </row>
    <row r="224" spans="1:8" ht="14.25">
      <c r="A224" s="24" t="s">
        <v>48</v>
      </c>
      <c r="B224" s="24">
        <v>1</v>
      </c>
      <c r="C224" s="24">
        <v>1</v>
      </c>
      <c r="D224" s="24">
        <v>1</v>
      </c>
      <c r="E224" s="24">
        <v>2</v>
      </c>
      <c r="F224" s="24">
        <v>1112</v>
      </c>
      <c r="G224" s="24" t="s">
        <v>297</v>
      </c>
      <c r="H224" s="25">
        <v>7.8183825590999998</v>
      </c>
    </row>
    <row r="225" spans="1:8" ht="14.25">
      <c r="A225" s="24" t="s">
        <v>48</v>
      </c>
      <c r="B225" s="24">
        <v>1</v>
      </c>
      <c r="C225" s="24">
        <v>1</v>
      </c>
      <c r="D225" s="24">
        <v>1</v>
      </c>
      <c r="E225" s="24">
        <v>2</v>
      </c>
      <c r="F225" s="24">
        <v>1112</v>
      </c>
      <c r="G225" s="24" t="s">
        <v>297</v>
      </c>
      <c r="H225" s="25">
        <v>1.4676851990799999</v>
      </c>
    </row>
    <row r="226" spans="1:8" ht="14.25">
      <c r="A226" s="24" t="s">
        <v>48</v>
      </c>
      <c r="B226" s="24">
        <v>1</v>
      </c>
      <c r="C226" s="24">
        <v>1</v>
      </c>
      <c r="D226" s="24">
        <v>1</v>
      </c>
      <c r="E226" s="24">
        <v>2</v>
      </c>
      <c r="F226" s="24">
        <v>1112</v>
      </c>
      <c r="G226" s="24" t="s">
        <v>297</v>
      </c>
      <c r="H226" s="25">
        <v>1.7028062256100001</v>
      </c>
    </row>
    <row r="227" spans="1:8" ht="14.25">
      <c r="A227" s="24" t="s">
        <v>48</v>
      </c>
      <c r="B227" s="24">
        <v>1</v>
      </c>
      <c r="C227" s="24">
        <v>1</v>
      </c>
      <c r="D227" s="24">
        <v>1</v>
      </c>
      <c r="E227" s="24">
        <v>2</v>
      </c>
      <c r="F227" s="24">
        <v>1112</v>
      </c>
      <c r="G227" s="24" t="s">
        <v>297</v>
      </c>
      <c r="H227" s="25">
        <v>1.02384477331</v>
      </c>
    </row>
    <row r="228" spans="1:8" ht="14.25">
      <c r="A228" s="24" t="s">
        <v>48</v>
      </c>
      <c r="B228" s="24">
        <v>1</v>
      </c>
      <c r="C228" s="24">
        <v>1</v>
      </c>
      <c r="D228" s="24">
        <v>1</v>
      </c>
      <c r="E228" s="24">
        <v>2</v>
      </c>
      <c r="F228" s="24">
        <v>1112</v>
      </c>
      <c r="G228" s="24" t="s">
        <v>297</v>
      </c>
      <c r="H228" s="25">
        <v>1.5977963471500001</v>
      </c>
    </row>
    <row r="229" spans="1:8" ht="14.25">
      <c r="A229" s="24" t="s">
        <v>48</v>
      </c>
      <c r="B229" s="24">
        <v>1</v>
      </c>
      <c r="C229" s="24">
        <v>1</v>
      </c>
      <c r="D229" s="24">
        <v>1</v>
      </c>
      <c r="E229" s="24">
        <v>2</v>
      </c>
      <c r="F229" s="24">
        <v>1112</v>
      </c>
      <c r="G229" s="24" t="s">
        <v>297</v>
      </c>
      <c r="H229" s="25">
        <v>1.0310636099299999</v>
      </c>
    </row>
    <row r="230" spans="1:8" ht="14.25">
      <c r="A230" s="24" t="s">
        <v>48</v>
      </c>
      <c r="B230" s="24">
        <v>1</v>
      </c>
      <c r="C230" s="24">
        <v>1</v>
      </c>
      <c r="D230" s="24">
        <v>1</v>
      </c>
      <c r="E230" s="24">
        <v>2</v>
      </c>
      <c r="F230" s="24">
        <v>1112</v>
      </c>
      <c r="G230" s="24" t="s">
        <v>297</v>
      </c>
      <c r="H230" s="25">
        <v>4.2520529582400002</v>
      </c>
    </row>
    <row r="231" spans="1:8" ht="14.25">
      <c r="A231" s="24" t="s">
        <v>48</v>
      </c>
      <c r="B231" s="24">
        <v>1</v>
      </c>
      <c r="C231" s="24">
        <v>1</v>
      </c>
      <c r="D231" s="24">
        <v>1</v>
      </c>
      <c r="E231" s="24">
        <v>2</v>
      </c>
      <c r="F231" s="24">
        <v>1112</v>
      </c>
      <c r="G231" s="24" t="s">
        <v>297</v>
      </c>
      <c r="H231" s="25">
        <v>0.48650158456199999</v>
      </c>
    </row>
    <row r="232" spans="1:8" ht="14.25">
      <c r="A232" s="24" t="s">
        <v>48</v>
      </c>
      <c r="B232" s="24">
        <v>1</v>
      </c>
      <c r="C232" s="24">
        <v>1</v>
      </c>
      <c r="D232" s="24">
        <v>1</v>
      </c>
      <c r="E232" s="24">
        <v>2</v>
      </c>
      <c r="F232" s="24">
        <v>1112</v>
      </c>
      <c r="G232" s="24" t="s">
        <v>297</v>
      </c>
      <c r="H232" s="25">
        <v>1.5790115121199999</v>
      </c>
    </row>
    <row r="233" spans="1:8" ht="14.25">
      <c r="A233" s="24" t="s">
        <v>48</v>
      </c>
      <c r="B233" s="24">
        <v>1</v>
      </c>
      <c r="C233" s="24">
        <v>1</v>
      </c>
      <c r="D233" s="24">
        <v>1</v>
      </c>
      <c r="E233" s="24">
        <v>2</v>
      </c>
      <c r="F233" s="24">
        <v>1112</v>
      </c>
      <c r="G233" s="24" t="s">
        <v>297</v>
      </c>
      <c r="H233" s="25">
        <v>1.6276969193999999</v>
      </c>
    </row>
    <row r="234" spans="1:8" ht="14.25">
      <c r="A234" s="24" t="s">
        <v>48</v>
      </c>
      <c r="B234" s="24">
        <v>1</v>
      </c>
      <c r="C234" s="24">
        <v>1</v>
      </c>
      <c r="D234" s="24">
        <v>1</v>
      </c>
      <c r="E234" s="24">
        <v>2</v>
      </c>
      <c r="F234" s="24">
        <v>1112</v>
      </c>
      <c r="G234" s="24" t="s">
        <v>297</v>
      </c>
      <c r="H234" s="25">
        <v>0.332918981291</v>
      </c>
    </row>
    <row r="235" spans="1:8" ht="14.25">
      <c r="A235" s="24" t="s">
        <v>48</v>
      </c>
      <c r="B235" s="24">
        <v>1</v>
      </c>
      <c r="C235" s="24">
        <v>1</v>
      </c>
      <c r="D235" s="24">
        <v>1</v>
      </c>
      <c r="E235" s="24">
        <v>2</v>
      </c>
      <c r="F235" s="24">
        <v>1112</v>
      </c>
      <c r="G235" s="24" t="s">
        <v>297</v>
      </c>
      <c r="H235" s="25">
        <v>3.43245999614</v>
      </c>
    </row>
    <row r="236" spans="1:8" ht="14.25">
      <c r="A236" s="24" t="s">
        <v>48</v>
      </c>
      <c r="B236" s="24">
        <v>1</v>
      </c>
      <c r="C236" s="24">
        <v>1</v>
      </c>
      <c r="D236" s="24">
        <v>1</v>
      </c>
      <c r="E236" s="24">
        <v>2</v>
      </c>
      <c r="F236" s="24">
        <v>1112</v>
      </c>
      <c r="G236" s="24" t="s">
        <v>297</v>
      </c>
      <c r="H236" s="25">
        <v>1.19125103202</v>
      </c>
    </row>
    <row r="237" spans="1:8" ht="14.25">
      <c r="A237" s="24" t="s">
        <v>48</v>
      </c>
      <c r="B237" s="24">
        <v>1</v>
      </c>
      <c r="C237" s="24">
        <v>1</v>
      </c>
      <c r="D237" s="24">
        <v>1</v>
      </c>
      <c r="E237" s="24">
        <v>2</v>
      </c>
      <c r="F237" s="24">
        <v>1112</v>
      </c>
      <c r="G237" s="24" t="s">
        <v>297</v>
      </c>
      <c r="H237" s="25">
        <v>0.19343994932</v>
      </c>
    </row>
    <row r="238" spans="1:8" ht="14.25">
      <c r="A238" s="24" t="s">
        <v>48</v>
      </c>
      <c r="B238" s="24">
        <v>1</v>
      </c>
      <c r="C238" s="24">
        <v>1</v>
      </c>
      <c r="D238" s="24">
        <v>1</v>
      </c>
      <c r="E238" s="24">
        <v>2</v>
      </c>
      <c r="F238" s="24">
        <v>1112</v>
      </c>
      <c r="G238" s="24" t="s">
        <v>297</v>
      </c>
      <c r="H238" s="25">
        <v>1.9504740888700001</v>
      </c>
    </row>
    <row r="239" spans="1:8" ht="14.25">
      <c r="A239" s="24" t="s">
        <v>48</v>
      </c>
      <c r="B239" s="24">
        <v>1</v>
      </c>
      <c r="C239" s="24">
        <v>1</v>
      </c>
      <c r="D239" s="24">
        <v>1</v>
      </c>
      <c r="E239" s="24">
        <v>2</v>
      </c>
      <c r="F239" s="24">
        <v>1112</v>
      </c>
      <c r="G239" s="24" t="s">
        <v>297</v>
      </c>
      <c r="H239" s="25">
        <v>0.67332344556900003</v>
      </c>
    </row>
    <row r="240" spans="1:8" ht="14.25">
      <c r="A240" s="24" t="s">
        <v>48</v>
      </c>
      <c r="B240" s="24">
        <v>1</v>
      </c>
      <c r="C240" s="24">
        <v>1</v>
      </c>
      <c r="D240" s="24">
        <v>1</v>
      </c>
      <c r="E240" s="24">
        <v>2</v>
      </c>
      <c r="F240" s="24">
        <v>1112</v>
      </c>
      <c r="G240" s="24" t="s">
        <v>297</v>
      </c>
      <c r="H240" s="25">
        <v>0.40331865594999999</v>
      </c>
    </row>
    <row r="241" spans="1:8" ht="14.25">
      <c r="A241" s="24" t="s">
        <v>48</v>
      </c>
      <c r="B241" s="24">
        <v>1</v>
      </c>
      <c r="C241" s="24">
        <v>1</v>
      </c>
      <c r="D241" s="24">
        <v>1</v>
      </c>
      <c r="E241" s="24">
        <v>2</v>
      </c>
      <c r="F241" s="24">
        <v>1112</v>
      </c>
      <c r="G241" s="24" t="s">
        <v>297</v>
      </c>
      <c r="H241" s="25">
        <v>4.4131485691299996</v>
      </c>
    </row>
    <row r="242" spans="1:8" ht="14.25">
      <c r="A242" s="24" t="s">
        <v>48</v>
      </c>
      <c r="B242" s="24">
        <v>1</v>
      </c>
      <c r="C242" s="24">
        <v>1</v>
      </c>
      <c r="D242" s="24">
        <v>1</v>
      </c>
      <c r="E242" s="24">
        <v>2</v>
      </c>
      <c r="F242" s="24">
        <v>1112</v>
      </c>
      <c r="G242" s="24" t="s">
        <v>297</v>
      </c>
      <c r="H242" s="25">
        <v>0.86564551726100003</v>
      </c>
    </row>
    <row r="243" spans="1:8" ht="14.25">
      <c r="A243" s="24" t="s">
        <v>48</v>
      </c>
      <c r="B243" s="24">
        <v>1</v>
      </c>
      <c r="C243" s="24">
        <v>1</v>
      </c>
      <c r="D243" s="24">
        <v>1</v>
      </c>
      <c r="E243" s="24">
        <v>2</v>
      </c>
      <c r="F243" s="24">
        <v>1112</v>
      </c>
      <c r="G243" s="24" t="s">
        <v>297</v>
      </c>
      <c r="H243" s="25">
        <v>0.467726901448</v>
      </c>
    </row>
    <row r="244" spans="1:8" ht="14.25">
      <c r="A244" s="24" t="s">
        <v>48</v>
      </c>
      <c r="B244" s="24">
        <v>1</v>
      </c>
      <c r="C244" s="24">
        <v>1</v>
      </c>
      <c r="D244" s="24">
        <v>1</v>
      </c>
      <c r="E244" s="24">
        <v>2</v>
      </c>
      <c r="F244" s="24">
        <v>1112</v>
      </c>
      <c r="G244" s="24" t="s">
        <v>297</v>
      </c>
      <c r="H244" s="25">
        <v>0.163252430167</v>
      </c>
    </row>
    <row r="245" spans="1:8" ht="14.25">
      <c r="A245" s="24" t="s">
        <v>48</v>
      </c>
      <c r="B245" s="24">
        <v>1</v>
      </c>
      <c r="C245" s="24">
        <v>1</v>
      </c>
      <c r="D245" s="24">
        <v>1</v>
      </c>
      <c r="E245" s="24">
        <v>2</v>
      </c>
      <c r="F245" s="24">
        <v>1112</v>
      </c>
      <c r="G245" s="24" t="s">
        <v>297</v>
      </c>
      <c r="H245" s="25">
        <v>0.162577169109</v>
      </c>
    </row>
    <row r="246" spans="1:8" ht="14.25">
      <c r="A246" s="24" t="s">
        <v>48</v>
      </c>
      <c r="B246" s="24">
        <v>1</v>
      </c>
      <c r="C246" s="24">
        <v>1</v>
      </c>
      <c r="D246" s="24">
        <v>1</v>
      </c>
      <c r="E246" s="24">
        <v>2</v>
      </c>
      <c r="F246" s="24">
        <v>1112</v>
      </c>
      <c r="G246" s="24" t="s">
        <v>297</v>
      </c>
      <c r="H246" s="25">
        <v>0.71620279731699998</v>
      </c>
    </row>
    <row r="247" spans="1:8" ht="14.25">
      <c r="A247" s="24" t="s">
        <v>177</v>
      </c>
      <c r="B247" s="24">
        <v>1</v>
      </c>
      <c r="C247" s="24">
        <v>1</v>
      </c>
      <c r="D247" s="24">
        <v>2</v>
      </c>
      <c r="E247" s="24">
        <v>2</v>
      </c>
      <c r="F247" s="24">
        <v>1122</v>
      </c>
      <c r="G247" s="24" t="s">
        <v>296</v>
      </c>
      <c r="H247" s="25">
        <v>0.49272766124400003</v>
      </c>
    </row>
    <row r="248" spans="1:8" ht="14.25">
      <c r="A248" s="24" t="s">
        <v>177</v>
      </c>
      <c r="B248" s="24">
        <v>1</v>
      </c>
      <c r="C248" s="24">
        <v>1</v>
      </c>
      <c r="D248" s="24">
        <v>2</v>
      </c>
      <c r="E248" s="24">
        <v>2</v>
      </c>
      <c r="F248" s="24">
        <v>1122</v>
      </c>
      <c r="G248" s="24" t="s">
        <v>296</v>
      </c>
      <c r="H248" s="25">
        <v>0.187727392686</v>
      </c>
    </row>
    <row r="249" spans="1:8" ht="14.25">
      <c r="A249" s="24" t="s">
        <v>177</v>
      </c>
      <c r="B249" s="24">
        <v>1</v>
      </c>
      <c r="C249" s="24">
        <v>1</v>
      </c>
      <c r="D249" s="24">
        <v>2</v>
      </c>
      <c r="E249" s="24">
        <v>2</v>
      </c>
      <c r="F249" s="24">
        <v>1122</v>
      </c>
      <c r="G249" s="24" t="s">
        <v>296</v>
      </c>
      <c r="H249" s="25">
        <v>0.89270872558299996</v>
      </c>
    </row>
    <row r="250" spans="1:8" ht="14.25">
      <c r="A250" s="24" t="s">
        <v>177</v>
      </c>
      <c r="B250" s="24">
        <v>1</v>
      </c>
      <c r="C250" s="24">
        <v>1</v>
      </c>
      <c r="D250" s="24">
        <v>2</v>
      </c>
      <c r="E250" s="24">
        <v>2</v>
      </c>
      <c r="F250" s="24">
        <v>1122</v>
      </c>
      <c r="G250" s="24" t="s">
        <v>296</v>
      </c>
      <c r="H250" s="25">
        <v>1.08861282466</v>
      </c>
    </row>
    <row r="251" spans="1:8" ht="14.25">
      <c r="A251" s="24" t="s">
        <v>177</v>
      </c>
      <c r="B251" s="24">
        <v>1</v>
      </c>
      <c r="C251" s="24">
        <v>1</v>
      </c>
      <c r="D251" s="24">
        <v>2</v>
      </c>
      <c r="E251" s="24">
        <v>2</v>
      </c>
      <c r="F251" s="24">
        <v>1122</v>
      </c>
      <c r="G251" s="24" t="s">
        <v>296</v>
      </c>
      <c r="H251" s="25">
        <v>0.36218654604</v>
      </c>
    </row>
    <row r="252" spans="1:8" ht="14.25">
      <c r="A252" s="24" t="s">
        <v>177</v>
      </c>
      <c r="B252" s="24">
        <v>1</v>
      </c>
      <c r="C252" s="24">
        <v>1</v>
      </c>
      <c r="D252" s="24">
        <v>2</v>
      </c>
      <c r="E252" s="24">
        <v>2</v>
      </c>
      <c r="F252" s="24">
        <v>1122</v>
      </c>
      <c r="G252" s="24" t="s">
        <v>296</v>
      </c>
      <c r="H252" s="25">
        <v>1.59185388932</v>
      </c>
    </row>
    <row r="253" spans="1:8" ht="14.25">
      <c r="A253" s="24" t="s">
        <v>177</v>
      </c>
      <c r="B253" s="24">
        <v>1</v>
      </c>
      <c r="C253" s="24">
        <v>1</v>
      </c>
      <c r="D253" s="24">
        <v>2</v>
      </c>
      <c r="E253" s="24">
        <v>2</v>
      </c>
      <c r="F253" s="24">
        <v>1122</v>
      </c>
      <c r="G253" s="24" t="s">
        <v>296</v>
      </c>
      <c r="H253" s="25">
        <v>0.52647469205499997</v>
      </c>
    </row>
    <row r="254" spans="1:8" ht="14.25">
      <c r="A254" s="24" t="s">
        <v>177</v>
      </c>
      <c r="B254" s="24">
        <v>1</v>
      </c>
      <c r="C254" s="24">
        <v>1</v>
      </c>
      <c r="D254" s="24">
        <v>2</v>
      </c>
      <c r="E254" s="24">
        <v>2</v>
      </c>
      <c r="F254" s="24">
        <v>1122</v>
      </c>
      <c r="G254" s="24" t="s">
        <v>296</v>
      </c>
      <c r="H254" s="25">
        <v>1.12369440786</v>
      </c>
    </row>
    <row r="255" spans="1:8" ht="14.25">
      <c r="A255" s="24" t="s">
        <v>177</v>
      </c>
      <c r="B255" s="24">
        <v>1</v>
      </c>
      <c r="C255" s="24">
        <v>1</v>
      </c>
      <c r="D255" s="24">
        <v>2</v>
      </c>
      <c r="E255" s="24">
        <v>2</v>
      </c>
      <c r="F255" s="24">
        <v>1122</v>
      </c>
      <c r="G255" s="24" t="s">
        <v>296</v>
      </c>
      <c r="H255" s="25">
        <v>0.57905631832100002</v>
      </c>
    </row>
    <row r="256" spans="1:8" ht="14.25">
      <c r="A256" s="24" t="s">
        <v>177</v>
      </c>
      <c r="B256" s="24">
        <v>1</v>
      </c>
      <c r="C256" s="24">
        <v>1</v>
      </c>
      <c r="D256" s="24">
        <v>2</v>
      </c>
      <c r="E256" s="24">
        <v>2</v>
      </c>
      <c r="F256" s="24">
        <v>1122</v>
      </c>
      <c r="G256" s="24" t="s">
        <v>296</v>
      </c>
      <c r="H256" s="25">
        <v>0.38733766589800001</v>
      </c>
    </row>
    <row r="257" spans="1:8" ht="14.25">
      <c r="A257" s="24" t="s">
        <v>177</v>
      </c>
      <c r="B257" s="24">
        <v>1</v>
      </c>
      <c r="C257" s="24">
        <v>1</v>
      </c>
      <c r="D257" s="24">
        <v>2</v>
      </c>
      <c r="E257" s="24">
        <v>2</v>
      </c>
      <c r="F257" s="24">
        <v>1122</v>
      </c>
      <c r="G257" s="24" t="s">
        <v>296</v>
      </c>
      <c r="H257" s="25">
        <v>0.78061616239099996</v>
      </c>
    </row>
    <row r="258" spans="1:8" ht="14.25">
      <c r="A258" s="24" t="s">
        <v>177</v>
      </c>
      <c r="B258" s="24">
        <v>1</v>
      </c>
      <c r="C258" s="24">
        <v>1</v>
      </c>
      <c r="D258" s="24">
        <v>2</v>
      </c>
      <c r="E258" s="24">
        <v>2</v>
      </c>
      <c r="F258" s="24">
        <v>1122</v>
      </c>
      <c r="G258" s="24" t="s">
        <v>296</v>
      </c>
      <c r="H258" s="25">
        <v>1.14479476661</v>
      </c>
    </row>
    <row r="259" spans="1:8" ht="14.25">
      <c r="A259" s="24" t="s">
        <v>177</v>
      </c>
      <c r="B259" s="24">
        <v>1</v>
      </c>
      <c r="C259" s="24">
        <v>1</v>
      </c>
      <c r="D259" s="24">
        <v>2</v>
      </c>
      <c r="E259" s="24">
        <v>2</v>
      </c>
      <c r="F259" s="24">
        <v>1122</v>
      </c>
      <c r="G259" s="24" t="s">
        <v>296</v>
      </c>
      <c r="H259" s="25">
        <v>0.35184733016500003</v>
      </c>
    </row>
    <row r="260" spans="1:8" ht="14.25">
      <c r="A260" s="24" t="s">
        <v>177</v>
      </c>
      <c r="B260" s="24">
        <v>1</v>
      </c>
      <c r="C260" s="24">
        <v>1</v>
      </c>
      <c r="D260" s="24">
        <v>2</v>
      </c>
      <c r="E260" s="24">
        <v>2</v>
      </c>
      <c r="F260" s="24">
        <v>1122</v>
      </c>
      <c r="G260" s="24" t="s">
        <v>296</v>
      </c>
      <c r="H260" s="25">
        <v>1.4267202083299999</v>
      </c>
    </row>
    <row r="261" spans="1:8" ht="14.25">
      <c r="A261" s="24" t="s">
        <v>177</v>
      </c>
      <c r="B261" s="24">
        <v>1</v>
      </c>
      <c r="C261" s="24">
        <v>1</v>
      </c>
      <c r="D261" s="24">
        <v>2</v>
      </c>
      <c r="E261" s="24">
        <v>2</v>
      </c>
      <c r="F261" s="24">
        <v>1122</v>
      </c>
      <c r="G261" s="24" t="s">
        <v>296</v>
      </c>
      <c r="H261" s="25">
        <v>0.88034115737399998</v>
      </c>
    </row>
    <row r="262" spans="1:8" ht="14.25">
      <c r="A262" s="24" t="s">
        <v>177</v>
      </c>
      <c r="B262" s="24">
        <v>1</v>
      </c>
      <c r="C262" s="24">
        <v>1</v>
      </c>
      <c r="D262" s="24">
        <v>2</v>
      </c>
      <c r="E262" s="24">
        <v>2</v>
      </c>
      <c r="F262" s="24">
        <v>1122</v>
      </c>
      <c r="G262" s="24" t="s">
        <v>296</v>
      </c>
      <c r="H262" s="25">
        <v>0.53293397300699996</v>
      </c>
    </row>
    <row r="263" spans="1:8" ht="14.25">
      <c r="A263" s="24" t="s">
        <v>177</v>
      </c>
      <c r="B263" s="24">
        <v>1</v>
      </c>
      <c r="C263" s="24">
        <v>1</v>
      </c>
      <c r="D263" s="24">
        <v>2</v>
      </c>
      <c r="E263" s="24">
        <v>2</v>
      </c>
      <c r="F263" s="24">
        <v>1122</v>
      </c>
      <c r="G263" s="24" t="s">
        <v>296</v>
      </c>
      <c r="H263" s="25">
        <v>0.46134051692200001</v>
      </c>
    </row>
    <row r="264" spans="1:8" ht="14.25">
      <c r="A264" s="24" t="s">
        <v>177</v>
      </c>
      <c r="B264" s="24">
        <v>1</v>
      </c>
      <c r="C264" s="24">
        <v>1</v>
      </c>
      <c r="D264" s="24">
        <v>2</v>
      </c>
      <c r="E264" s="24">
        <v>2</v>
      </c>
      <c r="F264" s="24">
        <v>1122</v>
      </c>
      <c r="G264" s="24" t="s">
        <v>296</v>
      </c>
      <c r="H264" s="25">
        <v>0.29210582366100002</v>
      </c>
    </row>
    <row r="265" spans="1:8" ht="14.25">
      <c r="A265" s="24" t="s">
        <v>177</v>
      </c>
      <c r="B265" s="24">
        <v>1</v>
      </c>
      <c r="C265" s="24">
        <v>1</v>
      </c>
      <c r="D265" s="24">
        <v>2</v>
      </c>
      <c r="E265" s="24">
        <v>2</v>
      </c>
      <c r="F265" s="24">
        <v>1122</v>
      </c>
      <c r="G265" s="24" t="s">
        <v>296</v>
      </c>
      <c r="H265" s="25">
        <v>1.1573664961800001</v>
      </c>
    </row>
    <row r="266" spans="1:8" ht="14.25">
      <c r="A266" s="24" t="s">
        <v>177</v>
      </c>
      <c r="B266" s="24">
        <v>1</v>
      </c>
      <c r="C266" s="24">
        <v>1</v>
      </c>
      <c r="D266" s="24">
        <v>2</v>
      </c>
      <c r="E266" s="24">
        <v>2</v>
      </c>
      <c r="F266" s="24">
        <v>1122</v>
      </c>
      <c r="G266" s="24" t="s">
        <v>296</v>
      </c>
      <c r="H266" s="25">
        <v>0.49930437160399999</v>
      </c>
    </row>
    <row r="267" spans="1:8" ht="14.25">
      <c r="A267" s="24" t="s">
        <v>177</v>
      </c>
      <c r="B267" s="24">
        <v>1</v>
      </c>
      <c r="C267" s="24">
        <v>1</v>
      </c>
      <c r="D267" s="24">
        <v>2</v>
      </c>
      <c r="E267" s="24">
        <v>2</v>
      </c>
      <c r="F267" s="24">
        <v>1122</v>
      </c>
      <c r="G267" s="24" t="s">
        <v>296</v>
      </c>
      <c r="H267" s="25">
        <v>0.42234893178100003</v>
      </c>
    </row>
    <row r="268" spans="1:8" ht="14.25">
      <c r="A268" s="24" t="s">
        <v>177</v>
      </c>
      <c r="B268" s="24">
        <v>1</v>
      </c>
      <c r="C268" s="24">
        <v>1</v>
      </c>
      <c r="D268" s="24">
        <v>2</v>
      </c>
      <c r="E268" s="24">
        <v>2</v>
      </c>
      <c r="F268" s="24">
        <v>1122</v>
      </c>
      <c r="G268" s="24" t="s">
        <v>296</v>
      </c>
      <c r="H268" s="25">
        <v>0.60538838904799996</v>
      </c>
    </row>
    <row r="269" spans="1:8" ht="14.25">
      <c r="A269" s="24" t="s">
        <v>177</v>
      </c>
      <c r="B269" s="24">
        <v>1</v>
      </c>
      <c r="C269" s="24">
        <v>1</v>
      </c>
      <c r="D269" s="24">
        <v>2</v>
      </c>
      <c r="E269" s="24">
        <v>2</v>
      </c>
      <c r="F269" s="24">
        <v>1122</v>
      </c>
      <c r="G269" s="24" t="s">
        <v>296</v>
      </c>
      <c r="H269" s="25">
        <v>0.61669898778800003</v>
      </c>
    </row>
    <row r="270" spans="1:8" ht="14.25">
      <c r="A270" s="24" t="s">
        <v>177</v>
      </c>
      <c r="B270" s="24">
        <v>1</v>
      </c>
      <c r="C270" s="24">
        <v>1</v>
      </c>
      <c r="D270" s="24">
        <v>2</v>
      </c>
      <c r="E270" s="24">
        <v>2</v>
      </c>
      <c r="F270" s="24">
        <v>1122</v>
      </c>
      <c r="G270" s="24" t="s">
        <v>296</v>
      </c>
      <c r="H270" s="25">
        <v>0.96124383603700003</v>
      </c>
    </row>
    <row r="271" spans="1:8" ht="14.25">
      <c r="A271" s="24" t="s">
        <v>177</v>
      </c>
      <c r="B271" s="24">
        <v>1</v>
      </c>
      <c r="C271" s="24">
        <v>1</v>
      </c>
      <c r="D271" s="24">
        <v>2</v>
      </c>
      <c r="E271" s="24">
        <v>2</v>
      </c>
      <c r="F271" s="24">
        <v>1122</v>
      </c>
      <c r="G271" s="24" t="s">
        <v>296</v>
      </c>
      <c r="H271" s="25">
        <v>1.8275611057200001</v>
      </c>
    </row>
    <row r="272" spans="1:8" ht="14.25">
      <c r="A272" s="24" t="s">
        <v>177</v>
      </c>
      <c r="B272" s="24">
        <v>1</v>
      </c>
      <c r="C272" s="24">
        <v>1</v>
      </c>
      <c r="D272" s="24">
        <v>2</v>
      </c>
      <c r="E272" s="24">
        <v>2</v>
      </c>
      <c r="F272" s="24">
        <v>1122</v>
      </c>
      <c r="G272" s="24" t="s">
        <v>296</v>
      </c>
      <c r="H272" s="25">
        <v>0.56912308379999998</v>
      </c>
    </row>
    <row r="273" spans="1:8" ht="14.25">
      <c r="A273" s="24" t="s">
        <v>177</v>
      </c>
      <c r="B273" s="24">
        <v>1</v>
      </c>
      <c r="C273" s="24">
        <v>1</v>
      </c>
      <c r="D273" s="24">
        <v>2</v>
      </c>
      <c r="E273" s="24">
        <v>2</v>
      </c>
      <c r="F273" s="24">
        <v>1122</v>
      </c>
      <c r="G273" s="24" t="s">
        <v>296</v>
      </c>
      <c r="H273" s="25">
        <v>0.59848956733299996</v>
      </c>
    </row>
    <row r="274" spans="1:8" ht="14.25">
      <c r="A274" s="24" t="s">
        <v>177</v>
      </c>
      <c r="B274" s="24">
        <v>1</v>
      </c>
      <c r="C274" s="24">
        <v>1</v>
      </c>
      <c r="D274" s="24">
        <v>2</v>
      </c>
      <c r="E274" s="24">
        <v>2</v>
      </c>
      <c r="F274" s="24">
        <v>1122</v>
      </c>
      <c r="G274" s="24" t="s">
        <v>296</v>
      </c>
      <c r="H274" s="25">
        <v>1.16690692096</v>
      </c>
    </row>
    <row r="275" spans="1:8" ht="14.25">
      <c r="A275" s="24" t="s">
        <v>177</v>
      </c>
      <c r="B275" s="24">
        <v>1</v>
      </c>
      <c r="C275" s="24">
        <v>1</v>
      </c>
      <c r="D275" s="24">
        <v>2</v>
      </c>
      <c r="E275" s="24">
        <v>2</v>
      </c>
      <c r="F275" s="24">
        <v>1122</v>
      </c>
      <c r="G275" s="24" t="s">
        <v>296</v>
      </c>
      <c r="H275" s="25">
        <v>0.49390429420900001</v>
      </c>
    </row>
    <row r="276" spans="1:8" ht="14.25">
      <c r="A276" s="24" t="s">
        <v>177</v>
      </c>
      <c r="B276" s="24">
        <v>1</v>
      </c>
      <c r="C276" s="24">
        <v>1</v>
      </c>
      <c r="D276" s="24">
        <v>2</v>
      </c>
      <c r="E276" s="24">
        <v>2</v>
      </c>
      <c r="F276" s="24">
        <v>1122</v>
      </c>
      <c r="G276" s="24" t="s">
        <v>296</v>
      </c>
      <c r="H276" s="25">
        <v>2.3628447239899999</v>
      </c>
    </row>
    <row r="277" spans="1:8" ht="14.25">
      <c r="A277" s="24" t="s">
        <v>177</v>
      </c>
      <c r="B277" s="24">
        <v>1</v>
      </c>
      <c r="C277" s="24">
        <v>1</v>
      </c>
      <c r="D277" s="24">
        <v>2</v>
      </c>
      <c r="E277" s="24">
        <v>2</v>
      </c>
      <c r="F277" s="24">
        <v>1122</v>
      </c>
      <c r="G277" s="24" t="s">
        <v>296</v>
      </c>
      <c r="H277" s="25">
        <v>1.5012704032599999</v>
      </c>
    </row>
    <row r="278" spans="1:8" ht="14.25">
      <c r="A278" s="24" t="s">
        <v>177</v>
      </c>
      <c r="B278" s="24">
        <v>1</v>
      </c>
      <c r="C278" s="24">
        <v>1</v>
      </c>
      <c r="D278" s="24">
        <v>2</v>
      </c>
      <c r="E278" s="24">
        <v>2</v>
      </c>
      <c r="F278" s="24">
        <v>1122</v>
      </c>
      <c r="G278" s="24" t="s">
        <v>296</v>
      </c>
      <c r="H278" s="25">
        <v>1.0116819421100001</v>
      </c>
    </row>
    <row r="279" spans="1:8" ht="14.25">
      <c r="A279" s="24" t="s">
        <v>177</v>
      </c>
      <c r="B279" s="24">
        <v>1</v>
      </c>
      <c r="C279" s="24">
        <v>1</v>
      </c>
      <c r="D279" s="24">
        <v>2</v>
      </c>
      <c r="E279" s="24">
        <v>2</v>
      </c>
      <c r="F279" s="24">
        <v>1122</v>
      </c>
      <c r="G279" s="24" t="s">
        <v>296</v>
      </c>
      <c r="H279" s="25">
        <v>1.66068611725</v>
      </c>
    </row>
    <row r="280" spans="1:8" ht="14.25">
      <c r="A280" s="24" t="s">
        <v>177</v>
      </c>
      <c r="B280" s="24">
        <v>1</v>
      </c>
      <c r="C280" s="24">
        <v>1</v>
      </c>
      <c r="D280" s="24">
        <v>2</v>
      </c>
      <c r="E280" s="24">
        <v>2</v>
      </c>
      <c r="F280" s="24">
        <v>1122</v>
      </c>
      <c r="G280" s="24" t="s">
        <v>296</v>
      </c>
      <c r="H280" s="25">
        <v>0.206331285305</v>
      </c>
    </row>
    <row r="281" spans="1:8" ht="14.25">
      <c r="A281" s="24" t="s">
        <v>177</v>
      </c>
      <c r="B281" s="24">
        <v>1</v>
      </c>
      <c r="C281" s="24">
        <v>1</v>
      </c>
      <c r="D281" s="24">
        <v>2</v>
      </c>
      <c r="E281" s="24">
        <v>2</v>
      </c>
      <c r="F281" s="24">
        <v>1122</v>
      </c>
      <c r="G281" s="24" t="s">
        <v>296</v>
      </c>
      <c r="H281" s="25">
        <v>0.66506757870300004</v>
      </c>
    </row>
    <row r="282" spans="1:8" ht="14.25">
      <c r="A282" s="24" t="s">
        <v>177</v>
      </c>
      <c r="B282" s="24">
        <v>1</v>
      </c>
      <c r="C282" s="24">
        <v>1</v>
      </c>
      <c r="D282" s="24">
        <v>2</v>
      </c>
      <c r="E282" s="24">
        <v>2</v>
      </c>
      <c r="F282" s="24">
        <v>1122</v>
      </c>
      <c r="G282" s="24" t="s">
        <v>296</v>
      </c>
      <c r="H282" s="25">
        <v>0.69631649131700002</v>
      </c>
    </row>
    <row r="283" spans="1:8" ht="14.25">
      <c r="A283" s="24" t="s">
        <v>177</v>
      </c>
      <c r="B283" s="24">
        <v>1</v>
      </c>
      <c r="C283" s="24">
        <v>1</v>
      </c>
      <c r="D283" s="24">
        <v>2</v>
      </c>
      <c r="E283" s="24">
        <v>2</v>
      </c>
      <c r="F283" s="24">
        <v>1122</v>
      </c>
      <c r="G283" s="24" t="s">
        <v>296</v>
      </c>
      <c r="H283" s="25">
        <v>0.18447851476300001</v>
      </c>
    </row>
    <row r="284" spans="1:8" ht="14.25">
      <c r="A284" s="24" t="s">
        <v>177</v>
      </c>
      <c r="B284" s="24">
        <v>1</v>
      </c>
      <c r="C284" s="24">
        <v>1</v>
      </c>
      <c r="D284" s="24">
        <v>2</v>
      </c>
      <c r="E284" s="24">
        <v>2</v>
      </c>
      <c r="F284" s="24">
        <v>1122</v>
      </c>
      <c r="G284" s="24" t="s">
        <v>296</v>
      </c>
      <c r="H284" s="25">
        <v>1.0566363458700001</v>
      </c>
    </row>
    <row r="285" spans="1:8" ht="14.25">
      <c r="A285" s="24" t="s">
        <v>177</v>
      </c>
      <c r="B285" s="24">
        <v>1</v>
      </c>
      <c r="C285" s="24">
        <v>1</v>
      </c>
      <c r="D285" s="24">
        <v>2</v>
      </c>
      <c r="E285" s="24">
        <v>2</v>
      </c>
      <c r="F285" s="24">
        <v>1122</v>
      </c>
      <c r="G285" s="24" t="s">
        <v>296</v>
      </c>
      <c r="H285" s="25">
        <v>0.82289009721100004</v>
      </c>
    </row>
    <row r="286" spans="1:8" ht="14.25">
      <c r="A286" s="24" t="s">
        <v>177</v>
      </c>
      <c r="B286" s="24">
        <v>1</v>
      </c>
      <c r="C286" s="24">
        <v>1</v>
      </c>
      <c r="D286" s="24">
        <v>2</v>
      </c>
      <c r="E286" s="24">
        <v>2</v>
      </c>
      <c r="F286" s="24">
        <v>1122</v>
      </c>
      <c r="G286" s="24" t="s">
        <v>296</v>
      </c>
      <c r="H286" s="25">
        <v>0.308503360023</v>
      </c>
    </row>
    <row r="287" spans="1:8" ht="14.25">
      <c r="A287" s="24" t="s">
        <v>177</v>
      </c>
      <c r="B287" s="24">
        <v>1</v>
      </c>
      <c r="C287" s="24">
        <v>1</v>
      </c>
      <c r="D287" s="24">
        <v>2</v>
      </c>
      <c r="E287" s="24">
        <v>2</v>
      </c>
      <c r="F287" s="24">
        <v>1122</v>
      </c>
      <c r="G287" s="24" t="s">
        <v>296</v>
      </c>
      <c r="H287" s="25">
        <v>0.25602402299400001</v>
      </c>
    </row>
    <row r="288" spans="1:8" ht="14.25">
      <c r="A288" s="24" t="s">
        <v>177</v>
      </c>
      <c r="B288" s="24">
        <v>1</v>
      </c>
      <c r="C288" s="24">
        <v>1</v>
      </c>
      <c r="D288" s="24">
        <v>2</v>
      </c>
      <c r="E288" s="24">
        <v>2</v>
      </c>
      <c r="F288" s="24">
        <v>1122</v>
      </c>
      <c r="G288" s="24" t="s">
        <v>296</v>
      </c>
      <c r="H288" s="25">
        <v>0.49570189482600002</v>
      </c>
    </row>
    <row r="289" spans="1:8" ht="14.25">
      <c r="A289" s="24" t="s">
        <v>177</v>
      </c>
      <c r="B289" s="24">
        <v>1</v>
      </c>
      <c r="C289" s="24">
        <v>1</v>
      </c>
      <c r="D289" s="24">
        <v>2</v>
      </c>
      <c r="E289" s="24">
        <v>2</v>
      </c>
      <c r="F289" s="24">
        <v>1122</v>
      </c>
      <c r="G289" s="24" t="s">
        <v>296</v>
      </c>
      <c r="H289" s="25">
        <v>1.17818152098</v>
      </c>
    </row>
    <row r="290" spans="1:8" ht="14.25">
      <c r="A290" s="24" t="s">
        <v>177</v>
      </c>
      <c r="B290" s="24">
        <v>1</v>
      </c>
      <c r="C290" s="24">
        <v>1</v>
      </c>
      <c r="D290" s="24">
        <v>2</v>
      </c>
      <c r="E290" s="24">
        <v>2</v>
      </c>
      <c r="F290" s="24">
        <v>1122</v>
      </c>
      <c r="G290" s="24" t="s">
        <v>296</v>
      </c>
      <c r="H290" s="25">
        <v>0.31024282469499997</v>
      </c>
    </row>
    <row r="291" spans="1:8" ht="14.25">
      <c r="A291" s="24" t="s">
        <v>177</v>
      </c>
      <c r="B291" s="24">
        <v>1</v>
      </c>
      <c r="C291" s="24">
        <v>1</v>
      </c>
      <c r="D291" s="24">
        <v>2</v>
      </c>
      <c r="E291" s="24">
        <v>2</v>
      </c>
      <c r="F291" s="24">
        <v>1122</v>
      </c>
      <c r="G291" s="24" t="s">
        <v>296</v>
      </c>
      <c r="H291" s="25">
        <v>0.458037400022</v>
      </c>
    </row>
    <row r="292" spans="1:8" ht="14.25">
      <c r="A292" s="24" t="s">
        <v>177</v>
      </c>
      <c r="B292" s="24">
        <v>1</v>
      </c>
      <c r="C292" s="24">
        <v>1</v>
      </c>
      <c r="D292" s="24">
        <v>2</v>
      </c>
      <c r="E292" s="24">
        <v>2</v>
      </c>
      <c r="F292" s="24">
        <v>1122</v>
      </c>
      <c r="G292" s="24" t="s">
        <v>296</v>
      </c>
      <c r="H292" s="25">
        <v>0.18836190579000001</v>
      </c>
    </row>
    <row r="293" spans="1:8" ht="14.25">
      <c r="A293" s="24" t="s">
        <v>177</v>
      </c>
      <c r="B293" s="24">
        <v>1</v>
      </c>
      <c r="C293" s="24">
        <v>1</v>
      </c>
      <c r="D293" s="24">
        <v>2</v>
      </c>
      <c r="E293" s="24">
        <v>2</v>
      </c>
      <c r="F293" s="24">
        <v>1122</v>
      </c>
      <c r="G293" s="24" t="s">
        <v>296</v>
      </c>
      <c r="H293" s="25">
        <v>0.50425885385299996</v>
      </c>
    </row>
    <row r="294" spans="1:8" ht="14.25">
      <c r="A294" s="24" t="s">
        <v>177</v>
      </c>
      <c r="B294" s="24">
        <v>1</v>
      </c>
      <c r="C294" s="24">
        <v>1</v>
      </c>
      <c r="D294" s="24">
        <v>2</v>
      </c>
      <c r="E294" s="24">
        <v>2</v>
      </c>
      <c r="F294" s="24">
        <v>1122</v>
      </c>
      <c r="G294" s="24" t="s">
        <v>296</v>
      </c>
      <c r="H294" s="25">
        <v>0.35388118692600001</v>
      </c>
    </row>
    <row r="295" spans="1:8" ht="14.25">
      <c r="A295" s="24" t="s">
        <v>177</v>
      </c>
      <c r="B295" s="24">
        <v>1</v>
      </c>
      <c r="C295" s="24">
        <v>1</v>
      </c>
      <c r="D295" s="24">
        <v>2</v>
      </c>
      <c r="E295" s="24">
        <v>2</v>
      </c>
      <c r="F295" s="24">
        <v>1122</v>
      </c>
      <c r="G295" s="24" t="s">
        <v>296</v>
      </c>
      <c r="H295" s="25">
        <v>0.32036992567900002</v>
      </c>
    </row>
    <row r="296" spans="1:8" ht="14.25">
      <c r="A296" s="24" t="s">
        <v>177</v>
      </c>
      <c r="B296" s="24">
        <v>1</v>
      </c>
      <c r="C296" s="24">
        <v>1</v>
      </c>
      <c r="D296" s="24">
        <v>2</v>
      </c>
      <c r="E296" s="24">
        <v>2</v>
      </c>
      <c r="F296" s="24">
        <v>1122</v>
      </c>
      <c r="G296" s="24" t="s">
        <v>296</v>
      </c>
      <c r="H296" s="25">
        <v>0.23945720774099999</v>
      </c>
    </row>
    <row r="297" spans="1:8" ht="14.25">
      <c r="A297" s="24" t="s">
        <v>177</v>
      </c>
      <c r="B297" s="24">
        <v>1</v>
      </c>
      <c r="C297" s="24">
        <v>1</v>
      </c>
      <c r="D297" s="24">
        <v>2</v>
      </c>
      <c r="E297" s="24">
        <v>2</v>
      </c>
      <c r="F297" s="24">
        <v>1122</v>
      </c>
      <c r="G297" s="24" t="s">
        <v>296</v>
      </c>
      <c r="H297" s="25">
        <v>0.251371005383</v>
      </c>
    </row>
    <row r="298" spans="1:8" ht="14.25">
      <c r="A298" s="24" t="s">
        <v>177</v>
      </c>
      <c r="B298" s="24">
        <v>1</v>
      </c>
      <c r="C298" s="24">
        <v>1</v>
      </c>
      <c r="D298" s="24">
        <v>2</v>
      </c>
      <c r="E298" s="24">
        <v>2</v>
      </c>
      <c r="F298" s="24">
        <v>1122</v>
      </c>
      <c r="G298" s="24" t="s">
        <v>296</v>
      </c>
      <c r="H298" s="25">
        <v>0.38829400763100003</v>
      </c>
    </row>
    <row r="299" spans="1:8" ht="14.25">
      <c r="A299" s="24" t="s">
        <v>177</v>
      </c>
      <c r="B299" s="24">
        <v>1</v>
      </c>
      <c r="C299" s="24">
        <v>1</v>
      </c>
      <c r="D299" s="24">
        <v>2</v>
      </c>
      <c r="E299" s="24">
        <v>2</v>
      </c>
      <c r="F299" s="24">
        <v>1122</v>
      </c>
      <c r="G299" s="24" t="s">
        <v>296</v>
      </c>
      <c r="H299" s="25">
        <v>0.48751858971799999</v>
      </c>
    </row>
    <row r="300" spans="1:8" ht="14.25">
      <c r="A300" s="24" t="s">
        <v>177</v>
      </c>
      <c r="B300" s="24">
        <v>1</v>
      </c>
      <c r="C300" s="24">
        <v>1</v>
      </c>
      <c r="D300" s="24">
        <v>2</v>
      </c>
      <c r="E300" s="24">
        <v>2</v>
      </c>
      <c r="F300" s="24">
        <v>1122</v>
      </c>
      <c r="G300" s="24" t="s">
        <v>296</v>
      </c>
      <c r="H300" s="25">
        <v>1.0943628437399999</v>
      </c>
    </row>
    <row r="301" spans="1:8" ht="14.25">
      <c r="A301" s="24" t="s">
        <v>177</v>
      </c>
      <c r="B301" s="24">
        <v>1</v>
      </c>
      <c r="C301" s="24">
        <v>1</v>
      </c>
      <c r="D301" s="24">
        <v>2</v>
      </c>
      <c r="E301" s="24">
        <v>2</v>
      </c>
      <c r="F301" s="24">
        <v>1122</v>
      </c>
      <c r="G301" s="24" t="s">
        <v>296</v>
      </c>
      <c r="H301" s="25">
        <v>0.35511588697500002</v>
      </c>
    </row>
    <row r="302" spans="1:8" ht="14.25">
      <c r="A302" s="24" t="s">
        <v>177</v>
      </c>
      <c r="B302" s="24">
        <v>1</v>
      </c>
      <c r="C302" s="24">
        <v>1</v>
      </c>
      <c r="D302" s="24">
        <v>2</v>
      </c>
      <c r="E302" s="24">
        <v>2</v>
      </c>
      <c r="F302" s="24">
        <v>1122</v>
      </c>
      <c r="G302" s="24" t="s">
        <v>296</v>
      </c>
      <c r="H302" s="25">
        <v>0.72341716300699999</v>
      </c>
    </row>
    <row r="303" spans="1:8" ht="14.25">
      <c r="A303" s="24" t="s">
        <v>177</v>
      </c>
      <c r="B303" s="24">
        <v>1</v>
      </c>
      <c r="C303" s="24">
        <v>1</v>
      </c>
      <c r="D303" s="24">
        <v>2</v>
      </c>
      <c r="E303" s="24">
        <v>2</v>
      </c>
      <c r="F303" s="24">
        <v>1122</v>
      </c>
      <c r="G303" s="24" t="s">
        <v>296</v>
      </c>
      <c r="H303" s="25">
        <v>0.386124531805</v>
      </c>
    </row>
    <row r="304" spans="1:8" ht="14.25">
      <c r="A304" s="24" t="s">
        <v>177</v>
      </c>
      <c r="B304" s="24">
        <v>1</v>
      </c>
      <c r="C304" s="24">
        <v>1</v>
      </c>
      <c r="D304" s="24">
        <v>2</v>
      </c>
      <c r="E304" s="24">
        <v>2</v>
      </c>
      <c r="F304" s="24">
        <v>1122</v>
      </c>
      <c r="G304" s="24" t="s">
        <v>296</v>
      </c>
      <c r="H304" s="25">
        <v>0.36704672799799998</v>
      </c>
    </row>
    <row r="305" spans="1:8" ht="14.25">
      <c r="A305" s="24" t="s">
        <v>177</v>
      </c>
      <c r="B305" s="24">
        <v>1</v>
      </c>
      <c r="C305" s="24">
        <v>1</v>
      </c>
      <c r="D305" s="24">
        <v>2</v>
      </c>
      <c r="E305" s="24">
        <v>2</v>
      </c>
      <c r="F305" s="24">
        <v>1122</v>
      </c>
      <c r="G305" s="24" t="s">
        <v>296</v>
      </c>
      <c r="H305" s="25">
        <v>1.69359772717</v>
      </c>
    </row>
    <row r="306" spans="1:8" ht="14.25">
      <c r="A306" s="24" t="s">
        <v>177</v>
      </c>
      <c r="B306" s="24">
        <v>1</v>
      </c>
      <c r="C306" s="24">
        <v>1</v>
      </c>
      <c r="D306" s="24">
        <v>2</v>
      </c>
      <c r="E306" s="24">
        <v>2</v>
      </c>
      <c r="F306" s="24">
        <v>1122</v>
      </c>
      <c r="G306" s="24" t="s">
        <v>296</v>
      </c>
      <c r="H306" s="25">
        <v>0.319456048908</v>
      </c>
    </row>
    <row r="307" spans="1:8" ht="14.25">
      <c r="A307" s="24" t="s">
        <v>177</v>
      </c>
      <c r="B307" s="24">
        <v>1</v>
      </c>
      <c r="C307" s="24">
        <v>1</v>
      </c>
      <c r="D307" s="24">
        <v>2</v>
      </c>
      <c r="E307" s="24">
        <v>2</v>
      </c>
      <c r="F307" s="24">
        <v>1122</v>
      </c>
      <c r="G307" s="24" t="s">
        <v>296</v>
      </c>
      <c r="H307" s="25">
        <v>2.01623812382</v>
      </c>
    </row>
    <row r="308" spans="1:8" ht="14.25">
      <c r="A308" s="24" t="s">
        <v>177</v>
      </c>
      <c r="B308" s="24">
        <v>1</v>
      </c>
      <c r="C308" s="24">
        <v>1</v>
      </c>
      <c r="D308" s="24">
        <v>2</v>
      </c>
      <c r="E308" s="24">
        <v>2</v>
      </c>
      <c r="F308" s="24">
        <v>1122</v>
      </c>
      <c r="G308" s="24" t="s">
        <v>296</v>
      </c>
      <c r="H308" s="25">
        <v>1.01671968823</v>
      </c>
    </row>
    <row r="309" spans="1:8" ht="14.25">
      <c r="A309" s="24" t="s">
        <v>177</v>
      </c>
      <c r="B309" s="24">
        <v>1</v>
      </c>
      <c r="C309" s="24">
        <v>1</v>
      </c>
      <c r="D309" s="24">
        <v>2</v>
      </c>
      <c r="E309" s="24">
        <v>2</v>
      </c>
      <c r="F309" s="24">
        <v>1122</v>
      </c>
      <c r="G309" s="24" t="s">
        <v>296</v>
      </c>
      <c r="H309" s="25">
        <v>1.5534711726499999</v>
      </c>
    </row>
    <row r="310" spans="1:8" ht="14.25">
      <c r="A310" s="24" t="s">
        <v>177</v>
      </c>
      <c r="B310" s="24">
        <v>1</v>
      </c>
      <c r="C310" s="24">
        <v>1</v>
      </c>
      <c r="D310" s="24">
        <v>2</v>
      </c>
      <c r="E310" s="24">
        <v>2</v>
      </c>
      <c r="F310" s="24">
        <v>1122</v>
      </c>
      <c r="G310" s="24" t="s">
        <v>296</v>
      </c>
      <c r="H310" s="25">
        <v>0.394682831166</v>
      </c>
    </row>
    <row r="311" spans="1:8" ht="14.25">
      <c r="A311" s="24" t="s">
        <v>177</v>
      </c>
      <c r="B311" s="24">
        <v>1</v>
      </c>
      <c r="C311" s="24">
        <v>1</v>
      </c>
      <c r="D311" s="24">
        <v>2</v>
      </c>
      <c r="E311" s="24">
        <v>2</v>
      </c>
      <c r="F311" s="24">
        <v>1122</v>
      </c>
      <c r="G311" s="24" t="s">
        <v>296</v>
      </c>
      <c r="H311" s="25">
        <v>0.623456838199</v>
      </c>
    </row>
    <row r="312" spans="1:8" ht="14.25">
      <c r="A312" s="24" t="s">
        <v>177</v>
      </c>
      <c r="B312" s="24">
        <v>1</v>
      </c>
      <c r="C312" s="24">
        <v>1</v>
      </c>
      <c r="D312" s="24">
        <v>2</v>
      </c>
      <c r="E312" s="24">
        <v>2</v>
      </c>
      <c r="F312" s="24">
        <v>1122</v>
      </c>
      <c r="G312" s="24" t="s">
        <v>296</v>
      </c>
      <c r="H312" s="25">
        <v>0.68582674890799999</v>
      </c>
    </row>
    <row r="313" spans="1:8" ht="14.25">
      <c r="A313" s="24" t="s">
        <v>177</v>
      </c>
      <c r="B313" s="24">
        <v>1</v>
      </c>
      <c r="C313" s="24">
        <v>1</v>
      </c>
      <c r="D313" s="24">
        <v>2</v>
      </c>
      <c r="E313" s="24">
        <v>2</v>
      </c>
      <c r="F313" s="24">
        <v>1122</v>
      </c>
      <c r="G313" s="24" t="s">
        <v>296</v>
      </c>
      <c r="H313" s="25">
        <v>1.17788963908</v>
      </c>
    </row>
    <row r="314" spans="1:8" ht="14.25">
      <c r="A314" s="24" t="s">
        <v>177</v>
      </c>
      <c r="B314" s="24">
        <v>1</v>
      </c>
      <c r="C314" s="24">
        <v>1</v>
      </c>
      <c r="D314" s="24">
        <v>2</v>
      </c>
      <c r="E314" s="24">
        <v>2</v>
      </c>
      <c r="F314" s="24">
        <v>1122</v>
      </c>
      <c r="G314" s="24" t="s">
        <v>296</v>
      </c>
      <c r="H314" s="25">
        <v>0.66704997784800002</v>
      </c>
    </row>
    <row r="315" spans="1:8" ht="14.25">
      <c r="A315" s="24" t="s">
        <v>177</v>
      </c>
      <c r="B315" s="24">
        <v>1</v>
      </c>
      <c r="C315" s="24">
        <v>1</v>
      </c>
      <c r="D315" s="24">
        <v>2</v>
      </c>
      <c r="E315" s="24">
        <v>2</v>
      </c>
      <c r="F315" s="24">
        <v>1122</v>
      </c>
      <c r="G315" s="24" t="s">
        <v>296</v>
      </c>
      <c r="H315" s="25">
        <v>0.46277599922500001</v>
      </c>
    </row>
    <row r="316" spans="1:8" ht="14.25">
      <c r="A316" s="24" t="s">
        <v>177</v>
      </c>
      <c r="B316" s="24">
        <v>1</v>
      </c>
      <c r="C316" s="24">
        <v>1</v>
      </c>
      <c r="D316" s="24">
        <v>2</v>
      </c>
      <c r="E316" s="24">
        <v>2</v>
      </c>
      <c r="F316" s="24">
        <v>1122</v>
      </c>
      <c r="G316" s="24" t="s">
        <v>296</v>
      </c>
      <c r="H316" s="25">
        <v>0.23269503507799999</v>
      </c>
    </row>
    <row r="317" spans="1:8" ht="14.25">
      <c r="A317" s="24" t="s">
        <v>177</v>
      </c>
      <c r="B317" s="24">
        <v>1</v>
      </c>
      <c r="C317" s="24">
        <v>1</v>
      </c>
      <c r="D317" s="24">
        <v>2</v>
      </c>
      <c r="E317" s="24">
        <v>2</v>
      </c>
      <c r="F317" s="24">
        <v>1122</v>
      </c>
      <c r="G317" s="24" t="s">
        <v>296</v>
      </c>
      <c r="H317" s="25">
        <v>0.30472326336200001</v>
      </c>
    </row>
    <row r="318" spans="1:8" ht="14.25">
      <c r="A318" s="24" t="s">
        <v>177</v>
      </c>
      <c r="B318" s="24">
        <v>1</v>
      </c>
      <c r="C318" s="24">
        <v>1</v>
      </c>
      <c r="D318" s="24">
        <v>2</v>
      </c>
      <c r="E318" s="24">
        <v>2</v>
      </c>
      <c r="F318" s="24">
        <v>1122</v>
      </c>
      <c r="G318" s="24" t="s">
        <v>296</v>
      </c>
      <c r="H318" s="25">
        <v>0.485957252738</v>
      </c>
    </row>
    <row r="319" spans="1:8" ht="14.25">
      <c r="A319" s="24" t="s">
        <v>177</v>
      </c>
      <c r="B319" s="24">
        <v>1</v>
      </c>
      <c r="C319" s="24">
        <v>1</v>
      </c>
      <c r="D319" s="24">
        <v>2</v>
      </c>
      <c r="E319" s="24">
        <v>2</v>
      </c>
      <c r="F319" s="24">
        <v>1122</v>
      </c>
      <c r="G319" s="24" t="s">
        <v>296</v>
      </c>
      <c r="H319" s="25">
        <v>0.62124342027299995</v>
      </c>
    </row>
    <row r="320" spans="1:8" ht="14.25">
      <c r="A320" s="24" t="s">
        <v>177</v>
      </c>
      <c r="B320" s="24">
        <v>1</v>
      </c>
      <c r="C320" s="24">
        <v>1</v>
      </c>
      <c r="D320" s="24">
        <v>2</v>
      </c>
      <c r="E320" s="24">
        <v>2</v>
      </c>
      <c r="F320" s="24">
        <v>1122</v>
      </c>
      <c r="G320" s="24" t="s">
        <v>296</v>
      </c>
      <c r="H320" s="25">
        <v>0.37743523345899999</v>
      </c>
    </row>
    <row r="321" spans="1:8" ht="14.25">
      <c r="A321" s="24" t="s">
        <v>177</v>
      </c>
      <c r="B321" s="24">
        <v>1</v>
      </c>
      <c r="C321" s="24">
        <v>1</v>
      </c>
      <c r="D321" s="24">
        <v>2</v>
      </c>
      <c r="E321" s="24">
        <v>2</v>
      </c>
      <c r="F321" s="24">
        <v>1122</v>
      </c>
      <c r="G321" s="24" t="s">
        <v>296</v>
      </c>
      <c r="H321" s="25">
        <v>0.63207304528999997</v>
      </c>
    </row>
    <row r="322" spans="1:8" ht="14.25">
      <c r="A322" s="24" t="s">
        <v>177</v>
      </c>
      <c r="B322" s="24">
        <v>1</v>
      </c>
      <c r="C322" s="24">
        <v>1</v>
      </c>
      <c r="D322" s="24">
        <v>2</v>
      </c>
      <c r="E322" s="24">
        <v>2</v>
      </c>
      <c r="F322" s="24">
        <v>1122</v>
      </c>
      <c r="G322" s="24" t="s">
        <v>296</v>
      </c>
      <c r="H322" s="25">
        <v>1.32516381191</v>
      </c>
    </row>
    <row r="323" spans="1:8" ht="14.25">
      <c r="A323" s="24" t="s">
        <v>177</v>
      </c>
      <c r="B323" s="24">
        <v>1</v>
      </c>
      <c r="C323" s="24">
        <v>1</v>
      </c>
      <c r="D323" s="24">
        <v>2</v>
      </c>
      <c r="E323" s="24">
        <v>2</v>
      </c>
      <c r="F323" s="24">
        <v>1122</v>
      </c>
      <c r="G323" s="24" t="s">
        <v>296</v>
      </c>
      <c r="H323" s="25">
        <v>0.71816857326000005</v>
      </c>
    </row>
    <row r="324" spans="1:8" ht="14.25">
      <c r="A324" s="24" t="s">
        <v>177</v>
      </c>
      <c r="B324" s="24">
        <v>1</v>
      </c>
      <c r="C324" s="24">
        <v>1</v>
      </c>
      <c r="D324" s="24">
        <v>2</v>
      </c>
      <c r="E324" s="24">
        <v>2</v>
      </c>
      <c r="F324" s="24">
        <v>1122</v>
      </c>
      <c r="G324" s="24" t="s">
        <v>296</v>
      </c>
      <c r="H324" s="25">
        <v>0.74304174353899999</v>
      </c>
    </row>
    <row r="325" spans="1:8" ht="14.25">
      <c r="A325" s="24" t="s">
        <v>177</v>
      </c>
      <c r="B325" s="24">
        <v>1</v>
      </c>
      <c r="C325" s="24">
        <v>1</v>
      </c>
      <c r="D325" s="24">
        <v>2</v>
      </c>
      <c r="E325" s="24">
        <v>2</v>
      </c>
      <c r="F325" s="24">
        <v>1122</v>
      </c>
      <c r="G325" s="24" t="s">
        <v>296</v>
      </c>
      <c r="H325" s="25">
        <v>0.28581356252000001</v>
      </c>
    </row>
    <row r="326" spans="1:8" ht="14.25">
      <c r="A326" s="24" t="s">
        <v>177</v>
      </c>
      <c r="B326" s="24">
        <v>1</v>
      </c>
      <c r="C326" s="24">
        <v>1</v>
      </c>
      <c r="D326" s="24">
        <v>2</v>
      </c>
      <c r="E326" s="24">
        <v>2</v>
      </c>
      <c r="F326" s="24">
        <v>1122</v>
      </c>
      <c r="G326" s="24" t="s">
        <v>296</v>
      </c>
      <c r="H326" s="25">
        <v>0.23037166697100001</v>
      </c>
    </row>
    <row r="327" spans="1:8" ht="14.25">
      <c r="A327" s="24" t="s">
        <v>177</v>
      </c>
      <c r="B327" s="24">
        <v>1</v>
      </c>
      <c r="C327" s="24">
        <v>1</v>
      </c>
      <c r="D327" s="24">
        <v>2</v>
      </c>
      <c r="E327" s="24">
        <v>2</v>
      </c>
      <c r="F327" s="24">
        <v>1122</v>
      </c>
      <c r="G327" s="24" t="s">
        <v>296</v>
      </c>
      <c r="H327" s="25">
        <v>2.8700675386799999</v>
      </c>
    </row>
    <row r="328" spans="1:8" ht="14.25">
      <c r="A328" s="24" t="s">
        <v>177</v>
      </c>
      <c r="B328" s="24">
        <v>1</v>
      </c>
      <c r="C328" s="24">
        <v>1</v>
      </c>
      <c r="D328" s="24">
        <v>2</v>
      </c>
      <c r="E328" s="24">
        <v>2</v>
      </c>
      <c r="F328" s="24">
        <v>1122</v>
      </c>
      <c r="G328" s="24" t="s">
        <v>296</v>
      </c>
      <c r="H328" s="25">
        <v>0.38586173016199998</v>
      </c>
    </row>
    <row r="329" spans="1:8" ht="14.25">
      <c r="A329" s="24" t="s">
        <v>177</v>
      </c>
      <c r="B329" s="24">
        <v>1</v>
      </c>
      <c r="C329" s="24">
        <v>1</v>
      </c>
      <c r="D329" s="24">
        <v>2</v>
      </c>
      <c r="E329" s="24">
        <v>2</v>
      </c>
      <c r="F329" s="24">
        <v>1122</v>
      </c>
      <c r="G329" s="24" t="s">
        <v>296</v>
      </c>
      <c r="H329" s="25">
        <v>0.92731499332800005</v>
      </c>
    </row>
    <row r="330" spans="1:8" ht="14.25">
      <c r="A330" s="24" t="s">
        <v>177</v>
      </c>
      <c r="B330" s="24">
        <v>1</v>
      </c>
      <c r="C330" s="24">
        <v>1</v>
      </c>
      <c r="D330" s="24">
        <v>2</v>
      </c>
      <c r="E330" s="24">
        <v>2</v>
      </c>
      <c r="F330" s="24">
        <v>1122</v>
      </c>
      <c r="G330" s="24" t="s">
        <v>296</v>
      </c>
      <c r="H330" s="25">
        <v>0.39717970642400002</v>
      </c>
    </row>
    <row r="331" spans="1:8" ht="14.25">
      <c r="A331" s="24" t="s">
        <v>177</v>
      </c>
      <c r="B331" s="24">
        <v>1</v>
      </c>
      <c r="C331" s="24">
        <v>1</v>
      </c>
      <c r="D331" s="24">
        <v>2</v>
      </c>
      <c r="E331" s="24">
        <v>2</v>
      </c>
      <c r="F331" s="24">
        <v>1122</v>
      </c>
      <c r="G331" s="24" t="s">
        <v>296</v>
      </c>
      <c r="H331" s="25">
        <v>1.4877124611799999</v>
      </c>
    </row>
    <row r="332" spans="1:8" ht="14.25">
      <c r="A332" s="24" t="s">
        <v>177</v>
      </c>
      <c r="B332" s="24">
        <v>1</v>
      </c>
      <c r="C332" s="24">
        <v>1</v>
      </c>
      <c r="D332" s="24">
        <v>2</v>
      </c>
      <c r="E332" s="24">
        <v>2</v>
      </c>
      <c r="F332" s="24">
        <v>1122</v>
      </c>
      <c r="G332" s="24" t="s">
        <v>296</v>
      </c>
      <c r="H332" s="25">
        <v>0.537174114649</v>
      </c>
    </row>
    <row r="333" spans="1:8" ht="14.25">
      <c r="A333" s="24" t="s">
        <v>177</v>
      </c>
      <c r="B333" s="24">
        <v>1</v>
      </c>
      <c r="C333" s="24">
        <v>1</v>
      </c>
      <c r="D333" s="24">
        <v>2</v>
      </c>
      <c r="E333" s="24">
        <v>2</v>
      </c>
      <c r="F333" s="24">
        <v>1122</v>
      </c>
      <c r="G333" s="24" t="s">
        <v>296</v>
      </c>
      <c r="H333" s="25">
        <v>0.210654283714</v>
      </c>
    </row>
    <row r="334" spans="1:8" ht="14.25">
      <c r="A334" s="24" t="s">
        <v>177</v>
      </c>
      <c r="B334" s="24">
        <v>1</v>
      </c>
      <c r="C334" s="24">
        <v>1</v>
      </c>
      <c r="D334" s="24">
        <v>2</v>
      </c>
      <c r="E334" s="24">
        <v>2</v>
      </c>
      <c r="F334" s="24">
        <v>1122</v>
      </c>
      <c r="G334" s="24" t="s">
        <v>296</v>
      </c>
      <c r="H334" s="25">
        <v>1.2435720291300001</v>
      </c>
    </row>
    <row r="335" spans="1:8" ht="14.25">
      <c r="A335" s="24" t="s">
        <v>177</v>
      </c>
      <c r="B335" s="24">
        <v>1</v>
      </c>
      <c r="C335" s="24">
        <v>1</v>
      </c>
      <c r="D335" s="24">
        <v>2</v>
      </c>
      <c r="E335" s="24">
        <v>2</v>
      </c>
      <c r="F335" s="24">
        <v>1122</v>
      </c>
      <c r="G335" s="24" t="s">
        <v>296</v>
      </c>
      <c r="H335" s="25">
        <v>0.42159338531599999</v>
      </c>
    </row>
    <row r="336" spans="1:8" ht="14.25">
      <c r="A336" s="24" t="s">
        <v>177</v>
      </c>
      <c r="B336" s="24">
        <v>1</v>
      </c>
      <c r="C336" s="24">
        <v>1</v>
      </c>
      <c r="D336" s="24">
        <v>2</v>
      </c>
      <c r="E336" s="24">
        <v>2</v>
      </c>
      <c r="F336" s="24">
        <v>1122</v>
      </c>
      <c r="G336" s="24" t="s">
        <v>296</v>
      </c>
      <c r="H336" s="25">
        <v>0.96828450881000006</v>
      </c>
    </row>
    <row r="337" spans="1:8" ht="14.25">
      <c r="A337" s="24" t="s">
        <v>177</v>
      </c>
      <c r="B337" s="24">
        <v>1</v>
      </c>
      <c r="C337" s="24">
        <v>1</v>
      </c>
      <c r="D337" s="24">
        <v>2</v>
      </c>
      <c r="E337" s="24">
        <v>2</v>
      </c>
      <c r="F337" s="24">
        <v>1122</v>
      </c>
      <c r="G337" s="24" t="s">
        <v>296</v>
      </c>
      <c r="H337" s="25">
        <v>0.53668416539300001</v>
      </c>
    </row>
    <row r="338" spans="1:8" ht="14.25">
      <c r="A338" s="24" t="s">
        <v>177</v>
      </c>
      <c r="B338" s="24">
        <v>1</v>
      </c>
      <c r="C338" s="24">
        <v>1</v>
      </c>
      <c r="D338" s="24">
        <v>2</v>
      </c>
      <c r="E338" s="24">
        <v>2</v>
      </c>
      <c r="F338" s="24">
        <v>1122</v>
      </c>
      <c r="G338" s="24" t="s">
        <v>296</v>
      </c>
      <c r="H338" s="25">
        <v>0.319973238828</v>
      </c>
    </row>
    <row r="339" spans="1:8" ht="14.25">
      <c r="A339" s="24" t="s">
        <v>177</v>
      </c>
      <c r="B339" s="24">
        <v>1</v>
      </c>
      <c r="C339" s="24">
        <v>1</v>
      </c>
      <c r="D339" s="24">
        <v>2</v>
      </c>
      <c r="E339" s="24">
        <v>2</v>
      </c>
      <c r="F339" s="24">
        <v>1122</v>
      </c>
      <c r="G339" s="24" t="s">
        <v>296</v>
      </c>
      <c r="H339" s="25">
        <v>0.44290021001699997</v>
      </c>
    </row>
    <row r="340" spans="1:8" ht="14.25">
      <c r="A340" s="24" t="s">
        <v>177</v>
      </c>
      <c r="B340" s="24">
        <v>1</v>
      </c>
      <c r="C340" s="24">
        <v>1</v>
      </c>
      <c r="D340" s="24">
        <v>2</v>
      </c>
      <c r="E340" s="24">
        <v>2</v>
      </c>
      <c r="F340" s="24">
        <v>1122</v>
      </c>
      <c r="G340" s="24" t="s">
        <v>296</v>
      </c>
      <c r="H340" s="25">
        <v>0.79336367913100003</v>
      </c>
    </row>
    <row r="341" spans="1:8" ht="14.25">
      <c r="A341" s="24" t="s">
        <v>177</v>
      </c>
      <c r="B341" s="24">
        <v>1</v>
      </c>
      <c r="C341" s="24">
        <v>1</v>
      </c>
      <c r="D341" s="24">
        <v>2</v>
      </c>
      <c r="E341" s="24">
        <v>2</v>
      </c>
      <c r="F341" s="24">
        <v>1122</v>
      </c>
      <c r="G341" s="24" t="s">
        <v>296</v>
      </c>
      <c r="H341" s="25">
        <v>0.65088964678000005</v>
      </c>
    </row>
    <row r="342" spans="1:8" ht="14.25">
      <c r="A342" s="24" t="s">
        <v>177</v>
      </c>
      <c r="B342" s="24">
        <v>1</v>
      </c>
      <c r="C342" s="24">
        <v>1</v>
      </c>
      <c r="D342" s="24">
        <v>2</v>
      </c>
      <c r="E342" s="24">
        <v>2</v>
      </c>
      <c r="F342" s="24">
        <v>1122</v>
      </c>
      <c r="G342" s="24" t="s">
        <v>296</v>
      </c>
      <c r="H342" s="25">
        <v>0.36542257914600002</v>
      </c>
    </row>
    <row r="343" spans="1:8" ht="14.25">
      <c r="A343" s="24" t="s">
        <v>177</v>
      </c>
      <c r="B343" s="24">
        <v>1</v>
      </c>
      <c r="C343" s="24">
        <v>1</v>
      </c>
      <c r="D343" s="24">
        <v>2</v>
      </c>
      <c r="E343" s="24">
        <v>2</v>
      </c>
      <c r="F343" s="24">
        <v>1122</v>
      </c>
      <c r="G343" s="24" t="s">
        <v>296</v>
      </c>
      <c r="H343" s="25">
        <v>0.57485850604699995</v>
      </c>
    </row>
    <row r="344" spans="1:8" ht="14.25">
      <c r="A344" s="24" t="s">
        <v>177</v>
      </c>
      <c r="B344" s="24">
        <v>1</v>
      </c>
      <c r="C344" s="24">
        <v>1</v>
      </c>
      <c r="D344" s="24">
        <v>2</v>
      </c>
      <c r="E344" s="24">
        <v>2</v>
      </c>
      <c r="F344" s="24">
        <v>1122</v>
      </c>
      <c r="G344" s="24" t="s">
        <v>296</v>
      </c>
      <c r="H344" s="25">
        <v>0.92692397707700003</v>
      </c>
    </row>
    <row r="345" spans="1:8" ht="14.25">
      <c r="A345" s="24" t="s">
        <v>177</v>
      </c>
      <c r="B345" s="24">
        <v>1</v>
      </c>
      <c r="C345" s="24">
        <v>1</v>
      </c>
      <c r="D345" s="24">
        <v>2</v>
      </c>
      <c r="E345" s="24">
        <v>2</v>
      </c>
      <c r="F345" s="24">
        <v>1122</v>
      </c>
      <c r="G345" s="24" t="s">
        <v>296</v>
      </c>
      <c r="H345" s="25">
        <v>0.25649129328100001</v>
      </c>
    </row>
    <row r="346" spans="1:8" ht="14.25">
      <c r="A346" s="24" t="s">
        <v>177</v>
      </c>
      <c r="B346" s="24">
        <v>1</v>
      </c>
      <c r="C346" s="24">
        <v>1</v>
      </c>
      <c r="D346" s="24">
        <v>2</v>
      </c>
      <c r="E346" s="24">
        <v>2</v>
      </c>
      <c r="F346" s="24">
        <v>1122</v>
      </c>
      <c r="G346" s="24" t="s">
        <v>296</v>
      </c>
      <c r="H346" s="25">
        <v>0.70266190872000001</v>
      </c>
    </row>
    <row r="347" spans="1:8" ht="14.25">
      <c r="A347" s="24" t="s">
        <v>177</v>
      </c>
      <c r="B347" s="24">
        <v>1</v>
      </c>
      <c r="C347" s="24">
        <v>1</v>
      </c>
      <c r="D347" s="24">
        <v>2</v>
      </c>
      <c r="E347" s="24">
        <v>2</v>
      </c>
      <c r="F347" s="24">
        <v>1122</v>
      </c>
      <c r="G347" s="24" t="s">
        <v>296</v>
      </c>
      <c r="H347" s="25">
        <v>0.885545723176</v>
      </c>
    </row>
    <row r="348" spans="1:8" ht="14.25">
      <c r="A348" s="24" t="s">
        <v>177</v>
      </c>
      <c r="B348" s="24">
        <v>1</v>
      </c>
      <c r="C348" s="24">
        <v>1</v>
      </c>
      <c r="D348" s="24">
        <v>2</v>
      </c>
      <c r="E348" s="24">
        <v>2</v>
      </c>
      <c r="F348" s="24">
        <v>1122</v>
      </c>
      <c r="G348" s="24" t="s">
        <v>296</v>
      </c>
      <c r="H348" s="25">
        <v>0.317552754055</v>
      </c>
    </row>
    <row r="349" spans="1:8" ht="14.25">
      <c r="A349" s="24" t="s">
        <v>177</v>
      </c>
      <c r="B349" s="24">
        <v>1</v>
      </c>
      <c r="C349" s="24">
        <v>1</v>
      </c>
      <c r="D349" s="24">
        <v>2</v>
      </c>
      <c r="E349" s="24">
        <v>2</v>
      </c>
      <c r="F349" s="24">
        <v>1122</v>
      </c>
      <c r="G349" s="24" t="s">
        <v>296</v>
      </c>
      <c r="H349" s="25">
        <v>0.31737322749300001</v>
      </c>
    </row>
    <row r="350" spans="1:8" ht="14.25">
      <c r="A350" s="24" t="s">
        <v>177</v>
      </c>
      <c r="B350" s="24">
        <v>1</v>
      </c>
      <c r="C350" s="24">
        <v>1</v>
      </c>
      <c r="D350" s="24">
        <v>2</v>
      </c>
      <c r="E350" s="24">
        <v>2</v>
      </c>
      <c r="F350" s="24">
        <v>1122</v>
      </c>
      <c r="G350" s="24" t="s">
        <v>296</v>
      </c>
      <c r="H350" s="25">
        <v>0.23712905728799999</v>
      </c>
    </row>
    <row r="351" spans="1:8" ht="14.25">
      <c r="A351" s="24" t="s">
        <v>177</v>
      </c>
      <c r="B351" s="24">
        <v>1</v>
      </c>
      <c r="C351" s="24">
        <v>1</v>
      </c>
      <c r="D351" s="24">
        <v>2</v>
      </c>
      <c r="E351" s="24">
        <v>2</v>
      </c>
      <c r="F351" s="24">
        <v>1122</v>
      </c>
      <c r="G351" s="24" t="s">
        <v>296</v>
      </c>
      <c r="H351" s="25">
        <v>1.24086409427</v>
      </c>
    </row>
    <row r="352" spans="1:8" ht="14.25">
      <c r="A352" s="24" t="s">
        <v>177</v>
      </c>
      <c r="B352" s="24">
        <v>1</v>
      </c>
      <c r="C352" s="24">
        <v>1</v>
      </c>
      <c r="D352" s="24">
        <v>2</v>
      </c>
      <c r="E352" s="24">
        <v>2</v>
      </c>
      <c r="F352" s="24">
        <v>1122</v>
      </c>
      <c r="G352" s="24" t="s">
        <v>296</v>
      </c>
      <c r="H352" s="25">
        <v>0.37184140578399999</v>
      </c>
    </row>
    <row r="353" spans="1:8" ht="14.25">
      <c r="A353" s="24" t="s">
        <v>177</v>
      </c>
      <c r="B353" s="24">
        <v>1</v>
      </c>
      <c r="C353" s="24">
        <v>1</v>
      </c>
      <c r="D353" s="24">
        <v>2</v>
      </c>
      <c r="E353" s="24">
        <v>2</v>
      </c>
      <c r="F353" s="24">
        <v>1122</v>
      </c>
      <c r="G353" s="24" t="s">
        <v>296</v>
      </c>
      <c r="H353" s="25">
        <v>0.95966368670400004</v>
      </c>
    </row>
    <row r="354" spans="1:8" ht="14.25">
      <c r="A354" s="24" t="s">
        <v>177</v>
      </c>
      <c r="B354" s="24">
        <v>1</v>
      </c>
      <c r="C354" s="24">
        <v>1</v>
      </c>
      <c r="D354" s="24">
        <v>2</v>
      </c>
      <c r="E354" s="24">
        <v>2</v>
      </c>
      <c r="F354" s="24">
        <v>1122</v>
      </c>
      <c r="G354" s="24" t="s">
        <v>296</v>
      </c>
      <c r="H354" s="25">
        <v>1.3713677800799999</v>
      </c>
    </row>
    <row r="355" spans="1:8" ht="14.25">
      <c r="A355" s="24" t="s">
        <v>177</v>
      </c>
      <c r="B355" s="24">
        <v>1</v>
      </c>
      <c r="C355" s="24">
        <v>1</v>
      </c>
      <c r="D355" s="24">
        <v>2</v>
      </c>
      <c r="E355" s="24">
        <v>2</v>
      </c>
      <c r="F355" s="24">
        <v>1122</v>
      </c>
      <c r="G355" s="24" t="s">
        <v>296</v>
      </c>
      <c r="H355" s="25">
        <v>0.579370520261</v>
      </c>
    </row>
    <row r="356" spans="1:8" ht="14.25">
      <c r="A356" s="24" t="s">
        <v>177</v>
      </c>
      <c r="B356" s="24">
        <v>1</v>
      </c>
      <c r="C356" s="24">
        <v>1</v>
      </c>
      <c r="D356" s="24">
        <v>2</v>
      </c>
      <c r="E356" s="24">
        <v>2</v>
      </c>
      <c r="F356" s="24">
        <v>1122</v>
      </c>
      <c r="G356" s="24" t="s">
        <v>296</v>
      </c>
      <c r="H356" s="25">
        <v>0.24015453969100001</v>
      </c>
    </row>
    <row r="357" spans="1:8" ht="14.25">
      <c r="A357" s="24" t="s">
        <v>177</v>
      </c>
      <c r="B357" s="24">
        <v>1</v>
      </c>
      <c r="C357" s="24">
        <v>1</v>
      </c>
      <c r="D357" s="24">
        <v>2</v>
      </c>
      <c r="E357" s="24">
        <v>2</v>
      </c>
      <c r="F357" s="24">
        <v>1122</v>
      </c>
      <c r="G357" s="24" t="s">
        <v>296</v>
      </c>
      <c r="H357" s="25">
        <v>0.396537382218</v>
      </c>
    </row>
    <row r="358" spans="1:8" ht="14.25">
      <c r="A358" s="24" t="s">
        <v>177</v>
      </c>
      <c r="B358" s="24">
        <v>1</v>
      </c>
      <c r="C358" s="24">
        <v>1</v>
      </c>
      <c r="D358" s="24">
        <v>2</v>
      </c>
      <c r="E358" s="24">
        <v>2</v>
      </c>
      <c r="F358" s="24">
        <v>1122</v>
      </c>
      <c r="G358" s="24" t="s">
        <v>296</v>
      </c>
      <c r="H358" s="25">
        <v>0.18935756657399999</v>
      </c>
    </row>
    <row r="359" spans="1:8" ht="14.25">
      <c r="A359" s="24" t="s">
        <v>177</v>
      </c>
      <c r="B359" s="24">
        <v>1</v>
      </c>
      <c r="C359" s="24">
        <v>1</v>
      </c>
      <c r="D359" s="24">
        <v>2</v>
      </c>
      <c r="E359" s="24">
        <v>2</v>
      </c>
      <c r="F359" s="24">
        <v>1122</v>
      </c>
      <c r="G359" s="24" t="s">
        <v>296</v>
      </c>
      <c r="H359" s="25">
        <v>0.43485508864900002</v>
      </c>
    </row>
    <row r="360" spans="1:8" ht="14.25">
      <c r="A360" s="24" t="s">
        <v>177</v>
      </c>
      <c r="B360" s="24">
        <v>1</v>
      </c>
      <c r="C360" s="24">
        <v>1</v>
      </c>
      <c r="D360" s="24">
        <v>2</v>
      </c>
      <c r="E360" s="24">
        <v>2</v>
      </c>
      <c r="F360" s="24">
        <v>1122</v>
      </c>
      <c r="G360" s="24" t="s">
        <v>296</v>
      </c>
      <c r="H360" s="25">
        <v>0.84507257914300005</v>
      </c>
    </row>
    <row r="361" spans="1:8" ht="14.25">
      <c r="A361" s="24" t="s">
        <v>177</v>
      </c>
      <c r="B361" s="24">
        <v>1</v>
      </c>
      <c r="C361" s="24">
        <v>1</v>
      </c>
      <c r="D361" s="24">
        <v>2</v>
      </c>
      <c r="E361" s="24">
        <v>2</v>
      </c>
      <c r="F361" s="24">
        <v>1122</v>
      </c>
      <c r="G361" s="24" t="s">
        <v>296</v>
      </c>
      <c r="H361" s="25">
        <v>0.64971432545200003</v>
      </c>
    </row>
    <row r="362" spans="1:8" ht="14.25">
      <c r="A362" s="24" t="s">
        <v>177</v>
      </c>
      <c r="B362" s="24">
        <v>1</v>
      </c>
      <c r="C362" s="24">
        <v>1</v>
      </c>
      <c r="D362" s="24">
        <v>2</v>
      </c>
      <c r="E362" s="24">
        <v>2</v>
      </c>
      <c r="F362" s="24">
        <v>1122</v>
      </c>
      <c r="G362" s="24" t="s">
        <v>296</v>
      </c>
      <c r="H362" s="25">
        <v>0.52346437689600001</v>
      </c>
    </row>
    <row r="363" spans="1:8" ht="14.25">
      <c r="A363" s="24" t="s">
        <v>177</v>
      </c>
      <c r="B363" s="24">
        <v>1</v>
      </c>
      <c r="C363" s="24">
        <v>1</v>
      </c>
      <c r="D363" s="24">
        <v>2</v>
      </c>
      <c r="E363" s="24">
        <v>2</v>
      </c>
      <c r="F363" s="24">
        <v>1122</v>
      </c>
      <c r="G363" s="24" t="s">
        <v>296</v>
      </c>
      <c r="H363" s="25">
        <v>0.53215197565899997</v>
      </c>
    </row>
    <row r="364" spans="1:8" ht="14.25">
      <c r="A364" s="24" t="s">
        <v>177</v>
      </c>
      <c r="B364" s="24">
        <v>1</v>
      </c>
      <c r="C364" s="24">
        <v>1</v>
      </c>
      <c r="D364" s="24">
        <v>2</v>
      </c>
      <c r="E364" s="24">
        <v>2</v>
      </c>
      <c r="F364" s="24">
        <v>1122</v>
      </c>
      <c r="G364" s="24" t="s">
        <v>296</v>
      </c>
      <c r="H364" s="25">
        <v>0.71242346324799999</v>
      </c>
    </row>
    <row r="365" spans="1:8" ht="14.25">
      <c r="A365" s="24" t="s">
        <v>177</v>
      </c>
      <c r="B365" s="24">
        <v>1</v>
      </c>
      <c r="C365" s="24">
        <v>1</v>
      </c>
      <c r="D365" s="24">
        <v>2</v>
      </c>
      <c r="E365" s="24">
        <v>2</v>
      </c>
      <c r="F365" s="24">
        <v>1122</v>
      </c>
      <c r="G365" s="24" t="s">
        <v>296</v>
      </c>
      <c r="H365" s="25">
        <v>0.62598068637100002</v>
      </c>
    </row>
    <row r="366" spans="1:8" ht="14.25">
      <c r="A366" s="24" t="s">
        <v>177</v>
      </c>
      <c r="B366" s="24">
        <v>1</v>
      </c>
      <c r="C366" s="24">
        <v>1</v>
      </c>
      <c r="D366" s="24">
        <v>2</v>
      </c>
      <c r="E366" s="24">
        <v>2</v>
      </c>
      <c r="F366" s="24">
        <v>1122</v>
      </c>
      <c r="G366" s="24" t="s">
        <v>296</v>
      </c>
      <c r="H366" s="25">
        <v>0.72345414989500001</v>
      </c>
    </row>
    <row r="367" spans="1:8" ht="14.25">
      <c r="A367" s="24" t="s">
        <v>177</v>
      </c>
      <c r="B367" s="24">
        <v>1</v>
      </c>
      <c r="C367" s="24">
        <v>1</v>
      </c>
      <c r="D367" s="24">
        <v>2</v>
      </c>
      <c r="E367" s="24">
        <v>2</v>
      </c>
      <c r="F367" s="24">
        <v>1122</v>
      </c>
      <c r="G367" s="24" t="s">
        <v>296</v>
      </c>
      <c r="H367" s="25">
        <v>0.28403852011899999</v>
      </c>
    </row>
    <row r="368" spans="1:8" ht="14.25">
      <c r="A368" s="24" t="s">
        <v>177</v>
      </c>
      <c r="B368" s="24">
        <v>1</v>
      </c>
      <c r="C368" s="24">
        <v>1</v>
      </c>
      <c r="D368" s="24">
        <v>2</v>
      </c>
      <c r="E368" s="24">
        <v>2</v>
      </c>
      <c r="F368" s="24">
        <v>1122</v>
      </c>
      <c r="G368" s="24" t="s">
        <v>296</v>
      </c>
      <c r="H368" s="25">
        <v>0.35251032636200003</v>
      </c>
    </row>
    <row r="369" spans="1:8" ht="14.25">
      <c r="A369" s="24" t="s">
        <v>177</v>
      </c>
      <c r="B369" s="24">
        <v>1</v>
      </c>
      <c r="C369" s="24">
        <v>1</v>
      </c>
      <c r="D369" s="24">
        <v>2</v>
      </c>
      <c r="E369" s="24">
        <v>2</v>
      </c>
      <c r="F369" s="24">
        <v>1122</v>
      </c>
      <c r="G369" s="24" t="s">
        <v>296</v>
      </c>
      <c r="H369" s="25">
        <v>0.33109455416200001</v>
      </c>
    </row>
    <row r="370" spans="1:8" ht="14.25">
      <c r="A370" s="24" t="s">
        <v>177</v>
      </c>
      <c r="B370" s="24">
        <v>1</v>
      </c>
      <c r="C370" s="24">
        <v>1</v>
      </c>
      <c r="D370" s="24">
        <v>2</v>
      </c>
      <c r="E370" s="24">
        <v>2</v>
      </c>
      <c r="F370" s="24">
        <v>1122</v>
      </c>
      <c r="G370" s="24" t="s">
        <v>296</v>
      </c>
      <c r="H370" s="25">
        <v>2.3821604827599998</v>
      </c>
    </row>
    <row r="371" spans="1:8" ht="14.25">
      <c r="A371" s="24" t="s">
        <v>177</v>
      </c>
      <c r="B371" s="24">
        <v>1</v>
      </c>
      <c r="C371" s="24">
        <v>1</v>
      </c>
      <c r="D371" s="24">
        <v>2</v>
      </c>
      <c r="E371" s="24">
        <v>2</v>
      </c>
      <c r="F371" s="24">
        <v>1122</v>
      </c>
      <c r="G371" s="24" t="s">
        <v>296</v>
      </c>
      <c r="H371" s="25">
        <v>0.34351069828899999</v>
      </c>
    </row>
    <row r="372" spans="1:8" ht="14.25">
      <c r="A372" s="24" t="s">
        <v>177</v>
      </c>
      <c r="B372" s="24">
        <v>1</v>
      </c>
      <c r="C372" s="24">
        <v>1</v>
      </c>
      <c r="D372" s="24">
        <v>2</v>
      </c>
      <c r="E372" s="24">
        <v>2</v>
      </c>
      <c r="F372" s="24">
        <v>1122</v>
      </c>
      <c r="G372" s="24" t="s">
        <v>296</v>
      </c>
      <c r="H372" s="25">
        <v>0.60815706788799995</v>
      </c>
    </row>
    <row r="373" spans="1:8" ht="14.25">
      <c r="A373" s="24" t="s">
        <v>177</v>
      </c>
      <c r="B373" s="24">
        <v>1</v>
      </c>
      <c r="C373" s="24">
        <v>1</v>
      </c>
      <c r="D373" s="24">
        <v>2</v>
      </c>
      <c r="E373" s="24">
        <v>2</v>
      </c>
      <c r="F373" s="24">
        <v>1122</v>
      </c>
      <c r="G373" s="24" t="s">
        <v>296</v>
      </c>
      <c r="H373" s="25">
        <v>0.74553998639200003</v>
      </c>
    </row>
    <row r="374" spans="1:8" ht="14.25">
      <c r="A374" s="24" t="s">
        <v>177</v>
      </c>
      <c r="B374" s="24">
        <v>1</v>
      </c>
      <c r="C374" s="24">
        <v>1</v>
      </c>
      <c r="D374" s="24">
        <v>2</v>
      </c>
      <c r="E374" s="24">
        <v>2</v>
      </c>
      <c r="F374" s="24">
        <v>1122</v>
      </c>
      <c r="G374" s="24" t="s">
        <v>296</v>
      </c>
      <c r="H374" s="25">
        <v>0.80717519213300004</v>
      </c>
    </row>
    <row r="375" spans="1:8" ht="14.25">
      <c r="A375" s="24" t="s">
        <v>177</v>
      </c>
      <c r="B375" s="24">
        <v>1</v>
      </c>
      <c r="C375" s="24">
        <v>1</v>
      </c>
      <c r="D375" s="24">
        <v>2</v>
      </c>
      <c r="E375" s="24">
        <v>2</v>
      </c>
      <c r="F375" s="24">
        <v>1122</v>
      </c>
      <c r="G375" s="24" t="s">
        <v>296</v>
      </c>
      <c r="H375" s="25">
        <v>0.84288170606299995</v>
      </c>
    </row>
    <row r="376" spans="1:8" ht="14.25">
      <c r="A376" s="24" t="s">
        <v>177</v>
      </c>
      <c r="B376" s="24">
        <v>1</v>
      </c>
      <c r="C376" s="24">
        <v>1</v>
      </c>
      <c r="D376" s="24">
        <v>2</v>
      </c>
      <c r="E376" s="24">
        <v>2</v>
      </c>
      <c r="F376" s="24">
        <v>1122</v>
      </c>
      <c r="G376" s="24" t="s">
        <v>296</v>
      </c>
      <c r="H376" s="25">
        <v>1.79994886859</v>
      </c>
    </row>
    <row r="377" spans="1:8" ht="14.25">
      <c r="A377" s="24" t="s">
        <v>177</v>
      </c>
      <c r="B377" s="24">
        <v>1</v>
      </c>
      <c r="C377" s="24">
        <v>1</v>
      </c>
      <c r="D377" s="24">
        <v>2</v>
      </c>
      <c r="E377" s="24">
        <v>2</v>
      </c>
      <c r="F377" s="24">
        <v>1122</v>
      </c>
      <c r="G377" s="24" t="s">
        <v>296</v>
      </c>
      <c r="H377" s="25">
        <v>2.4815967857199999</v>
      </c>
    </row>
    <row r="378" spans="1:8" ht="14.25">
      <c r="A378" s="24" t="s">
        <v>177</v>
      </c>
      <c r="B378" s="24">
        <v>1</v>
      </c>
      <c r="C378" s="24">
        <v>1</v>
      </c>
      <c r="D378" s="24">
        <v>2</v>
      </c>
      <c r="E378" s="24">
        <v>2</v>
      </c>
      <c r="F378" s="24">
        <v>1122</v>
      </c>
      <c r="G378" s="24" t="s">
        <v>296</v>
      </c>
      <c r="H378" s="25">
        <v>0.38411335518799999</v>
      </c>
    </row>
    <row r="379" spans="1:8" ht="14.25">
      <c r="A379" s="24" t="s">
        <v>177</v>
      </c>
      <c r="B379" s="24">
        <v>1</v>
      </c>
      <c r="C379" s="24">
        <v>1</v>
      </c>
      <c r="D379" s="24">
        <v>2</v>
      </c>
      <c r="E379" s="24">
        <v>2</v>
      </c>
      <c r="F379" s="24">
        <v>1122</v>
      </c>
      <c r="G379" s="24" t="s">
        <v>296</v>
      </c>
      <c r="H379" s="25">
        <v>0.258239728833</v>
      </c>
    </row>
    <row r="380" spans="1:8" ht="14.25">
      <c r="A380" s="24" t="s">
        <v>177</v>
      </c>
      <c r="B380" s="24">
        <v>1</v>
      </c>
      <c r="C380" s="24">
        <v>1</v>
      </c>
      <c r="D380" s="24">
        <v>2</v>
      </c>
      <c r="E380" s="24">
        <v>2</v>
      </c>
      <c r="F380" s="24">
        <v>1122</v>
      </c>
      <c r="G380" s="24" t="s">
        <v>296</v>
      </c>
      <c r="H380" s="25">
        <v>0.54933306911500002</v>
      </c>
    </row>
    <row r="381" spans="1:8" ht="14.25">
      <c r="A381" s="24" t="s">
        <v>177</v>
      </c>
      <c r="B381" s="24">
        <v>1</v>
      </c>
      <c r="C381" s="24">
        <v>1</v>
      </c>
      <c r="D381" s="24">
        <v>2</v>
      </c>
      <c r="E381" s="24">
        <v>2</v>
      </c>
      <c r="F381" s="24">
        <v>1122</v>
      </c>
      <c r="G381" s="24" t="s">
        <v>296</v>
      </c>
      <c r="H381" s="25">
        <v>0.26500444935799999</v>
      </c>
    </row>
    <row r="382" spans="1:8" ht="14.25">
      <c r="A382" s="24" t="s">
        <v>177</v>
      </c>
      <c r="B382" s="24">
        <v>1</v>
      </c>
      <c r="C382" s="24">
        <v>1</v>
      </c>
      <c r="D382" s="24">
        <v>2</v>
      </c>
      <c r="E382" s="24">
        <v>2</v>
      </c>
      <c r="F382" s="24">
        <v>1122</v>
      </c>
      <c r="G382" s="24" t="s">
        <v>296</v>
      </c>
      <c r="H382" s="25">
        <v>0.75223520775499997</v>
      </c>
    </row>
    <row r="383" spans="1:8" ht="14.25">
      <c r="A383" s="24" t="s">
        <v>177</v>
      </c>
      <c r="B383" s="24">
        <v>1</v>
      </c>
      <c r="C383" s="24">
        <v>1</v>
      </c>
      <c r="D383" s="24">
        <v>2</v>
      </c>
      <c r="E383" s="24">
        <v>2</v>
      </c>
      <c r="F383" s="24">
        <v>1122</v>
      </c>
      <c r="G383" s="24" t="s">
        <v>296</v>
      </c>
      <c r="H383" s="25">
        <v>0.50250530920100001</v>
      </c>
    </row>
    <row r="384" spans="1:8" ht="14.25">
      <c r="A384" s="24" t="s">
        <v>177</v>
      </c>
      <c r="B384" s="24">
        <v>1</v>
      </c>
      <c r="C384" s="24">
        <v>1</v>
      </c>
      <c r="D384" s="24">
        <v>2</v>
      </c>
      <c r="E384" s="24">
        <v>2</v>
      </c>
      <c r="F384" s="24">
        <v>1122</v>
      </c>
      <c r="G384" s="24" t="s">
        <v>296</v>
      </c>
      <c r="H384" s="25">
        <v>0.38772358416399999</v>
      </c>
    </row>
    <row r="385" spans="1:8" ht="14.25">
      <c r="A385" s="24" t="s">
        <v>177</v>
      </c>
      <c r="B385" s="24">
        <v>1</v>
      </c>
      <c r="C385" s="24">
        <v>1</v>
      </c>
      <c r="D385" s="24">
        <v>2</v>
      </c>
      <c r="E385" s="24">
        <v>2</v>
      </c>
      <c r="F385" s="24">
        <v>1122</v>
      </c>
      <c r="G385" s="24" t="s">
        <v>296</v>
      </c>
      <c r="H385" s="25">
        <v>0.78015039005700004</v>
      </c>
    </row>
    <row r="386" spans="1:8" ht="14.25">
      <c r="A386" s="24" t="s">
        <v>177</v>
      </c>
      <c r="B386" s="24">
        <v>1</v>
      </c>
      <c r="C386" s="24">
        <v>1</v>
      </c>
      <c r="D386" s="24">
        <v>2</v>
      </c>
      <c r="E386" s="24">
        <v>2</v>
      </c>
      <c r="F386" s="24">
        <v>1122</v>
      </c>
      <c r="G386" s="24" t="s">
        <v>296</v>
      </c>
      <c r="H386" s="25">
        <v>1.0952441640599999</v>
      </c>
    </row>
    <row r="387" spans="1:8" ht="14.25">
      <c r="A387" s="24" t="s">
        <v>177</v>
      </c>
      <c r="B387" s="24">
        <v>1</v>
      </c>
      <c r="C387" s="24">
        <v>1</v>
      </c>
      <c r="D387" s="24">
        <v>2</v>
      </c>
      <c r="E387" s="24">
        <v>2</v>
      </c>
      <c r="F387" s="24">
        <v>1122</v>
      </c>
      <c r="G387" s="24" t="s">
        <v>296</v>
      </c>
      <c r="H387" s="25">
        <v>3.89221936592</v>
      </c>
    </row>
    <row r="388" spans="1:8" ht="14.25">
      <c r="A388" s="24" t="s">
        <v>177</v>
      </c>
      <c r="B388" s="24">
        <v>1</v>
      </c>
      <c r="C388" s="24">
        <v>1</v>
      </c>
      <c r="D388" s="24">
        <v>2</v>
      </c>
      <c r="E388" s="24">
        <v>2</v>
      </c>
      <c r="F388" s="24">
        <v>1122</v>
      </c>
      <c r="G388" s="24" t="s">
        <v>296</v>
      </c>
      <c r="H388" s="25">
        <v>0.573730774173</v>
      </c>
    </row>
    <row r="389" spans="1:8" ht="14.25">
      <c r="A389" s="24" t="s">
        <v>177</v>
      </c>
      <c r="B389" s="24">
        <v>1</v>
      </c>
      <c r="C389" s="24">
        <v>1</v>
      </c>
      <c r="D389" s="24">
        <v>2</v>
      </c>
      <c r="E389" s="24">
        <v>2</v>
      </c>
      <c r="F389" s="24">
        <v>1122</v>
      </c>
      <c r="G389" s="24" t="s">
        <v>296</v>
      </c>
      <c r="H389" s="25">
        <v>0.96554764422100003</v>
      </c>
    </row>
    <row r="390" spans="1:8" ht="14.25">
      <c r="A390" s="24" t="s">
        <v>177</v>
      </c>
      <c r="B390" s="24">
        <v>1</v>
      </c>
      <c r="C390" s="24">
        <v>1</v>
      </c>
      <c r="D390" s="24">
        <v>2</v>
      </c>
      <c r="E390" s="24">
        <v>2</v>
      </c>
      <c r="F390" s="24">
        <v>1122</v>
      </c>
      <c r="G390" s="24" t="s">
        <v>296</v>
      </c>
      <c r="H390" s="25">
        <v>0.313351308519</v>
      </c>
    </row>
    <row r="391" spans="1:8" ht="14.25">
      <c r="A391" s="24" t="s">
        <v>177</v>
      </c>
      <c r="B391" s="24">
        <v>1</v>
      </c>
      <c r="C391" s="24">
        <v>1</v>
      </c>
      <c r="D391" s="24">
        <v>2</v>
      </c>
      <c r="E391" s="24">
        <v>2</v>
      </c>
      <c r="F391" s="24">
        <v>1122</v>
      </c>
      <c r="G391" s="24" t="s">
        <v>296</v>
      </c>
      <c r="H391" s="25">
        <v>0.92523681800599999</v>
      </c>
    </row>
    <row r="392" spans="1:8" ht="14.25">
      <c r="A392" s="24" t="s">
        <v>177</v>
      </c>
      <c r="B392" s="24">
        <v>1</v>
      </c>
      <c r="C392" s="24">
        <v>1</v>
      </c>
      <c r="D392" s="24">
        <v>2</v>
      </c>
      <c r="E392" s="24">
        <v>2</v>
      </c>
      <c r="F392" s="24">
        <v>1122</v>
      </c>
      <c r="G392" s="24" t="s">
        <v>296</v>
      </c>
      <c r="H392" s="25">
        <v>0.46910597288900002</v>
      </c>
    </row>
    <row r="393" spans="1:8" ht="14.25">
      <c r="A393" s="24" t="s">
        <v>177</v>
      </c>
      <c r="B393" s="24">
        <v>1</v>
      </c>
      <c r="C393" s="24">
        <v>1</v>
      </c>
      <c r="D393" s="24">
        <v>2</v>
      </c>
      <c r="E393" s="24">
        <v>2</v>
      </c>
      <c r="F393" s="24">
        <v>1122</v>
      </c>
      <c r="G393" s="24" t="s">
        <v>296</v>
      </c>
      <c r="H393" s="25">
        <v>1.79978702356</v>
      </c>
    </row>
    <row r="394" spans="1:8" ht="14.25">
      <c r="A394" s="24" t="s">
        <v>177</v>
      </c>
      <c r="B394" s="24">
        <v>1</v>
      </c>
      <c r="C394" s="24">
        <v>1</v>
      </c>
      <c r="D394" s="24">
        <v>2</v>
      </c>
      <c r="E394" s="24">
        <v>2</v>
      </c>
      <c r="F394" s="24">
        <v>1122</v>
      </c>
      <c r="G394" s="24" t="s">
        <v>296</v>
      </c>
      <c r="H394" s="25">
        <v>0.176047070951</v>
      </c>
    </row>
    <row r="395" spans="1:8" ht="14.25">
      <c r="A395" s="24" t="s">
        <v>177</v>
      </c>
      <c r="B395" s="24">
        <v>1</v>
      </c>
      <c r="C395" s="24">
        <v>1</v>
      </c>
      <c r="D395" s="24">
        <v>2</v>
      </c>
      <c r="E395" s="24">
        <v>2</v>
      </c>
      <c r="F395" s="24">
        <v>1122</v>
      </c>
      <c r="G395" s="24" t="s">
        <v>296</v>
      </c>
      <c r="H395" s="25">
        <v>1.7411393345599999</v>
      </c>
    </row>
    <row r="396" spans="1:8" ht="14.25">
      <c r="A396" s="24" t="s">
        <v>177</v>
      </c>
      <c r="B396" s="24">
        <v>1</v>
      </c>
      <c r="C396" s="24">
        <v>1</v>
      </c>
      <c r="D396" s="24">
        <v>2</v>
      </c>
      <c r="E396" s="24">
        <v>2</v>
      </c>
      <c r="F396" s="24">
        <v>1122</v>
      </c>
      <c r="G396" s="24" t="s">
        <v>296</v>
      </c>
      <c r="H396" s="25">
        <v>0.31163361862299999</v>
      </c>
    </row>
    <row r="397" spans="1:8" ht="14.25">
      <c r="A397" s="24" t="s">
        <v>177</v>
      </c>
      <c r="B397" s="24">
        <v>1</v>
      </c>
      <c r="C397" s="24">
        <v>1</v>
      </c>
      <c r="D397" s="24">
        <v>2</v>
      </c>
      <c r="E397" s="24">
        <v>2</v>
      </c>
      <c r="F397" s="24">
        <v>1122</v>
      </c>
      <c r="G397" s="24" t="s">
        <v>296</v>
      </c>
      <c r="H397" s="25">
        <v>1.1163822378399999</v>
      </c>
    </row>
    <row r="398" spans="1:8" ht="14.25">
      <c r="A398" s="24" t="s">
        <v>177</v>
      </c>
      <c r="B398" s="24">
        <v>1</v>
      </c>
      <c r="C398" s="24">
        <v>1</v>
      </c>
      <c r="D398" s="24">
        <v>2</v>
      </c>
      <c r="E398" s="24">
        <v>2</v>
      </c>
      <c r="F398" s="24">
        <v>1122</v>
      </c>
      <c r="G398" s="24" t="s">
        <v>296</v>
      </c>
      <c r="H398" s="25">
        <v>0.216058755627</v>
      </c>
    </row>
    <row r="399" spans="1:8" ht="14.25">
      <c r="A399" s="24" t="s">
        <v>177</v>
      </c>
      <c r="B399" s="24">
        <v>1</v>
      </c>
      <c r="C399" s="24">
        <v>1</v>
      </c>
      <c r="D399" s="24">
        <v>2</v>
      </c>
      <c r="E399" s="24">
        <v>2</v>
      </c>
      <c r="F399" s="24">
        <v>1122</v>
      </c>
      <c r="G399" s="24" t="s">
        <v>296</v>
      </c>
      <c r="H399" s="25">
        <v>0.46459358835999998</v>
      </c>
    </row>
    <row r="400" spans="1:8" ht="14.25">
      <c r="A400" s="24" t="s">
        <v>177</v>
      </c>
      <c r="B400" s="24">
        <v>1</v>
      </c>
      <c r="C400" s="24">
        <v>1</v>
      </c>
      <c r="D400" s="24">
        <v>2</v>
      </c>
      <c r="E400" s="24">
        <v>2</v>
      </c>
      <c r="F400" s="24">
        <v>1122</v>
      </c>
      <c r="G400" s="24" t="s">
        <v>296</v>
      </c>
      <c r="H400" s="25">
        <v>1.5538718088600001</v>
      </c>
    </row>
    <row r="401" spans="1:8" ht="14.25">
      <c r="A401" s="24" t="s">
        <v>177</v>
      </c>
      <c r="B401" s="24">
        <v>1</v>
      </c>
      <c r="C401" s="24">
        <v>1</v>
      </c>
      <c r="D401" s="24">
        <v>2</v>
      </c>
      <c r="E401" s="24">
        <v>2</v>
      </c>
      <c r="F401" s="24">
        <v>1122</v>
      </c>
      <c r="G401" s="24" t="s">
        <v>296</v>
      </c>
      <c r="H401" s="25">
        <v>0.23720421609699999</v>
      </c>
    </row>
    <row r="402" spans="1:8" ht="14.25">
      <c r="A402" s="24" t="s">
        <v>177</v>
      </c>
      <c r="B402" s="24">
        <v>1</v>
      </c>
      <c r="C402" s="24">
        <v>1</v>
      </c>
      <c r="D402" s="24">
        <v>2</v>
      </c>
      <c r="E402" s="24">
        <v>2</v>
      </c>
      <c r="F402" s="24">
        <v>1122</v>
      </c>
      <c r="G402" s="24" t="s">
        <v>296</v>
      </c>
      <c r="H402" s="25">
        <v>0.43837161377599998</v>
      </c>
    </row>
    <row r="403" spans="1:8" ht="14.25">
      <c r="A403" s="24" t="s">
        <v>177</v>
      </c>
      <c r="B403" s="24">
        <v>1</v>
      </c>
      <c r="C403" s="24">
        <v>1</v>
      </c>
      <c r="D403" s="24">
        <v>2</v>
      </c>
      <c r="E403" s="24">
        <v>2</v>
      </c>
      <c r="F403" s="24">
        <v>1122</v>
      </c>
      <c r="G403" s="24" t="s">
        <v>296</v>
      </c>
      <c r="H403" s="25">
        <v>0.45140467937599998</v>
      </c>
    </row>
    <row r="404" spans="1:8" ht="14.25">
      <c r="A404" s="24" t="s">
        <v>177</v>
      </c>
      <c r="B404" s="24">
        <v>1</v>
      </c>
      <c r="C404" s="24">
        <v>1</v>
      </c>
      <c r="D404" s="24">
        <v>2</v>
      </c>
      <c r="E404" s="24">
        <v>2</v>
      </c>
      <c r="F404" s="24">
        <v>1122</v>
      </c>
      <c r="G404" s="24" t="s">
        <v>296</v>
      </c>
      <c r="H404" s="25">
        <v>0.20304822930800001</v>
      </c>
    </row>
    <row r="405" spans="1:8" ht="14.25">
      <c r="A405" s="24" t="s">
        <v>177</v>
      </c>
      <c r="B405" s="24">
        <v>1</v>
      </c>
      <c r="C405" s="24">
        <v>1</v>
      </c>
      <c r="D405" s="24">
        <v>2</v>
      </c>
      <c r="E405" s="24">
        <v>2</v>
      </c>
      <c r="F405" s="24">
        <v>1122</v>
      </c>
      <c r="G405" s="24" t="s">
        <v>296</v>
      </c>
      <c r="H405" s="25">
        <v>1.35752694935</v>
      </c>
    </row>
    <row r="406" spans="1:8" ht="14.25">
      <c r="A406" s="24" t="s">
        <v>177</v>
      </c>
      <c r="B406" s="24">
        <v>1</v>
      </c>
      <c r="C406" s="24">
        <v>1</v>
      </c>
      <c r="D406" s="24">
        <v>2</v>
      </c>
      <c r="E406" s="24">
        <v>2</v>
      </c>
      <c r="F406" s="24">
        <v>1122</v>
      </c>
      <c r="G406" s="24" t="s">
        <v>296</v>
      </c>
      <c r="H406" s="25">
        <v>1.2871376076700001</v>
      </c>
    </row>
    <row r="407" spans="1:8" ht="14.25">
      <c r="A407" s="24" t="s">
        <v>177</v>
      </c>
      <c r="B407" s="24">
        <v>1</v>
      </c>
      <c r="C407" s="24">
        <v>1</v>
      </c>
      <c r="D407" s="24">
        <v>2</v>
      </c>
      <c r="E407" s="24">
        <v>2</v>
      </c>
      <c r="F407" s="24">
        <v>1122</v>
      </c>
      <c r="G407" s="24" t="s">
        <v>296</v>
      </c>
      <c r="H407" s="25">
        <v>0.34271958432100003</v>
      </c>
    </row>
    <row r="408" spans="1:8" ht="14.25">
      <c r="A408" s="24" t="s">
        <v>177</v>
      </c>
      <c r="B408" s="24">
        <v>1</v>
      </c>
      <c r="C408" s="24">
        <v>1</v>
      </c>
      <c r="D408" s="24">
        <v>2</v>
      </c>
      <c r="E408" s="24">
        <v>2</v>
      </c>
      <c r="F408" s="24">
        <v>1122</v>
      </c>
      <c r="G408" s="24" t="s">
        <v>296</v>
      </c>
      <c r="H408" s="25">
        <v>1.0594903821999999</v>
      </c>
    </row>
    <row r="409" spans="1:8" ht="14.25">
      <c r="A409" s="24" t="s">
        <v>177</v>
      </c>
      <c r="B409" s="24">
        <v>1</v>
      </c>
      <c r="C409" s="24">
        <v>1</v>
      </c>
      <c r="D409" s="24">
        <v>2</v>
      </c>
      <c r="E409" s="24">
        <v>2</v>
      </c>
      <c r="F409" s="24">
        <v>1122</v>
      </c>
      <c r="G409" s="24" t="s">
        <v>296</v>
      </c>
      <c r="H409" s="25">
        <v>0.84081280546100001</v>
      </c>
    </row>
    <row r="410" spans="1:8" ht="14.25">
      <c r="A410" s="24" t="s">
        <v>177</v>
      </c>
      <c r="B410" s="24">
        <v>1</v>
      </c>
      <c r="C410" s="24">
        <v>1</v>
      </c>
      <c r="D410" s="24">
        <v>2</v>
      </c>
      <c r="E410" s="24">
        <v>2</v>
      </c>
      <c r="F410" s="24">
        <v>1122</v>
      </c>
      <c r="G410" s="24" t="s">
        <v>296</v>
      </c>
      <c r="H410" s="25">
        <v>0.42153539218399999</v>
      </c>
    </row>
    <row r="411" spans="1:8" ht="14.25">
      <c r="A411" s="24" t="s">
        <v>177</v>
      </c>
      <c r="B411" s="24">
        <v>1</v>
      </c>
      <c r="C411" s="24">
        <v>1</v>
      </c>
      <c r="D411" s="24">
        <v>2</v>
      </c>
      <c r="E411" s="24">
        <v>2</v>
      </c>
      <c r="F411" s="24">
        <v>1122</v>
      </c>
      <c r="G411" s="24" t="s">
        <v>296</v>
      </c>
      <c r="H411" s="25">
        <v>0.44816201034999997</v>
      </c>
    </row>
    <row r="412" spans="1:8" ht="14.25">
      <c r="A412" s="24" t="s">
        <v>177</v>
      </c>
      <c r="B412" s="24">
        <v>1</v>
      </c>
      <c r="C412" s="24">
        <v>1</v>
      </c>
      <c r="D412" s="24">
        <v>2</v>
      </c>
      <c r="E412" s="24">
        <v>2</v>
      </c>
      <c r="F412" s="24">
        <v>1122</v>
      </c>
      <c r="G412" s="24" t="s">
        <v>296</v>
      </c>
      <c r="H412" s="25">
        <v>1.0495971119600001</v>
      </c>
    </row>
    <row r="413" spans="1:8" ht="14.25">
      <c r="A413" s="24" t="s">
        <v>177</v>
      </c>
      <c r="B413" s="24">
        <v>1</v>
      </c>
      <c r="C413" s="24">
        <v>1</v>
      </c>
      <c r="D413" s="24">
        <v>2</v>
      </c>
      <c r="E413" s="24">
        <v>2</v>
      </c>
      <c r="F413" s="24">
        <v>1122</v>
      </c>
      <c r="G413" s="24" t="s">
        <v>296</v>
      </c>
      <c r="H413" s="25">
        <v>1.7393052304600001</v>
      </c>
    </row>
    <row r="414" spans="1:8" ht="14.25">
      <c r="A414" s="24" t="s">
        <v>177</v>
      </c>
      <c r="B414" s="24">
        <v>1</v>
      </c>
      <c r="C414" s="24">
        <v>1</v>
      </c>
      <c r="D414" s="24">
        <v>2</v>
      </c>
      <c r="E414" s="24">
        <v>2</v>
      </c>
      <c r="F414" s="24">
        <v>1122</v>
      </c>
      <c r="G414" s="24" t="s">
        <v>296</v>
      </c>
      <c r="H414" s="25">
        <v>1.0752254692100001</v>
      </c>
    </row>
    <row r="415" spans="1:8" ht="14.25">
      <c r="A415" s="24" t="s">
        <v>177</v>
      </c>
      <c r="B415" s="24">
        <v>1</v>
      </c>
      <c r="C415" s="24">
        <v>1</v>
      </c>
      <c r="D415" s="24">
        <v>2</v>
      </c>
      <c r="E415" s="24">
        <v>2</v>
      </c>
      <c r="F415" s="24">
        <v>1122</v>
      </c>
      <c r="G415" s="24" t="s">
        <v>296</v>
      </c>
      <c r="H415" s="25">
        <v>0.24869013749400001</v>
      </c>
    </row>
    <row r="416" spans="1:8" ht="14.25">
      <c r="A416" s="24" t="s">
        <v>177</v>
      </c>
      <c r="B416" s="24">
        <v>1</v>
      </c>
      <c r="C416" s="24">
        <v>1</v>
      </c>
      <c r="D416" s="24">
        <v>2</v>
      </c>
      <c r="E416" s="24">
        <v>2</v>
      </c>
      <c r="F416" s="24">
        <v>1122</v>
      </c>
      <c r="G416" s="24" t="s">
        <v>296</v>
      </c>
      <c r="H416" s="25">
        <v>0.75067816439199997</v>
      </c>
    </row>
    <row r="417" spans="1:8" ht="14.25">
      <c r="A417" s="24" t="s">
        <v>177</v>
      </c>
      <c r="B417" s="24">
        <v>1</v>
      </c>
      <c r="C417" s="24">
        <v>1</v>
      </c>
      <c r="D417" s="24">
        <v>2</v>
      </c>
      <c r="E417" s="24">
        <v>2</v>
      </c>
      <c r="F417" s="24">
        <v>1122</v>
      </c>
      <c r="G417" s="24" t="s">
        <v>296</v>
      </c>
      <c r="H417" s="25">
        <v>0.57608974780800004</v>
      </c>
    </row>
    <row r="418" spans="1:8" ht="14.25">
      <c r="A418" s="24" t="s">
        <v>177</v>
      </c>
      <c r="B418" s="24">
        <v>1</v>
      </c>
      <c r="C418" s="24">
        <v>1</v>
      </c>
      <c r="D418" s="24">
        <v>2</v>
      </c>
      <c r="E418" s="24">
        <v>2</v>
      </c>
      <c r="F418" s="24">
        <v>1122</v>
      </c>
      <c r="G418" s="24" t="s">
        <v>296</v>
      </c>
      <c r="H418" s="25">
        <v>0.34096636299700001</v>
      </c>
    </row>
    <row r="419" spans="1:8" ht="14.25">
      <c r="A419" s="24" t="s">
        <v>177</v>
      </c>
      <c r="B419" s="24">
        <v>1</v>
      </c>
      <c r="C419" s="24">
        <v>1</v>
      </c>
      <c r="D419" s="24">
        <v>2</v>
      </c>
      <c r="E419" s="24">
        <v>2</v>
      </c>
      <c r="F419" s="24">
        <v>1122</v>
      </c>
      <c r="G419" s="24" t="s">
        <v>296</v>
      </c>
      <c r="H419" s="25">
        <v>0.50582619160200004</v>
      </c>
    </row>
    <row r="420" spans="1:8" ht="14.25">
      <c r="A420" s="24" t="s">
        <v>177</v>
      </c>
      <c r="B420" s="24">
        <v>1</v>
      </c>
      <c r="C420" s="24">
        <v>1</v>
      </c>
      <c r="D420" s="24">
        <v>2</v>
      </c>
      <c r="E420" s="24">
        <v>2</v>
      </c>
      <c r="F420" s="24">
        <v>1122</v>
      </c>
      <c r="G420" s="24" t="s">
        <v>296</v>
      </c>
      <c r="H420" s="25">
        <v>0.66757051024000003</v>
      </c>
    </row>
    <row r="421" spans="1:8" ht="14.25">
      <c r="A421" s="24" t="s">
        <v>177</v>
      </c>
      <c r="B421" s="24">
        <v>1</v>
      </c>
      <c r="C421" s="24">
        <v>1</v>
      </c>
      <c r="D421" s="24">
        <v>2</v>
      </c>
      <c r="E421" s="24">
        <v>2</v>
      </c>
      <c r="F421" s="24">
        <v>1122</v>
      </c>
      <c r="G421" s="24" t="s">
        <v>296</v>
      </c>
      <c r="H421" s="25">
        <v>0.38129946920199997</v>
      </c>
    </row>
    <row r="422" spans="1:8" ht="14.25">
      <c r="A422" s="24" t="s">
        <v>177</v>
      </c>
      <c r="B422" s="24">
        <v>1</v>
      </c>
      <c r="C422" s="24">
        <v>1</v>
      </c>
      <c r="D422" s="24">
        <v>2</v>
      </c>
      <c r="E422" s="24">
        <v>2</v>
      </c>
      <c r="F422" s="24">
        <v>1122</v>
      </c>
      <c r="G422" s="24" t="s">
        <v>296</v>
      </c>
      <c r="H422" s="25">
        <v>0.62402465893299996</v>
      </c>
    </row>
    <row r="423" spans="1:8" ht="14.25">
      <c r="A423" s="24" t="s">
        <v>177</v>
      </c>
      <c r="B423" s="24">
        <v>1</v>
      </c>
      <c r="C423" s="24">
        <v>1</v>
      </c>
      <c r="D423" s="24">
        <v>2</v>
      </c>
      <c r="E423" s="24">
        <v>2</v>
      </c>
      <c r="F423" s="24">
        <v>1122</v>
      </c>
      <c r="G423" s="24" t="s">
        <v>296</v>
      </c>
      <c r="H423" s="25">
        <v>0.60457483185500005</v>
      </c>
    </row>
    <row r="424" spans="1:8" ht="14.25">
      <c r="A424" s="24" t="s">
        <v>177</v>
      </c>
      <c r="B424" s="24">
        <v>1</v>
      </c>
      <c r="C424" s="24">
        <v>1</v>
      </c>
      <c r="D424" s="24">
        <v>2</v>
      </c>
      <c r="E424" s="24">
        <v>2</v>
      </c>
      <c r="F424" s="24">
        <v>1122</v>
      </c>
      <c r="G424" s="24" t="s">
        <v>296</v>
      </c>
      <c r="H424" s="25">
        <v>0.73068455397200005</v>
      </c>
    </row>
    <row r="425" spans="1:8" ht="14.25">
      <c r="A425" s="24" t="s">
        <v>177</v>
      </c>
      <c r="B425" s="24">
        <v>1</v>
      </c>
      <c r="C425" s="24">
        <v>1</v>
      </c>
      <c r="D425" s="24">
        <v>2</v>
      </c>
      <c r="E425" s="24">
        <v>2</v>
      </c>
      <c r="F425" s="24">
        <v>1122</v>
      </c>
      <c r="G425" s="24" t="s">
        <v>296</v>
      </c>
      <c r="H425" s="25">
        <v>0.78532905612600001</v>
      </c>
    </row>
    <row r="426" spans="1:8" ht="14.25">
      <c r="A426" s="24" t="s">
        <v>177</v>
      </c>
      <c r="B426" s="24">
        <v>1</v>
      </c>
      <c r="C426" s="24">
        <v>1</v>
      </c>
      <c r="D426" s="24">
        <v>2</v>
      </c>
      <c r="E426" s="24">
        <v>2</v>
      </c>
      <c r="F426" s="24">
        <v>1122</v>
      </c>
      <c r="G426" s="24" t="s">
        <v>296</v>
      </c>
      <c r="H426" s="25">
        <v>0.50856571294599995</v>
      </c>
    </row>
    <row r="427" spans="1:8" ht="14.25">
      <c r="A427" s="24" t="s">
        <v>177</v>
      </c>
      <c r="B427" s="24">
        <v>1</v>
      </c>
      <c r="C427" s="24">
        <v>1</v>
      </c>
      <c r="D427" s="24">
        <v>2</v>
      </c>
      <c r="E427" s="24">
        <v>2</v>
      </c>
      <c r="F427" s="24">
        <v>1122</v>
      </c>
      <c r="G427" s="24" t="s">
        <v>296</v>
      </c>
      <c r="H427" s="25">
        <v>0.40864155771999999</v>
      </c>
    </row>
    <row r="428" spans="1:8" ht="14.25">
      <c r="A428" s="24" t="s">
        <v>177</v>
      </c>
      <c r="B428" s="24">
        <v>1</v>
      </c>
      <c r="C428" s="24">
        <v>1</v>
      </c>
      <c r="D428" s="24">
        <v>2</v>
      </c>
      <c r="E428" s="24">
        <v>2</v>
      </c>
      <c r="F428" s="24">
        <v>1122</v>
      </c>
      <c r="G428" s="24" t="s">
        <v>296</v>
      </c>
      <c r="H428" s="25">
        <v>1.14163986114</v>
      </c>
    </row>
    <row r="429" spans="1:8" ht="14.25">
      <c r="A429" s="24" t="s">
        <v>50</v>
      </c>
      <c r="B429" s="24">
        <v>1</v>
      </c>
      <c r="C429" s="24">
        <v>2</v>
      </c>
      <c r="D429" s="24">
        <v>1</v>
      </c>
      <c r="E429" s="24">
        <v>1</v>
      </c>
      <c r="F429" s="24">
        <v>1211</v>
      </c>
      <c r="G429" s="24" t="s">
        <v>295</v>
      </c>
      <c r="H429" s="25">
        <v>9.3479648714300007E-2</v>
      </c>
    </row>
    <row r="430" spans="1:8" ht="14.25">
      <c r="A430" s="24" t="s">
        <v>50</v>
      </c>
      <c r="B430" s="24">
        <v>1</v>
      </c>
      <c r="C430" s="24">
        <v>2</v>
      </c>
      <c r="D430" s="24">
        <v>1</v>
      </c>
      <c r="E430" s="24">
        <v>1</v>
      </c>
      <c r="F430" s="24">
        <v>1211</v>
      </c>
      <c r="G430" s="24" t="s">
        <v>295</v>
      </c>
      <c r="H430" s="25">
        <v>0.73613931774800001</v>
      </c>
    </row>
    <row r="431" spans="1:8" ht="14.25">
      <c r="A431" s="24" t="s">
        <v>50</v>
      </c>
      <c r="B431" s="24">
        <v>1</v>
      </c>
      <c r="C431" s="24">
        <v>2</v>
      </c>
      <c r="D431" s="24">
        <v>1</v>
      </c>
      <c r="E431" s="24">
        <v>1</v>
      </c>
      <c r="F431" s="24">
        <v>1211</v>
      </c>
      <c r="G431" s="24" t="s">
        <v>295</v>
      </c>
      <c r="H431" s="25">
        <v>0.40447587579400002</v>
      </c>
    </row>
    <row r="432" spans="1:8" ht="14.25">
      <c r="A432" s="24" t="s">
        <v>50</v>
      </c>
      <c r="B432" s="24">
        <v>1</v>
      </c>
      <c r="C432" s="24">
        <v>2</v>
      </c>
      <c r="D432" s="24">
        <v>1</v>
      </c>
      <c r="E432" s="24">
        <v>1</v>
      </c>
      <c r="F432" s="24">
        <v>1211</v>
      </c>
      <c r="G432" s="24" t="s">
        <v>295</v>
      </c>
      <c r="H432" s="25">
        <v>0.70504020656499999</v>
      </c>
    </row>
    <row r="433" spans="1:8" ht="14.25">
      <c r="A433" s="24" t="s">
        <v>50</v>
      </c>
      <c r="B433" s="24">
        <v>1</v>
      </c>
      <c r="C433" s="24">
        <v>2</v>
      </c>
      <c r="D433" s="24">
        <v>1</v>
      </c>
      <c r="E433" s="24">
        <v>1</v>
      </c>
      <c r="F433" s="24">
        <v>1211</v>
      </c>
      <c r="G433" s="24" t="s">
        <v>295</v>
      </c>
      <c r="H433" s="25">
        <v>0.51943225613099997</v>
      </c>
    </row>
    <row r="434" spans="1:8" ht="14.25">
      <c r="A434" s="24" t="s">
        <v>50</v>
      </c>
      <c r="B434" s="24">
        <v>1</v>
      </c>
      <c r="C434" s="24">
        <v>2</v>
      </c>
      <c r="D434" s="24">
        <v>1</v>
      </c>
      <c r="E434" s="24">
        <v>1</v>
      </c>
      <c r="F434" s="24">
        <v>1211</v>
      </c>
      <c r="G434" s="24" t="s">
        <v>295</v>
      </c>
      <c r="H434" s="25">
        <v>1.1193002777400001</v>
      </c>
    </row>
    <row r="435" spans="1:8" ht="14.25">
      <c r="A435" s="24" t="s">
        <v>50</v>
      </c>
      <c r="B435" s="24">
        <v>1</v>
      </c>
      <c r="C435" s="24">
        <v>2</v>
      </c>
      <c r="D435" s="24">
        <v>1</v>
      </c>
      <c r="E435" s="24">
        <v>1</v>
      </c>
      <c r="F435" s="24">
        <v>1211</v>
      </c>
      <c r="G435" s="24" t="s">
        <v>295</v>
      </c>
      <c r="H435" s="25">
        <v>0.24684564440599999</v>
      </c>
    </row>
    <row r="436" spans="1:8" ht="14.25">
      <c r="A436" s="24" t="s">
        <v>50</v>
      </c>
      <c r="B436" s="24">
        <v>1</v>
      </c>
      <c r="C436" s="24">
        <v>2</v>
      </c>
      <c r="D436" s="24">
        <v>1</v>
      </c>
      <c r="E436" s="24">
        <v>1</v>
      </c>
      <c r="F436" s="24">
        <v>1211</v>
      </c>
      <c r="G436" s="24" t="s">
        <v>295</v>
      </c>
      <c r="H436" s="25">
        <v>0.59379419669599998</v>
      </c>
    </row>
    <row r="437" spans="1:8" ht="14.25">
      <c r="A437" s="24" t="s">
        <v>50</v>
      </c>
      <c r="B437" s="24">
        <v>1</v>
      </c>
      <c r="C437" s="24">
        <v>2</v>
      </c>
      <c r="D437" s="24">
        <v>1</v>
      </c>
      <c r="E437" s="24">
        <v>1</v>
      </c>
      <c r="F437" s="24">
        <v>1211</v>
      </c>
      <c r="G437" s="24" t="s">
        <v>295</v>
      </c>
      <c r="H437" s="25">
        <v>0.82330878175</v>
      </c>
    </row>
    <row r="438" spans="1:8" ht="14.25">
      <c r="A438" s="24" t="s">
        <v>50</v>
      </c>
      <c r="B438" s="24">
        <v>1</v>
      </c>
      <c r="C438" s="24">
        <v>2</v>
      </c>
      <c r="D438" s="24">
        <v>1</v>
      </c>
      <c r="E438" s="24">
        <v>1</v>
      </c>
      <c r="F438" s="24">
        <v>1211</v>
      </c>
      <c r="G438" s="24" t="s">
        <v>295</v>
      </c>
      <c r="H438" s="25">
        <v>6.0973897039900002</v>
      </c>
    </row>
    <row r="439" spans="1:8" ht="14.25">
      <c r="A439" s="24" t="s">
        <v>50</v>
      </c>
      <c r="B439" s="24">
        <v>1</v>
      </c>
      <c r="C439" s="24">
        <v>2</v>
      </c>
      <c r="D439" s="24">
        <v>1</v>
      </c>
      <c r="E439" s="24">
        <v>1</v>
      </c>
      <c r="F439" s="24">
        <v>1211</v>
      </c>
      <c r="G439" s="24" t="s">
        <v>295</v>
      </c>
      <c r="H439" s="25">
        <v>7.3637648426100002</v>
      </c>
    </row>
    <row r="440" spans="1:8" ht="14.25">
      <c r="A440" s="24" t="s">
        <v>50</v>
      </c>
      <c r="B440" s="24">
        <v>1</v>
      </c>
      <c r="C440" s="24">
        <v>2</v>
      </c>
      <c r="D440" s="24">
        <v>1</v>
      </c>
      <c r="E440" s="24">
        <v>1</v>
      </c>
      <c r="F440" s="24">
        <v>1211</v>
      </c>
      <c r="G440" s="24" t="s">
        <v>295</v>
      </c>
      <c r="H440" s="25">
        <v>0.538390044447</v>
      </c>
    </row>
    <row r="441" spans="1:8" ht="14.25">
      <c r="A441" s="24" t="s">
        <v>50</v>
      </c>
      <c r="B441" s="24">
        <v>1</v>
      </c>
      <c r="C441" s="24">
        <v>2</v>
      </c>
      <c r="D441" s="24">
        <v>1</v>
      </c>
      <c r="E441" s="24">
        <v>1</v>
      </c>
      <c r="F441" s="24">
        <v>1211</v>
      </c>
      <c r="G441" s="24" t="s">
        <v>295</v>
      </c>
      <c r="H441" s="25">
        <v>2.1621903150400001</v>
      </c>
    </row>
    <row r="442" spans="1:8" ht="14.25">
      <c r="A442" s="24" t="s">
        <v>50</v>
      </c>
      <c r="B442" s="24">
        <v>1</v>
      </c>
      <c r="C442" s="24">
        <v>2</v>
      </c>
      <c r="D442" s="24">
        <v>1</v>
      </c>
      <c r="E442" s="24">
        <v>1</v>
      </c>
      <c r="F442" s="24">
        <v>1211</v>
      </c>
      <c r="G442" s="24" t="s">
        <v>295</v>
      </c>
      <c r="H442" s="25">
        <v>5.09985573217</v>
      </c>
    </row>
    <row r="443" spans="1:8" ht="14.25">
      <c r="A443" s="24" t="s">
        <v>50</v>
      </c>
      <c r="B443" s="24">
        <v>1</v>
      </c>
      <c r="C443" s="24">
        <v>2</v>
      </c>
      <c r="D443" s="24">
        <v>1</v>
      </c>
      <c r="E443" s="24">
        <v>1</v>
      </c>
      <c r="F443" s="24">
        <v>1211</v>
      </c>
      <c r="G443" s="24" t="s">
        <v>295</v>
      </c>
      <c r="H443" s="25">
        <v>0.30019110556900003</v>
      </c>
    </row>
    <row r="444" spans="1:8" ht="14.25">
      <c r="A444" s="24" t="s">
        <v>50</v>
      </c>
      <c r="B444" s="24">
        <v>1</v>
      </c>
      <c r="C444" s="24">
        <v>2</v>
      </c>
      <c r="D444" s="24">
        <v>1</v>
      </c>
      <c r="E444" s="24">
        <v>1</v>
      </c>
      <c r="F444" s="24">
        <v>1211</v>
      </c>
      <c r="G444" s="24" t="s">
        <v>295</v>
      </c>
      <c r="H444" s="25">
        <v>3.9778678195000001</v>
      </c>
    </row>
    <row r="445" spans="1:8" ht="14.25">
      <c r="A445" s="24" t="s">
        <v>50</v>
      </c>
      <c r="B445" s="24">
        <v>1</v>
      </c>
      <c r="C445" s="24">
        <v>2</v>
      </c>
      <c r="D445" s="24">
        <v>1</v>
      </c>
      <c r="E445" s="24">
        <v>1</v>
      </c>
      <c r="F445" s="24">
        <v>1211</v>
      </c>
      <c r="G445" s="24" t="s">
        <v>295</v>
      </c>
      <c r="H445" s="25">
        <v>6.2458533360199997</v>
      </c>
    </row>
    <row r="446" spans="1:8" ht="14.25">
      <c r="A446" s="24" t="s">
        <v>50</v>
      </c>
      <c r="B446" s="24">
        <v>1</v>
      </c>
      <c r="C446" s="24">
        <v>2</v>
      </c>
      <c r="D446" s="24">
        <v>1</v>
      </c>
      <c r="E446" s="24">
        <v>1</v>
      </c>
      <c r="F446" s="24">
        <v>1211</v>
      </c>
      <c r="G446" s="24" t="s">
        <v>295</v>
      </c>
      <c r="H446" s="25">
        <v>1.3129468583099999</v>
      </c>
    </row>
    <row r="447" spans="1:8" ht="14.25">
      <c r="A447" s="24" t="s">
        <v>50</v>
      </c>
      <c r="B447" s="24">
        <v>1</v>
      </c>
      <c r="C447" s="24">
        <v>2</v>
      </c>
      <c r="D447" s="24">
        <v>1</v>
      </c>
      <c r="E447" s="24">
        <v>1</v>
      </c>
      <c r="F447" s="24">
        <v>1211</v>
      </c>
      <c r="G447" s="24" t="s">
        <v>295</v>
      </c>
      <c r="H447" s="25">
        <v>14.6313053098</v>
      </c>
    </row>
    <row r="448" spans="1:8" ht="14.25">
      <c r="A448" s="24" t="s">
        <v>50</v>
      </c>
      <c r="B448" s="24">
        <v>1</v>
      </c>
      <c r="C448" s="24">
        <v>2</v>
      </c>
      <c r="D448" s="24">
        <v>1</v>
      </c>
      <c r="E448" s="24">
        <v>1</v>
      </c>
      <c r="F448" s="24">
        <v>1211</v>
      </c>
      <c r="G448" s="24" t="s">
        <v>295</v>
      </c>
      <c r="H448" s="25">
        <v>6.6265247901200004</v>
      </c>
    </row>
    <row r="449" spans="1:8" ht="14.25">
      <c r="A449" s="24" t="s">
        <v>50</v>
      </c>
      <c r="B449" s="24">
        <v>1</v>
      </c>
      <c r="C449" s="24">
        <v>2</v>
      </c>
      <c r="D449" s="24">
        <v>1</v>
      </c>
      <c r="E449" s="24">
        <v>1</v>
      </c>
      <c r="F449" s="24">
        <v>1211</v>
      </c>
      <c r="G449" s="24" t="s">
        <v>295</v>
      </c>
      <c r="H449" s="25">
        <v>5.4071285554799999</v>
      </c>
    </row>
    <row r="450" spans="1:8" ht="14.25">
      <c r="A450" s="24" t="s">
        <v>50</v>
      </c>
      <c r="B450" s="24">
        <v>1</v>
      </c>
      <c r="C450" s="24">
        <v>2</v>
      </c>
      <c r="D450" s="24">
        <v>1</v>
      </c>
      <c r="E450" s="24">
        <v>1</v>
      </c>
      <c r="F450" s="24">
        <v>1211</v>
      </c>
      <c r="G450" s="24" t="s">
        <v>295</v>
      </c>
      <c r="H450" s="25">
        <v>3.1899077890599998</v>
      </c>
    </row>
    <row r="451" spans="1:8" ht="14.25">
      <c r="A451" s="24" t="s">
        <v>50</v>
      </c>
      <c r="B451" s="24">
        <v>1</v>
      </c>
      <c r="C451" s="24">
        <v>2</v>
      </c>
      <c r="D451" s="24">
        <v>1</v>
      </c>
      <c r="E451" s="24">
        <v>1</v>
      </c>
      <c r="F451" s="24">
        <v>1211</v>
      </c>
      <c r="G451" s="24" t="s">
        <v>295</v>
      </c>
      <c r="H451" s="25">
        <v>6.46424218779</v>
      </c>
    </row>
    <row r="452" spans="1:8" ht="14.25">
      <c r="A452" s="24" t="s">
        <v>50</v>
      </c>
      <c r="B452" s="24">
        <v>1</v>
      </c>
      <c r="C452" s="24">
        <v>2</v>
      </c>
      <c r="D452" s="24">
        <v>1</v>
      </c>
      <c r="E452" s="24">
        <v>1</v>
      </c>
      <c r="F452" s="24">
        <v>1211</v>
      </c>
      <c r="G452" s="24" t="s">
        <v>295</v>
      </c>
      <c r="H452" s="25">
        <v>14.3121584495</v>
      </c>
    </row>
    <row r="453" spans="1:8" ht="14.25">
      <c r="A453" s="24" t="s">
        <v>50</v>
      </c>
      <c r="B453" s="24">
        <v>1</v>
      </c>
      <c r="C453" s="24">
        <v>2</v>
      </c>
      <c r="D453" s="24">
        <v>1</v>
      </c>
      <c r="E453" s="24">
        <v>1</v>
      </c>
      <c r="F453" s="24">
        <v>1211</v>
      </c>
      <c r="G453" s="24" t="s">
        <v>295</v>
      </c>
      <c r="H453" s="25">
        <v>0.96620125351899999</v>
      </c>
    </row>
    <row r="454" spans="1:8" ht="14.25">
      <c r="A454" s="24" t="s">
        <v>50</v>
      </c>
      <c r="B454" s="24">
        <v>1</v>
      </c>
      <c r="C454" s="24">
        <v>2</v>
      </c>
      <c r="D454" s="24">
        <v>1</v>
      </c>
      <c r="E454" s="24">
        <v>1</v>
      </c>
      <c r="F454" s="24">
        <v>1211</v>
      </c>
      <c r="G454" s="24" t="s">
        <v>295</v>
      </c>
      <c r="H454" s="25">
        <v>0.60821333798400001</v>
      </c>
    </row>
    <row r="455" spans="1:8" ht="14.25">
      <c r="A455" s="24" t="s">
        <v>50</v>
      </c>
      <c r="B455" s="24">
        <v>1</v>
      </c>
      <c r="C455" s="24">
        <v>2</v>
      </c>
      <c r="D455" s="24">
        <v>1</v>
      </c>
      <c r="E455" s="24">
        <v>1</v>
      </c>
      <c r="F455" s="24">
        <v>1211</v>
      </c>
      <c r="G455" s="24" t="s">
        <v>295</v>
      </c>
      <c r="H455" s="25">
        <v>14.863967063</v>
      </c>
    </row>
    <row r="456" spans="1:8" ht="14.25">
      <c r="A456" s="24" t="s">
        <v>50</v>
      </c>
      <c r="B456" s="24">
        <v>1</v>
      </c>
      <c r="C456" s="24">
        <v>2</v>
      </c>
      <c r="D456" s="24">
        <v>1</v>
      </c>
      <c r="E456" s="24">
        <v>1</v>
      </c>
      <c r="F456" s="24">
        <v>1211</v>
      </c>
      <c r="G456" s="24" t="s">
        <v>295</v>
      </c>
      <c r="H456" s="25">
        <v>0.35736116959300002</v>
      </c>
    </row>
    <row r="457" spans="1:8" ht="14.25">
      <c r="A457" s="24" t="s">
        <v>50</v>
      </c>
      <c r="B457" s="24">
        <v>1</v>
      </c>
      <c r="C457" s="24">
        <v>2</v>
      </c>
      <c r="D457" s="24">
        <v>1</v>
      </c>
      <c r="E457" s="24">
        <v>1</v>
      </c>
      <c r="F457" s="24">
        <v>1211</v>
      </c>
      <c r="G457" s="24" t="s">
        <v>295</v>
      </c>
      <c r="H457" s="25">
        <v>8.0547738956099995</v>
      </c>
    </row>
    <row r="458" spans="1:8" ht="14.25">
      <c r="A458" s="24" t="s">
        <v>50</v>
      </c>
      <c r="B458" s="24">
        <v>1</v>
      </c>
      <c r="C458" s="24">
        <v>2</v>
      </c>
      <c r="D458" s="24">
        <v>1</v>
      </c>
      <c r="E458" s="24">
        <v>1</v>
      </c>
      <c r="F458" s="24">
        <v>1211</v>
      </c>
      <c r="G458" s="24" t="s">
        <v>295</v>
      </c>
      <c r="H458" s="25">
        <v>4.0688875691900002</v>
      </c>
    </row>
    <row r="459" spans="1:8" ht="14.25">
      <c r="A459" s="24" t="s">
        <v>50</v>
      </c>
      <c r="B459" s="24">
        <v>1</v>
      </c>
      <c r="C459" s="24">
        <v>2</v>
      </c>
      <c r="D459" s="24">
        <v>1</v>
      </c>
      <c r="E459" s="24">
        <v>1</v>
      </c>
      <c r="F459" s="24">
        <v>1211</v>
      </c>
      <c r="G459" s="24" t="s">
        <v>295</v>
      </c>
      <c r="H459" s="25">
        <v>0.39541272204</v>
      </c>
    </row>
    <row r="460" spans="1:8" ht="14.25">
      <c r="A460" s="24" t="s">
        <v>50</v>
      </c>
      <c r="B460" s="24">
        <v>1</v>
      </c>
      <c r="C460" s="24">
        <v>2</v>
      </c>
      <c r="D460" s="24">
        <v>1</v>
      </c>
      <c r="E460" s="24">
        <v>1</v>
      </c>
      <c r="F460" s="24">
        <v>1211</v>
      </c>
      <c r="G460" s="24" t="s">
        <v>295</v>
      </c>
      <c r="H460" s="25">
        <v>0.91997837869400001</v>
      </c>
    </row>
    <row r="461" spans="1:8" ht="14.25">
      <c r="A461" s="24" t="s">
        <v>50</v>
      </c>
      <c r="B461" s="24">
        <v>1</v>
      </c>
      <c r="C461" s="24">
        <v>2</v>
      </c>
      <c r="D461" s="24">
        <v>1</v>
      </c>
      <c r="E461" s="24">
        <v>1</v>
      </c>
      <c r="F461" s="24">
        <v>1211</v>
      </c>
      <c r="G461" s="24" t="s">
        <v>295</v>
      </c>
      <c r="H461" s="25">
        <v>0.78335042314100001</v>
      </c>
    </row>
    <row r="462" spans="1:8" ht="14.25">
      <c r="A462" s="24" t="s">
        <v>50</v>
      </c>
      <c r="B462" s="24">
        <v>1</v>
      </c>
      <c r="C462" s="24">
        <v>2</v>
      </c>
      <c r="D462" s="24">
        <v>1</v>
      </c>
      <c r="E462" s="24">
        <v>1</v>
      </c>
      <c r="F462" s="24">
        <v>1211</v>
      </c>
      <c r="G462" s="24" t="s">
        <v>295</v>
      </c>
      <c r="H462" s="25">
        <v>15.003008189499999</v>
      </c>
    </row>
    <row r="463" spans="1:8" ht="14.25">
      <c r="A463" s="24" t="s">
        <v>50</v>
      </c>
      <c r="B463" s="24">
        <v>1</v>
      </c>
      <c r="C463" s="24">
        <v>2</v>
      </c>
      <c r="D463" s="24">
        <v>1</v>
      </c>
      <c r="E463" s="24">
        <v>1</v>
      </c>
      <c r="F463" s="24">
        <v>1211</v>
      </c>
      <c r="G463" s="24" t="s">
        <v>295</v>
      </c>
      <c r="H463" s="25">
        <v>0.34311902285399998</v>
      </c>
    </row>
    <row r="464" spans="1:8" ht="14.25">
      <c r="A464" s="24" t="s">
        <v>50</v>
      </c>
      <c r="B464" s="24">
        <v>1</v>
      </c>
      <c r="C464" s="24">
        <v>2</v>
      </c>
      <c r="D464" s="24">
        <v>1</v>
      </c>
      <c r="E464" s="24">
        <v>1</v>
      </c>
      <c r="F464" s="24">
        <v>1211</v>
      </c>
      <c r="G464" s="24" t="s">
        <v>295</v>
      </c>
      <c r="H464" s="25">
        <v>0.74016793299299999</v>
      </c>
    </row>
    <row r="465" spans="1:8" ht="14.25">
      <c r="A465" s="24" t="s">
        <v>50</v>
      </c>
      <c r="B465" s="24">
        <v>1</v>
      </c>
      <c r="C465" s="24">
        <v>2</v>
      </c>
      <c r="D465" s="24">
        <v>1</v>
      </c>
      <c r="E465" s="24">
        <v>1</v>
      </c>
      <c r="F465" s="24">
        <v>1211</v>
      </c>
      <c r="G465" s="24" t="s">
        <v>295</v>
      </c>
      <c r="H465" s="25">
        <v>1.5803522302899999</v>
      </c>
    </row>
    <row r="466" spans="1:8" ht="14.25">
      <c r="A466" s="24" t="s">
        <v>50</v>
      </c>
      <c r="B466" s="24">
        <v>1</v>
      </c>
      <c r="C466" s="24">
        <v>2</v>
      </c>
      <c r="D466" s="24">
        <v>1</v>
      </c>
      <c r="E466" s="24">
        <v>1</v>
      </c>
      <c r="F466" s="24">
        <v>1211</v>
      </c>
      <c r="G466" s="24" t="s">
        <v>295</v>
      </c>
      <c r="H466" s="25">
        <v>0.39262952084000002</v>
      </c>
    </row>
    <row r="467" spans="1:8" ht="14.25">
      <c r="A467" s="24" t="s">
        <v>50</v>
      </c>
      <c r="B467" s="24">
        <v>1</v>
      </c>
      <c r="C467" s="24">
        <v>2</v>
      </c>
      <c r="D467" s="24">
        <v>1</v>
      </c>
      <c r="E467" s="24">
        <v>1</v>
      </c>
      <c r="F467" s="24">
        <v>1211</v>
      </c>
      <c r="G467" s="24" t="s">
        <v>295</v>
      </c>
      <c r="H467" s="25">
        <v>3.0969592973400002</v>
      </c>
    </row>
    <row r="468" spans="1:8" ht="14.25">
      <c r="A468" s="24" t="s">
        <v>50</v>
      </c>
      <c r="B468" s="24">
        <v>1</v>
      </c>
      <c r="C468" s="24">
        <v>2</v>
      </c>
      <c r="D468" s="24">
        <v>1</v>
      </c>
      <c r="E468" s="24">
        <v>1</v>
      </c>
      <c r="F468" s="24">
        <v>1211</v>
      </c>
      <c r="G468" s="24" t="s">
        <v>295</v>
      </c>
      <c r="H468" s="25">
        <v>1.8550730923800001</v>
      </c>
    </row>
    <row r="469" spans="1:8" ht="14.25">
      <c r="A469" s="24" t="s">
        <v>50</v>
      </c>
      <c r="B469" s="24">
        <v>1</v>
      </c>
      <c r="C469" s="24">
        <v>2</v>
      </c>
      <c r="D469" s="24">
        <v>1</v>
      </c>
      <c r="E469" s="24">
        <v>1</v>
      </c>
      <c r="F469" s="24">
        <v>1211</v>
      </c>
      <c r="G469" s="24" t="s">
        <v>295</v>
      </c>
      <c r="H469" s="25">
        <v>3.56012951135</v>
      </c>
    </row>
    <row r="470" spans="1:8" ht="14.25">
      <c r="A470" s="24" t="s">
        <v>50</v>
      </c>
      <c r="B470" s="24">
        <v>1</v>
      </c>
      <c r="C470" s="24">
        <v>2</v>
      </c>
      <c r="D470" s="24">
        <v>1</v>
      </c>
      <c r="E470" s="24">
        <v>1</v>
      </c>
      <c r="F470" s="24">
        <v>1211</v>
      </c>
      <c r="G470" s="24" t="s">
        <v>295</v>
      </c>
      <c r="H470" s="25">
        <v>2.1018453075700001</v>
      </c>
    </row>
    <row r="471" spans="1:8" ht="14.25">
      <c r="A471" s="24" t="s">
        <v>50</v>
      </c>
      <c r="B471" s="24">
        <v>1</v>
      </c>
      <c r="C471" s="24">
        <v>2</v>
      </c>
      <c r="D471" s="24">
        <v>1</v>
      </c>
      <c r="E471" s="24">
        <v>1</v>
      </c>
      <c r="F471" s="24">
        <v>1211</v>
      </c>
      <c r="G471" s="24" t="s">
        <v>295</v>
      </c>
      <c r="H471" s="25">
        <v>2.0387873194199999</v>
      </c>
    </row>
    <row r="472" spans="1:8" ht="14.25">
      <c r="A472" s="24" t="s">
        <v>50</v>
      </c>
      <c r="B472" s="24">
        <v>1</v>
      </c>
      <c r="C472" s="24">
        <v>2</v>
      </c>
      <c r="D472" s="24">
        <v>1</v>
      </c>
      <c r="E472" s="24">
        <v>1</v>
      </c>
      <c r="F472" s="24">
        <v>1211</v>
      </c>
      <c r="G472" s="24" t="s">
        <v>295</v>
      </c>
      <c r="H472" s="25">
        <v>1.17770681178</v>
      </c>
    </row>
    <row r="473" spans="1:8" ht="14.25">
      <c r="A473" s="24" t="s">
        <v>50</v>
      </c>
      <c r="B473" s="24">
        <v>1</v>
      </c>
      <c r="C473" s="24">
        <v>2</v>
      </c>
      <c r="D473" s="24">
        <v>1</v>
      </c>
      <c r="E473" s="24">
        <v>1</v>
      </c>
      <c r="F473" s="24">
        <v>1211</v>
      </c>
      <c r="G473" s="24" t="s">
        <v>295</v>
      </c>
      <c r="H473" s="25">
        <v>1.38796436311</v>
      </c>
    </row>
    <row r="474" spans="1:8" ht="14.25">
      <c r="A474" s="24" t="s">
        <v>50</v>
      </c>
      <c r="B474" s="24">
        <v>1</v>
      </c>
      <c r="C474" s="24">
        <v>2</v>
      </c>
      <c r="D474" s="24">
        <v>1</v>
      </c>
      <c r="E474" s="24">
        <v>1</v>
      </c>
      <c r="F474" s="24">
        <v>1211</v>
      </c>
      <c r="G474" s="24" t="s">
        <v>295</v>
      </c>
      <c r="H474" s="25">
        <v>0.748263296144</v>
      </c>
    </row>
    <row r="475" spans="1:8" ht="14.25">
      <c r="A475" s="24" t="s">
        <v>50</v>
      </c>
      <c r="B475" s="24">
        <v>1</v>
      </c>
      <c r="C475" s="24">
        <v>2</v>
      </c>
      <c r="D475" s="24">
        <v>1</v>
      </c>
      <c r="E475" s="24">
        <v>1</v>
      </c>
      <c r="F475" s="24">
        <v>1211</v>
      </c>
      <c r="G475" s="24" t="s">
        <v>295</v>
      </c>
      <c r="H475" s="25">
        <v>0.377335658568</v>
      </c>
    </row>
    <row r="476" spans="1:8" ht="14.25">
      <c r="A476" s="24" t="s">
        <v>50</v>
      </c>
      <c r="B476" s="24">
        <v>1</v>
      </c>
      <c r="C476" s="24">
        <v>2</v>
      </c>
      <c r="D476" s="24">
        <v>1</v>
      </c>
      <c r="E476" s="24">
        <v>1</v>
      </c>
      <c r="F476" s="24">
        <v>1211</v>
      </c>
      <c r="G476" s="24" t="s">
        <v>295</v>
      </c>
      <c r="H476" s="25">
        <v>0.46894199560900002</v>
      </c>
    </row>
    <row r="477" spans="1:8" ht="14.25">
      <c r="A477" s="24" t="s">
        <v>50</v>
      </c>
      <c r="B477" s="24">
        <v>1</v>
      </c>
      <c r="C477" s="24">
        <v>2</v>
      </c>
      <c r="D477" s="24">
        <v>1</v>
      </c>
      <c r="E477" s="24">
        <v>1</v>
      </c>
      <c r="F477" s="24">
        <v>1211</v>
      </c>
      <c r="G477" s="24" t="s">
        <v>295</v>
      </c>
      <c r="H477" s="25">
        <v>0.53291736115300004</v>
      </c>
    </row>
    <row r="478" spans="1:8" ht="14.25">
      <c r="A478" s="24" t="s">
        <v>50</v>
      </c>
      <c r="B478" s="24">
        <v>1</v>
      </c>
      <c r="C478" s="24">
        <v>2</v>
      </c>
      <c r="D478" s="24">
        <v>1</v>
      </c>
      <c r="E478" s="24">
        <v>1</v>
      </c>
      <c r="F478" s="24">
        <v>1211</v>
      </c>
      <c r="G478" s="24" t="s">
        <v>295</v>
      </c>
      <c r="H478" s="25">
        <v>1.05417247962</v>
      </c>
    </row>
    <row r="479" spans="1:8" ht="14.25">
      <c r="A479" s="24" t="s">
        <v>51</v>
      </c>
      <c r="B479" s="24">
        <v>1</v>
      </c>
      <c r="C479" s="24">
        <v>2</v>
      </c>
      <c r="D479" s="24">
        <v>1</v>
      </c>
      <c r="E479" s="24">
        <v>3</v>
      </c>
      <c r="F479" s="24">
        <v>1213</v>
      </c>
      <c r="G479" s="24" t="s">
        <v>293</v>
      </c>
      <c r="H479" s="25">
        <v>4.6817087738399996</v>
      </c>
    </row>
    <row r="480" spans="1:8" ht="14.25">
      <c r="A480" s="24" t="s">
        <v>51</v>
      </c>
      <c r="B480" s="24">
        <v>1</v>
      </c>
      <c r="C480" s="24">
        <v>2</v>
      </c>
      <c r="D480" s="24">
        <v>1</v>
      </c>
      <c r="E480" s="24">
        <v>3</v>
      </c>
      <c r="F480" s="24">
        <v>1213</v>
      </c>
      <c r="G480" s="24" t="s">
        <v>293</v>
      </c>
      <c r="H480" s="25">
        <v>0.41265338114900002</v>
      </c>
    </row>
    <row r="481" spans="1:8" ht="14.25">
      <c r="A481" s="24" t="s">
        <v>51</v>
      </c>
      <c r="B481" s="24">
        <v>1</v>
      </c>
      <c r="C481" s="24">
        <v>2</v>
      </c>
      <c r="D481" s="24">
        <v>1</v>
      </c>
      <c r="E481" s="24">
        <v>3</v>
      </c>
      <c r="F481" s="24">
        <v>1213</v>
      </c>
      <c r="G481" s="24" t="s">
        <v>293</v>
      </c>
      <c r="H481" s="25">
        <v>4.5882849426799996</v>
      </c>
    </row>
    <row r="482" spans="1:8" ht="14.25">
      <c r="A482" s="24" t="s">
        <v>51</v>
      </c>
      <c r="B482" s="24">
        <v>1</v>
      </c>
      <c r="C482" s="24">
        <v>2</v>
      </c>
      <c r="D482" s="24">
        <v>1</v>
      </c>
      <c r="E482" s="24">
        <v>3</v>
      </c>
      <c r="F482" s="24">
        <v>1213</v>
      </c>
      <c r="G482" s="24" t="s">
        <v>293</v>
      </c>
      <c r="H482" s="25">
        <v>0.50985891134399997</v>
      </c>
    </row>
    <row r="483" spans="1:8" ht="14.25">
      <c r="A483" s="24" t="s">
        <v>51</v>
      </c>
      <c r="B483" s="24">
        <v>1</v>
      </c>
      <c r="C483" s="24">
        <v>2</v>
      </c>
      <c r="D483" s="24">
        <v>1</v>
      </c>
      <c r="E483" s="24">
        <v>3</v>
      </c>
      <c r="F483" s="24">
        <v>1213</v>
      </c>
      <c r="G483" s="24" t="s">
        <v>293</v>
      </c>
      <c r="H483" s="25">
        <v>0.48780600943699998</v>
      </c>
    </row>
    <row r="484" spans="1:8" ht="14.25">
      <c r="A484" s="24" t="s">
        <v>51</v>
      </c>
      <c r="B484" s="24">
        <v>1</v>
      </c>
      <c r="C484" s="24">
        <v>2</v>
      </c>
      <c r="D484" s="24">
        <v>1</v>
      </c>
      <c r="E484" s="24">
        <v>3</v>
      </c>
      <c r="F484" s="24">
        <v>1213</v>
      </c>
      <c r="G484" s="24" t="s">
        <v>293</v>
      </c>
      <c r="H484" s="25">
        <v>7.2277207084099997</v>
      </c>
    </row>
    <row r="485" spans="1:8" ht="14.25">
      <c r="A485" s="24" t="s">
        <v>51</v>
      </c>
      <c r="B485" s="24">
        <v>1</v>
      </c>
      <c r="C485" s="24">
        <v>2</v>
      </c>
      <c r="D485" s="24">
        <v>1</v>
      </c>
      <c r="E485" s="24">
        <v>3</v>
      </c>
      <c r="F485" s="24">
        <v>1213</v>
      </c>
      <c r="G485" s="24" t="s">
        <v>293</v>
      </c>
      <c r="H485" s="25">
        <v>0.491199901065</v>
      </c>
    </row>
    <row r="486" spans="1:8" ht="14.25">
      <c r="A486" s="24" t="s">
        <v>51</v>
      </c>
      <c r="B486" s="24">
        <v>1</v>
      </c>
      <c r="C486" s="24">
        <v>2</v>
      </c>
      <c r="D486" s="24">
        <v>1</v>
      </c>
      <c r="E486" s="24">
        <v>3</v>
      </c>
      <c r="F486" s="24">
        <v>1213</v>
      </c>
      <c r="G486" s="24" t="s">
        <v>293</v>
      </c>
      <c r="H486" s="25">
        <v>0.77475348016099999</v>
      </c>
    </row>
    <row r="487" spans="1:8" ht="14.25">
      <c r="A487" s="24" t="s">
        <v>51</v>
      </c>
      <c r="B487" s="24">
        <v>1</v>
      </c>
      <c r="C487" s="24">
        <v>2</v>
      </c>
      <c r="D487" s="24">
        <v>1</v>
      </c>
      <c r="E487" s="24">
        <v>3</v>
      </c>
      <c r="F487" s="24">
        <v>1213</v>
      </c>
      <c r="G487" s="24" t="s">
        <v>293</v>
      </c>
      <c r="H487" s="25">
        <v>1.8864257071999999</v>
      </c>
    </row>
    <row r="488" spans="1:8" ht="14.25">
      <c r="A488" s="24" t="s">
        <v>52</v>
      </c>
      <c r="B488" s="24">
        <v>1</v>
      </c>
      <c r="C488" s="24">
        <v>2</v>
      </c>
      <c r="D488" s="24">
        <v>1</v>
      </c>
      <c r="E488" s="24">
        <v>4</v>
      </c>
      <c r="F488" s="24">
        <v>1214</v>
      </c>
      <c r="G488" s="24" t="s">
        <v>292</v>
      </c>
      <c r="H488" s="25">
        <v>0.62478344698599997</v>
      </c>
    </row>
    <row r="489" spans="1:8" ht="14.25">
      <c r="A489" s="24" t="s">
        <v>52</v>
      </c>
      <c r="B489" s="24">
        <v>1</v>
      </c>
      <c r="C489" s="24">
        <v>2</v>
      </c>
      <c r="D489" s="24">
        <v>1</v>
      </c>
      <c r="E489" s="24">
        <v>4</v>
      </c>
      <c r="F489" s="24">
        <v>1214</v>
      </c>
      <c r="G489" s="24" t="s">
        <v>292</v>
      </c>
      <c r="H489" s="25">
        <v>1.38170448293</v>
      </c>
    </row>
    <row r="490" spans="1:8" ht="14.25">
      <c r="A490" s="24" t="s">
        <v>52</v>
      </c>
      <c r="B490" s="24">
        <v>1</v>
      </c>
      <c r="C490" s="24">
        <v>2</v>
      </c>
      <c r="D490" s="24">
        <v>1</v>
      </c>
      <c r="E490" s="24">
        <v>4</v>
      </c>
      <c r="F490" s="24">
        <v>1214</v>
      </c>
      <c r="G490" s="24" t="s">
        <v>292</v>
      </c>
      <c r="H490" s="25">
        <v>0.423370875215</v>
      </c>
    </row>
    <row r="491" spans="1:8" ht="14.25">
      <c r="A491" s="24" t="s">
        <v>52</v>
      </c>
      <c r="B491" s="24">
        <v>1</v>
      </c>
      <c r="C491" s="24">
        <v>2</v>
      </c>
      <c r="D491" s="24">
        <v>1</v>
      </c>
      <c r="E491" s="24">
        <v>4</v>
      </c>
      <c r="F491" s="24">
        <v>1214</v>
      </c>
      <c r="G491" s="24" t="s">
        <v>292</v>
      </c>
      <c r="H491" s="25">
        <v>0.51605927498899995</v>
      </c>
    </row>
    <row r="492" spans="1:8" ht="14.25">
      <c r="A492" s="24" t="s">
        <v>52</v>
      </c>
      <c r="B492" s="24">
        <v>1</v>
      </c>
      <c r="C492" s="24">
        <v>2</v>
      </c>
      <c r="D492" s="24">
        <v>1</v>
      </c>
      <c r="E492" s="24">
        <v>4</v>
      </c>
      <c r="F492" s="24">
        <v>1214</v>
      </c>
      <c r="G492" s="24" t="s">
        <v>292</v>
      </c>
      <c r="H492" s="25">
        <v>0.32064492790799998</v>
      </c>
    </row>
    <row r="493" spans="1:8" ht="14.25">
      <c r="A493" s="24" t="s">
        <v>52</v>
      </c>
      <c r="B493" s="24">
        <v>1</v>
      </c>
      <c r="C493" s="24">
        <v>2</v>
      </c>
      <c r="D493" s="24">
        <v>1</v>
      </c>
      <c r="E493" s="24">
        <v>4</v>
      </c>
      <c r="F493" s="24">
        <v>1214</v>
      </c>
      <c r="G493" s="24" t="s">
        <v>292</v>
      </c>
      <c r="H493" s="25">
        <v>0.21587339632700001</v>
      </c>
    </row>
    <row r="494" spans="1:8" ht="14.25">
      <c r="A494" s="24" t="s">
        <v>52</v>
      </c>
      <c r="B494" s="24">
        <v>1</v>
      </c>
      <c r="C494" s="24">
        <v>2</v>
      </c>
      <c r="D494" s="24">
        <v>1</v>
      </c>
      <c r="E494" s="24">
        <v>4</v>
      </c>
      <c r="F494" s="24">
        <v>1214</v>
      </c>
      <c r="G494" s="24" t="s">
        <v>292</v>
      </c>
      <c r="H494" s="25">
        <v>0.70261662624200005</v>
      </c>
    </row>
    <row r="495" spans="1:8" ht="14.25">
      <c r="A495" s="24" t="s">
        <v>52</v>
      </c>
      <c r="B495" s="24">
        <v>1</v>
      </c>
      <c r="C495" s="24">
        <v>2</v>
      </c>
      <c r="D495" s="24">
        <v>1</v>
      </c>
      <c r="E495" s="24">
        <v>4</v>
      </c>
      <c r="F495" s="24">
        <v>1214</v>
      </c>
      <c r="G495" s="24" t="s">
        <v>292</v>
      </c>
      <c r="H495" s="25">
        <v>0.342126438197</v>
      </c>
    </row>
    <row r="496" spans="1:8" ht="14.25">
      <c r="A496" s="24" t="s">
        <v>52</v>
      </c>
      <c r="B496" s="24">
        <v>1</v>
      </c>
      <c r="C496" s="24">
        <v>2</v>
      </c>
      <c r="D496" s="24">
        <v>1</v>
      </c>
      <c r="E496" s="24">
        <v>4</v>
      </c>
      <c r="F496" s="24">
        <v>1214</v>
      </c>
      <c r="G496" s="24" t="s">
        <v>292</v>
      </c>
      <c r="H496" s="25">
        <v>0.65374364868299994</v>
      </c>
    </row>
    <row r="497" spans="1:8" ht="14.25">
      <c r="A497" s="24" t="s">
        <v>52</v>
      </c>
      <c r="B497" s="24">
        <v>1</v>
      </c>
      <c r="C497" s="24">
        <v>2</v>
      </c>
      <c r="D497" s="24">
        <v>1</v>
      </c>
      <c r="E497" s="24">
        <v>4</v>
      </c>
      <c r="F497" s="24">
        <v>1214</v>
      </c>
      <c r="G497" s="24" t="s">
        <v>292</v>
      </c>
      <c r="H497" s="25">
        <v>0.319863428329</v>
      </c>
    </row>
    <row r="498" spans="1:8" ht="14.25">
      <c r="A498" s="24" t="s">
        <v>52</v>
      </c>
      <c r="B498" s="24">
        <v>1</v>
      </c>
      <c r="C498" s="24">
        <v>2</v>
      </c>
      <c r="D498" s="24">
        <v>1</v>
      </c>
      <c r="E498" s="24">
        <v>4</v>
      </c>
      <c r="F498" s="24">
        <v>1214</v>
      </c>
      <c r="G498" s="24" t="s">
        <v>292</v>
      </c>
      <c r="H498" s="25">
        <v>0.46235060645999998</v>
      </c>
    </row>
    <row r="499" spans="1:8" ht="14.25">
      <c r="A499" s="24" t="s">
        <v>52</v>
      </c>
      <c r="B499" s="24">
        <v>1</v>
      </c>
      <c r="C499" s="24">
        <v>2</v>
      </c>
      <c r="D499" s="24">
        <v>1</v>
      </c>
      <c r="E499" s="24">
        <v>4</v>
      </c>
      <c r="F499" s="24">
        <v>1214</v>
      </c>
      <c r="G499" s="24" t="s">
        <v>292</v>
      </c>
      <c r="H499" s="25">
        <v>1.31391128135</v>
      </c>
    </row>
    <row r="500" spans="1:8" ht="14.25">
      <c r="A500" s="24" t="s">
        <v>52</v>
      </c>
      <c r="B500" s="24">
        <v>1</v>
      </c>
      <c r="C500" s="24">
        <v>2</v>
      </c>
      <c r="D500" s="24">
        <v>1</v>
      </c>
      <c r="E500" s="24">
        <v>4</v>
      </c>
      <c r="F500" s="24">
        <v>1214</v>
      </c>
      <c r="G500" s="24" t="s">
        <v>292</v>
      </c>
      <c r="H500" s="25">
        <v>3.2480592912600001</v>
      </c>
    </row>
    <row r="501" spans="1:8" ht="14.25">
      <c r="A501" s="24" t="s">
        <v>52</v>
      </c>
      <c r="B501" s="24">
        <v>1</v>
      </c>
      <c r="C501" s="24">
        <v>2</v>
      </c>
      <c r="D501" s="24">
        <v>1</v>
      </c>
      <c r="E501" s="24">
        <v>4</v>
      </c>
      <c r="F501" s="24">
        <v>1214</v>
      </c>
      <c r="G501" s="24" t="s">
        <v>292</v>
      </c>
      <c r="H501" s="25">
        <v>1.0209163854300001</v>
      </c>
    </row>
    <row r="502" spans="1:8" ht="14.25">
      <c r="A502" s="24" t="s">
        <v>52</v>
      </c>
      <c r="B502" s="24">
        <v>1</v>
      </c>
      <c r="C502" s="24">
        <v>2</v>
      </c>
      <c r="D502" s="24">
        <v>1</v>
      </c>
      <c r="E502" s="24">
        <v>4</v>
      </c>
      <c r="F502" s="24">
        <v>1214</v>
      </c>
      <c r="G502" s="24" t="s">
        <v>292</v>
      </c>
      <c r="H502" s="25">
        <v>0.35698251455899999</v>
      </c>
    </row>
    <row r="503" spans="1:8" ht="14.25">
      <c r="A503" s="24" t="s">
        <v>52</v>
      </c>
      <c r="B503" s="24">
        <v>1</v>
      </c>
      <c r="C503" s="24">
        <v>2</v>
      </c>
      <c r="D503" s="24">
        <v>1</v>
      </c>
      <c r="E503" s="24">
        <v>4</v>
      </c>
      <c r="F503" s="24">
        <v>1214</v>
      </c>
      <c r="G503" s="24" t="s">
        <v>292</v>
      </c>
      <c r="H503" s="25">
        <v>0.90218696978599999</v>
      </c>
    </row>
    <row r="504" spans="1:8" ht="14.25">
      <c r="A504" s="24" t="s">
        <v>52</v>
      </c>
      <c r="B504" s="24">
        <v>1</v>
      </c>
      <c r="C504" s="24">
        <v>2</v>
      </c>
      <c r="D504" s="24">
        <v>1</v>
      </c>
      <c r="E504" s="24">
        <v>4</v>
      </c>
      <c r="F504" s="24">
        <v>1214</v>
      </c>
      <c r="G504" s="24" t="s">
        <v>292</v>
      </c>
      <c r="H504" s="25">
        <v>5.5030032112100002</v>
      </c>
    </row>
    <row r="505" spans="1:8" ht="14.25">
      <c r="A505" s="24" t="s">
        <v>52</v>
      </c>
      <c r="B505" s="24">
        <v>1</v>
      </c>
      <c r="C505" s="24">
        <v>2</v>
      </c>
      <c r="D505" s="24">
        <v>1</v>
      </c>
      <c r="E505" s="24">
        <v>4</v>
      </c>
      <c r="F505" s="24">
        <v>1214</v>
      </c>
      <c r="G505" s="24" t="s">
        <v>292</v>
      </c>
      <c r="H505" s="25">
        <v>0.34659473712099997</v>
      </c>
    </row>
    <row r="506" spans="1:8" ht="14.25">
      <c r="A506" s="24" t="s">
        <v>54</v>
      </c>
      <c r="B506" s="24">
        <v>1</v>
      </c>
      <c r="C506" s="24">
        <v>2</v>
      </c>
      <c r="D506" s="24">
        <v>1</v>
      </c>
      <c r="E506" s="24">
        <v>6</v>
      </c>
      <c r="F506" s="24">
        <v>1216</v>
      </c>
      <c r="G506" s="24" t="s">
        <v>290</v>
      </c>
      <c r="H506" s="25">
        <v>1.30316722616</v>
      </c>
    </row>
    <row r="507" spans="1:8" ht="14.25">
      <c r="A507" s="24" t="s">
        <v>54</v>
      </c>
      <c r="B507" s="24">
        <v>1</v>
      </c>
      <c r="C507" s="24">
        <v>2</v>
      </c>
      <c r="D507" s="24">
        <v>1</v>
      </c>
      <c r="E507" s="24">
        <v>6</v>
      </c>
      <c r="F507" s="24">
        <v>1216</v>
      </c>
      <c r="G507" s="24" t="s">
        <v>290</v>
      </c>
      <c r="H507" s="25">
        <v>1.0034228619100001</v>
      </c>
    </row>
    <row r="508" spans="1:8" ht="14.25">
      <c r="A508" s="24" t="s">
        <v>180</v>
      </c>
      <c r="B508" s="24">
        <v>1</v>
      </c>
      <c r="C508" s="24">
        <v>2</v>
      </c>
      <c r="D508" s="24">
        <v>1</v>
      </c>
      <c r="E508" s="24">
        <v>2</v>
      </c>
      <c r="F508" s="24">
        <v>1212</v>
      </c>
      <c r="G508" s="24" t="s">
        <v>294</v>
      </c>
      <c r="H508" s="25">
        <v>0.43209229384800002</v>
      </c>
    </row>
    <row r="509" spans="1:8" ht="14.25">
      <c r="A509" s="24" t="s">
        <v>180</v>
      </c>
      <c r="B509" s="24">
        <v>1</v>
      </c>
      <c r="C509" s="24">
        <v>2</v>
      </c>
      <c r="D509" s="24">
        <v>1</v>
      </c>
      <c r="E509" s="24">
        <v>2</v>
      </c>
      <c r="F509" s="24">
        <v>1212</v>
      </c>
      <c r="G509" s="24" t="s">
        <v>294</v>
      </c>
      <c r="H509" s="25">
        <v>1.0737039585599999</v>
      </c>
    </row>
    <row r="510" spans="1:8" ht="14.25">
      <c r="A510" s="24" t="s">
        <v>180</v>
      </c>
      <c r="B510" s="24">
        <v>1</v>
      </c>
      <c r="C510" s="24">
        <v>2</v>
      </c>
      <c r="D510" s="24">
        <v>1</v>
      </c>
      <c r="E510" s="24">
        <v>2</v>
      </c>
      <c r="F510" s="24">
        <v>1212</v>
      </c>
      <c r="G510" s="24" t="s">
        <v>294</v>
      </c>
      <c r="H510" s="25">
        <v>0.41905370536800002</v>
      </c>
    </row>
    <row r="511" spans="1:8" ht="14.25">
      <c r="A511" s="24" t="s">
        <v>180</v>
      </c>
      <c r="B511" s="24">
        <v>1</v>
      </c>
      <c r="C511" s="24">
        <v>2</v>
      </c>
      <c r="D511" s="24">
        <v>1</v>
      </c>
      <c r="E511" s="24">
        <v>2</v>
      </c>
      <c r="F511" s="24">
        <v>1212</v>
      </c>
      <c r="G511" s="24" t="s">
        <v>294</v>
      </c>
      <c r="H511" s="25">
        <v>1.1080612193599999</v>
      </c>
    </row>
    <row r="512" spans="1:8" ht="14.25">
      <c r="A512" s="24" t="s">
        <v>180</v>
      </c>
      <c r="B512" s="24">
        <v>1</v>
      </c>
      <c r="C512" s="24">
        <v>2</v>
      </c>
      <c r="D512" s="24">
        <v>1</v>
      </c>
      <c r="E512" s="24">
        <v>2</v>
      </c>
      <c r="F512" s="24">
        <v>1212</v>
      </c>
      <c r="G512" s="24" t="s">
        <v>294</v>
      </c>
      <c r="H512" s="25">
        <v>0.36674752135599997</v>
      </c>
    </row>
    <row r="513" spans="1:8" ht="14.25">
      <c r="A513" s="24" t="s">
        <v>180</v>
      </c>
      <c r="B513" s="24">
        <v>1</v>
      </c>
      <c r="C513" s="24">
        <v>2</v>
      </c>
      <c r="D513" s="24">
        <v>1</v>
      </c>
      <c r="E513" s="24">
        <v>2</v>
      </c>
      <c r="F513" s="24">
        <v>1212</v>
      </c>
      <c r="G513" s="24" t="s">
        <v>294</v>
      </c>
      <c r="H513" s="25">
        <v>0.56200643884900003</v>
      </c>
    </row>
    <row r="514" spans="1:8" ht="14.25">
      <c r="A514" s="24" t="s">
        <v>180</v>
      </c>
      <c r="B514" s="24">
        <v>1</v>
      </c>
      <c r="C514" s="24">
        <v>2</v>
      </c>
      <c r="D514" s="24">
        <v>1</v>
      </c>
      <c r="E514" s="24">
        <v>2</v>
      </c>
      <c r="F514" s="24">
        <v>1212</v>
      </c>
      <c r="G514" s="24" t="s">
        <v>294</v>
      </c>
      <c r="H514" s="25">
        <v>0.30129442710799997</v>
      </c>
    </row>
    <row r="515" spans="1:8" ht="14.25">
      <c r="A515" s="24" t="s">
        <v>180</v>
      </c>
      <c r="B515" s="24">
        <v>1</v>
      </c>
      <c r="C515" s="24">
        <v>2</v>
      </c>
      <c r="D515" s="24">
        <v>1</v>
      </c>
      <c r="E515" s="24">
        <v>2</v>
      </c>
      <c r="F515" s="24">
        <v>1212</v>
      </c>
      <c r="G515" s="24" t="s">
        <v>294</v>
      </c>
      <c r="H515" s="25">
        <v>0.203302994067</v>
      </c>
    </row>
    <row r="516" spans="1:8" ht="14.25">
      <c r="A516" s="24" t="s">
        <v>180</v>
      </c>
      <c r="B516" s="24">
        <v>1</v>
      </c>
      <c r="C516" s="24">
        <v>2</v>
      </c>
      <c r="D516" s="24">
        <v>1</v>
      </c>
      <c r="E516" s="24">
        <v>2</v>
      </c>
      <c r="F516" s="24">
        <v>1212</v>
      </c>
      <c r="G516" s="24" t="s">
        <v>294</v>
      </c>
      <c r="H516" s="25">
        <v>0.36296248826799998</v>
      </c>
    </row>
    <row r="517" spans="1:8" ht="14.25">
      <c r="A517" s="24" t="s">
        <v>180</v>
      </c>
      <c r="B517" s="24">
        <v>1</v>
      </c>
      <c r="C517" s="24">
        <v>2</v>
      </c>
      <c r="D517" s="24">
        <v>1</v>
      </c>
      <c r="E517" s="24">
        <v>2</v>
      </c>
      <c r="F517" s="24">
        <v>1212</v>
      </c>
      <c r="G517" s="24" t="s">
        <v>294</v>
      </c>
      <c r="H517" s="25">
        <v>0.192733589347</v>
      </c>
    </row>
    <row r="518" spans="1:8" ht="14.25">
      <c r="A518" s="24" t="s">
        <v>180</v>
      </c>
      <c r="B518" s="24">
        <v>1</v>
      </c>
      <c r="C518" s="24">
        <v>2</v>
      </c>
      <c r="D518" s="24">
        <v>1</v>
      </c>
      <c r="E518" s="24">
        <v>2</v>
      </c>
      <c r="F518" s="24">
        <v>1212</v>
      </c>
      <c r="G518" s="24" t="s">
        <v>294</v>
      </c>
      <c r="H518" s="25">
        <v>0.391350568249</v>
      </c>
    </row>
    <row r="519" spans="1:8" ht="14.25">
      <c r="A519" s="24" t="s">
        <v>180</v>
      </c>
      <c r="B519" s="24">
        <v>1</v>
      </c>
      <c r="C519" s="24">
        <v>2</v>
      </c>
      <c r="D519" s="24">
        <v>1</v>
      </c>
      <c r="E519" s="24">
        <v>2</v>
      </c>
      <c r="F519" s="24">
        <v>1212</v>
      </c>
      <c r="G519" s="24" t="s">
        <v>294</v>
      </c>
      <c r="H519" s="25">
        <v>0.68449526342</v>
      </c>
    </row>
    <row r="520" spans="1:8" ht="14.25">
      <c r="A520" s="24" t="s">
        <v>180</v>
      </c>
      <c r="B520" s="24">
        <v>1</v>
      </c>
      <c r="C520" s="24">
        <v>2</v>
      </c>
      <c r="D520" s="24">
        <v>1</v>
      </c>
      <c r="E520" s="24">
        <v>2</v>
      </c>
      <c r="F520" s="24">
        <v>1212</v>
      </c>
      <c r="G520" s="24" t="s">
        <v>294</v>
      </c>
      <c r="H520" s="25">
        <v>0.740972926872</v>
      </c>
    </row>
    <row r="521" spans="1:8" ht="14.25">
      <c r="A521" s="24" t="s">
        <v>180</v>
      </c>
      <c r="B521" s="24">
        <v>1</v>
      </c>
      <c r="C521" s="24">
        <v>2</v>
      </c>
      <c r="D521" s="24">
        <v>1</v>
      </c>
      <c r="E521" s="24">
        <v>2</v>
      </c>
      <c r="F521" s="24">
        <v>1212</v>
      </c>
      <c r="G521" s="24" t="s">
        <v>294</v>
      </c>
      <c r="H521" s="25">
        <v>0.63945846563499997</v>
      </c>
    </row>
    <row r="522" spans="1:8" ht="14.25">
      <c r="A522" s="24" t="s">
        <v>180</v>
      </c>
      <c r="B522" s="24">
        <v>1</v>
      </c>
      <c r="C522" s="24">
        <v>2</v>
      </c>
      <c r="D522" s="24">
        <v>1</v>
      </c>
      <c r="E522" s="24">
        <v>2</v>
      </c>
      <c r="F522" s="24">
        <v>1212</v>
      </c>
      <c r="G522" s="24" t="s">
        <v>294</v>
      </c>
      <c r="H522" s="25">
        <v>0.41583701870400003</v>
      </c>
    </row>
    <row r="523" spans="1:8" ht="14.25">
      <c r="A523" s="24" t="s">
        <v>180</v>
      </c>
      <c r="B523" s="24">
        <v>1</v>
      </c>
      <c r="C523" s="24">
        <v>2</v>
      </c>
      <c r="D523" s="24">
        <v>1</v>
      </c>
      <c r="E523" s="24">
        <v>2</v>
      </c>
      <c r="F523" s="24">
        <v>1212</v>
      </c>
      <c r="G523" s="24" t="s">
        <v>294</v>
      </c>
      <c r="H523" s="25">
        <v>0.48001490824999998</v>
      </c>
    </row>
    <row r="524" spans="1:8" ht="14.25">
      <c r="A524" s="24" t="s">
        <v>180</v>
      </c>
      <c r="B524" s="24">
        <v>1</v>
      </c>
      <c r="C524" s="24">
        <v>2</v>
      </c>
      <c r="D524" s="24">
        <v>1</v>
      </c>
      <c r="E524" s="24">
        <v>2</v>
      </c>
      <c r="F524" s="24">
        <v>1212</v>
      </c>
      <c r="G524" s="24" t="s">
        <v>294</v>
      </c>
      <c r="H524" s="25">
        <v>1.7092428153000001</v>
      </c>
    </row>
    <row r="525" spans="1:8" ht="14.25">
      <c r="A525" s="24" t="s">
        <v>35</v>
      </c>
      <c r="B525" s="24">
        <v>2</v>
      </c>
      <c r="C525" s="24">
        <v>3</v>
      </c>
      <c r="D525" s="24">
        <v>1</v>
      </c>
      <c r="E525" s="24">
        <v>0</v>
      </c>
      <c r="F525" s="24">
        <v>2310</v>
      </c>
      <c r="G525" s="24" t="s">
        <v>312</v>
      </c>
      <c r="H525" s="25">
        <v>0.49110592892900001</v>
      </c>
    </row>
    <row r="526" spans="1:8" ht="14.25">
      <c r="A526" s="24" t="s">
        <v>35</v>
      </c>
      <c r="B526" s="24">
        <v>2</v>
      </c>
      <c r="C526" s="24">
        <v>3</v>
      </c>
      <c r="D526" s="24">
        <v>1</v>
      </c>
      <c r="E526" s="24">
        <v>0</v>
      </c>
      <c r="F526" s="24">
        <v>2310</v>
      </c>
      <c r="G526" s="24" t="s">
        <v>312</v>
      </c>
      <c r="H526" s="25">
        <v>1.0097220766299999</v>
      </c>
    </row>
    <row r="527" spans="1:8" ht="14.25">
      <c r="A527" s="24" t="s">
        <v>35</v>
      </c>
      <c r="B527" s="24">
        <v>2</v>
      </c>
      <c r="C527" s="24">
        <v>3</v>
      </c>
      <c r="D527" s="24">
        <v>1</v>
      </c>
      <c r="E527" s="24">
        <v>0</v>
      </c>
      <c r="F527" s="24">
        <v>2310</v>
      </c>
      <c r="G527" s="24" t="s">
        <v>312</v>
      </c>
      <c r="H527" s="25">
        <v>0.80639839462200003</v>
      </c>
    </row>
    <row r="528" spans="1:8" ht="14.25">
      <c r="A528" s="24" t="s">
        <v>35</v>
      </c>
      <c r="B528" s="24">
        <v>2</v>
      </c>
      <c r="C528" s="24">
        <v>3</v>
      </c>
      <c r="D528" s="24">
        <v>1</v>
      </c>
      <c r="E528" s="24">
        <v>0</v>
      </c>
      <c r="F528" s="24">
        <v>2310</v>
      </c>
      <c r="G528" s="24" t="s">
        <v>312</v>
      </c>
      <c r="H528" s="25">
        <v>1.2311249473000001</v>
      </c>
    </row>
    <row r="529" spans="1:8" ht="14.25">
      <c r="A529" s="24" t="s">
        <v>35</v>
      </c>
      <c r="B529" s="24">
        <v>2</v>
      </c>
      <c r="C529" s="24">
        <v>3</v>
      </c>
      <c r="D529" s="24">
        <v>1</v>
      </c>
      <c r="E529" s="24">
        <v>0</v>
      </c>
      <c r="F529" s="24">
        <v>2310</v>
      </c>
      <c r="G529" s="24" t="s">
        <v>312</v>
      </c>
      <c r="H529" s="25">
        <v>2.0645539617800002</v>
      </c>
    </row>
    <row r="530" spans="1:8" ht="14.25">
      <c r="A530" s="24" t="s">
        <v>35</v>
      </c>
      <c r="B530" s="24">
        <v>2</v>
      </c>
      <c r="C530" s="24">
        <v>3</v>
      </c>
      <c r="D530" s="24">
        <v>1</v>
      </c>
      <c r="E530" s="24">
        <v>0</v>
      </c>
      <c r="F530" s="24">
        <v>2310</v>
      </c>
      <c r="G530" s="24" t="s">
        <v>312</v>
      </c>
      <c r="H530" s="25">
        <v>1.3245906783400001</v>
      </c>
    </row>
    <row r="531" spans="1:8" ht="14.25">
      <c r="A531" s="24" t="s">
        <v>35</v>
      </c>
      <c r="B531" s="24">
        <v>2</v>
      </c>
      <c r="C531" s="24">
        <v>3</v>
      </c>
      <c r="D531" s="24">
        <v>1</v>
      </c>
      <c r="E531" s="24">
        <v>0</v>
      </c>
      <c r="F531" s="24">
        <v>2310</v>
      </c>
      <c r="G531" s="24" t="s">
        <v>312</v>
      </c>
      <c r="H531" s="25">
        <v>7.5594452210399998</v>
      </c>
    </row>
    <row r="532" spans="1:8" ht="14.25">
      <c r="A532" s="24" t="s">
        <v>35</v>
      </c>
      <c r="B532" s="24">
        <v>2</v>
      </c>
      <c r="C532" s="24">
        <v>3</v>
      </c>
      <c r="D532" s="24">
        <v>1</v>
      </c>
      <c r="E532" s="24">
        <v>0</v>
      </c>
      <c r="F532" s="24">
        <v>2310</v>
      </c>
      <c r="G532" s="24" t="s">
        <v>312</v>
      </c>
      <c r="H532" s="25">
        <v>1.15278137478</v>
      </c>
    </row>
    <row r="533" spans="1:8" ht="14.25">
      <c r="A533" s="24" t="s">
        <v>35</v>
      </c>
      <c r="B533" s="24">
        <v>2</v>
      </c>
      <c r="C533" s="24">
        <v>3</v>
      </c>
      <c r="D533" s="24">
        <v>1</v>
      </c>
      <c r="E533" s="24">
        <v>0</v>
      </c>
      <c r="F533" s="24">
        <v>2310</v>
      </c>
      <c r="G533" s="24" t="s">
        <v>312</v>
      </c>
      <c r="H533" s="25">
        <v>1.06282334047</v>
      </c>
    </row>
    <row r="534" spans="1:8" ht="14.25">
      <c r="A534" s="24" t="s">
        <v>35</v>
      </c>
      <c r="B534" s="24">
        <v>2</v>
      </c>
      <c r="C534" s="24">
        <v>3</v>
      </c>
      <c r="D534" s="24">
        <v>1</v>
      </c>
      <c r="E534" s="24">
        <v>0</v>
      </c>
      <c r="F534" s="24">
        <v>2310</v>
      </c>
      <c r="G534" s="24" t="s">
        <v>312</v>
      </c>
      <c r="H534" s="25">
        <v>0.41378488050000001</v>
      </c>
    </row>
    <row r="535" spans="1:8" ht="14.25">
      <c r="A535" s="24" t="s">
        <v>35</v>
      </c>
      <c r="B535" s="24">
        <v>2</v>
      </c>
      <c r="C535" s="24">
        <v>3</v>
      </c>
      <c r="D535" s="24">
        <v>1</v>
      </c>
      <c r="E535" s="24">
        <v>0</v>
      </c>
      <c r="F535" s="24">
        <v>2310</v>
      </c>
      <c r="G535" s="24" t="s">
        <v>312</v>
      </c>
      <c r="H535" s="25">
        <v>5.58258544126</v>
      </c>
    </row>
    <row r="536" spans="1:8" ht="14.25">
      <c r="A536" s="24" t="s">
        <v>35</v>
      </c>
      <c r="B536" s="24">
        <v>2</v>
      </c>
      <c r="C536" s="24">
        <v>3</v>
      </c>
      <c r="D536" s="24">
        <v>1</v>
      </c>
      <c r="E536" s="24">
        <v>0</v>
      </c>
      <c r="F536" s="24">
        <v>2310</v>
      </c>
      <c r="G536" s="24" t="s">
        <v>312</v>
      </c>
      <c r="H536" s="25">
        <v>11.716095285</v>
      </c>
    </row>
    <row r="537" spans="1:8" ht="14.25">
      <c r="A537" s="24" t="s">
        <v>35</v>
      </c>
      <c r="B537" s="24">
        <v>2</v>
      </c>
      <c r="C537" s="24">
        <v>3</v>
      </c>
      <c r="D537" s="24">
        <v>1</v>
      </c>
      <c r="E537" s="24">
        <v>0</v>
      </c>
      <c r="F537" s="24">
        <v>2310</v>
      </c>
      <c r="G537" s="24" t="s">
        <v>312</v>
      </c>
      <c r="H537" s="25">
        <v>0.81169733153699997</v>
      </c>
    </row>
    <row r="538" spans="1:8" ht="14.25">
      <c r="A538" s="24" t="s">
        <v>35</v>
      </c>
      <c r="B538" s="24">
        <v>2</v>
      </c>
      <c r="C538" s="24">
        <v>3</v>
      </c>
      <c r="D538" s="24">
        <v>1</v>
      </c>
      <c r="E538" s="24">
        <v>0</v>
      </c>
      <c r="F538" s="24">
        <v>2310</v>
      </c>
      <c r="G538" s="24" t="s">
        <v>312</v>
      </c>
      <c r="H538" s="25">
        <v>0.46029828420899999</v>
      </c>
    </row>
    <row r="539" spans="1:8" ht="14.25">
      <c r="A539" s="24" t="s">
        <v>35</v>
      </c>
      <c r="B539" s="24">
        <v>2</v>
      </c>
      <c r="C539" s="24">
        <v>3</v>
      </c>
      <c r="D539" s="24">
        <v>1</v>
      </c>
      <c r="E539" s="24">
        <v>0</v>
      </c>
      <c r="F539" s="24">
        <v>2310</v>
      </c>
      <c r="G539" s="24" t="s">
        <v>312</v>
      </c>
      <c r="H539" s="25">
        <v>2.7507025082699998</v>
      </c>
    </row>
    <row r="540" spans="1:8" ht="14.25">
      <c r="A540" s="24" t="s">
        <v>35</v>
      </c>
      <c r="B540" s="24">
        <v>2</v>
      </c>
      <c r="C540" s="24">
        <v>3</v>
      </c>
      <c r="D540" s="24">
        <v>1</v>
      </c>
      <c r="E540" s="24">
        <v>0</v>
      </c>
      <c r="F540" s="24">
        <v>2310</v>
      </c>
      <c r="G540" s="24" t="s">
        <v>312</v>
      </c>
      <c r="H540" s="25">
        <v>1.03885643259</v>
      </c>
    </row>
    <row r="541" spans="1:8" ht="14.25">
      <c r="A541" s="24" t="s">
        <v>67</v>
      </c>
      <c r="B541" s="24">
        <v>1</v>
      </c>
      <c r="C541" s="24">
        <v>3</v>
      </c>
      <c r="D541" s="24">
        <v>1</v>
      </c>
      <c r="E541" s="24">
        <v>1</v>
      </c>
      <c r="F541" s="24">
        <v>1311</v>
      </c>
      <c r="G541" s="24" t="s">
        <v>274</v>
      </c>
      <c r="H541" s="25">
        <v>12.6032171665</v>
      </c>
    </row>
    <row r="542" spans="1:8" ht="14.25">
      <c r="A542" s="24" t="s">
        <v>67</v>
      </c>
      <c r="B542" s="24">
        <v>1</v>
      </c>
      <c r="C542" s="24">
        <v>3</v>
      </c>
      <c r="D542" s="24">
        <v>1</v>
      </c>
      <c r="E542" s="24">
        <v>1</v>
      </c>
      <c r="F542" s="24">
        <v>1311</v>
      </c>
      <c r="G542" s="24" t="s">
        <v>274</v>
      </c>
      <c r="H542" s="25">
        <v>10.7051736003</v>
      </c>
    </row>
    <row r="543" spans="1:8" ht="14.25">
      <c r="A543" s="24" t="s">
        <v>72</v>
      </c>
      <c r="B543" s="24">
        <v>1</v>
      </c>
      <c r="C543" s="24">
        <v>3</v>
      </c>
      <c r="D543" s="24">
        <v>3</v>
      </c>
      <c r="E543" s="24">
        <v>1</v>
      </c>
      <c r="F543" s="24">
        <v>1331</v>
      </c>
      <c r="G543" s="24" t="s">
        <v>269</v>
      </c>
      <c r="H543" s="25">
        <v>2.1730550697500002</v>
      </c>
    </row>
    <row r="544" spans="1:8" ht="14.25">
      <c r="A544" s="24" t="s">
        <v>72</v>
      </c>
      <c r="B544" s="24">
        <v>1</v>
      </c>
      <c r="C544" s="24">
        <v>3</v>
      </c>
      <c r="D544" s="24">
        <v>3</v>
      </c>
      <c r="E544" s="24">
        <v>1</v>
      </c>
      <c r="F544" s="24">
        <v>1331</v>
      </c>
      <c r="G544" s="24" t="s">
        <v>269</v>
      </c>
      <c r="H544" s="25">
        <v>0.239872850671</v>
      </c>
    </row>
    <row r="545" spans="1:8" ht="14.25">
      <c r="A545" s="24" t="s">
        <v>72</v>
      </c>
      <c r="B545" s="24">
        <v>1</v>
      </c>
      <c r="C545" s="24">
        <v>3</v>
      </c>
      <c r="D545" s="24">
        <v>3</v>
      </c>
      <c r="E545" s="24">
        <v>1</v>
      </c>
      <c r="F545" s="24">
        <v>1331</v>
      </c>
      <c r="G545" s="24" t="s">
        <v>269</v>
      </c>
      <c r="H545" s="25">
        <v>0.69614871461700001</v>
      </c>
    </row>
    <row r="546" spans="1:8" ht="14.25">
      <c r="A546" s="24" t="s">
        <v>72</v>
      </c>
      <c r="B546" s="24">
        <v>1</v>
      </c>
      <c r="C546" s="24">
        <v>3</v>
      </c>
      <c r="D546" s="24">
        <v>3</v>
      </c>
      <c r="E546" s="24">
        <v>1</v>
      </c>
      <c r="F546" s="24">
        <v>1331</v>
      </c>
      <c r="G546" s="24" t="s">
        <v>269</v>
      </c>
      <c r="H546" s="25">
        <v>0.45427678419200002</v>
      </c>
    </row>
    <row r="547" spans="1:8" ht="14.25">
      <c r="A547" s="24" t="s">
        <v>72</v>
      </c>
      <c r="B547" s="24">
        <v>1</v>
      </c>
      <c r="C547" s="24">
        <v>3</v>
      </c>
      <c r="D547" s="24">
        <v>3</v>
      </c>
      <c r="E547" s="24">
        <v>1</v>
      </c>
      <c r="F547" s="24">
        <v>1331</v>
      </c>
      <c r="G547" s="24" t="s">
        <v>269</v>
      </c>
      <c r="H547" s="25">
        <v>0.26924024894699999</v>
      </c>
    </row>
    <row r="548" spans="1:8" ht="14.25">
      <c r="A548" s="24" t="s">
        <v>72</v>
      </c>
      <c r="B548" s="24">
        <v>1</v>
      </c>
      <c r="C548" s="24">
        <v>3</v>
      </c>
      <c r="D548" s="24">
        <v>3</v>
      </c>
      <c r="E548" s="24">
        <v>1</v>
      </c>
      <c r="F548" s="24">
        <v>1331</v>
      </c>
      <c r="G548" s="24" t="s">
        <v>269</v>
      </c>
      <c r="H548" s="25">
        <v>6.7227103352800004</v>
      </c>
    </row>
    <row r="549" spans="1:8" ht="14.25">
      <c r="A549" s="24" t="s">
        <v>72</v>
      </c>
      <c r="B549" s="24">
        <v>1</v>
      </c>
      <c r="C549" s="24">
        <v>3</v>
      </c>
      <c r="D549" s="24">
        <v>3</v>
      </c>
      <c r="E549" s="24">
        <v>1</v>
      </c>
      <c r="F549" s="24">
        <v>1331</v>
      </c>
      <c r="G549" s="24" t="s">
        <v>269</v>
      </c>
      <c r="H549" s="25">
        <v>0.59952131921899998</v>
      </c>
    </row>
    <row r="550" spans="1:8" ht="14.25">
      <c r="A550" s="24" t="s">
        <v>72</v>
      </c>
      <c r="B550" s="24">
        <v>1</v>
      </c>
      <c r="C550" s="24">
        <v>3</v>
      </c>
      <c r="D550" s="24">
        <v>3</v>
      </c>
      <c r="E550" s="24">
        <v>1</v>
      </c>
      <c r="F550" s="24">
        <v>1331</v>
      </c>
      <c r="G550" s="24" t="s">
        <v>269</v>
      </c>
      <c r="H550" s="25">
        <v>1.0952522229099999</v>
      </c>
    </row>
    <row r="551" spans="1:8" ht="14.25">
      <c r="A551" s="24" t="s">
        <v>72</v>
      </c>
      <c r="B551" s="24">
        <v>1</v>
      </c>
      <c r="C551" s="24">
        <v>3</v>
      </c>
      <c r="D551" s="24">
        <v>3</v>
      </c>
      <c r="E551" s="24">
        <v>1</v>
      </c>
      <c r="F551" s="24">
        <v>1331</v>
      </c>
      <c r="G551" s="24" t="s">
        <v>269</v>
      </c>
      <c r="H551" s="25">
        <v>0.25568804160399999</v>
      </c>
    </row>
    <row r="552" spans="1:8" ht="14.25">
      <c r="A552" s="24" t="s">
        <v>72</v>
      </c>
      <c r="B552" s="24">
        <v>1</v>
      </c>
      <c r="C552" s="24">
        <v>3</v>
      </c>
      <c r="D552" s="24">
        <v>3</v>
      </c>
      <c r="E552" s="24">
        <v>1</v>
      </c>
      <c r="F552" s="24">
        <v>1331</v>
      </c>
      <c r="G552" s="24" t="s">
        <v>269</v>
      </c>
      <c r="H552" s="25">
        <v>0.30574429981000001</v>
      </c>
    </row>
    <row r="553" spans="1:8" ht="14.25">
      <c r="A553" s="24" t="s">
        <v>72</v>
      </c>
      <c r="B553" s="24">
        <v>1</v>
      </c>
      <c r="C553" s="24">
        <v>3</v>
      </c>
      <c r="D553" s="24">
        <v>3</v>
      </c>
      <c r="E553" s="24">
        <v>1</v>
      </c>
      <c r="F553" s="24">
        <v>1331</v>
      </c>
      <c r="G553" s="24" t="s">
        <v>269</v>
      </c>
      <c r="H553" s="25">
        <v>1.19262270542</v>
      </c>
    </row>
    <row r="554" spans="1:8" ht="14.25">
      <c r="A554" s="24" t="s">
        <v>72</v>
      </c>
      <c r="B554" s="24">
        <v>1</v>
      </c>
      <c r="C554" s="24">
        <v>3</v>
      </c>
      <c r="D554" s="24">
        <v>3</v>
      </c>
      <c r="E554" s="24">
        <v>1</v>
      </c>
      <c r="F554" s="24">
        <v>1331</v>
      </c>
      <c r="G554" s="24" t="s">
        <v>269</v>
      </c>
      <c r="H554" s="25">
        <v>6.6319832124599998</v>
      </c>
    </row>
    <row r="555" spans="1:8" ht="14.25">
      <c r="A555" s="24" t="s">
        <v>72</v>
      </c>
      <c r="B555" s="24">
        <v>1</v>
      </c>
      <c r="C555" s="24">
        <v>3</v>
      </c>
      <c r="D555" s="24">
        <v>3</v>
      </c>
      <c r="E555" s="24">
        <v>1</v>
      </c>
      <c r="F555" s="24">
        <v>1331</v>
      </c>
      <c r="G555" s="24" t="s">
        <v>269</v>
      </c>
      <c r="H555" s="25">
        <v>1.1329176533900001</v>
      </c>
    </row>
    <row r="556" spans="1:8" ht="14.25">
      <c r="A556" s="24" t="s">
        <v>72</v>
      </c>
      <c r="B556" s="24">
        <v>1</v>
      </c>
      <c r="C556" s="24">
        <v>3</v>
      </c>
      <c r="D556" s="24">
        <v>3</v>
      </c>
      <c r="E556" s="24">
        <v>1</v>
      </c>
      <c r="F556" s="24">
        <v>1331</v>
      </c>
      <c r="G556" s="24" t="s">
        <v>269</v>
      </c>
      <c r="H556" s="25">
        <v>1.2558962813600001</v>
      </c>
    </row>
    <row r="557" spans="1:8" ht="14.25">
      <c r="A557" s="24" t="s">
        <v>72</v>
      </c>
      <c r="B557" s="24">
        <v>1</v>
      </c>
      <c r="C557" s="24">
        <v>3</v>
      </c>
      <c r="D557" s="24">
        <v>3</v>
      </c>
      <c r="E557" s="24">
        <v>1</v>
      </c>
      <c r="F557" s="24">
        <v>1331</v>
      </c>
      <c r="G557" s="24" t="s">
        <v>269</v>
      </c>
      <c r="H557" s="25">
        <v>0.38285563081200003</v>
      </c>
    </row>
    <row r="558" spans="1:8" ht="14.25">
      <c r="A558" s="24" t="s">
        <v>72</v>
      </c>
      <c r="B558" s="24">
        <v>1</v>
      </c>
      <c r="C558" s="24">
        <v>3</v>
      </c>
      <c r="D558" s="24">
        <v>3</v>
      </c>
      <c r="E558" s="24">
        <v>1</v>
      </c>
      <c r="F558" s="24">
        <v>1331</v>
      </c>
      <c r="G558" s="24" t="s">
        <v>269</v>
      </c>
      <c r="H558" s="25">
        <v>0.66232515513099999</v>
      </c>
    </row>
    <row r="559" spans="1:8" ht="14.25">
      <c r="A559" s="24" t="s">
        <v>72</v>
      </c>
      <c r="B559" s="24">
        <v>1</v>
      </c>
      <c r="C559" s="24">
        <v>3</v>
      </c>
      <c r="D559" s="24">
        <v>3</v>
      </c>
      <c r="E559" s="24">
        <v>1</v>
      </c>
      <c r="F559" s="24">
        <v>1331</v>
      </c>
      <c r="G559" s="24" t="s">
        <v>269</v>
      </c>
      <c r="H559" s="25">
        <v>0.93429038978900003</v>
      </c>
    </row>
    <row r="560" spans="1:8" ht="14.25">
      <c r="A560" s="24" t="s">
        <v>72</v>
      </c>
      <c r="B560" s="24">
        <v>1</v>
      </c>
      <c r="C560" s="24">
        <v>3</v>
      </c>
      <c r="D560" s="24">
        <v>3</v>
      </c>
      <c r="E560" s="24">
        <v>1</v>
      </c>
      <c r="F560" s="24">
        <v>1331</v>
      </c>
      <c r="G560" s="24" t="s">
        <v>269</v>
      </c>
      <c r="H560" s="25">
        <v>0.17345735920399999</v>
      </c>
    </row>
    <row r="561" spans="1:8" ht="14.25">
      <c r="A561" s="24" t="s">
        <v>72</v>
      </c>
      <c r="B561" s="24">
        <v>1</v>
      </c>
      <c r="C561" s="24">
        <v>3</v>
      </c>
      <c r="D561" s="24">
        <v>3</v>
      </c>
      <c r="E561" s="24">
        <v>1</v>
      </c>
      <c r="F561" s="24">
        <v>1331</v>
      </c>
      <c r="G561" s="24" t="s">
        <v>269</v>
      </c>
      <c r="H561" s="25">
        <v>18.207897385199999</v>
      </c>
    </row>
    <row r="562" spans="1:8" ht="14.25">
      <c r="A562" s="24" t="s">
        <v>72</v>
      </c>
      <c r="B562" s="24">
        <v>1</v>
      </c>
      <c r="C562" s="24">
        <v>3</v>
      </c>
      <c r="D562" s="24">
        <v>3</v>
      </c>
      <c r="E562" s="24">
        <v>1</v>
      </c>
      <c r="F562" s="24">
        <v>1331</v>
      </c>
      <c r="G562" s="24" t="s">
        <v>269</v>
      </c>
      <c r="H562" s="25">
        <v>2.43013577314</v>
      </c>
    </row>
    <row r="563" spans="1:8" ht="14.25">
      <c r="A563" s="24" t="s">
        <v>68</v>
      </c>
      <c r="B563" s="24">
        <v>1</v>
      </c>
      <c r="C563" s="24">
        <v>3</v>
      </c>
      <c r="D563" s="24">
        <v>1</v>
      </c>
      <c r="E563" s="24">
        <v>2</v>
      </c>
      <c r="F563" s="24">
        <v>1312</v>
      </c>
      <c r="G563" s="24" t="s">
        <v>273</v>
      </c>
      <c r="H563" s="25">
        <v>1.8841205054000001</v>
      </c>
    </row>
    <row r="564" spans="1:8" ht="14.25">
      <c r="A564" s="24" t="s">
        <v>69</v>
      </c>
      <c r="B564" s="24">
        <v>1</v>
      </c>
      <c r="C564" s="24">
        <v>3</v>
      </c>
      <c r="D564" s="24">
        <v>2</v>
      </c>
      <c r="E564" s="24">
        <v>1</v>
      </c>
      <c r="F564" s="24">
        <v>1321</v>
      </c>
      <c r="G564" s="24" t="s">
        <v>272</v>
      </c>
      <c r="H564" s="25">
        <v>0.58170952998699998</v>
      </c>
    </row>
    <row r="565" spans="1:8" ht="14.25">
      <c r="A565" s="24" t="s">
        <v>69</v>
      </c>
      <c r="B565" s="24">
        <v>1</v>
      </c>
      <c r="C565" s="24">
        <v>3</v>
      </c>
      <c r="D565" s="24">
        <v>2</v>
      </c>
      <c r="E565" s="24">
        <v>1</v>
      </c>
      <c r="F565" s="24">
        <v>1321</v>
      </c>
      <c r="G565" s="24" t="s">
        <v>272</v>
      </c>
      <c r="H565" s="25">
        <v>0.96625131431900002</v>
      </c>
    </row>
    <row r="566" spans="1:8" ht="14.25">
      <c r="A566" s="24" t="s">
        <v>69</v>
      </c>
      <c r="B566" s="24">
        <v>1</v>
      </c>
      <c r="C566" s="24">
        <v>3</v>
      </c>
      <c r="D566" s="24">
        <v>2</v>
      </c>
      <c r="E566" s="24">
        <v>1</v>
      </c>
      <c r="F566" s="24">
        <v>1321</v>
      </c>
      <c r="G566" s="24" t="s">
        <v>272</v>
      </c>
      <c r="H566" s="25">
        <v>0.85119284385100002</v>
      </c>
    </row>
    <row r="567" spans="1:8" ht="14.25">
      <c r="A567" s="24" t="s">
        <v>73</v>
      </c>
      <c r="B567" s="24">
        <v>1</v>
      </c>
      <c r="C567" s="24">
        <v>3</v>
      </c>
      <c r="D567" s="24">
        <v>3</v>
      </c>
      <c r="E567" s="24">
        <v>2</v>
      </c>
      <c r="F567" s="24">
        <v>1332</v>
      </c>
      <c r="G567" s="24" t="s">
        <v>268</v>
      </c>
      <c r="H567" s="25">
        <v>0.72736160578300002</v>
      </c>
    </row>
    <row r="568" spans="1:8" ht="14.25">
      <c r="A568" s="24" t="s">
        <v>73</v>
      </c>
      <c r="B568" s="24">
        <v>1</v>
      </c>
      <c r="C568" s="24">
        <v>3</v>
      </c>
      <c r="D568" s="24">
        <v>3</v>
      </c>
      <c r="E568" s="24">
        <v>2</v>
      </c>
      <c r="F568" s="24">
        <v>1332</v>
      </c>
      <c r="G568" s="24" t="s">
        <v>268</v>
      </c>
      <c r="H568" s="25">
        <v>3.23879492334</v>
      </c>
    </row>
    <row r="569" spans="1:8" ht="14.25">
      <c r="A569" s="24" t="s">
        <v>73</v>
      </c>
      <c r="B569" s="24">
        <v>1</v>
      </c>
      <c r="C569" s="24">
        <v>3</v>
      </c>
      <c r="D569" s="24">
        <v>3</v>
      </c>
      <c r="E569" s="24">
        <v>2</v>
      </c>
      <c r="F569" s="24">
        <v>1332</v>
      </c>
      <c r="G569" s="24" t="s">
        <v>268</v>
      </c>
      <c r="H569" s="25">
        <v>0.60315588448000002</v>
      </c>
    </row>
    <row r="570" spans="1:8" ht="14.25">
      <c r="A570" s="24" t="s">
        <v>73</v>
      </c>
      <c r="B570" s="24">
        <v>1</v>
      </c>
      <c r="C570" s="24">
        <v>3</v>
      </c>
      <c r="D570" s="24">
        <v>3</v>
      </c>
      <c r="E570" s="24">
        <v>2</v>
      </c>
      <c r="F570" s="24">
        <v>1332</v>
      </c>
      <c r="G570" s="24" t="s">
        <v>268</v>
      </c>
      <c r="H570" s="25">
        <v>1.3359295929499999</v>
      </c>
    </row>
    <row r="571" spans="1:8" ht="14.25">
      <c r="A571" s="24" t="s">
        <v>70</v>
      </c>
      <c r="B571" s="24">
        <v>1</v>
      </c>
      <c r="C571" s="24">
        <v>3</v>
      </c>
      <c r="D571" s="24">
        <v>2</v>
      </c>
      <c r="E571" s="24">
        <v>2</v>
      </c>
      <c r="F571" s="24">
        <v>1322</v>
      </c>
      <c r="G571" s="24" t="s">
        <v>271</v>
      </c>
      <c r="H571" s="25">
        <v>22.623750339899999</v>
      </c>
    </row>
    <row r="572" spans="1:8" ht="14.25">
      <c r="A572" s="24" t="s">
        <v>189</v>
      </c>
      <c r="B572" s="24">
        <v>1</v>
      </c>
      <c r="C572" s="24">
        <v>2</v>
      </c>
      <c r="D572" s="24">
        <v>2</v>
      </c>
      <c r="E572" s="24">
        <v>1</v>
      </c>
      <c r="F572" s="24">
        <v>1221</v>
      </c>
      <c r="G572" s="24" t="s">
        <v>289</v>
      </c>
      <c r="H572" s="25">
        <v>4.9553194977599997</v>
      </c>
    </row>
    <row r="573" spans="1:8" ht="14.25">
      <c r="A573" s="24" t="s">
        <v>189</v>
      </c>
      <c r="B573" s="24">
        <v>1</v>
      </c>
      <c r="C573" s="24">
        <v>2</v>
      </c>
      <c r="D573" s="24">
        <v>2</v>
      </c>
      <c r="E573" s="24">
        <v>1</v>
      </c>
      <c r="F573" s="24">
        <v>1221</v>
      </c>
      <c r="G573" s="24" t="s">
        <v>289</v>
      </c>
      <c r="H573" s="25">
        <v>3.9206502516200001</v>
      </c>
    </row>
    <row r="574" spans="1:8" ht="14.25">
      <c r="A574" s="24" t="s">
        <v>59</v>
      </c>
      <c r="B574" s="24">
        <v>1</v>
      </c>
      <c r="C574" s="24">
        <v>2</v>
      </c>
      <c r="D574" s="24">
        <v>2</v>
      </c>
      <c r="E574" s="24">
        <v>7</v>
      </c>
      <c r="F574" s="24">
        <v>1227</v>
      </c>
      <c r="G574" s="24" t="s">
        <v>283</v>
      </c>
      <c r="H574" s="25">
        <v>1.72894491741</v>
      </c>
    </row>
    <row r="575" spans="1:8" ht="14.25">
      <c r="A575" s="24" t="s">
        <v>56</v>
      </c>
      <c r="B575" s="24">
        <v>1</v>
      </c>
      <c r="C575" s="24">
        <v>2</v>
      </c>
      <c r="D575" s="24">
        <v>2</v>
      </c>
      <c r="E575" s="24">
        <v>4</v>
      </c>
      <c r="F575" s="24">
        <v>1224</v>
      </c>
      <c r="G575" s="24" t="s">
        <v>286</v>
      </c>
      <c r="H575" s="25">
        <v>24.639238832099998</v>
      </c>
    </row>
    <row r="576" spans="1:8" ht="14.25">
      <c r="A576" s="24" t="s">
        <v>56</v>
      </c>
      <c r="B576" s="24">
        <v>1</v>
      </c>
      <c r="C576" s="24">
        <v>2</v>
      </c>
      <c r="D576" s="24">
        <v>2</v>
      </c>
      <c r="E576" s="24">
        <v>4</v>
      </c>
      <c r="F576" s="24">
        <v>1224</v>
      </c>
      <c r="G576" s="24" t="s">
        <v>286</v>
      </c>
      <c r="H576" s="25">
        <v>10.381202396999999</v>
      </c>
    </row>
    <row r="577" spans="1:8" ht="14.25">
      <c r="A577" s="24" t="s">
        <v>197</v>
      </c>
      <c r="B577" s="24">
        <v>1</v>
      </c>
      <c r="C577" s="24">
        <v>2</v>
      </c>
      <c r="D577" s="24">
        <v>2</v>
      </c>
      <c r="E577" s="24">
        <v>8</v>
      </c>
      <c r="F577" s="24">
        <v>1228</v>
      </c>
      <c r="G577" s="24" t="s">
        <v>282</v>
      </c>
      <c r="H577" s="25">
        <v>0.16846257411099999</v>
      </c>
    </row>
    <row r="578" spans="1:8" ht="14.25">
      <c r="A578" s="24" t="s">
        <v>55</v>
      </c>
      <c r="B578" s="24">
        <v>1</v>
      </c>
      <c r="C578" s="24">
        <v>2</v>
      </c>
      <c r="D578" s="24">
        <v>2</v>
      </c>
      <c r="E578" s="24">
        <v>2</v>
      </c>
      <c r="F578" s="24">
        <v>1222</v>
      </c>
      <c r="G578" s="24" t="s">
        <v>288</v>
      </c>
      <c r="H578" s="25">
        <v>96.992604493000002</v>
      </c>
    </row>
    <row r="579" spans="1:8" ht="14.25">
      <c r="A579" s="24" t="s">
        <v>55</v>
      </c>
      <c r="B579" s="24">
        <v>1</v>
      </c>
      <c r="C579" s="24">
        <v>2</v>
      </c>
      <c r="D579" s="24">
        <v>2</v>
      </c>
      <c r="E579" s="24">
        <v>2</v>
      </c>
      <c r="F579" s="24">
        <v>1222</v>
      </c>
      <c r="G579" s="24" t="s">
        <v>288</v>
      </c>
      <c r="H579" s="25">
        <v>0.13882480087099999</v>
      </c>
    </row>
    <row r="580" spans="1:8" ht="14.25">
      <c r="A580" s="24" t="s">
        <v>58</v>
      </c>
      <c r="B580" s="24">
        <v>1</v>
      </c>
      <c r="C580" s="24">
        <v>2</v>
      </c>
      <c r="D580" s="24">
        <v>2</v>
      </c>
      <c r="E580" s="24">
        <v>6</v>
      </c>
      <c r="F580" s="24">
        <v>1226</v>
      </c>
      <c r="G580" s="24" t="s">
        <v>284</v>
      </c>
      <c r="H580" s="25">
        <v>0.19790826788800001</v>
      </c>
    </row>
    <row r="581" spans="1:8" ht="14.25">
      <c r="A581" s="24" t="s">
        <v>191</v>
      </c>
      <c r="B581" s="24">
        <v>1</v>
      </c>
      <c r="C581" s="24">
        <v>2</v>
      </c>
      <c r="D581" s="24">
        <v>2</v>
      </c>
      <c r="E581" s="24">
        <v>3</v>
      </c>
      <c r="F581" s="24">
        <v>1223</v>
      </c>
      <c r="G581" s="24" t="s">
        <v>307</v>
      </c>
      <c r="H581" s="25">
        <v>0.21385003976799999</v>
      </c>
    </row>
    <row r="582" spans="1:8" ht="14.25">
      <c r="A582" s="24" t="s">
        <v>191</v>
      </c>
      <c r="B582" s="24">
        <v>1</v>
      </c>
      <c r="C582" s="24">
        <v>2</v>
      </c>
      <c r="D582" s="24">
        <v>2</v>
      </c>
      <c r="E582" s="24">
        <v>3</v>
      </c>
      <c r="F582" s="24">
        <v>1223</v>
      </c>
      <c r="G582" s="24" t="s">
        <v>307</v>
      </c>
      <c r="H582" s="25">
        <v>0.57022511515999996</v>
      </c>
    </row>
    <row r="583" spans="1:8" ht="14.25">
      <c r="A583" s="24" t="s">
        <v>191</v>
      </c>
      <c r="B583" s="24">
        <v>1</v>
      </c>
      <c r="C583" s="24">
        <v>2</v>
      </c>
      <c r="D583" s="24">
        <v>2</v>
      </c>
      <c r="E583" s="24">
        <v>3</v>
      </c>
      <c r="F583" s="24">
        <v>1223</v>
      </c>
      <c r="G583" s="24" t="s">
        <v>307</v>
      </c>
      <c r="H583" s="25">
        <v>0.31486458427800001</v>
      </c>
    </row>
    <row r="584" spans="1:8" ht="14.25">
      <c r="A584" s="24" t="s">
        <v>191</v>
      </c>
      <c r="B584" s="24">
        <v>1</v>
      </c>
      <c r="C584" s="24">
        <v>2</v>
      </c>
      <c r="D584" s="24">
        <v>2</v>
      </c>
      <c r="E584" s="24">
        <v>3</v>
      </c>
      <c r="F584" s="24">
        <v>1223</v>
      </c>
      <c r="G584" s="24" t="s">
        <v>307</v>
      </c>
      <c r="H584" s="25">
        <v>0.36815664951100002</v>
      </c>
    </row>
    <row r="585" spans="1:8" ht="14.25">
      <c r="A585" s="24" t="s">
        <v>191</v>
      </c>
      <c r="B585" s="24">
        <v>1</v>
      </c>
      <c r="C585" s="24">
        <v>2</v>
      </c>
      <c r="D585" s="24">
        <v>2</v>
      </c>
      <c r="E585" s="24">
        <v>3</v>
      </c>
      <c r="F585" s="24">
        <v>1223</v>
      </c>
      <c r="G585" s="24" t="s">
        <v>307</v>
      </c>
      <c r="H585" s="25">
        <v>0.33434128211899999</v>
      </c>
    </row>
    <row r="586" spans="1:8" ht="14.25">
      <c r="A586" s="24" t="s">
        <v>191</v>
      </c>
      <c r="B586" s="24">
        <v>1</v>
      </c>
      <c r="C586" s="24">
        <v>2</v>
      </c>
      <c r="D586" s="24">
        <v>2</v>
      </c>
      <c r="E586" s="24">
        <v>3</v>
      </c>
      <c r="F586" s="24">
        <v>1223</v>
      </c>
      <c r="G586" s="24" t="s">
        <v>307</v>
      </c>
      <c r="H586" s="25">
        <v>0.30573414612799998</v>
      </c>
    </row>
    <row r="587" spans="1:8" ht="14.25">
      <c r="A587" s="24" t="s">
        <v>191</v>
      </c>
      <c r="B587" s="24">
        <v>1</v>
      </c>
      <c r="C587" s="24">
        <v>2</v>
      </c>
      <c r="D587" s="24">
        <v>2</v>
      </c>
      <c r="E587" s="24">
        <v>3</v>
      </c>
      <c r="F587" s="24">
        <v>1223</v>
      </c>
      <c r="G587" s="24" t="s">
        <v>307</v>
      </c>
      <c r="H587" s="25">
        <v>0.17677256522400001</v>
      </c>
    </row>
    <row r="588" spans="1:8" ht="14.25">
      <c r="A588" s="24" t="s">
        <v>191</v>
      </c>
      <c r="B588" s="24">
        <v>1</v>
      </c>
      <c r="C588" s="24">
        <v>2</v>
      </c>
      <c r="D588" s="24">
        <v>2</v>
      </c>
      <c r="E588" s="24">
        <v>3</v>
      </c>
      <c r="F588" s="24">
        <v>1223</v>
      </c>
      <c r="G588" s="24" t="s">
        <v>307</v>
      </c>
      <c r="H588" s="25">
        <v>1.66854078735</v>
      </c>
    </row>
    <row r="589" spans="1:8" ht="14.25">
      <c r="A589" s="24" t="s">
        <v>191</v>
      </c>
      <c r="B589" s="24">
        <v>1</v>
      </c>
      <c r="C589" s="24">
        <v>2</v>
      </c>
      <c r="D589" s="24">
        <v>2</v>
      </c>
      <c r="E589" s="24">
        <v>3</v>
      </c>
      <c r="F589" s="24">
        <v>1223</v>
      </c>
      <c r="G589" s="24" t="s">
        <v>307</v>
      </c>
      <c r="H589" s="25">
        <v>0.16496496571899999</v>
      </c>
    </row>
    <row r="590" spans="1:8" ht="14.25">
      <c r="A590" s="24" t="s">
        <v>191</v>
      </c>
      <c r="B590" s="24">
        <v>1</v>
      </c>
      <c r="C590" s="24">
        <v>2</v>
      </c>
      <c r="D590" s="24">
        <v>2</v>
      </c>
      <c r="E590" s="24">
        <v>3</v>
      </c>
      <c r="F590" s="24">
        <v>1223</v>
      </c>
      <c r="G590" s="24" t="s">
        <v>307</v>
      </c>
      <c r="H590" s="25">
        <v>1.4057323528300001</v>
      </c>
    </row>
    <row r="591" spans="1:8" ht="14.25">
      <c r="A591" s="24" t="s">
        <v>191</v>
      </c>
      <c r="B591" s="24">
        <v>1</v>
      </c>
      <c r="C591" s="24">
        <v>2</v>
      </c>
      <c r="D591" s="24">
        <v>2</v>
      </c>
      <c r="E591" s="24">
        <v>3</v>
      </c>
      <c r="F591" s="24">
        <v>1223</v>
      </c>
      <c r="G591" s="24" t="s">
        <v>307</v>
      </c>
      <c r="H591" s="25">
        <v>0.42982078396700002</v>
      </c>
    </row>
    <row r="592" spans="1:8" ht="14.25">
      <c r="A592" s="24" t="s">
        <v>191</v>
      </c>
      <c r="B592" s="24">
        <v>1</v>
      </c>
      <c r="C592" s="24">
        <v>2</v>
      </c>
      <c r="D592" s="24">
        <v>2</v>
      </c>
      <c r="E592" s="24">
        <v>3</v>
      </c>
      <c r="F592" s="24">
        <v>1223</v>
      </c>
      <c r="G592" s="24" t="s">
        <v>307</v>
      </c>
      <c r="H592" s="25">
        <v>0.38513299283899999</v>
      </c>
    </row>
    <row r="593" spans="1:8" ht="14.25">
      <c r="A593" s="24" t="s">
        <v>191</v>
      </c>
      <c r="B593" s="24">
        <v>1</v>
      </c>
      <c r="C593" s="24">
        <v>2</v>
      </c>
      <c r="D593" s="24">
        <v>2</v>
      </c>
      <c r="E593" s="24">
        <v>3</v>
      </c>
      <c r="F593" s="24">
        <v>1223</v>
      </c>
      <c r="G593" s="24" t="s">
        <v>307</v>
      </c>
      <c r="H593" s="25">
        <v>0.23433237104599999</v>
      </c>
    </row>
    <row r="594" spans="1:8" ht="14.25">
      <c r="A594" s="24" t="s">
        <v>191</v>
      </c>
      <c r="B594" s="24">
        <v>1</v>
      </c>
      <c r="C594" s="24">
        <v>2</v>
      </c>
      <c r="D594" s="24">
        <v>2</v>
      </c>
      <c r="E594" s="24">
        <v>3</v>
      </c>
      <c r="F594" s="24">
        <v>1223</v>
      </c>
      <c r="G594" s="24" t="s">
        <v>307</v>
      </c>
      <c r="H594" s="25">
        <v>0.86830350513300003</v>
      </c>
    </row>
    <row r="595" spans="1:8" ht="14.25">
      <c r="A595" s="24" t="s">
        <v>191</v>
      </c>
      <c r="B595" s="24">
        <v>1</v>
      </c>
      <c r="C595" s="24">
        <v>2</v>
      </c>
      <c r="D595" s="24">
        <v>2</v>
      </c>
      <c r="E595" s="24">
        <v>3</v>
      </c>
      <c r="F595" s="24">
        <v>1223</v>
      </c>
      <c r="G595" s="24" t="s">
        <v>307</v>
      </c>
      <c r="H595" s="25">
        <v>1.20905203426</v>
      </c>
    </row>
    <row r="596" spans="1:8" ht="14.25">
      <c r="A596" s="24" t="s">
        <v>191</v>
      </c>
      <c r="B596" s="24">
        <v>1</v>
      </c>
      <c r="C596" s="24">
        <v>2</v>
      </c>
      <c r="D596" s="24">
        <v>2</v>
      </c>
      <c r="E596" s="24">
        <v>3</v>
      </c>
      <c r="F596" s="24">
        <v>1223</v>
      </c>
      <c r="G596" s="24" t="s">
        <v>307</v>
      </c>
      <c r="H596" s="25">
        <v>0.61921110030199999</v>
      </c>
    </row>
    <row r="597" spans="1:8" ht="14.25">
      <c r="A597" s="24" t="s">
        <v>84</v>
      </c>
      <c r="B597" s="24">
        <v>2</v>
      </c>
      <c r="C597" s="24">
        <v>1</v>
      </c>
      <c r="D597" s="24">
        <v>2</v>
      </c>
      <c r="E597" s="24">
        <v>1</v>
      </c>
      <c r="F597" s="24">
        <v>2121</v>
      </c>
      <c r="G597" s="24" t="s">
        <v>254</v>
      </c>
      <c r="H597" s="25">
        <v>12.152502228099999</v>
      </c>
    </row>
    <row r="598" spans="1:8" ht="14.25">
      <c r="A598" s="24" t="s">
        <v>84</v>
      </c>
      <c r="B598" s="24">
        <v>2</v>
      </c>
      <c r="C598" s="24">
        <v>1</v>
      </c>
      <c r="D598" s="24">
        <v>2</v>
      </c>
      <c r="E598" s="24">
        <v>1</v>
      </c>
      <c r="F598" s="24">
        <v>2121</v>
      </c>
      <c r="G598" s="24" t="s">
        <v>254</v>
      </c>
      <c r="H598" s="25">
        <v>1.4146034033299999</v>
      </c>
    </row>
    <row r="599" spans="1:8" ht="14.25">
      <c r="A599" s="24" t="s">
        <v>84</v>
      </c>
      <c r="B599" s="24">
        <v>2</v>
      </c>
      <c r="C599" s="24">
        <v>1</v>
      </c>
      <c r="D599" s="24">
        <v>2</v>
      </c>
      <c r="E599" s="24">
        <v>1</v>
      </c>
      <c r="F599" s="24">
        <v>2121</v>
      </c>
      <c r="G599" s="24" t="s">
        <v>254</v>
      </c>
      <c r="H599" s="25">
        <v>101.96316961300001</v>
      </c>
    </row>
    <row r="600" spans="1:8" ht="14.25">
      <c r="A600" s="24" t="s">
        <v>84</v>
      </c>
      <c r="B600" s="24">
        <v>2</v>
      </c>
      <c r="C600" s="24">
        <v>1</v>
      </c>
      <c r="D600" s="24">
        <v>2</v>
      </c>
      <c r="E600" s="24">
        <v>1</v>
      </c>
      <c r="F600" s="24">
        <v>2121</v>
      </c>
      <c r="G600" s="24" t="s">
        <v>254</v>
      </c>
      <c r="H600" s="25">
        <v>3.3898176843700001</v>
      </c>
    </row>
    <row r="601" spans="1:8" ht="14.25">
      <c r="A601" s="24" t="s">
        <v>84</v>
      </c>
      <c r="B601" s="24">
        <v>2</v>
      </c>
      <c r="C601" s="24">
        <v>1</v>
      </c>
      <c r="D601" s="24">
        <v>2</v>
      </c>
      <c r="E601" s="24">
        <v>1</v>
      </c>
      <c r="F601" s="24">
        <v>2121</v>
      </c>
      <c r="G601" s="24" t="s">
        <v>254</v>
      </c>
      <c r="H601" s="25">
        <v>0.47719057958299999</v>
      </c>
    </row>
    <row r="602" spans="1:8" ht="14.25">
      <c r="A602" s="24" t="s">
        <v>84</v>
      </c>
      <c r="B602" s="24">
        <v>2</v>
      </c>
      <c r="C602" s="24">
        <v>1</v>
      </c>
      <c r="D602" s="24">
        <v>2</v>
      </c>
      <c r="E602" s="24">
        <v>1</v>
      </c>
      <c r="F602" s="24">
        <v>2121</v>
      </c>
      <c r="G602" s="24" t="s">
        <v>254</v>
      </c>
      <c r="H602" s="25">
        <v>1.1931796375599999</v>
      </c>
    </row>
    <row r="603" spans="1:8" ht="14.25">
      <c r="A603" s="24" t="s">
        <v>84</v>
      </c>
      <c r="B603" s="24">
        <v>2</v>
      </c>
      <c r="C603" s="24">
        <v>1</v>
      </c>
      <c r="D603" s="24">
        <v>2</v>
      </c>
      <c r="E603" s="24">
        <v>1</v>
      </c>
      <c r="F603" s="24">
        <v>2121</v>
      </c>
      <c r="G603" s="24" t="s">
        <v>254</v>
      </c>
      <c r="H603" s="25">
        <v>0.28703077708199998</v>
      </c>
    </row>
    <row r="604" spans="1:8" ht="14.25">
      <c r="A604" s="24" t="s">
        <v>84</v>
      </c>
      <c r="B604" s="24">
        <v>2</v>
      </c>
      <c r="C604" s="24">
        <v>1</v>
      </c>
      <c r="D604" s="24">
        <v>2</v>
      </c>
      <c r="E604" s="24">
        <v>1</v>
      </c>
      <c r="F604" s="24">
        <v>2121</v>
      </c>
      <c r="G604" s="24" t="s">
        <v>254</v>
      </c>
      <c r="H604" s="25">
        <v>20.919835771799999</v>
      </c>
    </row>
    <row r="605" spans="1:8" ht="14.25">
      <c r="A605" s="24" t="s">
        <v>84</v>
      </c>
      <c r="B605" s="24">
        <v>2</v>
      </c>
      <c r="C605" s="24">
        <v>1</v>
      </c>
      <c r="D605" s="24">
        <v>2</v>
      </c>
      <c r="E605" s="24">
        <v>1</v>
      </c>
      <c r="F605" s="24">
        <v>2121</v>
      </c>
      <c r="G605" s="24" t="s">
        <v>254</v>
      </c>
      <c r="H605" s="25">
        <v>1.24932672297</v>
      </c>
    </row>
    <row r="606" spans="1:8" ht="14.25">
      <c r="A606" s="24" t="s">
        <v>84</v>
      </c>
      <c r="B606" s="24">
        <v>2</v>
      </c>
      <c r="C606" s="24">
        <v>1</v>
      </c>
      <c r="D606" s="24">
        <v>2</v>
      </c>
      <c r="E606" s="24">
        <v>1</v>
      </c>
      <c r="F606" s="24">
        <v>2121</v>
      </c>
      <c r="G606" s="24" t="s">
        <v>254</v>
      </c>
      <c r="H606" s="25">
        <v>15.366049386</v>
      </c>
    </row>
    <row r="607" spans="1:8" ht="14.25">
      <c r="A607" s="24" t="s">
        <v>84</v>
      </c>
      <c r="B607" s="24">
        <v>2</v>
      </c>
      <c r="C607" s="24">
        <v>1</v>
      </c>
      <c r="D607" s="24">
        <v>2</v>
      </c>
      <c r="E607" s="24">
        <v>1</v>
      </c>
      <c r="F607" s="24">
        <v>2121</v>
      </c>
      <c r="G607" s="24" t="s">
        <v>254</v>
      </c>
      <c r="H607" s="25">
        <v>8.8042235923399996</v>
      </c>
    </row>
    <row r="608" spans="1:8" ht="14.25">
      <c r="A608" s="24" t="s">
        <v>84</v>
      </c>
      <c r="B608" s="24">
        <v>2</v>
      </c>
      <c r="C608" s="24">
        <v>1</v>
      </c>
      <c r="D608" s="24">
        <v>2</v>
      </c>
      <c r="E608" s="24">
        <v>1</v>
      </c>
      <c r="F608" s="24">
        <v>2121</v>
      </c>
      <c r="G608" s="24" t="s">
        <v>254</v>
      </c>
      <c r="H608" s="25">
        <v>0.96759589705299998</v>
      </c>
    </row>
    <row r="609" spans="1:8" ht="14.25">
      <c r="A609" s="24" t="s">
        <v>84</v>
      </c>
      <c r="B609" s="24">
        <v>2</v>
      </c>
      <c r="C609" s="24">
        <v>1</v>
      </c>
      <c r="D609" s="24">
        <v>2</v>
      </c>
      <c r="E609" s="24">
        <v>1</v>
      </c>
      <c r="F609" s="24">
        <v>2121</v>
      </c>
      <c r="G609" s="24" t="s">
        <v>254</v>
      </c>
      <c r="H609" s="25">
        <v>15.945939943799999</v>
      </c>
    </row>
    <row r="610" spans="1:8" ht="14.25">
      <c r="A610" s="24" t="s">
        <v>84</v>
      </c>
      <c r="B610" s="24">
        <v>2</v>
      </c>
      <c r="C610" s="24">
        <v>1</v>
      </c>
      <c r="D610" s="24">
        <v>2</v>
      </c>
      <c r="E610" s="24">
        <v>1</v>
      </c>
      <c r="F610" s="24">
        <v>2121</v>
      </c>
      <c r="G610" s="24" t="s">
        <v>254</v>
      </c>
      <c r="H610" s="25">
        <v>30.201938355300001</v>
      </c>
    </row>
    <row r="611" spans="1:8" ht="14.25">
      <c r="A611" s="24" t="s">
        <v>84</v>
      </c>
      <c r="B611" s="24">
        <v>2</v>
      </c>
      <c r="C611" s="24">
        <v>1</v>
      </c>
      <c r="D611" s="24">
        <v>2</v>
      </c>
      <c r="E611" s="24">
        <v>1</v>
      </c>
      <c r="F611" s="24">
        <v>2121</v>
      </c>
      <c r="G611" s="24" t="s">
        <v>254</v>
      </c>
      <c r="H611" s="25">
        <v>1.4411727642400001</v>
      </c>
    </row>
    <row r="612" spans="1:8" ht="14.25">
      <c r="A612" s="24" t="s">
        <v>84</v>
      </c>
      <c r="B612" s="24">
        <v>2</v>
      </c>
      <c r="C612" s="24">
        <v>1</v>
      </c>
      <c r="D612" s="24">
        <v>2</v>
      </c>
      <c r="E612" s="24">
        <v>1</v>
      </c>
      <c r="F612" s="24">
        <v>2121</v>
      </c>
      <c r="G612" s="24" t="s">
        <v>254</v>
      </c>
      <c r="H612" s="25">
        <v>11.4641785483</v>
      </c>
    </row>
    <row r="613" spans="1:8" ht="14.25">
      <c r="A613" s="24" t="s">
        <v>84</v>
      </c>
      <c r="B613" s="24">
        <v>2</v>
      </c>
      <c r="C613" s="24">
        <v>1</v>
      </c>
      <c r="D613" s="24">
        <v>2</v>
      </c>
      <c r="E613" s="24">
        <v>1</v>
      </c>
      <c r="F613" s="24">
        <v>2121</v>
      </c>
      <c r="G613" s="24" t="s">
        <v>254</v>
      </c>
      <c r="H613" s="25">
        <v>29.985064019900001</v>
      </c>
    </row>
    <row r="614" spans="1:8" ht="14.25">
      <c r="A614" s="24" t="s">
        <v>84</v>
      </c>
      <c r="B614" s="24">
        <v>2</v>
      </c>
      <c r="C614" s="24">
        <v>1</v>
      </c>
      <c r="D614" s="24">
        <v>2</v>
      </c>
      <c r="E614" s="24">
        <v>1</v>
      </c>
      <c r="F614" s="24">
        <v>2121</v>
      </c>
      <c r="G614" s="24" t="s">
        <v>254</v>
      </c>
      <c r="H614" s="25">
        <v>17.303859752400001</v>
      </c>
    </row>
    <row r="615" spans="1:8" ht="14.25">
      <c r="A615" s="24" t="s">
        <v>84</v>
      </c>
      <c r="B615" s="24">
        <v>2</v>
      </c>
      <c r="C615" s="24">
        <v>1</v>
      </c>
      <c r="D615" s="24">
        <v>2</v>
      </c>
      <c r="E615" s="24">
        <v>1</v>
      </c>
      <c r="F615" s="24">
        <v>2121</v>
      </c>
      <c r="G615" s="24" t="s">
        <v>254</v>
      </c>
      <c r="H615" s="25">
        <v>2.2851800448000001</v>
      </c>
    </row>
    <row r="616" spans="1:8" ht="14.25">
      <c r="A616" s="24" t="s">
        <v>84</v>
      </c>
      <c r="B616" s="24">
        <v>2</v>
      </c>
      <c r="C616" s="24">
        <v>1</v>
      </c>
      <c r="D616" s="24">
        <v>2</v>
      </c>
      <c r="E616" s="24">
        <v>1</v>
      </c>
      <c r="F616" s="24">
        <v>2121</v>
      </c>
      <c r="G616" s="24" t="s">
        <v>254</v>
      </c>
      <c r="H616" s="25">
        <v>3.3407160573299999</v>
      </c>
    </row>
    <row r="617" spans="1:8" ht="14.25">
      <c r="A617" s="24" t="s">
        <v>84</v>
      </c>
      <c r="B617" s="24">
        <v>2</v>
      </c>
      <c r="C617" s="24">
        <v>1</v>
      </c>
      <c r="D617" s="24">
        <v>2</v>
      </c>
      <c r="E617" s="24">
        <v>1</v>
      </c>
      <c r="F617" s="24">
        <v>2121</v>
      </c>
      <c r="G617" s="24" t="s">
        <v>254</v>
      </c>
      <c r="H617" s="25">
        <v>64.117413064499999</v>
      </c>
    </row>
    <row r="618" spans="1:8" ht="14.25">
      <c r="A618" s="24" t="s">
        <v>84</v>
      </c>
      <c r="B618" s="24">
        <v>2</v>
      </c>
      <c r="C618" s="24">
        <v>1</v>
      </c>
      <c r="D618" s="24">
        <v>2</v>
      </c>
      <c r="E618" s="24">
        <v>1</v>
      </c>
      <c r="F618" s="24">
        <v>2121</v>
      </c>
      <c r="G618" s="24" t="s">
        <v>254</v>
      </c>
      <c r="H618" s="25">
        <v>11.2380991958</v>
      </c>
    </row>
    <row r="619" spans="1:8" ht="14.25">
      <c r="A619" s="24" t="s">
        <v>84</v>
      </c>
      <c r="B619" s="24">
        <v>2</v>
      </c>
      <c r="C619" s="24">
        <v>1</v>
      </c>
      <c r="D619" s="24">
        <v>2</v>
      </c>
      <c r="E619" s="24">
        <v>1</v>
      </c>
      <c r="F619" s="24">
        <v>2121</v>
      </c>
      <c r="G619" s="24" t="s">
        <v>254</v>
      </c>
      <c r="H619" s="25">
        <v>0.25627553781700002</v>
      </c>
    </row>
    <row r="620" spans="1:8" ht="14.25">
      <c r="A620" s="24" t="s">
        <v>84</v>
      </c>
      <c r="B620" s="24">
        <v>2</v>
      </c>
      <c r="C620" s="24">
        <v>1</v>
      </c>
      <c r="D620" s="24">
        <v>2</v>
      </c>
      <c r="E620" s="24">
        <v>1</v>
      </c>
      <c r="F620" s="24">
        <v>2121</v>
      </c>
      <c r="G620" s="24" t="s">
        <v>254</v>
      </c>
      <c r="H620" s="25">
        <v>8.7900478310200008</v>
      </c>
    </row>
    <row r="621" spans="1:8" ht="14.25">
      <c r="A621" s="24" t="s">
        <v>84</v>
      </c>
      <c r="B621" s="24">
        <v>2</v>
      </c>
      <c r="C621" s="24">
        <v>1</v>
      </c>
      <c r="D621" s="24">
        <v>2</v>
      </c>
      <c r="E621" s="24">
        <v>1</v>
      </c>
      <c r="F621" s="24">
        <v>2121</v>
      </c>
      <c r="G621" s="24" t="s">
        <v>254</v>
      </c>
      <c r="H621" s="25">
        <v>134.73923053300001</v>
      </c>
    </row>
    <row r="622" spans="1:8" ht="14.25">
      <c r="A622" s="24" t="s">
        <v>84</v>
      </c>
      <c r="B622" s="24">
        <v>2</v>
      </c>
      <c r="C622" s="24">
        <v>1</v>
      </c>
      <c r="D622" s="24">
        <v>2</v>
      </c>
      <c r="E622" s="24">
        <v>1</v>
      </c>
      <c r="F622" s="24">
        <v>2121</v>
      </c>
      <c r="G622" s="24" t="s">
        <v>254</v>
      </c>
      <c r="H622" s="25">
        <v>14.5593305682</v>
      </c>
    </row>
    <row r="623" spans="1:8" ht="14.25">
      <c r="A623" s="24" t="s">
        <v>84</v>
      </c>
      <c r="B623" s="24">
        <v>2</v>
      </c>
      <c r="C623" s="24">
        <v>1</v>
      </c>
      <c r="D623" s="24">
        <v>2</v>
      </c>
      <c r="E623" s="24">
        <v>1</v>
      </c>
      <c r="F623" s="24">
        <v>2121</v>
      </c>
      <c r="G623" s="24" t="s">
        <v>254</v>
      </c>
      <c r="H623" s="25">
        <v>1.52359516858</v>
      </c>
    </row>
    <row r="624" spans="1:8" ht="14.25">
      <c r="A624" s="24" t="s">
        <v>84</v>
      </c>
      <c r="B624" s="24">
        <v>2</v>
      </c>
      <c r="C624" s="24">
        <v>1</v>
      </c>
      <c r="D624" s="24">
        <v>2</v>
      </c>
      <c r="E624" s="24">
        <v>1</v>
      </c>
      <c r="F624" s="24">
        <v>2121</v>
      </c>
      <c r="G624" s="24" t="s">
        <v>254</v>
      </c>
      <c r="H624" s="25">
        <v>0.54071289557699997</v>
      </c>
    </row>
    <row r="625" spans="1:8" ht="14.25">
      <c r="A625" s="24" t="s">
        <v>84</v>
      </c>
      <c r="B625" s="24">
        <v>2</v>
      </c>
      <c r="C625" s="24">
        <v>1</v>
      </c>
      <c r="D625" s="24">
        <v>2</v>
      </c>
      <c r="E625" s="24">
        <v>1</v>
      </c>
      <c r="F625" s="24">
        <v>2121</v>
      </c>
      <c r="G625" s="24" t="s">
        <v>254</v>
      </c>
      <c r="H625" s="25">
        <v>13.030346935900001</v>
      </c>
    </row>
    <row r="626" spans="1:8" ht="14.25">
      <c r="A626" s="24" t="s">
        <v>84</v>
      </c>
      <c r="B626" s="24">
        <v>2</v>
      </c>
      <c r="C626" s="24">
        <v>1</v>
      </c>
      <c r="D626" s="24">
        <v>2</v>
      </c>
      <c r="E626" s="24">
        <v>1</v>
      </c>
      <c r="F626" s="24">
        <v>2121</v>
      </c>
      <c r="G626" s="24" t="s">
        <v>254</v>
      </c>
      <c r="H626" s="25">
        <v>0.51909206081399994</v>
      </c>
    </row>
    <row r="627" spans="1:8" ht="14.25">
      <c r="A627" s="24" t="s">
        <v>84</v>
      </c>
      <c r="B627" s="24">
        <v>2</v>
      </c>
      <c r="C627" s="24">
        <v>1</v>
      </c>
      <c r="D627" s="24">
        <v>2</v>
      </c>
      <c r="E627" s="24">
        <v>1</v>
      </c>
      <c r="F627" s="24">
        <v>2121</v>
      </c>
      <c r="G627" s="24" t="s">
        <v>254</v>
      </c>
      <c r="H627" s="25">
        <v>39.301038122599998</v>
      </c>
    </row>
    <row r="628" spans="1:8" ht="14.25">
      <c r="A628" s="24" t="s">
        <v>84</v>
      </c>
      <c r="B628" s="24">
        <v>2</v>
      </c>
      <c r="C628" s="24">
        <v>1</v>
      </c>
      <c r="D628" s="24">
        <v>2</v>
      </c>
      <c r="E628" s="24">
        <v>1</v>
      </c>
      <c r="F628" s="24">
        <v>2121</v>
      </c>
      <c r="G628" s="24" t="s">
        <v>254</v>
      </c>
      <c r="H628" s="25">
        <v>0.57140793970500003</v>
      </c>
    </row>
    <row r="629" spans="1:8" ht="14.25">
      <c r="A629" s="24" t="s">
        <v>84</v>
      </c>
      <c r="B629" s="24">
        <v>2</v>
      </c>
      <c r="C629" s="24">
        <v>1</v>
      </c>
      <c r="D629" s="24">
        <v>2</v>
      </c>
      <c r="E629" s="24">
        <v>1</v>
      </c>
      <c r="F629" s="24">
        <v>2121</v>
      </c>
      <c r="G629" s="24" t="s">
        <v>254</v>
      </c>
      <c r="H629" s="25">
        <v>4.3351682664300002</v>
      </c>
    </row>
    <row r="630" spans="1:8" ht="14.25">
      <c r="A630" s="24" t="s">
        <v>84</v>
      </c>
      <c r="B630" s="24">
        <v>2</v>
      </c>
      <c r="C630" s="24">
        <v>1</v>
      </c>
      <c r="D630" s="24">
        <v>2</v>
      </c>
      <c r="E630" s="24">
        <v>1</v>
      </c>
      <c r="F630" s="24">
        <v>2121</v>
      </c>
      <c r="G630" s="24" t="s">
        <v>254</v>
      </c>
      <c r="H630" s="25">
        <v>6.2036079668299999</v>
      </c>
    </row>
    <row r="631" spans="1:8" ht="14.25">
      <c r="A631" s="24" t="s">
        <v>84</v>
      </c>
      <c r="B631" s="24">
        <v>2</v>
      </c>
      <c r="C631" s="24">
        <v>1</v>
      </c>
      <c r="D631" s="24">
        <v>2</v>
      </c>
      <c r="E631" s="24">
        <v>1</v>
      </c>
      <c r="F631" s="24">
        <v>2121</v>
      </c>
      <c r="G631" s="24" t="s">
        <v>254</v>
      </c>
      <c r="H631" s="25">
        <v>0.40495422253500002</v>
      </c>
    </row>
    <row r="632" spans="1:8" ht="14.25">
      <c r="A632" s="24" t="s">
        <v>84</v>
      </c>
      <c r="B632" s="24">
        <v>2</v>
      </c>
      <c r="C632" s="24">
        <v>1</v>
      </c>
      <c r="D632" s="24">
        <v>2</v>
      </c>
      <c r="E632" s="24">
        <v>1</v>
      </c>
      <c r="F632" s="24">
        <v>2121</v>
      </c>
      <c r="G632" s="24" t="s">
        <v>254</v>
      </c>
      <c r="H632" s="25">
        <v>7.71600576238</v>
      </c>
    </row>
    <row r="633" spans="1:8" ht="14.25">
      <c r="A633" s="24" t="s">
        <v>84</v>
      </c>
      <c r="B633" s="24">
        <v>2</v>
      </c>
      <c r="C633" s="24">
        <v>1</v>
      </c>
      <c r="D633" s="24">
        <v>2</v>
      </c>
      <c r="E633" s="24">
        <v>1</v>
      </c>
      <c r="F633" s="24">
        <v>2121</v>
      </c>
      <c r="G633" s="24" t="s">
        <v>254</v>
      </c>
      <c r="H633" s="25">
        <v>49.487141194199999</v>
      </c>
    </row>
    <row r="634" spans="1:8" ht="14.25">
      <c r="A634" s="24" t="s">
        <v>84</v>
      </c>
      <c r="B634" s="24">
        <v>2</v>
      </c>
      <c r="C634" s="24">
        <v>1</v>
      </c>
      <c r="D634" s="24">
        <v>2</v>
      </c>
      <c r="E634" s="24">
        <v>1</v>
      </c>
      <c r="F634" s="24">
        <v>2121</v>
      </c>
      <c r="G634" s="24" t="s">
        <v>254</v>
      </c>
      <c r="H634" s="25">
        <v>37.0976879145</v>
      </c>
    </row>
    <row r="635" spans="1:8" ht="14.25">
      <c r="A635" s="24" t="s">
        <v>84</v>
      </c>
      <c r="B635" s="24">
        <v>2</v>
      </c>
      <c r="C635" s="24">
        <v>1</v>
      </c>
      <c r="D635" s="24">
        <v>2</v>
      </c>
      <c r="E635" s="24">
        <v>1</v>
      </c>
      <c r="F635" s="24">
        <v>2121</v>
      </c>
      <c r="G635" s="24" t="s">
        <v>254</v>
      </c>
      <c r="H635" s="25">
        <v>2.1311168262</v>
      </c>
    </row>
    <row r="636" spans="1:8" ht="14.25">
      <c r="A636" s="24" t="s">
        <v>84</v>
      </c>
      <c r="B636" s="24">
        <v>2</v>
      </c>
      <c r="C636" s="24">
        <v>1</v>
      </c>
      <c r="D636" s="24">
        <v>2</v>
      </c>
      <c r="E636" s="24">
        <v>1</v>
      </c>
      <c r="F636" s="24">
        <v>2121</v>
      </c>
      <c r="G636" s="24" t="s">
        <v>254</v>
      </c>
      <c r="H636" s="25">
        <v>1.1669963759499999</v>
      </c>
    </row>
    <row r="637" spans="1:8" ht="14.25">
      <c r="A637" s="24" t="s">
        <v>84</v>
      </c>
      <c r="B637" s="24">
        <v>2</v>
      </c>
      <c r="C637" s="24">
        <v>1</v>
      </c>
      <c r="D637" s="24">
        <v>2</v>
      </c>
      <c r="E637" s="24">
        <v>1</v>
      </c>
      <c r="F637" s="24">
        <v>2121</v>
      </c>
      <c r="G637" s="24" t="s">
        <v>254</v>
      </c>
      <c r="H637" s="25">
        <v>160.61670033999999</v>
      </c>
    </row>
    <row r="638" spans="1:8" ht="14.25">
      <c r="A638" s="24" t="s">
        <v>84</v>
      </c>
      <c r="B638" s="24">
        <v>2</v>
      </c>
      <c r="C638" s="24">
        <v>1</v>
      </c>
      <c r="D638" s="24">
        <v>2</v>
      </c>
      <c r="E638" s="24">
        <v>1</v>
      </c>
      <c r="F638" s="24">
        <v>2121</v>
      </c>
      <c r="G638" s="24" t="s">
        <v>254</v>
      </c>
      <c r="H638" s="25">
        <v>64.132693154899997</v>
      </c>
    </row>
    <row r="639" spans="1:8" ht="14.25">
      <c r="A639" s="24" t="s">
        <v>84</v>
      </c>
      <c r="B639" s="24">
        <v>2</v>
      </c>
      <c r="C639" s="24">
        <v>1</v>
      </c>
      <c r="D639" s="24">
        <v>2</v>
      </c>
      <c r="E639" s="24">
        <v>1</v>
      </c>
      <c r="F639" s="24">
        <v>2121</v>
      </c>
      <c r="G639" s="24" t="s">
        <v>254</v>
      </c>
      <c r="H639" s="25">
        <v>64.822977056100001</v>
      </c>
    </row>
    <row r="640" spans="1:8" ht="14.25">
      <c r="A640" s="24" t="s">
        <v>84</v>
      </c>
      <c r="B640" s="24">
        <v>2</v>
      </c>
      <c r="C640" s="24">
        <v>1</v>
      </c>
      <c r="D640" s="24">
        <v>2</v>
      </c>
      <c r="E640" s="24">
        <v>1</v>
      </c>
      <c r="F640" s="24">
        <v>2121</v>
      </c>
      <c r="G640" s="24" t="s">
        <v>254</v>
      </c>
      <c r="H640" s="25">
        <v>5.3215372521799997</v>
      </c>
    </row>
    <row r="641" spans="1:8" ht="14.25">
      <c r="A641" s="24" t="s">
        <v>84</v>
      </c>
      <c r="B641" s="24">
        <v>2</v>
      </c>
      <c r="C641" s="24">
        <v>1</v>
      </c>
      <c r="D641" s="24">
        <v>2</v>
      </c>
      <c r="E641" s="24">
        <v>1</v>
      </c>
      <c r="F641" s="24">
        <v>2121</v>
      </c>
      <c r="G641" s="24" t="s">
        <v>254</v>
      </c>
      <c r="H641" s="25">
        <v>104.446296488</v>
      </c>
    </row>
    <row r="642" spans="1:8" ht="14.25">
      <c r="A642" s="24" t="s">
        <v>84</v>
      </c>
      <c r="B642" s="24">
        <v>2</v>
      </c>
      <c r="C642" s="24">
        <v>1</v>
      </c>
      <c r="D642" s="24">
        <v>2</v>
      </c>
      <c r="E642" s="24">
        <v>1</v>
      </c>
      <c r="F642" s="24">
        <v>2121</v>
      </c>
      <c r="G642" s="24" t="s">
        <v>254</v>
      </c>
      <c r="H642" s="25">
        <v>2.61806145093</v>
      </c>
    </row>
    <row r="643" spans="1:8" ht="14.25">
      <c r="A643" s="24" t="s">
        <v>84</v>
      </c>
      <c r="B643" s="24">
        <v>2</v>
      </c>
      <c r="C643" s="24">
        <v>1</v>
      </c>
      <c r="D643" s="24">
        <v>2</v>
      </c>
      <c r="E643" s="24">
        <v>1</v>
      </c>
      <c r="F643" s="24">
        <v>2121</v>
      </c>
      <c r="G643" s="24" t="s">
        <v>254</v>
      </c>
      <c r="H643" s="25">
        <v>1.0123521342399999</v>
      </c>
    </row>
    <row r="644" spans="1:8" ht="14.25">
      <c r="A644" s="24" t="s">
        <v>84</v>
      </c>
      <c r="B644" s="24">
        <v>2</v>
      </c>
      <c r="C644" s="24">
        <v>1</v>
      </c>
      <c r="D644" s="24">
        <v>2</v>
      </c>
      <c r="E644" s="24">
        <v>1</v>
      </c>
      <c r="F644" s="24">
        <v>2121</v>
      </c>
      <c r="G644" s="24" t="s">
        <v>254</v>
      </c>
      <c r="H644" s="25">
        <v>49.630107726200002</v>
      </c>
    </row>
    <row r="645" spans="1:8" ht="14.25">
      <c r="A645" s="24" t="s">
        <v>84</v>
      </c>
      <c r="B645" s="24">
        <v>2</v>
      </c>
      <c r="C645" s="24">
        <v>1</v>
      </c>
      <c r="D645" s="24">
        <v>2</v>
      </c>
      <c r="E645" s="24">
        <v>1</v>
      </c>
      <c r="F645" s="24">
        <v>2121</v>
      </c>
      <c r="G645" s="24" t="s">
        <v>254</v>
      </c>
      <c r="H645" s="25">
        <v>592.32764011300003</v>
      </c>
    </row>
    <row r="646" spans="1:8" ht="14.25">
      <c r="A646" s="24" t="s">
        <v>84</v>
      </c>
      <c r="B646" s="24">
        <v>2</v>
      </c>
      <c r="C646" s="24">
        <v>1</v>
      </c>
      <c r="D646" s="24">
        <v>2</v>
      </c>
      <c r="E646" s="24">
        <v>1</v>
      </c>
      <c r="F646" s="24">
        <v>2121</v>
      </c>
      <c r="G646" s="24" t="s">
        <v>254</v>
      </c>
      <c r="H646" s="25">
        <v>29.220841229099999</v>
      </c>
    </row>
    <row r="647" spans="1:8" ht="14.25">
      <c r="A647" s="24" t="s">
        <v>84</v>
      </c>
      <c r="B647" s="24">
        <v>2</v>
      </c>
      <c r="C647" s="24">
        <v>1</v>
      </c>
      <c r="D647" s="24">
        <v>2</v>
      </c>
      <c r="E647" s="24">
        <v>1</v>
      </c>
      <c r="F647" s="24">
        <v>2121</v>
      </c>
      <c r="G647" s="24" t="s">
        <v>254</v>
      </c>
      <c r="H647" s="25">
        <v>0.368900478473</v>
      </c>
    </row>
    <row r="648" spans="1:8" ht="14.25">
      <c r="A648" s="24" t="s">
        <v>84</v>
      </c>
      <c r="B648" s="24">
        <v>2</v>
      </c>
      <c r="C648" s="24">
        <v>1</v>
      </c>
      <c r="D648" s="24">
        <v>2</v>
      </c>
      <c r="E648" s="24">
        <v>1</v>
      </c>
      <c r="F648" s="24">
        <v>2121</v>
      </c>
      <c r="G648" s="24" t="s">
        <v>254</v>
      </c>
      <c r="H648" s="25">
        <v>1.9384515070999999</v>
      </c>
    </row>
    <row r="649" spans="1:8" ht="14.25">
      <c r="A649" s="24" t="s">
        <v>84</v>
      </c>
      <c r="B649" s="24">
        <v>2</v>
      </c>
      <c r="C649" s="24">
        <v>1</v>
      </c>
      <c r="D649" s="24">
        <v>2</v>
      </c>
      <c r="E649" s="24">
        <v>1</v>
      </c>
      <c r="F649" s="24">
        <v>2121</v>
      </c>
      <c r="G649" s="24" t="s">
        <v>254</v>
      </c>
      <c r="H649" s="25">
        <v>2.3471341945200002</v>
      </c>
    </row>
    <row r="650" spans="1:8" ht="14.25">
      <c r="A650" s="24" t="s">
        <v>84</v>
      </c>
      <c r="B650" s="24">
        <v>2</v>
      </c>
      <c r="C650" s="24">
        <v>1</v>
      </c>
      <c r="D650" s="24">
        <v>2</v>
      </c>
      <c r="E650" s="24">
        <v>1</v>
      </c>
      <c r="F650" s="24">
        <v>2121</v>
      </c>
      <c r="G650" s="24" t="s">
        <v>254</v>
      </c>
      <c r="H650" s="25">
        <v>178.98567727400001</v>
      </c>
    </row>
    <row r="651" spans="1:8" ht="14.25">
      <c r="A651" s="24" t="s">
        <v>86</v>
      </c>
      <c r="B651" s="24">
        <v>2</v>
      </c>
      <c r="C651" s="24">
        <v>1</v>
      </c>
      <c r="D651" s="24">
        <v>2</v>
      </c>
      <c r="E651" s="24">
        <v>3</v>
      </c>
      <c r="F651" s="24">
        <v>2123</v>
      </c>
      <c r="G651" s="24" t="s">
        <v>252</v>
      </c>
      <c r="H651" s="25">
        <v>0.97155154293699997</v>
      </c>
    </row>
    <row r="652" spans="1:8" ht="14.25">
      <c r="A652" s="24" t="s">
        <v>86</v>
      </c>
      <c r="B652" s="24">
        <v>2</v>
      </c>
      <c r="C652" s="24">
        <v>1</v>
      </c>
      <c r="D652" s="24">
        <v>2</v>
      </c>
      <c r="E652" s="24">
        <v>3</v>
      </c>
      <c r="F652" s="24">
        <v>2123</v>
      </c>
      <c r="G652" s="24" t="s">
        <v>252</v>
      </c>
      <c r="H652" s="25">
        <v>1.92569904727</v>
      </c>
    </row>
    <row r="653" spans="1:8" ht="14.25">
      <c r="A653" s="24" t="s">
        <v>86</v>
      </c>
      <c r="B653" s="24">
        <v>2</v>
      </c>
      <c r="C653" s="24">
        <v>1</v>
      </c>
      <c r="D653" s="24">
        <v>2</v>
      </c>
      <c r="E653" s="24">
        <v>3</v>
      </c>
      <c r="F653" s="24">
        <v>2123</v>
      </c>
      <c r="G653" s="24" t="s">
        <v>252</v>
      </c>
      <c r="H653" s="25">
        <v>3.0171859561500001</v>
      </c>
    </row>
    <row r="654" spans="1:8" ht="14.25">
      <c r="A654" s="24" t="s">
        <v>86</v>
      </c>
      <c r="B654" s="24">
        <v>2</v>
      </c>
      <c r="C654" s="24">
        <v>1</v>
      </c>
      <c r="D654" s="24">
        <v>2</v>
      </c>
      <c r="E654" s="24">
        <v>3</v>
      </c>
      <c r="F654" s="24">
        <v>2123</v>
      </c>
      <c r="G654" s="24" t="s">
        <v>252</v>
      </c>
      <c r="H654" s="25">
        <v>0.49481468653799998</v>
      </c>
    </row>
    <row r="655" spans="1:8" ht="14.25">
      <c r="A655" s="24" t="s">
        <v>86</v>
      </c>
      <c r="B655" s="24">
        <v>2</v>
      </c>
      <c r="C655" s="24">
        <v>1</v>
      </c>
      <c r="D655" s="24">
        <v>2</v>
      </c>
      <c r="E655" s="24">
        <v>3</v>
      </c>
      <c r="F655" s="24">
        <v>2123</v>
      </c>
      <c r="G655" s="24" t="s">
        <v>252</v>
      </c>
      <c r="H655" s="25">
        <v>2.11198340266</v>
      </c>
    </row>
    <row r="656" spans="1:8" ht="14.25">
      <c r="A656" s="24" t="s">
        <v>86</v>
      </c>
      <c r="B656" s="24">
        <v>2</v>
      </c>
      <c r="C656" s="24">
        <v>1</v>
      </c>
      <c r="D656" s="24">
        <v>2</v>
      </c>
      <c r="E656" s="24">
        <v>3</v>
      </c>
      <c r="F656" s="24">
        <v>2123</v>
      </c>
      <c r="G656" s="24" t="s">
        <v>252</v>
      </c>
      <c r="H656" s="25">
        <v>0.59272598944800003</v>
      </c>
    </row>
    <row r="657" spans="1:8" ht="14.25">
      <c r="A657" s="24" t="s">
        <v>86</v>
      </c>
      <c r="B657" s="24">
        <v>2</v>
      </c>
      <c r="C657" s="24">
        <v>1</v>
      </c>
      <c r="D657" s="24">
        <v>2</v>
      </c>
      <c r="E657" s="24">
        <v>3</v>
      </c>
      <c r="F657" s="24">
        <v>2123</v>
      </c>
      <c r="G657" s="24" t="s">
        <v>252</v>
      </c>
      <c r="H657" s="25">
        <v>0.62389782302499996</v>
      </c>
    </row>
    <row r="658" spans="1:8" ht="14.25">
      <c r="A658" s="24" t="s">
        <v>85</v>
      </c>
      <c r="B658" s="24">
        <v>2</v>
      </c>
      <c r="C658" s="24">
        <v>1</v>
      </c>
      <c r="D658" s="24">
        <v>2</v>
      </c>
      <c r="E658" s="24">
        <v>2</v>
      </c>
      <c r="F658" s="24">
        <v>2122</v>
      </c>
      <c r="G658" s="24" t="s">
        <v>253</v>
      </c>
      <c r="H658" s="25">
        <v>0.68396116596500001</v>
      </c>
    </row>
    <row r="659" spans="1:8" ht="14.25">
      <c r="A659" s="24" t="s">
        <v>85</v>
      </c>
      <c r="B659" s="24">
        <v>2</v>
      </c>
      <c r="C659" s="24">
        <v>1</v>
      </c>
      <c r="D659" s="24">
        <v>2</v>
      </c>
      <c r="E659" s="24">
        <v>2</v>
      </c>
      <c r="F659" s="24">
        <v>2122</v>
      </c>
      <c r="G659" s="24" t="s">
        <v>253</v>
      </c>
      <c r="H659" s="25">
        <v>4.6765829401400003</v>
      </c>
    </row>
    <row r="660" spans="1:8" ht="14.25">
      <c r="A660" s="24" t="s">
        <v>85</v>
      </c>
      <c r="B660" s="24">
        <v>2</v>
      </c>
      <c r="C660" s="24">
        <v>1</v>
      </c>
      <c r="D660" s="24">
        <v>2</v>
      </c>
      <c r="E660" s="24">
        <v>2</v>
      </c>
      <c r="F660" s="24">
        <v>2122</v>
      </c>
      <c r="G660" s="24" t="s">
        <v>253</v>
      </c>
      <c r="H660" s="25">
        <v>0.25261001198600003</v>
      </c>
    </row>
    <row r="661" spans="1:8" ht="14.25">
      <c r="A661" s="24" t="s">
        <v>85</v>
      </c>
      <c r="B661" s="24">
        <v>2</v>
      </c>
      <c r="C661" s="24">
        <v>1</v>
      </c>
      <c r="D661" s="24">
        <v>2</v>
      </c>
      <c r="E661" s="24">
        <v>2</v>
      </c>
      <c r="F661" s="24">
        <v>2122</v>
      </c>
      <c r="G661" s="24" t="s">
        <v>253</v>
      </c>
      <c r="H661" s="25">
        <v>0.85356676492899997</v>
      </c>
    </row>
    <row r="662" spans="1:8" ht="14.25">
      <c r="A662" s="24" t="s">
        <v>85</v>
      </c>
      <c r="B662" s="24">
        <v>2</v>
      </c>
      <c r="C662" s="24">
        <v>1</v>
      </c>
      <c r="D662" s="24">
        <v>2</v>
      </c>
      <c r="E662" s="24">
        <v>2</v>
      </c>
      <c r="F662" s="24">
        <v>2122</v>
      </c>
      <c r="G662" s="24" t="s">
        <v>253</v>
      </c>
      <c r="H662" s="25">
        <v>2.4854735105799999</v>
      </c>
    </row>
    <row r="663" spans="1:8" ht="14.25">
      <c r="A663" s="24" t="s">
        <v>85</v>
      </c>
      <c r="B663" s="24">
        <v>2</v>
      </c>
      <c r="C663" s="24">
        <v>1</v>
      </c>
      <c r="D663" s="24">
        <v>2</v>
      </c>
      <c r="E663" s="24">
        <v>2</v>
      </c>
      <c r="F663" s="24">
        <v>2122</v>
      </c>
      <c r="G663" s="24" t="s">
        <v>253</v>
      </c>
      <c r="H663" s="25">
        <v>1.13186677253</v>
      </c>
    </row>
    <row r="664" spans="1:8" ht="14.25">
      <c r="A664" s="24" t="s">
        <v>42</v>
      </c>
      <c r="B664" s="24">
        <v>3</v>
      </c>
      <c r="C664" s="24">
        <v>2</v>
      </c>
      <c r="D664" s="24">
        <v>3</v>
      </c>
      <c r="E664" s="24">
        <v>2</v>
      </c>
      <c r="F664" s="24">
        <v>3232</v>
      </c>
      <c r="G664" s="24" t="s">
        <v>231</v>
      </c>
      <c r="H664" s="25">
        <v>0.21330936350999999</v>
      </c>
    </row>
    <row r="665" spans="1:8" ht="14.25">
      <c r="A665" s="24" t="s">
        <v>42</v>
      </c>
      <c r="B665" s="24">
        <v>3</v>
      </c>
      <c r="C665" s="24">
        <v>2</v>
      </c>
      <c r="D665" s="24">
        <v>3</v>
      </c>
      <c r="E665" s="24">
        <v>2</v>
      </c>
      <c r="F665" s="24">
        <v>3232</v>
      </c>
      <c r="G665" s="24" t="s">
        <v>231</v>
      </c>
      <c r="H665" s="25">
        <v>0.26946940478999998</v>
      </c>
    </row>
    <row r="666" spans="1:8" ht="14.25">
      <c r="A666" s="24" t="s">
        <v>42</v>
      </c>
      <c r="B666" s="24">
        <v>3</v>
      </c>
      <c r="C666" s="24">
        <v>2</v>
      </c>
      <c r="D666" s="24">
        <v>3</v>
      </c>
      <c r="E666" s="24">
        <v>2</v>
      </c>
      <c r="F666" s="24">
        <v>3232</v>
      </c>
      <c r="G666" s="24" t="s">
        <v>231</v>
      </c>
      <c r="H666" s="25">
        <v>1.83949903512</v>
      </c>
    </row>
    <row r="667" spans="1:8" ht="14.25">
      <c r="A667" s="24" t="s">
        <v>42</v>
      </c>
      <c r="B667" s="24">
        <v>3</v>
      </c>
      <c r="C667" s="24">
        <v>2</v>
      </c>
      <c r="D667" s="24">
        <v>3</v>
      </c>
      <c r="E667" s="24">
        <v>2</v>
      </c>
      <c r="F667" s="24">
        <v>3232</v>
      </c>
      <c r="G667" s="24" t="s">
        <v>231</v>
      </c>
      <c r="H667" s="25">
        <v>0.49579178076000002</v>
      </c>
    </row>
    <row r="668" spans="1:8" ht="14.25">
      <c r="A668" s="24" t="s">
        <v>95</v>
      </c>
      <c r="B668" s="24">
        <v>3</v>
      </c>
      <c r="C668" s="24">
        <v>2</v>
      </c>
      <c r="D668" s="24">
        <v>3</v>
      </c>
      <c r="E668" s="24">
        <v>1</v>
      </c>
      <c r="F668" s="24">
        <v>3231</v>
      </c>
      <c r="G668" s="24" t="s">
        <v>232</v>
      </c>
      <c r="H668" s="25">
        <v>5.64509409343</v>
      </c>
    </row>
    <row r="669" spans="1:8" ht="14.25">
      <c r="A669" s="24" t="s">
        <v>95</v>
      </c>
      <c r="B669" s="24">
        <v>3</v>
      </c>
      <c r="C669" s="24">
        <v>2</v>
      </c>
      <c r="D669" s="24">
        <v>3</v>
      </c>
      <c r="E669" s="24">
        <v>1</v>
      </c>
      <c r="F669" s="24">
        <v>3231</v>
      </c>
      <c r="G669" s="24" t="s">
        <v>232</v>
      </c>
      <c r="H669" s="25">
        <v>1.4325245926700001</v>
      </c>
    </row>
    <row r="670" spans="1:8" ht="14.25">
      <c r="A670" s="24" t="s">
        <v>95</v>
      </c>
      <c r="B670" s="24">
        <v>3</v>
      </c>
      <c r="C670" s="24">
        <v>2</v>
      </c>
      <c r="D670" s="24">
        <v>3</v>
      </c>
      <c r="E670" s="24">
        <v>1</v>
      </c>
      <c r="F670" s="24">
        <v>3231</v>
      </c>
      <c r="G670" s="24" t="s">
        <v>232</v>
      </c>
      <c r="H670" s="25">
        <v>1.61917942524</v>
      </c>
    </row>
    <row r="671" spans="1:8" ht="14.25">
      <c r="A671" s="24" t="s">
        <v>95</v>
      </c>
      <c r="B671" s="24">
        <v>3</v>
      </c>
      <c r="C671" s="24">
        <v>2</v>
      </c>
      <c r="D671" s="24">
        <v>3</v>
      </c>
      <c r="E671" s="24">
        <v>1</v>
      </c>
      <c r="F671" s="24">
        <v>3231</v>
      </c>
      <c r="G671" s="24" t="s">
        <v>232</v>
      </c>
      <c r="H671" s="25">
        <v>0.79392719339499995</v>
      </c>
    </row>
    <row r="672" spans="1:8" ht="14.25">
      <c r="A672" s="24" t="s">
        <v>95</v>
      </c>
      <c r="B672" s="24">
        <v>3</v>
      </c>
      <c r="C672" s="24">
        <v>2</v>
      </c>
      <c r="D672" s="24">
        <v>3</v>
      </c>
      <c r="E672" s="24">
        <v>1</v>
      </c>
      <c r="F672" s="24">
        <v>3231</v>
      </c>
      <c r="G672" s="24" t="s">
        <v>232</v>
      </c>
      <c r="H672" s="25">
        <v>0.35156440066799999</v>
      </c>
    </row>
    <row r="673" spans="1:8" ht="14.25">
      <c r="A673" s="24" t="s">
        <v>101</v>
      </c>
      <c r="B673" s="24">
        <v>4</v>
      </c>
      <c r="C673" s="24">
        <v>1</v>
      </c>
      <c r="D673" s="24">
        <v>1</v>
      </c>
      <c r="E673" s="24">
        <v>0</v>
      </c>
      <c r="F673" s="24">
        <v>4110</v>
      </c>
      <c r="G673" s="24" t="s">
        <v>225</v>
      </c>
      <c r="H673" s="25">
        <v>7.4781768849899999</v>
      </c>
    </row>
    <row r="674" spans="1:8" ht="14.25">
      <c r="A674" s="24" t="s">
        <v>101</v>
      </c>
      <c r="B674" s="24">
        <v>4</v>
      </c>
      <c r="C674" s="24">
        <v>1</v>
      </c>
      <c r="D674" s="24">
        <v>1</v>
      </c>
      <c r="E674" s="24">
        <v>0</v>
      </c>
      <c r="F674" s="24">
        <v>4110</v>
      </c>
      <c r="G674" s="24" t="s">
        <v>225</v>
      </c>
      <c r="H674" s="25">
        <v>0.30785547323500001</v>
      </c>
    </row>
    <row r="675" spans="1:8" ht="14.25">
      <c r="A675" s="24" t="s">
        <v>78</v>
      </c>
      <c r="B675" s="24">
        <v>1</v>
      </c>
      <c r="C675" s="24">
        <v>4</v>
      </c>
      <c r="D675" s="24">
        <v>2</v>
      </c>
      <c r="E675" s="24">
        <v>5</v>
      </c>
      <c r="F675" s="24">
        <v>1425</v>
      </c>
      <c r="G675" s="24" t="s">
        <v>260</v>
      </c>
      <c r="H675" s="25">
        <v>2.4443157656299999</v>
      </c>
    </row>
    <row r="676" spans="1:8" ht="14.25">
      <c r="A676" s="24" t="s">
        <v>78</v>
      </c>
      <c r="B676" s="24">
        <v>1</v>
      </c>
      <c r="C676" s="24">
        <v>4</v>
      </c>
      <c r="D676" s="24">
        <v>2</v>
      </c>
      <c r="E676" s="24">
        <v>5</v>
      </c>
      <c r="F676" s="24">
        <v>1425</v>
      </c>
      <c r="G676" s="24" t="s">
        <v>260</v>
      </c>
      <c r="H676" s="25">
        <v>1.7424851315700001</v>
      </c>
    </row>
    <row r="677" spans="1:8" ht="14.25">
      <c r="A677" s="24" t="s">
        <v>82</v>
      </c>
      <c r="B677" s="24">
        <v>1</v>
      </c>
      <c r="C677" s="24">
        <v>4</v>
      </c>
      <c r="D677" s="24">
        <v>3</v>
      </c>
      <c r="E677" s="24">
        <v>0</v>
      </c>
      <c r="F677" s="24">
        <v>1430</v>
      </c>
      <c r="G677" s="24" t="s">
        <v>256</v>
      </c>
      <c r="H677" s="25">
        <v>0.513005570227</v>
      </c>
    </row>
    <row r="678" spans="1:8" ht="14.25">
      <c r="A678" s="24" t="s">
        <v>82</v>
      </c>
      <c r="B678" s="24">
        <v>1</v>
      </c>
      <c r="C678" s="24">
        <v>4</v>
      </c>
      <c r="D678" s="24">
        <v>3</v>
      </c>
      <c r="E678" s="24">
        <v>0</v>
      </c>
      <c r="F678" s="24">
        <v>1430</v>
      </c>
      <c r="G678" s="24" t="s">
        <v>256</v>
      </c>
      <c r="H678" s="25">
        <v>2.8104682109399999</v>
      </c>
    </row>
    <row r="679" spans="1:8" ht="14.25">
      <c r="A679" s="24" t="s">
        <v>74</v>
      </c>
      <c r="B679" s="24">
        <v>1</v>
      </c>
      <c r="C679" s="24">
        <v>4</v>
      </c>
      <c r="D679" s="24">
        <v>1</v>
      </c>
      <c r="E679" s="24">
        <v>1</v>
      </c>
      <c r="F679" s="24">
        <v>1411</v>
      </c>
      <c r="G679" s="24" t="s">
        <v>267</v>
      </c>
      <c r="H679" s="25">
        <v>0.46375245015799998</v>
      </c>
    </row>
    <row r="680" spans="1:8" ht="14.25">
      <c r="A680" s="24" t="s">
        <v>74</v>
      </c>
      <c r="B680" s="24">
        <v>1</v>
      </c>
      <c r="C680" s="24">
        <v>4</v>
      </c>
      <c r="D680" s="24">
        <v>1</v>
      </c>
      <c r="E680" s="24">
        <v>1</v>
      </c>
      <c r="F680" s="24">
        <v>1411</v>
      </c>
      <c r="G680" s="24" t="s">
        <v>267</v>
      </c>
      <c r="H680" s="25">
        <v>0.63056384953400002</v>
      </c>
    </row>
    <row r="681" spans="1:8" ht="14.25">
      <c r="A681" s="24" t="s">
        <v>74</v>
      </c>
      <c r="B681" s="24">
        <v>1</v>
      </c>
      <c r="C681" s="24">
        <v>4</v>
      </c>
      <c r="D681" s="24">
        <v>1</v>
      </c>
      <c r="E681" s="24">
        <v>1</v>
      </c>
      <c r="F681" s="24">
        <v>1411</v>
      </c>
      <c r="G681" s="24" t="s">
        <v>267</v>
      </c>
      <c r="H681" s="25">
        <v>4.3957938917700004</v>
      </c>
    </row>
    <row r="682" spans="1:8" ht="14.25">
      <c r="A682" s="24" t="s">
        <v>74</v>
      </c>
      <c r="B682" s="24">
        <v>1</v>
      </c>
      <c r="C682" s="24">
        <v>4</v>
      </c>
      <c r="D682" s="24">
        <v>1</v>
      </c>
      <c r="E682" s="24">
        <v>1</v>
      </c>
      <c r="F682" s="24">
        <v>1411</v>
      </c>
      <c r="G682" s="24" t="s">
        <v>267</v>
      </c>
      <c r="H682" s="25">
        <v>1.18490222416</v>
      </c>
    </row>
    <row r="683" spans="1:8" ht="14.25">
      <c r="A683" s="24" t="s">
        <v>74</v>
      </c>
      <c r="B683" s="24">
        <v>1</v>
      </c>
      <c r="C683" s="24">
        <v>4</v>
      </c>
      <c r="D683" s="24">
        <v>1</v>
      </c>
      <c r="E683" s="24">
        <v>1</v>
      </c>
      <c r="F683" s="24">
        <v>1411</v>
      </c>
      <c r="G683" s="24" t="s">
        <v>267</v>
      </c>
      <c r="H683" s="25">
        <v>0.30879678121499998</v>
      </c>
    </row>
    <row r="684" spans="1:8" ht="14.25">
      <c r="A684" s="24" t="s">
        <v>74</v>
      </c>
      <c r="B684" s="24">
        <v>1</v>
      </c>
      <c r="C684" s="24">
        <v>4</v>
      </c>
      <c r="D684" s="24">
        <v>1</v>
      </c>
      <c r="E684" s="24">
        <v>1</v>
      </c>
      <c r="F684" s="24">
        <v>1411</v>
      </c>
      <c r="G684" s="24" t="s">
        <v>267</v>
      </c>
      <c r="H684" s="25">
        <v>0.26722056920999998</v>
      </c>
    </row>
    <row r="685" spans="1:8" ht="14.25">
      <c r="A685" s="24" t="s">
        <v>74</v>
      </c>
      <c r="B685" s="24">
        <v>1</v>
      </c>
      <c r="C685" s="24">
        <v>4</v>
      </c>
      <c r="D685" s="24">
        <v>1</v>
      </c>
      <c r="E685" s="24">
        <v>1</v>
      </c>
      <c r="F685" s="24">
        <v>1411</v>
      </c>
      <c r="G685" s="24" t="s">
        <v>267</v>
      </c>
      <c r="H685" s="25">
        <v>0.58652487003300002</v>
      </c>
    </row>
    <row r="686" spans="1:8" ht="14.25">
      <c r="A686" s="24" t="s">
        <v>74</v>
      </c>
      <c r="B686" s="24">
        <v>1</v>
      </c>
      <c r="C686" s="24">
        <v>4</v>
      </c>
      <c r="D686" s="24">
        <v>1</v>
      </c>
      <c r="E686" s="24">
        <v>1</v>
      </c>
      <c r="F686" s="24">
        <v>1411</v>
      </c>
      <c r="G686" s="24" t="s">
        <v>267</v>
      </c>
      <c r="H686" s="25">
        <v>0.49719996377499998</v>
      </c>
    </row>
    <row r="687" spans="1:8" ht="14.25">
      <c r="A687" s="24" t="s">
        <v>74</v>
      </c>
      <c r="B687" s="24">
        <v>1</v>
      </c>
      <c r="C687" s="24">
        <v>4</v>
      </c>
      <c r="D687" s="24">
        <v>1</v>
      </c>
      <c r="E687" s="24">
        <v>1</v>
      </c>
      <c r="F687" s="24">
        <v>1411</v>
      </c>
      <c r="G687" s="24" t="s">
        <v>267</v>
      </c>
      <c r="H687" s="25">
        <v>0.62695355968499999</v>
      </c>
    </row>
    <row r="688" spans="1:8" ht="14.25">
      <c r="A688" s="24" t="s">
        <v>74</v>
      </c>
      <c r="B688" s="24">
        <v>1</v>
      </c>
      <c r="C688" s="24">
        <v>4</v>
      </c>
      <c r="D688" s="24">
        <v>1</v>
      </c>
      <c r="E688" s="24">
        <v>1</v>
      </c>
      <c r="F688" s="24">
        <v>1411</v>
      </c>
      <c r="G688" s="24" t="s">
        <v>267</v>
      </c>
      <c r="H688" s="25">
        <v>0.414261689569</v>
      </c>
    </row>
    <row r="689" spans="1:8" ht="14.25">
      <c r="A689" s="24" t="s">
        <v>74</v>
      </c>
      <c r="B689" s="24">
        <v>1</v>
      </c>
      <c r="C689" s="24">
        <v>4</v>
      </c>
      <c r="D689" s="24">
        <v>1</v>
      </c>
      <c r="E689" s="24">
        <v>1</v>
      </c>
      <c r="F689" s="24">
        <v>1411</v>
      </c>
      <c r="G689" s="24" t="s">
        <v>267</v>
      </c>
      <c r="H689" s="25">
        <v>5.5303836506400001</v>
      </c>
    </row>
    <row r="690" spans="1:8" ht="14.25">
      <c r="A690" s="24" t="s">
        <v>74</v>
      </c>
      <c r="B690" s="24">
        <v>1</v>
      </c>
      <c r="C690" s="24">
        <v>4</v>
      </c>
      <c r="D690" s="24">
        <v>1</v>
      </c>
      <c r="E690" s="24">
        <v>1</v>
      </c>
      <c r="F690" s="24">
        <v>1411</v>
      </c>
      <c r="G690" s="24" t="s">
        <v>267</v>
      </c>
      <c r="H690" s="25">
        <v>0.54110562499399995</v>
      </c>
    </row>
    <row r="691" spans="1:8" ht="14.25">
      <c r="A691" s="24" t="s">
        <v>74</v>
      </c>
      <c r="B691" s="24">
        <v>1</v>
      </c>
      <c r="C691" s="24">
        <v>4</v>
      </c>
      <c r="D691" s="24">
        <v>1</v>
      </c>
      <c r="E691" s="24">
        <v>1</v>
      </c>
      <c r="F691" s="24">
        <v>1411</v>
      </c>
      <c r="G691" s="24" t="s">
        <v>267</v>
      </c>
      <c r="H691" s="25">
        <v>4.9659236445300001</v>
      </c>
    </row>
    <row r="692" spans="1:8" ht="14.25">
      <c r="A692" s="24" t="s">
        <v>74</v>
      </c>
      <c r="B692" s="24">
        <v>1</v>
      </c>
      <c r="C692" s="24">
        <v>4</v>
      </c>
      <c r="D692" s="24">
        <v>1</v>
      </c>
      <c r="E692" s="24">
        <v>1</v>
      </c>
      <c r="F692" s="24">
        <v>1411</v>
      </c>
      <c r="G692" s="24" t="s">
        <v>267</v>
      </c>
      <c r="H692" s="25">
        <v>6.8166272593399997</v>
      </c>
    </row>
    <row r="693" spans="1:8" ht="14.25">
      <c r="A693" s="24" t="s">
        <v>74</v>
      </c>
      <c r="B693" s="24">
        <v>1</v>
      </c>
      <c r="C693" s="24">
        <v>4</v>
      </c>
      <c r="D693" s="24">
        <v>1</v>
      </c>
      <c r="E693" s="24">
        <v>1</v>
      </c>
      <c r="F693" s="24">
        <v>1411</v>
      </c>
      <c r="G693" s="24" t="s">
        <v>267</v>
      </c>
      <c r="H693" s="25">
        <v>2.27030064662</v>
      </c>
    </row>
    <row r="694" spans="1:8" ht="14.25">
      <c r="A694" s="24" t="s">
        <v>74</v>
      </c>
      <c r="B694" s="24">
        <v>1</v>
      </c>
      <c r="C694" s="24">
        <v>4</v>
      </c>
      <c r="D694" s="24">
        <v>1</v>
      </c>
      <c r="E694" s="24">
        <v>1</v>
      </c>
      <c r="F694" s="24">
        <v>1411</v>
      </c>
      <c r="G694" s="24" t="s">
        <v>267</v>
      </c>
      <c r="H694" s="25">
        <v>1.44845744464</v>
      </c>
    </row>
    <row r="695" spans="1:8" ht="14.25">
      <c r="A695" s="24" t="s">
        <v>74</v>
      </c>
      <c r="B695" s="24">
        <v>1</v>
      </c>
      <c r="C695" s="24">
        <v>4</v>
      </c>
      <c r="D695" s="24">
        <v>1</v>
      </c>
      <c r="E695" s="24">
        <v>1</v>
      </c>
      <c r="F695" s="24">
        <v>1411</v>
      </c>
      <c r="G695" s="24" t="s">
        <v>267</v>
      </c>
      <c r="H695" s="25">
        <v>0.379878543432</v>
      </c>
    </row>
    <row r="696" spans="1:8" ht="14.25">
      <c r="A696" s="24" t="s">
        <v>74</v>
      </c>
      <c r="B696" s="24">
        <v>1</v>
      </c>
      <c r="C696" s="24">
        <v>4</v>
      </c>
      <c r="D696" s="24">
        <v>1</v>
      </c>
      <c r="E696" s="24">
        <v>1</v>
      </c>
      <c r="F696" s="24">
        <v>1411</v>
      </c>
      <c r="G696" s="24" t="s">
        <v>267</v>
      </c>
      <c r="H696" s="25">
        <v>1.29325295741</v>
      </c>
    </row>
    <row r="697" spans="1:8" ht="14.25">
      <c r="A697" s="24" t="s">
        <v>74</v>
      </c>
      <c r="B697" s="24">
        <v>1</v>
      </c>
      <c r="C697" s="24">
        <v>4</v>
      </c>
      <c r="D697" s="24">
        <v>1</v>
      </c>
      <c r="E697" s="24">
        <v>1</v>
      </c>
      <c r="F697" s="24">
        <v>1411</v>
      </c>
      <c r="G697" s="24" t="s">
        <v>267</v>
      </c>
      <c r="H697" s="25">
        <v>0.96935998790199995</v>
      </c>
    </row>
    <row r="698" spans="1:8" ht="14.25">
      <c r="A698" s="24" t="s">
        <v>74</v>
      </c>
      <c r="B698" s="24">
        <v>1</v>
      </c>
      <c r="C698" s="24">
        <v>4</v>
      </c>
      <c r="D698" s="24">
        <v>1</v>
      </c>
      <c r="E698" s="24">
        <v>1</v>
      </c>
      <c r="F698" s="24">
        <v>1411</v>
      </c>
      <c r="G698" s="24" t="s">
        <v>267</v>
      </c>
      <c r="H698" s="25">
        <v>1.2962856576999999</v>
      </c>
    </row>
    <row r="699" spans="1:8" ht="14.25">
      <c r="A699" s="24" t="s">
        <v>74</v>
      </c>
      <c r="B699" s="24">
        <v>1</v>
      </c>
      <c r="C699" s="24">
        <v>4</v>
      </c>
      <c r="D699" s="24">
        <v>1</v>
      </c>
      <c r="E699" s="24">
        <v>1</v>
      </c>
      <c r="F699" s="24">
        <v>1411</v>
      </c>
      <c r="G699" s="24" t="s">
        <v>267</v>
      </c>
      <c r="H699" s="25">
        <v>0.49731055046099998</v>
      </c>
    </row>
    <row r="700" spans="1:8" ht="14.25">
      <c r="A700" s="24" t="s">
        <v>74</v>
      </c>
      <c r="B700" s="24">
        <v>1</v>
      </c>
      <c r="C700" s="24">
        <v>4</v>
      </c>
      <c r="D700" s="24">
        <v>1</v>
      </c>
      <c r="E700" s="24">
        <v>1</v>
      </c>
      <c r="F700" s="24">
        <v>1411</v>
      </c>
      <c r="G700" s="24" t="s">
        <v>267</v>
      </c>
      <c r="H700" s="25">
        <v>0.84927099013899998</v>
      </c>
    </row>
    <row r="701" spans="1:8" ht="14.25">
      <c r="A701" s="24" t="s">
        <v>74</v>
      </c>
      <c r="B701" s="24">
        <v>1</v>
      </c>
      <c r="C701" s="24">
        <v>4</v>
      </c>
      <c r="D701" s="24">
        <v>1</v>
      </c>
      <c r="E701" s="24">
        <v>1</v>
      </c>
      <c r="F701" s="24">
        <v>1411</v>
      </c>
      <c r="G701" s="24" t="s">
        <v>267</v>
      </c>
      <c r="H701" s="25">
        <v>0.71911074753399995</v>
      </c>
    </row>
    <row r="702" spans="1:8" ht="14.25">
      <c r="A702" s="24" t="s">
        <v>74</v>
      </c>
      <c r="B702" s="24">
        <v>1</v>
      </c>
      <c r="C702" s="24">
        <v>4</v>
      </c>
      <c r="D702" s="24">
        <v>1</v>
      </c>
      <c r="E702" s="24">
        <v>1</v>
      </c>
      <c r="F702" s="24">
        <v>1411</v>
      </c>
      <c r="G702" s="24" t="s">
        <v>267</v>
      </c>
      <c r="H702" s="25">
        <v>0.19302785529300001</v>
      </c>
    </row>
    <row r="703" spans="1:8" ht="14.25">
      <c r="A703" s="24" t="s">
        <v>74</v>
      </c>
      <c r="B703" s="24">
        <v>1</v>
      </c>
      <c r="C703" s="24">
        <v>4</v>
      </c>
      <c r="D703" s="24">
        <v>1</v>
      </c>
      <c r="E703" s="24">
        <v>1</v>
      </c>
      <c r="F703" s="24">
        <v>1411</v>
      </c>
      <c r="G703" s="24" t="s">
        <v>267</v>
      </c>
      <c r="H703" s="25">
        <v>0.42855880741199998</v>
      </c>
    </row>
    <row r="704" spans="1:8" ht="14.25">
      <c r="A704" s="24" t="s">
        <v>74</v>
      </c>
      <c r="B704" s="24">
        <v>1</v>
      </c>
      <c r="C704" s="24">
        <v>4</v>
      </c>
      <c r="D704" s="24">
        <v>1</v>
      </c>
      <c r="E704" s="24">
        <v>1</v>
      </c>
      <c r="F704" s="24">
        <v>1411</v>
      </c>
      <c r="G704" s="24" t="s">
        <v>267</v>
      </c>
      <c r="H704" s="25">
        <v>2.1867301557099998</v>
      </c>
    </row>
    <row r="705" spans="1:8" ht="14.25">
      <c r="A705" s="24" t="s">
        <v>74</v>
      </c>
      <c r="B705" s="24">
        <v>1</v>
      </c>
      <c r="C705" s="24">
        <v>4</v>
      </c>
      <c r="D705" s="24">
        <v>1</v>
      </c>
      <c r="E705" s="24">
        <v>1</v>
      </c>
      <c r="F705" s="24">
        <v>1411</v>
      </c>
      <c r="G705" s="24" t="s">
        <v>267</v>
      </c>
      <c r="H705" s="25">
        <v>1.2626595725</v>
      </c>
    </row>
    <row r="706" spans="1:8" ht="14.25">
      <c r="A706" s="24" t="s">
        <v>74</v>
      </c>
      <c r="B706" s="24">
        <v>1</v>
      </c>
      <c r="C706" s="24">
        <v>4</v>
      </c>
      <c r="D706" s="24">
        <v>1</v>
      </c>
      <c r="E706" s="24">
        <v>1</v>
      </c>
      <c r="F706" s="24">
        <v>1411</v>
      </c>
      <c r="G706" s="24" t="s">
        <v>267</v>
      </c>
      <c r="H706" s="25">
        <v>0.29710086529200003</v>
      </c>
    </row>
    <row r="707" spans="1:8" ht="14.25">
      <c r="A707" s="24" t="s">
        <v>74</v>
      </c>
      <c r="B707" s="24">
        <v>1</v>
      </c>
      <c r="C707" s="24">
        <v>4</v>
      </c>
      <c r="D707" s="24">
        <v>1</v>
      </c>
      <c r="E707" s="24">
        <v>1</v>
      </c>
      <c r="F707" s="24">
        <v>1411</v>
      </c>
      <c r="G707" s="24" t="s">
        <v>267</v>
      </c>
      <c r="H707" s="25">
        <v>1.7573025390999999</v>
      </c>
    </row>
    <row r="708" spans="1:8" ht="14.25">
      <c r="A708" s="24" t="s">
        <v>74</v>
      </c>
      <c r="B708" s="24">
        <v>1</v>
      </c>
      <c r="C708" s="24">
        <v>4</v>
      </c>
      <c r="D708" s="24">
        <v>1</v>
      </c>
      <c r="E708" s="24">
        <v>1</v>
      </c>
      <c r="F708" s="24">
        <v>1411</v>
      </c>
      <c r="G708" s="24" t="s">
        <v>267</v>
      </c>
      <c r="H708" s="25">
        <v>0.235004325042</v>
      </c>
    </row>
    <row r="709" spans="1:8" ht="14.25">
      <c r="A709" s="24" t="s">
        <v>74</v>
      </c>
      <c r="B709" s="24">
        <v>1</v>
      </c>
      <c r="C709" s="24">
        <v>4</v>
      </c>
      <c r="D709" s="24">
        <v>1</v>
      </c>
      <c r="E709" s="24">
        <v>1</v>
      </c>
      <c r="F709" s="24">
        <v>1411</v>
      </c>
      <c r="G709" s="24" t="s">
        <v>267</v>
      </c>
      <c r="H709" s="25">
        <v>0.27502063084099998</v>
      </c>
    </row>
    <row r="710" spans="1:8" ht="14.25">
      <c r="A710" s="24" t="s">
        <v>74</v>
      </c>
      <c r="B710" s="24">
        <v>1</v>
      </c>
      <c r="C710" s="24">
        <v>4</v>
      </c>
      <c r="D710" s="24">
        <v>1</v>
      </c>
      <c r="E710" s="24">
        <v>1</v>
      </c>
      <c r="F710" s="24">
        <v>1411</v>
      </c>
      <c r="G710" s="24" t="s">
        <v>267</v>
      </c>
      <c r="H710" s="25">
        <v>4.4515732632700002</v>
      </c>
    </row>
    <row r="711" spans="1:8" ht="14.25">
      <c r="A711" s="24" t="s">
        <v>74</v>
      </c>
      <c r="B711" s="24">
        <v>1</v>
      </c>
      <c r="C711" s="24">
        <v>4</v>
      </c>
      <c r="D711" s="24">
        <v>1</v>
      </c>
      <c r="E711" s="24">
        <v>1</v>
      </c>
      <c r="F711" s="24">
        <v>1411</v>
      </c>
      <c r="G711" s="24" t="s">
        <v>267</v>
      </c>
      <c r="H711" s="25">
        <v>0.39696793944300002</v>
      </c>
    </row>
    <row r="712" spans="1:8" ht="14.25">
      <c r="A712" s="24" t="s">
        <v>74</v>
      </c>
      <c r="B712" s="24">
        <v>1</v>
      </c>
      <c r="C712" s="24">
        <v>4</v>
      </c>
      <c r="D712" s="24">
        <v>1</v>
      </c>
      <c r="E712" s="24">
        <v>1</v>
      </c>
      <c r="F712" s="24">
        <v>1411</v>
      </c>
      <c r="G712" s="24" t="s">
        <v>267</v>
      </c>
      <c r="H712" s="25">
        <v>1.17987443101</v>
      </c>
    </row>
    <row r="713" spans="1:8" ht="14.25">
      <c r="A713" s="24" t="s">
        <v>74</v>
      </c>
      <c r="B713" s="24">
        <v>1</v>
      </c>
      <c r="C713" s="24">
        <v>4</v>
      </c>
      <c r="D713" s="24">
        <v>1</v>
      </c>
      <c r="E713" s="24">
        <v>1</v>
      </c>
      <c r="F713" s="24">
        <v>1411</v>
      </c>
      <c r="G713" s="24" t="s">
        <v>267</v>
      </c>
      <c r="H713" s="25">
        <v>0.68917868440999996</v>
      </c>
    </row>
    <row r="714" spans="1:8" ht="14.25">
      <c r="A714" s="24" t="s">
        <v>74</v>
      </c>
      <c r="B714" s="24">
        <v>1</v>
      </c>
      <c r="C714" s="24">
        <v>4</v>
      </c>
      <c r="D714" s="24">
        <v>1</v>
      </c>
      <c r="E714" s="24">
        <v>1</v>
      </c>
      <c r="F714" s="24">
        <v>1411</v>
      </c>
      <c r="G714" s="24" t="s">
        <v>267</v>
      </c>
      <c r="H714" s="25">
        <v>1.3017986501800001</v>
      </c>
    </row>
    <row r="715" spans="1:8" ht="14.25">
      <c r="A715" s="24" t="s">
        <v>46</v>
      </c>
      <c r="B715" s="24">
        <v>1</v>
      </c>
      <c r="C715" s="24">
        <v>4</v>
      </c>
      <c r="D715" s="24">
        <v>2</v>
      </c>
      <c r="E715" s="24">
        <v>2</v>
      </c>
      <c r="F715" s="24">
        <v>1422</v>
      </c>
      <c r="G715" s="24" t="s">
        <v>263</v>
      </c>
      <c r="H715" s="25">
        <v>1.8456672572699999</v>
      </c>
    </row>
    <row r="716" spans="1:8" ht="14.25">
      <c r="A716" s="24" t="s">
        <v>46</v>
      </c>
      <c r="B716" s="24">
        <v>1</v>
      </c>
      <c r="C716" s="24">
        <v>4</v>
      </c>
      <c r="D716" s="24">
        <v>2</v>
      </c>
      <c r="E716" s="24">
        <v>2</v>
      </c>
      <c r="F716" s="24">
        <v>1422</v>
      </c>
      <c r="G716" s="24" t="s">
        <v>263</v>
      </c>
      <c r="H716" s="25">
        <v>0.92770203971999998</v>
      </c>
    </row>
    <row r="717" spans="1:8" ht="14.25">
      <c r="A717" s="24" t="s">
        <v>46</v>
      </c>
      <c r="B717" s="24">
        <v>1</v>
      </c>
      <c r="C717" s="24">
        <v>4</v>
      </c>
      <c r="D717" s="24">
        <v>2</v>
      </c>
      <c r="E717" s="24">
        <v>2</v>
      </c>
      <c r="F717" s="24">
        <v>1422</v>
      </c>
      <c r="G717" s="24" t="s">
        <v>263</v>
      </c>
      <c r="H717" s="25">
        <v>4.3447627041499999</v>
      </c>
    </row>
    <row r="718" spans="1:8" ht="14.25">
      <c r="A718" s="24" t="s">
        <v>46</v>
      </c>
      <c r="B718" s="24">
        <v>1</v>
      </c>
      <c r="C718" s="24">
        <v>4</v>
      </c>
      <c r="D718" s="24">
        <v>2</v>
      </c>
      <c r="E718" s="24">
        <v>2</v>
      </c>
      <c r="F718" s="24">
        <v>1422</v>
      </c>
      <c r="G718" s="24" t="s">
        <v>263</v>
      </c>
      <c r="H718" s="25">
        <v>11.483392546599999</v>
      </c>
    </row>
    <row r="719" spans="1:8" ht="14.25">
      <c r="A719" s="24" t="s">
        <v>46</v>
      </c>
      <c r="B719" s="24">
        <v>1</v>
      </c>
      <c r="C719" s="24">
        <v>4</v>
      </c>
      <c r="D719" s="24">
        <v>2</v>
      </c>
      <c r="E719" s="24">
        <v>2</v>
      </c>
      <c r="F719" s="24">
        <v>1422</v>
      </c>
      <c r="G719" s="24" t="s">
        <v>263</v>
      </c>
      <c r="H719" s="25">
        <v>0.82354774502999994</v>
      </c>
    </row>
    <row r="720" spans="1:8" ht="14.25">
      <c r="A720" s="24" t="s">
        <v>46</v>
      </c>
      <c r="B720" s="24">
        <v>1</v>
      </c>
      <c r="C720" s="24">
        <v>4</v>
      </c>
      <c r="D720" s="24">
        <v>2</v>
      </c>
      <c r="E720" s="24">
        <v>2</v>
      </c>
      <c r="F720" s="24">
        <v>1422</v>
      </c>
      <c r="G720" s="24" t="s">
        <v>263</v>
      </c>
      <c r="H720" s="25">
        <v>3.6901392411599998</v>
      </c>
    </row>
    <row r="721" spans="1:8" ht="14.25">
      <c r="A721" s="24" t="s">
        <v>202</v>
      </c>
      <c r="B721" s="24">
        <v>1</v>
      </c>
      <c r="C721" s="24">
        <v>4</v>
      </c>
      <c r="D721" s="24">
        <v>1</v>
      </c>
      <c r="E721" s="24">
        <v>2</v>
      </c>
      <c r="F721" s="24">
        <v>1412</v>
      </c>
      <c r="G721" s="24" t="s">
        <v>266</v>
      </c>
      <c r="H721" s="25">
        <v>3.29476871972</v>
      </c>
    </row>
    <row r="722" spans="1:8" ht="14.25">
      <c r="A722" s="24" t="s">
        <v>202</v>
      </c>
      <c r="B722" s="24">
        <v>1</v>
      </c>
      <c r="C722" s="24">
        <v>4</v>
      </c>
      <c r="D722" s="24">
        <v>1</v>
      </c>
      <c r="E722" s="24">
        <v>2</v>
      </c>
      <c r="F722" s="24">
        <v>1412</v>
      </c>
      <c r="G722" s="24" t="s">
        <v>266</v>
      </c>
      <c r="H722" s="25">
        <v>3.0498348969300002</v>
      </c>
    </row>
    <row r="723" spans="1:8" ht="14.25">
      <c r="A723" s="24" t="s">
        <v>202</v>
      </c>
      <c r="B723" s="24">
        <v>1</v>
      </c>
      <c r="C723" s="24">
        <v>4</v>
      </c>
      <c r="D723" s="24">
        <v>1</v>
      </c>
      <c r="E723" s="24">
        <v>2</v>
      </c>
      <c r="F723" s="24">
        <v>1412</v>
      </c>
      <c r="G723" s="24" t="s">
        <v>266</v>
      </c>
      <c r="H723" s="25">
        <v>2.3439531542399998</v>
      </c>
    </row>
    <row r="724" spans="1:8" ht="14.25">
      <c r="A724" s="24" t="s">
        <v>202</v>
      </c>
      <c r="B724" s="24">
        <v>1</v>
      </c>
      <c r="C724" s="24">
        <v>4</v>
      </c>
      <c r="D724" s="24">
        <v>1</v>
      </c>
      <c r="E724" s="24">
        <v>2</v>
      </c>
      <c r="F724" s="24">
        <v>1412</v>
      </c>
      <c r="G724" s="24" t="s">
        <v>266</v>
      </c>
      <c r="H724" s="25">
        <v>2.33384620618</v>
      </c>
    </row>
    <row r="725" spans="1:8" ht="14.25">
      <c r="A725" s="24" t="s">
        <v>202</v>
      </c>
      <c r="B725" s="24">
        <v>1</v>
      </c>
      <c r="C725" s="24">
        <v>4</v>
      </c>
      <c r="D725" s="24">
        <v>1</v>
      </c>
      <c r="E725" s="24">
        <v>2</v>
      </c>
      <c r="F725" s="24">
        <v>1412</v>
      </c>
      <c r="G725" s="24" t="s">
        <v>266</v>
      </c>
      <c r="H725" s="25">
        <v>4.5273006349099996</v>
      </c>
    </row>
    <row r="726" spans="1:8" ht="14.25">
      <c r="A726" s="24" t="s">
        <v>202</v>
      </c>
      <c r="B726" s="24">
        <v>1</v>
      </c>
      <c r="C726" s="24">
        <v>4</v>
      </c>
      <c r="D726" s="24">
        <v>1</v>
      </c>
      <c r="E726" s="24">
        <v>2</v>
      </c>
      <c r="F726" s="24">
        <v>1412</v>
      </c>
      <c r="G726" s="24" t="s">
        <v>266</v>
      </c>
      <c r="H726" s="25">
        <v>3.7829242973400001</v>
      </c>
    </row>
    <row r="727" spans="1:8" ht="14.25">
      <c r="A727" s="24" t="s">
        <v>202</v>
      </c>
      <c r="B727" s="24">
        <v>1</v>
      </c>
      <c r="C727" s="24">
        <v>4</v>
      </c>
      <c r="D727" s="24">
        <v>1</v>
      </c>
      <c r="E727" s="24">
        <v>2</v>
      </c>
      <c r="F727" s="24">
        <v>1412</v>
      </c>
      <c r="G727" s="24" t="s">
        <v>266</v>
      </c>
      <c r="H727" s="25">
        <v>2.83032152526</v>
      </c>
    </row>
    <row r="728" spans="1:8" ht="14.25">
      <c r="A728" s="24" t="s">
        <v>75</v>
      </c>
      <c r="B728" s="24">
        <v>1</v>
      </c>
      <c r="C728" s="24">
        <v>4</v>
      </c>
      <c r="D728" s="24">
        <v>1</v>
      </c>
      <c r="E728" s="24">
        <v>3</v>
      </c>
      <c r="F728" s="24">
        <v>1413</v>
      </c>
      <c r="G728" s="24" t="s">
        <v>265</v>
      </c>
      <c r="H728" s="25">
        <v>0.40329114258999998</v>
      </c>
    </row>
    <row r="729" spans="1:8" ht="14.25">
      <c r="A729" s="24" t="s">
        <v>75</v>
      </c>
      <c r="B729" s="24">
        <v>1</v>
      </c>
      <c r="C729" s="24">
        <v>4</v>
      </c>
      <c r="D729" s="24">
        <v>1</v>
      </c>
      <c r="E729" s="24">
        <v>3</v>
      </c>
      <c r="F729" s="24">
        <v>1413</v>
      </c>
      <c r="G729" s="24" t="s">
        <v>265</v>
      </c>
      <c r="H729" s="25">
        <v>0.377828603195</v>
      </c>
    </row>
    <row r="730" spans="1:8" ht="14.25">
      <c r="A730" s="24" t="s">
        <v>75</v>
      </c>
      <c r="B730" s="24">
        <v>1</v>
      </c>
      <c r="C730" s="24">
        <v>4</v>
      </c>
      <c r="D730" s="24">
        <v>1</v>
      </c>
      <c r="E730" s="24">
        <v>3</v>
      </c>
      <c r="F730" s="24">
        <v>1413</v>
      </c>
      <c r="G730" s="24" t="s">
        <v>265</v>
      </c>
      <c r="H730" s="25">
        <v>0.392065334983</v>
      </c>
    </row>
    <row r="731" spans="1:8" ht="14.25">
      <c r="A731" s="24" t="s">
        <v>75</v>
      </c>
      <c r="B731" s="24">
        <v>1</v>
      </c>
      <c r="C731" s="24">
        <v>4</v>
      </c>
      <c r="D731" s="24">
        <v>1</v>
      </c>
      <c r="E731" s="24">
        <v>3</v>
      </c>
      <c r="F731" s="24">
        <v>1413</v>
      </c>
      <c r="G731" s="24" t="s">
        <v>265</v>
      </c>
      <c r="H731" s="25">
        <v>6.6760018946499997</v>
      </c>
    </row>
    <row r="732" spans="1:8" ht="14.25">
      <c r="A732" s="24" t="s">
        <v>75</v>
      </c>
      <c r="B732" s="24">
        <v>1</v>
      </c>
      <c r="C732" s="24">
        <v>4</v>
      </c>
      <c r="D732" s="24">
        <v>1</v>
      </c>
      <c r="E732" s="24">
        <v>3</v>
      </c>
      <c r="F732" s="24">
        <v>1413</v>
      </c>
      <c r="G732" s="24" t="s">
        <v>265</v>
      </c>
      <c r="H732" s="25">
        <v>1.52978903394</v>
      </c>
    </row>
    <row r="733" spans="1:8" ht="14.25">
      <c r="A733" s="24" t="s">
        <v>75</v>
      </c>
      <c r="B733" s="24">
        <v>1</v>
      </c>
      <c r="C733" s="24">
        <v>4</v>
      </c>
      <c r="D733" s="24">
        <v>1</v>
      </c>
      <c r="E733" s="24">
        <v>3</v>
      </c>
      <c r="F733" s="24">
        <v>1413</v>
      </c>
      <c r="G733" s="24" t="s">
        <v>265</v>
      </c>
      <c r="H733" s="25">
        <v>0.42255755822899999</v>
      </c>
    </row>
    <row r="734" spans="1:8" ht="14.25">
      <c r="A734" s="24" t="s">
        <v>75</v>
      </c>
      <c r="B734" s="24">
        <v>1</v>
      </c>
      <c r="C734" s="24">
        <v>4</v>
      </c>
      <c r="D734" s="24">
        <v>1</v>
      </c>
      <c r="E734" s="24">
        <v>3</v>
      </c>
      <c r="F734" s="24">
        <v>1413</v>
      </c>
      <c r="G734" s="24" t="s">
        <v>265</v>
      </c>
      <c r="H734" s="25">
        <v>0.48954881529499999</v>
      </c>
    </row>
    <row r="735" spans="1:8" ht="14.25">
      <c r="A735" s="24" t="s">
        <v>75</v>
      </c>
      <c r="B735" s="24">
        <v>1</v>
      </c>
      <c r="C735" s="24">
        <v>4</v>
      </c>
      <c r="D735" s="24">
        <v>1</v>
      </c>
      <c r="E735" s="24">
        <v>3</v>
      </c>
      <c r="F735" s="24">
        <v>1413</v>
      </c>
      <c r="G735" s="24" t="s">
        <v>265</v>
      </c>
      <c r="H735" s="25">
        <v>0.17425761614400001</v>
      </c>
    </row>
    <row r="736" spans="1:8" ht="14.25">
      <c r="A736" s="24" t="s">
        <v>75</v>
      </c>
      <c r="B736" s="24">
        <v>1</v>
      </c>
      <c r="C736" s="24">
        <v>4</v>
      </c>
      <c r="D736" s="24">
        <v>1</v>
      </c>
      <c r="E736" s="24">
        <v>3</v>
      </c>
      <c r="F736" s="24">
        <v>1413</v>
      </c>
      <c r="G736" s="24" t="s">
        <v>265</v>
      </c>
      <c r="H736" s="25">
        <v>1.37196481663</v>
      </c>
    </row>
    <row r="737" spans="1:8" ht="14.25">
      <c r="A737" s="24" t="s">
        <v>75</v>
      </c>
      <c r="B737" s="24">
        <v>1</v>
      </c>
      <c r="C737" s="24">
        <v>4</v>
      </c>
      <c r="D737" s="24">
        <v>1</v>
      </c>
      <c r="E737" s="24">
        <v>3</v>
      </c>
      <c r="F737" s="24">
        <v>1413</v>
      </c>
      <c r="G737" s="24" t="s">
        <v>265</v>
      </c>
      <c r="H737" s="25">
        <v>0.48541545102</v>
      </c>
    </row>
    <row r="738" spans="1:8" ht="14.25">
      <c r="A738" s="24" t="s">
        <v>75</v>
      </c>
      <c r="B738" s="24">
        <v>1</v>
      </c>
      <c r="C738" s="24">
        <v>4</v>
      </c>
      <c r="D738" s="24">
        <v>1</v>
      </c>
      <c r="E738" s="24">
        <v>3</v>
      </c>
      <c r="F738" s="24">
        <v>1413</v>
      </c>
      <c r="G738" s="24" t="s">
        <v>265</v>
      </c>
      <c r="H738" s="25">
        <v>0.45278302769599998</v>
      </c>
    </row>
    <row r="739" spans="1:8" ht="14.25">
      <c r="A739" s="24" t="s">
        <v>75</v>
      </c>
      <c r="B739" s="24">
        <v>1</v>
      </c>
      <c r="C739" s="24">
        <v>4</v>
      </c>
      <c r="D739" s="24">
        <v>1</v>
      </c>
      <c r="E739" s="24">
        <v>3</v>
      </c>
      <c r="F739" s="24">
        <v>1413</v>
      </c>
      <c r="G739" s="24" t="s">
        <v>265</v>
      </c>
      <c r="H739" s="25">
        <v>0.94455121517200002</v>
      </c>
    </row>
    <row r="740" spans="1:8" ht="14.25">
      <c r="A740" s="24" t="s">
        <v>75</v>
      </c>
      <c r="B740" s="24">
        <v>1</v>
      </c>
      <c r="C740" s="24">
        <v>4</v>
      </c>
      <c r="D740" s="24">
        <v>1</v>
      </c>
      <c r="E740" s="24">
        <v>3</v>
      </c>
      <c r="F740" s="24">
        <v>1413</v>
      </c>
      <c r="G740" s="24" t="s">
        <v>265</v>
      </c>
      <c r="H740" s="25">
        <v>1.7249113924699999</v>
      </c>
    </row>
    <row r="741" spans="1:8" ht="14.25">
      <c r="A741" s="24" t="s">
        <v>75</v>
      </c>
      <c r="B741" s="24">
        <v>1</v>
      </c>
      <c r="C741" s="24">
        <v>4</v>
      </c>
      <c r="D741" s="24">
        <v>1</v>
      </c>
      <c r="E741" s="24">
        <v>3</v>
      </c>
      <c r="F741" s="24">
        <v>1413</v>
      </c>
      <c r="G741" s="24" t="s">
        <v>265</v>
      </c>
      <c r="H741" s="25">
        <v>0.59032172219500001</v>
      </c>
    </row>
    <row r="742" spans="1:8" ht="14.25">
      <c r="A742" s="24" t="s">
        <v>75</v>
      </c>
      <c r="B742" s="24">
        <v>1</v>
      </c>
      <c r="C742" s="24">
        <v>4</v>
      </c>
      <c r="D742" s="24">
        <v>1</v>
      </c>
      <c r="E742" s="24">
        <v>3</v>
      </c>
      <c r="F742" s="24">
        <v>1413</v>
      </c>
      <c r="G742" s="24" t="s">
        <v>265</v>
      </c>
      <c r="H742" s="25">
        <v>0.32429379717099999</v>
      </c>
    </row>
    <row r="743" spans="1:8" ht="14.25">
      <c r="A743" s="24" t="s">
        <v>75</v>
      </c>
      <c r="B743" s="24">
        <v>1</v>
      </c>
      <c r="C743" s="24">
        <v>4</v>
      </c>
      <c r="D743" s="24">
        <v>1</v>
      </c>
      <c r="E743" s="24">
        <v>3</v>
      </c>
      <c r="F743" s="24">
        <v>1413</v>
      </c>
      <c r="G743" s="24" t="s">
        <v>265</v>
      </c>
      <c r="H743" s="25">
        <v>0.63442739565100004</v>
      </c>
    </row>
    <row r="744" spans="1:8" ht="14.25">
      <c r="A744" s="24" t="s">
        <v>75</v>
      </c>
      <c r="B744" s="24">
        <v>1</v>
      </c>
      <c r="C744" s="24">
        <v>4</v>
      </c>
      <c r="D744" s="24">
        <v>1</v>
      </c>
      <c r="E744" s="24">
        <v>3</v>
      </c>
      <c r="F744" s="24">
        <v>1413</v>
      </c>
      <c r="G744" s="24" t="s">
        <v>265</v>
      </c>
      <c r="H744" s="25">
        <v>0.92191762326899995</v>
      </c>
    </row>
    <row r="745" spans="1:8" ht="14.25">
      <c r="A745" s="24" t="s">
        <v>75</v>
      </c>
      <c r="B745" s="24">
        <v>1</v>
      </c>
      <c r="C745" s="24">
        <v>4</v>
      </c>
      <c r="D745" s="24">
        <v>1</v>
      </c>
      <c r="E745" s="24">
        <v>3</v>
      </c>
      <c r="F745" s="24">
        <v>1413</v>
      </c>
      <c r="G745" s="24" t="s">
        <v>265</v>
      </c>
      <c r="H745" s="25">
        <v>1.5071707382299999</v>
      </c>
    </row>
    <row r="746" spans="1:8" ht="14.25">
      <c r="A746" s="24" t="s">
        <v>75</v>
      </c>
      <c r="B746" s="24">
        <v>1</v>
      </c>
      <c r="C746" s="24">
        <v>4</v>
      </c>
      <c r="D746" s="24">
        <v>1</v>
      </c>
      <c r="E746" s="24">
        <v>3</v>
      </c>
      <c r="F746" s="24">
        <v>1413</v>
      </c>
      <c r="G746" s="24" t="s">
        <v>265</v>
      </c>
      <c r="H746" s="25">
        <v>2.3023717208000001</v>
      </c>
    </row>
    <row r="747" spans="1:8" ht="14.25">
      <c r="A747" s="24" t="s">
        <v>75</v>
      </c>
      <c r="B747" s="24">
        <v>1</v>
      </c>
      <c r="C747" s="24">
        <v>4</v>
      </c>
      <c r="D747" s="24">
        <v>1</v>
      </c>
      <c r="E747" s="24">
        <v>3</v>
      </c>
      <c r="F747" s="24">
        <v>1413</v>
      </c>
      <c r="G747" s="24" t="s">
        <v>265</v>
      </c>
      <c r="H747" s="25">
        <v>2.9673446657200002</v>
      </c>
    </row>
    <row r="748" spans="1:8" ht="14.25">
      <c r="A748" s="24" t="s">
        <v>75</v>
      </c>
      <c r="B748" s="24">
        <v>1</v>
      </c>
      <c r="C748" s="24">
        <v>4</v>
      </c>
      <c r="D748" s="24">
        <v>1</v>
      </c>
      <c r="E748" s="24">
        <v>3</v>
      </c>
      <c r="F748" s="24">
        <v>1413</v>
      </c>
      <c r="G748" s="24" t="s">
        <v>265</v>
      </c>
      <c r="H748" s="25">
        <v>0.33897040479700002</v>
      </c>
    </row>
    <row r="749" spans="1:8" ht="14.25">
      <c r="A749" s="24" t="s">
        <v>75</v>
      </c>
      <c r="B749" s="24">
        <v>1</v>
      </c>
      <c r="C749" s="24">
        <v>4</v>
      </c>
      <c r="D749" s="24">
        <v>1</v>
      </c>
      <c r="E749" s="24">
        <v>3</v>
      </c>
      <c r="F749" s="24">
        <v>1413</v>
      </c>
      <c r="G749" s="24" t="s">
        <v>265</v>
      </c>
      <c r="H749" s="25">
        <v>1.18018057667</v>
      </c>
    </row>
    <row r="750" spans="1:8" ht="14.25">
      <c r="A750" s="24" t="s">
        <v>75</v>
      </c>
      <c r="B750" s="24">
        <v>1</v>
      </c>
      <c r="C750" s="24">
        <v>4</v>
      </c>
      <c r="D750" s="24">
        <v>1</v>
      </c>
      <c r="E750" s="24">
        <v>3</v>
      </c>
      <c r="F750" s="24">
        <v>1413</v>
      </c>
      <c r="G750" s="24" t="s">
        <v>265</v>
      </c>
      <c r="H750" s="25">
        <v>0.33594952150200003</v>
      </c>
    </row>
    <row r="751" spans="1:8" ht="14.25">
      <c r="A751" s="24" t="s">
        <v>90</v>
      </c>
      <c r="B751" s="24">
        <v>2</v>
      </c>
      <c r="C751" s="24">
        <v>4</v>
      </c>
      <c r="D751" s="24">
        <v>2</v>
      </c>
      <c r="E751" s="24">
        <v>0</v>
      </c>
      <c r="F751" s="24">
        <v>2420</v>
      </c>
      <c r="G751" s="24" t="s">
        <v>244</v>
      </c>
      <c r="H751" s="25">
        <v>0.174637252711</v>
      </c>
    </row>
    <row r="752" spans="1:8" ht="14.25">
      <c r="A752" s="24" t="s">
        <v>90</v>
      </c>
      <c r="B752" s="24">
        <v>2</v>
      </c>
      <c r="C752" s="24">
        <v>4</v>
      </c>
      <c r="D752" s="24">
        <v>2</v>
      </c>
      <c r="E752" s="24">
        <v>0</v>
      </c>
      <c r="F752" s="24">
        <v>2420</v>
      </c>
      <c r="G752" s="24" t="s">
        <v>244</v>
      </c>
      <c r="H752" s="25">
        <v>0.291898659133</v>
      </c>
    </row>
    <row r="753" spans="1:8" ht="14.25">
      <c r="A753" s="24" t="s">
        <v>90</v>
      </c>
      <c r="B753" s="24">
        <v>2</v>
      </c>
      <c r="C753" s="24">
        <v>4</v>
      </c>
      <c r="D753" s="24">
        <v>2</v>
      </c>
      <c r="E753" s="24">
        <v>0</v>
      </c>
      <c r="F753" s="24">
        <v>2420</v>
      </c>
      <c r="G753" s="24" t="s">
        <v>244</v>
      </c>
      <c r="H753" s="25">
        <v>0.69047658966500003</v>
      </c>
    </row>
    <row r="754" spans="1:8" ht="14.25">
      <c r="A754" s="24" t="s">
        <v>90</v>
      </c>
      <c r="B754" s="24">
        <v>2</v>
      </c>
      <c r="C754" s="24">
        <v>4</v>
      </c>
      <c r="D754" s="24">
        <v>2</v>
      </c>
      <c r="E754" s="24">
        <v>0</v>
      </c>
      <c r="F754" s="24">
        <v>2420</v>
      </c>
      <c r="G754" s="24" t="s">
        <v>244</v>
      </c>
      <c r="H754" s="25">
        <v>0.38142373711499999</v>
      </c>
    </row>
    <row r="755" spans="1:8" ht="14.25">
      <c r="A755" s="24" t="s">
        <v>90</v>
      </c>
      <c r="B755" s="24">
        <v>2</v>
      </c>
      <c r="C755" s="24">
        <v>4</v>
      </c>
      <c r="D755" s="24">
        <v>2</v>
      </c>
      <c r="E755" s="24">
        <v>0</v>
      </c>
      <c r="F755" s="24">
        <v>2420</v>
      </c>
      <c r="G755" s="24" t="s">
        <v>244</v>
      </c>
      <c r="H755" s="25">
        <v>0.42263774674600002</v>
      </c>
    </row>
    <row r="756" spans="1:8" ht="14.25">
      <c r="A756" s="24" t="s">
        <v>90</v>
      </c>
      <c r="B756" s="24">
        <v>2</v>
      </c>
      <c r="C756" s="24">
        <v>4</v>
      </c>
      <c r="D756" s="24">
        <v>2</v>
      </c>
      <c r="E756" s="24">
        <v>0</v>
      </c>
      <c r="F756" s="24">
        <v>2420</v>
      </c>
      <c r="G756" s="24" t="s">
        <v>244</v>
      </c>
      <c r="H756" s="25">
        <v>0.74727956360699999</v>
      </c>
    </row>
    <row r="757" spans="1:8" ht="14.25">
      <c r="A757" s="24" t="s">
        <v>90</v>
      </c>
      <c r="B757" s="24">
        <v>2</v>
      </c>
      <c r="C757" s="24">
        <v>4</v>
      </c>
      <c r="D757" s="24">
        <v>2</v>
      </c>
      <c r="E757" s="24">
        <v>0</v>
      </c>
      <c r="F757" s="24">
        <v>2420</v>
      </c>
      <c r="G757" s="24" t="s">
        <v>244</v>
      </c>
      <c r="H757" s="25">
        <v>1.12699821246</v>
      </c>
    </row>
    <row r="758" spans="1:8" ht="14.25">
      <c r="A758" s="24" t="s">
        <v>89</v>
      </c>
      <c r="B758" s="24">
        <v>2</v>
      </c>
      <c r="C758" s="24">
        <v>4</v>
      </c>
      <c r="D758" s="24">
        <v>1</v>
      </c>
      <c r="E758" s="24">
        <v>0</v>
      </c>
      <c r="F758" s="24">
        <v>2410</v>
      </c>
      <c r="G758" s="24" t="s">
        <v>245</v>
      </c>
      <c r="H758" s="25">
        <v>2.5899181751399998</v>
      </c>
    </row>
    <row r="759" spans="1:8" ht="14.25">
      <c r="A759" s="4" t="s">
        <v>47</v>
      </c>
      <c r="B759" s="4">
        <v>1</v>
      </c>
      <c r="C759" s="4">
        <v>1</v>
      </c>
      <c r="D759" s="4">
        <v>1</v>
      </c>
      <c r="E759" s="4">
        <v>1</v>
      </c>
      <c r="F759" s="4">
        <v>1111</v>
      </c>
      <c r="G759" s="3" t="s">
        <v>298</v>
      </c>
      <c r="H759" s="30">
        <v>0</v>
      </c>
    </row>
    <row r="760" spans="1:8" ht="14.25">
      <c r="A760" s="4" t="s">
        <v>48</v>
      </c>
      <c r="B760" s="4">
        <v>1</v>
      </c>
      <c r="C760" s="4">
        <v>1</v>
      </c>
      <c r="D760" s="4">
        <v>1</v>
      </c>
      <c r="E760" s="4">
        <v>2</v>
      </c>
      <c r="F760" s="4">
        <v>1112</v>
      </c>
      <c r="G760" s="3" t="s">
        <v>297</v>
      </c>
      <c r="H760" s="30">
        <v>0</v>
      </c>
    </row>
    <row r="761" spans="1:8" ht="14.25">
      <c r="A761" s="4" t="s">
        <v>49</v>
      </c>
      <c r="B761" s="4">
        <v>1</v>
      </c>
      <c r="C761" s="4">
        <v>1</v>
      </c>
      <c r="D761" s="4">
        <v>2</v>
      </c>
      <c r="E761" s="4">
        <v>1</v>
      </c>
      <c r="F761" s="4">
        <v>1121</v>
      </c>
      <c r="G761" s="11" t="s">
        <v>311</v>
      </c>
      <c r="H761" s="30">
        <v>0</v>
      </c>
    </row>
    <row r="762" spans="1:8" ht="14.25">
      <c r="A762" s="4" t="s">
        <v>177</v>
      </c>
      <c r="B762" s="4">
        <v>1</v>
      </c>
      <c r="C762" s="4">
        <v>1</v>
      </c>
      <c r="D762" s="4">
        <v>2</v>
      </c>
      <c r="E762" s="4">
        <v>2</v>
      </c>
      <c r="F762" s="4">
        <v>1122</v>
      </c>
      <c r="G762" s="3" t="s">
        <v>296</v>
      </c>
      <c r="H762" s="30">
        <v>0</v>
      </c>
    </row>
    <row r="763" spans="1:8" ht="14.25">
      <c r="A763" s="4" t="s">
        <v>50</v>
      </c>
      <c r="B763" s="4">
        <v>1</v>
      </c>
      <c r="C763" s="4">
        <v>2</v>
      </c>
      <c r="D763" s="4">
        <v>1</v>
      </c>
      <c r="E763" s="4">
        <v>1</v>
      </c>
      <c r="F763" s="4">
        <v>1211</v>
      </c>
      <c r="G763" s="3" t="s">
        <v>295</v>
      </c>
      <c r="H763" s="30">
        <v>0</v>
      </c>
    </row>
    <row r="764" spans="1:8" ht="14.25">
      <c r="A764" s="4" t="s">
        <v>180</v>
      </c>
      <c r="B764" s="4">
        <v>1</v>
      </c>
      <c r="C764" s="4">
        <v>2</v>
      </c>
      <c r="D764" s="4">
        <v>1</v>
      </c>
      <c r="E764" s="4">
        <v>2</v>
      </c>
      <c r="F764" s="4">
        <v>1212</v>
      </c>
      <c r="G764" s="3" t="s">
        <v>294</v>
      </c>
      <c r="H764" s="30">
        <v>0</v>
      </c>
    </row>
    <row r="765" spans="1:8" ht="14.25">
      <c r="A765" s="4" t="s">
        <v>51</v>
      </c>
      <c r="B765" s="4">
        <v>1</v>
      </c>
      <c r="C765" s="4">
        <v>2</v>
      </c>
      <c r="D765" s="4">
        <v>1</v>
      </c>
      <c r="E765" s="4">
        <v>3</v>
      </c>
      <c r="F765" s="4">
        <v>1213</v>
      </c>
      <c r="G765" s="3" t="s">
        <v>293</v>
      </c>
      <c r="H765" s="30">
        <v>0</v>
      </c>
    </row>
    <row r="766" spans="1:8" ht="14.25">
      <c r="A766" s="4" t="s">
        <v>52</v>
      </c>
      <c r="B766" s="4">
        <v>1</v>
      </c>
      <c r="C766" s="4">
        <v>2</v>
      </c>
      <c r="D766" s="4">
        <v>1</v>
      </c>
      <c r="E766" s="4">
        <v>4</v>
      </c>
      <c r="F766" s="4">
        <v>1214</v>
      </c>
      <c r="G766" s="3" t="s">
        <v>292</v>
      </c>
      <c r="H766" s="30">
        <v>0</v>
      </c>
    </row>
    <row r="767" spans="1:8" ht="14.25">
      <c r="A767" s="4" t="s">
        <v>53</v>
      </c>
      <c r="B767" s="4">
        <v>1</v>
      </c>
      <c r="C767" s="4">
        <v>2</v>
      </c>
      <c r="D767" s="4">
        <v>1</v>
      </c>
      <c r="E767" s="4">
        <v>5</v>
      </c>
      <c r="F767" s="4">
        <v>1215</v>
      </c>
      <c r="G767" s="3" t="s">
        <v>291</v>
      </c>
      <c r="H767" s="30">
        <v>0</v>
      </c>
    </row>
    <row r="768" spans="1:8" ht="14.25">
      <c r="A768" s="4" t="s">
        <v>54</v>
      </c>
      <c r="B768" s="4">
        <v>1</v>
      </c>
      <c r="C768" s="4">
        <v>2</v>
      </c>
      <c r="D768" s="4">
        <v>1</v>
      </c>
      <c r="E768" s="4">
        <v>6</v>
      </c>
      <c r="F768" s="4">
        <v>1216</v>
      </c>
      <c r="G768" s="3" t="s">
        <v>290</v>
      </c>
      <c r="H768" s="30">
        <v>0</v>
      </c>
    </row>
    <row r="769" spans="1:8" ht="14.25">
      <c r="A769" s="4" t="s">
        <v>189</v>
      </c>
      <c r="B769" s="4">
        <v>1</v>
      </c>
      <c r="C769" s="4">
        <v>2</v>
      </c>
      <c r="D769" s="4">
        <v>2</v>
      </c>
      <c r="E769" s="4">
        <v>1</v>
      </c>
      <c r="F769" s="4">
        <v>1221</v>
      </c>
      <c r="G769" s="3" t="s">
        <v>289</v>
      </c>
      <c r="H769" s="30">
        <v>0</v>
      </c>
    </row>
    <row r="770" spans="1:8" ht="14.25">
      <c r="A770" s="4" t="s">
        <v>55</v>
      </c>
      <c r="B770" s="4">
        <v>1</v>
      </c>
      <c r="C770" s="4">
        <v>2</v>
      </c>
      <c r="D770" s="4">
        <v>2</v>
      </c>
      <c r="E770" s="4">
        <v>2</v>
      </c>
      <c r="F770" s="4">
        <v>1222</v>
      </c>
      <c r="G770" s="3" t="s">
        <v>288</v>
      </c>
      <c r="H770" s="30">
        <v>0</v>
      </c>
    </row>
    <row r="771" spans="1:8" ht="14.25">
      <c r="A771" s="4" t="s">
        <v>191</v>
      </c>
      <c r="B771" s="4">
        <v>1</v>
      </c>
      <c r="C771" s="4">
        <v>2</v>
      </c>
      <c r="D771" s="4">
        <v>2</v>
      </c>
      <c r="E771" s="4">
        <v>3</v>
      </c>
      <c r="F771" s="4">
        <v>1223</v>
      </c>
      <c r="G771" s="3" t="s">
        <v>287</v>
      </c>
      <c r="H771" s="30">
        <v>0</v>
      </c>
    </row>
    <row r="772" spans="1:8" ht="14.25">
      <c r="A772" s="4" t="s">
        <v>56</v>
      </c>
      <c r="B772" s="4">
        <v>1</v>
      </c>
      <c r="C772" s="4">
        <v>2</v>
      </c>
      <c r="D772" s="4">
        <v>2</v>
      </c>
      <c r="E772" s="4">
        <v>4</v>
      </c>
      <c r="F772" s="4">
        <v>1224</v>
      </c>
      <c r="G772" s="3" t="s">
        <v>286</v>
      </c>
      <c r="H772" s="30">
        <v>0</v>
      </c>
    </row>
    <row r="773" spans="1:8" ht="14.25">
      <c r="A773" s="4" t="s">
        <v>57</v>
      </c>
      <c r="B773" s="4">
        <v>1</v>
      </c>
      <c r="C773" s="4">
        <v>2</v>
      </c>
      <c r="D773" s="4">
        <v>2</v>
      </c>
      <c r="E773" s="4">
        <v>5</v>
      </c>
      <c r="F773" s="4">
        <v>1225</v>
      </c>
      <c r="G773" s="3" t="s">
        <v>285</v>
      </c>
      <c r="H773" s="30">
        <v>0</v>
      </c>
    </row>
    <row r="774" spans="1:8" ht="14.25">
      <c r="A774" s="4" t="s">
        <v>58</v>
      </c>
      <c r="B774" s="4">
        <v>1</v>
      </c>
      <c r="C774" s="4">
        <v>2</v>
      </c>
      <c r="D774" s="4">
        <v>2</v>
      </c>
      <c r="E774" s="4">
        <v>6</v>
      </c>
      <c r="F774" s="4">
        <v>1226</v>
      </c>
      <c r="G774" s="3" t="s">
        <v>284</v>
      </c>
      <c r="H774" s="30">
        <v>0</v>
      </c>
    </row>
    <row r="775" spans="1:8" ht="14.25">
      <c r="A775" s="4" t="s">
        <v>59</v>
      </c>
      <c r="B775" s="4">
        <v>1</v>
      </c>
      <c r="C775" s="4">
        <v>2</v>
      </c>
      <c r="D775" s="4">
        <v>2</v>
      </c>
      <c r="E775" s="4">
        <v>7</v>
      </c>
      <c r="F775" s="4">
        <v>1227</v>
      </c>
      <c r="G775" s="3" t="s">
        <v>283</v>
      </c>
      <c r="H775" s="30">
        <v>0</v>
      </c>
    </row>
    <row r="776" spans="1:8" ht="14.25">
      <c r="A776" s="4" t="s">
        <v>197</v>
      </c>
      <c r="B776" s="4">
        <v>1</v>
      </c>
      <c r="C776" s="4">
        <v>2</v>
      </c>
      <c r="D776" s="4">
        <v>2</v>
      </c>
      <c r="E776" s="4">
        <v>8</v>
      </c>
      <c r="F776" s="4">
        <v>1228</v>
      </c>
      <c r="G776" s="3" t="s">
        <v>282</v>
      </c>
      <c r="H776" s="30">
        <v>0</v>
      </c>
    </row>
    <row r="777" spans="1:8" ht="14.25">
      <c r="A777" s="4" t="s">
        <v>60</v>
      </c>
      <c r="B777" s="4">
        <v>1</v>
      </c>
      <c r="C777" s="4">
        <v>2</v>
      </c>
      <c r="D777" s="4">
        <v>2</v>
      </c>
      <c r="E777" s="4">
        <v>9</v>
      </c>
      <c r="F777" s="4">
        <v>1229</v>
      </c>
      <c r="G777" s="3" t="s">
        <v>281</v>
      </c>
      <c r="H777" s="30">
        <v>0</v>
      </c>
    </row>
    <row r="778" spans="1:8" ht="14.25">
      <c r="A778" s="4" t="s">
        <v>61</v>
      </c>
      <c r="B778" s="4">
        <v>1</v>
      </c>
      <c r="C778" s="4">
        <v>2</v>
      </c>
      <c r="D778" s="4">
        <v>3</v>
      </c>
      <c r="E778" s="4">
        <v>1</v>
      </c>
      <c r="F778" s="4">
        <v>1231</v>
      </c>
      <c r="G778" s="3" t="s">
        <v>280</v>
      </c>
      <c r="H778" s="30">
        <v>0</v>
      </c>
    </row>
    <row r="779" spans="1:8" ht="14.25">
      <c r="A779" s="4" t="s">
        <v>62</v>
      </c>
      <c r="B779" s="4">
        <v>1</v>
      </c>
      <c r="C779" s="4">
        <v>2</v>
      </c>
      <c r="D779" s="4">
        <v>3</v>
      </c>
      <c r="E779" s="4">
        <v>2</v>
      </c>
      <c r="F779" s="4">
        <v>1232</v>
      </c>
      <c r="G779" s="3" t="s">
        <v>279</v>
      </c>
      <c r="H779" s="30">
        <v>0</v>
      </c>
    </row>
    <row r="780" spans="1:8" ht="14.25">
      <c r="A780" s="4" t="s">
        <v>63</v>
      </c>
      <c r="B780" s="4">
        <v>1</v>
      </c>
      <c r="C780" s="4">
        <v>2</v>
      </c>
      <c r="D780" s="4">
        <v>3</v>
      </c>
      <c r="E780" s="4">
        <v>3</v>
      </c>
      <c r="F780" s="4">
        <v>1233</v>
      </c>
      <c r="G780" s="3" t="s">
        <v>278</v>
      </c>
      <c r="H780" s="30">
        <v>0</v>
      </c>
    </row>
    <row r="781" spans="1:8" ht="14.25">
      <c r="A781" s="4" t="s">
        <v>64</v>
      </c>
      <c r="B781" s="4">
        <v>1</v>
      </c>
      <c r="C781" s="4">
        <v>2</v>
      </c>
      <c r="D781" s="4">
        <v>4</v>
      </c>
      <c r="E781" s="4">
        <v>1</v>
      </c>
      <c r="F781" s="4">
        <v>1241</v>
      </c>
      <c r="G781" s="3" t="s">
        <v>277</v>
      </c>
      <c r="H781" s="30">
        <v>0</v>
      </c>
    </row>
    <row r="782" spans="1:8" ht="14.25">
      <c r="A782" s="4" t="s">
        <v>65</v>
      </c>
      <c r="B782" s="4">
        <v>1</v>
      </c>
      <c r="C782" s="4">
        <v>2</v>
      </c>
      <c r="D782" s="4">
        <v>4</v>
      </c>
      <c r="E782" s="4">
        <v>2</v>
      </c>
      <c r="F782" s="4">
        <v>1242</v>
      </c>
      <c r="G782" s="3" t="s">
        <v>276</v>
      </c>
      <c r="H782" s="30">
        <v>0</v>
      </c>
    </row>
    <row r="783" spans="1:8" ht="14.25">
      <c r="A783" s="4" t="s">
        <v>66</v>
      </c>
      <c r="B783" s="4">
        <v>1</v>
      </c>
      <c r="C783" s="4">
        <v>2</v>
      </c>
      <c r="D783" s="4">
        <v>4</v>
      </c>
      <c r="E783" s="4">
        <v>3</v>
      </c>
      <c r="F783" s="4">
        <v>1243</v>
      </c>
      <c r="G783" s="3" t="s">
        <v>275</v>
      </c>
      <c r="H783" s="30">
        <v>0</v>
      </c>
    </row>
    <row r="784" spans="1:8" ht="14.25">
      <c r="A784" s="4" t="s">
        <v>67</v>
      </c>
      <c r="B784" s="4">
        <v>1</v>
      </c>
      <c r="C784" s="4">
        <v>3</v>
      </c>
      <c r="D784" s="4">
        <v>1</v>
      </c>
      <c r="E784" s="4">
        <v>1</v>
      </c>
      <c r="F784" s="4">
        <v>1311</v>
      </c>
      <c r="G784" s="3" t="s">
        <v>274</v>
      </c>
      <c r="H784" s="30">
        <v>0</v>
      </c>
    </row>
    <row r="785" spans="1:8" ht="14.25">
      <c r="A785" s="4" t="s">
        <v>68</v>
      </c>
      <c r="B785" s="4">
        <v>1</v>
      </c>
      <c r="C785" s="4">
        <v>3</v>
      </c>
      <c r="D785" s="4">
        <v>1</v>
      </c>
      <c r="E785" s="4">
        <v>2</v>
      </c>
      <c r="F785" s="4">
        <v>1312</v>
      </c>
      <c r="G785" s="3" t="s">
        <v>273</v>
      </c>
      <c r="H785" s="30">
        <v>0</v>
      </c>
    </row>
    <row r="786" spans="1:8" ht="14.25">
      <c r="A786" s="4" t="s">
        <v>69</v>
      </c>
      <c r="B786" s="4">
        <v>1</v>
      </c>
      <c r="C786" s="4">
        <v>3</v>
      </c>
      <c r="D786" s="4">
        <v>2</v>
      </c>
      <c r="E786" s="4">
        <v>1</v>
      </c>
      <c r="F786" s="4">
        <v>1321</v>
      </c>
      <c r="G786" s="3" t="s">
        <v>272</v>
      </c>
      <c r="H786" s="30">
        <v>0</v>
      </c>
    </row>
    <row r="787" spans="1:8" ht="14.25">
      <c r="A787" s="4" t="s">
        <v>70</v>
      </c>
      <c r="B787" s="4">
        <v>1</v>
      </c>
      <c r="C787" s="4">
        <v>3</v>
      </c>
      <c r="D787" s="4">
        <v>2</v>
      </c>
      <c r="E787" s="4">
        <v>2</v>
      </c>
      <c r="F787" s="4">
        <v>1322</v>
      </c>
      <c r="G787" s="3" t="s">
        <v>271</v>
      </c>
      <c r="H787" s="30">
        <v>0</v>
      </c>
    </row>
    <row r="788" spans="1:8" ht="14.25">
      <c r="A788" s="4" t="s">
        <v>71</v>
      </c>
      <c r="B788" s="4">
        <v>1</v>
      </c>
      <c r="C788" s="4">
        <v>3</v>
      </c>
      <c r="D788" s="4">
        <v>2</v>
      </c>
      <c r="E788" s="4">
        <v>3</v>
      </c>
      <c r="F788" s="4">
        <v>1323</v>
      </c>
      <c r="G788" s="3" t="s">
        <v>270</v>
      </c>
      <c r="H788" s="30">
        <v>0</v>
      </c>
    </row>
    <row r="789" spans="1:8" ht="14.25">
      <c r="A789" s="4" t="s">
        <v>72</v>
      </c>
      <c r="B789" s="4">
        <v>1</v>
      </c>
      <c r="C789" s="4">
        <v>3</v>
      </c>
      <c r="D789" s="4">
        <v>3</v>
      </c>
      <c r="E789" s="4">
        <v>1</v>
      </c>
      <c r="F789" s="4">
        <v>1331</v>
      </c>
      <c r="G789" s="3" t="s">
        <v>269</v>
      </c>
      <c r="H789" s="30">
        <v>0</v>
      </c>
    </row>
    <row r="790" spans="1:8" ht="14.25">
      <c r="A790" s="4" t="s">
        <v>73</v>
      </c>
      <c r="B790" s="4">
        <v>1</v>
      </c>
      <c r="C790" s="4">
        <v>3</v>
      </c>
      <c r="D790" s="4">
        <v>3</v>
      </c>
      <c r="E790" s="4">
        <v>2</v>
      </c>
      <c r="F790" s="4">
        <v>1332</v>
      </c>
      <c r="G790" s="3" t="s">
        <v>268</v>
      </c>
      <c r="H790" s="30">
        <v>0</v>
      </c>
    </row>
    <row r="791" spans="1:8" ht="14.25">
      <c r="A791" s="4" t="s">
        <v>74</v>
      </c>
      <c r="B791" s="4">
        <v>1</v>
      </c>
      <c r="C791" s="4">
        <v>4</v>
      </c>
      <c r="D791" s="4">
        <v>1</v>
      </c>
      <c r="E791" s="4">
        <v>1</v>
      </c>
      <c r="F791" s="4">
        <v>1411</v>
      </c>
      <c r="G791" s="3" t="s">
        <v>267</v>
      </c>
      <c r="H791" s="30">
        <v>0</v>
      </c>
    </row>
    <row r="792" spans="1:8" ht="14.25">
      <c r="A792" s="4" t="s">
        <v>202</v>
      </c>
      <c r="B792" s="4">
        <v>1</v>
      </c>
      <c r="C792" s="4">
        <v>4</v>
      </c>
      <c r="D792" s="4">
        <v>1</v>
      </c>
      <c r="E792" s="4">
        <v>2</v>
      </c>
      <c r="F792" s="4">
        <v>1412</v>
      </c>
      <c r="G792" s="3" t="s">
        <v>266</v>
      </c>
      <c r="H792" s="30">
        <v>0</v>
      </c>
    </row>
    <row r="793" spans="1:8" ht="14.25">
      <c r="A793" s="4" t="s">
        <v>75</v>
      </c>
      <c r="B793" s="4">
        <v>1</v>
      </c>
      <c r="C793" s="4">
        <v>4</v>
      </c>
      <c r="D793" s="4">
        <v>1</v>
      </c>
      <c r="E793" s="4">
        <v>3</v>
      </c>
      <c r="F793" s="4">
        <v>1413</v>
      </c>
      <c r="G793" s="3" t="s">
        <v>265</v>
      </c>
      <c r="H793" s="30">
        <v>0</v>
      </c>
    </row>
    <row r="794" spans="1:8" ht="14.25">
      <c r="A794" s="4" t="s">
        <v>76</v>
      </c>
      <c r="B794" s="4">
        <v>1</v>
      </c>
      <c r="C794" s="4">
        <v>4</v>
      </c>
      <c r="D794" s="4">
        <v>2</v>
      </c>
      <c r="E794" s="4">
        <v>1</v>
      </c>
      <c r="F794" s="4">
        <v>1421</v>
      </c>
      <c r="G794" s="3" t="s">
        <v>264</v>
      </c>
      <c r="H794" s="30">
        <v>0</v>
      </c>
    </row>
    <row r="795" spans="1:8" ht="14.25">
      <c r="A795" s="4" t="s">
        <v>46</v>
      </c>
      <c r="B795" s="4">
        <v>1</v>
      </c>
      <c r="C795" s="4">
        <v>4</v>
      </c>
      <c r="D795" s="4">
        <v>2</v>
      </c>
      <c r="E795" s="4">
        <v>2</v>
      </c>
      <c r="F795" s="4">
        <v>1422</v>
      </c>
      <c r="G795" s="3" t="s">
        <v>263</v>
      </c>
      <c r="H795" s="30">
        <v>0</v>
      </c>
    </row>
    <row r="796" spans="1:8" ht="14.25">
      <c r="A796" s="4" t="s">
        <v>77</v>
      </c>
      <c r="B796" s="4">
        <v>1</v>
      </c>
      <c r="C796" s="4">
        <v>4</v>
      </c>
      <c r="D796" s="4">
        <v>2</v>
      </c>
      <c r="E796" s="4">
        <v>3</v>
      </c>
      <c r="F796" s="4">
        <v>1423</v>
      </c>
      <c r="G796" s="3" t="s">
        <v>262</v>
      </c>
      <c r="H796" s="30">
        <v>0</v>
      </c>
    </row>
    <row r="797" spans="1:8" ht="14.25">
      <c r="A797" s="4" t="s">
        <v>203</v>
      </c>
      <c r="B797" s="4">
        <v>1</v>
      </c>
      <c r="C797" s="4">
        <v>4</v>
      </c>
      <c r="D797" s="4">
        <v>2</v>
      </c>
      <c r="E797" s="4">
        <v>4</v>
      </c>
      <c r="F797" s="4">
        <v>1424</v>
      </c>
      <c r="G797" s="3" t="s">
        <v>261</v>
      </c>
      <c r="H797" s="30">
        <v>0</v>
      </c>
    </row>
    <row r="798" spans="1:8" ht="14.25">
      <c r="A798" s="4" t="s">
        <v>78</v>
      </c>
      <c r="B798" s="4">
        <v>1</v>
      </c>
      <c r="C798" s="4">
        <v>4</v>
      </c>
      <c r="D798" s="4">
        <v>2</v>
      </c>
      <c r="E798" s="4">
        <v>5</v>
      </c>
      <c r="F798" s="4">
        <v>1425</v>
      </c>
      <c r="G798" s="3" t="s">
        <v>260</v>
      </c>
      <c r="H798" s="30">
        <v>0</v>
      </c>
    </row>
    <row r="799" spans="1:8" ht="14.25">
      <c r="A799" s="4" t="s">
        <v>79</v>
      </c>
      <c r="B799" s="4">
        <v>1</v>
      </c>
      <c r="C799" s="4">
        <v>4</v>
      </c>
      <c r="D799" s="4">
        <v>2</v>
      </c>
      <c r="E799" s="4">
        <v>6</v>
      </c>
      <c r="F799" s="4">
        <v>1426</v>
      </c>
      <c r="G799" s="3" t="s">
        <v>259</v>
      </c>
      <c r="H799" s="30">
        <v>0</v>
      </c>
    </row>
    <row r="800" spans="1:8" ht="14.25">
      <c r="A800" s="4" t="s">
        <v>80</v>
      </c>
      <c r="B800" s="4">
        <v>1</v>
      </c>
      <c r="C800" s="4">
        <v>4</v>
      </c>
      <c r="D800" s="4">
        <v>2</v>
      </c>
      <c r="E800" s="4">
        <v>7</v>
      </c>
      <c r="F800" s="4">
        <v>1427</v>
      </c>
      <c r="G800" s="3" t="s">
        <v>258</v>
      </c>
      <c r="H800" s="30">
        <v>0</v>
      </c>
    </row>
    <row r="801" spans="1:8" ht="14.25">
      <c r="A801" s="4" t="s">
        <v>81</v>
      </c>
      <c r="B801" s="4">
        <v>1</v>
      </c>
      <c r="C801" s="4">
        <v>4</v>
      </c>
      <c r="D801" s="4">
        <v>2</v>
      </c>
      <c r="E801" s="4">
        <v>8</v>
      </c>
      <c r="F801" s="4">
        <v>1428</v>
      </c>
      <c r="G801" s="3" t="s">
        <v>257</v>
      </c>
      <c r="H801" s="30">
        <v>0</v>
      </c>
    </row>
    <row r="802" spans="1:8" ht="14.25">
      <c r="A802" s="4" t="s">
        <v>82</v>
      </c>
      <c r="B802" s="4">
        <v>1</v>
      </c>
      <c r="C802" s="4">
        <v>4</v>
      </c>
      <c r="D802" s="4">
        <v>3</v>
      </c>
      <c r="E802" s="4">
        <v>0</v>
      </c>
      <c r="F802" s="4">
        <v>1430</v>
      </c>
      <c r="G802" s="3" t="s">
        <v>256</v>
      </c>
      <c r="H802" s="30">
        <v>0</v>
      </c>
    </row>
    <row r="803" spans="1:8" ht="14.25">
      <c r="A803" s="4" t="s">
        <v>83</v>
      </c>
      <c r="B803" s="4">
        <v>2</v>
      </c>
      <c r="C803" s="4">
        <v>1</v>
      </c>
      <c r="D803" s="4">
        <v>1</v>
      </c>
      <c r="E803" s="4">
        <v>0</v>
      </c>
      <c r="F803" s="4">
        <v>2110</v>
      </c>
      <c r="G803" s="3" t="s">
        <v>255</v>
      </c>
      <c r="H803" s="30">
        <v>0</v>
      </c>
    </row>
    <row r="804" spans="1:8" ht="14.25">
      <c r="A804" s="4" t="s">
        <v>84</v>
      </c>
      <c r="B804" s="4">
        <v>2</v>
      </c>
      <c r="C804" s="4">
        <v>1</v>
      </c>
      <c r="D804" s="4">
        <v>2</v>
      </c>
      <c r="E804" s="4">
        <v>1</v>
      </c>
      <c r="F804" s="4">
        <v>2121</v>
      </c>
      <c r="G804" s="3" t="s">
        <v>254</v>
      </c>
      <c r="H804" s="30">
        <v>0</v>
      </c>
    </row>
    <row r="805" spans="1:8" ht="14.25">
      <c r="A805" s="4" t="s">
        <v>85</v>
      </c>
      <c r="B805" s="4">
        <v>2</v>
      </c>
      <c r="C805" s="4">
        <v>1</v>
      </c>
      <c r="D805" s="4">
        <v>2</v>
      </c>
      <c r="E805" s="4">
        <v>2</v>
      </c>
      <c r="F805" s="4">
        <v>2122</v>
      </c>
      <c r="G805" s="3" t="s">
        <v>253</v>
      </c>
      <c r="H805" s="30">
        <v>0</v>
      </c>
    </row>
    <row r="806" spans="1:8" ht="14.25">
      <c r="A806" s="4" t="s">
        <v>86</v>
      </c>
      <c r="B806" s="4">
        <v>2</v>
      </c>
      <c r="C806" s="4">
        <v>1</v>
      </c>
      <c r="D806" s="4">
        <v>2</v>
      </c>
      <c r="E806" s="4">
        <v>3</v>
      </c>
      <c r="F806" s="4">
        <v>2123</v>
      </c>
      <c r="G806" s="3" t="s">
        <v>252</v>
      </c>
      <c r="H806" s="30">
        <v>0</v>
      </c>
    </row>
    <row r="807" spans="1:8" ht="14.25">
      <c r="A807" s="4" t="s">
        <v>36</v>
      </c>
      <c r="B807" s="4">
        <v>2</v>
      </c>
      <c r="C807" s="4">
        <v>1</v>
      </c>
      <c r="D807" s="4">
        <v>3</v>
      </c>
      <c r="E807" s="4">
        <v>0</v>
      </c>
      <c r="F807" s="4">
        <v>2130</v>
      </c>
      <c r="G807" s="3" t="s">
        <v>251</v>
      </c>
      <c r="H807" s="30">
        <v>0</v>
      </c>
    </row>
    <row r="808" spans="1:8" ht="14.25">
      <c r="A808" s="4" t="s">
        <v>45</v>
      </c>
      <c r="B808" s="4">
        <v>2</v>
      </c>
      <c r="C808" s="4">
        <v>2</v>
      </c>
      <c r="D808" s="4">
        <v>1</v>
      </c>
      <c r="E808" s="4">
        <v>0</v>
      </c>
      <c r="F808" s="4">
        <v>2210</v>
      </c>
      <c r="G808" s="3" t="s">
        <v>250</v>
      </c>
      <c r="H808" s="30">
        <v>0</v>
      </c>
    </row>
    <row r="809" spans="1:8" ht="14.25">
      <c r="A809" s="4" t="s">
        <v>38</v>
      </c>
      <c r="B809" s="4">
        <v>2</v>
      </c>
      <c r="C809" s="4">
        <v>2</v>
      </c>
      <c r="D809" s="4">
        <v>2</v>
      </c>
      <c r="E809" s="4">
        <v>0</v>
      </c>
      <c r="F809" s="4">
        <v>2220</v>
      </c>
      <c r="G809" s="3" t="s">
        <v>249</v>
      </c>
      <c r="H809" s="30">
        <v>0</v>
      </c>
    </row>
    <row r="810" spans="1:8" ht="14.25">
      <c r="A810" s="4" t="s">
        <v>87</v>
      </c>
      <c r="B810" s="4">
        <v>2</v>
      </c>
      <c r="C810" s="4">
        <v>2</v>
      </c>
      <c r="D810" s="4">
        <v>3</v>
      </c>
      <c r="E810" s="4">
        <v>0</v>
      </c>
      <c r="F810" s="4">
        <v>2230</v>
      </c>
      <c r="G810" s="3" t="s">
        <v>248</v>
      </c>
      <c r="H810" s="30">
        <v>0</v>
      </c>
    </row>
    <row r="811" spans="1:8" ht="14.25">
      <c r="A811" s="4" t="s">
        <v>34</v>
      </c>
      <c r="B811" s="4">
        <v>2</v>
      </c>
      <c r="C811" s="4">
        <v>2</v>
      </c>
      <c r="D811" s="4">
        <v>4</v>
      </c>
      <c r="E811" s="4">
        <v>1</v>
      </c>
      <c r="F811" s="4">
        <v>2241</v>
      </c>
      <c r="G811" s="3" t="s">
        <v>247</v>
      </c>
      <c r="H811" s="30">
        <v>0</v>
      </c>
    </row>
    <row r="812" spans="1:8" ht="14.25">
      <c r="A812" s="4" t="s">
        <v>88</v>
      </c>
      <c r="B812" s="4">
        <v>2</v>
      </c>
      <c r="C812" s="4">
        <v>2</v>
      </c>
      <c r="D812" s="4">
        <v>4</v>
      </c>
      <c r="E812" s="4">
        <v>2</v>
      </c>
      <c r="F812" s="4">
        <v>2242</v>
      </c>
      <c r="G812" s="3" t="s">
        <v>246</v>
      </c>
      <c r="H812" s="30">
        <v>0</v>
      </c>
    </row>
    <row r="813" spans="1:8" ht="14.25">
      <c r="A813" s="4" t="s">
        <v>35</v>
      </c>
      <c r="B813" s="4">
        <v>2</v>
      </c>
      <c r="C813" s="4">
        <v>3</v>
      </c>
      <c r="D813" s="4">
        <v>1</v>
      </c>
      <c r="E813" s="4">
        <v>0</v>
      </c>
      <c r="F813" s="4">
        <v>2310</v>
      </c>
      <c r="G813" s="11" t="s">
        <v>312</v>
      </c>
      <c r="H813" s="30">
        <v>0</v>
      </c>
    </row>
    <row r="814" spans="1:8" ht="14.25">
      <c r="A814" s="4" t="s">
        <v>89</v>
      </c>
      <c r="B814" s="4">
        <v>2</v>
      </c>
      <c r="C814" s="4">
        <v>4</v>
      </c>
      <c r="D814" s="4">
        <v>1</v>
      </c>
      <c r="E814" s="4">
        <v>0</v>
      </c>
      <c r="F814" s="4">
        <v>2410</v>
      </c>
      <c r="G814" s="3" t="s">
        <v>245</v>
      </c>
      <c r="H814" s="30">
        <v>0</v>
      </c>
    </row>
    <row r="815" spans="1:8" ht="14.25">
      <c r="A815" s="4" t="s">
        <v>90</v>
      </c>
      <c r="B815" s="4">
        <v>2</v>
      </c>
      <c r="C815" s="4">
        <v>4</v>
      </c>
      <c r="D815" s="4">
        <v>2</v>
      </c>
      <c r="E815" s="4">
        <v>0</v>
      </c>
      <c r="F815" s="4">
        <v>2420</v>
      </c>
      <c r="G815" s="3" t="s">
        <v>244</v>
      </c>
      <c r="H815" s="30">
        <v>0</v>
      </c>
    </row>
    <row r="816" spans="1:8" ht="14.25">
      <c r="A816" s="4" t="s">
        <v>37</v>
      </c>
      <c r="B816" s="4">
        <v>2</v>
      </c>
      <c r="C816" s="4">
        <v>4</v>
      </c>
      <c r="D816" s="4">
        <v>3</v>
      </c>
      <c r="E816" s="4">
        <v>0</v>
      </c>
      <c r="F816" s="4">
        <v>2430</v>
      </c>
      <c r="G816" s="3" t="s">
        <v>243</v>
      </c>
      <c r="H816" s="30">
        <v>0</v>
      </c>
    </row>
    <row r="817" spans="1:8" ht="14.25">
      <c r="A817" s="4" t="s">
        <v>44</v>
      </c>
      <c r="B817" s="4">
        <v>3</v>
      </c>
      <c r="C817" s="4">
        <v>1</v>
      </c>
      <c r="D817" s="4">
        <v>1</v>
      </c>
      <c r="E817" s="4">
        <v>1</v>
      </c>
      <c r="F817" s="4">
        <v>3111</v>
      </c>
      <c r="G817" s="3" t="s">
        <v>242</v>
      </c>
      <c r="H817" s="30">
        <v>0</v>
      </c>
    </row>
    <row r="818" spans="1:8" ht="14.25">
      <c r="A818" s="4" t="s">
        <v>91</v>
      </c>
      <c r="B818" s="4">
        <v>3</v>
      </c>
      <c r="C818" s="4">
        <v>1</v>
      </c>
      <c r="D818" s="4">
        <v>1</v>
      </c>
      <c r="E818" s="4">
        <v>2</v>
      </c>
      <c r="F818" s="4">
        <v>3112</v>
      </c>
      <c r="G818" s="3" t="s">
        <v>241</v>
      </c>
      <c r="H818" s="30">
        <v>0</v>
      </c>
    </row>
    <row r="819" spans="1:8" ht="14.25">
      <c r="A819" s="4" t="s">
        <v>92</v>
      </c>
      <c r="B819" s="4">
        <v>3</v>
      </c>
      <c r="C819" s="4">
        <v>1</v>
      </c>
      <c r="D819" s="4">
        <v>1</v>
      </c>
      <c r="E819" s="4">
        <v>3</v>
      </c>
      <c r="F819" s="4">
        <v>3113</v>
      </c>
      <c r="G819" s="3" t="s">
        <v>240</v>
      </c>
      <c r="H819" s="30">
        <v>0</v>
      </c>
    </row>
    <row r="820" spans="1:8" ht="14.25">
      <c r="A820" s="4" t="s">
        <v>93</v>
      </c>
      <c r="B820" s="4">
        <v>3</v>
      </c>
      <c r="C820" s="4">
        <v>1</v>
      </c>
      <c r="D820" s="4">
        <v>1</v>
      </c>
      <c r="E820" s="4">
        <v>4</v>
      </c>
      <c r="F820" s="4">
        <v>3114</v>
      </c>
      <c r="G820" s="3" t="s">
        <v>239</v>
      </c>
      <c r="H820" s="30">
        <v>0</v>
      </c>
    </row>
    <row r="821" spans="1:8" ht="14.25">
      <c r="A821" s="4" t="s">
        <v>39</v>
      </c>
      <c r="B821" s="4">
        <v>3</v>
      </c>
      <c r="C821" s="4">
        <v>1</v>
      </c>
      <c r="D821" s="4">
        <v>1</v>
      </c>
      <c r="E821" s="4">
        <v>5</v>
      </c>
      <c r="F821" s="4">
        <v>3115</v>
      </c>
      <c r="G821" s="3" t="s">
        <v>238</v>
      </c>
      <c r="H821" s="30">
        <v>0</v>
      </c>
    </row>
    <row r="822" spans="1:8" ht="14.25">
      <c r="A822" s="4" t="s">
        <v>211</v>
      </c>
      <c r="B822" s="4">
        <v>3</v>
      </c>
      <c r="C822" s="4">
        <v>1</v>
      </c>
      <c r="D822" s="4">
        <v>1</v>
      </c>
      <c r="E822" s="4">
        <v>6</v>
      </c>
      <c r="F822" s="4">
        <v>3116</v>
      </c>
      <c r="G822" s="3" t="s">
        <v>237</v>
      </c>
      <c r="H822" s="30">
        <v>0</v>
      </c>
    </row>
    <row r="823" spans="1:8" ht="14.25">
      <c r="A823" s="4" t="s">
        <v>40</v>
      </c>
      <c r="B823" s="4">
        <v>3</v>
      </c>
      <c r="C823" s="4">
        <v>1</v>
      </c>
      <c r="D823" s="4">
        <v>2</v>
      </c>
      <c r="E823" s="4">
        <v>0</v>
      </c>
      <c r="F823" s="4">
        <v>3120</v>
      </c>
      <c r="G823" s="3" t="s">
        <v>236</v>
      </c>
      <c r="H823" s="30">
        <v>0</v>
      </c>
    </row>
    <row r="824" spans="1:8" ht="14.25">
      <c r="A824" s="4" t="s">
        <v>41</v>
      </c>
      <c r="B824" s="4">
        <v>3</v>
      </c>
      <c r="C824" s="4">
        <v>1</v>
      </c>
      <c r="D824" s="4">
        <v>3</v>
      </c>
      <c r="E824" s="4">
        <v>0</v>
      </c>
      <c r="F824" s="4">
        <v>3130</v>
      </c>
      <c r="G824" s="3" t="s">
        <v>235</v>
      </c>
      <c r="H824" s="30">
        <v>0</v>
      </c>
    </row>
    <row r="825" spans="1:8" ht="14.25">
      <c r="A825" s="4" t="s">
        <v>43</v>
      </c>
      <c r="B825" s="4">
        <v>3</v>
      </c>
      <c r="C825" s="4">
        <v>2</v>
      </c>
      <c r="D825" s="4">
        <v>1</v>
      </c>
      <c r="E825" s="4">
        <v>0</v>
      </c>
      <c r="F825" s="4">
        <v>3210</v>
      </c>
      <c r="G825" s="3" t="s">
        <v>234</v>
      </c>
      <c r="H825" s="30">
        <v>0</v>
      </c>
    </row>
    <row r="826" spans="1:8" ht="14.25">
      <c r="A826" s="4" t="s">
        <v>94</v>
      </c>
      <c r="B826" s="4">
        <v>3</v>
      </c>
      <c r="C826" s="4">
        <v>2</v>
      </c>
      <c r="D826" s="4">
        <v>2</v>
      </c>
      <c r="E826" s="4">
        <v>0</v>
      </c>
      <c r="F826" s="4">
        <v>3220</v>
      </c>
      <c r="G826" s="3" t="s">
        <v>233</v>
      </c>
      <c r="H826" s="30">
        <v>0</v>
      </c>
    </row>
    <row r="827" spans="1:8" ht="14.25">
      <c r="A827" s="4" t="s">
        <v>95</v>
      </c>
      <c r="B827" s="4">
        <v>3</v>
      </c>
      <c r="C827" s="4">
        <v>2</v>
      </c>
      <c r="D827" s="4">
        <v>3</v>
      </c>
      <c r="E827" s="4">
        <v>1</v>
      </c>
      <c r="F827" s="4">
        <v>3231</v>
      </c>
      <c r="G827" s="3" t="s">
        <v>232</v>
      </c>
      <c r="H827" s="30">
        <v>0</v>
      </c>
    </row>
    <row r="828" spans="1:8" ht="14.25">
      <c r="A828" s="4" t="s">
        <v>42</v>
      </c>
      <c r="B828" s="4">
        <v>3</v>
      </c>
      <c r="C828" s="4">
        <v>2</v>
      </c>
      <c r="D828" s="4">
        <v>3</v>
      </c>
      <c r="E828" s="4">
        <v>2</v>
      </c>
      <c r="F828" s="4">
        <v>3232</v>
      </c>
      <c r="G828" s="3" t="s">
        <v>231</v>
      </c>
      <c r="H828" s="30">
        <v>0</v>
      </c>
    </row>
    <row r="829" spans="1:8" ht="14.25">
      <c r="A829" s="4" t="s">
        <v>96</v>
      </c>
      <c r="B829" s="4">
        <v>3</v>
      </c>
      <c r="C829" s="4">
        <v>3</v>
      </c>
      <c r="D829" s="4">
        <v>1</v>
      </c>
      <c r="E829" s="4">
        <v>0</v>
      </c>
      <c r="F829" s="4">
        <v>3310</v>
      </c>
      <c r="G829" s="3" t="s">
        <v>230</v>
      </c>
      <c r="H829" s="30">
        <v>0</v>
      </c>
    </row>
    <row r="830" spans="1:8" ht="14.25">
      <c r="A830" s="4" t="s">
        <v>97</v>
      </c>
      <c r="B830" s="4">
        <v>3</v>
      </c>
      <c r="C830" s="4">
        <v>3</v>
      </c>
      <c r="D830" s="4">
        <v>2</v>
      </c>
      <c r="E830" s="4">
        <v>0</v>
      </c>
      <c r="F830" s="4">
        <v>3320</v>
      </c>
      <c r="G830" s="3" t="s">
        <v>229</v>
      </c>
      <c r="H830" s="30">
        <v>0</v>
      </c>
    </row>
    <row r="831" spans="1:8" ht="14.25">
      <c r="A831" s="4" t="s">
        <v>98</v>
      </c>
      <c r="B831" s="4">
        <v>3</v>
      </c>
      <c r="C831" s="4">
        <v>3</v>
      </c>
      <c r="D831" s="4">
        <v>3</v>
      </c>
      <c r="E831" s="4">
        <v>1</v>
      </c>
      <c r="F831" s="4">
        <v>3331</v>
      </c>
      <c r="G831" s="3" t="s">
        <v>228</v>
      </c>
      <c r="H831" s="30">
        <v>0</v>
      </c>
    </row>
    <row r="832" spans="1:8" ht="14.25">
      <c r="A832" s="4" t="s">
        <v>99</v>
      </c>
      <c r="B832" s="4">
        <v>3</v>
      </c>
      <c r="C832" s="4">
        <v>3</v>
      </c>
      <c r="D832" s="4">
        <v>3</v>
      </c>
      <c r="E832" s="4">
        <v>2</v>
      </c>
      <c r="F832" s="4">
        <v>3332</v>
      </c>
      <c r="G832" s="3" t="s">
        <v>227</v>
      </c>
      <c r="H832" s="30">
        <v>0</v>
      </c>
    </row>
    <row r="833" spans="1:8" ht="14.25">
      <c r="A833" s="4" t="s">
        <v>100</v>
      </c>
      <c r="B833" s="4">
        <v>3</v>
      </c>
      <c r="C833" s="4">
        <v>3</v>
      </c>
      <c r="D833" s="4">
        <v>4</v>
      </c>
      <c r="E833" s="4">
        <v>0</v>
      </c>
      <c r="F833" s="4">
        <v>3340</v>
      </c>
      <c r="G833" s="3" t="s">
        <v>226</v>
      </c>
      <c r="H833" s="30">
        <v>0</v>
      </c>
    </row>
    <row r="834" spans="1:8" ht="14.25">
      <c r="A834" s="4" t="s">
        <v>101</v>
      </c>
      <c r="B834" s="4">
        <v>4</v>
      </c>
      <c r="C834" s="4">
        <v>1</v>
      </c>
      <c r="D834" s="4">
        <v>1</v>
      </c>
      <c r="E834" s="4">
        <v>0</v>
      </c>
      <c r="F834" s="4">
        <v>4110</v>
      </c>
      <c r="G834" s="3" t="s">
        <v>225</v>
      </c>
      <c r="H834" s="30">
        <v>0</v>
      </c>
    </row>
    <row r="835" spans="1:8" ht="14.25">
      <c r="A835" s="4" t="s">
        <v>102</v>
      </c>
      <c r="B835" s="4">
        <v>4</v>
      </c>
      <c r="C835" s="4">
        <v>1</v>
      </c>
      <c r="D835" s="4">
        <v>2</v>
      </c>
      <c r="E835" s="4">
        <v>0</v>
      </c>
      <c r="F835" s="4">
        <v>4120</v>
      </c>
      <c r="G835" s="3" t="s">
        <v>224</v>
      </c>
      <c r="H835" s="30">
        <v>0</v>
      </c>
    </row>
    <row r="836" spans="1:8" ht="14.25">
      <c r="A836" s="4" t="s">
        <v>103</v>
      </c>
      <c r="B836" s="4">
        <v>4</v>
      </c>
      <c r="C836" s="4">
        <v>2</v>
      </c>
      <c r="D836" s="4">
        <v>1</v>
      </c>
      <c r="E836" s="4">
        <v>1</v>
      </c>
      <c r="F836" s="4">
        <v>4211</v>
      </c>
      <c r="G836" s="3" t="s">
        <v>223</v>
      </c>
      <c r="H836" s="30">
        <v>0</v>
      </c>
    </row>
    <row r="837" spans="1:8" ht="14.25">
      <c r="A837" s="4" t="s">
        <v>104</v>
      </c>
      <c r="B837" s="4">
        <v>4</v>
      </c>
      <c r="C837" s="4">
        <v>2</v>
      </c>
      <c r="D837" s="4">
        <v>1</v>
      </c>
      <c r="E837" s="4">
        <v>2</v>
      </c>
      <c r="F837" s="4">
        <v>4212</v>
      </c>
      <c r="G837" s="3" t="s">
        <v>222</v>
      </c>
      <c r="H837" s="30">
        <v>0</v>
      </c>
    </row>
    <row r="838" spans="1:8" ht="14.25">
      <c r="A838" s="4" t="s">
        <v>105</v>
      </c>
      <c r="B838" s="4">
        <v>4</v>
      </c>
      <c r="C838" s="4">
        <v>2</v>
      </c>
      <c r="D838" s="4">
        <v>1</v>
      </c>
      <c r="E838" s="4">
        <v>3</v>
      </c>
      <c r="F838" s="4">
        <v>4213</v>
      </c>
      <c r="G838" s="3" t="s">
        <v>221</v>
      </c>
      <c r="H838" s="30">
        <v>0</v>
      </c>
    </row>
    <row r="839" spans="1:8" ht="14.25">
      <c r="A839" s="4" t="s">
        <v>106</v>
      </c>
      <c r="B839" s="4">
        <v>4</v>
      </c>
      <c r="C839" s="4">
        <v>2</v>
      </c>
      <c r="D839" s="4">
        <v>2</v>
      </c>
      <c r="E839" s="4">
        <v>0</v>
      </c>
      <c r="F839" s="4">
        <v>4220</v>
      </c>
      <c r="G839" s="3" t="s">
        <v>220</v>
      </c>
      <c r="H839" s="30">
        <v>0</v>
      </c>
    </row>
    <row r="840" spans="1:8" ht="14.25">
      <c r="A840" s="4" t="s">
        <v>107</v>
      </c>
      <c r="B840" s="4">
        <v>5</v>
      </c>
      <c r="C840" s="4">
        <v>1</v>
      </c>
      <c r="D840" s="4">
        <v>1</v>
      </c>
      <c r="E840" s="4">
        <v>1</v>
      </c>
      <c r="F840" s="4">
        <v>5111</v>
      </c>
      <c r="G840" s="3" t="s">
        <v>219</v>
      </c>
      <c r="H840" s="30">
        <v>0</v>
      </c>
    </row>
    <row r="841" spans="1:8" ht="14.25">
      <c r="A841" s="4" t="s">
        <v>110</v>
      </c>
      <c r="B841" s="4">
        <v>5</v>
      </c>
      <c r="C841" s="4">
        <v>1</v>
      </c>
      <c r="D841" s="4">
        <v>1</v>
      </c>
      <c r="E841" s="4">
        <v>2</v>
      </c>
      <c r="F841" s="4">
        <v>5112</v>
      </c>
      <c r="G841" s="3" t="s">
        <v>218</v>
      </c>
      <c r="H841" s="30">
        <v>0</v>
      </c>
    </row>
    <row r="842" spans="1:8" ht="14.25">
      <c r="A842" s="4" t="s">
        <v>109</v>
      </c>
      <c r="B842" s="4">
        <v>5</v>
      </c>
      <c r="C842" s="4">
        <v>1</v>
      </c>
      <c r="D842" s="4">
        <v>1</v>
      </c>
      <c r="E842" s="4">
        <v>3</v>
      </c>
      <c r="F842" s="4">
        <v>5113</v>
      </c>
      <c r="G842" s="3" t="s">
        <v>217</v>
      </c>
      <c r="H842" s="30">
        <v>0</v>
      </c>
    </row>
    <row r="843" spans="1:8" ht="14.25">
      <c r="A843" s="4" t="s">
        <v>108</v>
      </c>
      <c r="B843" s="4">
        <v>5</v>
      </c>
      <c r="C843" s="4">
        <v>1</v>
      </c>
      <c r="D843" s="4">
        <v>1</v>
      </c>
      <c r="E843" s="4">
        <v>4</v>
      </c>
      <c r="F843" s="4">
        <v>5114</v>
      </c>
      <c r="G843" s="3" t="s">
        <v>216</v>
      </c>
      <c r="H843" s="30">
        <v>0</v>
      </c>
    </row>
    <row r="844" spans="1:8" ht="14.25">
      <c r="A844" s="4" t="s">
        <v>111</v>
      </c>
      <c r="B844" s="4">
        <v>5</v>
      </c>
      <c r="C844" s="4">
        <v>1</v>
      </c>
      <c r="D844" s="4">
        <v>2</v>
      </c>
      <c r="E844" s="4">
        <v>1</v>
      </c>
      <c r="F844" s="4">
        <v>5121</v>
      </c>
      <c r="G844" s="3" t="s">
        <v>215</v>
      </c>
      <c r="H844" s="30">
        <v>0</v>
      </c>
    </row>
    <row r="845" spans="1:8" ht="14.25">
      <c r="A845" s="4" t="s">
        <v>112</v>
      </c>
      <c r="B845" s="4">
        <v>5</v>
      </c>
      <c r="C845" s="4">
        <v>1</v>
      </c>
      <c r="D845" s="4">
        <v>2</v>
      </c>
      <c r="E845" s="4">
        <v>2</v>
      </c>
      <c r="F845" s="4">
        <v>5122</v>
      </c>
      <c r="G845" s="3" t="s">
        <v>214</v>
      </c>
      <c r="H845" s="30">
        <v>0</v>
      </c>
    </row>
    <row r="846" spans="1:8" ht="14.25">
      <c r="A846" s="4" t="s">
        <v>113</v>
      </c>
      <c r="B846" s="4">
        <v>5</v>
      </c>
      <c r="C846" s="4">
        <v>1</v>
      </c>
      <c r="D846" s="4">
        <v>2</v>
      </c>
      <c r="E846" s="4">
        <v>3</v>
      </c>
      <c r="F846" s="4">
        <v>5123</v>
      </c>
      <c r="G846" s="3" t="s">
        <v>213</v>
      </c>
      <c r="H846" s="30">
        <v>0</v>
      </c>
    </row>
    <row r="847" spans="1:8" ht="14.25">
      <c r="A847" s="4" t="s">
        <v>114</v>
      </c>
      <c r="B847" s="4">
        <v>5</v>
      </c>
      <c r="C847" s="4">
        <v>1</v>
      </c>
      <c r="D847" s="4">
        <v>2</v>
      </c>
      <c r="E847" s="4">
        <v>4</v>
      </c>
      <c r="F847" s="4">
        <v>5124</v>
      </c>
      <c r="G847" s="3" t="s">
        <v>212</v>
      </c>
      <c r="H847" s="30">
        <v>0</v>
      </c>
    </row>
    <row r="848" spans="1:8" ht="14.25">
      <c r="A848" s="4" t="s">
        <v>127</v>
      </c>
      <c r="B848" s="4">
        <v>5</v>
      </c>
      <c r="C848" s="4">
        <v>2</v>
      </c>
      <c r="D848" s="4">
        <v>1</v>
      </c>
      <c r="E848" s="4">
        <v>1</v>
      </c>
      <c r="F848" s="4">
        <v>5211</v>
      </c>
      <c r="G848" s="11" t="s">
        <v>313</v>
      </c>
      <c r="H848" s="30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>
    <tabColor rgb="FF92D050"/>
    <pageSetUpPr fitToPage="1"/>
  </sheetPr>
  <dimension ref="A1:N94"/>
  <sheetViews>
    <sheetView zoomScale="70" zoomScaleNormal="70" workbookViewId="0">
      <selection activeCell="G36" sqref="G36:G38"/>
    </sheetView>
  </sheetViews>
  <sheetFormatPr defaultRowHeight="12.75"/>
  <cols>
    <col min="1" max="1" width="12.28515625" style="86" customWidth="1"/>
    <col min="2" max="2" width="16.85546875" style="86" bestFit="1" customWidth="1"/>
    <col min="3" max="3" width="12" style="86" customWidth="1"/>
    <col min="4" max="4" width="61.5703125" style="86" customWidth="1"/>
    <col min="5" max="5" width="21.140625" style="86" customWidth="1"/>
    <col min="6" max="6" width="11.140625" style="86" customWidth="1"/>
    <col min="7" max="7" width="59.140625" style="86" bestFit="1" customWidth="1"/>
    <col min="8" max="8" width="18.5703125" style="86" customWidth="1"/>
    <col min="9" max="9" width="14" style="86" customWidth="1"/>
    <col min="10" max="10" width="11" style="86" customWidth="1"/>
    <col min="11" max="11" width="83" style="86" bestFit="1" customWidth="1"/>
    <col min="12" max="12" width="18.7109375" style="86" customWidth="1"/>
    <col min="13" max="13" width="15" style="86" customWidth="1"/>
    <col min="14" max="14" width="12.28515625" hidden="1" customWidth="1"/>
  </cols>
  <sheetData>
    <row r="1" spans="1:14" ht="24" thickBot="1">
      <c r="A1" s="226" t="s">
        <v>318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8"/>
    </row>
    <row r="2" spans="1:14" ht="37.5" customHeight="1" thickBot="1">
      <c r="A2" s="229" t="s">
        <v>129</v>
      </c>
      <c r="B2" s="230"/>
      <c r="C2" s="230"/>
      <c r="D2" s="230"/>
      <c r="E2" s="230"/>
      <c r="F2" s="230"/>
      <c r="G2" s="230"/>
      <c r="H2" s="230"/>
      <c r="I2" s="231"/>
      <c r="J2" s="33"/>
      <c r="K2" s="232" t="s">
        <v>136</v>
      </c>
      <c r="L2" s="233"/>
      <c r="M2" s="234"/>
    </row>
    <row r="3" spans="1:14" ht="17.25" thickBot="1">
      <c r="A3" s="34" t="s">
        <v>130</v>
      </c>
      <c r="B3" s="35" t="s">
        <v>131</v>
      </c>
      <c r="C3" s="36" t="s">
        <v>132</v>
      </c>
      <c r="D3" s="37" t="s">
        <v>133</v>
      </c>
      <c r="E3" s="35" t="s">
        <v>131</v>
      </c>
      <c r="F3" s="36" t="s">
        <v>132</v>
      </c>
      <c r="G3" s="38" t="s">
        <v>134</v>
      </c>
      <c r="H3" s="35" t="s">
        <v>131</v>
      </c>
      <c r="I3" s="36" t="s">
        <v>132</v>
      </c>
      <c r="J3" s="124" t="s">
        <v>115</v>
      </c>
      <c r="K3" s="37" t="s">
        <v>135</v>
      </c>
      <c r="L3" s="35" t="s">
        <v>131</v>
      </c>
      <c r="M3" s="36" t="s">
        <v>132</v>
      </c>
      <c r="N3" s="10" t="s">
        <v>300</v>
      </c>
    </row>
    <row r="4" spans="1:14" ht="15.75" customHeight="1">
      <c r="A4" s="235" t="s">
        <v>138</v>
      </c>
      <c r="B4" s="238">
        <f>SUM(E4:E47)</f>
        <v>263128.93474548421</v>
      </c>
      <c r="C4" s="241">
        <f>B4/B$94*100</f>
        <v>11.721619278916776</v>
      </c>
      <c r="D4" s="186" t="s">
        <v>116</v>
      </c>
      <c r="E4" s="188">
        <f>SUM(H4:H7)</f>
        <v>122063.97941546657</v>
      </c>
      <c r="F4" s="190">
        <f>E4/E$94*100</f>
        <v>5.4375908744569896</v>
      </c>
      <c r="G4" s="244" t="s">
        <v>357</v>
      </c>
      <c r="H4" s="207">
        <f>SUM(L4:L5)</f>
        <v>43342.612359051331</v>
      </c>
      <c r="I4" s="175">
        <f>H4*100/H$94</f>
        <v>1.9307857614286628</v>
      </c>
      <c r="J4" s="115" t="s">
        <v>47</v>
      </c>
      <c r="K4" s="39" t="s">
        <v>139</v>
      </c>
      <c r="L4" s="87">
        <v>2041.9404384286374</v>
      </c>
      <c r="M4" s="40">
        <f t="shared" ref="M4:M67" si="0">L4/L$94*100</f>
        <v>9.0962434187012761E-2</v>
      </c>
      <c r="N4" s="4">
        <v>1111</v>
      </c>
    </row>
    <row r="5" spans="1:14" ht="15.75" customHeight="1">
      <c r="A5" s="236"/>
      <c r="B5" s="239"/>
      <c r="C5" s="242"/>
      <c r="D5" s="186"/>
      <c r="E5" s="188"/>
      <c r="F5" s="190"/>
      <c r="G5" s="205"/>
      <c r="H5" s="208"/>
      <c r="I5" s="176"/>
      <c r="J5" s="116" t="s">
        <v>48</v>
      </c>
      <c r="K5" s="41" t="s">
        <v>179</v>
      </c>
      <c r="L5" s="88">
        <v>41300.671920622692</v>
      </c>
      <c r="M5" s="42">
        <f t="shared" si="0"/>
        <v>1.8398233272416493</v>
      </c>
      <c r="N5" s="4">
        <v>1112</v>
      </c>
    </row>
    <row r="6" spans="1:14" ht="15.75" customHeight="1">
      <c r="A6" s="236"/>
      <c r="B6" s="239"/>
      <c r="C6" s="242"/>
      <c r="D6" s="186"/>
      <c r="E6" s="188"/>
      <c r="F6" s="190"/>
      <c r="G6" s="245" t="s">
        <v>358</v>
      </c>
      <c r="H6" s="216">
        <f>SUM(L6:L7)</f>
        <v>78721.367056415242</v>
      </c>
      <c r="I6" s="247">
        <f>H6*100/H$94</f>
        <v>3.5068051130283266</v>
      </c>
      <c r="J6" s="116" t="s">
        <v>49</v>
      </c>
      <c r="K6" s="41" t="s">
        <v>314</v>
      </c>
      <c r="L6" s="88">
        <v>20625.220196436145</v>
      </c>
      <c r="M6" s="42">
        <f t="shared" si="0"/>
        <v>0.91879283029172287</v>
      </c>
      <c r="N6" s="4">
        <v>1121</v>
      </c>
    </row>
    <row r="7" spans="1:14" ht="18">
      <c r="A7" s="236"/>
      <c r="B7" s="239"/>
      <c r="C7" s="242"/>
      <c r="D7" s="187"/>
      <c r="E7" s="189"/>
      <c r="F7" s="191"/>
      <c r="G7" s="246"/>
      <c r="H7" s="208"/>
      <c r="I7" s="248"/>
      <c r="J7" s="116" t="s">
        <v>177</v>
      </c>
      <c r="K7" s="41" t="s">
        <v>178</v>
      </c>
      <c r="L7" s="88">
        <v>58096.146859979104</v>
      </c>
      <c r="M7" s="42">
        <f t="shared" si="0"/>
        <v>2.588012282736603</v>
      </c>
      <c r="N7" s="4">
        <v>1122</v>
      </c>
    </row>
    <row r="8" spans="1:14" ht="18">
      <c r="A8" s="236"/>
      <c r="B8" s="239"/>
      <c r="C8" s="242"/>
      <c r="D8" s="214" t="s">
        <v>140</v>
      </c>
      <c r="E8" s="196">
        <f>SUM(H8:H28)</f>
        <v>94584.682859895722</v>
      </c>
      <c r="F8" s="198">
        <f>E8/E$94*100</f>
        <v>4.213469123694729</v>
      </c>
      <c r="G8" s="205" t="s">
        <v>176</v>
      </c>
      <c r="H8" s="216">
        <f>SUM(L8:L13)</f>
        <v>54479.410967408963</v>
      </c>
      <c r="I8" s="174">
        <f>H8*100/H$94</f>
        <v>2.4268973479381684</v>
      </c>
      <c r="J8" s="116" t="s">
        <v>50</v>
      </c>
      <c r="K8" s="41" t="s">
        <v>182</v>
      </c>
      <c r="L8" s="88">
        <v>29013.081945794653</v>
      </c>
      <c r="M8" s="42">
        <f t="shared" si="0"/>
        <v>1.2924473737772966</v>
      </c>
      <c r="N8" s="4">
        <v>1211</v>
      </c>
    </row>
    <row r="9" spans="1:14" ht="18">
      <c r="A9" s="236"/>
      <c r="B9" s="239"/>
      <c r="C9" s="242"/>
      <c r="D9" s="186"/>
      <c r="E9" s="188"/>
      <c r="F9" s="190"/>
      <c r="G9" s="205"/>
      <c r="H9" s="207"/>
      <c r="I9" s="175"/>
      <c r="J9" s="116" t="s">
        <v>180</v>
      </c>
      <c r="K9" s="41" t="s">
        <v>181</v>
      </c>
      <c r="L9" s="88">
        <v>15624.746398188263</v>
      </c>
      <c r="M9" s="42">
        <f t="shared" si="0"/>
        <v>0.69603644611088178</v>
      </c>
      <c r="N9" s="4">
        <v>1212</v>
      </c>
    </row>
    <row r="10" spans="1:14" ht="15.75" customHeight="1">
      <c r="A10" s="236"/>
      <c r="B10" s="239"/>
      <c r="C10" s="242"/>
      <c r="D10" s="186"/>
      <c r="E10" s="188"/>
      <c r="F10" s="190"/>
      <c r="G10" s="205"/>
      <c r="H10" s="207"/>
      <c r="I10" s="175"/>
      <c r="J10" s="116" t="s">
        <v>51</v>
      </c>
      <c r="K10" s="41" t="s">
        <v>183</v>
      </c>
      <c r="L10" s="88">
        <v>1505.6676084508786</v>
      </c>
      <c r="M10" s="42">
        <f t="shared" si="0"/>
        <v>6.7073058627814847E-2</v>
      </c>
      <c r="N10" s="4">
        <v>1213</v>
      </c>
    </row>
    <row r="11" spans="1:14" ht="15.75" customHeight="1">
      <c r="A11" s="236"/>
      <c r="B11" s="239"/>
      <c r="C11" s="242"/>
      <c r="D11" s="186"/>
      <c r="E11" s="188"/>
      <c r="F11" s="190"/>
      <c r="G11" s="205"/>
      <c r="H11" s="207"/>
      <c r="I11" s="175"/>
      <c r="J11" s="116" t="s">
        <v>52</v>
      </c>
      <c r="K11" s="41" t="s">
        <v>184</v>
      </c>
      <c r="L11" s="88">
        <v>7306.3128622535596</v>
      </c>
      <c r="M11" s="42">
        <f t="shared" si="0"/>
        <v>0.32547472510701786</v>
      </c>
      <c r="N11" s="4">
        <v>1214</v>
      </c>
    </row>
    <row r="12" spans="1:14" ht="15.75" customHeight="1">
      <c r="A12" s="236"/>
      <c r="B12" s="239"/>
      <c r="C12" s="242"/>
      <c r="D12" s="186"/>
      <c r="E12" s="188"/>
      <c r="F12" s="190"/>
      <c r="G12" s="205"/>
      <c r="H12" s="207"/>
      <c r="I12" s="175"/>
      <c r="J12" s="116" t="s">
        <v>53</v>
      </c>
      <c r="K12" s="41" t="s">
        <v>185</v>
      </c>
      <c r="L12" s="88">
        <v>501.21287113841299</v>
      </c>
      <c r="M12" s="42">
        <f t="shared" si="0"/>
        <v>2.2327557624401761E-2</v>
      </c>
      <c r="N12" s="4">
        <v>1215</v>
      </c>
    </row>
    <row r="13" spans="1:14" ht="15.75" customHeight="1">
      <c r="A13" s="236"/>
      <c r="B13" s="239"/>
      <c r="C13" s="242"/>
      <c r="D13" s="186"/>
      <c r="E13" s="188"/>
      <c r="F13" s="190"/>
      <c r="G13" s="205"/>
      <c r="H13" s="208"/>
      <c r="I13" s="176"/>
      <c r="J13" s="116" t="s">
        <v>54</v>
      </c>
      <c r="K13" s="41" t="s">
        <v>186</v>
      </c>
      <c r="L13" s="88">
        <v>528.38928158319607</v>
      </c>
      <c r="M13" s="42">
        <f t="shared" si="0"/>
        <v>2.3538186690754533E-2</v>
      </c>
      <c r="N13" s="4">
        <v>1216</v>
      </c>
    </row>
    <row r="14" spans="1:14" ht="15.75" customHeight="1">
      <c r="A14" s="236"/>
      <c r="B14" s="239"/>
      <c r="C14" s="242"/>
      <c r="D14" s="186"/>
      <c r="E14" s="188"/>
      <c r="F14" s="190"/>
      <c r="G14" s="205" t="s">
        <v>117</v>
      </c>
      <c r="H14" s="216">
        <f>SUM(L14:L22)</f>
        <v>37503.465262040969</v>
      </c>
      <c r="I14" s="174">
        <f>H14*100/H$94</f>
        <v>1.6706689512004322</v>
      </c>
      <c r="J14" s="116" t="s">
        <v>189</v>
      </c>
      <c r="K14" s="41" t="s">
        <v>187</v>
      </c>
      <c r="L14" s="88">
        <v>3199.5931711233011</v>
      </c>
      <c r="M14" s="42">
        <f t="shared" si="0"/>
        <v>0.14253245480435703</v>
      </c>
      <c r="N14" s="4">
        <v>1221</v>
      </c>
    </row>
    <row r="15" spans="1:14" ht="15.75" customHeight="1">
      <c r="A15" s="236"/>
      <c r="B15" s="239"/>
      <c r="C15" s="242"/>
      <c r="D15" s="186"/>
      <c r="E15" s="188"/>
      <c r="F15" s="190"/>
      <c r="G15" s="205"/>
      <c r="H15" s="207"/>
      <c r="I15" s="175"/>
      <c r="J15" s="116" t="s">
        <v>55</v>
      </c>
      <c r="K15" s="41" t="s">
        <v>188</v>
      </c>
      <c r="L15" s="88">
        <v>27359.175972418063</v>
      </c>
      <c r="M15" s="42">
        <f t="shared" si="0"/>
        <v>1.2187707324691164</v>
      </c>
      <c r="N15" s="4">
        <v>1222</v>
      </c>
    </row>
    <row r="16" spans="1:14" ht="15.75" customHeight="1">
      <c r="A16" s="236"/>
      <c r="B16" s="239"/>
      <c r="C16" s="242"/>
      <c r="D16" s="186"/>
      <c r="E16" s="188"/>
      <c r="F16" s="190"/>
      <c r="G16" s="205"/>
      <c r="H16" s="207"/>
      <c r="I16" s="175"/>
      <c r="J16" s="116" t="s">
        <v>191</v>
      </c>
      <c r="K16" s="41" t="s">
        <v>190</v>
      </c>
      <c r="L16" s="88">
        <v>1902.9892911386396</v>
      </c>
      <c r="M16" s="42">
        <f t="shared" si="0"/>
        <v>8.4772569706781958E-2</v>
      </c>
      <c r="N16" s="4">
        <v>1223</v>
      </c>
    </row>
    <row r="17" spans="1:14" ht="15.75" customHeight="1">
      <c r="A17" s="236"/>
      <c r="B17" s="239"/>
      <c r="C17" s="242"/>
      <c r="D17" s="186"/>
      <c r="E17" s="188"/>
      <c r="F17" s="190"/>
      <c r="G17" s="205"/>
      <c r="H17" s="207"/>
      <c r="I17" s="175"/>
      <c r="J17" s="116" t="s">
        <v>56</v>
      </c>
      <c r="K17" s="41" t="s">
        <v>192</v>
      </c>
      <c r="L17" s="88">
        <v>2876.2490949804583</v>
      </c>
      <c r="M17" s="42">
        <f t="shared" si="0"/>
        <v>0.12812842827528856</v>
      </c>
      <c r="N17" s="4">
        <v>1224</v>
      </c>
    </row>
    <row r="18" spans="1:14" ht="18">
      <c r="A18" s="236"/>
      <c r="B18" s="239"/>
      <c r="C18" s="242"/>
      <c r="D18" s="186"/>
      <c r="E18" s="188"/>
      <c r="F18" s="190"/>
      <c r="G18" s="205"/>
      <c r="H18" s="207"/>
      <c r="I18" s="175"/>
      <c r="J18" s="116" t="s">
        <v>57</v>
      </c>
      <c r="K18" s="41" t="s">
        <v>193</v>
      </c>
      <c r="L18" s="88">
        <v>598.555471812733</v>
      </c>
      <c r="M18" s="42">
        <f t="shared" si="0"/>
        <v>2.6663883866240842E-2</v>
      </c>
      <c r="N18" s="4">
        <v>1225</v>
      </c>
    </row>
    <row r="19" spans="1:14" ht="15.75" customHeight="1">
      <c r="A19" s="236"/>
      <c r="B19" s="239"/>
      <c r="C19" s="242"/>
      <c r="D19" s="186"/>
      <c r="E19" s="188"/>
      <c r="F19" s="190"/>
      <c r="G19" s="205"/>
      <c r="H19" s="207"/>
      <c r="I19" s="175"/>
      <c r="J19" s="116" t="s">
        <v>58</v>
      </c>
      <c r="K19" s="41" t="s">
        <v>194</v>
      </c>
      <c r="L19" s="88">
        <v>24.700352124188996</v>
      </c>
      <c r="M19" s="42">
        <f t="shared" si="0"/>
        <v>1.10032795874379E-3</v>
      </c>
      <c r="N19" s="4">
        <v>1226</v>
      </c>
    </row>
    <row r="20" spans="1:14" ht="17.25" customHeight="1">
      <c r="A20" s="236"/>
      <c r="B20" s="239"/>
      <c r="C20" s="242"/>
      <c r="D20" s="186"/>
      <c r="E20" s="188"/>
      <c r="F20" s="190"/>
      <c r="G20" s="205"/>
      <c r="H20" s="207"/>
      <c r="I20" s="175"/>
      <c r="J20" s="116" t="s">
        <v>59</v>
      </c>
      <c r="K20" s="41" t="s">
        <v>198</v>
      </c>
      <c r="L20" s="88">
        <v>1100.6253163641825</v>
      </c>
      <c r="M20" s="42">
        <f t="shared" si="0"/>
        <v>4.9029617132897552E-2</v>
      </c>
      <c r="N20" s="4">
        <v>1227</v>
      </c>
    </row>
    <row r="21" spans="1:14" ht="18">
      <c r="A21" s="236"/>
      <c r="B21" s="239"/>
      <c r="C21" s="242"/>
      <c r="D21" s="186"/>
      <c r="E21" s="188"/>
      <c r="F21" s="190"/>
      <c r="G21" s="205"/>
      <c r="H21" s="207"/>
      <c r="I21" s="175"/>
      <c r="J21" s="116" t="s">
        <v>197</v>
      </c>
      <c r="K21" s="41" t="s">
        <v>196</v>
      </c>
      <c r="L21" s="88">
        <v>16.635471124944996</v>
      </c>
      <c r="M21" s="42">
        <f t="shared" si="0"/>
        <v>7.4106125668250945E-4</v>
      </c>
      <c r="N21" s="4">
        <v>1228</v>
      </c>
    </row>
    <row r="22" spans="1:14" ht="15.75" customHeight="1">
      <c r="A22" s="236"/>
      <c r="B22" s="239"/>
      <c r="C22" s="242"/>
      <c r="D22" s="186"/>
      <c r="E22" s="188"/>
      <c r="F22" s="190"/>
      <c r="G22" s="205"/>
      <c r="H22" s="208"/>
      <c r="I22" s="176"/>
      <c r="J22" s="116" t="s">
        <v>60</v>
      </c>
      <c r="K22" s="41" t="s">
        <v>195</v>
      </c>
      <c r="L22" s="88">
        <v>424.9411209544632</v>
      </c>
      <c r="M22" s="42">
        <f t="shared" si="0"/>
        <v>1.8929875730323203E-2</v>
      </c>
      <c r="N22" s="4">
        <v>1229</v>
      </c>
    </row>
    <row r="23" spans="1:14" ht="15.75" customHeight="1">
      <c r="A23" s="236"/>
      <c r="B23" s="239"/>
      <c r="C23" s="242"/>
      <c r="D23" s="186"/>
      <c r="E23" s="188"/>
      <c r="F23" s="190"/>
      <c r="G23" s="205" t="s">
        <v>350</v>
      </c>
      <c r="H23" s="216">
        <f>SUM(L23:L25)</f>
        <v>785.25939731381584</v>
      </c>
      <c r="I23" s="174">
        <f>H23*100/H$94</f>
        <v>3.4980994011196101E-2</v>
      </c>
      <c r="J23" s="116" t="s">
        <v>61</v>
      </c>
      <c r="K23" s="41" t="s">
        <v>141</v>
      </c>
      <c r="L23" s="88">
        <v>567.54335727589989</v>
      </c>
      <c r="M23" s="42">
        <f t="shared" si="0"/>
        <v>2.5282385476538733E-2</v>
      </c>
      <c r="N23" s="4">
        <v>1231</v>
      </c>
    </row>
    <row r="24" spans="1:14" ht="15.75" customHeight="1">
      <c r="A24" s="236"/>
      <c r="B24" s="239"/>
      <c r="C24" s="242"/>
      <c r="D24" s="186"/>
      <c r="E24" s="188"/>
      <c r="F24" s="190"/>
      <c r="G24" s="205"/>
      <c r="H24" s="207"/>
      <c r="I24" s="175"/>
      <c r="J24" s="116" t="s">
        <v>62</v>
      </c>
      <c r="K24" s="41" t="s">
        <v>142</v>
      </c>
      <c r="L24" s="88">
        <v>165.50579054158894</v>
      </c>
      <c r="M24" s="42">
        <f t="shared" si="0"/>
        <v>7.3727956488751148E-3</v>
      </c>
      <c r="N24" s="4">
        <v>1232</v>
      </c>
    </row>
    <row r="25" spans="1:14" ht="15.75" customHeight="1">
      <c r="A25" s="236"/>
      <c r="B25" s="239"/>
      <c r="C25" s="242"/>
      <c r="D25" s="186"/>
      <c r="E25" s="188"/>
      <c r="F25" s="190"/>
      <c r="G25" s="205"/>
      <c r="H25" s="208"/>
      <c r="I25" s="176"/>
      <c r="J25" s="116" t="s">
        <v>63</v>
      </c>
      <c r="K25" s="41" t="s">
        <v>143</v>
      </c>
      <c r="L25" s="88">
        <v>52.210249496326995</v>
      </c>
      <c r="M25" s="42">
        <f t="shared" si="0"/>
        <v>2.3258128857822397E-3</v>
      </c>
      <c r="N25" s="4">
        <v>1233</v>
      </c>
    </row>
    <row r="26" spans="1:14" ht="15.75" customHeight="1">
      <c r="A26" s="236"/>
      <c r="B26" s="239"/>
      <c r="C26" s="242"/>
      <c r="D26" s="186"/>
      <c r="E26" s="188"/>
      <c r="F26" s="190"/>
      <c r="G26" s="205" t="s">
        <v>351</v>
      </c>
      <c r="H26" s="216">
        <f>SUM(L26:L28)</f>
        <v>1816.547233131977</v>
      </c>
      <c r="I26" s="174">
        <f>H26*100/H$94</f>
        <v>8.0921830544932641E-2</v>
      </c>
      <c r="J26" s="116" t="s">
        <v>64</v>
      </c>
      <c r="K26" s="41" t="s">
        <v>151</v>
      </c>
      <c r="L26" s="88">
        <v>848.41688709349</v>
      </c>
      <c r="M26" s="42">
        <f t="shared" si="0"/>
        <v>3.7794474218249302E-2</v>
      </c>
      <c r="N26" s="4">
        <v>1241</v>
      </c>
    </row>
    <row r="27" spans="1:14" ht="15.75" customHeight="1">
      <c r="A27" s="236"/>
      <c r="B27" s="239"/>
      <c r="C27" s="242"/>
      <c r="D27" s="186"/>
      <c r="E27" s="188"/>
      <c r="F27" s="190"/>
      <c r="G27" s="205"/>
      <c r="H27" s="207"/>
      <c r="I27" s="175"/>
      <c r="J27" s="116" t="s">
        <v>65</v>
      </c>
      <c r="K27" s="41" t="s">
        <v>152</v>
      </c>
      <c r="L27" s="88">
        <v>372.88464559888695</v>
      </c>
      <c r="M27" s="42">
        <f t="shared" si="0"/>
        <v>1.661091302973465E-2</v>
      </c>
      <c r="N27" s="4">
        <v>1242</v>
      </c>
    </row>
    <row r="28" spans="1:14" ht="15.75" customHeight="1">
      <c r="A28" s="236"/>
      <c r="B28" s="239"/>
      <c r="C28" s="242"/>
      <c r="D28" s="187"/>
      <c r="E28" s="189"/>
      <c r="F28" s="191"/>
      <c r="G28" s="205"/>
      <c r="H28" s="208"/>
      <c r="I28" s="176"/>
      <c r="J28" s="116" t="s">
        <v>66</v>
      </c>
      <c r="K28" s="41" t="s">
        <v>153</v>
      </c>
      <c r="L28" s="88">
        <v>595.24570043960011</v>
      </c>
      <c r="M28" s="42">
        <f t="shared" si="0"/>
        <v>2.6516443296948657E-2</v>
      </c>
      <c r="N28" s="4">
        <v>1243</v>
      </c>
    </row>
    <row r="29" spans="1:14" ht="15.75" customHeight="1">
      <c r="A29" s="236"/>
      <c r="B29" s="239"/>
      <c r="C29" s="242"/>
      <c r="D29" s="214" t="s">
        <v>154</v>
      </c>
      <c r="E29" s="196">
        <f>SUM(H29:H35)</f>
        <v>19246.122883952023</v>
      </c>
      <c r="F29" s="198">
        <f>E29/E$94*100</f>
        <v>0.85735810567220427</v>
      </c>
      <c r="G29" s="205" t="s">
        <v>352</v>
      </c>
      <c r="H29" s="216">
        <f>SUM(L29:L30)</f>
        <v>6134.1155969869105</v>
      </c>
      <c r="I29" s="174">
        <f>H29*100/H$94</f>
        <v>0.27325678838890916</v>
      </c>
      <c r="J29" s="116" t="s">
        <v>67</v>
      </c>
      <c r="K29" s="41" t="s">
        <v>155</v>
      </c>
      <c r="L29" s="88">
        <v>5284.7909165782667</v>
      </c>
      <c r="M29" s="42">
        <f t="shared" si="0"/>
        <v>0.23542187465140099</v>
      </c>
      <c r="N29" s="4">
        <v>1311</v>
      </c>
    </row>
    <row r="30" spans="1:14" ht="15.75" customHeight="1">
      <c r="A30" s="236"/>
      <c r="B30" s="239"/>
      <c r="C30" s="242"/>
      <c r="D30" s="186"/>
      <c r="E30" s="188"/>
      <c r="F30" s="190"/>
      <c r="G30" s="205"/>
      <c r="H30" s="208"/>
      <c r="I30" s="176"/>
      <c r="J30" s="116" t="s">
        <v>68</v>
      </c>
      <c r="K30" s="41" t="s">
        <v>156</v>
      </c>
      <c r="L30" s="88">
        <v>849.32468040864342</v>
      </c>
      <c r="M30" s="42">
        <f t="shared" si="0"/>
        <v>3.7834913737508052E-2</v>
      </c>
      <c r="N30" s="4">
        <v>1312</v>
      </c>
    </row>
    <row r="31" spans="1:14" ht="15.75" customHeight="1">
      <c r="A31" s="236"/>
      <c r="B31" s="239"/>
      <c r="C31" s="242"/>
      <c r="D31" s="186"/>
      <c r="E31" s="188"/>
      <c r="F31" s="190"/>
      <c r="G31" s="205" t="s">
        <v>353</v>
      </c>
      <c r="H31" s="216">
        <f>SUM(L31:L33)</f>
        <v>1524.8139860917329</v>
      </c>
      <c r="I31" s="174">
        <f>H31*100/H$94</f>
        <v>6.7925973376599683E-2</v>
      </c>
      <c r="J31" s="116" t="s">
        <v>69</v>
      </c>
      <c r="K31" s="41" t="s">
        <v>157</v>
      </c>
      <c r="L31" s="88">
        <v>309.14677419850005</v>
      </c>
      <c r="M31" s="42">
        <f t="shared" si="0"/>
        <v>1.3771578530370112E-2</v>
      </c>
      <c r="N31" s="4">
        <v>1321</v>
      </c>
    </row>
    <row r="32" spans="1:14" ht="15.75" customHeight="1">
      <c r="A32" s="236"/>
      <c r="B32" s="239"/>
      <c r="C32" s="242"/>
      <c r="D32" s="186"/>
      <c r="E32" s="188"/>
      <c r="F32" s="190"/>
      <c r="G32" s="205"/>
      <c r="H32" s="207"/>
      <c r="I32" s="175"/>
      <c r="J32" s="116" t="s">
        <v>70</v>
      </c>
      <c r="K32" s="41" t="s">
        <v>158</v>
      </c>
      <c r="L32" s="88">
        <v>961.32850985588186</v>
      </c>
      <c r="M32" s="42">
        <f t="shared" si="0"/>
        <v>4.2824354552259754E-2</v>
      </c>
      <c r="N32" s="4">
        <v>1322</v>
      </c>
    </row>
    <row r="33" spans="1:14" ht="15.75" customHeight="1">
      <c r="A33" s="236"/>
      <c r="B33" s="239"/>
      <c r="C33" s="242"/>
      <c r="D33" s="186"/>
      <c r="E33" s="188"/>
      <c r="F33" s="190"/>
      <c r="G33" s="205"/>
      <c r="H33" s="208"/>
      <c r="I33" s="176"/>
      <c r="J33" s="116" t="s">
        <v>71</v>
      </c>
      <c r="K33" s="41" t="s">
        <v>159</v>
      </c>
      <c r="L33" s="88">
        <v>254.33870203735097</v>
      </c>
      <c r="M33" s="42">
        <f t="shared" si="0"/>
        <v>1.1330040293969784E-2</v>
      </c>
      <c r="N33" s="4">
        <v>1323</v>
      </c>
    </row>
    <row r="34" spans="1:14" ht="15.75" customHeight="1">
      <c r="A34" s="236"/>
      <c r="B34" s="239"/>
      <c r="C34" s="242"/>
      <c r="D34" s="186"/>
      <c r="E34" s="188"/>
      <c r="F34" s="190"/>
      <c r="G34" s="205" t="s">
        <v>354</v>
      </c>
      <c r="H34" s="216">
        <f>SUM(L34:L35)</f>
        <v>11587.193300873379</v>
      </c>
      <c r="I34" s="174">
        <f>H34*100/H$94</f>
        <v>0.51617534390669539</v>
      </c>
      <c r="J34" s="116" t="s">
        <v>72</v>
      </c>
      <c r="K34" s="41" t="s">
        <v>160</v>
      </c>
      <c r="L34" s="88">
        <v>6868.5504256779304</v>
      </c>
      <c r="M34" s="42">
        <f t="shared" si="0"/>
        <v>0.30597369751720227</v>
      </c>
      <c r="N34" s="4">
        <v>1331</v>
      </c>
    </row>
    <row r="35" spans="1:14" ht="15.75" customHeight="1">
      <c r="A35" s="236"/>
      <c r="B35" s="239"/>
      <c r="C35" s="242"/>
      <c r="D35" s="187"/>
      <c r="E35" s="189"/>
      <c r="F35" s="191"/>
      <c r="G35" s="205"/>
      <c r="H35" s="208"/>
      <c r="I35" s="176"/>
      <c r="J35" s="116" t="s">
        <v>73</v>
      </c>
      <c r="K35" s="41" t="s">
        <v>161</v>
      </c>
      <c r="L35" s="88">
        <v>4718.6428751954491</v>
      </c>
      <c r="M35" s="42">
        <f t="shared" si="0"/>
        <v>0.21020164638949299</v>
      </c>
      <c r="N35" s="4">
        <v>1332</v>
      </c>
    </row>
    <row r="36" spans="1:14" ht="15.75" customHeight="1">
      <c r="A36" s="236"/>
      <c r="B36" s="239"/>
      <c r="C36" s="242"/>
      <c r="D36" s="217" t="s">
        <v>118</v>
      </c>
      <c r="E36" s="220">
        <f>SUM(H36:H47)</f>
        <v>27234.149586169875</v>
      </c>
      <c r="F36" s="223">
        <f>E36/E$94*100</f>
        <v>1.2132011750928535</v>
      </c>
      <c r="G36" s="205" t="s">
        <v>355</v>
      </c>
      <c r="H36" s="216">
        <f>SUM(L36:L38)</f>
        <v>14987.687071919845</v>
      </c>
      <c r="I36" s="174">
        <f>H36*100/H$94</f>
        <v>0.66765732890043705</v>
      </c>
      <c r="J36" s="116" t="s">
        <v>74</v>
      </c>
      <c r="K36" s="41" t="s">
        <v>199</v>
      </c>
      <c r="L36" s="88">
        <v>4829.0241362232246</v>
      </c>
      <c r="M36" s="42">
        <f t="shared" si="0"/>
        <v>0.21511880655869223</v>
      </c>
      <c r="N36" s="4">
        <v>1411</v>
      </c>
    </row>
    <row r="37" spans="1:14" ht="15.75" customHeight="1">
      <c r="A37" s="236"/>
      <c r="B37" s="239"/>
      <c r="C37" s="242"/>
      <c r="D37" s="218"/>
      <c r="E37" s="221"/>
      <c r="F37" s="224"/>
      <c r="G37" s="205"/>
      <c r="H37" s="207"/>
      <c r="I37" s="175"/>
      <c r="J37" s="116" t="s">
        <v>202</v>
      </c>
      <c r="K37" s="41" t="s">
        <v>201</v>
      </c>
      <c r="L37" s="88">
        <v>5493.2091382944573</v>
      </c>
      <c r="M37" s="42">
        <f t="shared" si="0"/>
        <v>0.24470629275657471</v>
      </c>
      <c r="N37" s="4">
        <v>1412</v>
      </c>
    </row>
    <row r="38" spans="1:14" ht="17.25" customHeight="1">
      <c r="A38" s="236"/>
      <c r="B38" s="239"/>
      <c r="C38" s="242"/>
      <c r="D38" s="218"/>
      <c r="E38" s="221"/>
      <c r="F38" s="224"/>
      <c r="G38" s="205"/>
      <c r="H38" s="208"/>
      <c r="I38" s="176"/>
      <c r="J38" s="116" t="s">
        <v>75</v>
      </c>
      <c r="K38" s="41" t="s">
        <v>200</v>
      </c>
      <c r="L38" s="88">
        <v>4665.4537974021623</v>
      </c>
      <c r="M38" s="42">
        <f t="shared" si="0"/>
        <v>0.20783222958516986</v>
      </c>
      <c r="N38" s="4">
        <v>1413</v>
      </c>
    </row>
    <row r="39" spans="1:14" ht="18">
      <c r="A39" s="236"/>
      <c r="B39" s="239"/>
      <c r="C39" s="242"/>
      <c r="D39" s="218"/>
      <c r="E39" s="221"/>
      <c r="F39" s="224"/>
      <c r="G39" s="205" t="s">
        <v>356</v>
      </c>
      <c r="H39" s="216">
        <f>SUM(L39:L46)</f>
        <v>11060.876216532448</v>
      </c>
      <c r="I39" s="174">
        <f>H39*100/H$94</f>
        <v>0.49272946750164986</v>
      </c>
      <c r="J39" s="116" t="s">
        <v>76</v>
      </c>
      <c r="K39" s="41" t="s">
        <v>204</v>
      </c>
      <c r="L39" s="88">
        <v>516.20331636478306</v>
      </c>
      <c r="M39" s="42">
        <f t="shared" si="0"/>
        <v>2.2995337820961772E-2</v>
      </c>
      <c r="N39" s="4">
        <v>1421</v>
      </c>
    </row>
    <row r="40" spans="1:14" ht="15.75" customHeight="1">
      <c r="A40" s="236"/>
      <c r="B40" s="239"/>
      <c r="C40" s="242"/>
      <c r="D40" s="218"/>
      <c r="E40" s="221"/>
      <c r="F40" s="224"/>
      <c r="G40" s="205"/>
      <c r="H40" s="207"/>
      <c r="I40" s="175"/>
      <c r="J40" s="117" t="s">
        <v>46</v>
      </c>
      <c r="K40" s="43" t="s">
        <v>205</v>
      </c>
      <c r="L40" s="88">
        <v>5435.4697806707836</v>
      </c>
      <c r="M40" s="42">
        <f t="shared" si="0"/>
        <v>0.24213417438377557</v>
      </c>
      <c r="N40" s="4">
        <v>1422</v>
      </c>
    </row>
    <row r="41" spans="1:14" ht="18">
      <c r="A41" s="236"/>
      <c r="B41" s="239"/>
      <c r="C41" s="242"/>
      <c r="D41" s="218"/>
      <c r="E41" s="221"/>
      <c r="F41" s="224"/>
      <c r="G41" s="205"/>
      <c r="H41" s="207"/>
      <c r="I41" s="175"/>
      <c r="J41" s="116" t="s">
        <v>77</v>
      </c>
      <c r="K41" s="41" t="s">
        <v>206</v>
      </c>
      <c r="L41" s="88">
        <v>344.56505086837001</v>
      </c>
      <c r="M41" s="42">
        <f t="shared" si="0"/>
        <v>1.5349358469475348E-2</v>
      </c>
      <c r="N41" s="4">
        <v>1423</v>
      </c>
    </row>
    <row r="42" spans="1:14" ht="15.75" customHeight="1">
      <c r="A42" s="236"/>
      <c r="B42" s="239"/>
      <c r="C42" s="242"/>
      <c r="D42" s="218"/>
      <c r="E42" s="221"/>
      <c r="F42" s="224"/>
      <c r="G42" s="205"/>
      <c r="H42" s="207"/>
      <c r="I42" s="175"/>
      <c r="J42" s="116" t="s">
        <v>203</v>
      </c>
      <c r="K42" s="41" t="s">
        <v>162</v>
      </c>
      <c r="L42" s="88">
        <v>1043.9664700648316</v>
      </c>
      <c r="M42" s="42">
        <f t="shared" si="0"/>
        <v>4.6505632358110054E-2</v>
      </c>
      <c r="N42" s="4">
        <v>1424</v>
      </c>
    </row>
    <row r="43" spans="1:14" ht="15.75" customHeight="1">
      <c r="A43" s="236"/>
      <c r="B43" s="239"/>
      <c r="C43" s="242"/>
      <c r="D43" s="218"/>
      <c r="E43" s="221"/>
      <c r="F43" s="224"/>
      <c r="G43" s="205"/>
      <c r="H43" s="207"/>
      <c r="I43" s="175"/>
      <c r="J43" s="116" t="s">
        <v>78</v>
      </c>
      <c r="K43" s="41" t="s">
        <v>207</v>
      </c>
      <c r="L43" s="88">
        <v>2162.1279768052855</v>
      </c>
      <c r="M43" s="42">
        <f t="shared" si="0"/>
        <v>9.631643513823443E-2</v>
      </c>
      <c r="N43" s="4">
        <v>1425</v>
      </c>
    </row>
    <row r="44" spans="1:14" ht="15.75" customHeight="1">
      <c r="A44" s="236"/>
      <c r="B44" s="239"/>
      <c r="C44" s="242"/>
      <c r="D44" s="218"/>
      <c r="E44" s="221"/>
      <c r="F44" s="224"/>
      <c r="G44" s="205"/>
      <c r="H44" s="207"/>
      <c r="I44" s="175"/>
      <c r="J44" s="116" t="s">
        <v>79</v>
      </c>
      <c r="K44" s="41" t="s">
        <v>208</v>
      </c>
      <c r="L44" s="88">
        <v>617.3315735419244</v>
      </c>
      <c r="M44" s="42">
        <f t="shared" si="0"/>
        <v>2.7500303913411538E-2</v>
      </c>
      <c r="N44" s="4">
        <v>1426</v>
      </c>
    </row>
    <row r="45" spans="1:14" ht="15.75" customHeight="1">
      <c r="A45" s="236"/>
      <c r="B45" s="239"/>
      <c r="C45" s="242"/>
      <c r="D45" s="218"/>
      <c r="E45" s="221"/>
      <c r="F45" s="224"/>
      <c r="G45" s="205"/>
      <c r="H45" s="207"/>
      <c r="I45" s="175"/>
      <c r="J45" s="116" t="s">
        <v>80</v>
      </c>
      <c r="K45" s="41" t="s">
        <v>163</v>
      </c>
      <c r="L45" s="88">
        <v>38.871113444389998</v>
      </c>
      <c r="M45" s="42">
        <f t="shared" si="0"/>
        <v>1.7315936507835623E-3</v>
      </c>
      <c r="N45" s="4">
        <v>1427</v>
      </c>
    </row>
    <row r="46" spans="1:14" ht="15.75" customHeight="1">
      <c r="A46" s="236"/>
      <c r="B46" s="239"/>
      <c r="C46" s="242"/>
      <c r="D46" s="218"/>
      <c r="E46" s="221"/>
      <c r="F46" s="224"/>
      <c r="G46" s="205"/>
      <c r="H46" s="208"/>
      <c r="I46" s="176"/>
      <c r="J46" s="116" t="s">
        <v>81</v>
      </c>
      <c r="K46" s="41" t="s">
        <v>164</v>
      </c>
      <c r="L46" s="88">
        <v>902.3409347720808</v>
      </c>
      <c r="M46" s="42">
        <f t="shared" si="0"/>
        <v>4.0196631766897403E-2</v>
      </c>
      <c r="N46" s="4">
        <v>1428</v>
      </c>
    </row>
    <row r="47" spans="1:14" ht="18.75" thickBot="1">
      <c r="A47" s="237"/>
      <c r="B47" s="240"/>
      <c r="C47" s="243"/>
      <c r="D47" s="219"/>
      <c r="E47" s="222"/>
      <c r="F47" s="225"/>
      <c r="G47" s="44" t="s">
        <v>349</v>
      </c>
      <c r="H47" s="45">
        <f>SUM(L47)</f>
        <v>1185.5862977175825</v>
      </c>
      <c r="I47" s="46">
        <f>H47*100/H$94</f>
        <v>5.2814378690766467E-2</v>
      </c>
      <c r="J47" s="118" t="s">
        <v>82</v>
      </c>
      <c r="K47" s="47" t="s">
        <v>326</v>
      </c>
      <c r="L47" s="89">
        <v>1185.5862977175825</v>
      </c>
      <c r="M47" s="48">
        <f t="shared" si="0"/>
        <v>5.2814378690766446E-2</v>
      </c>
      <c r="N47" s="4">
        <v>1430</v>
      </c>
    </row>
    <row r="48" spans="1:14" ht="18">
      <c r="A48" s="177" t="s">
        <v>165</v>
      </c>
      <c r="B48" s="181">
        <f>SUM(E48:E61)</f>
        <v>1219593.1152641519</v>
      </c>
      <c r="C48" s="184">
        <f>B48/B$94*100</f>
        <v>54.329282281867307</v>
      </c>
      <c r="D48" s="186" t="s">
        <v>317</v>
      </c>
      <c r="E48" s="188">
        <f>SUM(H48:H52)</f>
        <v>968907.68640294054</v>
      </c>
      <c r="F48" s="190">
        <f>E48/E$94*100</f>
        <v>43.161984551097603</v>
      </c>
      <c r="G48" s="49" t="s">
        <v>325</v>
      </c>
      <c r="H48" s="50">
        <f>SUM(L48)</f>
        <v>220963.76212155019</v>
      </c>
      <c r="I48" s="51">
        <f>H48*100/H$94</f>
        <v>9.8432849908019993</v>
      </c>
      <c r="J48" s="119" t="s">
        <v>83</v>
      </c>
      <c r="K48" s="52" t="s">
        <v>324</v>
      </c>
      <c r="L48" s="87">
        <v>220963.76212155019</v>
      </c>
      <c r="M48" s="53">
        <f t="shared" si="0"/>
        <v>9.8432849908019957</v>
      </c>
      <c r="N48" s="4">
        <v>2110</v>
      </c>
    </row>
    <row r="49" spans="1:14" ht="15.75" customHeight="1">
      <c r="A49" s="178"/>
      <c r="B49" s="181"/>
      <c r="C49" s="184"/>
      <c r="D49" s="186"/>
      <c r="E49" s="188"/>
      <c r="F49" s="190"/>
      <c r="G49" s="205" t="s">
        <v>166</v>
      </c>
      <c r="H49" s="216">
        <f>SUM(L49:L51)</f>
        <v>741539.56680169643</v>
      </c>
      <c r="I49" s="174">
        <f>H49*100/H$94</f>
        <v>33.03340429173965</v>
      </c>
      <c r="J49" s="116" t="s">
        <v>84</v>
      </c>
      <c r="K49" s="41" t="s">
        <v>167</v>
      </c>
      <c r="L49" s="88">
        <v>732005.88623727858</v>
      </c>
      <c r="M49" s="42">
        <f t="shared" si="0"/>
        <v>32.60870689382326</v>
      </c>
      <c r="N49" s="4">
        <v>2121</v>
      </c>
    </row>
    <row r="50" spans="1:14" ht="15.75" customHeight="1">
      <c r="A50" s="178"/>
      <c r="B50" s="181"/>
      <c r="C50" s="184"/>
      <c r="D50" s="186"/>
      <c r="E50" s="188"/>
      <c r="F50" s="190"/>
      <c r="G50" s="205"/>
      <c r="H50" s="207"/>
      <c r="I50" s="175"/>
      <c r="J50" s="116" t="s">
        <v>85</v>
      </c>
      <c r="K50" s="41" t="s">
        <v>168</v>
      </c>
      <c r="L50" s="88">
        <v>1555.0637399981474</v>
      </c>
      <c r="M50" s="42">
        <f t="shared" si="0"/>
        <v>6.9273510844931996E-2</v>
      </c>
      <c r="N50" s="4">
        <v>2122</v>
      </c>
    </row>
    <row r="51" spans="1:14" ht="18">
      <c r="A51" s="178"/>
      <c r="B51" s="181"/>
      <c r="C51" s="184"/>
      <c r="D51" s="186"/>
      <c r="E51" s="188"/>
      <c r="F51" s="190"/>
      <c r="G51" s="205"/>
      <c r="H51" s="208"/>
      <c r="I51" s="176"/>
      <c r="J51" s="116" t="s">
        <v>86</v>
      </c>
      <c r="K51" s="41" t="s">
        <v>169</v>
      </c>
      <c r="L51" s="88">
        <v>7978.616824419687</v>
      </c>
      <c r="M51" s="42">
        <f t="shared" si="0"/>
        <v>0.3554238870714409</v>
      </c>
      <c r="N51" s="4">
        <v>2123</v>
      </c>
    </row>
    <row r="52" spans="1:14" ht="18">
      <c r="A52" s="178"/>
      <c r="B52" s="181"/>
      <c r="C52" s="184"/>
      <c r="D52" s="187"/>
      <c r="E52" s="189"/>
      <c r="F52" s="191"/>
      <c r="G52" s="54" t="s">
        <v>327</v>
      </c>
      <c r="H52" s="55">
        <f>SUM(L52)</f>
        <v>6404.3574796939829</v>
      </c>
      <c r="I52" s="56">
        <f>H52*100/H$94</f>
        <v>0.28529526855595716</v>
      </c>
      <c r="J52" s="116" t="s">
        <v>36</v>
      </c>
      <c r="K52" s="41" t="s">
        <v>170</v>
      </c>
      <c r="L52" s="88">
        <v>6404.3574796939829</v>
      </c>
      <c r="M52" s="42">
        <f t="shared" si="0"/>
        <v>0.28529526855595705</v>
      </c>
      <c r="N52" s="4">
        <v>2130</v>
      </c>
    </row>
    <row r="53" spans="1:14" ht="18">
      <c r="A53" s="178"/>
      <c r="B53" s="181"/>
      <c r="C53" s="184"/>
      <c r="D53" s="214" t="s">
        <v>119</v>
      </c>
      <c r="E53" s="196">
        <f>SUM(H53:H57)</f>
        <v>155986.00731958283</v>
      </c>
      <c r="F53" s="198">
        <f>E53/E$94*100</f>
        <v>6.9487173366434742</v>
      </c>
      <c r="G53" s="57" t="s">
        <v>328</v>
      </c>
      <c r="H53" s="55">
        <f>SUM(L53)</f>
        <v>47352.744922632592</v>
      </c>
      <c r="I53" s="56">
        <f>H53*100/H$94</f>
        <v>2.1094253595927821</v>
      </c>
      <c r="J53" s="116" t="s">
        <v>45</v>
      </c>
      <c r="K53" s="41" t="s">
        <v>144</v>
      </c>
      <c r="L53" s="88">
        <v>47352.744922632592</v>
      </c>
      <c r="M53" s="42">
        <f t="shared" si="0"/>
        <v>2.1094253595927812</v>
      </c>
      <c r="N53" s="4">
        <v>2210</v>
      </c>
    </row>
    <row r="54" spans="1:14" ht="18">
      <c r="A54" s="178"/>
      <c r="B54" s="181"/>
      <c r="C54" s="184"/>
      <c r="D54" s="186"/>
      <c r="E54" s="188"/>
      <c r="F54" s="190"/>
      <c r="G54" s="57" t="s">
        <v>329</v>
      </c>
      <c r="H54" s="55">
        <f>SUM(L54)</f>
        <v>92736.065953792582</v>
      </c>
      <c r="I54" s="56">
        <f>H54*100/H$94</f>
        <v>4.1311186836457487</v>
      </c>
      <c r="J54" s="116" t="s">
        <v>38</v>
      </c>
      <c r="K54" s="41" t="s">
        <v>145</v>
      </c>
      <c r="L54" s="88">
        <v>92736.065953792582</v>
      </c>
      <c r="M54" s="42">
        <f t="shared" si="0"/>
        <v>4.131118683645747</v>
      </c>
      <c r="N54" s="4">
        <v>2220</v>
      </c>
    </row>
    <row r="55" spans="1:14" ht="18">
      <c r="A55" s="178"/>
      <c r="B55" s="181"/>
      <c r="C55" s="184"/>
      <c r="D55" s="186"/>
      <c r="E55" s="188"/>
      <c r="F55" s="190"/>
      <c r="G55" s="54" t="s">
        <v>330</v>
      </c>
      <c r="H55" s="55">
        <f>SUM(L55)</f>
        <v>3868.7688984415154</v>
      </c>
      <c r="I55" s="56">
        <f>H55*100/H$94</f>
        <v>0.17234226311716544</v>
      </c>
      <c r="J55" s="116" t="s">
        <v>87</v>
      </c>
      <c r="K55" s="41" t="s">
        <v>146</v>
      </c>
      <c r="L55" s="88">
        <v>3868.7688984415154</v>
      </c>
      <c r="M55" s="42">
        <f t="shared" si="0"/>
        <v>0.17234226311716533</v>
      </c>
      <c r="N55" s="4">
        <v>2230</v>
      </c>
    </row>
    <row r="56" spans="1:14" ht="15.75" customHeight="1">
      <c r="A56" s="178"/>
      <c r="B56" s="181"/>
      <c r="C56" s="184"/>
      <c r="D56" s="186"/>
      <c r="E56" s="188"/>
      <c r="F56" s="190"/>
      <c r="G56" s="205" t="s">
        <v>331</v>
      </c>
      <c r="H56" s="216">
        <f>SUM(L56:L57)</f>
        <v>12028.427544716134</v>
      </c>
      <c r="I56" s="174">
        <f>H56*100/H$94</f>
        <v>0.53583103028777779</v>
      </c>
      <c r="J56" s="116" t="s">
        <v>34</v>
      </c>
      <c r="K56" s="41" t="s">
        <v>147</v>
      </c>
      <c r="L56" s="88">
        <v>8736.5710769125672</v>
      </c>
      <c r="M56" s="42">
        <f t="shared" si="0"/>
        <v>0.3891885172788756</v>
      </c>
      <c r="N56" s="4">
        <v>2241</v>
      </c>
    </row>
    <row r="57" spans="1:14" ht="15.75" customHeight="1">
      <c r="A57" s="178"/>
      <c r="B57" s="181"/>
      <c r="C57" s="184"/>
      <c r="D57" s="187"/>
      <c r="E57" s="189"/>
      <c r="F57" s="191"/>
      <c r="G57" s="205"/>
      <c r="H57" s="208"/>
      <c r="I57" s="176"/>
      <c r="J57" s="116" t="s">
        <v>88</v>
      </c>
      <c r="K57" s="41" t="s">
        <v>148</v>
      </c>
      <c r="L57" s="88">
        <v>3291.8564678035664</v>
      </c>
      <c r="M57" s="42">
        <f t="shared" si="0"/>
        <v>0.14664251300890185</v>
      </c>
      <c r="N57" s="4">
        <v>2242</v>
      </c>
    </row>
    <row r="58" spans="1:14" ht="20.25">
      <c r="A58" s="178"/>
      <c r="B58" s="181"/>
      <c r="C58" s="184"/>
      <c r="D58" s="58" t="s">
        <v>171</v>
      </c>
      <c r="E58" s="59">
        <f>SUM(H58)</f>
        <v>79514.045082130629</v>
      </c>
      <c r="F58" s="60">
        <f>E58/E$94*100</f>
        <v>3.5421165850912018</v>
      </c>
      <c r="G58" s="54" t="s">
        <v>332</v>
      </c>
      <c r="H58" s="55">
        <f>SUM(L58)</f>
        <v>79514.045082130629</v>
      </c>
      <c r="I58" s="56">
        <f>H58*100/H$94</f>
        <v>3.5421165850912018</v>
      </c>
      <c r="J58" s="116" t="s">
        <v>35</v>
      </c>
      <c r="K58" s="41" t="s">
        <v>172</v>
      </c>
      <c r="L58" s="88">
        <v>79514.045082130629</v>
      </c>
      <c r="M58" s="42">
        <f t="shared" si="0"/>
        <v>3.5421165850912</v>
      </c>
      <c r="N58" s="4">
        <v>2310</v>
      </c>
    </row>
    <row r="59" spans="1:14" ht="36">
      <c r="A59" s="178"/>
      <c r="B59" s="181"/>
      <c r="C59" s="184"/>
      <c r="D59" s="214" t="s">
        <v>173</v>
      </c>
      <c r="E59" s="196">
        <f>SUM(H59:H61)</f>
        <v>15185.3764594979</v>
      </c>
      <c r="F59" s="198">
        <f>E59/E$94*100</f>
        <v>0.67646380903502801</v>
      </c>
      <c r="G59" s="54" t="s">
        <v>333</v>
      </c>
      <c r="H59" s="55">
        <f>SUM(L59)</f>
        <v>2454.3076858064419</v>
      </c>
      <c r="I59" s="56">
        <f>H59*100/H$94</f>
        <v>0.10933218087235133</v>
      </c>
      <c r="J59" s="116" t="s">
        <v>89</v>
      </c>
      <c r="K59" s="41" t="s">
        <v>174</v>
      </c>
      <c r="L59" s="88">
        <v>2454.3076858064419</v>
      </c>
      <c r="M59" s="42">
        <f t="shared" si="0"/>
        <v>0.10933218087235128</v>
      </c>
      <c r="N59" s="4">
        <v>2410</v>
      </c>
    </row>
    <row r="60" spans="1:14" ht="18">
      <c r="A60" s="178"/>
      <c r="B60" s="181"/>
      <c r="C60" s="184"/>
      <c r="D60" s="186"/>
      <c r="E60" s="188"/>
      <c r="F60" s="190"/>
      <c r="G60" s="54" t="s">
        <v>334</v>
      </c>
      <c r="H60" s="55">
        <f>SUM(L60)</f>
        <v>4478.9347963356577</v>
      </c>
      <c r="I60" s="56">
        <f>H60*100/H$94</f>
        <v>0.19952335727927861</v>
      </c>
      <c r="J60" s="116" t="s">
        <v>90</v>
      </c>
      <c r="K60" s="41" t="s">
        <v>175</v>
      </c>
      <c r="L60" s="88">
        <v>4478.9347963356577</v>
      </c>
      <c r="M60" s="42">
        <f t="shared" si="0"/>
        <v>0.19952335727927853</v>
      </c>
      <c r="N60" s="4">
        <v>2420</v>
      </c>
    </row>
    <row r="61" spans="1:14" ht="42" customHeight="1" thickBot="1">
      <c r="A61" s="179"/>
      <c r="B61" s="182"/>
      <c r="C61" s="185"/>
      <c r="D61" s="186"/>
      <c r="E61" s="188"/>
      <c r="F61" s="190"/>
      <c r="G61" s="61" t="s">
        <v>335</v>
      </c>
      <c r="H61" s="62">
        <f>SUM(L61)</f>
        <v>8252.1339773558011</v>
      </c>
      <c r="I61" s="63">
        <f>H61*100/H$94</f>
        <v>0.36760827088339809</v>
      </c>
      <c r="J61" s="118" t="s">
        <v>37</v>
      </c>
      <c r="K61" s="41" t="s">
        <v>0</v>
      </c>
      <c r="L61" s="89">
        <v>8252.1339773558011</v>
      </c>
      <c r="M61" s="48">
        <f t="shared" si="0"/>
        <v>0.36760827088339798</v>
      </c>
      <c r="N61" s="4">
        <v>2430</v>
      </c>
    </row>
    <row r="62" spans="1:14" ht="15.75" customHeight="1">
      <c r="A62" s="177" t="s">
        <v>1</v>
      </c>
      <c r="B62" s="180">
        <f>SUM(E62:E78)</f>
        <v>671549.08892614138</v>
      </c>
      <c r="C62" s="183">
        <f>B62/B$94*100</f>
        <v>29.915534584250995</v>
      </c>
      <c r="D62" s="202" t="s">
        <v>120</v>
      </c>
      <c r="E62" s="203">
        <f>SUM(H62:H69)</f>
        <v>546654.30204699456</v>
      </c>
      <c r="F62" s="213">
        <f>E62/E$94*100</f>
        <v>24.351839572393565</v>
      </c>
      <c r="G62" s="204" t="s">
        <v>2</v>
      </c>
      <c r="H62" s="206">
        <f>SUM(L62:L67)</f>
        <v>509364.5926942972</v>
      </c>
      <c r="I62" s="209">
        <f>H62*100/H$94</f>
        <v>22.690692817565676</v>
      </c>
      <c r="J62" s="119" t="s">
        <v>44</v>
      </c>
      <c r="K62" s="99" t="s">
        <v>3</v>
      </c>
      <c r="L62" s="170">
        <v>122033.71299292083</v>
      </c>
      <c r="M62" s="53">
        <f t="shared" si="0"/>
        <v>5.4362425944498529</v>
      </c>
      <c r="N62" s="4">
        <v>3111</v>
      </c>
    </row>
    <row r="63" spans="1:14" ht="15.75" customHeight="1">
      <c r="A63" s="178"/>
      <c r="B63" s="181"/>
      <c r="C63" s="184"/>
      <c r="D63" s="186"/>
      <c r="E63" s="188"/>
      <c r="F63" s="190"/>
      <c r="G63" s="205"/>
      <c r="H63" s="207"/>
      <c r="I63" s="175"/>
      <c r="J63" s="116" t="s">
        <v>91</v>
      </c>
      <c r="K63" s="100" t="s">
        <v>4</v>
      </c>
      <c r="L63" s="171">
        <v>378751.53039875242</v>
      </c>
      <c r="M63" s="42">
        <f t="shared" si="0"/>
        <v>16.872265472953426</v>
      </c>
      <c r="N63" s="4">
        <v>3112</v>
      </c>
    </row>
    <row r="64" spans="1:14" ht="15.75" customHeight="1">
      <c r="A64" s="178"/>
      <c r="B64" s="181"/>
      <c r="C64" s="184"/>
      <c r="D64" s="186"/>
      <c r="E64" s="188"/>
      <c r="F64" s="190"/>
      <c r="G64" s="205"/>
      <c r="H64" s="207"/>
      <c r="I64" s="175"/>
      <c r="J64" s="116" t="s">
        <v>92</v>
      </c>
      <c r="K64" s="100" t="s">
        <v>5</v>
      </c>
      <c r="L64" s="171">
        <v>3720.1418847836426</v>
      </c>
      <c r="M64" s="42">
        <f t="shared" si="0"/>
        <v>0.1657213672801299</v>
      </c>
      <c r="N64" s="4">
        <v>3113</v>
      </c>
    </row>
    <row r="65" spans="1:14" ht="15.75" customHeight="1">
      <c r="A65" s="178"/>
      <c r="B65" s="181"/>
      <c r="C65" s="184"/>
      <c r="D65" s="186"/>
      <c r="E65" s="188"/>
      <c r="F65" s="190"/>
      <c r="G65" s="205"/>
      <c r="H65" s="207"/>
      <c r="I65" s="175"/>
      <c r="J65" s="116" t="s">
        <v>93</v>
      </c>
      <c r="K65" s="100" t="s">
        <v>6</v>
      </c>
      <c r="L65" s="171">
        <v>2012.6862987203801</v>
      </c>
      <c r="M65" s="42">
        <f t="shared" si="0"/>
        <v>8.9659248399694788E-2</v>
      </c>
      <c r="N65" s="4">
        <v>3114</v>
      </c>
    </row>
    <row r="66" spans="1:14" ht="15.75" customHeight="1">
      <c r="A66" s="178"/>
      <c r="B66" s="181"/>
      <c r="C66" s="184"/>
      <c r="D66" s="186"/>
      <c r="E66" s="188"/>
      <c r="F66" s="190"/>
      <c r="G66" s="205"/>
      <c r="H66" s="207"/>
      <c r="I66" s="175"/>
      <c r="J66" s="116" t="s">
        <v>39</v>
      </c>
      <c r="K66" s="100" t="s">
        <v>209</v>
      </c>
      <c r="L66" s="171">
        <v>1542.8646787786925</v>
      </c>
      <c r="M66" s="42">
        <f t="shared" si="0"/>
        <v>6.8730078586853038E-2</v>
      </c>
      <c r="N66" s="4">
        <v>3115</v>
      </c>
    </row>
    <row r="67" spans="1:14" ht="15.75" customHeight="1">
      <c r="A67" s="178"/>
      <c r="B67" s="181"/>
      <c r="C67" s="184"/>
      <c r="D67" s="186"/>
      <c r="E67" s="188"/>
      <c r="F67" s="190"/>
      <c r="G67" s="205"/>
      <c r="H67" s="208"/>
      <c r="I67" s="176"/>
      <c r="J67" s="116" t="s">
        <v>211</v>
      </c>
      <c r="K67" s="100" t="s">
        <v>210</v>
      </c>
      <c r="L67" s="171">
        <v>1303.6564403412904</v>
      </c>
      <c r="M67" s="42">
        <f t="shared" si="0"/>
        <v>5.8074055895712295E-2</v>
      </c>
      <c r="N67" s="4">
        <v>3116</v>
      </c>
    </row>
    <row r="68" spans="1:14" ht="18">
      <c r="A68" s="178"/>
      <c r="B68" s="181"/>
      <c r="C68" s="184"/>
      <c r="D68" s="186"/>
      <c r="E68" s="188"/>
      <c r="F68" s="190"/>
      <c r="G68" s="64" t="s">
        <v>336</v>
      </c>
      <c r="H68" s="65">
        <f>SUM(L68)</f>
        <v>15777.121152215472</v>
      </c>
      <c r="I68" s="56">
        <f>H68*100/H$94</f>
        <v>0.70282429274642277</v>
      </c>
      <c r="J68" s="116" t="s">
        <v>40</v>
      </c>
      <c r="K68" s="100" t="s">
        <v>7</v>
      </c>
      <c r="L68" s="171">
        <v>15777.121152215472</v>
      </c>
      <c r="M68" s="42">
        <f t="shared" ref="M68:M93" si="1">L68/L$94*100</f>
        <v>0.70282429274642244</v>
      </c>
      <c r="N68" s="4">
        <v>3120</v>
      </c>
    </row>
    <row r="69" spans="1:14" ht="18">
      <c r="A69" s="178"/>
      <c r="B69" s="181"/>
      <c r="C69" s="184"/>
      <c r="D69" s="187"/>
      <c r="E69" s="189"/>
      <c r="F69" s="191"/>
      <c r="G69" s="64" t="s">
        <v>337</v>
      </c>
      <c r="H69" s="65">
        <f>SUM(L69)</f>
        <v>21512.588200481841</v>
      </c>
      <c r="I69" s="56">
        <f>H69*100/H$94</f>
        <v>0.95832246208146488</v>
      </c>
      <c r="J69" s="116" t="s">
        <v>41</v>
      </c>
      <c r="K69" s="100" t="s">
        <v>8</v>
      </c>
      <c r="L69" s="171">
        <v>21512.588200481841</v>
      </c>
      <c r="M69" s="42">
        <f t="shared" si="1"/>
        <v>0.95832246208146443</v>
      </c>
      <c r="N69" s="4">
        <v>3130</v>
      </c>
    </row>
    <row r="70" spans="1:14" ht="18">
      <c r="A70" s="178"/>
      <c r="B70" s="181"/>
      <c r="C70" s="184"/>
      <c r="D70" s="210" t="s">
        <v>9</v>
      </c>
      <c r="E70" s="196">
        <f>SUM(H70:H73)</f>
        <v>98859.399637925642</v>
      </c>
      <c r="F70" s="198">
        <f>E70/E$94*100</f>
        <v>4.403895169563576</v>
      </c>
      <c r="G70" s="64" t="s">
        <v>338</v>
      </c>
      <c r="H70" s="65">
        <f>SUM(L70)</f>
        <v>8287.6644331228927</v>
      </c>
      <c r="I70" s="56">
        <f>H70*100/H$94</f>
        <v>0.36919104807098141</v>
      </c>
      <c r="J70" s="116" t="s">
        <v>43</v>
      </c>
      <c r="K70" s="100" t="s">
        <v>10</v>
      </c>
      <c r="L70" s="171">
        <v>8287.6644331228927</v>
      </c>
      <c r="M70" s="42">
        <f t="shared" si="1"/>
        <v>0.36919104807098124</v>
      </c>
      <c r="N70" s="4">
        <v>3210</v>
      </c>
    </row>
    <row r="71" spans="1:14" ht="18">
      <c r="A71" s="178"/>
      <c r="B71" s="181"/>
      <c r="C71" s="184"/>
      <c r="D71" s="211"/>
      <c r="E71" s="188"/>
      <c r="F71" s="190"/>
      <c r="G71" s="64" t="s">
        <v>339</v>
      </c>
      <c r="H71" s="65">
        <f>SUM(L71)</f>
        <v>965.10212342277032</v>
      </c>
      <c r="I71" s="56">
        <f>H71*100/H$94</f>
        <v>4.2992457925534203E-2</v>
      </c>
      <c r="J71" s="116" t="s">
        <v>94</v>
      </c>
      <c r="K71" s="100" t="s">
        <v>11</v>
      </c>
      <c r="L71" s="171">
        <v>965.10212342277032</v>
      </c>
      <c r="M71" s="42">
        <f t="shared" si="1"/>
        <v>4.2992457925534182E-2</v>
      </c>
      <c r="N71" s="4">
        <v>3220</v>
      </c>
    </row>
    <row r="72" spans="1:14" ht="18">
      <c r="A72" s="178"/>
      <c r="B72" s="181"/>
      <c r="C72" s="184"/>
      <c r="D72" s="211"/>
      <c r="E72" s="188"/>
      <c r="F72" s="190"/>
      <c r="G72" s="200" t="s">
        <v>340</v>
      </c>
      <c r="H72" s="201">
        <f>SUM(L72:L73)</f>
        <v>89606.633081379972</v>
      </c>
      <c r="I72" s="174">
        <f>H72*100/H$94</f>
        <v>3.9917116635670613</v>
      </c>
      <c r="J72" s="116" t="s">
        <v>95</v>
      </c>
      <c r="K72" s="100" t="s">
        <v>12</v>
      </c>
      <c r="L72" s="171">
        <v>82676.08864093812</v>
      </c>
      <c r="M72" s="42">
        <f t="shared" si="1"/>
        <v>3.6829763152289878</v>
      </c>
      <c r="N72" s="4">
        <v>3231</v>
      </c>
    </row>
    <row r="73" spans="1:14" ht="15.75" customHeight="1">
      <c r="A73" s="178"/>
      <c r="B73" s="181"/>
      <c r="C73" s="184"/>
      <c r="D73" s="212"/>
      <c r="E73" s="189"/>
      <c r="F73" s="191"/>
      <c r="G73" s="200"/>
      <c r="H73" s="195"/>
      <c r="I73" s="176"/>
      <c r="J73" s="116" t="s">
        <v>42</v>
      </c>
      <c r="K73" s="100" t="s">
        <v>13</v>
      </c>
      <c r="L73" s="171">
        <v>6930.5444404418495</v>
      </c>
      <c r="M73" s="42">
        <f t="shared" si="1"/>
        <v>0.30873534833807104</v>
      </c>
      <c r="N73" s="4">
        <v>3232</v>
      </c>
    </row>
    <row r="74" spans="1:14" ht="18">
      <c r="A74" s="178"/>
      <c r="B74" s="181"/>
      <c r="C74" s="184"/>
      <c r="D74" s="214" t="s">
        <v>121</v>
      </c>
      <c r="E74" s="196">
        <f>SUM(H74:H78)</f>
        <v>26035.3872412212</v>
      </c>
      <c r="F74" s="198">
        <f>E74/E$94*100</f>
        <v>1.1597998422938536</v>
      </c>
      <c r="G74" s="64" t="s">
        <v>341</v>
      </c>
      <c r="H74" s="65">
        <f>SUM(L74)</f>
        <v>194.73462469877805</v>
      </c>
      <c r="I74" s="56">
        <f>H74*100/H$94</f>
        <v>8.6748541484033583E-3</v>
      </c>
      <c r="J74" s="120" t="s">
        <v>96</v>
      </c>
      <c r="K74" s="100" t="s">
        <v>14</v>
      </c>
      <c r="L74" s="171">
        <v>194.73462469877805</v>
      </c>
      <c r="M74" s="42">
        <f t="shared" si="1"/>
        <v>8.674854148403353E-3</v>
      </c>
      <c r="N74" s="4">
        <v>3310</v>
      </c>
    </row>
    <row r="75" spans="1:14" ht="18">
      <c r="A75" s="178"/>
      <c r="B75" s="181"/>
      <c r="C75" s="184"/>
      <c r="D75" s="186"/>
      <c r="E75" s="188"/>
      <c r="F75" s="190"/>
      <c r="G75" s="64" t="s">
        <v>342</v>
      </c>
      <c r="H75" s="65">
        <f>SUM(L75)</f>
        <v>2854.3631375846885</v>
      </c>
      <c r="I75" s="56">
        <f>H75*100/H$94</f>
        <v>0.1271534733149155</v>
      </c>
      <c r="J75" s="116" t="s">
        <v>97</v>
      </c>
      <c r="K75" s="100" t="s">
        <v>15</v>
      </c>
      <c r="L75" s="171">
        <v>2854.3631375846885</v>
      </c>
      <c r="M75" s="42">
        <f t="shared" si="1"/>
        <v>0.12715347331491544</v>
      </c>
      <c r="N75" s="4">
        <v>3320</v>
      </c>
    </row>
    <row r="76" spans="1:14" ht="15.75" customHeight="1">
      <c r="A76" s="178"/>
      <c r="B76" s="181"/>
      <c r="C76" s="184"/>
      <c r="D76" s="186"/>
      <c r="E76" s="188"/>
      <c r="F76" s="190"/>
      <c r="G76" s="200" t="s">
        <v>344</v>
      </c>
      <c r="H76" s="201">
        <f>SUM(L76:L77)</f>
        <v>22986.289478937735</v>
      </c>
      <c r="I76" s="174">
        <f>H76*100/H$94</f>
        <v>1.0239715148305351</v>
      </c>
      <c r="J76" s="116" t="s">
        <v>98</v>
      </c>
      <c r="K76" s="100" t="s">
        <v>16</v>
      </c>
      <c r="L76" s="171">
        <v>15801.933271085838</v>
      </c>
      <c r="M76" s="42">
        <f t="shared" si="1"/>
        <v>0.70392959958461943</v>
      </c>
      <c r="N76" s="4">
        <v>3331</v>
      </c>
    </row>
    <row r="77" spans="1:14" ht="15.75" customHeight="1">
      <c r="A77" s="178"/>
      <c r="B77" s="181"/>
      <c r="C77" s="184"/>
      <c r="D77" s="186"/>
      <c r="E77" s="188"/>
      <c r="F77" s="190"/>
      <c r="G77" s="200"/>
      <c r="H77" s="195"/>
      <c r="I77" s="176"/>
      <c r="J77" s="116" t="s">
        <v>99</v>
      </c>
      <c r="K77" s="100" t="s">
        <v>17</v>
      </c>
      <c r="L77" s="171">
        <v>7184.3562078518971</v>
      </c>
      <c r="M77" s="42">
        <f t="shared" si="1"/>
        <v>0.32004191524591513</v>
      </c>
      <c r="N77" s="4">
        <v>3332</v>
      </c>
    </row>
    <row r="78" spans="1:14" ht="18.75" thickBot="1">
      <c r="A78" s="179"/>
      <c r="B78" s="182"/>
      <c r="C78" s="185"/>
      <c r="D78" s="215"/>
      <c r="E78" s="197"/>
      <c r="F78" s="199"/>
      <c r="G78" s="66" t="s">
        <v>343</v>
      </c>
      <c r="H78" s="67">
        <f>SUM(L78)</f>
        <v>0</v>
      </c>
      <c r="I78" s="68">
        <f>H78*100/H$94</f>
        <v>0</v>
      </c>
      <c r="J78" s="118" t="s">
        <v>100</v>
      </c>
      <c r="K78" s="101" t="s">
        <v>18</v>
      </c>
      <c r="L78" s="172"/>
      <c r="M78" s="48">
        <f t="shared" si="1"/>
        <v>0</v>
      </c>
      <c r="N78" s="4">
        <v>3340</v>
      </c>
    </row>
    <row r="79" spans="1:14" ht="18">
      <c r="A79" s="177" t="s">
        <v>19</v>
      </c>
      <c r="B79" s="180">
        <f>SUM(E79:E84)</f>
        <v>25467.783292560031</v>
      </c>
      <c r="C79" s="183">
        <f>B79/B$94*100</f>
        <v>1.134514757649508</v>
      </c>
      <c r="D79" s="202" t="s">
        <v>122</v>
      </c>
      <c r="E79" s="203">
        <f>SUM(H79:H80)</f>
        <v>7621.0069404029609</v>
      </c>
      <c r="F79" s="213">
        <f>E79/E$94*100</f>
        <v>0.33949341969476809</v>
      </c>
      <c r="G79" s="69" t="s">
        <v>345</v>
      </c>
      <c r="H79" s="70">
        <f>SUM(L79)</f>
        <v>7574.4616915904062</v>
      </c>
      <c r="I79" s="71">
        <f>H79*100/H$94</f>
        <v>0.33741996590926576</v>
      </c>
      <c r="J79" s="119" t="s">
        <v>101</v>
      </c>
      <c r="K79" s="99" t="s">
        <v>20</v>
      </c>
      <c r="L79" s="170">
        <v>7574.4616915904062</v>
      </c>
      <c r="M79" s="53">
        <f t="shared" si="1"/>
        <v>0.3374199659092656</v>
      </c>
      <c r="N79" s="4">
        <v>4110</v>
      </c>
    </row>
    <row r="80" spans="1:14" ht="18">
      <c r="A80" s="178"/>
      <c r="B80" s="181"/>
      <c r="C80" s="184"/>
      <c r="D80" s="187"/>
      <c r="E80" s="189"/>
      <c r="F80" s="191"/>
      <c r="G80" s="64" t="s">
        <v>346</v>
      </c>
      <c r="H80" s="65">
        <f>SUM(L80)</f>
        <v>46.545248812554988</v>
      </c>
      <c r="I80" s="56">
        <f>H80*100/H$94</f>
        <v>2.0734537855023414E-3</v>
      </c>
      <c r="J80" s="116" t="s">
        <v>102</v>
      </c>
      <c r="K80" s="100" t="s">
        <v>21</v>
      </c>
      <c r="L80" s="171">
        <v>46.545248812554988</v>
      </c>
      <c r="M80" s="42">
        <f t="shared" si="1"/>
        <v>2.0734537855023405E-3</v>
      </c>
      <c r="N80" s="4">
        <v>4120</v>
      </c>
    </row>
    <row r="81" spans="1:14" ht="15.75" customHeight="1">
      <c r="A81" s="178"/>
      <c r="B81" s="181"/>
      <c r="C81" s="184"/>
      <c r="D81" s="214" t="s">
        <v>123</v>
      </c>
      <c r="E81" s="196">
        <f>SUM(H81:H84)</f>
        <v>17846.776352157071</v>
      </c>
      <c r="F81" s="198">
        <f>E81/E$94*100</f>
        <v>0.79502133795474017</v>
      </c>
      <c r="G81" s="200" t="s">
        <v>347</v>
      </c>
      <c r="H81" s="201">
        <f>SUM(L81:L83)</f>
        <v>16503.355914676071</v>
      </c>
      <c r="I81" s="174">
        <f>H81*100/H$94</f>
        <v>0.73517591306864882</v>
      </c>
      <c r="J81" s="116" t="s">
        <v>103</v>
      </c>
      <c r="K81" s="100" t="s">
        <v>22</v>
      </c>
      <c r="L81" s="171">
        <v>1743.2510675157293</v>
      </c>
      <c r="M81" s="42">
        <f t="shared" si="1"/>
        <v>7.7656702181953016E-2</v>
      </c>
      <c r="N81" s="4">
        <v>4211</v>
      </c>
    </row>
    <row r="82" spans="1:14" ht="15.75" customHeight="1">
      <c r="A82" s="178"/>
      <c r="B82" s="181"/>
      <c r="C82" s="184"/>
      <c r="D82" s="186"/>
      <c r="E82" s="188"/>
      <c r="F82" s="190"/>
      <c r="G82" s="200"/>
      <c r="H82" s="194"/>
      <c r="I82" s="175"/>
      <c r="J82" s="116" t="s">
        <v>104</v>
      </c>
      <c r="K82" s="100" t="s">
        <v>23</v>
      </c>
      <c r="L82" s="171">
        <v>14405.21615221176</v>
      </c>
      <c r="M82" s="42">
        <f t="shared" si="1"/>
        <v>0.64170996447066531</v>
      </c>
      <c r="N82" s="4">
        <v>4212</v>
      </c>
    </row>
    <row r="83" spans="1:14" ht="15.75" customHeight="1">
      <c r="A83" s="178"/>
      <c r="B83" s="181"/>
      <c r="C83" s="184"/>
      <c r="D83" s="186"/>
      <c r="E83" s="188"/>
      <c r="F83" s="190"/>
      <c r="G83" s="200"/>
      <c r="H83" s="195"/>
      <c r="I83" s="176"/>
      <c r="J83" s="116" t="s">
        <v>105</v>
      </c>
      <c r="K83" s="100" t="s">
        <v>24</v>
      </c>
      <c r="L83" s="171">
        <v>354.88869494858</v>
      </c>
      <c r="M83" s="42">
        <f t="shared" si="1"/>
        <v>1.5809246416030195E-2</v>
      </c>
      <c r="N83" s="4">
        <v>4213</v>
      </c>
    </row>
    <row r="84" spans="1:14" ht="18.75" thickBot="1">
      <c r="A84" s="179"/>
      <c r="B84" s="182"/>
      <c r="C84" s="185"/>
      <c r="D84" s="215"/>
      <c r="E84" s="197"/>
      <c r="F84" s="199"/>
      <c r="G84" s="66" t="s">
        <v>348</v>
      </c>
      <c r="H84" s="67">
        <f>SUM(L84)</f>
        <v>1343.4204374809999</v>
      </c>
      <c r="I84" s="68">
        <f>H84*100/H$94</f>
        <v>5.984542488609132E-2</v>
      </c>
      <c r="J84" s="118" t="s">
        <v>106</v>
      </c>
      <c r="K84" s="101" t="s">
        <v>25</v>
      </c>
      <c r="L84" s="172">
        <v>1343.4204374809999</v>
      </c>
      <c r="M84" s="48">
        <f t="shared" si="1"/>
        <v>5.9845424886091299E-2</v>
      </c>
      <c r="N84" s="4">
        <v>4220</v>
      </c>
    </row>
    <row r="85" spans="1:14" ht="15.75" customHeight="1">
      <c r="A85" s="177" t="s">
        <v>26</v>
      </c>
      <c r="B85" s="180">
        <f>SUM(E85:E93)</f>
        <v>65078.355012223219</v>
      </c>
      <c r="C85" s="183">
        <f>B85/B$94*100</f>
        <v>2.8990490973154275</v>
      </c>
      <c r="D85" s="186" t="s">
        <v>124</v>
      </c>
      <c r="E85" s="188">
        <f>SUM(H85:H92)</f>
        <v>65078.355012223219</v>
      </c>
      <c r="F85" s="190">
        <f>E85/E$94*100</f>
        <v>2.8990490973154275</v>
      </c>
      <c r="G85" s="192" t="s">
        <v>27</v>
      </c>
      <c r="H85" s="194">
        <f>SUM(L85:L88)</f>
        <v>57969.896901754233</v>
      </c>
      <c r="I85" s="175">
        <f>H85*100/H$94</f>
        <v>2.5823882188314977</v>
      </c>
      <c r="J85" s="121" t="s">
        <v>107</v>
      </c>
      <c r="K85" s="99" t="s">
        <v>28</v>
      </c>
      <c r="L85" s="173">
        <v>20070.133460593694</v>
      </c>
      <c r="M85" s="53">
        <f t="shared" si="1"/>
        <v>0.8940653506224292</v>
      </c>
      <c r="N85" s="4">
        <v>5111</v>
      </c>
    </row>
    <row r="86" spans="1:14" ht="15.75" customHeight="1">
      <c r="A86" s="178"/>
      <c r="B86" s="181"/>
      <c r="C86" s="184"/>
      <c r="D86" s="186"/>
      <c r="E86" s="188"/>
      <c r="F86" s="190"/>
      <c r="G86" s="193"/>
      <c r="H86" s="194"/>
      <c r="I86" s="175"/>
      <c r="J86" s="122" t="s">
        <v>110</v>
      </c>
      <c r="K86" s="100" t="s">
        <v>149</v>
      </c>
      <c r="L86" s="171">
        <v>17430.526965387711</v>
      </c>
      <c r="M86" s="42">
        <f t="shared" si="1"/>
        <v>0.77647865339018429</v>
      </c>
      <c r="N86" s="4">
        <v>5112</v>
      </c>
    </row>
    <row r="87" spans="1:14" ht="15.75" customHeight="1">
      <c r="A87" s="178"/>
      <c r="B87" s="181"/>
      <c r="C87" s="184"/>
      <c r="D87" s="186"/>
      <c r="E87" s="188"/>
      <c r="F87" s="190"/>
      <c r="G87" s="193"/>
      <c r="H87" s="194"/>
      <c r="I87" s="175"/>
      <c r="J87" s="122" t="s">
        <v>109</v>
      </c>
      <c r="K87" s="100" t="s">
        <v>29</v>
      </c>
      <c r="L87" s="171">
        <v>5164.4362969378917</v>
      </c>
      <c r="M87" s="42">
        <f t="shared" si="1"/>
        <v>0.2300604307218389</v>
      </c>
      <c r="N87" s="4">
        <v>5113</v>
      </c>
    </row>
    <row r="88" spans="1:14" ht="15.75" customHeight="1">
      <c r="A88" s="178"/>
      <c r="B88" s="181"/>
      <c r="C88" s="184"/>
      <c r="D88" s="186"/>
      <c r="E88" s="188"/>
      <c r="F88" s="190"/>
      <c r="G88" s="193"/>
      <c r="H88" s="195"/>
      <c r="I88" s="176"/>
      <c r="J88" s="122" t="s">
        <v>108</v>
      </c>
      <c r="K88" s="100" t="s">
        <v>150</v>
      </c>
      <c r="L88" s="171">
        <v>15304.800178834936</v>
      </c>
      <c r="M88" s="42">
        <f t="shared" si="1"/>
        <v>0.68178378409704432</v>
      </c>
      <c r="N88" s="4">
        <v>5114</v>
      </c>
    </row>
    <row r="89" spans="1:14" ht="15.75" customHeight="1">
      <c r="A89" s="178"/>
      <c r="B89" s="181"/>
      <c r="C89" s="184"/>
      <c r="D89" s="186"/>
      <c r="E89" s="188"/>
      <c r="F89" s="190"/>
      <c r="G89" s="193" t="s">
        <v>30</v>
      </c>
      <c r="H89" s="201">
        <f>SUM(L89:L92)</f>
        <v>7108.4581104689833</v>
      </c>
      <c r="I89" s="174">
        <f>H89*100/H$94</f>
        <v>0.31666087848392943</v>
      </c>
      <c r="J89" s="122" t="s">
        <v>111</v>
      </c>
      <c r="K89" s="100" t="s">
        <v>31</v>
      </c>
      <c r="L89" s="171">
        <v>305.93541393504995</v>
      </c>
      <c r="M89" s="42">
        <f t="shared" si="1"/>
        <v>1.3628521886249943E-2</v>
      </c>
      <c r="N89" s="4">
        <v>5121</v>
      </c>
    </row>
    <row r="90" spans="1:14" ht="15.75" customHeight="1">
      <c r="A90" s="178"/>
      <c r="B90" s="181"/>
      <c r="C90" s="184"/>
      <c r="D90" s="186"/>
      <c r="E90" s="188"/>
      <c r="F90" s="190"/>
      <c r="G90" s="193"/>
      <c r="H90" s="194"/>
      <c r="I90" s="175"/>
      <c r="J90" s="122" t="s">
        <v>112</v>
      </c>
      <c r="K90" s="100" t="s">
        <v>32</v>
      </c>
      <c r="L90" s="171">
        <v>458.17646859458108</v>
      </c>
      <c r="M90" s="42">
        <f t="shared" si="1"/>
        <v>2.0410412608628616E-2</v>
      </c>
      <c r="N90" s="4">
        <v>5122</v>
      </c>
    </row>
    <row r="91" spans="1:14" ht="15.75" customHeight="1">
      <c r="A91" s="178"/>
      <c r="B91" s="181"/>
      <c r="C91" s="184"/>
      <c r="D91" s="186"/>
      <c r="E91" s="188"/>
      <c r="F91" s="190"/>
      <c r="G91" s="193"/>
      <c r="H91" s="194"/>
      <c r="I91" s="175"/>
      <c r="J91" s="122" t="s">
        <v>113</v>
      </c>
      <c r="K91" s="100" t="s">
        <v>33</v>
      </c>
      <c r="L91" s="171">
        <v>5931.8865078867993</v>
      </c>
      <c r="M91" s="42">
        <f t="shared" si="1"/>
        <v>0.26424807791833121</v>
      </c>
      <c r="N91" s="4">
        <v>5123</v>
      </c>
    </row>
    <row r="92" spans="1:14" ht="15.75" customHeight="1">
      <c r="A92" s="178"/>
      <c r="B92" s="181"/>
      <c r="C92" s="184"/>
      <c r="D92" s="187"/>
      <c r="E92" s="189"/>
      <c r="F92" s="191"/>
      <c r="G92" s="193"/>
      <c r="H92" s="195"/>
      <c r="I92" s="176"/>
      <c r="J92" s="122" t="s">
        <v>114</v>
      </c>
      <c r="K92" s="100" t="s">
        <v>320</v>
      </c>
      <c r="L92" s="171">
        <v>412.45972005255294</v>
      </c>
      <c r="M92" s="42">
        <f t="shared" si="1"/>
        <v>1.8373866070719506E-2</v>
      </c>
      <c r="N92" s="4">
        <v>5124</v>
      </c>
    </row>
    <row r="93" spans="1:14" ht="21" thickBot="1">
      <c r="A93" s="179"/>
      <c r="B93" s="182"/>
      <c r="C93" s="185"/>
      <c r="D93" s="72" t="s">
        <v>125</v>
      </c>
      <c r="E93" s="73">
        <f>H93</f>
        <v>0</v>
      </c>
      <c r="F93" s="74">
        <f>E93/E$94*100</f>
        <v>0</v>
      </c>
      <c r="G93" s="66" t="s">
        <v>126</v>
      </c>
      <c r="H93" s="67">
        <f>L93</f>
        <v>0</v>
      </c>
      <c r="I93" s="68">
        <f>H93*100/H$94</f>
        <v>0</v>
      </c>
      <c r="J93" s="123" t="s">
        <v>127</v>
      </c>
      <c r="K93" s="101" t="s">
        <v>321</v>
      </c>
      <c r="L93" s="172">
        <v>0</v>
      </c>
      <c r="M93" s="48">
        <f t="shared" si="1"/>
        <v>0</v>
      </c>
      <c r="N93" s="4">
        <v>5211</v>
      </c>
    </row>
    <row r="94" spans="1:14" ht="23.25">
      <c r="A94" s="75"/>
      <c r="B94" s="76">
        <f>SUM(B4:B93)</f>
        <v>2244817.2772405604</v>
      </c>
      <c r="C94" s="77">
        <f>SUM(C4:C93)</f>
        <v>100.00000000000001</v>
      </c>
      <c r="D94" s="78"/>
      <c r="E94" s="79">
        <f>SUM(E4:E93)</f>
        <v>2244817.2772405604</v>
      </c>
      <c r="F94" s="80">
        <f>SUM(F4:F93)</f>
        <v>100</v>
      </c>
      <c r="G94" s="78"/>
      <c r="H94" s="81">
        <f>SUM(H4:H93)</f>
        <v>2244817.2772405604</v>
      </c>
      <c r="I94" s="82">
        <f>SUM(I4:I93)</f>
        <v>100.00000000000003</v>
      </c>
      <c r="J94" s="78"/>
      <c r="K94" s="83"/>
      <c r="L94" s="84">
        <f>SUM(L4:L93)</f>
        <v>2244817.2772405613</v>
      </c>
      <c r="M94" s="85">
        <f>SUM(M4:M93)</f>
        <v>99.999999999999986</v>
      </c>
    </row>
  </sheetData>
  <mergeCells count="114">
    <mergeCell ref="A1:M1"/>
    <mergeCell ref="A2:I2"/>
    <mergeCell ref="K2:M2"/>
    <mergeCell ref="A4:A47"/>
    <mergeCell ref="B4:B47"/>
    <mergeCell ref="C4:C47"/>
    <mergeCell ref="D4:D7"/>
    <mergeCell ref="E4:E7"/>
    <mergeCell ref="F4:F7"/>
    <mergeCell ref="G4:G5"/>
    <mergeCell ref="I8:I13"/>
    <mergeCell ref="G14:G22"/>
    <mergeCell ref="H14:H22"/>
    <mergeCell ref="I14:I22"/>
    <mergeCell ref="G23:G25"/>
    <mergeCell ref="H23:H25"/>
    <mergeCell ref="I23:I25"/>
    <mergeCell ref="H4:H5"/>
    <mergeCell ref="I4:I5"/>
    <mergeCell ref="G6:G7"/>
    <mergeCell ref="H6:H7"/>
    <mergeCell ref="I6:I7"/>
    <mergeCell ref="G8:G13"/>
    <mergeCell ref="H8:H13"/>
    <mergeCell ref="G26:G28"/>
    <mergeCell ref="H26:H28"/>
    <mergeCell ref="I26:I28"/>
    <mergeCell ref="D29:D35"/>
    <mergeCell ref="E29:E35"/>
    <mergeCell ref="F29:F35"/>
    <mergeCell ref="G29:G30"/>
    <mergeCell ref="H29:H30"/>
    <mergeCell ref="I29:I30"/>
    <mergeCell ref="G31:G33"/>
    <mergeCell ref="D8:D28"/>
    <mergeCell ref="E8:E28"/>
    <mergeCell ref="F8:F28"/>
    <mergeCell ref="H31:H33"/>
    <mergeCell ref="I31:I33"/>
    <mergeCell ref="G34:G35"/>
    <mergeCell ref="H34:H35"/>
    <mergeCell ref="I34:I35"/>
    <mergeCell ref="D36:D47"/>
    <mergeCell ref="E36:E47"/>
    <mergeCell ref="F36:F47"/>
    <mergeCell ref="G36:G38"/>
    <mergeCell ref="H36:H38"/>
    <mergeCell ref="I36:I38"/>
    <mergeCell ref="G39:G46"/>
    <mergeCell ref="H39:H46"/>
    <mergeCell ref="I39:I46"/>
    <mergeCell ref="I49:I51"/>
    <mergeCell ref="D53:D57"/>
    <mergeCell ref="E53:E57"/>
    <mergeCell ref="F53:F57"/>
    <mergeCell ref="G56:G57"/>
    <mergeCell ref="H56:H57"/>
    <mergeCell ref="I56:I57"/>
    <mergeCell ref="D59:D61"/>
    <mergeCell ref="E59:E61"/>
    <mergeCell ref="F59:F61"/>
    <mergeCell ref="A48:A61"/>
    <mergeCell ref="B48:B61"/>
    <mergeCell ref="C48:C61"/>
    <mergeCell ref="D48:D52"/>
    <mergeCell ref="E48:E52"/>
    <mergeCell ref="F48:F52"/>
    <mergeCell ref="G49:G51"/>
    <mergeCell ref="H49:H51"/>
    <mergeCell ref="A62:A78"/>
    <mergeCell ref="B62:B78"/>
    <mergeCell ref="C62:C78"/>
    <mergeCell ref="D62:D69"/>
    <mergeCell ref="E62:E69"/>
    <mergeCell ref="F62:F69"/>
    <mergeCell ref="D74:D78"/>
    <mergeCell ref="I76:I77"/>
    <mergeCell ref="A79:A84"/>
    <mergeCell ref="B79:B84"/>
    <mergeCell ref="C79:C84"/>
    <mergeCell ref="D79:D80"/>
    <mergeCell ref="E79:E80"/>
    <mergeCell ref="G62:G67"/>
    <mergeCell ref="H62:H67"/>
    <mergeCell ref="I62:I67"/>
    <mergeCell ref="D70:D73"/>
    <mergeCell ref="E70:E73"/>
    <mergeCell ref="F70:F73"/>
    <mergeCell ref="G72:G73"/>
    <mergeCell ref="H72:H73"/>
    <mergeCell ref="I72:I73"/>
    <mergeCell ref="F79:F80"/>
    <mergeCell ref="D81:D84"/>
    <mergeCell ref="E74:E78"/>
    <mergeCell ref="F74:F78"/>
    <mergeCell ref="G76:G77"/>
    <mergeCell ref="H76:H77"/>
    <mergeCell ref="I89:I92"/>
    <mergeCell ref="I81:I83"/>
    <mergeCell ref="A85:A93"/>
    <mergeCell ref="B85:B93"/>
    <mergeCell ref="C85:C93"/>
    <mergeCell ref="D85:D92"/>
    <mergeCell ref="E85:E92"/>
    <mergeCell ref="F85:F92"/>
    <mergeCell ref="G85:G88"/>
    <mergeCell ref="H85:H88"/>
    <mergeCell ref="I85:I88"/>
    <mergeCell ref="E81:E84"/>
    <mergeCell ref="F81:F84"/>
    <mergeCell ref="G81:G83"/>
    <mergeCell ref="H81:H83"/>
    <mergeCell ref="G89:G92"/>
    <mergeCell ref="H89:H92"/>
  </mergeCells>
  <pageMargins left="1.81" right="0.2" top="0.45" bottom="0.75" header="0.3" footer="0.3"/>
  <pageSetup paperSize="8" scale="47" orientation="landscape" r:id="rId1"/>
  <ignoredErrors>
    <ignoredError sqref="H4:H92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9"/>
  <dimension ref="A1:H945"/>
  <sheetViews>
    <sheetView workbookViewId="0">
      <selection activeCell="G4383" sqref="G4383"/>
    </sheetView>
  </sheetViews>
  <sheetFormatPr defaultRowHeight="12.75"/>
  <cols>
    <col min="8" max="8" width="15.7109375" bestFit="1" customWidth="1"/>
  </cols>
  <sheetData>
    <row r="1" spans="1:8" ht="14.25">
      <c r="A1" s="26" t="s">
        <v>115</v>
      </c>
      <c r="B1" s="26" t="s">
        <v>305</v>
      </c>
      <c r="C1" s="26" t="s">
        <v>304</v>
      </c>
      <c r="D1" s="26" t="s">
        <v>303</v>
      </c>
      <c r="E1" s="26" t="s">
        <v>302</v>
      </c>
      <c r="F1" s="26" t="s">
        <v>300</v>
      </c>
      <c r="G1" s="26" t="s">
        <v>299</v>
      </c>
      <c r="H1" s="27" t="s">
        <v>306</v>
      </c>
    </row>
    <row r="2" spans="1:8" ht="14.25">
      <c r="A2" s="26" t="s">
        <v>108</v>
      </c>
      <c r="B2" s="26">
        <v>5</v>
      </c>
      <c r="C2" s="26">
        <v>1</v>
      </c>
      <c r="D2" s="26">
        <v>1</v>
      </c>
      <c r="E2" s="26">
        <v>4</v>
      </c>
      <c r="F2" s="26">
        <v>5114</v>
      </c>
      <c r="G2" s="26" t="s">
        <v>216</v>
      </c>
      <c r="H2" s="27">
        <v>0.19904059453</v>
      </c>
    </row>
    <row r="3" spans="1:8" ht="14.25">
      <c r="A3" s="26" t="s">
        <v>108</v>
      </c>
      <c r="B3" s="26">
        <v>5</v>
      </c>
      <c r="C3" s="26">
        <v>1</v>
      </c>
      <c r="D3" s="26">
        <v>1</v>
      </c>
      <c r="E3" s="26">
        <v>4</v>
      </c>
      <c r="F3" s="26">
        <v>5114</v>
      </c>
      <c r="G3" s="26" t="s">
        <v>216</v>
      </c>
      <c r="H3" s="27">
        <v>5.3844800508999997</v>
      </c>
    </row>
    <row r="4" spans="1:8" ht="14.25">
      <c r="A4" s="26" t="s">
        <v>108</v>
      </c>
      <c r="B4" s="26">
        <v>5</v>
      </c>
      <c r="C4" s="26">
        <v>1</v>
      </c>
      <c r="D4" s="26">
        <v>1</v>
      </c>
      <c r="E4" s="26">
        <v>4</v>
      </c>
      <c r="F4" s="26">
        <v>5114</v>
      </c>
      <c r="G4" s="26" t="s">
        <v>216</v>
      </c>
      <c r="H4" s="27">
        <v>11.309784957</v>
      </c>
    </row>
    <row r="5" spans="1:8" ht="14.25">
      <c r="A5" s="26" t="s">
        <v>108</v>
      </c>
      <c r="B5" s="26">
        <v>5</v>
      </c>
      <c r="C5" s="26">
        <v>1</v>
      </c>
      <c r="D5" s="26">
        <v>1</v>
      </c>
      <c r="E5" s="26">
        <v>4</v>
      </c>
      <c r="F5" s="26">
        <v>5114</v>
      </c>
      <c r="G5" s="26" t="s">
        <v>216</v>
      </c>
      <c r="H5" s="27">
        <v>2.1235507132300002</v>
      </c>
    </row>
    <row r="6" spans="1:8" ht="14.25">
      <c r="A6" s="26" t="s">
        <v>108</v>
      </c>
      <c r="B6" s="26">
        <v>5</v>
      </c>
      <c r="C6" s="26">
        <v>1</v>
      </c>
      <c r="D6" s="26">
        <v>1</v>
      </c>
      <c r="E6" s="26">
        <v>4</v>
      </c>
      <c r="F6" s="26">
        <v>5114</v>
      </c>
      <c r="G6" s="26" t="s">
        <v>216</v>
      </c>
      <c r="H6" s="27">
        <v>26.20400845</v>
      </c>
    </row>
    <row r="7" spans="1:8" ht="14.25">
      <c r="A7" s="26" t="s">
        <v>108</v>
      </c>
      <c r="B7" s="26">
        <v>5</v>
      </c>
      <c r="C7" s="26">
        <v>1</v>
      </c>
      <c r="D7" s="26">
        <v>1</v>
      </c>
      <c r="E7" s="26">
        <v>4</v>
      </c>
      <c r="F7" s="26">
        <v>5114</v>
      </c>
      <c r="G7" s="26" t="s">
        <v>216</v>
      </c>
      <c r="H7" s="27">
        <v>12.0517833226</v>
      </c>
    </row>
    <row r="8" spans="1:8" ht="14.25">
      <c r="A8" s="26" t="s">
        <v>108</v>
      </c>
      <c r="B8" s="26">
        <v>5</v>
      </c>
      <c r="C8" s="26">
        <v>1</v>
      </c>
      <c r="D8" s="26">
        <v>1</v>
      </c>
      <c r="E8" s="26">
        <v>4</v>
      </c>
      <c r="F8" s="26">
        <v>5114</v>
      </c>
      <c r="G8" s="26" t="s">
        <v>216</v>
      </c>
      <c r="H8" s="27">
        <v>2.0862403878600002</v>
      </c>
    </row>
    <row r="9" spans="1:8" ht="14.25">
      <c r="A9" s="26" t="s">
        <v>108</v>
      </c>
      <c r="B9" s="26">
        <v>5</v>
      </c>
      <c r="C9" s="26">
        <v>1</v>
      </c>
      <c r="D9" s="26">
        <v>1</v>
      </c>
      <c r="E9" s="26">
        <v>4</v>
      </c>
      <c r="F9" s="26">
        <v>5114</v>
      </c>
      <c r="G9" s="26" t="s">
        <v>216</v>
      </c>
      <c r="H9" s="27">
        <v>4.0505347520299999</v>
      </c>
    </row>
    <row r="10" spans="1:8" ht="14.25">
      <c r="A10" s="26" t="s">
        <v>108</v>
      </c>
      <c r="B10" s="26">
        <v>5</v>
      </c>
      <c r="C10" s="26">
        <v>1</v>
      </c>
      <c r="D10" s="26">
        <v>1</v>
      </c>
      <c r="E10" s="26">
        <v>4</v>
      </c>
      <c r="F10" s="26">
        <v>5114</v>
      </c>
      <c r="G10" s="26" t="s">
        <v>216</v>
      </c>
      <c r="H10" s="27">
        <v>2.8597896924700001</v>
      </c>
    </row>
    <row r="11" spans="1:8" ht="14.25">
      <c r="A11" s="26" t="s">
        <v>108</v>
      </c>
      <c r="B11" s="26">
        <v>5</v>
      </c>
      <c r="C11" s="26">
        <v>1</v>
      </c>
      <c r="D11" s="26">
        <v>1</v>
      </c>
      <c r="E11" s="26">
        <v>4</v>
      </c>
      <c r="F11" s="26">
        <v>5114</v>
      </c>
      <c r="G11" s="26" t="s">
        <v>216</v>
      </c>
      <c r="H11" s="27">
        <v>3.7989156589099999</v>
      </c>
    </row>
    <row r="12" spans="1:8" ht="14.25">
      <c r="A12" s="26" t="s">
        <v>108</v>
      </c>
      <c r="B12" s="26">
        <v>5</v>
      </c>
      <c r="C12" s="26">
        <v>1</v>
      </c>
      <c r="D12" s="26">
        <v>1</v>
      </c>
      <c r="E12" s="26">
        <v>4</v>
      </c>
      <c r="F12" s="26">
        <v>5114</v>
      </c>
      <c r="G12" s="26" t="s">
        <v>216</v>
      </c>
      <c r="H12" s="27">
        <v>1.33071103463</v>
      </c>
    </row>
    <row r="13" spans="1:8" ht="14.25">
      <c r="A13" s="26" t="s">
        <v>108</v>
      </c>
      <c r="B13" s="26">
        <v>5</v>
      </c>
      <c r="C13" s="26">
        <v>1</v>
      </c>
      <c r="D13" s="26">
        <v>1</v>
      </c>
      <c r="E13" s="26">
        <v>4</v>
      </c>
      <c r="F13" s="26">
        <v>5114</v>
      </c>
      <c r="G13" s="26" t="s">
        <v>216</v>
      </c>
      <c r="H13" s="27">
        <v>2.20922387313</v>
      </c>
    </row>
    <row r="14" spans="1:8" ht="14.25">
      <c r="A14" s="26" t="s">
        <v>108</v>
      </c>
      <c r="B14" s="26">
        <v>5</v>
      </c>
      <c r="C14" s="26">
        <v>1</v>
      </c>
      <c r="D14" s="26">
        <v>1</v>
      </c>
      <c r="E14" s="26">
        <v>4</v>
      </c>
      <c r="F14" s="26">
        <v>5114</v>
      </c>
      <c r="G14" s="26" t="s">
        <v>216</v>
      </c>
      <c r="H14" s="27">
        <v>5.6025703706199996</v>
      </c>
    </row>
    <row r="15" spans="1:8" ht="14.25">
      <c r="A15" s="26" t="s">
        <v>108</v>
      </c>
      <c r="B15" s="26">
        <v>5</v>
      </c>
      <c r="C15" s="26">
        <v>1</v>
      </c>
      <c r="D15" s="26">
        <v>1</v>
      </c>
      <c r="E15" s="26">
        <v>4</v>
      </c>
      <c r="F15" s="26">
        <v>5114</v>
      </c>
      <c r="G15" s="26" t="s">
        <v>216</v>
      </c>
      <c r="H15" s="27">
        <v>3.4806050169199998</v>
      </c>
    </row>
    <row r="16" spans="1:8" ht="14.25">
      <c r="A16" s="26" t="s">
        <v>108</v>
      </c>
      <c r="B16" s="26">
        <v>5</v>
      </c>
      <c r="C16" s="26">
        <v>1</v>
      </c>
      <c r="D16" s="26">
        <v>1</v>
      </c>
      <c r="E16" s="26">
        <v>4</v>
      </c>
      <c r="F16" s="26">
        <v>5114</v>
      </c>
      <c r="G16" s="26" t="s">
        <v>216</v>
      </c>
      <c r="H16" s="27">
        <v>1.7261692775299999</v>
      </c>
    </row>
    <row r="17" spans="1:8" ht="14.25">
      <c r="A17" s="26" t="s">
        <v>108</v>
      </c>
      <c r="B17" s="26">
        <v>5</v>
      </c>
      <c r="C17" s="26">
        <v>1</v>
      </c>
      <c r="D17" s="26">
        <v>1</v>
      </c>
      <c r="E17" s="26">
        <v>4</v>
      </c>
      <c r="F17" s="26">
        <v>5114</v>
      </c>
      <c r="G17" s="26" t="s">
        <v>216</v>
      </c>
      <c r="H17" s="27">
        <v>47.499424096699997</v>
      </c>
    </row>
    <row r="18" spans="1:8" ht="14.25">
      <c r="A18" s="26" t="s">
        <v>108</v>
      </c>
      <c r="B18" s="26">
        <v>5</v>
      </c>
      <c r="C18" s="26">
        <v>1</v>
      </c>
      <c r="D18" s="26">
        <v>1</v>
      </c>
      <c r="E18" s="26">
        <v>4</v>
      </c>
      <c r="F18" s="26">
        <v>5114</v>
      </c>
      <c r="G18" s="26" t="s">
        <v>216</v>
      </c>
      <c r="H18" s="27">
        <v>38.106647488100002</v>
      </c>
    </row>
    <row r="19" spans="1:8" ht="14.25">
      <c r="A19" s="26" t="s">
        <v>108</v>
      </c>
      <c r="B19" s="26">
        <v>5</v>
      </c>
      <c r="C19" s="26">
        <v>1</v>
      </c>
      <c r="D19" s="26">
        <v>1</v>
      </c>
      <c r="E19" s="26">
        <v>4</v>
      </c>
      <c r="F19" s="26">
        <v>5114</v>
      </c>
      <c r="G19" s="26" t="s">
        <v>216</v>
      </c>
      <c r="H19" s="27">
        <v>18.899198621099998</v>
      </c>
    </row>
    <row r="20" spans="1:8" ht="14.25">
      <c r="A20" s="26" t="s">
        <v>108</v>
      </c>
      <c r="B20" s="26">
        <v>5</v>
      </c>
      <c r="C20" s="26">
        <v>1</v>
      </c>
      <c r="D20" s="26">
        <v>1</v>
      </c>
      <c r="E20" s="26">
        <v>4</v>
      </c>
      <c r="F20" s="26">
        <v>5114</v>
      </c>
      <c r="G20" s="26" t="s">
        <v>216</v>
      </c>
      <c r="H20" s="27">
        <v>1.3202679073100001</v>
      </c>
    </row>
    <row r="21" spans="1:8" ht="14.25">
      <c r="A21" s="26" t="s">
        <v>107</v>
      </c>
      <c r="B21" s="26">
        <v>5</v>
      </c>
      <c r="C21" s="26">
        <v>1</v>
      </c>
      <c r="D21" s="26">
        <v>1</v>
      </c>
      <c r="E21" s="26">
        <v>1</v>
      </c>
      <c r="F21" s="26">
        <v>5111</v>
      </c>
      <c r="G21" s="26" t="s">
        <v>219</v>
      </c>
      <c r="H21" s="27">
        <v>0.23477003811399999</v>
      </c>
    </row>
    <row r="22" spans="1:8" ht="14.25">
      <c r="A22" s="26" t="s">
        <v>107</v>
      </c>
      <c r="B22" s="26">
        <v>5</v>
      </c>
      <c r="C22" s="26">
        <v>1</v>
      </c>
      <c r="D22" s="26">
        <v>1</v>
      </c>
      <c r="E22" s="26">
        <v>1</v>
      </c>
      <c r="F22" s="26">
        <v>5111</v>
      </c>
      <c r="G22" s="26" t="s">
        <v>219</v>
      </c>
      <c r="H22" s="27">
        <v>0.310542898816</v>
      </c>
    </row>
    <row r="23" spans="1:8" ht="14.25">
      <c r="A23" s="26" t="s">
        <v>107</v>
      </c>
      <c r="B23" s="26">
        <v>5</v>
      </c>
      <c r="C23" s="26">
        <v>1</v>
      </c>
      <c r="D23" s="26">
        <v>1</v>
      </c>
      <c r="E23" s="26">
        <v>1</v>
      </c>
      <c r="F23" s="26">
        <v>5111</v>
      </c>
      <c r="G23" s="26" t="s">
        <v>219</v>
      </c>
      <c r="H23" s="27">
        <v>0.15519443933400001</v>
      </c>
    </row>
    <row r="24" spans="1:8" ht="14.25">
      <c r="A24" s="26" t="s">
        <v>107</v>
      </c>
      <c r="B24" s="26">
        <v>5</v>
      </c>
      <c r="C24" s="26">
        <v>1</v>
      </c>
      <c r="D24" s="26">
        <v>1</v>
      </c>
      <c r="E24" s="26">
        <v>1</v>
      </c>
      <c r="F24" s="26">
        <v>5111</v>
      </c>
      <c r="G24" s="26" t="s">
        <v>219</v>
      </c>
      <c r="H24" s="27">
        <v>1.36291024055</v>
      </c>
    </row>
    <row r="25" spans="1:8" ht="14.25">
      <c r="A25" s="26" t="s">
        <v>107</v>
      </c>
      <c r="B25" s="26">
        <v>5</v>
      </c>
      <c r="C25" s="26">
        <v>1</v>
      </c>
      <c r="D25" s="26">
        <v>1</v>
      </c>
      <c r="E25" s="26">
        <v>1</v>
      </c>
      <c r="F25" s="26">
        <v>5111</v>
      </c>
      <c r="G25" s="26" t="s">
        <v>219</v>
      </c>
      <c r="H25" s="27">
        <v>0.123344135718</v>
      </c>
    </row>
    <row r="26" spans="1:8" ht="14.25">
      <c r="A26" s="26" t="s">
        <v>107</v>
      </c>
      <c r="B26" s="26">
        <v>5</v>
      </c>
      <c r="C26" s="26">
        <v>1</v>
      </c>
      <c r="D26" s="26">
        <v>1</v>
      </c>
      <c r="E26" s="26">
        <v>1</v>
      </c>
      <c r="F26" s="26">
        <v>5111</v>
      </c>
      <c r="G26" s="26" t="s">
        <v>219</v>
      </c>
      <c r="H26" s="27">
        <v>0.39654501896299998</v>
      </c>
    </row>
    <row r="27" spans="1:8" ht="14.25">
      <c r="A27" s="26" t="s">
        <v>109</v>
      </c>
      <c r="B27" s="26">
        <v>5</v>
      </c>
      <c r="C27" s="26">
        <v>1</v>
      </c>
      <c r="D27" s="26">
        <v>1</v>
      </c>
      <c r="E27" s="26">
        <v>3</v>
      </c>
      <c r="F27" s="26">
        <v>5113</v>
      </c>
      <c r="G27" s="26" t="s">
        <v>217</v>
      </c>
      <c r="H27" s="27">
        <v>22.711780813099999</v>
      </c>
    </row>
    <row r="28" spans="1:8" ht="14.25">
      <c r="A28" s="26" t="s">
        <v>109</v>
      </c>
      <c r="B28" s="26">
        <v>5</v>
      </c>
      <c r="C28" s="26">
        <v>1</v>
      </c>
      <c r="D28" s="26">
        <v>1</v>
      </c>
      <c r="E28" s="26">
        <v>3</v>
      </c>
      <c r="F28" s="26">
        <v>5113</v>
      </c>
      <c r="G28" s="26" t="s">
        <v>217</v>
      </c>
      <c r="H28" s="27">
        <v>11.2275867016</v>
      </c>
    </row>
    <row r="29" spans="1:8" ht="14.25">
      <c r="A29" s="26" t="s">
        <v>110</v>
      </c>
      <c r="B29" s="26">
        <v>5</v>
      </c>
      <c r="C29" s="26">
        <v>1</v>
      </c>
      <c r="D29" s="26">
        <v>1</v>
      </c>
      <c r="E29" s="26">
        <v>2</v>
      </c>
      <c r="F29" s="26">
        <v>5112</v>
      </c>
      <c r="G29" s="26" t="s">
        <v>218</v>
      </c>
      <c r="H29" s="27">
        <v>6.4613481106600004</v>
      </c>
    </row>
    <row r="30" spans="1:8" ht="14.25">
      <c r="A30" s="26" t="s">
        <v>110</v>
      </c>
      <c r="B30" s="26">
        <v>5</v>
      </c>
      <c r="C30" s="26">
        <v>1</v>
      </c>
      <c r="D30" s="26">
        <v>1</v>
      </c>
      <c r="E30" s="26">
        <v>2</v>
      </c>
      <c r="F30" s="26">
        <v>5112</v>
      </c>
      <c r="G30" s="26" t="s">
        <v>218</v>
      </c>
      <c r="H30" s="27">
        <v>2.0457558315600002</v>
      </c>
    </row>
    <row r="31" spans="1:8" ht="14.25">
      <c r="A31" s="26" t="s">
        <v>110</v>
      </c>
      <c r="B31" s="26">
        <v>5</v>
      </c>
      <c r="C31" s="26">
        <v>1</v>
      </c>
      <c r="D31" s="26">
        <v>1</v>
      </c>
      <c r="E31" s="26">
        <v>2</v>
      </c>
      <c r="F31" s="26">
        <v>5112</v>
      </c>
      <c r="G31" s="26" t="s">
        <v>218</v>
      </c>
      <c r="H31" s="27">
        <v>3.1534877697799999</v>
      </c>
    </row>
    <row r="32" spans="1:8" ht="14.25">
      <c r="A32" s="26" t="s">
        <v>110</v>
      </c>
      <c r="B32" s="26">
        <v>5</v>
      </c>
      <c r="C32" s="26">
        <v>1</v>
      </c>
      <c r="D32" s="26">
        <v>1</v>
      </c>
      <c r="E32" s="26">
        <v>2</v>
      </c>
      <c r="F32" s="26">
        <v>5112</v>
      </c>
      <c r="G32" s="26" t="s">
        <v>218</v>
      </c>
      <c r="H32" s="27">
        <v>2.1740791694199998E-2</v>
      </c>
    </row>
    <row r="33" spans="1:8" ht="14.25">
      <c r="A33" s="26" t="s">
        <v>113</v>
      </c>
      <c r="B33" s="26">
        <v>5</v>
      </c>
      <c r="C33" s="26">
        <v>1</v>
      </c>
      <c r="D33" s="26">
        <v>2</v>
      </c>
      <c r="E33" s="26">
        <v>3</v>
      </c>
      <c r="F33" s="26">
        <v>5123</v>
      </c>
      <c r="G33" s="26" t="s">
        <v>213</v>
      </c>
      <c r="H33" s="27">
        <v>0.33190708072899999</v>
      </c>
    </row>
    <row r="34" spans="1:8" ht="14.25">
      <c r="A34" s="26" t="s">
        <v>113</v>
      </c>
      <c r="B34" s="26">
        <v>5</v>
      </c>
      <c r="C34" s="26">
        <v>1</v>
      </c>
      <c r="D34" s="26">
        <v>2</v>
      </c>
      <c r="E34" s="26">
        <v>3</v>
      </c>
      <c r="F34" s="26">
        <v>5123</v>
      </c>
      <c r="G34" s="26" t="s">
        <v>213</v>
      </c>
      <c r="H34" s="27">
        <v>0.56233446944300003</v>
      </c>
    </row>
    <row r="35" spans="1:8" ht="14.25">
      <c r="A35" s="26" t="s">
        <v>113</v>
      </c>
      <c r="B35" s="26">
        <v>5</v>
      </c>
      <c r="C35" s="26">
        <v>1</v>
      </c>
      <c r="D35" s="26">
        <v>2</v>
      </c>
      <c r="E35" s="26">
        <v>3</v>
      </c>
      <c r="F35" s="26">
        <v>5123</v>
      </c>
      <c r="G35" s="26" t="s">
        <v>213</v>
      </c>
      <c r="H35" s="27">
        <v>0.163562672193</v>
      </c>
    </row>
    <row r="36" spans="1:8" ht="14.25">
      <c r="A36" s="26" t="s">
        <v>113</v>
      </c>
      <c r="B36" s="26">
        <v>5</v>
      </c>
      <c r="C36" s="26">
        <v>1</v>
      </c>
      <c r="D36" s="26">
        <v>2</v>
      </c>
      <c r="E36" s="26">
        <v>3</v>
      </c>
      <c r="F36" s="26">
        <v>5123</v>
      </c>
      <c r="G36" s="26" t="s">
        <v>213</v>
      </c>
      <c r="H36" s="27">
        <v>0.41286754200600001</v>
      </c>
    </row>
    <row r="37" spans="1:8" ht="14.25">
      <c r="A37" s="26" t="s">
        <v>113</v>
      </c>
      <c r="B37" s="26">
        <v>5</v>
      </c>
      <c r="C37" s="26">
        <v>1</v>
      </c>
      <c r="D37" s="26">
        <v>2</v>
      </c>
      <c r="E37" s="26">
        <v>3</v>
      </c>
      <c r="F37" s="26">
        <v>5123</v>
      </c>
      <c r="G37" s="26" t="s">
        <v>213</v>
      </c>
      <c r="H37" s="27">
        <v>0.23352540711399999</v>
      </c>
    </row>
    <row r="38" spans="1:8" ht="14.25">
      <c r="A38" s="26" t="s">
        <v>113</v>
      </c>
      <c r="B38" s="26">
        <v>5</v>
      </c>
      <c r="C38" s="26">
        <v>1</v>
      </c>
      <c r="D38" s="26">
        <v>2</v>
      </c>
      <c r="E38" s="26">
        <v>3</v>
      </c>
      <c r="F38" s="26">
        <v>5123</v>
      </c>
      <c r="G38" s="26" t="s">
        <v>213</v>
      </c>
      <c r="H38" s="27">
        <v>0.29891162379899999</v>
      </c>
    </row>
    <row r="39" spans="1:8" ht="14.25">
      <c r="A39" s="26" t="s">
        <v>113</v>
      </c>
      <c r="B39" s="26">
        <v>5</v>
      </c>
      <c r="C39" s="26">
        <v>1</v>
      </c>
      <c r="D39" s="26">
        <v>2</v>
      </c>
      <c r="E39" s="26">
        <v>3</v>
      </c>
      <c r="F39" s="26">
        <v>5123</v>
      </c>
      <c r="G39" s="26" t="s">
        <v>213</v>
      </c>
      <c r="H39" s="27">
        <v>0.18368849054899999</v>
      </c>
    </row>
    <row r="40" spans="1:8" ht="14.25">
      <c r="A40" s="26" t="s">
        <v>113</v>
      </c>
      <c r="B40" s="26">
        <v>5</v>
      </c>
      <c r="C40" s="26">
        <v>1</v>
      </c>
      <c r="D40" s="26">
        <v>2</v>
      </c>
      <c r="E40" s="26">
        <v>3</v>
      </c>
      <c r="F40" s="26">
        <v>5123</v>
      </c>
      <c r="G40" s="26" t="s">
        <v>213</v>
      </c>
      <c r="H40" s="27">
        <v>0.245812048255</v>
      </c>
    </row>
    <row r="41" spans="1:8" ht="14.25">
      <c r="A41" s="26" t="s">
        <v>113</v>
      </c>
      <c r="B41" s="26">
        <v>5</v>
      </c>
      <c r="C41" s="26">
        <v>1</v>
      </c>
      <c r="D41" s="26">
        <v>2</v>
      </c>
      <c r="E41" s="26">
        <v>3</v>
      </c>
      <c r="F41" s="26">
        <v>5123</v>
      </c>
      <c r="G41" s="26" t="s">
        <v>213</v>
      </c>
      <c r="H41" s="27">
        <v>0.22206360032200001</v>
      </c>
    </row>
    <row r="42" spans="1:8" ht="14.25">
      <c r="A42" s="26" t="s">
        <v>113</v>
      </c>
      <c r="B42" s="26">
        <v>5</v>
      </c>
      <c r="C42" s="26">
        <v>1</v>
      </c>
      <c r="D42" s="26">
        <v>2</v>
      </c>
      <c r="E42" s="26">
        <v>3</v>
      </c>
      <c r="F42" s="26">
        <v>5123</v>
      </c>
      <c r="G42" s="26" t="s">
        <v>213</v>
      </c>
      <c r="H42" s="27">
        <v>0.19784578504399999</v>
      </c>
    </row>
    <row r="43" spans="1:8" ht="14.25">
      <c r="A43" s="26" t="s">
        <v>113</v>
      </c>
      <c r="B43" s="26">
        <v>5</v>
      </c>
      <c r="C43" s="26">
        <v>1</v>
      </c>
      <c r="D43" s="26">
        <v>2</v>
      </c>
      <c r="E43" s="26">
        <v>3</v>
      </c>
      <c r="F43" s="26">
        <v>5123</v>
      </c>
      <c r="G43" s="26" t="s">
        <v>213</v>
      </c>
      <c r="H43" s="27">
        <v>0.217583671226</v>
      </c>
    </row>
    <row r="44" spans="1:8" ht="14.25">
      <c r="A44" s="26" t="s">
        <v>113</v>
      </c>
      <c r="B44" s="26">
        <v>5</v>
      </c>
      <c r="C44" s="26">
        <v>1</v>
      </c>
      <c r="D44" s="26">
        <v>2</v>
      </c>
      <c r="E44" s="26">
        <v>3</v>
      </c>
      <c r="F44" s="26">
        <v>5123</v>
      </c>
      <c r="G44" s="26" t="s">
        <v>213</v>
      </c>
      <c r="H44" s="27">
        <v>0.323334305973</v>
      </c>
    </row>
    <row r="45" spans="1:8" ht="14.25">
      <c r="A45" s="26" t="s">
        <v>113</v>
      </c>
      <c r="B45" s="26">
        <v>5</v>
      </c>
      <c r="C45" s="26">
        <v>1</v>
      </c>
      <c r="D45" s="26">
        <v>2</v>
      </c>
      <c r="E45" s="26">
        <v>3</v>
      </c>
      <c r="F45" s="26">
        <v>5123</v>
      </c>
      <c r="G45" s="26" t="s">
        <v>213</v>
      </c>
      <c r="H45" s="27">
        <v>0.18377812120600001</v>
      </c>
    </row>
    <row r="46" spans="1:8" ht="14.25">
      <c r="A46" s="26" t="s">
        <v>113</v>
      </c>
      <c r="B46" s="26">
        <v>5</v>
      </c>
      <c r="C46" s="26">
        <v>1</v>
      </c>
      <c r="D46" s="26">
        <v>2</v>
      </c>
      <c r="E46" s="26">
        <v>3</v>
      </c>
      <c r="F46" s="26">
        <v>5123</v>
      </c>
      <c r="G46" s="26" t="s">
        <v>213</v>
      </c>
      <c r="H46" s="27">
        <v>0.25922352463800002</v>
      </c>
    </row>
    <row r="47" spans="1:8" ht="14.25">
      <c r="A47" s="26" t="s">
        <v>113</v>
      </c>
      <c r="B47" s="26">
        <v>5</v>
      </c>
      <c r="C47" s="26">
        <v>1</v>
      </c>
      <c r="D47" s="26">
        <v>2</v>
      </c>
      <c r="E47" s="26">
        <v>3</v>
      </c>
      <c r="F47" s="26">
        <v>5123</v>
      </c>
      <c r="G47" s="26" t="s">
        <v>213</v>
      </c>
      <c r="H47" s="27">
        <v>0.69454456453900004</v>
      </c>
    </row>
    <row r="48" spans="1:8" ht="14.25">
      <c r="A48" s="26" t="s">
        <v>113</v>
      </c>
      <c r="B48" s="26">
        <v>5</v>
      </c>
      <c r="C48" s="26">
        <v>1</v>
      </c>
      <c r="D48" s="26">
        <v>2</v>
      </c>
      <c r="E48" s="26">
        <v>3</v>
      </c>
      <c r="F48" s="26">
        <v>5123</v>
      </c>
      <c r="G48" s="26" t="s">
        <v>213</v>
      </c>
      <c r="H48" s="27">
        <v>0.38783036409600002</v>
      </c>
    </row>
    <row r="49" spans="1:8" ht="14.25">
      <c r="A49" s="26" t="s">
        <v>113</v>
      </c>
      <c r="B49" s="26">
        <v>5</v>
      </c>
      <c r="C49" s="26">
        <v>1</v>
      </c>
      <c r="D49" s="26">
        <v>2</v>
      </c>
      <c r="E49" s="26">
        <v>3</v>
      </c>
      <c r="F49" s="26">
        <v>5123</v>
      </c>
      <c r="G49" s="26" t="s">
        <v>213</v>
      </c>
      <c r="H49" s="27">
        <v>0.25820662641800002</v>
      </c>
    </row>
    <row r="50" spans="1:8" ht="14.25">
      <c r="A50" s="26" t="s">
        <v>113</v>
      </c>
      <c r="B50" s="26">
        <v>5</v>
      </c>
      <c r="C50" s="26">
        <v>1</v>
      </c>
      <c r="D50" s="26">
        <v>2</v>
      </c>
      <c r="E50" s="26">
        <v>3</v>
      </c>
      <c r="F50" s="26">
        <v>5123</v>
      </c>
      <c r="G50" s="26" t="s">
        <v>213</v>
      </c>
      <c r="H50" s="27">
        <v>0.44206659022200001</v>
      </c>
    </row>
    <row r="51" spans="1:8" ht="14.25">
      <c r="A51" s="26" t="s">
        <v>113</v>
      </c>
      <c r="B51" s="26">
        <v>5</v>
      </c>
      <c r="C51" s="26">
        <v>1</v>
      </c>
      <c r="D51" s="26">
        <v>2</v>
      </c>
      <c r="E51" s="26">
        <v>3</v>
      </c>
      <c r="F51" s="26">
        <v>5123</v>
      </c>
      <c r="G51" s="26" t="s">
        <v>213</v>
      </c>
      <c r="H51" s="27">
        <v>0.45010129513300001</v>
      </c>
    </row>
    <row r="52" spans="1:8" ht="14.25">
      <c r="A52" s="26" t="s">
        <v>113</v>
      </c>
      <c r="B52" s="26">
        <v>5</v>
      </c>
      <c r="C52" s="26">
        <v>1</v>
      </c>
      <c r="D52" s="26">
        <v>2</v>
      </c>
      <c r="E52" s="26">
        <v>3</v>
      </c>
      <c r="F52" s="26">
        <v>5123</v>
      </c>
      <c r="G52" s="26" t="s">
        <v>213</v>
      </c>
      <c r="H52" s="27">
        <v>0.30192621032200001</v>
      </c>
    </row>
    <row r="53" spans="1:8" ht="14.25">
      <c r="A53" s="26" t="s">
        <v>113</v>
      </c>
      <c r="B53" s="26">
        <v>5</v>
      </c>
      <c r="C53" s="26">
        <v>1</v>
      </c>
      <c r="D53" s="26">
        <v>2</v>
      </c>
      <c r="E53" s="26">
        <v>3</v>
      </c>
      <c r="F53" s="26">
        <v>5123</v>
      </c>
      <c r="G53" s="26" t="s">
        <v>213</v>
      </c>
      <c r="H53" s="27">
        <v>0.29330307609900003</v>
      </c>
    </row>
    <row r="54" spans="1:8" ht="14.25">
      <c r="A54" s="26" t="s">
        <v>211</v>
      </c>
      <c r="B54" s="26">
        <v>3</v>
      </c>
      <c r="C54" s="26">
        <v>1</v>
      </c>
      <c r="D54" s="26">
        <v>1</v>
      </c>
      <c r="E54" s="26">
        <v>6</v>
      </c>
      <c r="F54" s="26">
        <v>3116</v>
      </c>
      <c r="G54" s="26" t="s">
        <v>237</v>
      </c>
      <c r="H54" s="27">
        <v>0.417376751938</v>
      </c>
    </row>
    <row r="55" spans="1:8" ht="14.25">
      <c r="A55" s="26" t="s">
        <v>211</v>
      </c>
      <c r="B55" s="26">
        <v>3</v>
      </c>
      <c r="C55" s="26">
        <v>1</v>
      </c>
      <c r="D55" s="26">
        <v>1</v>
      </c>
      <c r="E55" s="26">
        <v>6</v>
      </c>
      <c r="F55" s="26">
        <v>3116</v>
      </c>
      <c r="G55" s="26" t="s">
        <v>237</v>
      </c>
      <c r="H55" s="27">
        <v>3.6136991414400002</v>
      </c>
    </row>
    <row r="56" spans="1:8" ht="14.25">
      <c r="A56" s="26" t="s">
        <v>211</v>
      </c>
      <c r="B56" s="26">
        <v>3</v>
      </c>
      <c r="C56" s="26">
        <v>1</v>
      </c>
      <c r="D56" s="26">
        <v>1</v>
      </c>
      <c r="E56" s="26">
        <v>6</v>
      </c>
      <c r="F56" s="26">
        <v>3116</v>
      </c>
      <c r="G56" s="26" t="s">
        <v>237</v>
      </c>
      <c r="H56" s="27">
        <v>0.23704109539500001</v>
      </c>
    </row>
    <row r="57" spans="1:8" ht="14.25">
      <c r="A57" s="26" t="s">
        <v>211</v>
      </c>
      <c r="B57" s="26">
        <v>3</v>
      </c>
      <c r="C57" s="26">
        <v>1</v>
      </c>
      <c r="D57" s="26">
        <v>1</v>
      </c>
      <c r="E57" s="26">
        <v>6</v>
      </c>
      <c r="F57" s="26">
        <v>3116</v>
      </c>
      <c r="G57" s="26" t="s">
        <v>237</v>
      </c>
      <c r="H57" s="27">
        <v>0.67063581683399998</v>
      </c>
    </row>
    <row r="58" spans="1:8" ht="14.25">
      <c r="A58" s="26" t="s">
        <v>211</v>
      </c>
      <c r="B58" s="26">
        <v>3</v>
      </c>
      <c r="C58" s="26">
        <v>1</v>
      </c>
      <c r="D58" s="26">
        <v>1</v>
      </c>
      <c r="E58" s="26">
        <v>6</v>
      </c>
      <c r="F58" s="26">
        <v>3116</v>
      </c>
      <c r="G58" s="26" t="s">
        <v>237</v>
      </c>
      <c r="H58" s="27">
        <v>0.37029615363099999</v>
      </c>
    </row>
    <row r="59" spans="1:8" ht="14.25">
      <c r="A59" s="26" t="s">
        <v>92</v>
      </c>
      <c r="B59" s="26">
        <v>3</v>
      </c>
      <c r="C59" s="26">
        <v>1</v>
      </c>
      <c r="D59" s="26">
        <v>1</v>
      </c>
      <c r="E59" s="26">
        <v>3</v>
      </c>
      <c r="F59" s="26">
        <v>3113</v>
      </c>
      <c r="G59" s="26" t="s">
        <v>240</v>
      </c>
      <c r="H59" s="27">
        <v>0.70414993366500001</v>
      </c>
    </row>
    <row r="60" spans="1:8" ht="14.25">
      <c r="A60" s="26" t="s">
        <v>92</v>
      </c>
      <c r="B60" s="26">
        <v>3</v>
      </c>
      <c r="C60" s="26">
        <v>1</v>
      </c>
      <c r="D60" s="26">
        <v>1</v>
      </c>
      <c r="E60" s="26">
        <v>3</v>
      </c>
      <c r="F60" s="26">
        <v>3113</v>
      </c>
      <c r="G60" s="26" t="s">
        <v>240</v>
      </c>
      <c r="H60" s="27">
        <v>0.88943601129399996</v>
      </c>
    </row>
    <row r="61" spans="1:8" ht="14.25">
      <c r="A61" s="26" t="s">
        <v>92</v>
      </c>
      <c r="B61" s="26">
        <v>3</v>
      </c>
      <c r="C61" s="26">
        <v>1</v>
      </c>
      <c r="D61" s="26">
        <v>1</v>
      </c>
      <c r="E61" s="26">
        <v>3</v>
      </c>
      <c r="F61" s="26">
        <v>3113</v>
      </c>
      <c r="G61" s="26" t="s">
        <v>240</v>
      </c>
      <c r="H61" s="27">
        <v>2.7810211659499999</v>
      </c>
    </row>
    <row r="62" spans="1:8" ht="14.25">
      <c r="A62" s="26" t="s">
        <v>92</v>
      </c>
      <c r="B62" s="26">
        <v>3</v>
      </c>
      <c r="C62" s="26">
        <v>1</v>
      </c>
      <c r="D62" s="26">
        <v>1</v>
      </c>
      <c r="E62" s="26">
        <v>3</v>
      </c>
      <c r="F62" s="26">
        <v>3113</v>
      </c>
      <c r="G62" s="26" t="s">
        <v>240</v>
      </c>
      <c r="H62" s="27">
        <v>0.59260568811299996</v>
      </c>
    </row>
    <row r="63" spans="1:8" ht="14.25">
      <c r="A63" s="26" t="s">
        <v>92</v>
      </c>
      <c r="B63" s="26">
        <v>3</v>
      </c>
      <c r="C63" s="26">
        <v>1</v>
      </c>
      <c r="D63" s="26">
        <v>1</v>
      </c>
      <c r="E63" s="26">
        <v>3</v>
      </c>
      <c r="F63" s="26">
        <v>3113</v>
      </c>
      <c r="G63" s="26" t="s">
        <v>240</v>
      </c>
      <c r="H63" s="27">
        <v>2.0933464718599999</v>
      </c>
    </row>
    <row r="64" spans="1:8" ht="14.25">
      <c r="A64" s="26" t="s">
        <v>92</v>
      </c>
      <c r="B64" s="26">
        <v>3</v>
      </c>
      <c r="C64" s="26">
        <v>1</v>
      </c>
      <c r="D64" s="26">
        <v>1</v>
      </c>
      <c r="E64" s="26">
        <v>3</v>
      </c>
      <c r="F64" s="26">
        <v>3113</v>
      </c>
      <c r="G64" s="26" t="s">
        <v>240</v>
      </c>
      <c r="H64" s="27">
        <v>0.46119690541399999</v>
      </c>
    </row>
    <row r="65" spans="1:8" ht="14.25">
      <c r="A65" s="26" t="s">
        <v>92</v>
      </c>
      <c r="B65" s="26">
        <v>3</v>
      </c>
      <c r="C65" s="26">
        <v>1</v>
      </c>
      <c r="D65" s="26">
        <v>1</v>
      </c>
      <c r="E65" s="26">
        <v>3</v>
      </c>
      <c r="F65" s="26">
        <v>3113</v>
      </c>
      <c r="G65" s="26" t="s">
        <v>240</v>
      </c>
      <c r="H65" s="27">
        <v>9.7454702576399992</v>
      </c>
    </row>
    <row r="66" spans="1:8" ht="14.25">
      <c r="A66" s="26" t="s">
        <v>92</v>
      </c>
      <c r="B66" s="26">
        <v>3</v>
      </c>
      <c r="C66" s="26">
        <v>1</v>
      </c>
      <c r="D66" s="26">
        <v>1</v>
      </c>
      <c r="E66" s="26">
        <v>3</v>
      </c>
      <c r="F66" s="26">
        <v>3113</v>
      </c>
      <c r="G66" s="26" t="s">
        <v>240</v>
      </c>
      <c r="H66" s="27">
        <v>0.50307807207599997</v>
      </c>
    </row>
    <row r="67" spans="1:8" ht="14.25">
      <c r="A67" s="26" t="s">
        <v>92</v>
      </c>
      <c r="B67" s="26">
        <v>3</v>
      </c>
      <c r="C67" s="26">
        <v>1</v>
      </c>
      <c r="D67" s="26">
        <v>1</v>
      </c>
      <c r="E67" s="26">
        <v>3</v>
      </c>
      <c r="F67" s="26">
        <v>3113</v>
      </c>
      <c r="G67" s="26" t="s">
        <v>240</v>
      </c>
      <c r="H67" s="27">
        <v>2.35427749661</v>
      </c>
    </row>
    <row r="68" spans="1:8" ht="14.25">
      <c r="A68" s="26" t="s">
        <v>92</v>
      </c>
      <c r="B68" s="26">
        <v>3</v>
      </c>
      <c r="C68" s="26">
        <v>1</v>
      </c>
      <c r="D68" s="26">
        <v>1</v>
      </c>
      <c r="E68" s="26">
        <v>3</v>
      </c>
      <c r="F68" s="26">
        <v>3113</v>
      </c>
      <c r="G68" s="26" t="s">
        <v>240</v>
      </c>
      <c r="H68" s="27">
        <v>10.4591466435</v>
      </c>
    </row>
    <row r="69" spans="1:8" ht="14.25">
      <c r="A69" s="26" t="s">
        <v>92</v>
      </c>
      <c r="B69" s="26">
        <v>3</v>
      </c>
      <c r="C69" s="26">
        <v>1</v>
      </c>
      <c r="D69" s="26">
        <v>1</v>
      </c>
      <c r="E69" s="26">
        <v>3</v>
      </c>
      <c r="F69" s="26">
        <v>3113</v>
      </c>
      <c r="G69" s="26" t="s">
        <v>240</v>
      </c>
      <c r="H69" s="27">
        <v>2.40665551312</v>
      </c>
    </row>
    <row r="70" spans="1:8" ht="14.25">
      <c r="A70" s="26" t="s">
        <v>92</v>
      </c>
      <c r="B70" s="26">
        <v>3</v>
      </c>
      <c r="C70" s="26">
        <v>1</v>
      </c>
      <c r="D70" s="26">
        <v>1</v>
      </c>
      <c r="E70" s="26">
        <v>3</v>
      </c>
      <c r="F70" s="26">
        <v>3113</v>
      </c>
      <c r="G70" s="26" t="s">
        <v>240</v>
      </c>
      <c r="H70" s="27">
        <v>0.75643462854800003</v>
      </c>
    </row>
    <row r="71" spans="1:8" ht="14.25">
      <c r="A71" s="26" t="s">
        <v>92</v>
      </c>
      <c r="B71" s="26">
        <v>3</v>
      </c>
      <c r="C71" s="26">
        <v>1</v>
      </c>
      <c r="D71" s="26">
        <v>1</v>
      </c>
      <c r="E71" s="26">
        <v>3</v>
      </c>
      <c r="F71" s="26">
        <v>3113</v>
      </c>
      <c r="G71" s="26" t="s">
        <v>240</v>
      </c>
      <c r="H71" s="27">
        <v>2.9770640681299998</v>
      </c>
    </row>
    <row r="72" spans="1:8" ht="14.25">
      <c r="A72" s="26" t="s">
        <v>92</v>
      </c>
      <c r="B72" s="26">
        <v>3</v>
      </c>
      <c r="C72" s="26">
        <v>1</v>
      </c>
      <c r="D72" s="26">
        <v>1</v>
      </c>
      <c r="E72" s="26">
        <v>3</v>
      </c>
      <c r="F72" s="26">
        <v>3113</v>
      </c>
      <c r="G72" s="26" t="s">
        <v>240</v>
      </c>
      <c r="H72" s="27">
        <v>3.7021982043500001</v>
      </c>
    </row>
    <row r="73" spans="1:8" ht="14.25">
      <c r="A73" s="26" t="s">
        <v>38</v>
      </c>
      <c r="B73" s="26">
        <v>2</v>
      </c>
      <c r="C73" s="26">
        <v>2</v>
      </c>
      <c r="D73" s="26">
        <v>2</v>
      </c>
      <c r="E73" s="26">
        <v>0</v>
      </c>
      <c r="F73" s="26">
        <v>2220</v>
      </c>
      <c r="G73" s="26" t="s">
        <v>249</v>
      </c>
      <c r="H73" s="27">
        <v>0.30525345332100001</v>
      </c>
    </row>
    <row r="74" spans="1:8" ht="14.25">
      <c r="A74" s="26" t="s">
        <v>38</v>
      </c>
      <c r="B74" s="26">
        <v>2</v>
      </c>
      <c r="C74" s="26">
        <v>2</v>
      </c>
      <c r="D74" s="26">
        <v>2</v>
      </c>
      <c r="E74" s="26">
        <v>0</v>
      </c>
      <c r="F74" s="26">
        <v>2220</v>
      </c>
      <c r="G74" s="26" t="s">
        <v>249</v>
      </c>
      <c r="H74" s="27">
        <v>0.62867180706100001</v>
      </c>
    </row>
    <row r="75" spans="1:8" ht="14.25">
      <c r="A75" s="26" t="s">
        <v>38</v>
      </c>
      <c r="B75" s="26">
        <v>2</v>
      </c>
      <c r="C75" s="26">
        <v>2</v>
      </c>
      <c r="D75" s="26">
        <v>2</v>
      </c>
      <c r="E75" s="26">
        <v>0</v>
      </c>
      <c r="F75" s="26">
        <v>2220</v>
      </c>
      <c r="G75" s="26" t="s">
        <v>249</v>
      </c>
      <c r="H75" s="27">
        <v>0.326171858983</v>
      </c>
    </row>
    <row r="76" spans="1:8" ht="14.25">
      <c r="A76" s="26" t="s">
        <v>38</v>
      </c>
      <c r="B76" s="26">
        <v>2</v>
      </c>
      <c r="C76" s="26">
        <v>2</v>
      </c>
      <c r="D76" s="26">
        <v>2</v>
      </c>
      <c r="E76" s="26">
        <v>0</v>
      </c>
      <c r="F76" s="26">
        <v>2220</v>
      </c>
      <c r="G76" s="26" t="s">
        <v>249</v>
      </c>
      <c r="H76" s="27">
        <v>5.9121273386600004</v>
      </c>
    </row>
    <row r="77" spans="1:8" ht="14.25">
      <c r="A77" s="26" t="s">
        <v>38</v>
      </c>
      <c r="B77" s="26">
        <v>2</v>
      </c>
      <c r="C77" s="26">
        <v>2</v>
      </c>
      <c r="D77" s="26">
        <v>2</v>
      </c>
      <c r="E77" s="26">
        <v>0</v>
      </c>
      <c r="F77" s="26">
        <v>2220</v>
      </c>
      <c r="G77" s="26" t="s">
        <v>249</v>
      </c>
      <c r="H77" s="27">
        <v>0.49577800286099999</v>
      </c>
    </row>
    <row r="78" spans="1:8" ht="14.25">
      <c r="A78" s="26" t="s">
        <v>38</v>
      </c>
      <c r="B78" s="26">
        <v>2</v>
      </c>
      <c r="C78" s="26">
        <v>2</v>
      </c>
      <c r="D78" s="26">
        <v>2</v>
      </c>
      <c r="E78" s="26">
        <v>0</v>
      </c>
      <c r="F78" s="26">
        <v>2220</v>
      </c>
      <c r="G78" s="26" t="s">
        <v>249</v>
      </c>
      <c r="H78" s="27">
        <v>0.325910798093</v>
      </c>
    </row>
    <row r="79" spans="1:8" ht="14.25">
      <c r="A79" s="26" t="s">
        <v>38</v>
      </c>
      <c r="B79" s="26">
        <v>2</v>
      </c>
      <c r="C79" s="26">
        <v>2</v>
      </c>
      <c r="D79" s="26">
        <v>2</v>
      </c>
      <c r="E79" s="26">
        <v>0</v>
      </c>
      <c r="F79" s="26">
        <v>2220</v>
      </c>
      <c r="G79" s="26" t="s">
        <v>249</v>
      </c>
      <c r="H79" s="27">
        <v>0.200687320581</v>
      </c>
    </row>
    <row r="80" spans="1:8" ht="14.25">
      <c r="A80" s="26" t="s">
        <v>38</v>
      </c>
      <c r="B80" s="26">
        <v>2</v>
      </c>
      <c r="C80" s="26">
        <v>2</v>
      </c>
      <c r="D80" s="26">
        <v>2</v>
      </c>
      <c r="E80" s="26">
        <v>0</v>
      </c>
      <c r="F80" s="26">
        <v>2220</v>
      </c>
      <c r="G80" s="26" t="s">
        <v>249</v>
      </c>
      <c r="H80" s="27">
        <v>0.41737238524499998</v>
      </c>
    </row>
    <row r="81" spans="1:8" ht="14.25">
      <c r="A81" s="26" t="s">
        <v>38</v>
      </c>
      <c r="B81" s="26">
        <v>2</v>
      </c>
      <c r="C81" s="26">
        <v>2</v>
      </c>
      <c r="D81" s="26">
        <v>2</v>
      </c>
      <c r="E81" s="26">
        <v>0</v>
      </c>
      <c r="F81" s="26">
        <v>2220</v>
      </c>
      <c r="G81" s="26" t="s">
        <v>249</v>
      </c>
      <c r="H81" s="27">
        <v>4.8691671402600001</v>
      </c>
    </row>
    <row r="82" spans="1:8" ht="14.25">
      <c r="A82" s="26" t="s">
        <v>38</v>
      </c>
      <c r="B82" s="26">
        <v>2</v>
      </c>
      <c r="C82" s="26">
        <v>2</v>
      </c>
      <c r="D82" s="26">
        <v>2</v>
      </c>
      <c r="E82" s="26">
        <v>0</v>
      </c>
      <c r="F82" s="26">
        <v>2220</v>
      </c>
      <c r="G82" s="26" t="s">
        <v>249</v>
      </c>
      <c r="H82" s="27">
        <v>0.193165740936</v>
      </c>
    </row>
    <row r="83" spans="1:8" ht="14.25">
      <c r="A83" s="26" t="s">
        <v>38</v>
      </c>
      <c r="B83" s="26">
        <v>2</v>
      </c>
      <c r="C83" s="26">
        <v>2</v>
      </c>
      <c r="D83" s="26">
        <v>2</v>
      </c>
      <c r="E83" s="26">
        <v>0</v>
      </c>
      <c r="F83" s="26">
        <v>2220</v>
      </c>
      <c r="G83" s="26" t="s">
        <v>249</v>
      </c>
      <c r="H83" s="27">
        <v>0.40720482511900002</v>
      </c>
    </row>
    <row r="84" spans="1:8" ht="14.25">
      <c r="A84" s="26" t="s">
        <v>38</v>
      </c>
      <c r="B84" s="26">
        <v>2</v>
      </c>
      <c r="C84" s="26">
        <v>2</v>
      </c>
      <c r="D84" s="26">
        <v>2</v>
      </c>
      <c r="E84" s="26">
        <v>0</v>
      </c>
      <c r="F84" s="26">
        <v>2220</v>
      </c>
      <c r="G84" s="26" t="s">
        <v>249</v>
      </c>
      <c r="H84" s="27">
        <v>0.40996145093000003</v>
      </c>
    </row>
    <row r="85" spans="1:8" ht="14.25">
      <c r="A85" s="26" t="s">
        <v>38</v>
      </c>
      <c r="B85" s="26">
        <v>2</v>
      </c>
      <c r="C85" s="26">
        <v>2</v>
      </c>
      <c r="D85" s="26">
        <v>2</v>
      </c>
      <c r="E85" s="26">
        <v>0</v>
      </c>
      <c r="F85" s="26">
        <v>2220</v>
      </c>
      <c r="G85" s="26" t="s">
        <v>249</v>
      </c>
      <c r="H85" s="27">
        <v>7.6820448887600001</v>
      </c>
    </row>
    <row r="86" spans="1:8" ht="14.25">
      <c r="A86" s="26" t="s">
        <v>38</v>
      </c>
      <c r="B86" s="26">
        <v>2</v>
      </c>
      <c r="C86" s="26">
        <v>2</v>
      </c>
      <c r="D86" s="26">
        <v>2</v>
      </c>
      <c r="E86" s="26">
        <v>0</v>
      </c>
      <c r="F86" s="26">
        <v>2220</v>
      </c>
      <c r="G86" s="26" t="s">
        <v>249</v>
      </c>
      <c r="H86" s="27">
        <v>0.64108727581199998</v>
      </c>
    </row>
    <row r="87" spans="1:8" ht="14.25">
      <c r="A87" s="26" t="s">
        <v>38</v>
      </c>
      <c r="B87" s="26">
        <v>2</v>
      </c>
      <c r="C87" s="26">
        <v>2</v>
      </c>
      <c r="D87" s="26">
        <v>2</v>
      </c>
      <c r="E87" s="26">
        <v>0</v>
      </c>
      <c r="F87" s="26">
        <v>2220</v>
      </c>
      <c r="G87" s="26" t="s">
        <v>249</v>
      </c>
      <c r="H87" s="27">
        <v>2.0687843666800001</v>
      </c>
    </row>
    <row r="88" spans="1:8" ht="14.25">
      <c r="A88" s="26" t="s">
        <v>38</v>
      </c>
      <c r="B88" s="26">
        <v>2</v>
      </c>
      <c r="C88" s="26">
        <v>2</v>
      </c>
      <c r="D88" s="26">
        <v>2</v>
      </c>
      <c r="E88" s="26">
        <v>0</v>
      </c>
      <c r="F88" s="26">
        <v>2220</v>
      </c>
      <c r="G88" s="26" t="s">
        <v>249</v>
      </c>
      <c r="H88" s="27">
        <v>3.5401338083899998</v>
      </c>
    </row>
    <row r="89" spans="1:8" ht="14.25">
      <c r="A89" s="26" t="s">
        <v>38</v>
      </c>
      <c r="B89" s="26">
        <v>2</v>
      </c>
      <c r="C89" s="26">
        <v>2</v>
      </c>
      <c r="D89" s="26">
        <v>2</v>
      </c>
      <c r="E89" s="26">
        <v>0</v>
      </c>
      <c r="F89" s="26">
        <v>2220</v>
      </c>
      <c r="G89" s="26" t="s">
        <v>249</v>
      </c>
      <c r="H89" s="27">
        <v>0.44082311909900002</v>
      </c>
    </row>
    <row r="90" spans="1:8" ht="14.25">
      <c r="A90" s="26" t="s">
        <v>38</v>
      </c>
      <c r="B90" s="26">
        <v>2</v>
      </c>
      <c r="C90" s="26">
        <v>2</v>
      </c>
      <c r="D90" s="26">
        <v>2</v>
      </c>
      <c r="E90" s="26">
        <v>0</v>
      </c>
      <c r="F90" s="26">
        <v>2220</v>
      </c>
      <c r="G90" s="26" t="s">
        <v>249</v>
      </c>
      <c r="H90" s="27">
        <v>3.5784055932399998</v>
      </c>
    </row>
    <row r="91" spans="1:8" ht="14.25">
      <c r="A91" s="26" t="s">
        <v>38</v>
      </c>
      <c r="B91" s="26">
        <v>2</v>
      </c>
      <c r="C91" s="26">
        <v>2</v>
      </c>
      <c r="D91" s="26">
        <v>2</v>
      </c>
      <c r="E91" s="26">
        <v>0</v>
      </c>
      <c r="F91" s="26">
        <v>2220</v>
      </c>
      <c r="G91" s="26" t="s">
        <v>249</v>
      </c>
      <c r="H91" s="27">
        <v>6.4098050849900003</v>
      </c>
    </row>
    <row r="92" spans="1:8" ht="14.25">
      <c r="A92" s="26" t="s">
        <v>38</v>
      </c>
      <c r="B92" s="26">
        <v>2</v>
      </c>
      <c r="C92" s="26">
        <v>2</v>
      </c>
      <c r="D92" s="26">
        <v>2</v>
      </c>
      <c r="E92" s="26">
        <v>0</v>
      </c>
      <c r="F92" s="26">
        <v>2220</v>
      </c>
      <c r="G92" s="26" t="s">
        <v>249</v>
      </c>
      <c r="H92" s="27">
        <v>16.041229041699999</v>
      </c>
    </row>
    <row r="93" spans="1:8" ht="14.25">
      <c r="A93" s="26" t="s">
        <v>38</v>
      </c>
      <c r="B93" s="26">
        <v>2</v>
      </c>
      <c r="C93" s="26">
        <v>2</v>
      </c>
      <c r="D93" s="26">
        <v>2</v>
      </c>
      <c r="E93" s="26">
        <v>0</v>
      </c>
      <c r="F93" s="26">
        <v>2220</v>
      </c>
      <c r="G93" s="26" t="s">
        <v>249</v>
      </c>
      <c r="H93" s="27">
        <v>0.24827827955699999</v>
      </c>
    </row>
    <row r="94" spans="1:8" ht="14.25">
      <c r="A94" s="26" t="s">
        <v>38</v>
      </c>
      <c r="B94" s="26">
        <v>2</v>
      </c>
      <c r="C94" s="26">
        <v>2</v>
      </c>
      <c r="D94" s="26">
        <v>2</v>
      </c>
      <c r="E94" s="26">
        <v>0</v>
      </c>
      <c r="F94" s="26">
        <v>2220</v>
      </c>
      <c r="G94" s="26" t="s">
        <v>249</v>
      </c>
      <c r="H94" s="27">
        <v>1.2977356170700001</v>
      </c>
    </row>
    <row r="95" spans="1:8" ht="14.25">
      <c r="A95" s="26" t="s">
        <v>38</v>
      </c>
      <c r="B95" s="26">
        <v>2</v>
      </c>
      <c r="C95" s="26">
        <v>2</v>
      </c>
      <c r="D95" s="26">
        <v>2</v>
      </c>
      <c r="E95" s="26">
        <v>0</v>
      </c>
      <c r="F95" s="26">
        <v>2220</v>
      </c>
      <c r="G95" s="26" t="s">
        <v>249</v>
      </c>
      <c r="H95" s="27">
        <v>0.45007380723200002</v>
      </c>
    </row>
    <row r="96" spans="1:8" ht="14.25">
      <c r="A96" s="26" t="s">
        <v>38</v>
      </c>
      <c r="B96" s="26">
        <v>2</v>
      </c>
      <c r="C96" s="26">
        <v>2</v>
      </c>
      <c r="D96" s="26">
        <v>2</v>
      </c>
      <c r="E96" s="26">
        <v>0</v>
      </c>
      <c r="F96" s="26">
        <v>2220</v>
      </c>
      <c r="G96" s="26" t="s">
        <v>249</v>
      </c>
      <c r="H96" s="27">
        <v>0.38283801852400001</v>
      </c>
    </row>
    <row r="97" spans="1:8" ht="14.25">
      <c r="A97" s="26" t="s">
        <v>38</v>
      </c>
      <c r="B97" s="26">
        <v>2</v>
      </c>
      <c r="C97" s="26">
        <v>2</v>
      </c>
      <c r="D97" s="26">
        <v>2</v>
      </c>
      <c r="E97" s="26">
        <v>0</v>
      </c>
      <c r="F97" s="26">
        <v>2220</v>
      </c>
      <c r="G97" s="26" t="s">
        <v>249</v>
      </c>
      <c r="H97" s="27">
        <v>1.2548760620299999</v>
      </c>
    </row>
    <row r="98" spans="1:8" ht="14.25">
      <c r="A98" s="26" t="s">
        <v>38</v>
      </c>
      <c r="B98" s="26">
        <v>2</v>
      </c>
      <c r="C98" s="26">
        <v>2</v>
      </c>
      <c r="D98" s="26">
        <v>2</v>
      </c>
      <c r="E98" s="26">
        <v>0</v>
      </c>
      <c r="F98" s="26">
        <v>2220</v>
      </c>
      <c r="G98" s="26" t="s">
        <v>249</v>
      </c>
      <c r="H98" s="27">
        <v>13.922726271</v>
      </c>
    </row>
    <row r="99" spans="1:8" ht="14.25">
      <c r="A99" s="26" t="s">
        <v>38</v>
      </c>
      <c r="B99" s="26">
        <v>2</v>
      </c>
      <c r="C99" s="26">
        <v>2</v>
      </c>
      <c r="D99" s="26">
        <v>2</v>
      </c>
      <c r="E99" s="26">
        <v>0</v>
      </c>
      <c r="F99" s="26">
        <v>2220</v>
      </c>
      <c r="G99" s="26" t="s">
        <v>249</v>
      </c>
      <c r="H99" s="27">
        <v>1.57940971577</v>
      </c>
    </row>
    <row r="100" spans="1:8" ht="14.25">
      <c r="A100" s="26" t="s">
        <v>38</v>
      </c>
      <c r="B100" s="26">
        <v>2</v>
      </c>
      <c r="C100" s="26">
        <v>2</v>
      </c>
      <c r="D100" s="26">
        <v>2</v>
      </c>
      <c r="E100" s="26">
        <v>0</v>
      </c>
      <c r="F100" s="26">
        <v>2220</v>
      </c>
      <c r="G100" s="26" t="s">
        <v>249</v>
      </c>
      <c r="H100" s="27">
        <v>3.1974093459500001</v>
      </c>
    </row>
    <row r="101" spans="1:8" ht="14.25">
      <c r="A101" s="26" t="s">
        <v>38</v>
      </c>
      <c r="B101" s="26">
        <v>2</v>
      </c>
      <c r="C101" s="26">
        <v>2</v>
      </c>
      <c r="D101" s="26">
        <v>2</v>
      </c>
      <c r="E101" s="26">
        <v>0</v>
      </c>
      <c r="F101" s="26">
        <v>2220</v>
      </c>
      <c r="G101" s="26" t="s">
        <v>249</v>
      </c>
      <c r="H101" s="27">
        <v>3.9356802505799999</v>
      </c>
    </row>
    <row r="102" spans="1:8" ht="14.25">
      <c r="A102" s="26" t="s">
        <v>38</v>
      </c>
      <c r="B102" s="26">
        <v>2</v>
      </c>
      <c r="C102" s="26">
        <v>2</v>
      </c>
      <c r="D102" s="26">
        <v>2</v>
      </c>
      <c r="E102" s="26">
        <v>0</v>
      </c>
      <c r="F102" s="26">
        <v>2220</v>
      </c>
      <c r="G102" s="26" t="s">
        <v>249</v>
      </c>
      <c r="H102" s="27">
        <v>3.66339139872</v>
      </c>
    </row>
    <row r="103" spans="1:8" ht="14.25">
      <c r="A103" s="26" t="s">
        <v>38</v>
      </c>
      <c r="B103" s="26">
        <v>2</v>
      </c>
      <c r="C103" s="26">
        <v>2</v>
      </c>
      <c r="D103" s="26">
        <v>2</v>
      </c>
      <c r="E103" s="26">
        <v>0</v>
      </c>
      <c r="F103" s="26">
        <v>2220</v>
      </c>
      <c r="G103" s="26" t="s">
        <v>249</v>
      </c>
      <c r="H103" s="27">
        <v>0.172037931325</v>
      </c>
    </row>
    <row r="104" spans="1:8" ht="14.25">
      <c r="A104" s="26" t="s">
        <v>38</v>
      </c>
      <c r="B104" s="26">
        <v>2</v>
      </c>
      <c r="C104" s="26">
        <v>2</v>
      </c>
      <c r="D104" s="26">
        <v>2</v>
      </c>
      <c r="E104" s="26">
        <v>0</v>
      </c>
      <c r="F104" s="26">
        <v>2220</v>
      </c>
      <c r="G104" s="26" t="s">
        <v>249</v>
      </c>
      <c r="H104" s="27">
        <v>6.0966637245399999</v>
      </c>
    </row>
    <row r="105" spans="1:8" ht="14.25">
      <c r="A105" s="26" t="s">
        <v>38</v>
      </c>
      <c r="B105" s="26">
        <v>2</v>
      </c>
      <c r="C105" s="26">
        <v>2</v>
      </c>
      <c r="D105" s="26">
        <v>2</v>
      </c>
      <c r="E105" s="26">
        <v>0</v>
      </c>
      <c r="F105" s="26">
        <v>2220</v>
      </c>
      <c r="G105" s="26" t="s">
        <v>249</v>
      </c>
      <c r="H105" s="27">
        <v>4.1315601660599999</v>
      </c>
    </row>
    <row r="106" spans="1:8" ht="14.25">
      <c r="A106" s="26" t="s">
        <v>38</v>
      </c>
      <c r="B106" s="26">
        <v>2</v>
      </c>
      <c r="C106" s="26">
        <v>2</v>
      </c>
      <c r="D106" s="26">
        <v>2</v>
      </c>
      <c r="E106" s="26">
        <v>0</v>
      </c>
      <c r="F106" s="26">
        <v>2220</v>
      </c>
      <c r="G106" s="26" t="s">
        <v>249</v>
      </c>
      <c r="H106" s="27">
        <v>1.19408158251</v>
      </c>
    </row>
    <row r="107" spans="1:8" ht="14.25">
      <c r="A107" s="26" t="s">
        <v>38</v>
      </c>
      <c r="B107" s="26">
        <v>2</v>
      </c>
      <c r="C107" s="26">
        <v>2</v>
      </c>
      <c r="D107" s="26">
        <v>2</v>
      </c>
      <c r="E107" s="26">
        <v>0</v>
      </c>
      <c r="F107" s="26">
        <v>2220</v>
      </c>
      <c r="G107" s="26" t="s">
        <v>249</v>
      </c>
      <c r="H107" s="27">
        <v>0.243093635452</v>
      </c>
    </row>
    <row r="108" spans="1:8" ht="14.25">
      <c r="A108" s="26" t="s">
        <v>38</v>
      </c>
      <c r="B108" s="26">
        <v>2</v>
      </c>
      <c r="C108" s="26">
        <v>2</v>
      </c>
      <c r="D108" s="26">
        <v>2</v>
      </c>
      <c r="E108" s="26">
        <v>0</v>
      </c>
      <c r="F108" s="26">
        <v>2220</v>
      </c>
      <c r="G108" s="26" t="s">
        <v>249</v>
      </c>
      <c r="H108" s="27">
        <v>0.64010541059899995</v>
      </c>
    </row>
    <row r="109" spans="1:8" ht="14.25">
      <c r="A109" s="26" t="s">
        <v>38</v>
      </c>
      <c r="B109" s="26">
        <v>2</v>
      </c>
      <c r="C109" s="26">
        <v>2</v>
      </c>
      <c r="D109" s="26">
        <v>2</v>
      </c>
      <c r="E109" s="26">
        <v>0</v>
      </c>
      <c r="F109" s="26">
        <v>2220</v>
      </c>
      <c r="G109" s="26" t="s">
        <v>249</v>
      </c>
      <c r="H109" s="27">
        <v>3.5087875803399999</v>
      </c>
    </row>
    <row r="110" spans="1:8" ht="14.25">
      <c r="A110" s="26" t="s">
        <v>38</v>
      </c>
      <c r="B110" s="26">
        <v>2</v>
      </c>
      <c r="C110" s="26">
        <v>2</v>
      </c>
      <c r="D110" s="26">
        <v>2</v>
      </c>
      <c r="E110" s="26">
        <v>0</v>
      </c>
      <c r="F110" s="26">
        <v>2220</v>
      </c>
      <c r="G110" s="26" t="s">
        <v>249</v>
      </c>
      <c r="H110" s="27">
        <v>0.173203741583</v>
      </c>
    </row>
    <row r="111" spans="1:8" ht="14.25">
      <c r="A111" s="26" t="s">
        <v>38</v>
      </c>
      <c r="B111" s="26">
        <v>2</v>
      </c>
      <c r="C111" s="26">
        <v>2</v>
      </c>
      <c r="D111" s="26">
        <v>2</v>
      </c>
      <c r="E111" s="26">
        <v>0</v>
      </c>
      <c r="F111" s="26">
        <v>2220</v>
      </c>
      <c r="G111" s="26" t="s">
        <v>249</v>
      </c>
      <c r="H111" s="27">
        <v>0.37590666086199997</v>
      </c>
    </row>
    <row r="112" spans="1:8" ht="14.25">
      <c r="A112" s="26" t="s">
        <v>38</v>
      </c>
      <c r="B112" s="26">
        <v>2</v>
      </c>
      <c r="C112" s="26">
        <v>2</v>
      </c>
      <c r="D112" s="26">
        <v>2</v>
      </c>
      <c r="E112" s="26">
        <v>0</v>
      </c>
      <c r="F112" s="26">
        <v>2220</v>
      </c>
      <c r="G112" s="26" t="s">
        <v>249</v>
      </c>
      <c r="H112" s="27">
        <v>0.65235117824900002</v>
      </c>
    </row>
    <row r="113" spans="1:8" ht="14.25">
      <c r="A113" s="26" t="s">
        <v>38</v>
      </c>
      <c r="B113" s="26">
        <v>2</v>
      </c>
      <c r="C113" s="26">
        <v>2</v>
      </c>
      <c r="D113" s="26">
        <v>2</v>
      </c>
      <c r="E113" s="26">
        <v>0</v>
      </c>
      <c r="F113" s="26">
        <v>2220</v>
      </c>
      <c r="G113" s="26" t="s">
        <v>249</v>
      </c>
      <c r="H113" s="27">
        <v>0.60266179665999997</v>
      </c>
    </row>
    <row r="114" spans="1:8" ht="14.25">
      <c r="A114" s="26" t="s">
        <v>38</v>
      </c>
      <c r="B114" s="26">
        <v>2</v>
      </c>
      <c r="C114" s="26">
        <v>2</v>
      </c>
      <c r="D114" s="26">
        <v>2</v>
      </c>
      <c r="E114" s="26">
        <v>0</v>
      </c>
      <c r="F114" s="26">
        <v>2220</v>
      </c>
      <c r="G114" s="26" t="s">
        <v>249</v>
      </c>
      <c r="H114" s="27">
        <v>4.8125319625899996</v>
      </c>
    </row>
    <row r="115" spans="1:8" ht="14.25">
      <c r="A115" s="26" t="s">
        <v>38</v>
      </c>
      <c r="B115" s="26">
        <v>2</v>
      </c>
      <c r="C115" s="26">
        <v>2</v>
      </c>
      <c r="D115" s="26">
        <v>2</v>
      </c>
      <c r="E115" s="26">
        <v>0</v>
      </c>
      <c r="F115" s="26">
        <v>2220</v>
      </c>
      <c r="G115" s="26" t="s">
        <v>249</v>
      </c>
      <c r="H115" s="27">
        <v>0.42596145462200002</v>
      </c>
    </row>
    <row r="116" spans="1:8" ht="14.25">
      <c r="A116" s="26" t="s">
        <v>38</v>
      </c>
      <c r="B116" s="26">
        <v>2</v>
      </c>
      <c r="C116" s="26">
        <v>2</v>
      </c>
      <c r="D116" s="26">
        <v>2</v>
      </c>
      <c r="E116" s="26">
        <v>0</v>
      </c>
      <c r="F116" s="26">
        <v>2220</v>
      </c>
      <c r="G116" s="26" t="s">
        <v>249</v>
      </c>
      <c r="H116" s="27">
        <v>0.63801410307999995</v>
      </c>
    </row>
    <row r="117" spans="1:8" ht="14.25">
      <c r="A117" s="26" t="s">
        <v>38</v>
      </c>
      <c r="B117" s="26">
        <v>2</v>
      </c>
      <c r="C117" s="26">
        <v>2</v>
      </c>
      <c r="D117" s="26">
        <v>2</v>
      </c>
      <c r="E117" s="26">
        <v>0</v>
      </c>
      <c r="F117" s="26">
        <v>2220</v>
      </c>
      <c r="G117" s="26" t="s">
        <v>249</v>
      </c>
      <c r="H117" s="27">
        <v>2.59248242419</v>
      </c>
    </row>
    <row r="118" spans="1:8" ht="14.25">
      <c r="A118" s="26" t="s">
        <v>38</v>
      </c>
      <c r="B118" s="26">
        <v>2</v>
      </c>
      <c r="C118" s="26">
        <v>2</v>
      </c>
      <c r="D118" s="26">
        <v>2</v>
      </c>
      <c r="E118" s="26">
        <v>0</v>
      </c>
      <c r="F118" s="26">
        <v>2220</v>
      </c>
      <c r="G118" s="26" t="s">
        <v>249</v>
      </c>
      <c r="H118" s="27">
        <v>10.7008476973</v>
      </c>
    </row>
    <row r="119" spans="1:8" ht="14.25">
      <c r="A119" s="26" t="s">
        <v>38</v>
      </c>
      <c r="B119" s="26">
        <v>2</v>
      </c>
      <c r="C119" s="26">
        <v>2</v>
      </c>
      <c r="D119" s="26">
        <v>2</v>
      </c>
      <c r="E119" s="26">
        <v>0</v>
      </c>
      <c r="F119" s="26">
        <v>2220</v>
      </c>
      <c r="G119" s="26" t="s">
        <v>249</v>
      </c>
      <c r="H119" s="27">
        <v>1.6121846685500001</v>
      </c>
    </row>
    <row r="120" spans="1:8" ht="14.25">
      <c r="A120" s="26" t="s">
        <v>38</v>
      </c>
      <c r="B120" s="26">
        <v>2</v>
      </c>
      <c r="C120" s="26">
        <v>2</v>
      </c>
      <c r="D120" s="26">
        <v>2</v>
      </c>
      <c r="E120" s="26">
        <v>0</v>
      </c>
      <c r="F120" s="26">
        <v>2220</v>
      </c>
      <c r="G120" s="26" t="s">
        <v>249</v>
      </c>
      <c r="H120" s="27">
        <v>3.03706517518</v>
      </c>
    </row>
    <row r="121" spans="1:8" ht="14.25">
      <c r="A121" s="26" t="s">
        <v>38</v>
      </c>
      <c r="B121" s="26">
        <v>2</v>
      </c>
      <c r="C121" s="26">
        <v>2</v>
      </c>
      <c r="D121" s="26">
        <v>2</v>
      </c>
      <c r="E121" s="26">
        <v>0</v>
      </c>
      <c r="F121" s="26">
        <v>2220</v>
      </c>
      <c r="G121" s="26" t="s">
        <v>249</v>
      </c>
      <c r="H121" s="27">
        <v>0.86555288124700003</v>
      </c>
    </row>
    <row r="122" spans="1:8" ht="14.25">
      <c r="A122" s="26" t="s">
        <v>38</v>
      </c>
      <c r="B122" s="26">
        <v>2</v>
      </c>
      <c r="C122" s="26">
        <v>2</v>
      </c>
      <c r="D122" s="26">
        <v>2</v>
      </c>
      <c r="E122" s="26">
        <v>0</v>
      </c>
      <c r="F122" s="26">
        <v>2220</v>
      </c>
      <c r="G122" s="26" t="s">
        <v>249</v>
      </c>
      <c r="H122" s="27">
        <v>0.27652467484999999</v>
      </c>
    </row>
    <row r="123" spans="1:8" ht="14.25">
      <c r="A123" s="26" t="s">
        <v>38</v>
      </c>
      <c r="B123" s="26">
        <v>2</v>
      </c>
      <c r="C123" s="26">
        <v>2</v>
      </c>
      <c r="D123" s="26">
        <v>2</v>
      </c>
      <c r="E123" s="26">
        <v>0</v>
      </c>
      <c r="F123" s="26">
        <v>2220</v>
      </c>
      <c r="G123" s="26" t="s">
        <v>249</v>
      </c>
      <c r="H123" s="27">
        <v>2.3252595979400001</v>
      </c>
    </row>
    <row r="124" spans="1:8" ht="14.25">
      <c r="A124" s="26" t="s">
        <v>38</v>
      </c>
      <c r="B124" s="26">
        <v>2</v>
      </c>
      <c r="C124" s="26">
        <v>2</v>
      </c>
      <c r="D124" s="26">
        <v>2</v>
      </c>
      <c r="E124" s="26">
        <v>0</v>
      </c>
      <c r="F124" s="26">
        <v>2220</v>
      </c>
      <c r="G124" s="26" t="s">
        <v>249</v>
      </c>
      <c r="H124" s="27">
        <v>0.20712187718899999</v>
      </c>
    </row>
    <row r="125" spans="1:8" ht="14.25">
      <c r="A125" s="26" t="s">
        <v>38</v>
      </c>
      <c r="B125" s="26">
        <v>2</v>
      </c>
      <c r="C125" s="26">
        <v>2</v>
      </c>
      <c r="D125" s="26">
        <v>2</v>
      </c>
      <c r="E125" s="26">
        <v>0</v>
      </c>
      <c r="F125" s="26">
        <v>2220</v>
      </c>
      <c r="G125" s="26" t="s">
        <v>249</v>
      </c>
      <c r="H125" s="27">
        <v>0.46337878084700002</v>
      </c>
    </row>
    <row r="126" spans="1:8" ht="14.25">
      <c r="A126" s="26" t="s">
        <v>38</v>
      </c>
      <c r="B126" s="26">
        <v>2</v>
      </c>
      <c r="C126" s="26">
        <v>2</v>
      </c>
      <c r="D126" s="26">
        <v>2</v>
      </c>
      <c r="E126" s="26">
        <v>0</v>
      </c>
      <c r="F126" s="26">
        <v>2220</v>
      </c>
      <c r="G126" s="26" t="s">
        <v>249</v>
      </c>
      <c r="H126" s="27">
        <v>1.0014849259</v>
      </c>
    </row>
    <row r="127" spans="1:8" ht="14.25">
      <c r="A127" s="26" t="s">
        <v>38</v>
      </c>
      <c r="B127" s="26">
        <v>2</v>
      </c>
      <c r="C127" s="26">
        <v>2</v>
      </c>
      <c r="D127" s="26">
        <v>2</v>
      </c>
      <c r="E127" s="26">
        <v>0</v>
      </c>
      <c r="F127" s="26">
        <v>2220</v>
      </c>
      <c r="G127" s="26" t="s">
        <v>249</v>
      </c>
      <c r="H127" s="27">
        <v>2.5381312284900002</v>
      </c>
    </row>
    <row r="128" spans="1:8" ht="14.25">
      <c r="A128" s="26" t="s">
        <v>38</v>
      </c>
      <c r="B128" s="26">
        <v>2</v>
      </c>
      <c r="C128" s="26">
        <v>2</v>
      </c>
      <c r="D128" s="26">
        <v>2</v>
      </c>
      <c r="E128" s="26">
        <v>0</v>
      </c>
      <c r="F128" s="26">
        <v>2220</v>
      </c>
      <c r="G128" s="26" t="s">
        <v>249</v>
      </c>
      <c r="H128" s="27">
        <v>0.62542644839999995</v>
      </c>
    </row>
    <row r="129" spans="1:8" ht="14.25">
      <c r="A129" s="26" t="s">
        <v>38</v>
      </c>
      <c r="B129" s="26">
        <v>2</v>
      </c>
      <c r="C129" s="26">
        <v>2</v>
      </c>
      <c r="D129" s="26">
        <v>2</v>
      </c>
      <c r="E129" s="26">
        <v>0</v>
      </c>
      <c r="F129" s="26">
        <v>2220</v>
      </c>
      <c r="G129" s="26" t="s">
        <v>249</v>
      </c>
      <c r="H129" s="27">
        <v>4.1004036534699999</v>
      </c>
    </row>
    <row r="130" spans="1:8" ht="14.25">
      <c r="A130" s="26" t="s">
        <v>38</v>
      </c>
      <c r="B130" s="26">
        <v>2</v>
      </c>
      <c r="C130" s="26">
        <v>2</v>
      </c>
      <c r="D130" s="26">
        <v>2</v>
      </c>
      <c r="E130" s="26">
        <v>0</v>
      </c>
      <c r="F130" s="26">
        <v>2220</v>
      </c>
      <c r="G130" s="26" t="s">
        <v>249</v>
      </c>
      <c r="H130" s="27">
        <v>30.8141811954</v>
      </c>
    </row>
    <row r="131" spans="1:8" ht="14.25">
      <c r="A131" s="26" t="s">
        <v>38</v>
      </c>
      <c r="B131" s="26">
        <v>2</v>
      </c>
      <c r="C131" s="26">
        <v>2</v>
      </c>
      <c r="D131" s="26">
        <v>2</v>
      </c>
      <c r="E131" s="26">
        <v>0</v>
      </c>
      <c r="F131" s="26">
        <v>2220</v>
      </c>
      <c r="G131" s="26" t="s">
        <v>249</v>
      </c>
      <c r="H131" s="27">
        <v>14.555575471499999</v>
      </c>
    </row>
    <row r="132" spans="1:8" ht="14.25">
      <c r="A132" s="26" t="s">
        <v>38</v>
      </c>
      <c r="B132" s="26">
        <v>2</v>
      </c>
      <c r="C132" s="26">
        <v>2</v>
      </c>
      <c r="D132" s="26">
        <v>2</v>
      </c>
      <c r="E132" s="26">
        <v>0</v>
      </c>
      <c r="F132" s="26">
        <v>2220</v>
      </c>
      <c r="G132" s="26" t="s">
        <v>249</v>
      </c>
      <c r="H132" s="27">
        <v>0.296553380724</v>
      </c>
    </row>
    <row r="133" spans="1:8" ht="14.25">
      <c r="A133" s="26" t="s">
        <v>38</v>
      </c>
      <c r="B133" s="26">
        <v>2</v>
      </c>
      <c r="C133" s="26">
        <v>2</v>
      </c>
      <c r="D133" s="26">
        <v>2</v>
      </c>
      <c r="E133" s="26">
        <v>0</v>
      </c>
      <c r="F133" s="26">
        <v>2220</v>
      </c>
      <c r="G133" s="26" t="s">
        <v>249</v>
      </c>
      <c r="H133" s="27">
        <v>1.1274245967100001</v>
      </c>
    </row>
    <row r="134" spans="1:8" ht="14.25">
      <c r="A134" s="26" t="s">
        <v>38</v>
      </c>
      <c r="B134" s="26">
        <v>2</v>
      </c>
      <c r="C134" s="26">
        <v>2</v>
      </c>
      <c r="D134" s="26">
        <v>2</v>
      </c>
      <c r="E134" s="26">
        <v>0</v>
      </c>
      <c r="F134" s="26">
        <v>2220</v>
      </c>
      <c r="G134" s="26" t="s">
        <v>249</v>
      </c>
      <c r="H134" s="27">
        <v>0.25937916567300001</v>
      </c>
    </row>
    <row r="135" spans="1:8" ht="14.25">
      <c r="A135" s="26" t="s">
        <v>38</v>
      </c>
      <c r="B135" s="26">
        <v>2</v>
      </c>
      <c r="C135" s="26">
        <v>2</v>
      </c>
      <c r="D135" s="26">
        <v>2</v>
      </c>
      <c r="E135" s="26">
        <v>0</v>
      </c>
      <c r="F135" s="26">
        <v>2220</v>
      </c>
      <c r="G135" s="26" t="s">
        <v>249</v>
      </c>
      <c r="H135" s="27">
        <v>21.989820139999999</v>
      </c>
    </row>
    <row r="136" spans="1:8" ht="14.25">
      <c r="A136" s="26" t="s">
        <v>38</v>
      </c>
      <c r="B136" s="26">
        <v>2</v>
      </c>
      <c r="C136" s="26">
        <v>2</v>
      </c>
      <c r="D136" s="26">
        <v>2</v>
      </c>
      <c r="E136" s="26">
        <v>0</v>
      </c>
      <c r="F136" s="26">
        <v>2220</v>
      </c>
      <c r="G136" s="26" t="s">
        <v>249</v>
      </c>
      <c r="H136" s="27">
        <v>0.51656772546899998</v>
      </c>
    </row>
    <row r="137" spans="1:8" ht="14.25">
      <c r="A137" s="26" t="s">
        <v>38</v>
      </c>
      <c r="B137" s="26">
        <v>2</v>
      </c>
      <c r="C137" s="26">
        <v>2</v>
      </c>
      <c r="D137" s="26">
        <v>2</v>
      </c>
      <c r="E137" s="26">
        <v>0</v>
      </c>
      <c r="F137" s="26">
        <v>2220</v>
      </c>
      <c r="G137" s="26" t="s">
        <v>249</v>
      </c>
      <c r="H137" s="27">
        <v>0.51084246659400001</v>
      </c>
    </row>
    <row r="138" spans="1:8" ht="14.25">
      <c r="A138" s="26" t="s">
        <v>38</v>
      </c>
      <c r="B138" s="26">
        <v>2</v>
      </c>
      <c r="C138" s="26">
        <v>2</v>
      </c>
      <c r="D138" s="26">
        <v>2</v>
      </c>
      <c r="E138" s="26">
        <v>0</v>
      </c>
      <c r="F138" s="26">
        <v>2220</v>
      </c>
      <c r="G138" s="26" t="s">
        <v>249</v>
      </c>
      <c r="H138" s="27">
        <v>0.21228522215100001</v>
      </c>
    </row>
    <row r="139" spans="1:8" ht="14.25">
      <c r="A139" s="26" t="s">
        <v>38</v>
      </c>
      <c r="B139" s="26">
        <v>2</v>
      </c>
      <c r="C139" s="26">
        <v>2</v>
      </c>
      <c r="D139" s="26">
        <v>2</v>
      </c>
      <c r="E139" s="26">
        <v>0</v>
      </c>
      <c r="F139" s="26">
        <v>2220</v>
      </c>
      <c r="G139" s="26" t="s">
        <v>249</v>
      </c>
      <c r="H139" s="27">
        <v>0.59137045513200004</v>
      </c>
    </row>
    <row r="140" spans="1:8" ht="14.25">
      <c r="A140" s="26" t="s">
        <v>38</v>
      </c>
      <c r="B140" s="26">
        <v>2</v>
      </c>
      <c r="C140" s="26">
        <v>2</v>
      </c>
      <c r="D140" s="26">
        <v>2</v>
      </c>
      <c r="E140" s="26">
        <v>0</v>
      </c>
      <c r="F140" s="26">
        <v>2220</v>
      </c>
      <c r="G140" s="26" t="s">
        <v>249</v>
      </c>
      <c r="H140" s="27">
        <v>1.4470537998299999</v>
      </c>
    </row>
    <row r="141" spans="1:8" ht="14.25">
      <c r="A141" s="26" t="s">
        <v>38</v>
      </c>
      <c r="B141" s="26">
        <v>2</v>
      </c>
      <c r="C141" s="26">
        <v>2</v>
      </c>
      <c r="D141" s="26">
        <v>2</v>
      </c>
      <c r="E141" s="26">
        <v>0</v>
      </c>
      <c r="F141" s="26">
        <v>2220</v>
      </c>
      <c r="G141" s="26" t="s">
        <v>249</v>
      </c>
      <c r="H141" s="27">
        <v>0.67067062900999996</v>
      </c>
    </row>
    <row r="142" spans="1:8" ht="14.25">
      <c r="A142" s="26" t="s">
        <v>38</v>
      </c>
      <c r="B142" s="26">
        <v>2</v>
      </c>
      <c r="C142" s="26">
        <v>2</v>
      </c>
      <c r="D142" s="26">
        <v>2</v>
      </c>
      <c r="E142" s="26">
        <v>0</v>
      </c>
      <c r="F142" s="26">
        <v>2220</v>
      </c>
      <c r="G142" s="26" t="s">
        <v>249</v>
      </c>
      <c r="H142" s="27">
        <v>1.9612520226700001</v>
      </c>
    </row>
    <row r="143" spans="1:8" ht="14.25">
      <c r="A143" s="26" t="s">
        <v>38</v>
      </c>
      <c r="B143" s="26">
        <v>2</v>
      </c>
      <c r="C143" s="26">
        <v>2</v>
      </c>
      <c r="D143" s="26">
        <v>2</v>
      </c>
      <c r="E143" s="26">
        <v>0</v>
      </c>
      <c r="F143" s="26">
        <v>2220</v>
      </c>
      <c r="G143" s="26" t="s">
        <v>249</v>
      </c>
      <c r="H143" s="27">
        <v>0.195210204601</v>
      </c>
    </row>
    <row r="144" spans="1:8" ht="14.25">
      <c r="A144" s="26" t="s">
        <v>38</v>
      </c>
      <c r="B144" s="26">
        <v>2</v>
      </c>
      <c r="C144" s="26">
        <v>2</v>
      </c>
      <c r="D144" s="26">
        <v>2</v>
      </c>
      <c r="E144" s="26">
        <v>0</v>
      </c>
      <c r="F144" s="26">
        <v>2220</v>
      </c>
      <c r="G144" s="26" t="s">
        <v>249</v>
      </c>
      <c r="H144" s="27">
        <v>0.45441801470100002</v>
      </c>
    </row>
    <row r="145" spans="1:8" ht="14.25">
      <c r="A145" s="26" t="s">
        <v>38</v>
      </c>
      <c r="B145" s="26">
        <v>2</v>
      </c>
      <c r="C145" s="26">
        <v>2</v>
      </c>
      <c r="D145" s="26">
        <v>2</v>
      </c>
      <c r="E145" s="26">
        <v>0</v>
      </c>
      <c r="F145" s="26">
        <v>2220</v>
      </c>
      <c r="G145" s="26" t="s">
        <v>249</v>
      </c>
      <c r="H145" s="27">
        <v>0.15359606374400001</v>
      </c>
    </row>
    <row r="146" spans="1:8" ht="14.25">
      <c r="A146" s="26" t="s">
        <v>38</v>
      </c>
      <c r="B146" s="26">
        <v>2</v>
      </c>
      <c r="C146" s="26">
        <v>2</v>
      </c>
      <c r="D146" s="26">
        <v>2</v>
      </c>
      <c r="E146" s="26">
        <v>0</v>
      </c>
      <c r="F146" s="26">
        <v>2220</v>
      </c>
      <c r="G146" s="26" t="s">
        <v>249</v>
      </c>
      <c r="H146" s="27">
        <v>2.0413130009599998</v>
      </c>
    </row>
    <row r="147" spans="1:8" ht="14.25">
      <c r="A147" s="26" t="s">
        <v>38</v>
      </c>
      <c r="B147" s="26">
        <v>2</v>
      </c>
      <c r="C147" s="26">
        <v>2</v>
      </c>
      <c r="D147" s="26">
        <v>2</v>
      </c>
      <c r="E147" s="26">
        <v>0</v>
      </c>
      <c r="F147" s="26">
        <v>2220</v>
      </c>
      <c r="G147" s="26" t="s">
        <v>249</v>
      </c>
      <c r="H147" s="27">
        <v>0.46378685047599999</v>
      </c>
    </row>
    <row r="148" spans="1:8" ht="14.25">
      <c r="A148" s="26" t="s">
        <v>38</v>
      </c>
      <c r="B148" s="26">
        <v>2</v>
      </c>
      <c r="C148" s="26">
        <v>2</v>
      </c>
      <c r="D148" s="26">
        <v>2</v>
      </c>
      <c r="E148" s="26">
        <v>0</v>
      </c>
      <c r="F148" s="26">
        <v>2220</v>
      </c>
      <c r="G148" s="26" t="s">
        <v>249</v>
      </c>
      <c r="H148" s="27">
        <v>2.2097033220400002</v>
      </c>
    </row>
    <row r="149" spans="1:8" ht="14.25">
      <c r="A149" s="26" t="s">
        <v>38</v>
      </c>
      <c r="B149" s="26">
        <v>2</v>
      </c>
      <c r="C149" s="26">
        <v>2</v>
      </c>
      <c r="D149" s="26">
        <v>2</v>
      </c>
      <c r="E149" s="26">
        <v>0</v>
      </c>
      <c r="F149" s="26">
        <v>2220</v>
      </c>
      <c r="G149" s="26" t="s">
        <v>249</v>
      </c>
      <c r="H149" s="27">
        <v>1.0365144668799999</v>
      </c>
    </row>
    <row r="150" spans="1:8" ht="14.25">
      <c r="A150" s="26" t="s">
        <v>38</v>
      </c>
      <c r="B150" s="26">
        <v>2</v>
      </c>
      <c r="C150" s="26">
        <v>2</v>
      </c>
      <c r="D150" s="26">
        <v>2</v>
      </c>
      <c r="E150" s="26">
        <v>0</v>
      </c>
      <c r="F150" s="26">
        <v>2220</v>
      </c>
      <c r="G150" s="26" t="s">
        <v>249</v>
      </c>
      <c r="H150" s="27">
        <v>0.49198342090899999</v>
      </c>
    </row>
    <row r="151" spans="1:8" ht="14.25">
      <c r="A151" s="26" t="s">
        <v>38</v>
      </c>
      <c r="B151" s="26">
        <v>2</v>
      </c>
      <c r="C151" s="26">
        <v>2</v>
      </c>
      <c r="D151" s="26">
        <v>2</v>
      </c>
      <c r="E151" s="26">
        <v>0</v>
      </c>
      <c r="F151" s="26">
        <v>2220</v>
      </c>
      <c r="G151" s="26" t="s">
        <v>249</v>
      </c>
      <c r="H151" s="27">
        <v>0.29452614318999998</v>
      </c>
    </row>
    <row r="152" spans="1:8" ht="14.25">
      <c r="A152" s="26" t="s">
        <v>38</v>
      </c>
      <c r="B152" s="26">
        <v>2</v>
      </c>
      <c r="C152" s="26">
        <v>2</v>
      </c>
      <c r="D152" s="26">
        <v>2</v>
      </c>
      <c r="E152" s="26">
        <v>0</v>
      </c>
      <c r="F152" s="26">
        <v>2220</v>
      </c>
      <c r="G152" s="26" t="s">
        <v>249</v>
      </c>
      <c r="H152" s="27">
        <v>1.4594739055299999</v>
      </c>
    </row>
    <row r="153" spans="1:8" ht="14.25">
      <c r="A153" s="26" t="s">
        <v>38</v>
      </c>
      <c r="B153" s="26">
        <v>2</v>
      </c>
      <c r="C153" s="26">
        <v>2</v>
      </c>
      <c r="D153" s="26">
        <v>2</v>
      </c>
      <c r="E153" s="26">
        <v>0</v>
      </c>
      <c r="F153" s="26">
        <v>2220</v>
      </c>
      <c r="G153" s="26" t="s">
        <v>249</v>
      </c>
      <c r="H153" s="27">
        <v>0.51086606823900005</v>
      </c>
    </row>
    <row r="154" spans="1:8" ht="14.25">
      <c r="A154" s="26" t="s">
        <v>38</v>
      </c>
      <c r="B154" s="26">
        <v>2</v>
      </c>
      <c r="C154" s="26">
        <v>2</v>
      </c>
      <c r="D154" s="26">
        <v>2</v>
      </c>
      <c r="E154" s="26">
        <v>0</v>
      </c>
      <c r="F154" s="26">
        <v>2220</v>
      </c>
      <c r="G154" s="26" t="s">
        <v>249</v>
      </c>
      <c r="H154" s="27">
        <v>0.977600181648</v>
      </c>
    </row>
    <row r="155" spans="1:8" ht="14.25">
      <c r="A155" s="26" t="s">
        <v>38</v>
      </c>
      <c r="B155" s="26">
        <v>2</v>
      </c>
      <c r="C155" s="26">
        <v>2</v>
      </c>
      <c r="D155" s="26">
        <v>2</v>
      </c>
      <c r="E155" s="26">
        <v>0</v>
      </c>
      <c r="F155" s="26">
        <v>2220</v>
      </c>
      <c r="G155" s="26" t="s">
        <v>249</v>
      </c>
      <c r="H155" s="27">
        <v>2.5120330219699998</v>
      </c>
    </row>
    <row r="156" spans="1:8" ht="14.25">
      <c r="A156" s="26" t="s">
        <v>38</v>
      </c>
      <c r="B156" s="26">
        <v>2</v>
      </c>
      <c r="C156" s="26">
        <v>2</v>
      </c>
      <c r="D156" s="26">
        <v>2</v>
      </c>
      <c r="E156" s="26">
        <v>0</v>
      </c>
      <c r="F156" s="26">
        <v>2220</v>
      </c>
      <c r="G156" s="26" t="s">
        <v>249</v>
      </c>
      <c r="H156" s="27">
        <v>0.97529637826600002</v>
      </c>
    </row>
    <row r="157" spans="1:8" ht="14.25">
      <c r="A157" s="26" t="s">
        <v>38</v>
      </c>
      <c r="B157" s="26">
        <v>2</v>
      </c>
      <c r="C157" s="26">
        <v>2</v>
      </c>
      <c r="D157" s="26">
        <v>2</v>
      </c>
      <c r="E157" s="26">
        <v>0</v>
      </c>
      <c r="F157" s="26">
        <v>2220</v>
      </c>
      <c r="G157" s="26" t="s">
        <v>249</v>
      </c>
      <c r="H157" s="27">
        <v>2.85592810757</v>
      </c>
    </row>
    <row r="158" spans="1:8" ht="14.25">
      <c r="A158" s="26" t="s">
        <v>38</v>
      </c>
      <c r="B158" s="26">
        <v>2</v>
      </c>
      <c r="C158" s="26">
        <v>2</v>
      </c>
      <c r="D158" s="26">
        <v>2</v>
      </c>
      <c r="E158" s="26">
        <v>0</v>
      </c>
      <c r="F158" s="26">
        <v>2220</v>
      </c>
      <c r="G158" s="26" t="s">
        <v>249</v>
      </c>
      <c r="H158" s="27">
        <v>2.6567876699699999</v>
      </c>
    </row>
    <row r="159" spans="1:8" ht="14.25">
      <c r="A159" s="26" t="s">
        <v>38</v>
      </c>
      <c r="B159" s="26">
        <v>2</v>
      </c>
      <c r="C159" s="26">
        <v>2</v>
      </c>
      <c r="D159" s="26">
        <v>2</v>
      </c>
      <c r="E159" s="26">
        <v>0</v>
      </c>
      <c r="F159" s="26">
        <v>2220</v>
      </c>
      <c r="G159" s="26" t="s">
        <v>249</v>
      </c>
      <c r="H159" s="27">
        <v>1.08343799277</v>
      </c>
    </row>
    <row r="160" spans="1:8" ht="14.25">
      <c r="A160" s="26" t="s">
        <v>38</v>
      </c>
      <c r="B160" s="26">
        <v>2</v>
      </c>
      <c r="C160" s="26">
        <v>2</v>
      </c>
      <c r="D160" s="26">
        <v>2</v>
      </c>
      <c r="E160" s="26">
        <v>0</v>
      </c>
      <c r="F160" s="26">
        <v>2220</v>
      </c>
      <c r="G160" s="26" t="s">
        <v>249</v>
      </c>
      <c r="H160" s="27">
        <v>0.41262179796999998</v>
      </c>
    </row>
    <row r="161" spans="1:8" ht="14.25">
      <c r="A161" s="26" t="s">
        <v>38</v>
      </c>
      <c r="B161" s="26">
        <v>2</v>
      </c>
      <c r="C161" s="26">
        <v>2</v>
      </c>
      <c r="D161" s="26">
        <v>2</v>
      </c>
      <c r="E161" s="26">
        <v>0</v>
      </c>
      <c r="F161" s="26">
        <v>2220</v>
      </c>
      <c r="G161" s="26" t="s">
        <v>249</v>
      </c>
      <c r="H161" s="27">
        <v>17.3698774018</v>
      </c>
    </row>
    <row r="162" spans="1:8" ht="14.25">
      <c r="A162" s="26" t="s">
        <v>38</v>
      </c>
      <c r="B162" s="26">
        <v>2</v>
      </c>
      <c r="C162" s="26">
        <v>2</v>
      </c>
      <c r="D162" s="26">
        <v>2</v>
      </c>
      <c r="E162" s="26">
        <v>0</v>
      </c>
      <c r="F162" s="26">
        <v>2220</v>
      </c>
      <c r="G162" s="26" t="s">
        <v>249</v>
      </c>
      <c r="H162" s="27">
        <v>6.19126751755</v>
      </c>
    </row>
    <row r="163" spans="1:8" ht="14.25">
      <c r="A163" s="26" t="s">
        <v>38</v>
      </c>
      <c r="B163" s="26">
        <v>2</v>
      </c>
      <c r="C163" s="26">
        <v>2</v>
      </c>
      <c r="D163" s="26">
        <v>2</v>
      </c>
      <c r="E163" s="26">
        <v>0</v>
      </c>
      <c r="F163" s="26">
        <v>2220</v>
      </c>
      <c r="G163" s="26" t="s">
        <v>249</v>
      </c>
      <c r="H163" s="27">
        <v>2.1175466187600001</v>
      </c>
    </row>
    <row r="164" spans="1:8" ht="14.25">
      <c r="A164" s="26" t="s">
        <v>38</v>
      </c>
      <c r="B164" s="26">
        <v>2</v>
      </c>
      <c r="C164" s="26">
        <v>2</v>
      </c>
      <c r="D164" s="26">
        <v>2</v>
      </c>
      <c r="E164" s="26">
        <v>0</v>
      </c>
      <c r="F164" s="26">
        <v>2220</v>
      </c>
      <c r="G164" s="26" t="s">
        <v>249</v>
      </c>
      <c r="H164" s="27">
        <v>10.0237614699</v>
      </c>
    </row>
    <row r="165" spans="1:8" ht="14.25">
      <c r="A165" s="26" t="s">
        <v>38</v>
      </c>
      <c r="B165" s="26">
        <v>2</v>
      </c>
      <c r="C165" s="26">
        <v>2</v>
      </c>
      <c r="D165" s="26">
        <v>2</v>
      </c>
      <c r="E165" s="26">
        <v>0</v>
      </c>
      <c r="F165" s="26">
        <v>2220</v>
      </c>
      <c r="G165" s="26" t="s">
        <v>249</v>
      </c>
      <c r="H165" s="27">
        <v>18.988784469700001</v>
      </c>
    </row>
    <row r="166" spans="1:8" ht="14.25">
      <c r="A166" s="26" t="s">
        <v>38</v>
      </c>
      <c r="B166" s="26">
        <v>2</v>
      </c>
      <c r="C166" s="26">
        <v>2</v>
      </c>
      <c r="D166" s="26">
        <v>2</v>
      </c>
      <c r="E166" s="26">
        <v>0</v>
      </c>
      <c r="F166" s="26">
        <v>2220</v>
      </c>
      <c r="G166" s="26" t="s">
        <v>249</v>
      </c>
      <c r="H166" s="27">
        <v>28.1344440604</v>
      </c>
    </row>
    <row r="167" spans="1:8" ht="14.25">
      <c r="A167" s="26" t="s">
        <v>38</v>
      </c>
      <c r="B167" s="26">
        <v>2</v>
      </c>
      <c r="C167" s="26">
        <v>2</v>
      </c>
      <c r="D167" s="26">
        <v>2</v>
      </c>
      <c r="E167" s="26">
        <v>0</v>
      </c>
      <c r="F167" s="26">
        <v>2220</v>
      </c>
      <c r="G167" s="26" t="s">
        <v>249</v>
      </c>
      <c r="H167" s="27">
        <v>1.06084631737</v>
      </c>
    </row>
    <row r="168" spans="1:8" ht="14.25">
      <c r="A168" s="26" t="s">
        <v>38</v>
      </c>
      <c r="B168" s="26">
        <v>2</v>
      </c>
      <c r="C168" s="26">
        <v>2</v>
      </c>
      <c r="D168" s="26">
        <v>2</v>
      </c>
      <c r="E168" s="26">
        <v>0</v>
      </c>
      <c r="F168" s="26">
        <v>2220</v>
      </c>
      <c r="G168" s="26" t="s">
        <v>249</v>
      </c>
      <c r="H168" s="27">
        <v>6.77698804027</v>
      </c>
    </row>
    <row r="169" spans="1:8" ht="14.25">
      <c r="A169" s="26" t="s">
        <v>38</v>
      </c>
      <c r="B169" s="26">
        <v>2</v>
      </c>
      <c r="C169" s="26">
        <v>2</v>
      </c>
      <c r="D169" s="26">
        <v>2</v>
      </c>
      <c r="E169" s="26">
        <v>0</v>
      </c>
      <c r="F169" s="26">
        <v>2220</v>
      </c>
      <c r="G169" s="26" t="s">
        <v>249</v>
      </c>
      <c r="H169" s="27">
        <v>5.0112474344100004</v>
      </c>
    </row>
    <row r="170" spans="1:8" ht="14.25">
      <c r="A170" s="26" t="s">
        <v>38</v>
      </c>
      <c r="B170" s="26">
        <v>2</v>
      </c>
      <c r="C170" s="26">
        <v>2</v>
      </c>
      <c r="D170" s="26">
        <v>2</v>
      </c>
      <c r="E170" s="26">
        <v>0</v>
      </c>
      <c r="F170" s="26">
        <v>2220</v>
      </c>
      <c r="G170" s="26" t="s">
        <v>249</v>
      </c>
      <c r="H170" s="27">
        <v>0.57261613643200004</v>
      </c>
    </row>
    <row r="171" spans="1:8" ht="14.25">
      <c r="A171" s="26" t="s">
        <v>38</v>
      </c>
      <c r="B171" s="26">
        <v>2</v>
      </c>
      <c r="C171" s="26">
        <v>2</v>
      </c>
      <c r="D171" s="26">
        <v>2</v>
      </c>
      <c r="E171" s="26">
        <v>0</v>
      </c>
      <c r="F171" s="26">
        <v>2220</v>
      </c>
      <c r="G171" s="26" t="s">
        <v>249</v>
      </c>
      <c r="H171" s="27">
        <v>5.1677004542600002</v>
      </c>
    </row>
    <row r="172" spans="1:8" ht="14.25">
      <c r="A172" s="26" t="s">
        <v>38</v>
      </c>
      <c r="B172" s="26">
        <v>2</v>
      </c>
      <c r="C172" s="26">
        <v>2</v>
      </c>
      <c r="D172" s="26">
        <v>2</v>
      </c>
      <c r="E172" s="26">
        <v>0</v>
      </c>
      <c r="F172" s="26">
        <v>2220</v>
      </c>
      <c r="G172" s="26" t="s">
        <v>249</v>
      </c>
      <c r="H172" s="27">
        <v>24.262645056099998</v>
      </c>
    </row>
    <row r="173" spans="1:8" ht="14.25">
      <c r="A173" s="26" t="s">
        <v>38</v>
      </c>
      <c r="B173" s="26">
        <v>2</v>
      </c>
      <c r="C173" s="26">
        <v>2</v>
      </c>
      <c r="D173" s="26">
        <v>2</v>
      </c>
      <c r="E173" s="26">
        <v>0</v>
      </c>
      <c r="F173" s="26">
        <v>2220</v>
      </c>
      <c r="G173" s="26" t="s">
        <v>249</v>
      </c>
      <c r="H173" s="27">
        <v>3.5474881305000001</v>
      </c>
    </row>
    <row r="174" spans="1:8" ht="14.25">
      <c r="A174" s="26" t="s">
        <v>38</v>
      </c>
      <c r="B174" s="26">
        <v>2</v>
      </c>
      <c r="C174" s="26">
        <v>2</v>
      </c>
      <c r="D174" s="26">
        <v>2</v>
      </c>
      <c r="E174" s="26">
        <v>0</v>
      </c>
      <c r="F174" s="26">
        <v>2220</v>
      </c>
      <c r="G174" s="26" t="s">
        <v>249</v>
      </c>
      <c r="H174" s="27">
        <v>0.68249636651699996</v>
      </c>
    </row>
    <row r="175" spans="1:8" ht="14.25">
      <c r="A175" s="26" t="s">
        <v>38</v>
      </c>
      <c r="B175" s="26">
        <v>2</v>
      </c>
      <c r="C175" s="26">
        <v>2</v>
      </c>
      <c r="D175" s="26">
        <v>2</v>
      </c>
      <c r="E175" s="26">
        <v>0</v>
      </c>
      <c r="F175" s="26">
        <v>2220</v>
      </c>
      <c r="G175" s="26" t="s">
        <v>249</v>
      </c>
      <c r="H175" s="27">
        <v>4.1046142479899999</v>
      </c>
    </row>
    <row r="176" spans="1:8" ht="14.25">
      <c r="A176" s="26" t="s">
        <v>38</v>
      </c>
      <c r="B176" s="26">
        <v>2</v>
      </c>
      <c r="C176" s="26">
        <v>2</v>
      </c>
      <c r="D176" s="26">
        <v>2</v>
      </c>
      <c r="E176" s="26">
        <v>0</v>
      </c>
      <c r="F176" s="26">
        <v>2220</v>
      </c>
      <c r="G176" s="26" t="s">
        <v>249</v>
      </c>
      <c r="H176" s="27">
        <v>0.179802346078</v>
      </c>
    </row>
    <row r="177" spans="1:8" ht="14.25">
      <c r="A177" s="26" t="s">
        <v>88</v>
      </c>
      <c r="B177" s="26">
        <v>2</v>
      </c>
      <c r="C177" s="26">
        <v>2</v>
      </c>
      <c r="D177" s="26">
        <v>4</v>
      </c>
      <c r="E177" s="26">
        <v>2</v>
      </c>
      <c r="F177" s="26">
        <v>2242</v>
      </c>
      <c r="G177" s="26" t="s">
        <v>246</v>
      </c>
      <c r="H177" s="27">
        <v>2.3416995785100001</v>
      </c>
    </row>
    <row r="178" spans="1:8" ht="14.25">
      <c r="A178" s="26" t="s">
        <v>88</v>
      </c>
      <c r="B178" s="26">
        <v>2</v>
      </c>
      <c r="C178" s="26">
        <v>2</v>
      </c>
      <c r="D178" s="26">
        <v>4</v>
      </c>
      <c r="E178" s="26">
        <v>2</v>
      </c>
      <c r="F178" s="26">
        <v>2242</v>
      </c>
      <c r="G178" s="26" t="s">
        <v>246</v>
      </c>
      <c r="H178" s="27">
        <v>0.87261611866199995</v>
      </c>
    </row>
    <row r="179" spans="1:8" ht="14.25">
      <c r="A179" s="26" t="s">
        <v>88</v>
      </c>
      <c r="B179" s="26">
        <v>2</v>
      </c>
      <c r="C179" s="26">
        <v>2</v>
      </c>
      <c r="D179" s="26">
        <v>4</v>
      </c>
      <c r="E179" s="26">
        <v>2</v>
      </c>
      <c r="F179" s="26">
        <v>2242</v>
      </c>
      <c r="G179" s="26" t="s">
        <v>246</v>
      </c>
      <c r="H179" s="27">
        <v>7.2887286233999999</v>
      </c>
    </row>
    <row r="180" spans="1:8" ht="14.25">
      <c r="A180" s="26" t="s">
        <v>88</v>
      </c>
      <c r="B180" s="26">
        <v>2</v>
      </c>
      <c r="C180" s="26">
        <v>2</v>
      </c>
      <c r="D180" s="26">
        <v>4</v>
      </c>
      <c r="E180" s="26">
        <v>2</v>
      </c>
      <c r="F180" s="26">
        <v>2242</v>
      </c>
      <c r="G180" s="26" t="s">
        <v>246</v>
      </c>
      <c r="H180" s="27">
        <v>1.4209624814999999</v>
      </c>
    </row>
    <row r="181" spans="1:8" ht="14.25">
      <c r="A181" s="26" t="s">
        <v>88</v>
      </c>
      <c r="B181" s="26">
        <v>2</v>
      </c>
      <c r="C181" s="26">
        <v>2</v>
      </c>
      <c r="D181" s="26">
        <v>4</v>
      </c>
      <c r="E181" s="26">
        <v>2</v>
      </c>
      <c r="F181" s="26">
        <v>2242</v>
      </c>
      <c r="G181" s="26" t="s">
        <v>246</v>
      </c>
      <c r="H181" s="27">
        <v>17.823962396900001</v>
      </c>
    </row>
    <row r="182" spans="1:8" ht="14.25">
      <c r="A182" s="26" t="s">
        <v>34</v>
      </c>
      <c r="B182" s="26">
        <v>2</v>
      </c>
      <c r="C182" s="26">
        <v>2</v>
      </c>
      <c r="D182" s="26">
        <v>4</v>
      </c>
      <c r="E182" s="26">
        <v>1</v>
      </c>
      <c r="F182" s="26">
        <v>2241</v>
      </c>
      <c r="G182" s="26" t="s">
        <v>247</v>
      </c>
      <c r="H182" s="27">
        <v>0.14103684088599999</v>
      </c>
    </row>
    <row r="183" spans="1:8" ht="14.25">
      <c r="A183" s="26" t="s">
        <v>34</v>
      </c>
      <c r="B183" s="26">
        <v>2</v>
      </c>
      <c r="C183" s="26">
        <v>2</v>
      </c>
      <c r="D183" s="26">
        <v>4</v>
      </c>
      <c r="E183" s="26">
        <v>1</v>
      </c>
      <c r="F183" s="26">
        <v>2241</v>
      </c>
      <c r="G183" s="26" t="s">
        <v>247</v>
      </c>
      <c r="H183" s="27">
        <v>0.57423284782899997</v>
      </c>
    </row>
    <row r="184" spans="1:8" ht="14.25">
      <c r="A184" s="26" t="s">
        <v>34</v>
      </c>
      <c r="B184" s="26">
        <v>2</v>
      </c>
      <c r="C184" s="26">
        <v>2</v>
      </c>
      <c r="D184" s="26">
        <v>4</v>
      </c>
      <c r="E184" s="26">
        <v>1</v>
      </c>
      <c r="F184" s="26">
        <v>2241</v>
      </c>
      <c r="G184" s="26" t="s">
        <v>247</v>
      </c>
      <c r="H184" s="27">
        <v>4.941352996</v>
      </c>
    </row>
    <row r="185" spans="1:8" ht="14.25">
      <c r="A185" s="26" t="s">
        <v>34</v>
      </c>
      <c r="B185" s="26">
        <v>2</v>
      </c>
      <c r="C185" s="26">
        <v>2</v>
      </c>
      <c r="D185" s="26">
        <v>4</v>
      </c>
      <c r="E185" s="26">
        <v>1</v>
      </c>
      <c r="F185" s="26">
        <v>2241</v>
      </c>
      <c r="G185" s="26" t="s">
        <v>247</v>
      </c>
      <c r="H185" s="27">
        <v>0.36694823594100001</v>
      </c>
    </row>
    <row r="186" spans="1:8" ht="14.25">
      <c r="A186" s="26" t="s">
        <v>34</v>
      </c>
      <c r="B186" s="26">
        <v>2</v>
      </c>
      <c r="C186" s="26">
        <v>2</v>
      </c>
      <c r="D186" s="26">
        <v>4</v>
      </c>
      <c r="E186" s="26">
        <v>1</v>
      </c>
      <c r="F186" s="26">
        <v>2241</v>
      </c>
      <c r="G186" s="26" t="s">
        <v>247</v>
      </c>
      <c r="H186" s="27">
        <v>0.69084956353600002</v>
      </c>
    </row>
    <row r="187" spans="1:8" ht="14.25">
      <c r="A187" s="26" t="s">
        <v>34</v>
      </c>
      <c r="B187" s="26">
        <v>2</v>
      </c>
      <c r="C187" s="26">
        <v>2</v>
      </c>
      <c r="D187" s="26">
        <v>4</v>
      </c>
      <c r="E187" s="26">
        <v>1</v>
      </c>
      <c r="F187" s="26">
        <v>2241</v>
      </c>
      <c r="G187" s="26" t="s">
        <v>247</v>
      </c>
      <c r="H187" s="27">
        <v>0.322183754549</v>
      </c>
    </row>
    <row r="188" spans="1:8" ht="14.25">
      <c r="A188" s="26" t="s">
        <v>34</v>
      </c>
      <c r="B188" s="26">
        <v>2</v>
      </c>
      <c r="C188" s="26">
        <v>2</v>
      </c>
      <c r="D188" s="26">
        <v>4</v>
      </c>
      <c r="E188" s="26">
        <v>1</v>
      </c>
      <c r="F188" s="26">
        <v>2241</v>
      </c>
      <c r="G188" s="26" t="s">
        <v>247</v>
      </c>
      <c r="H188" s="27">
        <v>0.28597045045500002</v>
      </c>
    </row>
    <row r="189" spans="1:8" ht="14.25">
      <c r="A189" s="26" t="s">
        <v>34</v>
      </c>
      <c r="B189" s="26">
        <v>2</v>
      </c>
      <c r="C189" s="26">
        <v>2</v>
      </c>
      <c r="D189" s="26">
        <v>4</v>
      </c>
      <c r="E189" s="26">
        <v>1</v>
      </c>
      <c r="F189" s="26">
        <v>2241</v>
      </c>
      <c r="G189" s="26" t="s">
        <v>247</v>
      </c>
      <c r="H189" s="27">
        <v>3.0624470937199999</v>
      </c>
    </row>
    <row r="190" spans="1:8" ht="14.25">
      <c r="A190" s="26" t="s">
        <v>34</v>
      </c>
      <c r="B190" s="26">
        <v>2</v>
      </c>
      <c r="C190" s="26">
        <v>2</v>
      </c>
      <c r="D190" s="26">
        <v>4</v>
      </c>
      <c r="E190" s="26">
        <v>1</v>
      </c>
      <c r="F190" s="26">
        <v>2241</v>
      </c>
      <c r="G190" s="26" t="s">
        <v>247</v>
      </c>
      <c r="H190" s="27">
        <v>2.0143224098700001</v>
      </c>
    </row>
    <row r="191" spans="1:8" ht="14.25">
      <c r="A191" s="26" t="s">
        <v>34</v>
      </c>
      <c r="B191" s="26">
        <v>2</v>
      </c>
      <c r="C191" s="26">
        <v>2</v>
      </c>
      <c r="D191" s="26">
        <v>4</v>
      </c>
      <c r="E191" s="26">
        <v>1</v>
      </c>
      <c r="F191" s="26">
        <v>2241</v>
      </c>
      <c r="G191" s="26" t="s">
        <v>247</v>
      </c>
      <c r="H191" s="27">
        <v>8.6593276250900004</v>
      </c>
    </row>
    <row r="192" spans="1:8" ht="14.25">
      <c r="A192" s="26" t="s">
        <v>45</v>
      </c>
      <c r="B192" s="26">
        <v>2</v>
      </c>
      <c r="C192" s="26">
        <v>2</v>
      </c>
      <c r="D192" s="26">
        <v>1</v>
      </c>
      <c r="E192" s="26">
        <v>0</v>
      </c>
      <c r="F192" s="26">
        <v>2210</v>
      </c>
      <c r="G192" s="26" t="s">
        <v>250</v>
      </c>
      <c r="H192" s="27">
        <v>0.41281004303699997</v>
      </c>
    </row>
    <row r="193" spans="1:8" ht="14.25">
      <c r="A193" s="26" t="s">
        <v>45</v>
      </c>
      <c r="B193" s="26">
        <v>2</v>
      </c>
      <c r="C193" s="26">
        <v>2</v>
      </c>
      <c r="D193" s="26">
        <v>1</v>
      </c>
      <c r="E193" s="26">
        <v>0</v>
      </c>
      <c r="F193" s="26">
        <v>2210</v>
      </c>
      <c r="G193" s="26" t="s">
        <v>250</v>
      </c>
      <c r="H193" s="27">
        <v>0.305476532809</v>
      </c>
    </row>
    <row r="194" spans="1:8" ht="14.25">
      <c r="A194" s="26" t="s">
        <v>45</v>
      </c>
      <c r="B194" s="26">
        <v>2</v>
      </c>
      <c r="C194" s="26">
        <v>2</v>
      </c>
      <c r="D194" s="26">
        <v>1</v>
      </c>
      <c r="E194" s="26">
        <v>0</v>
      </c>
      <c r="F194" s="26">
        <v>2210</v>
      </c>
      <c r="G194" s="26" t="s">
        <v>250</v>
      </c>
      <c r="H194" s="27">
        <v>0.17804385122999999</v>
      </c>
    </row>
    <row r="195" spans="1:8" ht="14.25">
      <c r="A195" s="26" t="s">
        <v>49</v>
      </c>
      <c r="B195" s="26">
        <v>1</v>
      </c>
      <c r="C195" s="26">
        <v>1</v>
      </c>
      <c r="D195" s="26">
        <v>2</v>
      </c>
      <c r="E195" s="26">
        <v>1</v>
      </c>
      <c r="F195" s="26">
        <v>1121</v>
      </c>
      <c r="G195" s="26" t="s">
        <v>311</v>
      </c>
      <c r="H195" s="27">
        <v>0.25635327986799999</v>
      </c>
    </row>
    <row r="196" spans="1:8" ht="14.25">
      <c r="A196" s="26" t="s">
        <v>49</v>
      </c>
      <c r="B196" s="26">
        <v>1</v>
      </c>
      <c r="C196" s="26">
        <v>1</v>
      </c>
      <c r="D196" s="26">
        <v>2</v>
      </c>
      <c r="E196" s="26">
        <v>1</v>
      </c>
      <c r="F196" s="26">
        <v>1121</v>
      </c>
      <c r="G196" s="26" t="s">
        <v>311</v>
      </c>
      <c r="H196" s="27">
        <v>0.75790774550999995</v>
      </c>
    </row>
    <row r="197" spans="1:8" ht="14.25">
      <c r="A197" s="26" t="s">
        <v>49</v>
      </c>
      <c r="B197" s="26">
        <v>1</v>
      </c>
      <c r="C197" s="26">
        <v>1</v>
      </c>
      <c r="D197" s="26">
        <v>2</v>
      </c>
      <c r="E197" s="26">
        <v>1</v>
      </c>
      <c r="F197" s="26">
        <v>1121</v>
      </c>
      <c r="G197" s="26" t="s">
        <v>311</v>
      </c>
      <c r="H197" s="27">
        <v>1.53252236079</v>
      </c>
    </row>
    <row r="198" spans="1:8" ht="14.25">
      <c r="A198" s="26" t="s">
        <v>49</v>
      </c>
      <c r="B198" s="26">
        <v>1</v>
      </c>
      <c r="C198" s="26">
        <v>1</v>
      </c>
      <c r="D198" s="26">
        <v>2</v>
      </c>
      <c r="E198" s="26">
        <v>1</v>
      </c>
      <c r="F198" s="26">
        <v>1121</v>
      </c>
      <c r="G198" s="26" t="s">
        <v>311</v>
      </c>
      <c r="H198" s="27">
        <v>0.166657769062</v>
      </c>
    </row>
    <row r="199" spans="1:8" ht="14.25">
      <c r="A199" s="26" t="s">
        <v>49</v>
      </c>
      <c r="B199" s="26">
        <v>1</v>
      </c>
      <c r="C199" s="26">
        <v>1</v>
      </c>
      <c r="D199" s="26">
        <v>2</v>
      </c>
      <c r="E199" s="26">
        <v>1</v>
      </c>
      <c r="F199" s="26">
        <v>1121</v>
      </c>
      <c r="G199" s="26" t="s">
        <v>311</v>
      </c>
      <c r="H199" s="27">
        <v>1.2278114196500001</v>
      </c>
    </row>
    <row r="200" spans="1:8" ht="14.25">
      <c r="A200" s="26" t="s">
        <v>49</v>
      </c>
      <c r="B200" s="26">
        <v>1</v>
      </c>
      <c r="C200" s="26">
        <v>1</v>
      </c>
      <c r="D200" s="26">
        <v>2</v>
      </c>
      <c r="E200" s="26">
        <v>1</v>
      </c>
      <c r="F200" s="26">
        <v>1121</v>
      </c>
      <c r="G200" s="26" t="s">
        <v>311</v>
      </c>
      <c r="H200" s="27">
        <v>0.31990095392000001</v>
      </c>
    </row>
    <row r="201" spans="1:8" ht="14.25">
      <c r="A201" s="26" t="s">
        <v>49</v>
      </c>
      <c r="B201" s="26">
        <v>1</v>
      </c>
      <c r="C201" s="26">
        <v>1</v>
      </c>
      <c r="D201" s="26">
        <v>2</v>
      </c>
      <c r="E201" s="26">
        <v>1</v>
      </c>
      <c r="F201" s="26">
        <v>1121</v>
      </c>
      <c r="G201" s="26" t="s">
        <v>311</v>
      </c>
      <c r="H201" s="27">
        <v>0.86296189328399997</v>
      </c>
    </row>
    <row r="202" spans="1:8" ht="14.25">
      <c r="A202" s="26" t="s">
        <v>49</v>
      </c>
      <c r="B202" s="26">
        <v>1</v>
      </c>
      <c r="C202" s="26">
        <v>1</v>
      </c>
      <c r="D202" s="26">
        <v>2</v>
      </c>
      <c r="E202" s="26">
        <v>1</v>
      </c>
      <c r="F202" s="26">
        <v>1121</v>
      </c>
      <c r="G202" s="26" t="s">
        <v>311</v>
      </c>
      <c r="H202" s="27">
        <v>0.24923628837799999</v>
      </c>
    </row>
    <row r="203" spans="1:8" ht="14.25">
      <c r="A203" s="26" t="s">
        <v>49</v>
      </c>
      <c r="B203" s="26">
        <v>1</v>
      </c>
      <c r="C203" s="26">
        <v>1</v>
      </c>
      <c r="D203" s="26">
        <v>2</v>
      </c>
      <c r="E203" s="26">
        <v>1</v>
      </c>
      <c r="F203" s="26">
        <v>1121</v>
      </c>
      <c r="G203" s="26" t="s">
        <v>311</v>
      </c>
      <c r="H203" s="27">
        <v>0.77309094143199997</v>
      </c>
    </row>
    <row r="204" spans="1:8" ht="14.25">
      <c r="A204" s="26" t="s">
        <v>49</v>
      </c>
      <c r="B204" s="26">
        <v>1</v>
      </c>
      <c r="C204" s="26">
        <v>1</v>
      </c>
      <c r="D204" s="26">
        <v>2</v>
      </c>
      <c r="E204" s="26">
        <v>1</v>
      </c>
      <c r="F204" s="26">
        <v>1121</v>
      </c>
      <c r="G204" s="26" t="s">
        <v>311</v>
      </c>
      <c r="H204" s="27">
        <v>0.731333536374</v>
      </c>
    </row>
    <row r="205" spans="1:8" ht="14.25">
      <c r="A205" s="26" t="s">
        <v>49</v>
      </c>
      <c r="B205" s="26">
        <v>1</v>
      </c>
      <c r="C205" s="26">
        <v>1</v>
      </c>
      <c r="D205" s="26">
        <v>2</v>
      </c>
      <c r="E205" s="26">
        <v>1</v>
      </c>
      <c r="F205" s="26">
        <v>1121</v>
      </c>
      <c r="G205" s="26" t="s">
        <v>311</v>
      </c>
      <c r="H205" s="27">
        <v>0.29586870389300002</v>
      </c>
    </row>
    <row r="206" spans="1:8" ht="14.25">
      <c r="A206" s="26" t="s">
        <v>49</v>
      </c>
      <c r="B206" s="26">
        <v>1</v>
      </c>
      <c r="C206" s="26">
        <v>1</v>
      </c>
      <c r="D206" s="26">
        <v>2</v>
      </c>
      <c r="E206" s="26">
        <v>1</v>
      </c>
      <c r="F206" s="26">
        <v>1121</v>
      </c>
      <c r="G206" s="26" t="s">
        <v>311</v>
      </c>
      <c r="H206" s="27">
        <v>0.99700495989000004</v>
      </c>
    </row>
    <row r="207" spans="1:8" ht="14.25">
      <c r="A207" s="26" t="s">
        <v>49</v>
      </c>
      <c r="B207" s="26">
        <v>1</v>
      </c>
      <c r="C207" s="26">
        <v>1</v>
      </c>
      <c r="D207" s="26">
        <v>2</v>
      </c>
      <c r="E207" s="26">
        <v>1</v>
      </c>
      <c r="F207" s="26">
        <v>1121</v>
      </c>
      <c r="G207" s="26" t="s">
        <v>311</v>
      </c>
      <c r="H207" s="27">
        <v>0.40530795299299999</v>
      </c>
    </row>
    <row r="208" spans="1:8" ht="14.25">
      <c r="A208" s="26" t="s">
        <v>49</v>
      </c>
      <c r="B208" s="26">
        <v>1</v>
      </c>
      <c r="C208" s="26">
        <v>1</v>
      </c>
      <c r="D208" s="26">
        <v>2</v>
      </c>
      <c r="E208" s="26">
        <v>1</v>
      </c>
      <c r="F208" s="26">
        <v>1121</v>
      </c>
      <c r="G208" s="26" t="s">
        <v>311</v>
      </c>
      <c r="H208" s="27">
        <v>0.33026868352799998</v>
      </c>
    </row>
    <row r="209" spans="1:8" ht="14.25">
      <c r="A209" s="26" t="s">
        <v>49</v>
      </c>
      <c r="B209" s="26">
        <v>1</v>
      </c>
      <c r="C209" s="26">
        <v>1</v>
      </c>
      <c r="D209" s="26">
        <v>2</v>
      </c>
      <c r="E209" s="26">
        <v>1</v>
      </c>
      <c r="F209" s="26">
        <v>1121</v>
      </c>
      <c r="G209" s="26" t="s">
        <v>311</v>
      </c>
      <c r="H209" s="27">
        <v>0.36888746426800001</v>
      </c>
    </row>
    <row r="210" spans="1:8" ht="14.25">
      <c r="A210" s="26" t="s">
        <v>49</v>
      </c>
      <c r="B210" s="26">
        <v>1</v>
      </c>
      <c r="C210" s="26">
        <v>1</v>
      </c>
      <c r="D210" s="26">
        <v>2</v>
      </c>
      <c r="E210" s="26">
        <v>1</v>
      </c>
      <c r="F210" s="26">
        <v>1121</v>
      </c>
      <c r="G210" s="26" t="s">
        <v>311</v>
      </c>
      <c r="H210" s="27">
        <v>0.40306956489700002</v>
      </c>
    </row>
    <row r="211" spans="1:8" ht="14.25">
      <c r="A211" s="26" t="s">
        <v>49</v>
      </c>
      <c r="B211" s="26">
        <v>1</v>
      </c>
      <c r="C211" s="26">
        <v>1</v>
      </c>
      <c r="D211" s="26">
        <v>2</v>
      </c>
      <c r="E211" s="26">
        <v>1</v>
      </c>
      <c r="F211" s="26">
        <v>1121</v>
      </c>
      <c r="G211" s="26" t="s">
        <v>311</v>
      </c>
      <c r="H211" s="27">
        <v>0.43656893830299998</v>
      </c>
    </row>
    <row r="212" spans="1:8" ht="14.25">
      <c r="A212" s="26" t="s">
        <v>49</v>
      </c>
      <c r="B212" s="26">
        <v>1</v>
      </c>
      <c r="C212" s="26">
        <v>1</v>
      </c>
      <c r="D212" s="26">
        <v>2</v>
      </c>
      <c r="E212" s="26">
        <v>1</v>
      </c>
      <c r="F212" s="26">
        <v>1121</v>
      </c>
      <c r="G212" s="26" t="s">
        <v>311</v>
      </c>
      <c r="H212" s="27">
        <v>0.33488338148399999</v>
      </c>
    </row>
    <row r="213" spans="1:8" ht="14.25">
      <c r="A213" s="26" t="s">
        <v>49</v>
      </c>
      <c r="B213" s="26">
        <v>1</v>
      </c>
      <c r="C213" s="26">
        <v>1</v>
      </c>
      <c r="D213" s="26">
        <v>2</v>
      </c>
      <c r="E213" s="26">
        <v>1</v>
      </c>
      <c r="F213" s="26">
        <v>1121</v>
      </c>
      <c r="G213" s="26" t="s">
        <v>311</v>
      </c>
      <c r="H213" s="27">
        <v>0.48872961361</v>
      </c>
    </row>
    <row r="214" spans="1:8" ht="14.25">
      <c r="A214" s="26" t="s">
        <v>49</v>
      </c>
      <c r="B214" s="26">
        <v>1</v>
      </c>
      <c r="C214" s="26">
        <v>1</v>
      </c>
      <c r="D214" s="26">
        <v>2</v>
      </c>
      <c r="E214" s="26">
        <v>1</v>
      </c>
      <c r="F214" s="26">
        <v>1121</v>
      </c>
      <c r="G214" s="26" t="s">
        <v>311</v>
      </c>
      <c r="H214" s="27">
        <v>0.39420751557400002</v>
      </c>
    </row>
    <row r="215" spans="1:8" ht="14.25">
      <c r="A215" s="26" t="s">
        <v>49</v>
      </c>
      <c r="B215" s="26">
        <v>1</v>
      </c>
      <c r="C215" s="26">
        <v>1</v>
      </c>
      <c r="D215" s="26">
        <v>2</v>
      </c>
      <c r="E215" s="26">
        <v>1</v>
      </c>
      <c r="F215" s="26">
        <v>1121</v>
      </c>
      <c r="G215" s="26" t="s">
        <v>311</v>
      </c>
      <c r="H215" s="27">
        <v>0.85999633289499999</v>
      </c>
    </row>
    <row r="216" spans="1:8" ht="14.25">
      <c r="A216" s="26" t="s">
        <v>49</v>
      </c>
      <c r="B216" s="26">
        <v>1</v>
      </c>
      <c r="C216" s="26">
        <v>1</v>
      </c>
      <c r="D216" s="26">
        <v>2</v>
      </c>
      <c r="E216" s="26">
        <v>1</v>
      </c>
      <c r="F216" s="26">
        <v>1121</v>
      </c>
      <c r="G216" s="26" t="s">
        <v>311</v>
      </c>
      <c r="H216" s="27">
        <v>0.94805012246499998</v>
      </c>
    </row>
    <row r="217" spans="1:8" ht="14.25">
      <c r="A217" s="26" t="s">
        <v>49</v>
      </c>
      <c r="B217" s="26">
        <v>1</v>
      </c>
      <c r="C217" s="26">
        <v>1</v>
      </c>
      <c r="D217" s="26">
        <v>2</v>
      </c>
      <c r="E217" s="26">
        <v>1</v>
      </c>
      <c r="F217" s="26">
        <v>1121</v>
      </c>
      <c r="G217" s="26" t="s">
        <v>311</v>
      </c>
      <c r="H217" s="27">
        <v>0.48456959248600001</v>
      </c>
    </row>
    <row r="218" spans="1:8" ht="14.25">
      <c r="A218" s="26" t="s">
        <v>49</v>
      </c>
      <c r="B218" s="26">
        <v>1</v>
      </c>
      <c r="C218" s="26">
        <v>1</v>
      </c>
      <c r="D218" s="26">
        <v>2</v>
      </c>
      <c r="E218" s="26">
        <v>1</v>
      </c>
      <c r="F218" s="26">
        <v>1121</v>
      </c>
      <c r="G218" s="26" t="s">
        <v>311</v>
      </c>
      <c r="H218" s="27">
        <v>0.57905767510399997</v>
      </c>
    </row>
    <row r="219" spans="1:8" ht="14.25">
      <c r="A219" s="26" t="s">
        <v>49</v>
      </c>
      <c r="B219" s="26">
        <v>1</v>
      </c>
      <c r="C219" s="26">
        <v>1</v>
      </c>
      <c r="D219" s="26">
        <v>2</v>
      </c>
      <c r="E219" s="26">
        <v>1</v>
      </c>
      <c r="F219" s="26">
        <v>1121</v>
      </c>
      <c r="G219" s="26" t="s">
        <v>311</v>
      </c>
      <c r="H219" s="27">
        <v>0.203174554979</v>
      </c>
    </row>
    <row r="220" spans="1:8" ht="14.25">
      <c r="A220" s="26" t="s">
        <v>49</v>
      </c>
      <c r="B220" s="26">
        <v>1</v>
      </c>
      <c r="C220" s="26">
        <v>1</v>
      </c>
      <c r="D220" s="26">
        <v>2</v>
      </c>
      <c r="E220" s="26">
        <v>1</v>
      </c>
      <c r="F220" s="26">
        <v>1121</v>
      </c>
      <c r="G220" s="26" t="s">
        <v>311</v>
      </c>
      <c r="H220" s="27">
        <v>0.41589815029299998</v>
      </c>
    </row>
    <row r="221" spans="1:8" ht="14.25">
      <c r="A221" s="26" t="s">
        <v>49</v>
      </c>
      <c r="B221" s="26">
        <v>1</v>
      </c>
      <c r="C221" s="26">
        <v>1</v>
      </c>
      <c r="D221" s="26">
        <v>2</v>
      </c>
      <c r="E221" s="26">
        <v>1</v>
      </c>
      <c r="F221" s="26">
        <v>1121</v>
      </c>
      <c r="G221" s="26" t="s">
        <v>311</v>
      </c>
      <c r="H221" s="27">
        <v>1.3307481324099999</v>
      </c>
    </row>
    <row r="222" spans="1:8" ht="14.25">
      <c r="A222" s="26" t="s">
        <v>49</v>
      </c>
      <c r="B222" s="26">
        <v>1</v>
      </c>
      <c r="C222" s="26">
        <v>1</v>
      </c>
      <c r="D222" s="26">
        <v>2</v>
      </c>
      <c r="E222" s="26">
        <v>1</v>
      </c>
      <c r="F222" s="26">
        <v>1121</v>
      </c>
      <c r="G222" s="26" t="s">
        <v>311</v>
      </c>
      <c r="H222" s="27">
        <v>0.32747308494900002</v>
      </c>
    </row>
    <row r="223" spans="1:8" ht="14.25">
      <c r="A223" s="26" t="s">
        <v>49</v>
      </c>
      <c r="B223" s="26">
        <v>1</v>
      </c>
      <c r="C223" s="26">
        <v>1</v>
      </c>
      <c r="D223" s="26">
        <v>2</v>
      </c>
      <c r="E223" s="26">
        <v>1</v>
      </c>
      <c r="F223" s="26">
        <v>1121</v>
      </c>
      <c r="G223" s="26" t="s">
        <v>311</v>
      </c>
      <c r="H223" s="27">
        <v>0.17958538053100001</v>
      </c>
    </row>
    <row r="224" spans="1:8" ht="14.25">
      <c r="A224" s="26" t="s">
        <v>49</v>
      </c>
      <c r="B224" s="26">
        <v>1</v>
      </c>
      <c r="C224" s="26">
        <v>1</v>
      </c>
      <c r="D224" s="26">
        <v>2</v>
      </c>
      <c r="E224" s="26">
        <v>1</v>
      </c>
      <c r="F224" s="26">
        <v>1121</v>
      </c>
      <c r="G224" s="26" t="s">
        <v>311</v>
      </c>
      <c r="H224" s="27">
        <v>0.90671156204100001</v>
      </c>
    </row>
    <row r="225" spans="1:8" ht="14.25">
      <c r="A225" s="26" t="s">
        <v>49</v>
      </c>
      <c r="B225" s="26">
        <v>1</v>
      </c>
      <c r="C225" s="26">
        <v>1</v>
      </c>
      <c r="D225" s="26">
        <v>2</v>
      </c>
      <c r="E225" s="26">
        <v>1</v>
      </c>
      <c r="F225" s="26">
        <v>1121</v>
      </c>
      <c r="G225" s="26" t="s">
        <v>311</v>
      </c>
      <c r="H225" s="27">
        <v>1.00937420669</v>
      </c>
    </row>
    <row r="226" spans="1:8" ht="14.25">
      <c r="A226" s="26" t="s">
        <v>49</v>
      </c>
      <c r="B226" s="26">
        <v>1</v>
      </c>
      <c r="C226" s="26">
        <v>1</v>
      </c>
      <c r="D226" s="26">
        <v>2</v>
      </c>
      <c r="E226" s="26">
        <v>1</v>
      </c>
      <c r="F226" s="26">
        <v>1121</v>
      </c>
      <c r="G226" s="26" t="s">
        <v>311</v>
      </c>
      <c r="H226" s="27">
        <v>0.24590373329699999</v>
      </c>
    </row>
    <row r="227" spans="1:8" ht="14.25">
      <c r="A227" s="26" t="s">
        <v>49</v>
      </c>
      <c r="B227" s="26">
        <v>1</v>
      </c>
      <c r="C227" s="26">
        <v>1</v>
      </c>
      <c r="D227" s="26">
        <v>2</v>
      </c>
      <c r="E227" s="26">
        <v>1</v>
      </c>
      <c r="F227" s="26">
        <v>1121</v>
      </c>
      <c r="G227" s="26" t="s">
        <v>311</v>
      </c>
      <c r="H227" s="27">
        <v>0.83825617490600002</v>
      </c>
    </row>
    <row r="228" spans="1:8" ht="14.25">
      <c r="A228" s="26" t="s">
        <v>49</v>
      </c>
      <c r="B228" s="26">
        <v>1</v>
      </c>
      <c r="C228" s="26">
        <v>1</v>
      </c>
      <c r="D228" s="26">
        <v>2</v>
      </c>
      <c r="E228" s="26">
        <v>1</v>
      </c>
      <c r="F228" s="26">
        <v>1121</v>
      </c>
      <c r="G228" s="26" t="s">
        <v>311</v>
      </c>
      <c r="H228" s="27">
        <v>0.42801501173500001</v>
      </c>
    </row>
    <row r="229" spans="1:8" ht="14.25">
      <c r="A229" s="26" t="s">
        <v>49</v>
      </c>
      <c r="B229" s="26">
        <v>1</v>
      </c>
      <c r="C229" s="26">
        <v>1</v>
      </c>
      <c r="D229" s="26">
        <v>2</v>
      </c>
      <c r="E229" s="26">
        <v>1</v>
      </c>
      <c r="F229" s="26">
        <v>1121</v>
      </c>
      <c r="G229" s="26" t="s">
        <v>311</v>
      </c>
      <c r="H229" s="27">
        <v>0.98463951602499999</v>
      </c>
    </row>
    <row r="230" spans="1:8" ht="14.25">
      <c r="A230" s="26" t="s">
        <v>49</v>
      </c>
      <c r="B230" s="26">
        <v>1</v>
      </c>
      <c r="C230" s="26">
        <v>1</v>
      </c>
      <c r="D230" s="26">
        <v>2</v>
      </c>
      <c r="E230" s="26">
        <v>1</v>
      </c>
      <c r="F230" s="26">
        <v>1121</v>
      </c>
      <c r="G230" s="26" t="s">
        <v>311</v>
      </c>
      <c r="H230" s="27">
        <v>1.3807999037600001</v>
      </c>
    </row>
    <row r="231" spans="1:8" ht="14.25">
      <c r="A231" s="26" t="s">
        <v>49</v>
      </c>
      <c r="B231" s="26">
        <v>1</v>
      </c>
      <c r="C231" s="26">
        <v>1</v>
      </c>
      <c r="D231" s="26">
        <v>2</v>
      </c>
      <c r="E231" s="26">
        <v>1</v>
      </c>
      <c r="F231" s="26">
        <v>1121</v>
      </c>
      <c r="G231" s="26" t="s">
        <v>311</v>
      </c>
      <c r="H231" s="27">
        <v>0.40678833986200003</v>
      </c>
    </row>
    <row r="232" spans="1:8" ht="14.25">
      <c r="A232" s="26" t="s">
        <v>49</v>
      </c>
      <c r="B232" s="26">
        <v>1</v>
      </c>
      <c r="C232" s="26">
        <v>1</v>
      </c>
      <c r="D232" s="26">
        <v>2</v>
      </c>
      <c r="E232" s="26">
        <v>1</v>
      </c>
      <c r="F232" s="26">
        <v>1121</v>
      </c>
      <c r="G232" s="26" t="s">
        <v>311</v>
      </c>
      <c r="H232" s="27">
        <v>0.88280702922900001</v>
      </c>
    </row>
    <row r="233" spans="1:8" ht="14.25">
      <c r="A233" s="26" t="s">
        <v>49</v>
      </c>
      <c r="B233" s="26">
        <v>1</v>
      </c>
      <c r="C233" s="26">
        <v>1</v>
      </c>
      <c r="D233" s="26">
        <v>2</v>
      </c>
      <c r="E233" s="26">
        <v>1</v>
      </c>
      <c r="F233" s="26">
        <v>1121</v>
      </c>
      <c r="G233" s="26" t="s">
        <v>311</v>
      </c>
      <c r="H233" s="27">
        <v>4.1282286790500002</v>
      </c>
    </row>
    <row r="234" spans="1:8" ht="14.25">
      <c r="A234" s="26" t="s">
        <v>49</v>
      </c>
      <c r="B234" s="26">
        <v>1</v>
      </c>
      <c r="C234" s="26">
        <v>1</v>
      </c>
      <c r="D234" s="26">
        <v>2</v>
      </c>
      <c r="E234" s="26">
        <v>1</v>
      </c>
      <c r="F234" s="26">
        <v>1121</v>
      </c>
      <c r="G234" s="26" t="s">
        <v>311</v>
      </c>
      <c r="H234" s="27">
        <v>0.43205829415500002</v>
      </c>
    </row>
    <row r="235" spans="1:8" ht="14.25">
      <c r="A235" s="26" t="s">
        <v>49</v>
      </c>
      <c r="B235" s="26">
        <v>1</v>
      </c>
      <c r="C235" s="26">
        <v>1</v>
      </c>
      <c r="D235" s="26">
        <v>2</v>
      </c>
      <c r="E235" s="26">
        <v>1</v>
      </c>
      <c r="F235" s="26">
        <v>1121</v>
      </c>
      <c r="G235" s="26" t="s">
        <v>311</v>
      </c>
      <c r="H235" s="27">
        <v>0.298975734301</v>
      </c>
    </row>
    <row r="236" spans="1:8" ht="14.25">
      <c r="A236" s="26" t="s">
        <v>49</v>
      </c>
      <c r="B236" s="26">
        <v>1</v>
      </c>
      <c r="C236" s="26">
        <v>1</v>
      </c>
      <c r="D236" s="26">
        <v>2</v>
      </c>
      <c r="E236" s="26">
        <v>1</v>
      </c>
      <c r="F236" s="26">
        <v>1121</v>
      </c>
      <c r="G236" s="26" t="s">
        <v>311</v>
      </c>
      <c r="H236" s="27">
        <v>0.92108729297000003</v>
      </c>
    </row>
    <row r="237" spans="1:8" ht="14.25">
      <c r="A237" s="26" t="s">
        <v>48</v>
      </c>
      <c r="B237" s="26">
        <v>1</v>
      </c>
      <c r="C237" s="26">
        <v>1</v>
      </c>
      <c r="D237" s="26">
        <v>1</v>
      </c>
      <c r="E237" s="26">
        <v>2</v>
      </c>
      <c r="F237" s="26">
        <v>1112</v>
      </c>
      <c r="G237" s="26" t="s">
        <v>297</v>
      </c>
      <c r="H237" s="27">
        <v>0.59447696027899999</v>
      </c>
    </row>
    <row r="238" spans="1:8" ht="14.25">
      <c r="A238" s="26" t="s">
        <v>48</v>
      </c>
      <c r="B238" s="26">
        <v>1</v>
      </c>
      <c r="C238" s="26">
        <v>1</v>
      </c>
      <c r="D238" s="26">
        <v>1</v>
      </c>
      <c r="E238" s="26">
        <v>2</v>
      </c>
      <c r="F238" s="26">
        <v>1112</v>
      </c>
      <c r="G238" s="26" t="s">
        <v>297</v>
      </c>
      <c r="H238" s="27">
        <v>1.91359672308</v>
      </c>
    </row>
    <row r="239" spans="1:8" ht="14.25">
      <c r="A239" s="26" t="s">
        <v>48</v>
      </c>
      <c r="B239" s="26">
        <v>1</v>
      </c>
      <c r="C239" s="26">
        <v>1</v>
      </c>
      <c r="D239" s="26">
        <v>1</v>
      </c>
      <c r="E239" s="26">
        <v>2</v>
      </c>
      <c r="F239" s="26">
        <v>1112</v>
      </c>
      <c r="G239" s="26" t="s">
        <v>297</v>
      </c>
      <c r="H239" s="27">
        <v>0.91777931828799997</v>
      </c>
    </row>
    <row r="240" spans="1:8" ht="14.25">
      <c r="A240" s="26" t="s">
        <v>48</v>
      </c>
      <c r="B240" s="26">
        <v>1</v>
      </c>
      <c r="C240" s="26">
        <v>1</v>
      </c>
      <c r="D240" s="26">
        <v>1</v>
      </c>
      <c r="E240" s="26">
        <v>2</v>
      </c>
      <c r="F240" s="26">
        <v>1112</v>
      </c>
      <c r="G240" s="26" t="s">
        <v>297</v>
      </c>
      <c r="H240" s="27">
        <v>0.65800805228600001</v>
      </c>
    </row>
    <row r="241" spans="1:8" ht="14.25">
      <c r="A241" s="26" t="s">
        <v>48</v>
      </c>
      <c r="B241" s="26">
        <v>1</v>
      </c>
      <c r="C241" s="26">
        <v>1</v>
      </c>
      <c r="D241" s="26">
        <v>1</v>
      </c>
      <c r="E241" s="26">
        <v>2</v>
      </c>
      <c r="F241" s="26">
        <v>1112</v>
      </c>
      <c r="G241" s="26" t="s">
        <v>297</v>
      </c>
      <c r="H241" s="27">
        <v>1.8977819391199999</v>
      </c>
    </row>
    <row r="242" spans="1:8" ht="14.25">
      <c r="A242" s="26" t="s">
        <v>48</v>
      </c>
      <c r="B242" s="26">
        <v>1</v>
      </c>
      <c r="C242" s="26">
        <v>1</v>
      </c>
      <c r="D242" s="26">
        <v>1</v>
      </c>
      <c r="E242" s="26">
        <v>2</v>
      </c>
      <c r="F242" s="26">
        <v>1112</v>
      </c>
      <c r="G242" s="26" t="s">
        <v>297</v>
      </c>
      <c r="H242" s="27">
        <v>0.82507671775000002</v>
      </c>
    </row>
    <row r="243" spans="1:8" ht="14.25">
      <c r="A243" s="26" t="s">
        <v>48</v>
      </c>
      <c r="B243" s="26">
        <v>1</v>
      </c>
      <c r="C243" s="26">
        <v>1</v>
      </c>
      <c r="D243" s="26">
        <v>1</v>
      </c>
      <c r="E243" s="26">
        <v>2</v>
      </c>
      <c r="F243" s="26">
        <v>1112</v>
      </c>
      <c r="G243" s="26" t="s">
        <v>297</v>
      </c>
      <c r="H243" s="27">
        <v>0.49314458364199998</v>
      </c>
    </row>
    <row r="244" spans="1:8" ht="14.25">
      <c r="A244" s="26" t="s">
        <v>48</v>
      </c>
      <c r="B244" s="26">
        <v>1</v>
      </c>
      <c r="C244" s="26">
        <v>1</v>
      </c>
      <c r="D244" s="26">
        <v>1</v>
      </c>
      <c r="E244" s="26">
        <v>2</v>
      </c>
      <c r="F244" s="26">
        <v>1112</v>
      </c>
      <c r="G244" s="26" t="s">
        <v>297</v>
      </c>
      <c r="H244" s="27">
        <v>0.82032651614399998</v>
      </c>
    </row>
    <row r="245" spans="1:8" ht="14.25">
      <c r="A245" s="26" t="s">
        <v>48</v>
      </c>
      <c r="B245" s="26">
        <v>1</v>
      </c>
      <c r="C245" s="26">
        <v>1</v>
      </c>
      <c r="D245" s="26">
        <v>1</v>
      </c>
      <c r="E245" s="26">
        <v>2</v>
      </c>
      <c r="F245" s="26">
        <v>1112</v>
      </c>
      <c r="G245" s="26" t="s">
        <v>297</v>
      </c>
      <c r="H245" s="27">
        <v>1.34751715431</v>
      </c>
    </row>
    <row r="246" spans="1:8" ht="14.25">
      <c r="A246" s="26" t="s">
        <v>48</v>
      </c>
      <c r="B246" s="26">
        <v>1</v>
      </c>
      <c r="C246" s="26">
        <v>1</v>
      </c>
      <c r="D246" s="26">
        <v>1</v>
      </c>
      <c r="E246" s="26">
        <v>2</v>
      </c>
      <c r="F246" s="26">
        <v>1112</v>
      </c>
      <c r="G246" s="26" t="s">
        <v>297</v>
      </c>
      <c r="H246" s="27">
        <v>0.88859912045800005</v>
      </c>
    </row>
    <row r="247" spans="1:8" ht="14.25">
      <c r="A247" s="26" t="s">
        <v>48</v>
      </c>
      <c r="B247" s="26">
        <v>1</v>
      </c>
      <c r="C247" s="26">
        <v>1</v>
      </c>
      <c r="D247" s="26">
        <v>1</v>
      </c>
      <c r="E247" s="26">
        <v>2</v>
      </c>
      <c r="F247" s="26">
        <v>1112</v>
      </c>
      <c r="G247" s="26" t="s">
        <v>297</v>
      </c>
      <c r="H247" s="27">
        <v>0.38536397811200002</v>
      </c>
    </row>
    <row r="248" spans="1:8" ht="14.25">
      <c r="A248" s="26" t="s">
        <v>48</v>
      </c>
      <c r="B248" s="26">
        <v>1</v>
      </c>
      <c r="C248" s="26">
        <v>1</v>
      </c>
      <c r="D248" s="26">
        <v>1</v>
      </c>
      <c r="E248" s="26">
        <v>2</v>
      </c>
      <c r="F248" s="26">
        <v>1112</v>
      </c>
      <c r="G248" s="26" t="s">
        <v>297</v>
      </c>
      <c r="H248" s="27">
        <v>0.19284203345100001</v>
      </c>
    </row>
    <row r="249" spans="1:8" ht="14.25">
      <c r="A249" s="26" t="s">
        <v>48</v>
      </c>
      <c r="B249" s="26">
        <v>1</v>
      </c>
      <c r="C249" s="26">
        <v>1</v>
      </c>
      <c r="D249" s="26">
        <v>1</v>
      </c>
      <c r="E249" s="26">
        <v>2</v>
      </c>
      <c r="F249" s="26">
        <v>1112</v>
      </c>
      <c r="G249" s="26" t="s">
        <v>297</v>
      </c>
      <c r="H249" s="27">
        <v>0.66296959661499999</v>
      </c>
    </row>
    <row r="250" spans="1:8" ht="14.25">
      <c r="A250" s="26" t="s">
        <v>48</v>
      </c>
      <c r="B250" s="26">
        <v>1</v>
      </c>
      <c r="C250" s="26">
        <v>1</v>
      </c>
      <c r="D250" s="26">
        <v>1</v>
      </c>
      <c r="E250" s="26">
        <v>2</v>
      </c>
      <c r="F250" s="26">
        <v>1112</v>
      </c>
      <c r="G250" s="26" t="s">
        <v>297</v>
      </c>
      <c r="H250" s="27">
        <v>3.1867490753299998</v>
      </c>
    </row>
    <row r="251" spans="1:8" ht="14.25">
      <c r="A251" s="26" t="s">
        <v>48</v>
      </c>
      <c r="B251" s="26">
        <v>1</v>
      </c>
      <c r="C251" s="26">
        <v>1</v>
      </c>
      <c r="D251" s="26">
        <v>1</v>
      </c>
      <c r="E251" s="26">
        <v>2</v>
      </c>
      <c r="F251" s="26">
        <v>1112</v>
      </c>
      <c r="G251" s="26" t="s">
        <v>297</v>
      </c>
      <c r="H251" s="27">
        <v>0.96672918159900001</v>
      </c>
    </row>
    <row r="252" spans="1:8" ht="14.25">
      <c r="A252" s="26" t="s">
        <v>48</v>
      </c>
      <c r="B252" s="26">
        <v>1</v>
      </c>
      <c r="C252" s="26">
        <v>1</v>
      </c>
      <c r="D252" s="26">
        <v>1</v>
      </c>
      <c r="E252" s="26">
        <v>2</v>
      </c>
      <c r="F252" s="26">
        <v>1112</v>
      </c>
      <c r="G252" s="26" t="s">
        <v>297</v>
      </c>
      <c r="H252" s="27">
        <v>0.42880626659999999</v>
      </c>
    </row>
    <row r="253" spans="1:8" ht="14.25">
      <c r="A253" s="26" t="s">
        <v>48</v>
      </c>
      <c r="B253" s="26">
        <v>1</v>
      </c>
      <c r="C253" s="26">
        <v>1</v>
      </c>
      <c r="D253" s="26">
        <v>1</v>
      </c>
      <c r="E253" s="26">
        <v>2</v>
      </c>
      <c r="F253" s="26">
        <v>1112</v>
      </c>
      <c r="G253" s="26" t="s">
        <v>297</v>
      </c>
      <c r="H253" s="27">
        <v>0.411011702767</v>
      </c>
    </row>
    <row r="254" spans="1:8" ht="14.25">
      <c r="A254" s="26" t="s">
        <v>48</v>
      </c>
      <c r="B254" s="26">
        <v>1</v>
      </c>
      <c r="C254" s="26">
        <v>1</v>
      </c>
      <c r="D254" s="26">
        <v>1</v>
      </c>
      <c r="E254" s="26">
        <v>2</v>
      </c>
      <c r="F254" s="26">
        <v>1112</v>
      </c>
      <c r="G254" s="26" t="s">
        <v>297</v>
      </c>
      <c r="H254" s="27">
        <v>0.40083655409300001</v>
      </c>
    </row>
    <row r="255" spans="1:8" ht="14.25">
      <c r="A255" s="26" t="s">
        <v>48</v>
      </c>
      <c r="B255" s="26">
        <v>1</v>
      </c>
      <c r="C255" s="26">
        <v>1</v>
      </c>
      <c r="D255" s="26">
        <v>1</v>
      </c>
      <c r="E255" s="26">
        <v>2</v>
      </c>
      <c r="F255" s="26">
        <v>1112</v>
      </c>
      <c r="G255" s="26" t="s">
        <v>297</v>
      </c>
      <c r="H255" s="27">
        <v>1.0550212455800001</v>
      </c>
    </row>
    <row r="256" spans="1:8" ht="14.25">
      <c r="A256" s="26" t="s">
        <v>48</v>
      </c>
      <c r="B256" s="26">
        <v>1</v>
      </c>
      <c r="C256" s="26">
        <v>1</v>
      </c>
      <c r="D256" s="26">
        <v>1</v>
      </c>
      <c r="E256" s="26">
        <v>2</v>
      </c>
      <c r="F256" s="26">
        <v>1112</v>
      </c>
      <c r="G256" s="26" t="s">
        <v>297</v>
      </c>
      <c r="H256" s="27">
        <v>0.38995340225800001</v>
      </c>
    </row>
    <row r="257" spans="1:8" ht="14.25">
      <c r="A257" s="26" t="s">
        <v>48</v>
      </c>
      <c r="B257" s="26">
        <v>1</v>
      </c>
      <c r="C257" s="26">
        <v>1</v>
      </c>
      <c r="D257" s="26">
        <v>1</v>
      </c>
      <c r="E257" s="26">
        <v>2</v>
      </c>
      <c r="F257" s="26">
        <v>1112</v>
      </c>
      <c r="G257" s="26" t="s">
        <v>297</v>
      </c>
      <c r="H257" s="27">
        <v>0.30046362058499998</v>
      </c>
    </row>
    <row r="258" spans="1:8" ht="14.25">
      <c r="A258" s="26" t="s">
        <v>48</v>
      </c>
      <c r="B258" s="26">
        <v>1</v>
      </c>
      <c r="C258" s="26">
        <v>1</v>
      </c>
      <c r="D258" s="26">
        <v>1</v>
      </c>
      <c r="E258" s="26">
        <v>2</v>
      </c>
      <c r="F258" s="26">
        <v>1112</v>
      </c>
      <c r="G258" s="26" t="s">
        <v>297</v>
      </c>
      <c r="H258" s="27">
        <v>0.40358824709899999</v>
      </c>
    </row>
    <row r="259" spans="1:8" ht="14.25">
      <c r="A259" s="26" t="s">
        <v>48</v>
      </c>
      <c r="B259" s="26">
        <v>1</v>
      </c>
      <c r="C259" s="26">
        <v>1</v>
      </c>
      <c r="D259" s="26">
        <v>1</v>
      </c>
      <c r="E259" s="26">
        <v>2</v>
      </c>
      <c r="F259" s="26">
        <v>1112</v>
      </c>
      <c r="G259" s="26" t="s">
        <v>297</v>
      </c>
      <c r="H259" s="27">
        <v>0.39430752323200002</v>
      </c>
    </row>
    <row r="260" spans="1:8" ht="14.25">
      <c r="A260" s="26" t="s">
        <v>48</v>
      </c>
      <c r="B260" s="26">
        <v>1</v>
      </c>
      <c r="C260" s="26">
        <v>1</v>
      </c>
      <c r="D260" s="26">
        <v>1</v>
      </c>
      <c r="E260" s="26">
        <v>2</v>
      </c>
      <c r="F260" s="26">
        <v>1112</v>
      </c>
      <c r="G260" s="26" t="s">
        <v>297</v>
      </c>
      <c r="H260" s="27">
        <v>0.484657122474</v>
      </c>
    </row>
    <row r="261" spans="1:8" ht="14.25">
      <c r="A261" s="26" t="s">
        <v>48</v>
      </c>
      <c r="B261" s="26">
        <v>1</v>
      </c>
      <c r="C261" s="26">
        <v>1</v>
      </c>
      <c r="D261" s="26">
        <v>1</v>
      </c>
      <c r="E261" s="26">
        <v>2</v>
      </c>
      <c r="F261" s="26">
        <v>1112</v>
      </c>
      <c r="G261" s="26" t="s">
        <v>297</v>
      </c>
      <c r="H261" s="27">
        <v>1.51030957018</v>
      </c>
    </row>
    <row r="262" spans="1:8" ht="14.25">
      <c r="A262" s="26" t="s">
        <v>48</v>
      </c>
      <c r="B262" s="26">
        <v>1</v>
      </c>
      <c r="C262" s="26">
        <v>1</v>
      </c>
      <c r="D262" s="26">
        <v>1</v>
      </c>
      <c r="E262" s="26">
        <v>2</v>
      </c>
      <c r="F262" s="26">
        <v>1112</v>
      </c>
      <c r="G262" s="26" t="s">
        <v>297</v>
      </c>
      <c r="H262" s="27">
        <v>0.82504060839299997</v>
      </c>
    </row>
    <row r="263" spans="1:8" ht="14.25">
      <c r="A263" s="26" t="s">
        <v>48</v>
      </c>
      <c r="B263" s="26">
        <v>1</v>
      </c>
      <c r="C263" s="26">
        <v>1</v>
      </c>
      <c r="D263" s="26">
        <v>1</v>
      </c>
      <c r="E263" s="26">
        <v>2</v>
      </c>
      <c r="F263" s="26">
        <v>1112</v>
      </c>
      <c r="G263" s="26" t="s">
        <v>297</v>
      </c>
      <c r="H263" s="27">
        <v>1.44583580495</v>
      </c>
    </row>
    <row r="264" spans="1:8" ht="14.25">
      <c r="A264" s="26" t="s">
        <v>48</v>
      </c>
      <c r="B264" s="26">
        <v>1</v>
      </c>
      <c r="C264" s="26">
        <v>1</v>
      </c>
      <c r="D264" s="26">
        <v>1</v>
      </c>
      <c r="E264" s="26">
        <v>2</v>
      </c>
      <c r="F264" s="26">
        <v>1112</v>
      </c>
      <c r="G264" s="26" t="s">
        <v>297</v>
      </c>
      <c r="H264" s="27">
        <v>3.4089338420500002</v>
      </c>
    </row>
    <row r="265" spans="1:8" ht="14.25">
      <c r="A265" s="26" t="s">
        <v>48</v>
      </c>
      <c r="B265" s="26">
        <v>1</v>
      </c>
      <c r="C265" s="26">
        <v>1</v>
      </c>
      <c r="D265" s="26">
        <v>1</v>
      </c>
      <c r="E265" s="26">
        <v>2</v>
      </c>
      <c r="F265" s="26">
        <v>1112</v>
      </c>
      <c r="G265" s="26" t="s">
        <v>297</v>
      </c>
      <c r="H265" s="27">
        <v>0.463758932693</v>
      </c>
    </row>
    <row r="266" spans="1:8" ht="14.25">
      <c r="A266" s="26" t="s">
        <v>48</v>
      </c>
      <c r="B266" s="26">
        <v>1</v>
      </c>
      <c r="C266" s="26">
        <v>1</v>
      </c>
      <c r="D266" s="26">
        <v>1</v>
      </c>
      <c r="E266" s="26">
        <v>2</v>
      </c>
      <c r="F266" s="26">
        <v>1112</v>
      </c>
      <c r="G266" s="26" t="s">
        <v>297</v>
      </c>
      <c r="H266" s="27">
        <v>1.53508918903</v>
      </c>
    </row>
    <row r="267" spans="1:8" ht="14.25">
      <c r="A267" s="26" t="s">
        <v>48</v>
      </c>
      <c r="B267" s="26">
        <v>1</v>
      </c>
      <c r="C267" s="26">
        <v>1</v>
      </c>
      <c r="D267" s="26">
        <v>1</v>
      </c>
      <c r="E267" s="26">
        <v>2</v>
      </c>
      <c r="F267" s="26">
        <v>1112</v>
      </c>
      <c r="G267" s="26" t="s">
        <v>297</v>
      </c>
      <c r="H267" s="27">
        <v>1.72971991538</v>
      </c>
    </row>
    <row r="268" spans="1:8" ht="14.25">
      <c r="A268" s="26" t="s">
        <v>48</v>
      </c>
      <c r="B268" s="26">
        <v>1</v>
      </c>
      <c r="C268" s="26">
        <v>1</v>
      </c>
      <c r="D268" s="26">
        <v>1</v>
      </c>
      <c r="E268" s="26">
        <v>2</v>
      </c>
      <c r="F268" s="26">
        <v>1112</v>
      </c>
      <c r="G268" s="26" t="s">
        <v>297</v>
      </c>
      <c r="H268" s="27">
        <v>0.23574296131299999</v>
      </c>
    </row>
    <row r="269" spans="1:8" ht="14.25">
      <c r="A269" s="26" t="s">
        <v>48</v>
      </c>
      <c r="B269" s="26">
        <v>1</v>
      </c>
      <c r="C269" s="26">
        <v>1</v>
      </c>
      <c r="D269" s="26">
        <v>1</v>
      </c>
      <c r="E269" s="26">
        <v>2</v>
      </c>
      <c r="F269" s="26">
        <v>1112</v>
      </c>
      <c r="G269" s="26" t="s">
        <v>297</v>
      </c>
      <c r="H269" s="27">
        <v>0.57967972629200004</v>
      </c>
    </row>
    <row r="270" spans="1:8" ht="14.25">
      <c r="A270" s="26" t="s">
        <v>48</v>
      </c>
      <c r="B270" s="26">
        <v>1</v>
      </c>
      <c r="C270" s="26">
        <v>1</v>
      </c>
      <c r="D270" s="26">
        <v>1</v>
      </c>
      <c r="E270" s="26">
        <v>2</v>
      </c>
      <c r="F270" s="26">
        <v>1112</v>
      </c>
      <c r="G270" s="26" t="s">
        <v>297</v>
      </c>
      <c r="H270" s="27">
        <v>5.9559185692499996</v>
      </c>
    </row>
    <row r="271" spans="1:8" ht="14.25">
      <c r="A271" s="26" t="s">
        <v>48</v>
      </c>
      <c r="B271" s="26">
        <v>1</v>
      </c>
      <c r="C271" s="26">
        <v>1</v>
      </c>
      <c r="D271" s="26">
        <v>1</v>
      </c>
      <c r="E271" s="26">
        <v>2</v>
      </c>
      <c r="F271" s="26">
        <v>1112</v>
      </c>
      <c r="G271" s="26" t="s">
        <v>297</v>
      </c>
      <c r="H271" s="27">
        <v>0.73242198789099999</v>
      </c>
    </row>
    <row r="272" spans="1:8" ht="14.25">
      <c r="A272" s="26" t="s">
        <v>48</v>
      </c>
      <c r="B272" s="26">
        <v>1</v>
      </c>
      <c r="C272" s="26">
        <v>1</v>
      </c>
      <c r="D272" s="26">
        <v>1</v>
      </c>
      <c r="E272" s="26">
        <v>2</v>
      </c>
      <c r="F272" s="26">
        <v>1112</v>
      </c>
      <c r="G272" s="26" t="s">
        <v>297</v>
      </c>
      <c r="H272" s="27">
        <v>3.3902692190799999</v>
      </c>
    </row>
    <row r="273" spans="1:8" ht="14.25">
      <c r="A273" s="26" t="s">
        <v>48</v>
      </c>
      <c r="B273" s="26">
        <v>1</v>
      </c>
      <c r="C273" s="26">
        <v>1</v>
      </c>
      <c r="D273" s="26">
        <v>1</v>
      </c>
      <c r="E273" s="26">
        <v>2</v>
      </c>
      <c r="F273" s="26">
        <v>1112</v>
      </c>
      <c r="G273" s="26" t="s">
        <v>297</v>
      </c>
      <c r="H273" s="27">
        <v>0.62198634820499998</v>
      </c>
    </row>
    <row r="274" spans="1:8" ht="14.25">
      <c r="A274" s="26" t="s">
        <v>48</v>
      </c>
      <c r="B274" s="26">
        <v>1</v>
      </c>
      <c r="C274" s="26">
        <v>1</v>
      </c>
      <c r="D274" s="26">
        <v>1</v>
      </c>
      <c r="E274" s="26">
        <v>2</v>
      </c>
      <c r="F274" s="26">
        <v>1112</v>
      </c>
      <c r="G274" s="26" t="s">
        <v>297</v>
      </c>
      <c r="H274" s="27">
        <v>1.5818157027299999</v>
      </c>
    </row>
    <row r="275" spans="1:8" ht="14.25">
      <c r="A275" s="26" t="s">
        <v>48</v>
      </c>
      <c r="B275" s="26">
        <v>1</v>
      </c>
      <c r="C275" s="26">
        <v>1</v>
      </c>
      <c r="D275" s="26">
        <v>1</v>
      </c>
      <c r="E275" s="26">
        <v>2</v>
      </c>
      <c r="F275" s="26">
        <v>1112</v>
      </c>
      <c r="G275" s="26" t="s">
        <v>297</v>
      </c>
      <c r="H275" s="27">
        <v>1.65843076929</v>
      </c>
    </row>
    <row r="276" spans="1:8" ht="14.25">
      <c r="A276" s="26" t="s">
        <v>48</v>
      </c>
      <c r="B276" s="26">
        <v>1</v>
      </c>
      <c r="C276" s="26">
        <v>1</v>
      </c>
      <c r="D276" s="26">
        <v>1</v>
      </c>
      <c r="E276" s="26">
        <v>2</v>
      </c>
      <c r="F276" s="26">
        <v>1112</v>
      </c>
      <c r="G276" s="26" t="s">
        <v>297</v>
      </c>
      <c r="H276" s="27">
        <v>2.5261732165100002</v>
      </c>
    </row>
    <row r="277" spans="1:8" ht="14.25">
      <c r="A277" s="26" t="s">
        <v>48</v>
      </c>
      <c r="B277" s="26">
        <v>1</v>
      </c>
      <c r="C277" s="26">
        <v>1</v>
      </c>
      <c r="D277" s="26">
        <v>1</v>
      </c>
      <c r="E277" s="26">
        <v>2</v>
      </c>
      <c r="F277" s="26">
        <v>1112</v>
      </c>
      <c r="G277" s="26" t="s">
        <v>297</v>
      </c>
      <c r="H277" s="27">
        <v>1.9361946972699999</v>
      </c>
    </row>
    <row r="278" spans="1:8" ht="14.25">
      <c r="A278" s="26" t="s">
        <v>48</v>
      </c>
      <c r="B278" s="26">
        <v>1</v>
      </c>
      <c r="C278" s="26">
        <v>1</v>
      </c>
      <c r="D278" s="26">
        <v>1</v>
      </c>
      <c r="E278" s="26">
        <v>2</v>
      </c>
      <c r="F278" s="26">
        <v>1112</v>
      </c>
      <c r="G278" s="26" t="s">
        <v>297</v>
      </c>
      <c r="H278" s="27">
        <v>3.4964224906400001</v>
      </c>
    </row>
    <row r="279" spans="1:8" ht="14.25">
      <c r="A279" s="26" t="s">
        <v>48</v>
      </c>
      <c r="B279" s="26">
        <v>1</v>
      </c>
      <c r="C279" s="26">
        <v>1</v>
      </c>
      <c r="D279" s="26">
        <v>1</v>
      </c>
      <c r="E279" s="26">
        <v>2</v>
      </c>
      <c r="F279" s="26">
        <v>1112</v>
      </c>
      <c r="G279" s="26" t="s">
        <v>297</v>
      </c>
      <c r="H279" s="27">
        <v>1.6307258437800001</v>
      </c>
    </row>
    <row r="280" spans="1:8" ht="14.25">
      <c r="A280" s="26" t="s">
        <v>48</v>
      </c>
      <c r="B280" s="26">
        <v>1</v>
      </c>
      <c r="C280" s="26">
        <v>1</v>
      </c>
      <c r="D280" s="26">
        <v>1</v>
      </c>
      <c r="E280" s="26">
        <v>2</v>
      </c>
      <c r="F280" s="26">
        <v>1112</v>
      </c>
      <c r="G280" s="26" t="s">
        <v>297</v>
      </c>
      <c r="H280" s="27">
        <v>0.94177955728600005</v>
      </c>
    </row>
    <row r="281" spans="1:8" ht="14.25">
      <c r="A281" s="26" t="s">
        <v>48</v>
      </c>
      <c r="B281" s="26">
        <v>1</v>
      </c>
      <c r="C281" s="26">
        <v>1</v>
      </c>
      <c r="D281" s="26">
        <v>1</v>
      </c>
      <c r="E281" s="26">
        <v>2</v>
      </c>
      <c r="F281" s="26">
        <v>1112</v>
      </c>
      <c r="G281" s="26" t="s">
        <v>297</v>
      </c>
      <c r="H281" s="27">
        <v>0.52389573186600003</v>
      </c>
    </row>
    <row r="282" spans="1:8" ht="14.25">
      <c r="A282" s="26" t="s">
        <v>48</v>
      </c>
      <c r="B282" s="26">
        <v>1</v>
      </c>
      <c r="C282" s="26">
        <v>1</v>
      </c>
      <c r="D282" s="26">
        <v>1</v>
      </c>
      <c r="E282" s="26">
        <v>2</v>
      </c>
      <c r="F282" s="26">
        <v>1112</v>
      </c>
      <c r="G282" s="26" t="s">
        <v>297</v>
      </c>
      <c r="H282" s="27">
        <v>0.82625530169700001</v>
      </c>
    </row>
    <row r="283" spans="1:8" ht="14.25">
      <c r="A283" s="26" t="s">
        <v>48</v>
      </c>
      <c r="B283" s="26">
        <v>1</v>
      </c>
      <c r="C283" s="26">
        <v>1</v>
      </c>
      <c r="D283" s="26">
        <v>1</v>
      </c>
      <c r="E283" s="26">
        <v>2</v>
      </c>
      <c r="F283" s="26">
        <v>1112</v>
      </c>
      <c r="G283" s="26" t="s">
        <v>297</v>
      </c>
      <c r="H283" s="27">
        <v>4.3322380658300004</v>
      </c>
    </row>
    <row r="284" spans="1:8" ht="14.25">
      <c r="A284" s="26" t="s">
        <v>48</v>
      </c>
      <c r="B284" s="26">
        <v>1</v>
      </c>
      <c r="C284" s="26">
        <v>1</v>
      </c>
      <c r="D284" s="26">
        <v>1</v>
      </c>
      <c r="E284" s="26">
        <v>2</v>
      </c>
      <c r="F284" s="26">
        <v>1112</v>
      </c>
      <c r="G284" s="26" t="s">
        <v>297</v>
      </c>
      <c r="H284" s="27">
        <v>0.63178619647900003</v>
      </c>
    </row>
    <row r="285" spans="1:8" ht="14.25">
      <c r="A285" s="26" t="s">
        <v>48</v>
      </c>
      <c r="B285" s="26">
        <v>1</v>
      </c>
      <c r="C285" s="26">
        <v>1</v>
      </c>
      <c r="D285" s="26">
        <v>1</v>
      </c>
      <c r="E285" s="26">
        <v>2</v>
      </c>
      <c r="F285" s="26">
        <v>1112</v>
      </c>
      <c r="G285" s="26" t="s">
        <v>297</v>
      </c>
      <c r="H285" s="27">
        <v>0.84084566712200004</v>
      </c>
    </row>
    <row r="286" spans="1:8" ht="14.25">
      <c r="A286" s="26" t="s">
        <v>48</v>
      </c>
      <c r="B286" s="26">
        <v>1</v>
      </c>
      <c r="C286" s="26">
        <v>1</v>
      </c>
      <c r="D286" s="26">
        <v>1</v>
      </c>
      <c r="E286" s="26">
        <v>2</v>
      </c>
      <c r="F286" s="26">
        <v>1112</v>
      </c>
      <c r="G286" s="26" t="s">
        <v>297</v>
      </c>
      <c r="H286" s="27">
        <v>0.36400144262799999</v>
      </c>
    </row>
    <row r="287" spans="1:8" ht="14.25">
      <c r="A287" s="26" t="s">
        <v>48</v>
      </c>
      <c r="B287" s="26">
        <v>1</v>
      </c>
      <c r="C287" s="26">
        <v>1</v>
      </c>
      <c r="D287" s="26">
        <v>1</v>
      </c>
      <c r="E287" s="26">
        <v>2</v>
      </c>
      <c r="F287" s="26">
        <v>1112</v>
      </c>
      <c r="G287" s="26" t="s">
        <v>297</v>
      </c>
      <c r="H287" s="27">
        <v>0.717802397649</v>
      </c>
    </row>
    <row r="288" spans="1:8" ht="14.25">
      <c r="A288" s="26" t="s">
        <v>48</v>
      </c>
      <c r="B288" s="26">
        <v>1</v>
      </c>
      <c r="C288" s="26">
        <v>1</v>
      </c>
      <c r="D288" s="26">
        <v>1</v>
      </c>
      <c r="E288" s="26">
        <v>2</v>
      </c>
      <c r="F288" s="26">
        <v>1112</v>
      </c>
      <c r="G288" s="26" t="s">
        <v>297</v>
      </c>
      <c r="H288" s="27">
        <v>0.60717538273799998</v>
      </c>
    </row>
    <row r="289" spans="1:8" ht="14.25">
      <c r="A289" s="26" t="s">
        <v>48</v>
      </c>
      <c r="B289" s="26">
        <v>1</v>
      </c>
      <c r="C289" s="26">
        <v>1</v>
      </c>
      <c r="D289" s="26">
        <v>1</v>
      </c>
      <c r="E289" s="26">
        <v>2</v>
      </c>
      <c r="F289" s="26">
        <v>1112</v>
      </c>
      <c r="G289" s="26" t="s">
        <v>297</v>
      </c>
      <c r="H289" s="27">
        <v>0.83790072620800005</v>
      </c>
    </row>
    <row r="290" spans="1:8" ht="14.25">
      <c r="A290" s="26" t="s">
        <v>48</v>
      </c>
      <c r="B290" s="26">
        <v>1</v>
      </c>
      <c r="C290" s="26">
        <v>1</v>
      </c>
      <c r="D290" s="26">
        <v>1</v>
      </c>
      <c r="E290" s="26">
        <v>2</v>
      </c>
      <c r="F290" s="26">
        <v>1112</v>
      </c>
      <c r="G290" s="26" t="s">
        <v>297</v>
      </c>
      <c r="H290" s="27">
        <v>3.7943778685799998</v>
      </c>
    </row>
    <row r="291" spans="1:8" ht="14.25">
      <c r="A291" s="26" t="s">
        <v>48</v>
      </c>
      <c r="B291" s="26">
        <v>1</v>
      </c>
      <c r="C291" s="26">
        <v>1</v>
      </c>
      <c r="D291" s="26">
        <v>1</v>
      </c>
      <c r="E291" s="26">
        <v>2</v>
      </c>
      <c r="F291" s="26">
        <v>1112</v>
      </c>
      <c r="G291" s="26" t="s">
        <v>297</v>
      </c>
      <c r="H291" s="27">
        <v>0.479546184752</v>
      </c>
    </row>
    <row r="292" spans="1:8" ht="14.25">
      <c r="A292" s="26" t="s">
        <v>48</v>
      </c>
      <c r="B292" s="26">
        <v>1</v>
      </c>
      <c r="C292" s="26">
        <v>1</v>
      </c>
      <c r="D292" s="26">
        <v>1</v>
      </c>
      <c r="E292" s="26">
        <v>2</v>
      </c>
      <c r="F292" s="26">
        <v>1112</v>
      </c>
      <c r="G292" s="26" t="s">
        <v>297</v>
      </c>
      <c r="H292" s="27">
        <v>1.5309149235899999</v>
      </c>
    </row>
    <row r="293" spans="1:8" ht="14.25">
      <c r="A293" s="26" t="s">
        <v>48</v>
      </c>
      <c r="B293" s="26">
        <v>1</v>
      </c>
      <c r="C293" s="26">
        <v>1</v>
      </c>
      <c r="D293" s="26">
        <v>1</v>
      </c>
      <c r="E293" s="26">
        <v>2</v>
      </c>
      <c r="F293" s="26">
        <v>1112</v>
      </c>
      <c r="G293" s="26" t="s">
        <v>297</v>
      </c>
      <c r="H293" s="27">
        <v>0.367049850156</v>
      </c>
    </row>
    <row r="294" spans="1:8" ht="14.25">
      <c r="A294" s="26" t="s">
        <v>48</v>
      </c>
      <c r="B294" s="26">
        <v>1</v>
      </c>
      <c r="C294" s="26">
        <v>1</v>
      </c>
      <c r="D294" s="26">
        <v>1</v>
      </c>
      <c r="E294" s="26">
        <v>2</v>
      </c>
      <c r="F294" s="26">
        <v>1112</v>
      </c>
      <c r="G294" s="26" t="s">
        <v>297</v>
      </c>
      <c r="H294" s="27">
        <v>2.0089976421400002</v>
      </c>
    </row>
    <row r="295" spans="1:8" ht="14.25">
      <c r="A295" s="26" t="s">
        <v>48</v>
      </c>
      <c r="B295" s="26">
        <v>1</v>
      </c>
      <c r="C295" s="26">
        <v>1</v>
      </c>
      <c r="D295" s="26">
        <v>1</v>
      </c>
      <c r="E295" s="26">
        <v>2</v>
      </c>
      <c r="F295" s="26">
        <v>1112</v>
      </c>
      <c r="G295" s="26" t="s">
        <v>297</v>
      </c>
      <c r="H295" s="27">
        <v>1.2368642443</v>
      </c>
    </row>
    <row r="296" spans="1:8" ht="14.25">
      <c r="A296" s="26" t="s">
        <v>48</v>
      </c>
      <c r="B296" s="26">
        <v>1</v>
      </c>
      <c r="C296" s="26">
        <v>1</v>
      </c>
      <c r="D296" s="26">
        <v>1</v>
      </c>
      <c r="E296" s="26">
        <v>2</v>
      </c>
      <c r="F296" s="26">
        <v>1112</v>
      </c>
      <c r="G296" s="26" t="s">
        <v>297</v>
      </c>
      <c r="H296" s="27">
        <v>2.0219117195199998</v>
      </c>
    </row>
    <row r="297" spans="1:8" ht="14.25">
      <c r="A297" s="26" t="s">
        <v>48</v>
      </c>
      <c r="B297" s="26">
        <v>1</v>
      </c>
      <c r="C297" s="26">
        <v>1</v>
      </c>
      <c r="D297" s="26">
        <v>1</v>
      </c>
      <c r="E297" s="26">
        <v>2</v>
      </c>
      <c r="F297" s="26">
        <v>1112</v>
      </c>
      <c r="G297" s="26" t="s">
        <v>297</v>
      </c>
      <c r="H297" s="27">
        <v>0.75833773888400002</v>
      </c>
    </row>
    <row r="298" spans="1:8" ht="14.25">
      <c r="A298" s="26" t="s">
        <v>48</v>
      </c>
      <c r="B298" s="26">
        <v>1</v>
      </c>
      <c r="C298" s="26">
        <v>1</v>
      </c>
      <c r="D298" s="26">
        <v>1</v>
      </c>
      <c r="E298" s="26">
        <v>2</v>
      </c>
      <c r="F298" s="26">
        <v>1112</v>
      </c>
      <c r="G298" s="26" t="s">
        <v>297</v>
      </c>
      <c r="H298" s="27">
        <v>0.54776036340400003</v>
      </c>
    </row>
    <row r="299" spans="1:8" ht="14.25">
      <c r="A299" s="26" t="s">
        <v>48</v>
      </c>
      <c r="B299" s="26">
        <v>1</v>
      </c>
      <c r="C299" s="26">
        <v>1</v>
      </c>
      <c r="D299" s="26">
        <v>1</v>
      </c>
      <c r="E299" s="26">
        <v>2</v>
      </c>
      <c r="F299" s="26">
        <v>1112</v>
      </c>
      <c r="G299" s="26" t="s">
        <v>297</v>
      </c>
      <c r="H299" s="27">
        <v>0.66996101575</v>
      </c>
    </row>
    <row r="300" spans="1:8" ht="14.25">
      <c r="A300" s="26" t="s">
        <v>48</v>
      </c>
      <c r="B300" s="26">
        <v>1</v>
      </c>
      <c r="C300" s="26">
        <v>1</v>
      </c>
      <c r="D300" s="26">
        <v>1</v>
      </c>
      <c r="E300" s="26">
        <v>2</v>
      </c>
      <c r="F300" s="26">
        <v>1112</v>
      </c>
      <c r="G300" s="26" t="s">
        <v>297</v>
      </c>
      <c r="H300" s="27">
        <v>1.47250459572</v>
      </c>
    </row>
    <row r="301" spans="1:8" ht="14.25">
      <c r="A301" s="26" t="s">
        <v>48</v>
      </c>
      <c r="B301" s="26">
        <v>1</v>
      </c>
      <c r="C301" s="26">
        <v>1</v>
      </c>
      <c r="D301" s="26">
        <v>1</v>
      </c>
      <c r="E301" s="26">
        <v>2</v>
      </c>
      <c r="F301" s="26">
        <v>1112</v>
      </c>
      <c r="G301" s="26" t="s">
        <v>297</v>
      </c>
      <c r="H301" s="27">
        <v>0.99356429237699995</v>
      </c>
    </row>
    <row r="302" spans="1:8" ht="14.25">
      <c r="A302" s="26" t="s">
        <v>48</v>
      </c>
      <c r="B302" s="26">
        <v>1</v>
      </c>
      <c r="C302" s="26">
        <v>1</v>
      </c>
      <c r="D302" s="26">
        <v>1</v>
      </c>
      <c r="E302" s="26">
        <v>2</v>
      </c>
      <c r="F302" s="26">
        <v>1112</v>
      </c>
      <c r="G302" s="26" t="s">
        <v>297</v>
      </c>
      <c r="H302" s="27">
        <v>0.83685861280899998</v>
      </c>
    </row>
    <row r="303" spans="1:8" ht="14.25">
      <c r="A303" s="26" t="s">
        <v>48</v>
      </c>
      <c r="B303" s="26">
        <v>1</v>
      </c>
      <c r="C303" s="26">
        <v>1</v>
      </c>
      <c r="D303" s="26">
        <v>1</v>
      </c>
      <c r="E303" s="26">
        <v>2</v>
      </c>
      <c r="F303" s="26">
        <v>1112</v>
      </c>
      <c r="G303" s="26" t="s">
        <v>297</v>
      </c>
      <c r="H303" s="27">
        <v>1.3134704779899999</v>
      </c>
    </row>
    <row r="304" spans="1:8" ht="14.25">
      <c r="A304" s="26" t="s">
        <v>48</v>
      </c>
      <c r="B304" s="26">
        <v>1</v>
      </c>
      <c r="C304" s="26">
        <v>1</v>
      </c>
      <c r="D304" s="26">
        <v>1</v>
      </c>
      <c r="E304" s="26">
        <v>2</v>
      </c>
      <c r="F304" s="26">
        <v>1112</v>
      </c>
      <c r="G304" s="26" t="s">
        <v>297</v>
      </c>
      <c r="H304" s="27">
        <v>1.43954412743</v>
      </c>
    </row>
    <row r="305" spans="1:8" ht="14.25">
      <c r="A305" s="26" t="s">
        <v>48</v>
      </c>
      <c r="B305" s="26">
        <v>1</v>
      </c>
      <c r="C305" s="26">
        <v>1</v>
      </c>
      <c r="D305" s="26">
        <v>1</v>
      </c>
      <c r="E305" s="26">
        <v>2</v>
      </c>
      <c r="F305" s="26">
        <v>1112</v>
      </c>
      <c r="G305" s="26" t="s">
        <v>297</v>
      </c>
      <c r="H305" s="27">
        <v>1.5342680124200001</v>
      </c>
    </row>
    <row r="306" spans="1:8" ht="14.25">
      <c r="A306" s="26" t="s">
        <v>48</v>
      </c>
      <c r="B306" s="26">
        <v>1</v>
      </c>
      <c r="C306" s="26">
        <v>1</v>
      </c>
      <c r="D306" s="26">
        <v>1</v>
      </c>
      <c r="E306" s="26">
        <v>2</v>
      </c>
      <c r="F306" s="26">
        <v>1112</v>
      </c>
      <c r="G306" s="26" t="s">
        <v>297</v>
      </c>
      <c r="H306" s="27">
        <v>0.17853330799700001</v>
      </c>
    </row>
    <row r="307" spans="1:8" ht="14.25">
      <c r="A307" s="26" t="s">
        <v>48</v>
      </c>
      <c r="B307" s="26">
        <v>1</v>
      </c>
      <c r="C307" s="26">
        <v>1</v>
      </c>
      <c r="D307" s="26">
        <v>1</v>
      </c>
      <c r="E307" s="26">
        <v>2</v>
      </c>
      <c r="F307" s="26">
        <v>1112</v>
      </c>
      <c r="G307" s="26" t="s">
        <v>297</v>
      </c>
      <c r="H307" s="27">
        <v>0.54243062833</v>
      </c>
    </row>
    <row r="308" spans="1:8" ht="14.25">
      <c r="A308" s="26" t="s">
        <v>48</v>
      </c>
      <c r="B308" s="26">
        <v>1</v>
      </c>
      <c r="C308" s="26">
        <v>1</v>
      </c>
      <c r="D308" s="26">
        <v>1</v>
      </c>
      <c r="E308" s="26">
        <v>2</v>
      </c>
      <c r="F308" s="26">
        <v>1112</v>
      </c>
      <c r="G308" s="26" t="s">
        <v>297</v>
      </c>
      <c r="H308" s="27">
        <v>0.55769152074499995</v>
      </c>
    </row>
    <row r="309" spans="1:8" ht="14.25">
      <c r="A309" s="26" t="s">
        <v>48</v>
      </c>
      <c r="B309" s="26">
        <v>1</v>
      </c>
      <c r="C309" s="26">
        <v>1</v>
      </c>
      <c r="D309" s="26">
        <v>1</v>
      </c>
      <c r="E309" s="26">
        <v>2</v>
      </c>
      <c r="F309" s="26">
        <v>1112</v>
      </c>
      <c r="G309" s="26" t="s">
        <v>297</v>
      </c>
      <c r="H309" s="27">
        <v>0.18553078355800001</v>
      </c>
    </row>
    <row r="310" spans="1:8" ht="14.25">
      <c r="A310" s="26" t="s">
        <v>48</v>
      </c>
      <c r="B310" s="26">
        <v>1</v>
      </c>
      <c r="C310" s="26">
        <v>1</v>
      </c>
      <c r="D310" s="26">
        <v>1</v>
      </c>
      <c r="E310" s="26">
        <v>2</v>
      </c>
      <c r="F310" s="26">
        <v>1112</v>
      </c>
      <c r="G310" s="26" t="s">
        <v>297</v>
      </c>
      <c r="H310" s="27">
        <v>1.2619330717899999</v>
      </c>
    </row>
    <row r="311" spans="1:8" ht="14.25">
      <c r="A311" s="26" t="s">
        <v>48</v>
      </c>
      <c r="B311" s="26">
        <v>1</v>
      </c>
      <c r="C311" s="26">
        <v>1</v>
      </c>
      <c r="D311" s="26">
        <v>1</v>
      </c>
      <c r="E311" s="26">
        <v>2</v>
      </c>
      <c r="F311" s="26">
        <v>1112</v>
      </c>
      <c r="G311" s="26" t="s">
        <v>297</v>
      </c>
      <c r="H311" s="27">
        <v>0.85152203589099995</v>
      </c>
    </row>
    <row r="312" spans="1:8" ht="14.25">
      <c r="A312" s="26" t="s">
        <v>48</v>
      </c>
      <c r="B312" s="26">
        <v>1</v>
      </c>
      <c r="C312" s="26">
        <v>1</v>
      </c>
      <c r="D312" s="26">
        <v>1</v>
      </c>
      <c r="E312" s="26">
        <v>2</v>
      </c>
      <c r="F312" s="26">
        <v>1112</v>
      </c>
      <c r="G312" s="26" t="s">
        <v>297</v>
      </c>
      <c r="H312" s="27">
        <v>2.0153959432300002</v>
      </c>
    </row>
    <row r="313" spans="1:8" ht="14.25">
      <c r="A313" s="26" t="s">
        <v>48</v>
      </c>
      <c r="B313" s="26">
        <v>1</v>
      </c>
      <c r="C313" s="26">
        <v>1</v>
      </c>
      <c r="D313" s="26">
        <v>1</v>
      </c>
      <c r="E313" s="26">
        <v>2</v>
      </c>
      <c r="F313" s="26">
        <v>1112</v>
      </c>
      <c r="G313" s="26" t="s">
        <v>297</v>
      </c>
      <c r="H313" s="27">
        <v>1.25818737317</v>
      </c>
    </row>
    <row r="314" spans="1:8" ht="14.25">
      <c r="A314" s="26" t="s">
        <v>48</v>
      </c>
      <c r="B314" s="26">
        <v>1</v>
      </c>
      <c r="C314" s="26">
        <v>1</v>
      </c>
      <c r="D314" s="26">
        <v>1</v>
      </c>
      <c r="E314" s="26">
        <v>2</v>
      </c>
      <c r="F314" s="26">
        <v>1112</v>
      </c>
      <c r="G314" s="26" t="s">
        <v>297</v>
      </c>
      <c r="H314" s="27">
        <v>2.59211939337</v>
      </c>
    </row>
    <row r="315" spans="1:8" ht="14.25">
      <c r="A315" s="26" t="s">
        <v>48</v>
      </c>
      <c r="B315" s="26">
        <v>1</v>
      </c>
      <c r="C315" s="26">
        <v>1</v>
      </c>
      <c r="D315" s="26">
        <v>1</v>
      </c>
      <c r="E315" s="26">
        <v>2</v>
      </c>
      <c r="F315" s="26">
        <v>1112</v>
      </c>
      <c r="G315" s="26" t="s">
        <v>297</v>
      </c>
      <c r="H315" s="27">
        <v>0.306549485402</v>
      </c>
    </row>
    <row r="316" spans="1:8" ht="14.25">
      <c r="A316" s="26" t="s">
        <v>48</v>
      </c>
      <c r="B316" s="26">
        <v>1</v>
      </c>
      <c r="C316" s="26">
        <v>1</v>
      </c>
      <c r="D316" s="26">
        <v>1</v>
      </c>
      <c r="E316" s="26">
        <v>2</v>
      </c>
      <c r="F316" s="26">
        <v>1112</v>
      </c>
      <c r="G316" s="26" t="s">
        <v>297</v>
      </c>
      <c r="H316" s="27">
        <v>1.3507193293199999</v>
      </c>
    </row>
    <row r="317" spans="1:8" ht="14.25">
      <c r="A317" s="26" t="s">
        <v>48</v>
      </c>
      <c r="B317" s="26">
        <v>1</v>
      </c>
      <c r="C317" s="26">
        <v>1</v>
      </c>
      <c r="D317" s="26">
        <v>1</v>
      </c>
      <c r="E317" s="26">
        <v>2</v>
      </c>
      <c r="F317" s="26">
        <v>1112</v>
      </c>
      <c r="G317" s="26" t="s">
        <v>297</v>
      </c>
      <c r="H317" s="27">
        <v>1.12022528471</v>
      </c>
    </row>
    <row r="318" spans="1:8" ht="14.25">
      <c r="A318" s="26" t="s">
        <v>48</v>
      </c>
      <c r="B318" s="26">
        <v>1</v>
      </c>
      <c r="C318" s="26">
        <v>1</v>
      </c>
      <c r="D318" s="26">
        <v>1</v>
      </c>
      <c r="E318" s="26">
        <v>2</v>
      </c>
      <c r="F318" s="26">
        <v>1112</v>
      </c>
      <c r="G318" s="26" t="s">
        <v>297</v>
      </c>
      <c r="H318" s="27">
        <v>0.56599865512299996</v>
      </c>
    </row>
    <row r="319" spans="1:8" ht="14.25">
      <c r="A319" s="26" t="s">
        <v>48</v>
      </c>
      <c r="B319" s="26">
        <v>1</v>
      </c>
      <c r="C319" s="26">
        <v>1</v>
      </c>
      <c r="D319" s="26">
        <v>1</v>
      </c>
      <c r="E319" s="26">
        <v>2</v>
      </c>
      <c r="F319" s="26">
        <v>1112</v>
      </c>
      <c r="G319" s="26" t="s">
        <v>297</v>
      </c>
      <c r="H319" s="27">
        <v>1.62286702667</v>
      </c>
    </row>
    <row r="320" spans="1:8" ht="14.25">
      <c r="A320" s="26" t="s">
        <v>177</v>
      </c>
      <c r="B320" s="26">
        <v>1</v>
      </c>
      <c r="C320" s="26">
        <v>1</v>
      </c>
      <c r="D320" s="26">
        <v>2</v>
      </c>
      <c r="E320" s="26">
        <v>2</v>
      </c>
      <c r="F320" s="26">
        <v>1122</v>
      </c>
      <c r="G320" s="26" t="s">
        <v>296</v>
      </c>
      <c r="H320" s="27">
        <v>0.447410109251</v>
      </c>
    </row>
    <row r="321" spans="1:8" ht="14.25">
      <c r="A321" s="26" t="s">
        <v>177</v>
      </c>
      <c r="B321" s="26">
        <v>1</v>
      </c>
      <c r="C321" s="26">
        <v>1</v>
      </c>
      <c r="D321" s="26">
        <v>2</v>
      </c>
      <c r="E321" s="26">
        <v>2</v>
      </c>
      <c r="F321" s="26">
        <v>1122</v>
      </c>
      <c r="G321" s="26" t="s">
        <v>296</v>
      </c>
      <c r="H321" s="27">
        <v>0.53139771604200003</v>
      </c>
    </row>
    <row r="322" spans="1:8" ht="14.25">
      <c r="A322" s="26" t="s">
        <v>177</v>
      </c>
      <c r="B322" s="26">
        <v>1</v>
      </c>
      <c r="C322" s="26">
        <v>1</v>
      </c>
      <c r="D322" s="26">
        <v>2</v>
      </c>
      <c r="E322" s="26">
        <v>2</v>
      </c>
      <c r="F322" s="26">
        <v>1122</v>
      </c>
      <c r="G322" s="26" t="s">
        <v>296</v>
      </c>
      <c r="H322" s="27">
        <v>0.53517161650699996</v>
      </c>
    </row>
    <row r="323" spans="1:8" ht="14.25">
      <c r="A323" s="26" t="s">
        <v>177</v>
      </c>
      <c r="B323" s="26">
        <v>1</v>
      </c>
      <c r="C323" s="26">
        <v>1</v>
      </c>
      <c r="D323" s="26">
        <v>2</v>
      </c>
      <c r="E323" s="26">
        <v>2</v>
      </c>
      <c r="F323" s="26">
        <v>1122</v>
      </c>
      <c r="G323" s="26" t="s">
        <v>296</v>
      </c>
      <c r="H323" s="27">
        <v>0.26688981754500002</v>
      </c>
    </row>
    <row r="324" spans="1:8" ht="14.25">
      <c r="A324" s="26" t="s">
        <v>177</v>
      </c>
      <c r="B324" s="26">
        <v>1</v>
      </c>
      <c r="C324" s="26">
        <v>1</v>
      </c>
      <c r="D324" s="26">
        <v>2</v>
      </c>
      <c r="E324" s="26">
        <v>2</v>
      </c>
      <c r="F324" s="26">
        <v>1122</v>
      </c>
      <c r="G324" s="26" t="s">
        <v>296</v>
      </c>
      <c r="H324" s="27">
        <v>0.27576546914700001</v>
      </c>
    </row>
    <row r="325" spans="1:8" ht="14.25">
      <c r="A325" s="26" t="s">
        <v>177</v>
      </c>
      <c r="B325" s="26">
        <v>1</v>
      </c>
      <c r="C325" s="26">
        <v>1</v>
      </c>
      <c r="D325" s="26">
        <v>2</v>
      </c>
      <c r="E325" s="26">
        <v>2</v>
      </c>
      <c r="F325" s="26">
        <v>1122</v>
      </c>
      <c r="G325" s="26" t="s">
        <v>296</v>
      </c>
      <c r="H325" s="27">
        <v>0.41103801396200002</v>
      </c>
    </row>
    <row r="326" spans="1:8" ht="14.25">
      <c r="A326" s="26" t="s">
        <v>177</v>
      </c>
      <c r="B326" s="26">
        <v>1</v>
      </c>
      <c r="C326" s="26">
        <v>1</v>
      </c>
      <c r="D326" s="26">
        <v>2</v>
      </c>
      <c r="E326" s="26">
        <v>2</v>
      </c>
      <c r="F326" s="26">
        <v>1122</v>
      </c>
      <c r="G326" s="26" t="s">
        <v>296</v>
      </c>
      <c r="H326" s="27">
        <v>0.67336174593599996</v>
      </c>
    </row>
    <row r="327" spans="1:8" ht="14.25">
      <c r="A327" s="26" t="s">
        <v>177</v>
      </c>
      <c r="B327" s="26">
        <v>1</v>
      </c>
      <c r="C327" s="26">
        <v>1</v>
      </c>
      <c r="D327" s="26">
        <v>2</v>
      </c>
      <c r="E327" s="26">
        <v>2</v>
      </c>
      <c r="F327" s="26">
        <v>1122</v>
      </c>
      <c r="G327" s="26" t="s">
        <v>296</v>
      </c>
      <c r="H327" s="27">
        <v>0.28735819464200002</v>
      </c>
    </row>
    <row r="328" spans="1:8" ht="14.25">
      <c r="A328" s="26" t="s">
        <v>177</v>
      </c>
      <c r="B328" s="26">
        <v>1</v>
      </c>
      <c r="C328" s="26">
        <v>1</v>
      </c>
      <c r="D328" s="26">
        <v>2</v>
      </c>
      <c r="E328" s="26">
        <v>2</v>
      </c>
      <c r="F328" s="26">
        <v>1122</v>
      </c>
      <c r="G328" s="26" t="s">
        <v>296</v>
      </c>
      <c r="H328" s="27">
        <v>0.18440142025</v>
      </c>
    </row>
    <row r="329" spans="1:8" ht="14.25">
      <c r="A329" s="26" t="s">
        <v>177</v>
      </c>
      <c r="B329" s="26">
        <v>1</v>
      </c>
      <c r="C329" s="26">
        <v>1</v>
      </c>
      <c r="D329" s="26">
        <v>2</v>
      </c>
      <c r="E329" s="26">
        <v>2</v>
      </c>
      <c r="F329" s="26">
        <v>1122</v>
      </c>
      <c r="G329" s="26" t="s">
        <v>296</v>
      </c>
      <c r="H329" s="27">
        <v>0.33010916346399999</v>
      </c>
    </row>
    <row r="330" spans="1:8" ht="14.25">
      <c r="A330" s="26" t="s">
        <v>177</v>
      </c>
      <c r="B330" s="26">
        <v>1</v>
      </c>
      <c r="C330" s="26">
        <v>1</v>
      </c>
      <c r="D330" s="26">
        <v>2</v>
      </c>
      <c r="E330" s="26">
        <v>2</v>
      </c>
      <c r="F330" s="26">
        <v>1122</v>
      </c>
      <c r="G330" s="26" t="s">
        <v>296</v>
      </c>
      <c r="H330" s="27">
        <v>1.2450696438</v>
      </c>
    </row>
    <row r="331" spans="1:8" ht="14.25">
      <c r="A331" s="26" t="s">
        <v>177</v>
      </c>
      <c r="B331" s="26">
        <v>1</v>
      </c>
      <c r="C331" s="26">
        <v>1</v>
      </c>
      <c r="D331" s="26">
        <v>2</v>
      </c>
      <c r="E331" s="26">
        <v>2</v>
      </c>
      <c r="F331" s="26">
        <v>1122</v>
      </c>
      <c r="G331" s="26" t="s">
        <v>296</v>
      </c>
      <c r="H331" s="27">
        <v>0.31820997948700003</v>
      </c>
    </row>
    <row r="332" spans="1:8" ht="14.25">
      <c r="A332" s="26" t="s">
        <v>177</v>
      </c>
      <c r="B332" s="26">
        <v>1</v>
      </c>
      <c r="C332" s="26">
        <v>1</v>
      </c>
      <c r="D332" s="26">
        <v>2</v>
      </c>
      <c r="E332" s="26">
        <v>2</v>
      </c>
      <c r="F332" s="26">
        <v>1122</v>
      </c>
      <c r="G332" s="26" t="s">
        <v>296</v>
      </c>
      <c r="H332" s="27">
        <v>0.49680923144700001</v>
      </c>
    </row>
    <row r="333" spans="1:8" ht="14.25">
      <c r="A333" s="26" t="s">
        <v>177</v>
      </c>
      <c r="B333" s="26">
        <v>1</v>
      </c>
      <c r="C333" s="26">
        <v>1</v>
      </c>
      <c r="D333" s="26">
        <v>2</v>
      </c>
      <c r="E333" s="26">
        <v>2</v>
      </c>
      <c r="F333" s="26">
        <v>1122</v>
      </c>
      <c r="G333" s="26" t="s">
        <v>296</v>
      </c>
      <c r="H333" s="27">
        <v>0.78800759357899997</v>
      </c>
    </row>
    <row r="334" spans="1:8" ht="14.25">
      <c r="A334" s="26" t="s">
        <v>177</v>
      </c>
      <c r="B334" s="26">
        <v>1</v>
      </c>
      <c r="C334" s="26">
        <v>1</v>
      </c>
      <c r="D334" s="26">
        <v>2</v>
      </c>
      <c r="E334" s="26">
        <v>2</v>
      </c>
      <c r="F334" s="26">
        <v>1122</v>
      </c>
      <c r="G334" s="26" t="s">
        <v>296</v>
      </c>
      <c r="H334" s="27">
        <v>0.75627654005199996</v>
      </c>
    </row>
    <row r="335" spans="1:8" ht="14.25">
      <c r="A335" s="26" t="s">
        <v>177</v>
      </c>
      <c r="B335" s="26">
        <v>1</v>
      </c>
      <c r="C335" s="26">
        <v>1</v>
      </c>
      <c r="D335" s="26">
        <v>2</v>
      </c>
      <c r="E335" s="26">
        <v>2</v>
      </c>
      <c r="F335" s="26">
        <v>1122</v>
      </c>
      <c r="G335" s="26" t="s">
        <v>296</v>
      </c>
      <c r="H335" s="27">
        <v>0.38544806395699999</v>
      </c>
    </row>
    <row r="336" spans="1:8" ht="14.25">
      <c r="A336" s="26" t="s">
        <v>177</v>
      </c>
      <c r="B336" s="26">
        <v>1</v>
      </c>
      <c r="C336" s="26">
        <v>1</v>
      </c>
      <c r="D336" s="26">
        <v>2</v>
      </c>
      <c r="E336" s="26">
        <v>2</v>
      </c>
      <c r="F336" s="26">
        <v>1122</v>
      </c>
      <c r="G336" s="26" t="s">
        <v>296</v>
      </c>
      <c r="H336" s="27">
        <v>0.23772123198600001</v>
      </c>
    </row>
    <row r="337" spans="1:8" ht="14.25">
      <c r="A337" s="26" t="s">
        <v>177</v>
      </c>
      <c r="B337" s="26">
        <v>1</v>
      </c>
      <c r="C337" s="26">
        <v>1</v>
      </c>
      <c r="D337" s="26">
        <v>2</v>
      </c>
      <c r="E337" s="26">
        <v>2</v>
      </c>
      <c r="F337" s="26">
        <v>1122</v>
      </c>
      <c r="G337" s="26" t="s">
        <v>296</v>
      </c>
      <c r="H337" s="27">
        <v>0.58135899521099998</v>
      </c>
    </row>
    <row r="338" spans="1:8" ht="14.25">
      <c r="A338" s="26" t="s">
        <v>177</v>
      </c>
      <c r="B338" s="26">
        <v>1</v>
      </c>
      <c r="C338" s="26">
        <v>1</v>
      </c>
      <c r="D338" s="26">
        <v>2</v>
      </c>
      <c r="E338" s="26">
        <v>2</v>
      </c>
      <c r="F338" s="26">
        <v>1122</v>
      </c>
      <c r="G338" s="26" t="s">
        <v>296</v>
      </c>
      <c r="H338" s="27">
        <v>0.48974409929599999</v>
      </c>
    </row>
    <row r="339" spans="1:8" ht="14.25">
      <c r="A339" s="26" t="s">
        <v>177</v>
      </c>
      <c r="B339" s="26">
        <v>1</v>
      </c>
      <c r="C339" s="26">
        <v>1</v>
      </c>
      <c r="D339" s="26">
        <v>2</v>
      </c>
      <c r="E339" s="26">
        <v>2</v>
      </c>
      <c r="F339" s="26">
        <v>1122</v>
      </c>
      <c r="G339" s="26" t="s">
        <v>296</v>
      </c>
      <c r="H339" s="27">
        <v>0.39416970502600002</v>
      </c>
    </row>
    <row r="340" spans="1:8" ht="14.25">
      <c r="A340" s="26" t="s">
        <v>177</v>
      </c>
      <c r="B340" s="26">
        <v>1</v>
      </c>
      <c r="C340" s="26">
        <v>1</v>
      </c>
      <c r="D340" s="26">
        <v>2</v>
      </c>
      <c r="E340" s="26">
        <v>2</v>
      </c>
      <c r="F340" s="26">
        <v>1122</v>
      </c>
      <c r="G340" s="26" t="s">
        <v>296</v>
      </c>
      <c r="H340" s="27">
        <v>2.3107405284700002</v>
      </c>
    </row>
    <row r="341" spans="1:8" ht="14.25">
      <c r="A341" s="26" t="s">
        <v>177</v>
      </c>
      <c r="B341" s="26">
        <v>1</v>
      </c>
      <c r="C341" s="26">
        <v>1</v>
      </c>
      <c r="D341" s="26">
        <v>2</v>
      </c>
      <c r="E341" s="26">
        <v>2</v>
      </c>
      <c r="F341" s="26">
        <v>1122</v>
      </c>
      <c r="G341" s="26" t="s">
        <v>296</v>
      </c>
      <c r="H341" s="27">
        <v>0.33158258353800002</v>
      </c>
    </row>
    <row r="342" spans="1:8" ht="14.25">
      <c r="A342" s="26" t="s">
        <v>177</v>
      </c>
      <c r="B342" s="26">
        <v>1</v>
      </c>
      <c r="C342" s="26">
        <v>1</v>
      </c>
      <c r="D342" s="26">
        <v>2</v>
      </c>
      <c r="E342" s="26">
        <v>2</v>
      </c>
      <c r="F342" s="26">
        <v>1122</v>
      </c>
      <c r="G342" s="26" t="s">
        <v>296</v>
      </c>
      <c r="H342" s="27">
        <v>0.29782721383400002</v>
      </c>
    </row>
    <row r="343" spans="1:8" ht="14.25">
      <c r="A343" s="26" t="s">
        <v>177</v>
      </c>
      <c r="B343" s="26">
        <v>1</v>
      </c>
      <c r="C343" s="26">
        <v>1</v>
      </c>
      <c r="D343" s="26">
        <v>2</v>
      </c>
      <c r="E343" s="26">
        <v>2</v>
      </c>
      <c r="F343" s="26">
        <v>1122</v>
      </c>
      <c r="G343" s="26" t="s">
        <v>296</v>
      </c>
      <c r="H343" s="27">
        <v>0.18007664810900001</v>
      </c>
    </row>
    <row r="344" spans="1:8" ht="14.25">
      <c r="A344" s="26" t="s">
        <v>177</v>
      </c>
      <c r="B344" s="26">
        <v>1</v>
      </c>
      <c r="C344" s="26">
        <v>1</v>
      </c>
      <c r="D344" s="26">
        <v>2</v>
      </c>
      <c r="E344" s="26">
        <v>2</v>
      </c>
      <c r="F344" s="26">
        <v>1122</v>
      </c>
      <c r="G344" s="26" t="s">
        <v>296</v>
      </c>
      <c r="H344" s="27">
        <v>1.10807565065</v>
      </c>
    </row>
    <row r="345" spans="1:8" ht="14.25">
      <c r="A345" s="26" t="s">
        <v>177</v>
      </c>
      <c r="B345" s="26">
        <v>1</v>
      </c>
      <c r="C345" s="26">
        <v>1</v>
      </c>
      <c r="D345" s="26">
        <v>2</v>
      </c>
      <c r="E345" s="26">
        <v>2</v>
      </c>
      <c r="F345" s="26">
        <v>1122</v>
      </c>
      <c r="G345" s="26" t="s">
        <v>296</v>
      </c>
      <c r="H345" s="27">
        <v>0.80085236092500001</v>
      </c>
    </row>
    <row r="346" spans="1:8" ht="14.25">
      <c r="A346" s="26" t="s">
        <v>177</v>
      </c>
      <c r="B346" s="26">
        <v>1</v>
      </c>
      <c r="C346" s="26">
        <v>1</v>
      </c>
      <c r="D346" s="26">
        <v>2</v>
      </c>
      <c r="E346" s="26">
        <v>2</v>
      </c>
      <c r="F346" s="26">
        <v>1122</v>
      </c>
      <c r="G346" s="26" t="s">
        <v>296</v>
      </c>
      <c r="H346" s="27">
        <v>0.49736993500100002</v>
      </c>
    </row>
    <row r="347" spans="1:8" ht="14.25">
      <c r="A347" s="26" t="s">
        <v>177</v>
      </c>
      <c r="B347" s="26">
        <v>1</v>
      </c>
      <c r="C347" s="26">
        <v>1</v>
      </c>
      <c r="D347" s="26">
        <v>2</v>
      </c>
      <c r="E347" s="26">
        <v>2</v>
      </c>
      <c r="F347" s="26">
        <v>1122</v>
      </c>
      <c r="G347" s="26" t="s">
        <v>296</v>
      </c>
      <c r="H347" s="27">
        <v>0.30471187283399997</v>
      </c>
    </row>
    <row r="348" spans="1:8" ht="14.25">
      <c r="A348" s="26" t="s">
        <v>177</v>
      </c>
      <c r="B348" s="26">
        <v>1</v>
      </c>
      <c r="C348" s="26">
        <v>1</v>
      </c>
      <c r="D348" s="26">
        <v>2</v>
      </c>
      <c r="E348" s="26">
        <v>2</v>
      </c>
      <c r="F348" s="26">
        <v>1122</v>
      </c>
      <c r="G348" s="26" t="s">
        <v>296</v>
      </c>
      <c r="H348" s="27">
        <v>0.60674463424199998</v>
      </c>
    </row>
    <row r="349" spans="1:8" ht="14.25">
      <c r="A349" s="26" t="s">
        <v>177</v>
      </c>
      <c r="B349" s="26">
        <v>1</v>
      </c>
      <c r="C349" s="26">
        <v>1</v>
      </c>
      <c r="D349" s="26">
        <v>2</v>
      </c>
      <c r="E349" s="26">
        <v>2</v>
      </c>
      <c r="F349" s="26">
        <v>1122</v>
      </c>
      <c r="G349" s="26" t="s">
        <v>296</v>
      </c>
      <c r="H349" s="27">
        <v>0.80525281578499996</v>
      </c>
    </row>
    <row r="350" spans="1:8" ht="14.25">
      <c r="A350" s="26" t="s">
        <v>177</v>
      </c>
      <c r="B350" s="26">
        <v>1</v>
      </c>
      <c r="C350" s="26">
        <v>1</v>
      </c>
      <c r="D350" s="26">
        <v>2</v>
      </c>
      <c r="E350" s="26">
        <v>2</v>
      </c>
      <c r="F350" s="26">
        <v>1122</v>
      </c>
      <c r="G350" s="26" t="s">
        <v>296</v>
      </c>
      <c r="H350" s="27">
        <v>0.79290245440200002</v>
      </c>
    </row>
    <row r="351" spans="1:8" ht="14.25">
      <c r="A351" s="26" t="s">
        <v>177</v>
      </c>
      <c r="B351" s="26">
        <v>1</v>
      </c>
      <c r="C351" s="26">
        <v>1</v>
      </c>
      <c r="D351" s="26">
        <v>2</v>
      </c>
      <c r="E351" s="26">
        <v>2</v>
      </c>
      <c r="F351" s="26">
        <v>1122</v>
      </c>
      <c r="G351" s="26" t="s">
        <v>296</v>
      </c>
      <c r="H351" s="27">
        <v>0.25685524980699997</v>
      </c>
    </row>
    <row r="352" spans="1:8" ht="14.25">
      <c r="A352" s="26" t="s">
        <v>177</v>
      </c>
      <c r="B352" s="26">
        <v>1</v>
      </c>
      <c r="C352" s="26">
        <v>1</v>
      </c>
      <c r="D352" s="26">
        <v>2</v>
      </c>
      <c r="E352" s="26">
        <v>2</v>
      </c>
      <c r="F352" s="26">
        <v>1122</v>
      </c>
      <c r="G352" s="26" t="s">
        <v>296</v>
      </c>
      <c r="H352" s="27">
        <v>0.52044431986899997</v>
      </c>
    </row>
    <row r="353" spans="1:8" ht="14.25">
      <c r="A353" s="26" t="s">
        <v>177</v>
      </c>
      <c r="B353" s="26">
        <v>1</v>
      </c>
      <c r="C353" s="26">
        <v>1</v>
      </c>
      <c r="D353" s="26">
        <v>2</v>
      </c>
      <c r="E353" s="26">
        <v>2</v>
      </c>
      <c r="F353" s="26">
        <v>1122</v>
      </c>
      <c r="G353" s="26" t="s">
        <v>296</v>
      </c>
      <c r="H353" s="27">
        <v>1.2259564252799999</v>
      </c>
    </row>
    <row r="354" spans="1:8" ht="14.25">
      <c r="A354" s="26" t="s">
        <v>177</v>
      </c>
      <c r="B354" s="26">
        <v>1</v>
      </c>
      <c r="C354" s="26">
        <v>1</v>
      </c>
      <c r="D354" s="26">
        <v>2</v>
      </c>
      <c r="E354" s="26">
        <v>2</v>
      </c>
      <c r="F354" s="26">
        <v>1122</v>
      </c>
      <c r="G354" s="26" t="s">
        <v>296</v>
      </c>
      <c r="H354" s="27">
        <v>1.82125258116</v>
      </c>
    </row>
    <row r="355" spans="1:8" ht="14.25">
      <c r="A355" s="26" t="s">
        <v>177</v>
      </c>
      <c r="B355" s="26">
        <v>1</v>
      </c>
      <c r="C355" s="26">
        <v>1</v>
      </c>
      <c r="D355" s="26">
        <v>2</v>
      </c>
      <c r="E355" s="26">
        <v>2</v>
      </c>
      <c r="F355" s="26">
        <v>1122</v>
      </c>
      <c r="G355" s="26" t="s">
        <v>296</v>
      </c>
      <c r="H355" s="27">
        <v>0.27056304483600002</v>
      </c>
    </row>
    <row r="356" spans="1:8" ht="14.25">
      <c r="A356" s="26" t="s">
        <v>177</v>
      </c>
      <c r="B356" s="26">
        <v>1</v>
      </c>
      <c r="C356" s="26">
        <v>1</v>
      </c>
      <c r="D356" s="26">
        <v>2</v>
      </c>
      <c r="E356" s="26">
        <v>2</v>
      </c>
      <c r="F356" s="26">
        <v>1122</v>
      </c>
      <c r="G356" s="26" t="s">
        <v>296</v>
      </c>
      <c r="H356" s="27">
        <v>0.52574369049900005</v>
      </c>
    </row>
    <row r="357" spans="1:8" ht="14.25">
      <c r="A357" s="26" t="s">
        <v>177</v>
      </c>
      <c r="B357" s="26">
        <v>1</v>
      </c>
      <c r="C357" s="26">
        <v>1</v>
      </c>
      <c r="D357" s="26">
        <v>2</v>
      </c>
      <c r="E357" s="26">
        <v>2</v>
      </c>
      <c r="F357" s="26">
        <v>1122</v>
      </c>
      <c r="G357" s="26" t="s">
        <v>296</v>
      </c>
      <c r="H357" s="27">
        <v>0.65072872096699996</v>
      </c>
    </row>
    <row r="358" spans="1:8" ht="14.25">
      <c r="A358" s="26" t="s">
        <v>177</v>
      </c>
      <c r="B358" s="26">
        <v>1</v>
      </c>
      <c r="C358" s="26">
        <v>1</v>
      </c>
      <c r="D358" s="26">
        <v>2</v>
      </c>
      <c r="E358" s="26">
        <v>2</v>
      </c>
      <c r="F358" s="26">
        <v>1122</v>
      </c>
      <c r="G358" s="26" t="s">
        <v>296</v>
      </c>
      <c r="H358" s="27">
        <v>0.32105980041100002</v>
      </c>
    </row>
    <row r="359" spans="1:8" ht="14.25">
      <c r="A359" s="26" t="s">
        <v>177</v>
      </c>
      <c r="B359" s="26">
        <v>1</v>
      </c>
      <c r="C359" s="26">
        <v>1</v>
      </c>
      <c r="D359" s="26">
        <v>2</v>
      </c>
      <c r="E359" s="26">
        <v>2</v>
      </c>
      <c r="F359" s="26">
        <v>1122</v>
      </c>
      <c r="G359" s="26" t="s">
        <v>296</v>
      </c>
      <c r="H359" s="27">
        <v>0.361329588747</v>
      </c>
    </row>
    <row r="360" spans="1:8" ht="14.25">
      <c r="A360" s="26" t="s">
        <v>177</v>
      </c>
      <c r="B360" s="26">
        <v>1</v>
      </c>
      <c r="C360" s="26">
        <v>1</v>
      </c>
      <c r="D360" s="26">
        <v>2</v>
      </c>
      <c r="E360" s="26">
        <v>2</v>
      </c>
      <c r="F360" s="26">
        <v>1122</v>
      </c>
      <c r="G360" s="26" t="s">
        <v>296</v>
      </c>
      <c r="H360" s="27">
        <v>1.1749185878699999</v>
      </c>
    </row>
    <row r="361" spans="1:8" ht="14.25">
      <c r="A361" s="26" t="s">
        <v>177</v>
      </c>
      <c r="B361" s="26">
        <v>1</v>
      </c>
      <c r="C361" s="26">
        <v>1</v>
      </c>
      <c r="D361" s="26">
        <v>2</v>
      </c>
      <c r="E361" s="26">
        <v>2</v>
      </c>
      <c r="F361" s="26">
        <v>1122</v>
      </c>
      <c r="G361" s="26" t="s">
        <v>296</v>
      </c>
      <c r="H361" s="27">
        <v>1.4811160324199999</v>
      </c>
    </row>
    <row r="362" spans="1:8" ht="14.25">
      <c r="A362" s="26" t="s">
        <v>177</v>
      </c>
      <c r="B362" s="26">
        <v>1</v>
      </c>
      <c r="C362" s="26">
        <v>1</v>
      </c>
      <c r="D362" s="26">
        <v>2</v>
      </c>
      <c r="E362" s="26">
        <v>2</v>
      </c>
      <c r="F362" s="26">
        <v>1122</v>
      </c>
      <c r="G362" s="26" t="s">
        <v>296</v>
      </c>
      <c r="H362" s="27">
        <v>0.60257341348799998</v>
      </c>
    </row>
    <row r="363" spans="1:8" ht="14.25">
      <c r="A363" s="26" t="s">
        <v>177</v>
      </c>
      <c r="B363" s="26">
        <v>1</v>
      </c>
      <c r="C363" s="26">
        <v>1</v>
      </c>
      <c r="D363" s="26">
        <v>2</v>
      </c>
      <c r="E363" s="26">
        <v>2</v>
      </c>
      <c r="F363" s="26">
        <v>1122</v>
      </c>
      <c r="G363" s="26" t="s">
        <v>296</v>
      </c>
      <c r="H363" s="27">
        <v>2.5959577025199998</v>
      </c>
    </row>
    <row r="364" spans="1:8" ht="14.25">
      <c r="A364" s="26" t="s">
        <v>177</v>
      </c>
      <c r="B364" s="26">
        <v>1</v>
      </c>
      <c r="C364" s="26">
        <v>1</v>
      </c>
      <c r="D364" s="26">
        <v>2</v>
      </c>
      <c r="E364" s="26">
        <v>2</v>
      </c>
      <c r="F364" s="26">
        <v>1122</v>
      </c>
      <c r="G364" s="26" t="s">
        <v>296</v>
      </c>
      <c r="H364" s="27">
        <v>0.54015202170400001</v>
      </c>
    </row>
    <row r="365" spans="1:8" ht="14.25">
      <c r="A365" s="26" t="s">
        <v>177</v>
      </c>
      <c r="B365" s="26">
        <v>1</v>
      </c>
      <c r="C365" s="26">
        <v>1</v>
      </c>
      <c r="D365" s="26">
        <v>2</v>
      </c>
      <c r="E365" s="26">
        <v>2</v>
      </c>
      <c r="F365" s="26">
        <v>1122</v>
      </c>
      <c r="G365" s="26" t="s">
        <v>296</v>
      </c>
      <c r="H365" s="27">
        <v>0.29251636955600002</v>
      </c>
    </row>
    <row r="366" spans="1:8" ht="14.25">
      <c r="A366" s="26" t="s">
        <v>177</v>
      </c>
      <c r="B366" s="26">
        <v>1</v>
      </c>
      <c r="C366" s="26">
        <v>1</v>
      </c>
      <c r="D366" s="26">
        <v>2</v>
      </c>
      <c r="E366" s="26">
        <v>2</v>
      </c>
      <c r="F366" s="26">
        <v>1122</v>
      </c>
      <c r="G366" s="26" t="s">
        <v>296</v>
      </c>
      <c r="H366" s="27">
        <v>1.12521124714</v>
      </c>
    </row>
    <row r="367" spans="1:8" ht="14.25">
      <c r="A367" s="26" t="s">
        <v>177</v>
      </c>
      <c r="B367" s="26">
        <v>1</v>
      </c>
      <c r="C367" s="26">
        <v>1</v>
      </c>
      <c r="D367" s="26">
        <v>2</v>
      </c>
      <c r="E367" s="26">
        <v>2</v>
      </c>
      <c r="F367" s="26">
        <v>1122</v>
      </c>
      <c r="G367" s="26" t="s">
        <v>296</v>
      </c>
      <c r="H367" s="27">
        <v>0.77010103050699996</v>
      </c>
    </row>
    <row r="368" spans="1:8" ht="14.25">
      <c r="A368" s="26" t="s">
        <v>177</v>
      </c>
      <c r="B368" s="26">
        <v>1</v>
      </c>
      <c r="C368" s="26">
        <v>1</v>
      </c>
      <c r="D368" s="26">
        <v>2</v>
      </c>
      <c r="E368" s="26">
        <v>2</v>
      </c>
      <c r="F368" s="26">
        <v>1122</v>
      </c>
      <c r="G368" s="26" t="s">
        <v>296</v>
      </c>
      <c r="H368" s="27">
        <v>0.20891767421900001</v>
      </c>
    </row>
    <row r="369" spans="1:8" ht="14.25">
      <c r="A369" s="26" t="s">
        <v>177</v>
      </c>
      <c r="B369" s="26">
        <v>1</v>
      </c>
      <c r="C369" s="26">
        <v>1</v>
      </c>
      <c r="D369" s="26">
        <v>2</v>
      </c>
      <c r="E369" s="26">
        <v>2</v>
      </c>
      <c r="F369" s="26">
        <v>1122</v>
      </c>
      <c r="G369" s="26" t="s">
        <v>296</v>
      </c>
      <c r="H369" s="27">
        <v>0.46547598609700003</v>
      </c>
    </row>
    <row r="370" spans="1:8" ht="14.25">
      <c r="A370" s="26" t="s">
        <v>177</v>
      </c>
      <c r="B370" s="26">
        <v>1</v>
      </c>
      <c r="C370" s="26">
        <v>1</v>
      </c>
      <c r="D370" s="26">
        <v>2</v>
      </c>
      <c r="E370" s="26">
        <v>2</v>
      </c>
      <c r="F370" s="26">
        <v>1122</v>
      </c>
      <c r="G370" s="26" t="s">
        <v>296</v>
      </c>
      <c r="H370" s="27">
        <v>0.84991005822800003</v>
      </c>
    </row>
    <row r="371" spans="1:8" ht="14.25">
      <c r="A371" s="26" t="s">
        <v>177</v>
      </c>
      <c r="B371" s="26">
        <v>1</v>
      </c>
      <c r="C371" s="26">
        <v>1</v>
      </c>
      <c r="D371" s="26">
        <v>2</v>
      </c>
      <c r="E371" s="26">
        <v>2</v>
      </c>
      <c r="F371" s="26">
        <v>1122</v>
      </c>
      <c r="G371" s="26" t="s">
        <v>296</v>
      </c>
      <c r="H371" s="27">
        <v>1.0438689782899999</v>
      </c>
    </row>
    <row r="372" spans="1:8" ht="14.25">
      <c r="A372" s="26" t="s">
        <v>177</v>
      </c>
      <c r="B372" s="26">
        <v>1</v>
      </c>
      <c r="C372" s="26">
        <v>1</v>
      </c>
      <c r="D372" s="26">
        <v>2</v>
      </c>
      <c r="E372" s="26">
        <v>2</v>
      </c>
      <c r="F372" s="26">
        <v>1122</v>
      </c>
      <c r="G372" s="26" t="s">
        <v>296</v>
      </c>
      <c r="H372" s="27">
        <v>0.27799844879500002</v>
      </c>
    </row>
    <row r="373" spans="1:8" ht="14.25">
      <c r="A373" s="26" t="s">
        <v>177</v>
      </c>
      <c r="B373" s="26">
        <v>1</v>
      </c>
      <c r="C373" s="26">
        <v>1</v>
      </c>
      <c r="D373" s="26">
        <v>2</v>
      </c>
      <c r="E373" s="26">
        <v>2</v>
      </c>
      <c r="F373" s="26">
        <v>1122</v>
      </c>
      <c r="G373" s="26" t="s">
        <v>296</v>
      </c>
      <c r="H373" s="27">
        <v>0.17956508433500001</v>
      </c>
    </row>
    <row r="374" spans="1:8" ht="14.25">
      <c r="A374" s="26" t="s">
        <v>177</v>
      </c>
      <c r="B374" s="26">
        <v>1</v>
      </c>
      <c r="C374" s="26">
        <v>1</v>
      </c>
      <c r="D374" s="26">
        <v>2</v>
      </c>
      <c r="E374" s="26">
        <v>2</v>
      </c>
      <c r="F374" s="26">
        <v>1122</v>
      </c>
      <c r="G374" s="26" t="s">
        <v>296</v>
      </c>
      <c r="H374" s="27">
        <v>0.18025718967900001</v>
      </c>
    </row>
    <row r="375" spans="1:8" ht="14.25">
      <c r="A375" s="26" t="s">
        <v>177</v>
      </c>
      <c r="B375" s="26">
        <v>1</v>
      </c>
      <c r="C375" s="26">
        <v>1</v>
      </c>
      <c r="D375" s="26">
        <v>2</v>
      </c>
      <c r="E375" s="26">
        <v>2</v>
      </c>
      <c r="F375" s="26">
        <v>1122</v>
      </c>
      <c r="G375" s="26" t="s">
        <v>296</v>
      </c>
      <c r="H375" s="27">
        <v>0.24044616759699999</v>
      </c>
    </row>
    <row r="376" spans="1:8" ht="14.25">
      <c r="A376" s="26" t="s">
        <v>177</v>
      </c>
      <c r="B376" s="26">
        <v>1</v>
      </c>
      <c r="C376" s="26">
        <v>1</v>
      </c>
      <c r="D376" s="26">
        <v>2</v>
      </c>
      <c r="E376" s="26">
        <v>2</v>
      </c>
      <c r="F376" s="26">
        <v>1122</v>
      </c>
      <c r="G376" s="26" t="s">
        <v>296</v>
      </c>
      <c r="H376" s="27">
        <v>0.54453074928900003</v>
      </c>
    </row>
    <row r="377" spans="1:8" ht="14.25">
      <c r="A377" s="26" t="s">
        <v>177</v>
      </c>
      <c r="B377" s="26">
        <v>1</v>
      </c>
      <c r="C377" s="26">
        <v>1</v>
      </c>
      <c r="D377" s="26">
        <v>2</v>
      </c>
      <c r="E377" s="26">
        <v>2</v>
      </c>
      <c r="F377" s="26">
        <v>1122</v>
      </c>
      <c r="G377" s="26" t="s">
        <v>296</v>
      </c>
      <c r="H377" s="27">
        <v>0.92736089501800001</v>
      </c>
    </row>
    <row r="378" spans="1:8" ht="14.25">
      <c r="A378" s="26" t="s">
        <v>177</v>
      </c>
      <c r="B378" s="26">
        <v>1</v>
      </c>
      <c r="C378" s="26">
        <v>1</v>
      </c>
      <c r="D378" s="26">
        <v>2</v>
      </c>
      <c r="E378" s="26">
        <v>2</v>
      </c>
      <c r="F378" s="26">
        <v>1122</v>
      </c>
      <c r="G378" s="26" t="s">
        <v>296</v>
      </c>
      <c r="H378" s="27">
        <v>1.7254652832999999</v>
      </c>
    </row>
    <row r="379" spans="1:8" ht="14.25">
      <c r="A379" s="26" t="s">
        <v>177</v>
      </c>
      <c r="B379" s="26">
        <v>1</v>
      </c>
      <c r="C379" s="26">
        <v>1</v>
      </c>
      <c r="D379" s="26">
        <v>2</v>
      </c>
      <c r="E379" s="26">
        <v>2</v>
      </c>
      <c r="F379" s="26">
        <v>1122</v>
      </c>
      <c r="G379" s="26" t="s">
        <v>296</v>
      </c>
      <c r="H379" s="27">
        <v>0.179101605543</v>
      </c>
    </row>
    <row r="380" spans="1:8" ht="14.25">
      <c r="A380" s="26" t="s">
        <v>177</v>
      </c>
      <c r="B380" s="26">
        <v>1</v>
      </c>
      <c r="C380" s="26">
        <v>1</v>
      </c>
      <c r="D380" s="26">
        <v>2</v>
      </c>
      <c r="E380" s="26">
        <v>2</v>
      </c>
      <c r="F380" s="26">
        <v>1122</v>
      </c>
      <c r="G380" s="26" t="s">
        <v>296</v>
      </c>
      <c r="H380" s="27">
        <v>0.44412121070400001</v>
      </c>
    </row>
    <row r="381" spans="1:8" ht="14.25">
      <c r="A381" s="26" t="s">
        <v>177</v>
      </c>
      <c r="B381" s="26">
        <v>1</v>
      </c>
      <c r="C381" s="26">
        <v>1</v>
      </c>
      <c r="D381" s="26">
        <v>2</v>
      </c>
      <c r="E381" s="26">
        <v>2</v>
      </c>
      <c r="F381" s="26">
        <v>1122</v>
      </c>
      <c r="G381" s="26" t="s">
        <v>296</v>
      </c>
      <c r="H381" s="27">
        <v>0.216321927666</v>
      </c>
    </row>
    <row r="382" spans="1:8" ht="14.25">
      <c r="A382" s="26" t="s">
        <v>177</v>
      </c>
      <c r="B382" s="26">
        <v>1</v>
      </c>
      <c r="C382" s="26">
        <v>1</v>
      </c>
      <c r="D382" s="26">
        <v>2</v>
      </c>
      <c r="E382" s="26">
        <v>2</v>
      </c>
      <c r="F382" s="26">
        <v>1122</v>
      </c>
      <c r="G382" s="26" t="s">
        <v>296</v>
      </c>
      <c r="H382" s="27">
        <v>1.43750192394</v>
      </c>
    </row>
    <row r="383" spans="1:8" ht="14.25">
      <c r="A383" s="26" t="s">
        <v>177</v>
      </c>
      <c r="B383" s="26">
        <v>1</v>
      </c>
      <c r="C383" s="26">
        <v>1</v>
      </c>
      <c r="D383" s="26">
        <v>2</v>
      </c>
      <c r="E383" s="26">
        <v>2</v>
      </c>
      <c r="F383" s="26">
        <v>1122</v>
      </c>
      <c r="G383" s="26" t="s">
        <v>296</v>
      </c>
      <c r="H383" s="27">
        <v>0.76220243672099997</v>
      </c>
    </row>
    <row r="384" spans="1:8" ht="14.25">
      <c r="A384" s="26" t="s">
        <v>177</v>
      </c>
      <c r="B384" s="26">
        <v>1</v>
      </c>
      <c r="C384" s="26">
        <v>1</v>
      </c>
      <c r="D384" s="26">
        <v>2</v>
      </c>
      <c r="E384" s="26">
        <v>2</v>
      </c>
      <c r="F384" s="26">
        <v>1122</v>
      </c>
      <c r="G384" s="26" t="s">
        <v>296</v>
      </c>
      <c r="H384" s="27">
        <v>0.16500359234500001</v>
      </c>
    </row>
    <row r="385" spans="1:8" ht="14.25">
      <c r="A385" s="26" t="s">
        <v>177</v>
      </c>
      <c r="B385" s="26">
        <v>1</v>
      </c>
      <c r="C385" s="26">
        <v>1</v>
      </c>
      <c r="D385" s="26">
        <v>2</v>
      </c>
      <c r="E385" s="26">
        <v>2</v>
      </c>
      <c r="F385" s="26">
        <v>1122</v>
      </c>
      <c r="G385" s="26" t="s">
        <v>296</v>
      </c>
      <c r="H385" s="27">
        <v>0.22590567764799999</v>
      </c>
    </row>
    <row r="386" spans="1:8" ht="14.25">
      <c r="A386" s="26" t="s">
        <v>177</v>
      </c>
      <c r="B386" s="26">
        <v>1</v>
      </c>
      <c r="C386" s="26">
        <v>1</v>
      </c>
      <c r="D386" s="26">
        <v>2</v>
      </c>
      <c r="E386" s="26">
        <v>2</v>
      </c>
      <c r="F386" s="26">
        <v>1122</v>
      </c>
      <c r="G386" s="26" t="s">
        <v>296</v>
      </c>
      <c r="H386" s="27">
        <v>0.25000655147</v>
      </c>
    </row>
    <row r="387" spans="1:8" ht="14.25">
      <c r="A387" s="26" t="s">
        <v>177</v>
      </c>
      <c r="B387" s="26">
        <v>1</v>
      </c>
      <c r="C387" s="26">
        <v>1</v>
      </c>
      <c r="D387" s="26">
        <v>2</v>
      </c>
      <c r="E387" s="26">
        <v>2</v>
      </c>
      <c r="F387" s="26">
        <v>1122</v>
      </c>
      <c r="G387" s="26" t="s">
        <v>296</v>
      </c>
      <c r="H387" s="27">
        <v>2.2913833926699998</v>
      </c>
    </row>
    <row r="388" spans="1:8" ht="14.25">
      <c r="A388" s="26" t="s">
        <v>177</v>
      </c>
      <c r="B388" s="26">
        <v>1</v>
      </c>
      <c r="C388" s="26">
        <v>1</v>
      </c>
      <c r="D388" s="26">
        <v>2</v>
      </c>
      <c r="E388" s="26">
        <v>2</v>
      </c>
      <c r="F388" s="26">
        <v>1122</v>
      </c>
      <c r="G388" s="26" t="s">
        <v>296</v>
      </c>
      <c r="H388" s="27">
        <v>0.67325187557499999</v>
      </c>
    </row>
    <row r="389" spans="1:8" ht="14.25">
      <c r="A389" s="26" t="s">
        <v>177</v>
      </c>
      <c r="B389" s="26">
        <v>1</v>
      </c>
      <c r="C389" s="26">
        <v>1</v>
      </c>
      <c r="D389" s="26">
        <v>2</v>
      </c>
      <c r="E389" s="26">
        <v>2</v>
      </c>
      <c r="F389" s="26">
        <v>1122</v>
      </c>
      <c r="G389" s="26" t="s">
        <v>296</v>
      </c>
      <c r="H389" s="27">
        <v>0.294160664086</v>
      </c>
    </row>
    <row r="390" spans="1:8" ht="14.25">
      <c r="A390" s="26" t="s">
        <v>177</v>
      </c>
      <c r="B390" s="26">
        <v>1</v>
      </c>
      <c r="C390" s="26">
        <v>1</v>
      </c>
      <c r="D390" s="26">
        <v>2</v>
      </c>
      <c r="E390" s="26">
        <v>2</v>
      </c>
      <c r="F390" s="26">
        <v>1122</v>
      </c>
      <c r="G390" s="26" t="s">
        <v>296</v>
      </c>
      <c r="H390" s="27">
        <v>0.239097541803</v>
      </c>
    </row>
    <row r="391" spans="1:8" ht="14.25">
      <c r="A391" s="26" t="s">
        <v>177</v>
      </c>
      <c r="B391" s="26">
        <v>1</v>
      </c>
      <c r="C391" s="26">
        <v>1</v>
      </c>
      <c r="D391" s="26">
        <v>2</v>
      </c>
      <c r="E391" s="26">
        <v>2</v>
      </c>
      <c r="F391" s="26">
        <v>1122</v>
      </c>
      <c r="G391" s="26" t="s">
        <v>296</v>
      </c>
      <c r="H391" s="27">
        <v>0.21442509276899999</v>
      </c>
    </row>
    <row r="392" spans="1:8" ht="14.25">
      <c r="A392" s="26" t="s">
        <v>177</v>
      </c>
      <c r="B392" s="26">
        <v>1</v>
      </c>
      <c r="C392" s="26">
        <v>1</v>
      </c>
      <c r="D392" s="26">
        <v>2</v>
      </c>
      <c r="E392" s="26">
        <v>2</v>
      </c>
      <c r="F392" s="26">
        <v>1122</v>
      </c>
      <c r="G392" s="26" t="s">
        <v>296</v>
      </c>
      <c r="H392" s="27">
        <v>0.20993276226300001</v>
      </c>
    </row>
    <row r="393" spans="1:8" ht="14.25">
      <c r="A393" s="26" t="s">
        <v>177</v>
      </c>
      <c r="B393" s="26">
        <v>1</v>
      </c>
      <c r="C393" s="26">
        <v>1</v>
      </c>
      <c r="D393" s="26">
        <v>2</v>
      </c>
      <c r="E393" s="26">
        <v>2</v>
      </c>
      <c r="F393" s="26">
        <v>1122</v>
      </c>
      <c r="G393" s="26" t="s">
        <v>296</v>
      </c>
      <c r="H393" s="27">
        <v>0.228577533138</v>
      </c>
    </row>
    <row r="394" spans="1:8" ht="14.25">
      <c r="A394" s="26" t="s">
        <v>177</v>
      </c>
      <c r="B394" s="26">
        <v>1</v>
      </c>
      <c r="C394" s="26">
        <v>1</v>
      </c>
      <c r="D394" s="26">
        <v>2</v>
      </c>
      <c r="E394" s="26">
        <v>2</v>
      </c>
      <c r="F394" s="26">
        <v>1122</v>
      </c>
      <c r="G394" s="26" t="s">
        <v>296</v>
      </c>
      <c r="H394" s="27">
        <v>0.46069346934700001</v>
      </c>
    </row>
    <row r="395" spans="1:8" ht="14.25">
      <c r="A395" s="26" t="s">
        <v>177</v>
      </c>
      <c r="B395" s="26">
        <v>1</v>
      </c>
      <c r="C395" s="26">
        <v>1</v>
      </c>
      <c r="D395" s="26">
        <v>2</v>
      </c>
      <c r="E395" s="26">
        <v>2</v>
      </c>
      <c r="F395" s="26">
        <v>1122</v>
      </c>
      <c r="G395" s="26" t="s">
        <v>296</v>
      </c>
      <c r="H395" s="27">
        <v>0.22557096827199999</v>
      </c>
    </row>
    <row r="396" spans="1:8" ht="14.25">
      <c r="A396" s="26" t="s">
        <v>177</v>
      </c>
      <c r="B396" s="26">
        <v>1</v>
      </c>
      <c r="C396" s="26">
        <v>1</v>
      </c>
      <c r="D396" s="26">
        <v>2</v>
      </c>
      <c r="E396" s="26">
        <v>2</v>
      </c>
      <c r="F396" s="26">
        <v>1122</v>
      </c>
      <c r="G396" s="26" t="s">
        <v>296</v>
      </c>
      <c r="H396" s="27">
        <v>0.178035283702</v>
      </c>
    </row>
    <row r="397" spans="1:8" ht="14.25">
      <c r="A397" s="26" t="s">
        <v>177</v>
      </c>
      <c r="B397" s="26">
        <v>1</v>
      </c>
      <c r="C397" s="26">
        <v>1</v>
      </c>
      <c r="D397" s="26">
        <v>2</v>
      </c>
      <c r="E397" s="26">
        <v>2</v>
      </c>
      <c r="F397" s="26">
        <v>1122</v>
      </c>
      <c r="G397" s="26" t="s">
        <v>296</v>
      </c>
      <c r="H397" s="27">
        <v>0.273527743883</v>
      </c>
    </row>
    <row r="398" spans="1:8" ht="14.25">
      <c r="A398" s="26" t="s">
        <v>177</v>
      </c>
      <c r="B398" s="26">
        <v>1</v>
      </c>
      <c r="C398" s="26">
        <v>1</v>
      </c>
      <c r="D398" s="26">
        <v>2</v>
      </c>
      <c r="E398" s="26">
        <v>2</v>
      </c>
      <c r="F398" s="26">
        <v>1122</v>
      </c>
      <c r="G398" s="26" t="s">
        <v>296</v>
      </c>
      <c r="H398" s="27">
        <v>0.199348942094</v>
      </c>
    </row>
    <row r="399" spans="1:8" ht="14.25">
      <c r="A399" s="26" t="s">
        <v>177</v>
      </c>
      <c r="B399" s="26">
        <v>1</v>
      </c>
      <c r="C399" s="26">
        <v>1</v>
      </c>
      <c r="D399" s="26">
        <v>2</v>
      </c>
      <c r="E399" s="26">
        <v>2</v>
      </c>
      <c r="F399" s="26">
        <v>1122</v>
      </c>
      <c r="G399" s="26" t="s">
        <v>296</v>
      </c>
      <c r="H399" s="27">
        <v>0.52622038474300004</v>
      </c>
    </row>
    <row r="400" spans="1:8" ht="14.25">
      <c r="A400" s="26" t="s">
        <v>177</v>
      </c>
      <c r="B400" s="26">
        <v>1</v>
      </c>
      <c r="C400" s="26">
        <v>1</v>
      </c>
      <c r="D400" s="26">
        <v>2</v>
      </c>
      <c r="E400" s="26">
        <v>2</v>
      </c>
      <c r="F400" s="26">
        <v>1122</v>
      </c>
      <c r="G400" s="26" t="s">
        <v>296</v>
      </c>
      <c r="H400" s="27">
        <v>1.28652054069</v>
      </c>
    </row>
    <row r="401" spans="1:8" ht="14.25">
      <c r="A401" s="26" t="s">
        <v>177</v>
      </c>
      <c r="B401" s="26">
        <v>1</v>
      </c>
      <c r="C401" s="26">
        <v>1</v>
      </c>
      <c r="D401" s="26">
        <v>2</v>
      </c>
      <c r="E401" s="26">
        <v>2</v>
      </c>
      <c r="F401" s="26">
        <v>1122</v>
      </c>
      <c r="G401" s="26" t="s">
        <v>296</v>
      </c>
      <c r="H401" s="27">
        <v>0.39373528805699998</v>
      </c>
    </row>
    <row r="402" spans="1:8" ht="14.25">
      <c r="A402" s="26" t="s">
        <v>177</v>
      </c>
      <c r="B402" s="26">
        <v>1</v>
      </c>
      <c r="C402" s="26">
        <v>1</v>
      </c>
      <c r="D402" s="26">
        <v>2</v>
      </c>
      <c r="E402" s="26">
        <v>2</v>
      </c>
      <c r="F402" s="26">
        <v>1122</v>
      </c>
      <c r="G402" s="26" t="s">
        <v>296</v>
      </c>
      <c r="H402" s="27">
        <v>0.29548303968</v>
      </c>
    </row>
    <row r="403" spans="1:8" ht="14.25">
      <c r="A403" s="26" t="s">
        <v>177</v>
      </c>
      <c r="B403" s="26">
        <v>1</v>
      </c>
      <c r="C403" s="26">
        <v>1</v>
      </c>
      <c r="D403" s="26">
        <v>2</v>
      </c>
      <c r="E403" s="26">
        <v>2</v>
      </c>
      <c r="F403" s="26">
        <v>1122</v>
      </c>
      <c r="G403" s="26" t="s">
        <v>296</v>
      </c>
      <c r="H403" s="27">
        <v>0.34374891910400002</v>
      </c>
    </row>
    <row r="404" spans="1:8" ht="14.25">
      <c r="A404" s="26" t="s">
        <v>177</v>
      </c>
      <c r="B404" s="26">
        <v>1</v>
      </c>
      <c r="C404" s="26">
        <v>1</v>
      </c>
      <c r="D404" s="26">
        <v>2</v>
      </c>
      <c r="E404" s="26">
        <v>2</v>
      </c>
      <c r="F404" s="26">
        <v>1122</v>
      </c>
      <c r="G404" s="26" t="s">
        <v>296</v>
      </c>
      <c r="H404" s="27">
        <v>1.0742123725999999</v>
      </c>
    </row>
    <row r="405" spans="1:8" ht="14.25">
      <c r="A405" s="26" t="s">
        <v>177</v>
      </c>
      <c r="B405" s="26">
        <v>1</v>
      </c>
      <c r="C405" s="26">
        <v>1</v>
      </c>
      <c r="D405" s="26">
        <v>2</v>
      </c>
      <c r="E405" s="26">
        <v>2</v>
      </c>
      <c r="F405" s="26">
        <v>1122</v>
      </c>
      <c r="G405" s="26" t="s">
        <v>296</v>
      </c>
      <c r="H405" s="27">
        <v>0.53625733814300003</v>
      </c>
    </row>
    <row r="406" spans="1:8" ht="14.25">
      <c r="A406" s="26" t="s">
        <v>177</v>
      </c>
      <c r="B406" s="26">
        <v>1</v>
      </c>
      <c r="C406" s="26">
        <v>1</v>
      </c>
      <c r="D406" s="26">
        <v>2</v>
      </c>
      <c r="E406" s="26">
        <v>2</v>
      </c>
      <c r="F406" s="26">
        <v>1122</v>
      </c>
      <c r="G406" s="26" t="s">
        <v>296</v>
      </c>
      <c r="H406" s="27">
        <v>0.25612137118599998</v>
      </c>
    </row>
    <row r="407" spans="1:8" ht="14.25">
      <c r="A407" s="26" t="s">
        <v>177</v>
      </c>
      <c r="B407" s="26">
        <v>1</v>
      </c>
      <c r="C407" s="26">
        <v>1</v>
      </c>
      <c r="D407" s="26">
        <v>2</v>
      </c>
      <c r="E407" s="26">
        <v>2</v>
      </c>
      <c r="F407" s="26">
        <v>1122</v>
      </c>
      <c r="G407" s="26" t="s">
        <v>296</v>
      </c>
      <c r="H407" s="27">
        <v>0.281705378698</v>
      </c>
    </row>
    <row r="408" spans="1:8" ht="14.25">
      <c r="A408" s="26" t="s">
        <v>177</v>
      </c>
      <c r="B408" s="26">
        <v>1</v>
      </c>
      <c r="C408" s="26">
        <v>1</v>
      </c>
      <c r="D408" s="26">
        <v>2</v>
      </c>
      <c r="E408" s="26">
        <v>2</v>
      </c>
      <c r="F408" s="26">
        <v>1122</v>
      </c>
      <c r="G408" s="26" t="s">
        <v>296</v>
      </c>
      <c r="H408" s="27">
        <v>0.61555224923200003</v>
      </c>
    </row>
    <row r="409" spans="1:8" ht="14.25">
      <c r="A409" s="26" t="s">
        <v>177</v>
      </c>
      <c r="B409" s="26">
        <v>1</v>
      </c>
      <c r="C409" s="26">
        <v>1</v>
      </c>
      <c r="D409" s="26">
        <v>2</v>
      </c>
      <c r="E409" s="26">
        <v>2</v>
      </c>
      <c r="F409" s="26">
        <v>1122</v>
      </c>
      <c r="G409" s="26" t="s">
        <v>296</v>
      </c>
      <c r="H409" s="27">
        <v>0.65201548447400004</v>
      </c>
    </row>
    <row r="410" spans="1:8" ht="14.25">
      <c r="A410" s="26" t="s">
        <v>177</v>
      </c>
      <c r="B410" s="26">
        <v>1</v>
      </c>
      <c r="C410" s="26">
        <v>1</v>
      </c>
      <c r="D410" s="26">
        <v>2</v>
      </c>
      <c r="E410" s="26">
        <v>2</v>
      </c>
      <c r="F410" s="26">
        <v>1122</v>
      </c>
      <c r="G410" s="26" t="s">
        <v>296</v>
      </c>
      <c r="H410" s="27">
        <v>0.166288756201</v>
      </c>
    </row>
    <row r="411" spans="1:8" ht="14.25">
      <c r="A411" s="26" t="s">
        <v>177</v>
      </c>
      <c r="B411" s="26">
        <v>1</v>
      </c>
      <c r="C411" s="26">
        <v>1</v>
      </c>
      <c r="D411" s="26">
        <v>2</v>
      </c>
      <c r="E411" s="26">
        <v>2</v>
      </c>
      <c r="F411" s="26">
        <v>1122</v>
      </c>
      <c r="G411" s="26" t="s">
        <v>296</v>
      </c>
      <c r="H411" s="27">
        <v>1.9013065503</v>
      </c>
    </row>
    <row r="412" spans="1:8" ht="14.25">
      <c r="A412" s="26" t="s">
        <v>177</v>
      </c>
      <c r="B412" s="26">
        <v>1</v>
      </c>
      <c r="C412" s="26">
        <v>1</v>
      </c>
      <c r="D412" s="26">
        <v>2</v>
      </c>
      <c r="E412" s="26">
        <v>2</v>
      </c>
      <c r="F412" s="26">
        <v>1122</v>
      </c>
      <c r="G412" s="26" t="s">
        <v>296</v>
      </c>
      <c r="H412" s="27">
        <v>0.32505348523400002</v>
      </c>
    </row>
    <row r="413" spans="1:8" ht="14.25">
      <c r="A413" s="26" t="s">
        <v>177</v>
      </c>
      <c r="B413" s="26">
        <v>1</v>
      </c>
      <c r="C413" s="26">
        <v>1</v>
      </c>
      <c r="D413" s="26">
        <v>2</v>
      </c>
      <c r="E413" s="26">
        <v>2</v>
      </c>
      <c r="F413" s="26">
        <v>1122</v>
      </c>
      <c r="G413" s="26" t="s">
        <v>296</v>
      </c>
      <c r="H413" s="27">
        <v>0.457291121922</v>
      </c>
    </row>
    <row r="414" spans="1:8" ht="14.25">
      <c r="A414" s="26" t="s">
        <v>177</v>
      </c>
      <c r="B414" s="26">
        <v>1</v>
      </c>
      <c r="C414" s="26">
        <v>1</v>
      </c>
      <c r="D414" s="26">
        <v>2</v>
      </c>
      <c r="E414" s="26">
        <v>2</v>
      </c>
      <c r="F414" s="26">
        <v>1122</v>
      </c>
      <c r="G414" s="26" t="s">
        <v>296</v>
      </c>
      <c r="H414" s="27">
        <v>0.23602951911600001</v>
      </c>
    </row>
    <row r="415" spans="1:8" ht="14.25">
      <c r="A415" s="26" t="s">
        <v>177</v>
      </c>
      <c r="B415" s="26">
        <v>1</v>
      </c>
      <c r="C415" s="26">
        <v>1</v>
      </c>
      <c r="D415" s="26">
        <v>2</v>
      </c>
      <c r="E415" s="26">
        <v>2</v>
      </c>
      <c r="F415" s="26">
        <v>1122</v>
      </c>
      <c r="G415" s="26" t="s">
        <v>296</v>
      </c>
      <c r="H415" s="27">
        <v>0.28803325670000002</v>
      </c>
    </row>
    <row r="416" spans="1:8" ht="14.25">
      <c r="A416" s="26" t="s">
        <v>177</v>
      </c>
      <c r="B416" s="26">
        <v>1</v>
      </c>
      <c r="C416" s="26">
        <v>1</v>
      </c>
      <c r="D416" s="26">
        <v>2</v>
      </c>
      <c r="E416" s="26">
        <v>2</v>
      </c>
      <c r="F416" s="26">
        <v>1122</v>
      </c>
      <c r="G416" s="26" t="s">
        <v>296</v>
      </c>
      <c r="H416" s="27">
        <v>0.35424724195099999</v>
      </c>
    </row>
    <row r="417" spans="1:8" ht="14.25">
      <c r="A417" s="26" t="s">
        <v>177</v>
      </c>
      <c r="B417" s="26">
        <v>1</v>
      </c>
      <c r="C417" s="26">
        <v>1</v>
      </c>
      <c r="D417" s="26">
        <v>2</v>
      </c>
      <c r="E417" s="26">
        <v>2</v>
      </c>
      <c r="F417" s="26">
        <v>1122</v>
      </c>
      <c r="G417" s="26" t="s">
        <v>296</v>
      </c>
      <c r="H417" s="27">
        <v>0.55578769634699998</v>
      </c>
    </row>
    <row r="418" spans="1:8" ht="14.25">
      <c r="A418" s="26" t="s">
        <v>177</v>
      </c>
      <c r="B418" s="26">
        <v>1</v>
      </c>
      <c r="C418" s="26">
        <v>1</v>
      </c>
      <c r="D418" s="26">
        <v>2</v>
      </c>
      <c r="E418" s="26">
        <v>2</v>
      </c>
      <c r="F418" s="26">
        <v>1122</v>
      </c>
      <c r="G418" s="26" t="s">
        <v>296</v>
      </c>
      <c r="H418" s="27">
        <v>0.39916092995000002</v>
      </c>
    </row>
    <row r="419" spans="1:8" ht="14.25">
      <c r="A419" s="26" t="s">
        <v>177</v>
      </c>
      <c r="B419" s="26">
        <v>1</v>
      </c>
      <c r="C419" s="26">
        <v>1</v>
      </c>
      <c r="D419" s="26">
        <v>2</v>
      </c>
      <c r="E419" s="26">
        <v>2</v>
      </c>
      <c r="F419" s="26">
        <v>1122</v>
      </c>
      <c r="G419" s="26" t="s">
        <v>296</v>
      </c>
      <c r="H419" s="27">
        <v>0.19710538528400001</v>
      </c>
    </row>
    <row r="420" spans="1:8" ht="14.25">
      <c r="A420" s="26" t="s">
        <v>177</v>
      </c>
      <c r="B420" s="26">
        <v>1</v>
      </c>
      <c r="C420" s="26">
        <v>1</v>
      </c>
      <c r="D420" s="26">
        <v>2</v>
      </c>
      <c r="E420" s="26">
        <v>2</v>
      </c>
      <c r="F420" s="26">
        <v>1122</v>
      </c>
      <c r="G420" s="26" t="s">
        <v>296</v>
      </c>
      <c r="H420" s="27">
        <v>0.52014994124299996</v>
      </c>
    </row>
    <row r="421" spans="1:8" ht="14.25">
      <c r="A421" s="26" t="s">
        <v>177</v>
      </c>
      <c r="B421" s="26">
        <v>1</v>
      </c>
      <c r="C421" s="26">
        <v>1</v>
      </c>
      <c r="D421" s="26">
        <v>2</v>
      </c>
      <c r="E421" s="26">
        <v>2</v>
      </c>
      <c r="F421" s="26">
        <v>1122</v>
      </c>
      <c r="G421" s="26" t="s">
        <v>296</v>
      </c>
      <c r="H421" s="27">
        <v>0.815973324853</v>
      </c>
    </row>
    <row r="422" spans="1:8" ht="14.25">
      <c r="A422" s="26" t="s">
        <v>177</v>
      </c>
      <c r="B422" s="26">
        <v>1</v>
      </c>
      <c r="C422" s="26">
        <v>1</v>
      </c>
      <c r="D422" s="26">
        <v>2</v>
      </c>
      <c r="E422" s="26">
        <v>2</v>
      </c>
      <c r="F422" s="26">
        <v>1122</v>
      </c>
      <c r="G422" s="26" t="s">
        <v>296</v>
      </c>
      <c r="H422" s="27">
        <v>0.27845455967299998</v>
      </c>
    </row>
    <row r="423" spans="1:8" ht="14.25">
      <c r="A423" s="26" t="s">
        <v>177</v>
      </c>
      <c r="B423" s="26">
        <v>1</v>
      </c>
      <c r="C423" s="26">
        <v>1</v>
      </c>
      <c r="D423" s="26">
        <v>2</v>
      </c>
      <c r="E423" s="26">
        <v>2</v>
      </c>
      <c r="F423" s="26">
        <v>1122</v>
      </c>
      <c r="G423" s="26" t="s">
        <v>296</v>
      </c>
      <c r="H423" s="27">
        <v>0.21868649417800001</v>
      </c>
    </row>
    <row r="424" spans="1:8" ht="14.25">
      <c r="A424" s="26" t="s">
        <v>177</v>
      </c>
      <c r="B424" s="26">
        <v>1</v>
      </c>
      <c r="C424" s="26">
        <v>1</v>
      </c>
      <c r="D424" s="26">
        <v>2</v>
      </c>
      <c r="E424" s="26">
        <v>2</v>
      </c>
      <c r="F424" s="26">
        <v>1122</v>
      </c>
      <c r="G424" s="26" t="s">
        <v>296</v>
      </c>
      <c r="H424" s="27">
        <v>0.75571005626099996</v>
      </c>
    </row>
    <row r="425" spans="1:8" ht="14.25">
      <c r="A425" s="26" t="s">
        <v>177</v>
      </c>
      <c r="B425" s="26">
        <v>1</v>
      </c>
      <c r="C425" s="26">
        <v>1</v>
      </c>
      <c r="D425" s="26">
        <v>2</v>
      </c>
      <c r="E425" s="26">
        <v>2</v>
      </c>
      <c r="F425" s="26">
        <v>1122</v>
      </c>
      <c r="G425" s="26" t="s">
        <v>296</v>
      </c>
      <c r="H425" s="27">
        <v>0.54271260702400004</v>
      </c>
    </row>
    <row r="426" spans="1:8" ht="14.25">
      <c r="A426" s="26" t="s">
        <v>177</v>
      </c>
      <c r="B426" s="26">
        <v>1</v>
      </c>
      <c r="C426" s="26">
        <v>1</v>
      </c>
      <c r="D426" s="26">
        <v>2</v>
      </c>
      <c r="E426" s="26">
        <v>2</v>
      </c>
      <c r="F426" s="26">
        <v>1122</v>
      </c>
      <c r="G426" s="26" t="s">
        <v>296</v>
      </c>
      <c r="H426" s="27">
        <v>0.63978683767400002</v>
      </c>
    </row>
    <row r="427" spans="1:8" ht="14.25">
      <c r="A427" s="26" t="s">
        <v>177</v>
      </c>
      <c r="B427" s="26">
        <v>1</v>
      </c>
      <c r="C427" s="26">
        <v>1</v>
      </c>
      <c r="D427" s="26">
        <v>2</v>
      </c>
      <c r="E427" s="26">
        <v>2</v>
      </c>
      <c r="F427" s="26">
        <v>1122</v>
      </c>
      <c r="G427" s="26" t="s">
        <v>296</v>
      </c>
      <c r="H427" s="27">
        <v>0.50658286531200003</v>
      </c>
    </row>
    <row r="428" spans="1:8" ht="14.25">
      <c r="A428" s="26" t="s">
        <v>177</v>
      </c>
      <c r="B428" s="26">
        <v>1</v>
      </c>
      <c r="C428" s="26">
        <v>1</v>
      </c>
      <c r="D428" s="26">
        <v>2</v>
      </c>
      <c r="E428" s="26">
        <v>2</v>
      </c>
      <c r="F428" s="26">
        <v>1122</v>
      </c>
      <c r="G428" s="26" t="s">
        <v>296</v>
      </c>
      <c r="H428" s="27">
        <v>0.43075769131500002</v>
      </c>
    </row>
    <row r="429" spans="1:8" ht="14.25">
      <c r="A429" s="26" t="s">
        <v>177</v>
      </c>
      <c r="B429" s="26">
        <v>1</v>
      </c>
      <c r="C429" s="26">
        <v>1</v>
      </c>
      <c r="D429" s="26">
        <v>2</v>
      </c>
      <c r="E429" s="26">
        <v>2</v>
      </c>
      <c r="F429" s="26">
        <v>1122</v>
      </c>
      <c r="G429" s="26" t="s">
        <v>296</v>
      </c>
      <c r="H429" s="27">
        <v>0.172629450258</v>
      </c>
    </row>
    <row r="430" spans="1:8" ht="14.25">
      <c r="A430" s="26" t="s">
        <v>177</v>
      </c>
      <c r="B430" s="26">
        <v>1</v>
      </c>
      <c r="C430" s="26">
        <v>1</v>
      </c>
      <c r="D430" s="26">
        <v>2</v>
      </c>
      <c r="E430" s="26">
        <v>2</v>
      </c>
      <c r="F430" s="26">
        <v>1122</v>
      </c>
      <c r="G430" s="26" t="s">
        <v>296</v>
      </c>
      <c r="H430" s="27">
        <v>0.84386320233199996</v>
      </c>
    </row>
    <row r="431" spans="1:8" ht="14.25">
      <c r="A431" s="26" t="s">
        <v>177</v>
      </c>
      <c r="B431" s="26">
        <v>1</v>
      </c>
      <c r="C431" s="26">
        <v>1</v>
      </c>
      <c r="D431" s="26">
        <v>2</v>
      </c>
      <c r="E431" s="26">
        <v>2</v>
      </c>
      <c r="F431" s="26">
        <v>1122</v>
      </c>
      <c r="G431" s="26" t="s">
        <v>296</v>
      </c>
      <c r="H431" s="27">
        <v>0.168458872983</v>
      </c>
    </row>
    <row r="432" spans="1:8" ht="14.25">
      <c r="A432" s="26" t="s">
        <v>177</v>
      </c>
      <c r="B432" s="26">
        <v>1</v>
      </c>
      <c r="C432" s="26">
        <v>1</v>
      </c>
      <c r="D432" s="26">
        <v>2</v>
      </c>
      <c r="E432" s="26">
        <v>2</v>
      </c>
      <c r="F432" s="26">
        <v>1122</v>
      </c>
      <c r="G432" s="26" t="s">
        <v>296</v>
      </c>
      <c r="H432" s="27">
        <v>0.207383198815</v>
      </c>
    </row>
    <row r="433" spans="1:8" ht="14.25">
      <c r="A433" s="26" t="s">
        <v>177</v>
      </c>
      <c r="B433" s="26">
        <v>1</v>
      </c>
      <c r="C433" s="26">
        <v>1</v>
      </c>
      <c r="D433" s="26">
        <v>2</v>
      </c>
      <c r="E433" s="26">
        <v>2</v>
      </c>
      <c r="F433" s="26">
        <v>1122</v>
      </c>
      <c r="G433" s="26" t="s">
        <v>296</v>
      </c>
      <c r="H433" s="27">
        <v>0.51951942826499997</v>
      </c>
    </row>
    <row r="434" spans="1:8" ht="14.25">
      <c r="A434" s="26" t="s">
        <v>177</v>
      </c>
      <c r="B434" s="26">
        <v>1</v>
      </c>
      <c r="C434" s="26">
        <v>1</v>
      </c>
      <c r="D434" s="26">
        <v>2</v>
      </c>
      <c r="E434" s="26">
        <v>2</v>
      </c>
      <c r="F434" s="26">
        <v>1122</v>
      </c>
      <c r="G434" s="26" t="s">
        <v>296</v>
      </c>
      <c r="H434" s="27">
        <v>0.43557610700100002</v>
      </c>
    </row>
    <row r="435" spans="1:8" ht="14.25">
      <c r="A435" s="26" t="s">
        <v>177</v>
      </c>
      <c r="B435" s="26">
        <v>1</v>
      </c>
      <c r="C435" s="26">
        <v>1</v>
      </c>
      <c r="D435" s="26">
        <v>2</v>
      </c>
      <c r="E435" s="26">
        <v>2</v>
      </c>
      <c r="F435" s="26">
        <v>1122</v>
      </c>
      <c r="G435" s="26" t="s">
        <v>296</v>
      </c>
      <c r="H435" s="27">
        <v>0.29594688768900002</v>
      </c>
    </row>
    <row r="436" spans="1:8" ht="14.25">
      <c r="A436" s="26" t="s">
        <v>177</v>
      </c>
      <c r="B436" s="26">
        <v>1</v>
      </c>
      <c r="C436" s="26">
        <v>1</v>
      </c>
      <c r="D436" s="26">
        <v>2</v>
      </c>
      <c r="E436" s="26">
        <v>2</v>
      </c>
      <c r="F436" s="26">
        <v>1122</v>
      </c>
      <c r="G436" s="26" t="s">
        <v>296</v>
      </c>
      <c r="H436" s="27">
        <v>0.31418828966399998</v>
      </c>
    </row>
    <row r="437" spans="1:8" ht="14.25">
      <c r="A437" s="26" t="s">
        <v>177</v>
      </c>
      <c r="B437" s="26">
        <v>1</v>
      </c>
      <c r="C437" s="26">
        <v>1</v>
      </c>
      <c r="D437" s="26">
        <v>2</v>
      </c>
      <c r="E437" s="26">
        <v>2</v>
      </c>
      <c r="F437" s="26">
        <v>1122</v>
      </c>
      <c r="G437" s="26" t="s">
        <v>296</v>
      </c>
      <c r="H437" s="27">
        <v>0.24125657996800001</v>
      </c>
    </row>
    <row r="438" spans="1:8" ht="14.25">
      <c r="A438" s="26" t="s">
        <v>177</v>
      </c>
      <c r="B438" s="26">
        <v>1</v>
      </c>
      <c r="C438" s="26">
        <v>1</v>
      </c>
      <c r="D438" s="26">
        <v>2</v>
      </c>
      <c r="E438" s="26">
        <v>2</v>
      </c>
      <c r="F438" s="26">
        <v>1122</v>
      </c>
      <c r="G438" s="26" t="s">
        <v>296</v>
      </c>
      <c r="H438" s="27">
        <v>0.29269029328700003</v>
      </c>
    </row>
    <row r="439" spans="1:8" ht="14.25">
      <c r="A439" s="26" t="s">
        <v>177</v>
      </c>
      <c r="B439" s="26">
        <v>1</v>
      </c>
      <c r="C439" s="26">
        <v>1</v>
      </c>
      <c r="D439" s="26">
        <v>2</v>
      </c>
      <c r="E439" s="26">
        <v>2</v>
      </c>
      <c r="F439" s="26">
        <v>1122</v>
      </c>
      <c r="G439" s="26" t="s">
        <v>296</v>
      </c>
      <c r="H439" s="27">
        <v>0.20767189902300001</v>
      </c>
    </row>
    <row r="440" spans="1:8" ht="14.25">
      <c r="A440" s="26" t="s">
        <v>177</v>
      </c>
      <c r="B440" s="26">
        <v>1</v>
      </c>
      <c r="C440" s="26">
        <v>1</v>
      </c>
      <c r="D440" s="26">
        <v>2</v>
      </c>
      <c r="E440" s="26">
        <v>2</v>
      </c>
      <c r="F440" s="26">
        <v>1122</v>
      </c>
      <c r="G440" s="26" t="s">
        <v>296</v>
      </c>
      <c r="H440" s="27">
        <v>0.22552991905399999</v>
      </c>
    </row>
    <row r="441" spans="1:8" ht="14.25">
      <c r="A441" s="26" t="s">
        <v>177</v>
      </c>
      <c r="B441" s="26">
        <v>1</v>
      </c>
      <c r="C441" s="26">
        <v>1</v>
      </c>
      <c r="D441" s="26">
        <v>2</v>
      </c>
      <c r="E441" s="26">
        <v>2</v>
      </c>
      <c r="F441" s="26">
        <v>1122</v>
      </c>
      <c r="G441" s="26" t="s">
        <v>296</v>
      </c>
      <c r="H441" s="27">
        <v>0.51605600632199999</v>
      </c>
    </row>
    <row r="442" spans="1:8" ht="14.25">
      <c r="A442" s="26" t="s">
        <v>177</v>
      </c>
      <c r="B442" s="26">
        <v>1</v>
      </c>
      <c r="C442" s="26">
        <v>1</v>
      </c>
      <c r="D442" s="26">
        <v>2</v>
      </c>
      <c r="E442" s="26">
        <v>2</v>
      </c>
      <c r="F442" s="26">
        <v>1122</v>
      </c>
      <c r="G442" s="26" t="s">
        <v>296</v>
      </c>
      <c r="H442" s="27">
        <v>0.36216134260600003</v>
      </c>
    </row>
    <row r="443" spans="1:8" ht="14.25">
      <c r="A443" s="26" t="s">
        <v>177</v>
      </c>
      <c r="B443" s="26">
        <v>1</v>
      </c>
      <c r="C443" s="26">
        <v>1</v>
      </c>
      <c r="D443" s="26">
        <v>2</v>
      </c>
      <c r="E443" s="26">
        <v>2</v>
      </c>
      <c r="F443" s="26">
        <v>1122</v>
      </c>
      <c r="G443" s="26" t="s">
        <v>296</v>
      </c>
      <c r="H443" s="27">
        <v>0.43882167802200001</v>
      </c>
    </row>
    <row r="444" spans="1:8" ht="14.25">
      <c r="A444" s="26" t="s">
        <v>177</v>
      </c>
      <c r="B444" s="26">
        <v>1</v>
      </c>
      <c r="C444" s="26">
        <v>1</v>
      </c>
      <c r="D444" s="26">
        <v>2</v>
      </c>
      <c r="E444" s="26">
        <v>2</v>
      </c>
      <c r="F444" s="26">
        <v>1122</v>
      </c>
      <c r="G444" s="26" t="s">
        <v>296</v>
      </c>
      <c r="H444" s="27">
        <v>0.42863569593</v>
      </c>
    </row>
    <row r="445" spans="1:8" ht="14.25">
      <c r="A445" s="26" t="s">
        <v>177</v>
      </c>
      <c r="B445" s="26">
        <v>1</v>
      </c>
      <c r="C445" s="26">
        <v>1</v>
      </c>
      <c r="D445" s="26">
        <v>2</v>
      </c>
      <c r="E445" s="26">
        <v>2</v>
      </c>
      <c r="F445" s="26">
        <v>1122</v>
      </c>
      <c r="G445" s="26" t="s">
        <v>296</v>
      </c>
      <c r="H445" s="27">
        <v>0.46330343666200002</v>
      </c>
    </row>
    <row r="446" spans="1:8" ht="14.25">
      <c r="A446" s="26" t="s">
        <v>177</v>
      </c>
      <c r="B446" s="26">
        <v>1</v>
      </c>
      <c r="C446" s="26">
        <v>1</v>
      </c>
      <c r="D446" s="26">
        <v>2</v>
      </c>
      <c r="E446" s="26">
        <v>2</v>
      </c>
      <c r="F446" s="26">
        <v>1122</v>
      </c>
      <c r="G446" s="26" t="s">
        <v>296</v>
      </c>
      <c r="H446" s="27">
        <v>0.66559759017999998</v>
      </c>
    </row>
    <row r="447" spans="1:8" ht="14.25">
      <c r="A447" s="26" t="s">
        <v>177</v>
      </c>
      <c r="B447" s="26">
        <v>1</v>
      </c>
      <c r="C447" s="26">
        <v>1</v>
      </c>
      <c r="D447" s="26">
        <v>2</v>
      </c>
      <c r="E447" s="26">
        <v>2</v>
      </c>
      <c r="F447" s="26">
        <v>1122</v>
      </c>
      <c r="G447" s="26" t="s">
        <v>296</v>
      </c>
      <c r="H447" s="27">
        <v>0.7844748198</v>
      </c>
    </row>
    <row r="448" spans="1:8" ht="14.25">
      <c r="A448" s="26" t="s">
        <v>177</v>
      </c>
      <c r="B448" s="26">
        <v>1</v>
      </c>
      <c r="C448" s="26">
        <v>1</v>
      </c>
      <c r="D448" s="26">
        <v>2</v>
      </c>
      <c r="E448" s="26">
        <v>2</v>
      </c>
      <c r="F448" s="26">
        <v>1122</v>
      </c>
      <c r="G448" s="26" t="s">
        <v>296</v>
      </c>
      <c r="H448" s="27">
        <v>0.26178396856899999</v>
      </c>
    </row>
    <row r="449" spans="1:8" ht="14.25">
      <c r="A449" s="26" t="s">
        <v>177</v>
      </c>
      <c r="B449" s="26">
        <v>1</v>
      </c>
      <c r="C449" s="26">
        <v>1</v>
      </c>
      <c r="D449" s="26">
        <v>2</v>
      </c>
      <c r="E449" s="26">
        <v>2</v>
      </c>
      <c r="F449" s="26">
        <v>1122</v>
      </c>
      <c r="G449" s="26" t="s">
        <v>296</v>
      </c>
      <c r="H449" s="27">
        <v>0.44294170596999999</v>
      </c>
    </row>
    <row r="450" spans="1:8" ht="14.25">
      <c r="A450" s="26" t="s">
        <v>177</v>
      </c>
      <c r="B450" s="26">
        <v>1</v>
      </c>
      <c r="C450" s="26">
        <v>1</v>
      </c>
      <c r="D450" s="26">
        <v>2</v>
      </c>
      <c r="E450" s="26">
        <v>2</v>
      </c>
      <c r="F450" s="26">
        <v>1122</v>
      </c>
      <c r="G450" s="26" t="s">
        <v>296</v>
      </c>
      <c r="H450" s="27">
        <v>0.58685299587299999</v>
      </c>
    </row>
    <row r="451" spans="1:8" ht="14.25">
      <c r="A451" s="26" t="s">
        <v>177</v>
      </c>
      <c r="B451" s="26">
        <v>1</v>
      </c>
      <c r="C451" s="26">
        <v>1</v>
      </c>
      <c r="D451" s="26">
        <v>2</v>
      </c>
      <c r="E451" s="26">
        <v>2</v>
      </c>
      <c r="F451" s="26">
        <v>1122</v>
      </c>
      <c r="G451" s="26" t="s">
        <v>296</v>
      </c>
      <c r="H451" s="27">
        <v>1.54398727904</v>
      </c>
    </row>
    <row r="452" spans="1:8" ht="14.25">
      <c r="A452" s="26" t="s">
        <v>177</v>
      </c>
      <c r="B452" s="26">
        <v>1</v>
      </c>
      <c r="C452" s="26">
        <v>1</v>
      </c>
      <c r="D452" s="26">
        <v>2</v>
      </c>
      <c r="E452" s="26">
        <v>2</v>
      </c>
      <c r="F452" s="26">
        <v>1122</v>
      </c>
      <c r="G452" s="26" t="s">
        <v>296</v>
      </c>
      <c r="H452" s="27">
        <v>0.88297812226000005</v>
      </c>
    </row>
    <row r="453" spans="1:8" ht="14.25">
      <c r="A453" s="26" t="s">
        <v>177</v>
      </c>
      <c r="B453" s="26">
        <v>1</v>
      </c>
      <c r="C453" s="26">
        <v>1</v>
      </c>
      <c r="D453" s="26">
        <v>2</v>
      </c>
      <c r="E453" s="26">
        <v>2</v>
      </c>
      <c r="F453" s="26">
        <v>1122</v>
      </c>
      <c r="G453" s="26" t="s">
        <v>296</v>
      </c>
      <c r="H453" s="27">
        <v>0.47373091384799998</v>
      </c>
    </row>
    <row r="454" spans="1:8" ht="14.25">
      <c r="A454" s="26" t="s">
        <v>177</v>
      </c>
      <c r="B454" s="26">
        <v>1</v>
      </c>
      <c r="C454" s="26">
        <v>1</v>
      </c>
      <c r="D454" s="26">
        <v>2</v>
      </c>
      <c r="E454" s="26">
        <v>2</v>
      </c>
      <c r="F454" s="26">
        <v>1122</v>
      </c>
      <c r="G454" s="26" t="s">
        <v>296</v>
      </c>
      <c r="H454" s="27">
        <v>0.61091126146499997</v>
      </c>
    </row>
    <row r="455" spans="1:8" ht="14.25">
      <c r="A455" s="26" t="s">
        <v>177</v>
      </c>
      <c r="B455" s="26">
        <v>1</v>
      </c>
      <c r="C455" s="26">
        <v>1</v>
      </c>
      <c r="D455" s="26">
        <v>2</v>
      </c>
      <c r="E455" s="26">
        <v>2</v>
      </c>
      <c r="F455" s="26">
        <v>1122</v>
      </c>
      <c r="G455" s="26" t="s">
        <v>296</v>
      </c>
      <c r="H455" s="27">
        <v>0.62044310353300003</v>
      </c>
    </row>
    <row r="456" spans="1:8" ht="14.25">
      <c r="A456" s="26" t="s">
        <v>177</v>
      </c>
      <c r="B456" s="26">
        <v>1</v>
      </c>
      <c r="C456" s="26">
        <v>1</v>
      </c>
      <c r="D456" s="26">
        <v>2</v>
      </c>
      <c r="E456" s="26">
        <v>2</v>
      </c>
      <c r="F456" s="26">
        <v>1122</v>
      </c>
      <c r="G456" s="26" t="s">
        <v>296</v>
      </c>
      <c r="H456" s="27">
        <v>1.04811893553</v>
      </c>
    </row>
    <row r="457" spans="1:8" ht="14.25">
      <c r="A457" s="26" t="s">
        <v>177</v>
      </c>
      <c r="B457" s="26">
        <v>1</v>
      </c>
      <c r="C457" s="26">
        <v>1</v>
      </c>
      <c r="D457" s="26">
        <v>2</v>
      </c>
      <c r="E457" s="26">
        <v>2</v>
      </c>
      <c r="F457" s="26">
        <v>1122</v>
      </c>
      <c r="G457" s="26" t="s">
        <v>296</v>
      </c>
      <c r="H457" s="27">
        <v>0.354511447551</v>
      </c>
    </row>
    <row r="458" spans="1:8" ht="14.25">
      <c r="A458" s="26" t="s">
        <v>177</v>
      </c>
      <c r="B458" s="26">
        <v>1</v>
      </c>
      <c r="C458" s="26">
        <v>1</v>
      </c>
      <c r="D458" s="26">
        <v>2</v>
      </c>
      <c r="E458" s="26">
        <v>2</v>
      </c>
      <c r="F458" s="26">
        <v>1122</v>
      </c>
      <c r="G458" s="26" t="s">
        <v>296</v>
      </c>
      <c r="H458" s="27">
        <v>0.73020423454100003</v>
      </c>
    </row>
    <row r="459" spans="1:8" ht="14.25">
      <c r="A459" s="26" t="s">
        <v>177</v>
      </c>
      <c r="B459" s="26">
        <v>1</v>
      </c>
      <c r="C459" s="26">
        <v>1</v>
      </c>
      <c r="D459" s="26">
        <v>2</v>
      </c>
      <c r="E459" s="26">
        <v>2</v>
      </c>
      <c r="F459" s="26">
        <v>1122</v>
      </c>
      <c r="G459" s="26" t="s">
        <v>296</v>
      </c>
      <c r="H459" s="27">
        <v>0.179743498975</v>
      </c>
    </row>
    <row r="460" spans="1:8" ht="14.25">
      <c r="A460" s="26" t="s">
        <v>177</v>
      </c>
      <c r="B460" s="26">
        <v>1</v>
      </c>
      <c r="C460" s="26">
        <v>1</v>
      </c>
      <c r="D460" s="26">
        <v>2</v>
      </c>
      <c r="E460" s="26">
        <v>2</v>
      </c>
      <c r="F460" s="26">
        <v>1122</v>
      </c>
      <c r="G460" s="26" t="s">
        <v>296</v>
      </c>
      <c r="H460" s="27">
        <v>4.2908011705</v>
      </c>
    </row>
    <row r="461" spans="1:8" ht="14.25">
      <c r="A461" s="26" t="s">
        <v>177</v>
      </c>
      <c r="B461" s="26">
        <v>1</v>
      </c>
      <c r="C461" s="26">
        <v>1</v>
      </c>
      <c r="D461" s="26">
        <v>2</v>
      </c>
      <c r="E461" s="26">
        <v>2</v>
      </c>
      <c r="F461" s="26">
        <v>1122</v>
      </c>
      <c r="G461" s="26" t="s">
        <v>296</v>
      </c>
      <c r="H461" s="27">
        <v>0.25491906069999998</v>
      </c>
    </row>
    <row r="462" spans="1:8" ht="14.25">
      <c r="A462" s="26" t="s">
        <v>177</v>
      </c>
      <c r="B462" s="26">
        <v>1</v>
      </c>
      <c r="C462" s="26">
        <v>1</v>
      </c>
      <c r="D462" s="26">
        <v>2</v>
      </c>
      <c r="E462" s="26">
        <v>2</v>
      </c>
      <c r="F462" s="26">
        <v>1122</v>
      </c>
      <c r="G462" s="26" t="s">
        <v>296</v>
      </c>
      <c r="H462" s="27">
        <v>0.624949081849</v>
      </c>
    </row>
    <row r="463" spans="1:8" ht="14.25">
      <c r="A463" s="26" t="s">
        <v>177</v>
      </c>
      <c r="B463" s="26">
        <v>1</v>
      </c>
      <c r="C463" s="26">
        <v>1</v>
      </c>
      <c r="D463" s="26">
        <v>2</v>
      </c>
      <c r="E463" s="26">
        <v>2</v>
      </c>
      <c r="F463" s="26">
        <v>1122</v>
      </c>
      <c r="G463" s="26" t="s">
        <v>296</v>
      </c>
      <c r="H463" s="27">
        <v>0.70137392074600002</v>
      </c>
    </row>
    <row r="464" spans="1:8" ht="14.25">
      <c r="A464" s="26" t="s">
        <v>177</v>
      </c>
      <c r="B464" s="26">
        <v>1</v>
      </c>
      <c r="C464" s="26">
        <v>1</v>
      </c>
      <c r="D464" s="26">
        <v>2</v>
      </c>
      <c r="E464" s="26">
        <v>2</v>
      </c>
      <c r="F464" s="26">
        <v>1122</v>
      </c>
      <c r="G464" s="26" t="s">
        <v>296</v>
      </c>
      <c r="H464" s="27">
        <v>1.6254980966000001</v>
      </c>
    </row>
    <row r="465" spans="1:8" ht="14.25">
      <c r="A465" s="26" t="s">
        <v>177</v>
      </c>
      <c r="B465" s="26">
        <v>1</v>
      </c>
      <c r="C465" s="26">
        <v>1</v>
      </c>
      <c r="D465" s="26">
        <v>2</v>
      </c>
      <c r="E465" s="26">
        <v>2</v>
      </c>
      <c r="F465" s="26">
        <v>1122</v>
      </c>
      <c r="G465" s="26" t="s">
        <v>296</v>
      </c>
      <c r="H465" s="27">
        <v>0.59627090217699996</v>
      </c>
    </row>
    <row r="466" spans="1:8" ht="14.25">
      <c r="A466" s="26" t="s">
        <v>177</v>
      </c>
      <c r="B466" s="26">
        <v>1</v>
      </c>
      <c r="C466" s="26">
        <v>1</v>
      </c>
      <c r="D466" s="26">
        <v>2</v>
      </c>
      <c r="E466" s="26">
        <v>2</v>
      </c>
      <c r="F466" s="26">
        <v>1122</v>
      </c>
      <c r="G466" s="26" t="s">
        <v>296</v>
      </c>
      <c r="H466" s="27">
        <v>0.484251768518</v>
      </c>
    </row>
    <row r="467" spans="1:8" ht="14.25">
      <c r="A467" s="26" t="s">
        <v>177</v>
      </c>
      <c r="B467" s="26">
        <v>1</v>
      </c>
      <c r="C467" s="26">
        <v>1</v>
      </c>
      <c r="D467" s="26">
        <v>2</v>
      </c>
      <c r="E467" s="26">
        <v>2</v>
      </c>
      <c r="F467" s="26">
        <v>1122</v>
      </c>
      <c r="G467" s="26" t="s">
        <v>296</v>
      </c>
      <c r="H467" s="27">
        <v>0.73332754899700003</v>
      </c>
    </row>
    <row r="468" spans="1:8" ht="14.25">
      <c r="A468" s="26" t="s">
        <v>177</v>
      </c>
      <c r="B468" s="26">
        <v>1</v>
      </c>
      <c r="C468" s="26">
        <v>1</v>
      </c>
      <c r="D468" s="26">
        <v>2</v>
      </c>
      <c r="E468" s="26">
        <v>2</v>
      </c>
      <c r="F468" s="26">
        <v>1122</v>
      </c>
      <c r="G468" s="26" t="s">
        <v>296</v>
      </c>
      <c r="H468" s="27">
        <v>0.262253718518</v>
      </c>
    </row>
    <row r="469" spans="1:8" ht="14.25">
      <c r="A469" s="26" t="s">
        <v>177</v>
      </c>
      <c r="B469" s="26">
        <v>1</v>
      </c>
      <c r="C469" s="26">
        <v>1</v>
      </c>
      <c r="D469" s="26">
        <v>2</v>
      </c>
      <c r="E469" s="26">
        <v>2</v>
      </c>
      <c r="F469" s="26">
        <v>1122</v>
      </c>
      <c r="G469" s="26" t="s">
        <v>296</v>
      </c>
      <c r="H469" s="27">
        <v>0.54192224804800004</v>
      </c>
    </row>
    <row r="470" spans="1:8" ht="14.25">
      <c r="A470" s="26" t="s">
        <v>177</v>
      </c>
      <c r="B470" s="26">
        <v>1</v>
      </c>
      <c r="C470" s="26">
        <v>1</v>
      </c>
      <c r="D470" s="26">
        <v>2</v>
      </c>
      <c r="E470" s="26">
        <v>2</v>
      </c>
      <c r="F470" s="26">
        <v>1122</v>
      </c>
      <c r="G470" s="26" t="s">
        <v>296</v>
      </c>
      <c r="H470" s="27">
        <v>0.35587360836300003</v>
      </c>
    </row>
    <row r="471" spans="1:8" ht="14.25">
      <c r="A471" s="26" t="s">
        <v>177</v>
      </c>
      <c r="B471" s="26">
        <v>1</v>
      </c>
      <c r="C471" s="26">
        <v>1</v>
      </c>
      <c r="D471" s="26">
        <v>2</v>
      </c>
      <c r="E471" s="26">
        <v>2</v>
      </c>
      <c r="F471" s="26">
        <v>1122</v>
      </c>
      <c r="G471" s="26" t="s">
        <v>296</v>
      </c>
      <c r="H471" s="27">
        <v>0.30245607065000002</v>
      </c>
    </row>
    <row r="472" spans="1:8" ht="14.25">
      <c r="A472" s="26" t="s">
        <v>177</v>
      </c>
      <c r="B472" s="26">
        <v>1</v>
      </c>
      <c r="C472" s="26">
        <v>1</v>
      </c>
      <c r="D472" s="26">
        <v>2</v>
      </c>
      <c r="E472" s="26">
        <v>2</v>
      </c>
      <c r="F472" s="26">
        <v>1122</v>
      </c>
      <c r="G472" s="26" t="s">
        <v>296</v>
      </c>
      <c r="H472" s="27">
        <v>0.61717075619799999</v>
      </c>
    </row>
    <row r="473" spans="1:8" ht="14.25">
      <c r="A473" s="26" t="s">
        <v>177</v>
      </c>
      <c r="B473" s="26">
        <v>1</v>
      </c>
      <c r="C473" s="26">
        <v>1</v>
      </c>
      <c r="D473" s="26">
        <v>2</v>
      </c>
      <c r="E473" s="26">
        <v>2</v>
      </c>
      <c r="F473" s="26">
        <v>1122</v>
      </c>
      <c r="G473" s="26" t="s">
        <v>296</v>
      </c>
      <c r="H473" s="27">
        <v>0.22340896849200001</v>
      </c>
    </row>
    <row r="474" spans="1:8" ht="14.25">
      <c r="A474" s="26" t="s">
        <v>177</v>
      </c>
      <c r="B474" s="26">
        <v>1</v>
      </c>
      <c r="C474" s="26">
        <v>1</v>
      </c>
      <c r="D474" s="26">
        <v>2</v>
      </c>
      <c r="E474" s="26">
        <v>2</v>
      </c>
      <c r="F474" s="26">
        <v>1122</v>
      </c>
      <c r="G474" s="26" t="s">
        <v>296</v>
      </c>
      <c r="H474" s="27">
        <v>0.25441318992299999</v>
      </c>
    </row>
    <row r="475" spans="1:8" ht="14.25">
      <c r="A475" s="26" t="s">
        <v>177</v>
      </c>
      <c r="B475" s="26">
        <v>1</v>
      </c>
      <c r="C475" s="26">
        <v>1</v>
      </c>
      <c r="D475" s="26">
        <v>2</v>
      </c>
      <c r="E475" s="26">
        <v>2</v>
      </c>
      <c r="F475" s="26">
        <v>1122</v>
      </c>
      <c r="G475" s="26" t="s">
        <v>296</v>
      </c>
      <c r="H475" s="27">
        <v>0.42966888109500001</v>
      </c>
    </row>
    <row r="476" spans="1:8" ht="14.25">
      <c r="A476" s="26" t="s">
        <v>177</v>
      </c>
      <c r="B476" s="26">
        <v>1</v>
      </c>
      <c r="C476" s="26">
        <v>1</v>
      </c>
      <c r="D476" s="26">
        <v>2</v>
      </c>
      <c r="E476" s="26">
        <v>2</v>
      </c>
      <c r="F476" s="26">
        <v>1122</v>
      </c>
      <c r="G476" s="26" t="s">
        <v>296</v>
      </c>
      <c r="H476" s="27">
        <v>0.36334379555399998</v>
      </c>
    </row>
    <row r="477" spans="1:8" ht="14.25">
      <c r="A477" s="26" t="s">
        <v>177</v>
      </c>
      <c r="B477" s="26">
        <v>1</v>
      </c>
      <c r="C477" s="26">
        <v>1</v>
      </c>
      <c r="D477" s="26">
        <v>2</v>
      </c>
      <c r="E477" s="26">
        <v>2</v>
      </c>
      <c r="F477" s="26">
        <v>1122</v>
      </c>
      <c r="G477" s="26" t="s">
        <v>296</v>
      </c>
      <c r="H477" s="27">
        <v>2.5558879216200001</v>
      </c>
    </row>
    <row r="478" spans="1:8" ht="14.25">
      <c r="A478" s="26" t="s">
        <v>177</v>
      </c>
      <c r="B478" s="26">
        <v>1</v>
      </c>
      <c r="C478" s="26">
        <v>1</v>
      </c>
      <c r="D478" s="26">
        <v>2</v>
      </c>
      <c r="E478" s="26">
        <v>2</v>
      </c>
      <c r="F478" s="26">
        <v>1122</v>
      </c>
      <c r="G478" s="26" t="s">
        <v>296</v>
      </c>
      <c r="H478" s="27">
        <v>1.6709973277000001</v>
      </c>
    </row>
    <row r="479" spans="1:8" ht="14.25">
      <c r="A479" s="26" t="s">
        <v>177</v>
      </c>
      <c r="B479" s="26">
        <v>1</v>
      </c>
      <c r="C479" s="26">
        <v>1</v>
      </c>
      <c r="D479" s="26">
        <v>2</v>
      </c>
      <c r="E479" s="26">
        <v>2</v>
      </c>
      <c r="F479" s="26">
        <v>1122</v>
      </c>
      <c r="G479" s="26" t="s">
        <v>296</v>
      </c>
      <c r="H479" s="27">
        <v>0.204002847372</v>
      </c>
    </row>
    <row r="480" spans="1:8" ht="14.25">
      <c r="A480" s="26" t="s">
        <v>177</v>
      </c>
      <c r="B480" s="26">
        <v>1</v>
      </c>
      <c r="C480" s="26">
        <v>1</v>
      </c>
      <c r="D480" s="26">
        <v>2</v>
      </c>
      <c r="E480" s="26">
        <v>2</v>
      </c>
      <c r="F480" s="26">
        <v>1122</v>
      </c>
      <c r="G480" s="26" t="s">
        <v>296</v>
      </c>
      <c r="H480" s="27">
        <v>0.61212517313600001</v>
      </c>
    </row>
    <row r="481" spans="1:8" ht="14.25">
      <c r="A481" s="26" t="s">
        <v>177</v>
      </c>
      <c r="B481" s="26">
        <v>1</v>
      </c>
      <c r="C481" s="26">
        <v>1</v>
      </c>
      <c r="D481" s="26">
        <v>2</v>
      </c>
      <c r="E481" s="26">
        <v>2</v>
      </c>
      <c r="F481" s="26">
        <v>1122</v>
      </c>
      <c r="G481" s="26" t="s">
        <v>296</v>
      </c>
      <c r="H481" s="27">
        <v>0.86533707622300005</v>
      </c>
    </row>
    <row r="482" spans="1:8" ht="14.25">
      <c r="A482" s="26" t="s">
        <v>177</v>
      </c>
      <c r="B482" s="26">
        <v>1</v>
      </c>
      <c r="C482" s="26">
        <v>1</v>
      </c>
      <c r="D482" s="26">
        <v>2</v>
      </c>
      <c r="E482" s="26">
        <v>2</v>
      </c>
      <c r="F482" s="26">
        <v>1122</v>
      </c>
      <c r="G482" s="26" t="s">
        <v>296</v>
      </c>
      <c r="H482" s="27">
        <v>0.53458702373199996</v>
      </c>
    </row>
    <row r="483" spans="1:8" ht="14.25">
      <c r="A483" s="26" t="s">
        <v>177</v>
      </c>
      <c r="B483" s="26">
        <v>1</v>
      </c>
      <c r="C483" s="26">
        <v>1</v>
      </c>
      <c r="D483" s="26">
        <v>2</v>
      </c>
      <c r="E483" s="26">
        <v>2</v>
      </c>
      <c r="F483" s="26">
        <v>1122</v>
      </c>
      <c r="G483" s="26" t="s">
        <v>296</v>
      </c>
      <c r="H483" s="27">
        <v>0.741173273252</v>
      </c>
    </row>
    <row r="484" spans="1:8" ht="14.25">
      <c r="A484" s="26" t="s">
        <v>177</v>
      </c>
      <c r="B484" s="26">
        <v>1</v>
      </c>
      <c r="C484" s="26">
        <v>1</v>
      </c>
      <c r="D484" s="26">
        <v>2</v>
      </c>
      <c r="E484" s="26">
        <v>2</v>
      </c>
      <c r="F484" s="26">
        <v>1122</v>
      </c>
      <c r="G484" s="26" t="s">
        <v>296</v>
      </c>
      <c r="H484" s="27">
        <v>0.55991785664299998</v>
      </c>
    </row>
    <row r="485" spans="1:8" ht="14.25">
      <c r="A485" s="26" t="s">
        <v>177</v>
      </c>
      <c r="B485" s="26">
        <v>1</v>
      </c>
      <c r="C485" s="26">
        <v>1</v>
      </c>
      <c r="D485" s="26">
        <v>2</v>
      </c>
      <c r="E485" s="26">
        <v>2</v>
      </c>
      <c r="F485" s="26">
        <v>1122</v>
      </c>
      <c r="G485" s="26" t="s">
        <v>296</v>
      </c>
      <c r="H485" s="27">
        <v>0.22020700864000001</v>
      </c>
    </row>
    <row r="486" spans="1:8" ht="14.25">
      <c r="A486" s="26" t="s">
        <v>177</v>
      </c>
      <c r="B486" s="26">
        <v>1</v>
      </c>
      <c r="C486" s="26">
        <v>1</v>
      </c>
      <c r="D486" s="26">
        <v>2</v>
      </c>
      <c r="E486" s="26">
        <v>2</v>
      </c>
      <c r="F486" s="26">
        <v>1122</v>
      </c>
      <c r="G486" s="26" t="s">
        <v>296</v>
      </c>
      <c r="H486" s="27">
        <v>0.48298334345100002</v>
      </c>
    </row>
    <row r="487" spans="1:8" ht="14.25">
      <c r="A487" s="26" t="s">
        <v>177</v>
      </c>
      <c r="B487" s="26">
        <v>1</v>
      </c>
      <c r="C487" s="26">
        <v>1</v>
      </c>
      <c r="D487" s="26">
        <v>2</v>
      </c>
      <c r="E487" s="26">
        <v>2</v>
      </c>
      <c r="F487" s="26">
        <v>1122</v>
      </c>
      <c r="G487" s="26" t="s">
        <v>296</v>
      </c>
      <c r="H487" s="27">
        <v>0.32848775654599999</v>
      </c>
    </row>
    <row r="488" spans="1:8" ht="14.25">
      <c r="A488" s="26" t="s">
        <v>177</v>
      </c>
      <c r="B488" s="26">
        <v>1</v>
      </c>
      <c r="C488" s="26">
        <v>1</v>
      </c>
      <c r="D488" s="26">
        <v>2</v>
      </c>
      <c r="E488" s="26">
        <v>2</v>
      </c>
      <c r="F488" s="26">
        <v>1122</v>
      </c>
      <c r="G488" s="26" t="s">
        <v>296</v>
      </c>
      <c r="H488" s="27">
        <v>0.91884354842399996</v>
      </c>
    </row>
    <row r="489" spans="1:8" ht="14.25">
      <c r="A489" s="26" t="s">
        <v>177</v>
      </c>
      <c r="B489" s="26">
        <v>1</v>
      </c>
      <c r="C489" s="26">
        <v>1</v>
      </c>
      <c r="D489" s="26">
        <v>2</v>
      </c>
      <c r="E489" s="26">
        <v>2</v>
      </c>
      <c r="F489" s="26">
        <v>1122</v>
      </c>
      <c r="G489" s="26" t="s">
        <v>296</v>
      </c>
      <c r="H489" s="27">
        <v>2.7481194706799998</v>
      </c>
    </row>
    <row r="490" spans="1:8" ht="14.25">
      <c r="A490" s="26" t="s">
        <v>177</v>
      </c>
      <c r="B490" s="26">
        <v>1</v>
      </c>
      <c r="C490" s="26">
        <v>1</v>
      </c>
      <c r="D490" s="26">
        <v>2</v>
      </c>
      <c r="E490" s="26">
        <v>2</v>
      </c>
      <c r="F490" s="26">
        <v>1122</v>
      </c>
      <c r="G490" s="26" t="s">
        <v>296</v>
      </c>
      <c r="H490" s="27">
        <v>0.54121572124399997</v>
      </c>
    </row>
    <row r="491" spans="1:8" ht="14.25">
      <c r="A491" s="26" t="s">
        <v>177</v>
      </c>
      <c r="B491" s="26">
        <v>1</v>
      </c>
      <c r="C491" s="26">
        <v>1</v>
      </c>
      <c r="D491" s="26">
        <v>2</v>
      </c>
      <c r="E491" s="26">
        <v>2</v>
      </c>
      <c r="F491" s="26">
        <v>1122</v>
      </c>
      <c r="G491" s="26" t="s">
        <v>296</v>
      </c>
      <c r="H491" s="27">
        <v>0.32159703112400001</v>
      </c>
    </row>
    <row r="492" spans="1:8" ht="14.25">
      <c r="A492" s="26" t="s">
        <v>177</v>
      </c>
      <c r="B492" s="26">
        <v>1</v>
      </c>
      <c r="C492" s="26">
        <v>1</v>
      </c>
      <c r="D492" s="26">
        <v>2</v>
      </c>
      <c r="E492" s="26">
        <v>2</v>
      </c>
      <c r="F492" s="26">
        <v>1122</v>
      </c>
      <c r="G492" s="26" t="s">
        <v>296</v>
      </c>
      <c r="H492" s="27">
        <v>0.389287881921</v>
      </c>
    </row>
    <row r="493" spans="1:8" ht="14.25">
      <c r="A493" s="26" t="s">
        <v>177</v>
      </c>
      <c r="B493" s="26">
        <v>1</v>
      </c>
      <c r="C493" s="26">
        <v>1</v>
      </c>
      <c r="D493" s="26">
        <v>2</v>
      </c>
      <c r="E493" s="26">
        <v>2</v>
      </c>
      <c r="F493" s="26">
        <v>1122</v>
      </c>
      <c r="G493" s="26" t="s">
        <v>296</v>
      </c>
      <c r="H493" s="27">
        <v>1.27048658707</v>
      </c>
    </row>
    <row r="494" spans="1:8" ht="14.25">
      <c r="A494" s="26" t="s">
        <v>177</v>
      </c>
      <c r="B494" s="26">
        <v>1</v>
      </c>
      <c r="C494" s="26">
        <v>1</v>
      </c>
      <c r="D494" s="26">
        <v>2</v>
      </c>
      <c r="E494" s="26">
        <v>2</v>
      </c>
      <c r="F494" s="26">
        <v>1122</v>
      </c>
      <c r="G494" s="26" t="s">
        <v>296</v>
      </c>
      <c r="H494" s="27">
        <v>0.42127715836000001</v>
      </c>
    </row>
    <row r="495" spans="1:8" ht="14.25">
      <c r="A495" s="26" t="s">
        <v>177</v>
      </c>
      <c r="B495" s="26">
        <v>1</v>
      </c>
      <c r="C495" s="26">
        <v>1</v>
      </c>
      <c r="D495" s="26">
        <v>2</v>
      </c>
      <c r="E495" s="26">
        <v>2</v>
      </c>
      <c r="F495" s="26">
        <v>1122</v>
      </c>
      <c r="G495" s="26" t="s">
        <v>296</v>
      </c>
      <c r="H495" s="27">
        <v>0.90028418374399999</v>
      </c>
    </row>
    <row r="496" spans="1:8" ht="14.25">
      <c r="A496" s="26" t="s">
        <v>177</v>
      </c>
      <c r="B496" s="26">
        <v>1</v>
      </c>
      <c r="C496" s="26">
        <v>1</v>
      </c>
      <c r="D496" s="26">
        <v>2</v>
      </c>
      <c r="E496" s="26">
        <v>2</v>
      </c>
      <c r="F496" s="26">
        <v>1122</v>
      </c>
      <c r="G496" s="26" t="s">
        <v>296</v>
      </c>
      <c r="H496" s="27">
        <v>0.22161915558</v>
      </c>
    </row>
    <row r="497" spans="1:8" ht="14.25">
      <c r="A497" s="26" t="s">
        <v>177</v>
      </c>
      <c r="B497" s="26">
        <v>1</v>
      </c>
      <c r="C497" s="26">
        <v>1</v>
      </c>
      <c r="D497" s="26">
        <v>2</v>
      </c>
      <c r="E497" s="26">
        <v>2</v>
      </c>
      <c r="F497" s="26">
        <v>1122</v>
      </c>
      <c r="G497" s="26" t="s">
        <v>296</v>
      </c>
      <c r="H497" s="27">
        <v>0.47149489334299999</v>
      </c>
    </row>
    <row r="498" spans="1:8" ht="14.25">
      <c r="A498" s="26" t="s">
        <v>177</v>
      </c>
      <c r="B498" s="26">
        <v>1</v>
      </c>
      <c r="C498" s="26">
        <v>1</v>
      </c>
      <c r="D498" s="26">
        <v>2</v>
      </c>
      <c r="E498" s="26">
        <v>2</v>
      </c>
      <c r="F498" s="26">
        <v>1122</v>
      </c>
      <c r="G498" s="26" t="s">
        <v>296</v>
      </c>
      <c r="H498" s="27">
        <v>0.77888401436900001</v>
      </c>
    </row>
    <row r="499" spans="1:8" ht="14.25">
      <c r="A499" s="26" t="s">
        <v>177</v>
      </c>
      <c r="B499" s="26">
        <v>1</v>
      </c>
      <c r="C499" s="26">
        <v>1</v>
      </c>
      <c r="D499" s="26">
        <v>2</v>
      </c>
      <c r="E499" s="26">
        <v>2</v>
      </c>
      <c r="F499" s="26">
        <v>1122</v>
      </c>
      <c r="G499" s="26" t="s">
        <v>296</v>
      </c>
      <c r="H499" s="27">
        <v>0.29626797573899999</v>
      </c>
    </row>
    <row r="500" spans="1:8" ht="14.25">
      <c r="A500" s="26" t="s">
        <v>177</v>
      </c>
      <c r="B500" s="26">
        <v>1</v>
      </c>
      <c r="C500" s="26">
        <v>1</v>
      </c>
      <c r="D500" s="26">
        <v>2</v>
      </c>
      <c r="E500" s="26">
        <v>2</v>
      </c>
      <c r="F500" s="26">
        <v>1122</v>
      </c>
      <c r="G500" s="26" t="s">
        <v>296</v>
      </c>
      <c r="H500" s="27">
        <v>0.22822173530600001</v>
      </c>
    </row>
    <row r="501" spans="1:8" ht="14.25">
      <c r="A501" s="26" t="s">
        <v>177</v>
      </c>
      <c r="B501" s="26">
        <v>1</v>
      </c>
      <c r="C501" s="26">
        <v>1</v>
      </c>
      <c r="D501" s="26">
        <v>2</v>
      </c>
      <c r="E501" s="26">
        <v>2</v>
      </c>
      <c r="F501" s="26">
        <v>1122</v>
      </c>
      <c r="G501" s="26" t="s">
        <v>296</v>
      </c>
      <c r="H501" s="27">
        <v>0.67508615448099996</v>
      </c>
    </row>
    <row r="502" spans="1:8" ht="14.25">
      <c r="A502" s="26" t="s">
        <v>177</v>
      </c>
      <c r="B502" s="26">
        <v>1</v>
      </c>
      <c r="C502" s="26">
        <v>1</v>
      </c>
      <c r="D502" s="26">
        <v>2</v>
      </c>
      <c r="E502" s="26">
        <v>2</v>
      </c>
      <c r="F502" s="26">
        <v>1122</v>
      </c>
      <c r="G502" s="26" t="s">
        <v>296</v>
      </c>
      <c r="H502" s="27">
        <v>0.41137718091100001</v>
      </c>
    </row>
    <row r="503" spans="1:8" ht="14.25">
      <c r="A503" s="26" t="s">
        <v>177</v>
      </c>
      <c r="B503" s="26">
        <v>1</v>
      </c>
      <c r="C503" s="26">
        <v>1</v>
      </c>
      <c r="D503" s="26">
        <v>2</v>
      </c>
      <c r="E503" s="26">
        <v>2</v>
      </c>
      <c r="F503" s="26">
        <v>1122</v>
      </c>
      <c r="G503" s="26" t="s">
        <v>296</v>
      </c>
      <c r="H503" s="27">
        <v>0.82463554190599997</v>
      </c>
    </row>
    <row r="504" spans="1:8" ht="14.25">
      <c r="A504" s="26" t="s">
        <v>177</v>
      </c>
      <c r="B504" s="26">
        <v>1</v>
      </c>
      <c r="C504" s="26">
        <v>1</v>
      </c>
      <c r="D504" s="26">
        <v>2</v>
      </c>
      <c r="E504" s="26">
        <v>2</v>
      </c>
      <c r="F504" s="26">
        <v>1122</v>
      </c>
      <c r="G504" s="26" t="s">
        <v>296</v>
      </c>
      <c r="H504" s="27">
        <v>0.19484207503100001</v>
      </c>
    </row>
    <row r="505" spans="1:8" ht="14.25">
      <c r="A505" s="26" t="s">
        <v>177</v>
      </c>
      <c r="B505" s="26">
        <v>1</v>
      </c>
      <c r="C505" s="26">
        <v>1</v>
      </c>
      <c r="D505" s="26">
        <v>2</v>
      </c>
      <c r="E505" s="26">
        <v>2</v>
      </c>
      <c r="F505" s="26">
        <v>1122</v>
      </c>
      <c r="G505" s="26" t="s">
        <v>296</v>
      </c>
      <c r="H505" s="27">
        <v>0.22367196194299999</v>
      </c>
    </row>
    <row r="506" spans="1:8" ht="14.25">
      <c r="A506" s="26" t="s">
        <v>177</v>
      </c>
      <c r="B506" s="26">
        <v>1</v>
      </c>
      <c r="C506" s="26">
        <v>1</v>
      </c>
      <c r="D506" s="26">
        <v>2</v>
      </c>
      <c r="E506" s="26">
        <v>2</v>
      </c>
      <c r="F506" s="26">
        <v>1122</v>
      </c>
      <c r="G506" s="26" t="s">
        <v>296</v>
      </c>
      <c r="H506" s="27">
        <v>0.623913835109</v>
      </c>
    </row>
    <row r="507" spans="1:8" ht="14.25">
      <c r="A507" s="26" t="s">
        <v>177</v>
      </c>
      <c r="B507" s="26">
        <v>1</v>
      </c>
      <c r="C507" s="26">
        <v>1</v>
      </c>
      <c r="D507" s="26">
        <v>2</v>
      </c>
      <c r="E507" s="26">
        <v>2</v>
      </c>
      <c r="F507" s="26">
        <v>1122</v>
      </c>
      <c r="G507" s="26" t="s">
        <v>296</v>
      </c>
      <c r="H507" s="27">
        <v>0.80019209286199999</v>
      </c>
    </row>
    <row r="508" spans="1:8" ht="14.25">
      <c r="A508" s="26" t="s">
        <v>177</v>
      </c>
      <c r="B508" s="26">
        <v>1</v>
      </c>
      <c r="C508" s="26">
        <v>1</v>
      </c>
      <c r="D508" s="26">
        <v>2</v>
      </c>
      <c r="E508" s="26">
        <v>2</v>
      </c>
      <c r="F508" s="26">
        <v>1122</v>
      </c>
      <c r="G508" s="26" t="s">
        <v>296</v>
      </c>
      <c r="H508" s="27">
        <v>0.270895452614</v>
      </c>
    </row>
    <row r="509" spans="1:8" ht="14.25">
      <c r="A509" s="26" t="s">
        <v>177</v>
      </c>
      <c r="B509" s="26">
        <v>1</v>
      </c>
      <c r="C509" s="26">
        <v>1</v>
      </c>
      <c r="D509" s="26">
        <v>2</v>
      </c>
      <c r="E509" s="26">
        <v>2</v>
      </c>
      <c r="F509" s="26">
        <v>1122</v>
      </c>
      <c r="G509" s="26" t="s">
        <v>296</v>
      </c>
      <c r="H509" s="27">
        <v>0.48588158334100001</v>
      </c>
    </row>
    <row r="510" spans="1:8" ht="14.25">
      <c r="A510" s="26" t="s">
        <v>177</v>
      </c>
      <c r="B510" s="26">
        <v>1</v>
      </c>
      <c r="C510" s="26">
        <v>1</v>
      </c>
      <c r="D510" s="26">
        <v>2</v>
      </c>
      <c r="E510" s="26">
        <v>2</v>
      </c>
      <c r="F510" s="26">
        <v>1122</v>
      </c>
      <c r="G510" s="26" t="s">
        <v>296</v>
      </c>
      <c r="H510" s="27">
        <v>1.23490545429</v>
      </c>
    </row>
    <row r="511" spans="1:8" ht="14.25">
      <c r="A511" s="26" t="s">
        <v>177</v>
      </c>
      <c r="B511" s="26">
        <v>1</v>
      </c>
      <c r="C511" s="26">
        <v>1</v>
      </c>
      <c r="D511" s="26">
        <v>2</v>
      </c>
      <c r="E511" s="26">
        <v>2</v>
      </c>
      <c r="F511" s="26">
        <v>1122</v>
      </c>
      <c r="G511" s="26" t="s">
        <v>296</v>
      </c>
      <c r="H511" s="27">
        <v>0.30418803287899998</v>
      </c>
    </row>
    <row r="512" spans="1:8" ht="14.25">
      <c r="A512" s="26" t="s">
        <v>177</v>
      </c>
      <c r="B512" s="26">
        <v>1</v>
      </c>
      <c r="C512" s="26">
        <v>1</v>
      </c>
      <c r="D512" s="26">
        <v>2</v>
      </c>
      <c r="E512" s="26">
        <v>2</v>
      </c>
      <c r="F512" s="26">
        <v>1122</v>
      </c>
      <c r="G512" s="26" t="s">
        <v>296</v>
      </c>
      <c r="H512" s="27">
        <v>0.26303431631200003</v>
      </c>
    </row>
    <row r="513" spans="1:8" ht="14.25">
      <c r="A513" s="26" t="s">
        <v>177</v>
      </c>
      <c r="B513" s="26">
        <v>1</v>
      </c>
      <c r="C513" s="26">
        <v>1</v>
      </c>
      <c r="D513" s="26">
        <v>2</v>
      </c>
      <c r="E513" s="26">
        <v>2</v>
      </c>
      <c r="F513" s="26">
        <v>1122</v>
      </c>
      <c r="G513" s="26" t="s">
        <v>296</v>
      </c>
      <c r="H513" s="27">
        <v>2.2430281732399999</v>
      </c>
    </row>
    <row r="514" spans="1:8" ht="14.25">
      <c r="A514" s="26" t="s">
        <v>177</v>
      </c>
      <c r="B514" s="26">
        <v>1</v>
      </c>
      <c r="C514" s="26">
        <v>1</v>
      </c>
      <c r="D514" s="26">
        <v>2</v>
      </c>
      <c r="E514" s="26">
        <v>2</v>
      </c>
      <c r="F514" s="26">
        <v>1122</v>
      </c>
      <c r="G514" s="26" t="s">
        <v>296</v>
      </c>
      <c r="H514" s="27">
        <v>2.3406746117599999</v>
      </c>
    </row>
    <row r="515" spans="1:8" ht="14.25">
      <c r="A515" s="26" t="s">
        <v>177</v>
      </c>
      <c r="B515" s="26">
        <v>1</v>
      </c>
      <c r="C515" s="26">
        <v>1</v>
      </c>
      <c r="D515" s="26">
        <v>2</v>
      </c>
      <c r="E515" s="26">
        <v>2</v>
      </c>
      <c r="F515" s="26">
        <v>1122</v>
      </c>
      <c r="G515" s="26" t="s">
        <v>296</v>
      </c>
      <c r="H515" s="27">
        <v>0.19456480034500001</v>
      </c>
    </row>
    <row r="516" spans="1:8" ht="14.25">
      <c r="A516" s="26" t="s">
        <v>177</v>
      </c>
      <c r="B516" s="26">
        <v>1</v>
      </c>
      <c r="C516" s="26">
        <v>1</v>
      </c>
      <c r="D516" s="26">
        <v>2</v>
      </c>
      <c r="E516" s="26">
        <v>2</v>
      </c>
      <c r="F516" s="26">
        <v>1122</v>
      </c>
      <c r="G516" s="26" t="s">
        <v>296</v>
      </c>
      <c r="H516" s="27">
        <v>0.40285107276400001</v>
      </c>
    </row>
    <row r="517" spans="1:8" ht="14.25">
      <c r="A517" s="26" t="s">
        <v>177</v>
      </c>
      <c r="B517" s="26">
        <v>1</v>
      </c>
      <c r="C517" s="26">
        <v>1</v>
      </c>
      <c r="D517" s="26">
        <v>2</v>
      </c>
      <c r="E517" s="26">
        <v>2</v>
      </c>
      <c r="F517" s="26">
        <v>1122</v>
      </c>
      <c r="G517" s="26" t="s">
        <v>296</v>
      </c>
      <c r="H517" s="27">
        <v>0.33081948898000002</v>
      </c>
    </row>
    <row r="518" spans="1:8" ht="14.25">
      <c r="A518" s="26" t="s">
        <v>177</v>
      </c>
      <c r="B518" s="26">
        <v>1</v>
      </c>
      <c r="C518" s="26">
        <v>1</v>
      </c>
      <c r="D518" s="26">
        <v>2</v>
      </c>
      <c r="E518" s="26">
        <v>2</v>
      </c>
      <c r="F518" s="26">
        <v>1122</v>
      </c>
      <c r="G518" s="26" t="s">
        <v>296</v>
      </c>
      <c r="H518" s="27">
        <v>0.54369349978000003</v>
      </c>
    </row>
    <row r="519" spans="1:8" ht="14.25">
      <c r="A519" s="26" t="s">
        <v>177</v>
      </c>
      <c r="B519" s="26">
        <v>1</v>
      </c>
      <c r="C519" s="26">
        <v>1</v>
      </c>
      <c r="D519" s="26">
        <v>2</v>
      </c>
      <c r="E519" s="26">
        <v>2</v>
      </c>
      <c r="F519" s="26">
        <v>1122</v>
      </c>
      <c r="G519" s="26" t="s">
        <v>296</v>
      </c>
      <c r="H519" s="27">
        <v>0.71790447348599995</v>
      </c>
    </row>
    <row r="520" spans="1:8" ht="14.25">
      <c r="A520" s="26" t="s">
        <v>177</v>
      </c>
      <c r="B520" s="26">
        <v>1</v>
      </c>
      <c r="C520" s="26">
        <v>1</v>
      </c>
      <c r="D520" s="26">
        <v>2</v>
      </c>
      <c r="E520" s="26">
        <v>2</v>
      </c>
      <c r="F520" s="26">
        <v>1122</v>
      </c>
      <c r="G520" s="26" t="s">
        <v>296</v>
      </c>
      <c r="H520" s="27">
        <v>1.2286784076999999</v>
      </c>
    </row>
    <row r="521" spans="1:8" ht="14.25">
      <c r="A521" s="26" t="s">
        <v>177</v>
      </c>
      <c r="B521" s="26">
        <v>1</v>
      </c>
      <c r="C521" s="26">
        <v>1</v>
      </c>
      <c r="D521" s="26">
        <v>2</v>
      </c>
      <c r="E521" s="26">
        <v>2</v>
      </c>
      <c r="F521" s="26">
        <v>1122</v>
      </c>
      <c r="G521" s="26" t="s">
        <v>296</v>
      </c>
      <c r="H521" s="27">
        <v>0.387201021137</v>
      </c>
    </row>
    <row r="522" spans="1:8" ht="14.25">
      <c r="A522" s="26" t="s">
        <v>177</v>
      </c>
      <c r="B522" s="26">
        <v>1</v>
      </c>
      <c r="C522" s="26">
        <v>1</v>
      </c>
      <c r="D522" s="26">
        <v>2</v>
      </c>
      <c r="E522" s="26">
        <v>2</v>
      </c>
      <c r="F522" s="26">
        <v>1122</v>
      </c>
      <c r="G522" s="26" t="s">
        <v>296</v>
      </c>
      <c r="H522" s="27">
        <v>0.48173295154000001</v>
      </c>
    </row>
    <row r="523" spans="1:8" ht="14.25">
      <c r="A523" s="26" t="s">
        <v>177</v>
      </c>
      <c r="B523" s="26">
        <v>1</v>
      </c>
      <c r="C523" s="26">
        <v>1</v>
      </c>
      <c r="D523" s="26">
        <v>2</v>
      </c>
      <c r="E523" s="26">
        <v>2</v>
      </c>
      <c r="F523" s="26">
        <v>1122</v>
      </c>
      <c r="G523" s="26" t="s">
        <v>296</v>
      </c>
      <c r="H523" s="27">
        <v>0.44604342333800001</v>
      </c>
    </row>
    <row r="524" spans="1:8" ht="14.25">
      <c r="A524" s="26" t="s">
        <v>177</v>
      </c>
      <c r="B524" s="26">
        <v>1</v>
      </c>
      <c r="C524" s="26">
        <v>1</v>
      </c>
      <c r="D524" s="26">
        <v>2</v>
      </c>
      <c r="E524" s="26">
        <v>2</v>
      </c>
      <c r="F524" s="26">
        <v>1122</v>
      </c>
      <c r="G524" s="26" t="s">
        <v>296</v>
      </c>
      <c r="H524" s="27">
        <v>0.23548130317499999</v>
      </c>
    </row>
    <row r="525" spans="1:8" ht="14.25">
      <c r="A525" s="26" t="s">
        <v>177</v>
      </c>
      <c r="B525" s="26">
        <v>1</v>
      </c>
      <c r="C525" s="26">
        <v>1</v>
      </c>
      <c r="D525" s="26">
        <v>2</v>
      </c>
      <c r="E525" s="26">
        <v>2</v>
      </c>
      <c r="F525" s="26">
        <v>1122</v>
      </c>
      <c r="G525" s="26" t="s">
        <v>296</v>
      </c>
      <c r="H525" s="27">
        <v>0.24081445629600001</v>
      </c>
    </row>
    <row r="526" spans="1:8" ht="14.25">
      <c r="A526" s="26" t="s">
        <v>177</v>
      </c>
      <c r="B526" s="26">
        <v>1</v>
      </c>
      <c r="C526" s="26">
        <v>1</v>
      </c>
      <c r="D526" s="26">
        <v>2</v>
      </c>
      <c r="E526" s="26">
        <v>2</v>
      </c>
      <c r="F526" s="26">
        <v>1122</v>
      </c>
      <c r="G526" s="26" t="s">
        <v>296</v>
      </c>
      <c r="H526" s="27">
        <v>0.36435696750800001</v>
      </c>
    </row>
    <row r="527" spans="1:8" ht="14.25">
      <c r="A527" s="26" t="s">
        <v>177</v>
      </c>
      <c r="B527" s="26">
        <v>1</v>
      </c>
      <c r="C527" s="26">
        <v>1</v>
      </c>
      <c r="D527" s="26">
        <v>2</v>
      </c>
      <c r="E527" s="26">
        <v>2</v>
      </c>
      <c r="F527" s="26">
        <v>1122</v>
      </c>
      <c r="G527" s="26" t="s">
        <v>296</v>
      </c>
      <c r="H527" s="27">
        <v>0.36434222517300002</v>
      </c>
    </row>
    <row r="528" spans="1:8" ht="14.25">
      <c r="A528" s="26" t="s">
        <v>177</v>
      </c>
      <c r="B528" s="26">
        <v>1</v>
      </c>
      <c r="C528" s="26">
        <v>1</v>
      </c>
      <c r="D528" s="26">
        <v>2</v>
      </c>
      <c r="E528" s="26">
        <v>2</v>
      </c>
      <c r="F528" s="26">
        <v>1122</v>
      </c>
      <c r="G528" s="26" t="s">
        <v>296</v>
      </c>
      <c r="H528" s="27">
        <v>1.07024135743</v>
      </c>
    </row>
    <row r="529" spans="1:8" ht="14.25">
      <c r="A529" s="26" t="s">
        <v>177</v>
      </c>
      <c r="B529" s="26">
        <v>1</v>
      </c>
      <c r="C529" s="26">
        <v>1</v>
      </c>
      <c r="D529" s="26">
        <v>2</v>
      </c>
      <c r="E529" s="26">
        <v>2</v>
      </c>
      <c r="F529" s="26">
        <v>1122</v>
      </c>
      <c r="G529" s="26" t="s">
        <v>296</v>
      </c>
      <c r="H529" s="27">
        <v>0.76399374642899998</v>
      </c>
    </row>
    <row r="530" spans="1:8" ht="14.25">
      <c r="A530" s="26" t="s">
        <v>177</v>
      </c>
      <c r="B530" s="26">
        <v>1</v>
      </c>
      <c r="C530" s="26">
        <v>1</v>
      </c>
      <c r="D530" s="26">
        <v>2</v>
      </c>
      <c r="E530" s="26">
        <v>2</v>
      </c>
      <c r="F530" s="26">
        <v>1122</v>
      </c>
      <c r="G530" s="26" t="s">
        <v>296</v>
      </c>
      <c r="H530" s="27">
        <v>1.04867549888</v>
      </c>
    </row>
    <row r="531" spans="1:8" ht="14.25">
      <c r="A531" s="26" t="s">
        <v>177</v>
      </c>
      <c r="B531" s="26">
        <v>1</v>
      </c>
      <c r="C531" s="26">
        <v>1</v>
      </c>
      <c r="D531" s="26">
        <v>2</v>
      </c>
      <c r="E531" s="26">
        <v>2</v>
      </c>
      <c r="F531" s="26">
        <v>1122</v>
      </c>
      <c r="G531" s="26" t="s">
        <v>296</v>
      </c>
      <c r="H531" s="27">
        <v>0.41037833861</v>
      </c>
    </row>
    <row r="532" spans="1:8" ht="14.25">
      <c r="A532" s="26" t="s">
        <v>177</v>
      </c>
      <c r="B532" s="26">
        <v>1</v>
      </c>
      <c r="C532" s="26">
        <v>1</v>
      </c>
      <c r="D532" s="26">
        <v>2</v>
      </c>
      <c r="E532" s="26">
        <v>2</v>
      </c>
      <c r="F532" s="26">
        <v>1122</v>
      </c>
      <c r="G532" s="26" t="s">
        <v>296</v>
      </c>
      <c r="H532" s="27">
        <v>0.175237382774</v>
      </c>
    </row>
    <row r="533" spans="1:8" ht="14.25">
      <c r="A533" s="26" t="s">
        <v>177</v>
      </c>
      <c r="B533" s="26">
        <v>1</v>
      </c>
      <c r="C533" s="26">
        <v>1</v>
      </c>
      <c r="D533" s="26">
        <v>2</v>
      </c>
      <c r="E533" s="26">
        <v>2</v>
      </c>
      <c r="F533" s="26">
        <v>1122</v>
      </c>
      <c r="G533" s="26" t="s">
        <v>296</v>
      </c>
      <c r="H533" s="27">
        <v>0.17068708087199999</v>
      </c>
    </row>
    <row r="534" spans="1:8" ht="14.25">
      <c r="A534" s="26" t="s">
        <v>177</v>
      </c>
      <c r="B534" s="26">
        <v>1</v>
      </c>
      <c r="C534" s="26">
        <v>1</v>
      </c>
      <c r="D534" s="26">
        <v>2</v>
      </c>
      <c r="E534" s="26">
        <v>2</v>
      </c>
      <c r="F534" s="26">
        <v>1122</v>
      </c>
      <c r="G534" s="26" t="s">
        <v>296</v>
      </c>
      <c r="H534" s="27">
        <v>0.192609765052</v>
      </c>
    </row>
    <row r="535" spans="1:8" ht="14.25">
      <c r="A535" s="26" t="s">
        <v>177</v>
      </c>
      <c r="B535" s="26">
        <v>1</v>
      </c>
      <c r="C535" s="26">
        <v>1</v>
      </c>
      <c r="D535" s="26">
        <v>2</v>
      </c>
      <c r="E535" s="26">
        <v>2</v>
      </c>
      <c r="F535" s="26">
        <v>1122</v>
      </c>
      <c r="G535" s="26" t="s">
        <v>296</v>
      </c>
      <c r="H535" s="27">
        <v>0.206952552821</v>
      </c>
    </row>
    <row r="536" spans="1:8" ht="14.25">
      <c r="A536" s="26" t="s">
        <v>177</v>
      </c>
      <c r="B536" s="26">
        <v>1</v>
      </c>
      <c r="C536" s="26">
        <v>1</v>
      </c>
      <c r="D536" s="26">
        <v>2</v>
      </c>
      <c r="E536" s="26">
        <v>2</v>
      </c>
      <c r="F536" s="26">
        <v>1122</v>
      </c>
      <c r="G536" s="26" t="s">
        <v>296</v>
      </c>
      <c r="H536" s="27">
        <v>0.47697460009699999</v>
      </c>
    </row>
    <row r="537" spans="1:8" ht="14.25">
      <c r="A537" s="26" t="s">
        <v>177</v>
      </c>
      <c r="B537" s="26">
        <v>1</v>
      </c>
      <c r="C537" s="26">
        <v>1</v>
      </c>
      <c r="D537" s="26">
        <v>2</v>
      </c>
      <c r="E537" s="26">
        <v>2</v>
      </c>
      <c r="F537" s="26">
        <v>1122</v>
      </c>
      <c r="G537" s="26" t="s">
        <v>296</v>
      </c>
      <c r="H537" s="27">
        <v>0.63154755255499995</v>
      </c>
    </row>
    <row r="538" spans="1:8" ht="14.25">
      <c r="A538" s="26" t="s">
        <v>177</v>
      </c>
      <c r="B538" s="26">
        <v>1</v>
      </c>
      <c r="C538" s="26">
        <v>1</v>
      </c>
      <c r="D538" s="26">
        <v>2</v>
      </c>
      <c r="E538" s="26">
        <v>2</v>
      </c>
      <c r="F538" s="26">
        <v>1122</v>
      </c>
      <c r="G538" s="26" t="s">
        <v>296</v>
      </c>
      <c r="H538" s="27">
        <v>0.18018475766299999</v>
      </c>
    </row>
    <row r="539" spans="1:8" ht="14.25">
      <c r="A539" s="26" t="s">
        <v>177</v>
      </c>
      <c r="B539" s="26">
        <v>1</v>
      </c>
      <c r="C539" s="26">
        <v>1</v>
      </c>
      <c r="D539" s="26">
        <v>2</v>
      </c>
      <c r="E539" s="26">
        <v>2</v>
      </c>
      <c r="F539" s="26">
        <v>1122</v>
      </c>
      <c r="G539" s="26" t="s">
        <v>296</v>
      </c>
      <c r="H539" s="27">
        <v>0.31145422590900002</v>
      </c>
    </row>
    <row r="540" spans="1:8" ht="14.25">
      <c r="A540" s="26" t="s">
        <v>177</v>
      </c>
      <c r="B540" s="26">
        <v>1</v>
      </c>
      <c r="C540" s="26">
        <v>1</v>
      </c>
      <c r="D540" s="26">
        <v>2</v>
      </c>
      <c r="E540" s="26">
        <v>2</v>
      </c>
      <c r="F540" s="26">
        <v>1122</v>
      </c>
      <c r="G540" s="26" t="s">
        <v>296</v>
      </c>
      <c r="H540" s="27">
        <v>0.44323746065699998</v>
      </c>
    </row>
    <row r="541" spans="1:8" ht="14.25">
      <c r="A541" s="26" t="s">
        <v>177</v>
      </c>
      <c r="B541" s="26">
        <v>1</v>
      </c>
      <c r="C541" s="26">
        <v>1</v>
      </c>
      <c r="D541" s="26">
        <v>2</v>
      </c>
      <c r="E541" s="26">
        <v>2</v>
      </c>
      <c r="F541" s="26">
        <v>1122</v>
      </c>
      <c r="G541" s="26" t="s">
        <v>296</v>
      </c>
      <c r="H541" s="27">
        <v>0.82316285647099996</v>
      </c>
    </row>
    <row r="542" spans="1:8" ht="14.25">
      <c r="A542" s="26" t="s">
        <v>177</v>
      </c>
      <c r="B542" s="26">
        <v>1</v>
      </c>
      <c r="C542" s="26">
        <v>1</v>
      </c>
      <c r="D542" s="26">
        <v>2</v>
      </c>
      <c r="E542" s="26">
        <v>2</v>
      </c>
      <c r="F542" s="26">
        <v>1122</v>
      </c>
      <c r="G542" s="26" t="s">
        <v>296</v>
      </c>
      <c r="H542" s="27">
        <v>1.3620368410799999</v>
      </c>
    </row>
    <row r="543" spans="1:8" ht="14.25">
      <c r="A543" s="26" t="s">
        <v>177</v>
      </c>
      <c r="B543" s="26">
        <v>1</v>
      </c>
      <c r="C543" s="26">
        <v>1</v>
      </c>
      <c r="D543" s="26">
        <v>2</v>
      </c>
      <c r="E543" s="26">
        <v>2</v>
      </c>
      <c r="F543" s="26">
        <v>1122</v>
      </c>
      <c r="G543" s="26" t="s">
        <v>296</v>
      </c>
      <c r="H543" s="27">
        <v>0.183686093041</v>
      </c>
    </row>
    <row r="544" spans="1:8" ht="14.25">
      <c r="A544" s="26" t="s">
        <v>50</v>
      </c>
      <c r="B544" s="26">
        <v>1</v>
      </c>
      <c r="C544" s="26">
        <v>2</v>
      </c>
      <c r="D544" s="26">
        <v>1</v>
      </c>
      <c r="E544" s="26">
        <v>1</v>
      </c>
      <c r="F544" s="26">
        <v>1211</v>
      </c>
      <c r="G544" s="26" t="s">
        <v>295</v>
      </c>
      <c r="H544" s="27">
        <v>1.2819542588899999</v>
      </c>
    </row>
    <row r="545" spans="1:8" ht="14.25">
      <c r="A545" s="26" t="s">
        <v>50</v>
      </c>
      <c r="B545" s="26">
        <v>1</v>
      </c>
      <c r="C545" s="26">
        <v>2</v>
      </c>
      <c r="D545" s="26">
        <v>1</v>
      </c>
      <c r="E545" s="26">
        <v>1</v>
      </c>
      <c r="F545" s="26">
        <v>1211</v>
      </c>
      <c r="G545" s="26" t="s">
        <v>295</v>
      </c>
      <c r="H545" s="27">
        <v>0.59103594478599997</v>
      </c>
    </row>
    <row r="546" spans="1:8" ht="14.25">
      <c r="A546" s="26" t="s">
        <v>50</v>
      </c>
      <c r="B546" s="26">
        <v>1</v>
      </c>
      <c r="C546" s="26">
        <v>2</v>
      </c>
      <c r="D546" s="26">
        <v>1</v>
      </c>
      <c r="E546" s="26">
        <v>1</v>
      </c>
      <c r="F546" s="26">
        <v>1211</v>
      </c>
      <c r="G546" s="26" t="s">
        <v>295</v>
      </c>
      <c r="H546" s="27">
        <v>0.40694864518899998</v>
      </c>
    </row>
    <row r="547" spans="1:8" ht="14.25">
      <c r="A547" s="26" t="s">
        <v>50</v>
      </c>
      <c r="B547" s="26">
        <v>1</v>
      </c>
      <c r="C547" s="26">
        <v>2</v>
      </c>
      <c r="D547" s="26">
        <v>1</v>
      </c>
      <c r="E547" s="26">
        <v>1</v>
      </c>
      <c r="F547" s="26">
        <v>1211</v>
      </c>
      <c r="G547" s="26" t="s">
        <v>295</v>
      </c>
      <c r="H547" s="27">
        <v>1.5128299683099999</v>
      </c>
    </row>
    <row r="548" spans="1:8" ht="14.25">
      <c r="A548" s="26" t="s">
        <v>50</v>
      </c>
      <c r="B548" s="26">
        <v>1</v>
      </c>
      <c r="C548" s="26">
        <v>2</v>
      </c>
      <c r="D548" s="26">
        <v>1</v>
      </c>
      <c r="E548" s="26">
        <v>1</v>
      </c>
      <c r="F548" s="26">
        <v>1211</v>
      </c>
      <c r="G548" s="26" t="s">
        <v>295</v>
      </c>
      <c r="H548" s="27">
        <v>8.5330053592099997</v>
      </c>
    </row>
    <row r="549" spans="1:8" ht="14.25">
      <c r="A549" s="26" t="s">
        <v>50</v>
      </c>
      <c r="B549" s="26">
        <v>1</v>
      </c>
      <c r="C549" s="26">
        <v>2</v>
      </c>
      <c r="D549" s="26">
        <v>1</v>
      </c>
      <c r="E549" s="26">
        <v>1</v>
      </c>
      <c r="F549" s="26">
        <v>1211</v>
      </c>
      <c r="G549" s="26" t="s">
        <v>295</v>
      </c>
      <c r="H549" s="27">
        <v>0.32167752746799999</v>
      </c>
    </row>
    <row r="550" spans="1:8" ht="14.25">
      <c r="A550" s="26" t="s">
        <v>50</v>
      </c>
      <c r="B550" s="26">
        <v>1</v>
      </c>
      <c r="C550" s="26">
        <v>2</v>
      </c>
      <c r="D550" s="26">
        <v>1</v>
      </c>
      <c r="E550" s="26">
        <v>1</v>
      </c>
      <c r="F550" s="26">
        <v>1211</v>
      </c>
      <c r="G550" s="26" t="s">
        <v>295</v>
      </c>
      <c r="H550" s="27">
        <v>0.33190386291700003</v>
      </c>
    </row>
    <row r="551" spans="1:8" ht="14.25">
      <c r="A551" s="26" t="s">
        <v>50</v>
      </c>
      <c r="B551" s="26">
        <v>1</v>
      </c>
      <c r="C551" s="26">
        <v>2</v>
      </c>
      <c r="D551" s="26">
        <v>1</v>
      </c>
      <c r="E551" s="26">
        <v>1</v>
      </c>
      <c r="F551" s="26">
        <v>1211</v>
      </c>
      <c r="G551" s="26" t="s">
        <v>295</v>
      </c>
      <c r="H551" s="27">
        <v>4.0497327313599998</v>
      </c>
    </row>
    <row r="552" spans="1:8" ht="14.25">
      <c r="A552" s="26" t="s">
        <v>50</v>
      </c>
      <c r="B552" s="26">
        <v>1</v>
      </c>
      <c r="C552" s="26">
        <v>2</v>
      </c>
      <c r="D552" s="26">
        <v>1</v>
      </c>
      <c r="E552" s="26">
        <v>1</v>
      </c>
      <c r="F552" s="26">
        <v>1211</v>
      </c>
      <c r="G552" s="26" t="s">
        <v>295</v>
      </c>
      <c r="H552" s="27">
        <v>4.1234107377999996</v>
      </c>
    </row>
    <row r="553" spans="1:8" ht="14.25">
      <c r="A553" s="26" t="s">
        <v>50</v>
      </c>
      <c r="B553" s="26">
        <v>1</v>
      </c>
      <c r="C553" s="26">
        <v>2</v>
      </c>
      <c r="D553" s="26">
        <v>1</v>
      </c>
      <c r="E553" s="26">
        <v>1</v>
      </c>
      <c r="F553" s="26">
        <v>1211</v>
      </c>
      <c r="G553" s="26" t="s">
        <v>295</v>
      </c>
      <c r="H553" s="27">
        <v>1.17070469001</v>
      </c>
    </row>
    <row r="554" spans="1:8" ht="14.25">
      <c r="A554" s="26" t="s">
        <v>50</v>
      </c>
      <c r="B554" s="26">
        <v>1</v>
      </c>
      <c r="C554" s="26">
        <v>2</v>
      </c>
      <c r="D554" s="26">
        <v>1</v>
      </c>
      <c r="E554" s="26">
        <v>1</v>
      </c>
      <c r="F554" s="26">
        <v>1211</v>
      </c>
      <c r="G554" s="26" t="s">
        <v>295</v>
      </c>
      <c r="H554" s="27">
        <v>1.23499708196</v>
      </c>
    </row>
    <row r="555" spans="1:8" ht="14.25">
      <c r="A555" s="26" t="s">
        <v>50</v>
      </c>
      <c r="B555" s="26">
        <v>1</v>
      </c>
      <c r="C555" s="26">
        <v>2</v>
      </c>
      <c r="D555" s="26">
        <v>1</v>
      </c>
      <c r="E555" s="26">
        <v>1</v>
      </c>
      <c r="F555" s="26">
        <v>1211</v>
      </c>
      <c r="G555" s="26" t="s">
        <v>295</v>
      </c>
      <c r="H555" s="27">
        <v>3.70594461033</v>
      </c>
    </row>
    <row r="556" spans="1:8" ht="14.25">
      <c r="A556" s="26" t="s">
        <v>50</v>
      </c>
      <c r="B556" s="26">
        <v>1</v>
      </c>
      <c r="C556" s="26">
        <v>2</v>
      </c>
      <c r="D556" s="26">
        <v>1</v>
      </c>
      <c r="E556" s="26">
        <v>1</v>
      </c>
      <c r="F556" s="26">
        <v>1211</v>
      </c>
      <c r="G556" s="26" t="s">
        <v>295</v>
      </c>
      <c r="H556" s="27">
        <v>1.0815605724099999</v>
      </c>
    </row>
    <row r="557" spans="1:8" ht="14.25">
      <c r="A557" s="26" t="s">
        <v>50</v>
      </c>
      <c r="B557" s="26">
        <v>1</v>
      </c>
      <c r="C557" s="26">
        <v>2</v>
      </c>
      <c r="D557" s="26">
        <v>1</v>
      </c>
      <c r="E557" s="26">
        <v>1</v>
      </c>
      <c r="F557" s="26">
        <v>1211</v>
      </c>
      <c r="G557" s="26" t="s">
        <v>295</v>
      </c>
      <c r="H557" s="27">
        <v>2.9063662693899999</v>
      </c>
    </row>
    <row r="558" spans="1:8" ht="14.25">
      <c r="A558" s="26" t="s">
        <v>50</v>
      </c>
      <c r="B558" s="26">
        <v>1</v>
      </c>
      <c r="C558" s="26">
        <v>2</v>
      </c>
      <c r="D558" s="26">
        <v>1</v>
      </c>
      <c r="E558" s="26">
        <v>1</v>
      </c>
      <c r="F558" s="26">
        <v>1211</v>
      </c>
      <c r="G558" s="26" t="s">
        <v>295</v>
      </c>
      <c r="H558" s="27">
        <v>2.01699103248</v>
      </c>
    </row>
    <row r="559" spans="1:8" ht="14.25">
      <c r="A559" s="26" t="s">
        <v>50</v>
      </c>
      <c r="B559" s="26">
        <v>1</v>
      </c>
      <c r="C559" s="26">
        <v>2</v>
      </c>
      <c r="D559" s="26">
        <v>1</v>
      </c>
      <c r="E559" s="26">
        <v>1</v>
      </c>
      <c r="F559" s="26">
        <v>1211</v>
      </c>
      <c r="G559" s="26" t="s">
        <v>295</v>
      </c>
      <c r="H559" s="27">
        <v>4.3927262711099999</v>
      </c>
    </row>
    <row r="560" spans="1:8" ht="14.25">
      <c r="A560" s="26" t="s">
        <v>50</v>
      </c>
      <c r="B560" s="26">
        <v>1</v>
      </c>
      <c r="C560" s="26">
        <v>2</v>
      </c>
      <c r="D560" s="26">
        <v>1</v>
      </c>
      <c r="E560" s="26">
        <v>1</v>
      </c>
      <c r="F560" s="26">
        <v>1211</v>
      </c>
      <c r="G560" s="26" t="s">
        <v>295</v>
      </c>
      <c r="H560" s="27">
        <v>1.16109572741</v>
      </c>
    </row>
    <row r="561" spans="1:8" ht="14.25">
      <c r="A561" s="26" t="s">
        <v>50</v>
      </c>
      <c r="B561" s="26">
        <v>1</v>
      </c>
      <c r="C561" s="26">
        <v>2</v>
      </c>
      <c r="D561" s="26">
        <v>1</v>
      </c>
      <c r="E561" s="26">
        <v>1</v>
      </c>
      <c r="F561" s="26">
        <v>1211</v>
      </c>
      <c r="G561" s="26" t="s">
        <v>295</v>
      </c>
      <c r="H561" s="27">
        <v>0.929331972299</v>
      </c>
    </row>
    <row r="562" spans="1:8" ht="14.25">
      <c r="A562" s="26" t="s">
        <v>50</v>
      </c>
      <c r="B562" s="26">
        <v>1</v>
      </c>
      <c r="C562" s="26">
        <v>2</v>
      </c>
      <c r="D562" s="26">
        <v>1</v>
      </c>
      <c r="E562" s="26">
        <v>1</v>
      </c>
      <c r="F562" s="26">
        <v>1211</v>
      </c>
      <c r="G562" s="26" t="s">
        <v>295</v>
      </c>
      <c r="H562" s="27">
        <v>9.0259526066400007</v>
      </c>
    </row>
    <row r="563" spans="1:8" ht="14.25">
      <c r="A563" s="26" t="s">
        <v>50</v>
      </c>
      <c r="B563" s="26">
        <v>1</v>
      </c>
      <c r="C563" s="26">
        <v>2</v>
      </c>
      <c r="D563" s="26">
        <v>1</v>
      </c>
      <c r="E563" s="26">
        <v>1</v>
      </c>
      <c r="F563" s="26">
        <v>1211</v>
      </c>
      <c r="G563" s="26" t="s">
        <v>295</v>
      </c>
      <c r="H563" s="27">
        <v>1.1576701064999999</v>
      </c>
    </row>
    <row r="564" spans="1:8" ht="14.25">
      <c r="A564" s="26" t="s">
        <v>50</v>
      </c>
      <c r="B564" s="26">
        <v>1</v>
      </c>
      <c r="C564" s="26">
        <v>2</v>
      </c>
      <c r="D564" s="26">
        <v>1</v>
      </c>
      <c r="E564" s="26">
        <v>1</v>
      </c>
      <c r="F564" s="26">
        <v>1211</v>
      </c>
      <c r="G564" s="26" t="s">
        <v>295</v>
      </c>
      <c r="H564" s="27">
        <v>1.6657082756099999</v>
      </c>
    </row>
    <row r="565" spans="1:8" ht="14.25">
      <c r="A565" s="26" t="s">
        <v>50</v>
      </c>
      <c r="B565" s="26">
        <v>1</v>
      </c>
      <c r="C565" s="26">
        <v>2</v>
      </c>
      <c r="D565" s="26">
        <v>1</v>
      </c>
      <c r="E565" s="26">
        <v>1</v>
      </c>
      <c r="F565" s="26">
        <v>1211</v>
      </c>
      <c r="G565" s="26" t="s">
        <v>295</v>
      </c>
      <c r="H565" s="27">
        <v>1.90886700645</v>
      </c>
    </row>
    <row r="566" spans="1:8" ht="14.25">
      <c r="A566" s="26" t="s">
        <v>50</v>
      </c>
      <c r="B566" s="26">
        <v>1</v>
      </c>
      <c r="C566" s="26">
        <v>2</v>
      </c>
      <c r="D566" s="26">
        <v>1</v>
      </c>
      <c r="E566" s="26">
        <v>1</v>
      </c>
      <c r="F566" s="26">
        <v>1211</v>
      </c>
      <c r="G566" s="26" t="s">
        <v>295</v>
      </c>
      <c r="H566" s="27">
        <v>0.824981815954</v>
      </c>
    </row>
    <row r="567" spans="1:8" ht="14.25">
      <c r="A567" s="26" t="s">
        <v>50</v>
      </c>
      <c r="B567" s="26">
        <v>1</v>
      </c>
      <c r="C567" s="26">
        <v>2</v>
      </c>
      <c r="D567" s="26">
        <v>1</v>
      </c>
      <c r="E567" s="26">
        <v>1</v>
      </c>
      <c r="F567" s="26">
        <v>1211</v>
      </c>
      <c r="G567" s="26" t="s">
        <v>295</v>
      </c>
      <c r="H567" s="27">
        <v>0.63632536649799998</v>
      </c>
    </row>
    <row r="568" spans="1:8" ht="14.25">
      <c r="A568" s="26" t="s">
        <v>50</v>
      </c>
      <c r="B568" s="26">
        <v>1</v>
      </c>
      <c r="C568" s="26">
        <v>2</v>
      </c>
      <c r="D568" s="26">
        <v>1</v>
      </c>
      <c r="E568" s="26">
        <v>1</v>
      </c>
      <c r="F568" s="26">
        <v>1211</v>
      </c>
      <c r="G568" s="26" t="s">
        <v>295</v>
      </c>
      <c r="H568" s="27">
        <v>0.18124102457899999</v>
      </c>
    </row>
    <row r="569" spans="1:8" ht="14.25">
      <c r="A569" s="26" t="s">
        <v>50</v>
      </c>
      <c r="B569" s="26">
        <v>1</v>
      </c>
      <c r="C569" s="26">
        <v>2</v>
      </c>
      <c r="D569" s="26">
        <v>1</v>
      </c>
      <c r="E569" s="26">
        <v>1</v>
      </c>
      <c r="F569" s="26">
        <v>1211</v>
      </c>
      <c r="G569" s="26" t="s">
        <v>295</v>
      </c>
      <c r="H569" s="27">
        <v>1.24928691103</v>
      </c>
    </row>
    <row r="570" spans="1:8" ht="14.25">
      <c r="A570" s="26" t="s">
        <v>50</v>
      </c>
      <c r="B570" s="26">
        <v>1</v>
      </c>
      <c r="C570" s="26">
        <v>2</v>
      </c>
      <c r="D570" s="26">
        <v>1</v>
      </c>
      <c r="E570" s="26">
        <v>1</v>
      </c>
      <c r="F570" s="26">
        <v>1211</v>
      </c>
      <c r="G570" s="26" t="s">
        <v>295</v>
      </c>
      <c r="H570" s="27">
        <v>7.9346279418999996</v>
      </c>
    </row>
    <row r="571" spans="1:8" ht="14.25">
      <c r="A571" s="26" t="s">
        <v>51</v>
      </c>
      <c r="B571" s="26">
        <v>1</v>
      </c>
      <c r="C571" s="26">
        <v>2</v>
      </c>
      <c r="D571" s="26">
        <v>1</v>
      </c>
      <c r="E571" s="26">
        <v>3</v>
      </c>
      <c r="F571" s="26">
        <v>1213</v>
      </c>
      <c r="G571" s="26" t="s">
        <v>293</v>
      </c>
      <c r="H571" s="27">
        <v>0.52588565113100005</v>
      </c>
    </row>
    <row r="572" spans="1:8" ht="14.25">
      <c r="A572" s="26" t="s">
        <v>51</v>
      </c>
      <c r="B572" s="26">
        <v>1</v>
      </c>
      <c r="C572" s="26">
        <v>2</v>
      </c>
      <c r="D572" s="26">
        <v>1</v>
      </c>
      <c r="E572" s="26">
        <v>3</v>
      </c>
      <c r="F572" s="26">
        <v>1213</v>
      </c>
      <c r="G572" s="26" t="s">
        <v>293</v>
      </c>
      <c r="H572" s="27">
        <v>1.4715353603700001</v>
      </c>
    </row>
    <row r="573" spans="1:8" ht="14.25">
      <c r="A573" s="26" t="s">
        <v>52</v>
      </c>
      <c r="B573" s="26">
        <v>1</v>
      </c>
      <c r="C573" s="26">
        <v>2</v>
      </c>
      <c r="D573" s="26">
        <v>1</v>
      </c>
      <c r="E573" s="26">
        <v>4</v>
      </c>
      <c r="F573" s="26">
        <v>1214</v>
      </c>
      <c r="G573" s="26" t="s">
        <v>292</v>
      </c>
      <c r="H573" s="27">
        <v>1.4775760850899999</v>
      </c>
    </row>
    <row r="574" spans="1:8" ht="14.25">
      <c r="A574" s="26" t="s">
        <v>52</v>
      </c>
      <c r="B574" s="26">
        <v>1</v>
      </c>
      <c r="C574" s="26">
        <v>2</v>
      </c>
      <c r="D574" s="26">
        <v>1</v>
      </c>
      <c r="E574" s="26">
        <v>4</v>
      </c>
      <c r="F574" s="26">
        <v>1214</v>
      </c>
      <c r="G574" s="26" t="s">
        <v>292</v>
      </c>
      <c r="H574" s="27">
        <v>0.49482101023399999</v>
      </c>
    </row>
    <row r="575" spans="1:8" ht="14.25">
      <c r="A575" s="26" t="s">
        <v>52</v>
      </c>
      <c r="B575" s="26">
        <v>1</v>
      </c>
      <c r="C575" s="26">
        <v>2</v>
      </c>
      <c r="D575" s="26">
        <v>1</v>
      </c>
      <c r="E575" s="26">
        <v>4</v>
      </c>
      <c r="F575" s="26">
        <v>1214</v>
      </c>
      <c r="G575" s="26" t="s">
        <v>292</v>
      </c>
      <c r="H575" s="27">
        <v>0.71403371634500001</v>
      </c>
    </row>
    <row r="576" spans="1:8" ht="14.25">
      <c r="A576" s="26" t="s">
        <v>52</v>
      </c>
      <c r="B576" s="26">
        <v>1</v>
      </c>
      <c r="C576" s="26">
        <v>2</v>
      </c>
      <c r="D576" s="26">
        <v>1</v>
      </c>
      <c r="E576" s="26">
        <v>4</v>
      </c>
      <c r="F576" s="26">
        <v>1214</v>
      </c>
      <c r="G576" s="26" t="s">
        <v>292</v>
      </c>
      <c r="H576" s="27">
        <v>0.22747290693300001</v>
      </c>
    </row>
    <row r="577" spans="1:8" ht="14.25">
      <c r="A577" s="26" t="s">
        <v>52</v>
      </c>
      <c r="B577" s="26">
        <v>1</v>
      </c>
      <c r="C577" s="26">
        <v>2</v>
      </c>
      <c r="D577" s="26">
        <v>1</v>
      </c>
      <c r="E577" s="26">
        <v>4</v>
      </c>
      <c r="F577" s="26">
        <v>1214</v>
      </c>
      <c r="G577" s="26" t="s">
        <v>292</v>
      </c>
      <c r="H577" s="27">
        <v>0.26837787684300002</v>
      </c>
    </row>
    <row r="578" spans="1:8" ht="14.25">
      <c r="A578" s="26" t="s">
        <v>52</v>
      </c>
      <c r="B578" s="26">
        <v>1</v>
      </c>
      <c r="C578" s="26">
        <v>2</v>
      </c>
      <c r="D578" s="26">
        <v>1</v>
      </c>
      <c r="E578" s="26">
        <v>4</v>
      </c>
      <c r="F578" s="26">
        <v>1214</v>
      </c>
      <c r="G578" s="26" t="s">
        <v>292</v>
      </c>
      <c r="H578" s="27">
        <v>0.20556849361099999</v>
      </c>
    </row>
    <row r="579" spans="1:8" ht="14.25">
      <c r="A579" s="26" t="s">
        <v>52</v>
      </c>
      <c r="B579" s="26">
        <v>1</v>
      </c>
      <c r="C579" s="26">
        <v>2</v>
      </c>
      <c r="D579" s="26">
        <v>1</v>
      </c>
      <c r="E579" s="26">
        <v>4</v>
      </c>
      <c r="F579" s="26">
        <v>1214</v>
      </c>
      <c r="G579" s="26" t="s">
        <v>292</v>
      </c>
      <c r="H579" s="27">
        <v>0.88670099754499998</v>
      </c>
    </row>
    <row r="580" spans="1:8" ht="14.25">
      <c r="A580" s="26" t="s">
        <v>52</v>
      </c>
      <c r="B580" s="26">
        <v>1</v>
      </c>
      <c r="C580" s="26">
        <v>2</v>
      </c>
      <c r="D580" s="26">
        <v>1</v>
      </c>
      <c r="E580" s="26">
        <v>4</v>
      </c>
      <c r="F580" s="26">
        <v>1214</v>
      </c>
      <c r="G580" s="26" t="s">
        <v>292</v>
      </c>
      <c r="H580" s="27">
        <v>0.23924246222100001</v>
      </c>
    </row>
    <row r="581" spans="1:8" ht="14.25">
      <c r="A581" s="26" t="s">
        <v>52</v>
      </c>
      <c r="B581" s="26">
        <v>1</v>
      </c>
      <c r="C581" s="26">
        <v>2</v>
      </c>
      <c r="D581" s="26">
        <v>1</v>
      </c>
      <c r="E581" s="26">
        <v>4</v>
      </c>
      <c r="F581" s="26">
        <v>1214</v>
      </c>
      <c r="G581" s="26" t="s">
        <v>292</v>
      </c>
      <c r="H581" s="27">
        <v>0.22436726175999999</v>
      </c>
    </row>
    <row r="582" spans="1:8" ht="14.25">
      <c r="A582" s="26" t="s">
        <v>54</v>
      </c>
      <c r="B582" s="26">
        <v>1</v>
      </c>
      <c r="C582" s="26">
        <v>2</v>
      </c>
      <c r="D582" s="26">
        <v>1</v>
      </c>
      <c r="E582" s="26">
        <v>6</v>
      </c>
      <c r="F582" s="26">
        <v>1216</v>
      </c>
      <c r="G582" s="26" t="s">
        <v>290</v>
      </c>
      <c r="H582" s="27">
        <v>0.95594782724000005</v>
      </c>
    </row>
    <row r="583" spans="1:8" ht="14.25">
      <c r="A583" s="26" t="s">
        <v>180</v>
      </c>
      <c r="B583" s="26">
        <v>1</v>
      </c>
      <c r="C583" s="26">
        <v>2</v>
      </c>
      <c r="D583" s="26">
        <v>1</v>
      </c>
      <c r="E583" s="26">
        <v>2</v>
      </c>
      <c r="F583" s="26">
        <v>1212</v>
      </c>
      <c r="G583" s="26" t="s">
        <v>294</v>
      </c>
      <c r="H583" s="27">
        <v>0.71644375310300001</v>
      </c>
    </row>
    <row r="584" spans="1:8" ht="14.25">
      <c r="A584" s="26" t="s">
        <v>180</v>
      </c>
      <c r="B584" s="26">
        <v>1</v>
      </c>
      <c r="C584" s="26">
        <v>2</v>
      </c>
      <c r="D584" s="26">
        <v>1</v>
      </c>
      <c r="E584" s="26">
        <v>2</v>
      </c>
      <c r="F584" s="26">
        <v>1212</v>
      </c>
      <c r="G584" s="26" t="s">
        <v>294</v>
      </c>
      <c r="H584" s="27">
        <v>0.27380363019699999</v>
      </c>
    </row>
    <row r="585" spans="1:8" ht="14.25">
      <c r="A585" s="26" t="s">
        <v>180</v>
      </c>
      <c r="B585" s="26">
        <v>1</v>
      </c>
      <c r="C585" s="26">
        <v>2</v>
      </c>
      <c r="D585" s="26">
        <v>1</v>
      </c>
      <c r="E585" s="26">
        <v>2</v>
      </c>
      <c r="F585" s="26">
        <v>1212</v>
      </c>
      <c r="G585" s="26" t="s">
        <v>294</v>
      </c>
      <c r="H585" s="27">
        <v>0.83368951149399995</v>
      </c>
    </row>
    <row r="586" spans="1:8" ht="14.25">
      <c r="A586" s="26" t="s">
        <v>180</v>
      </c>
      <c r="B586" s="26">
        <v>1</v>
      </c>
      <c r="C586" s="26">
        <v>2</v>
      </c>
      <c r="D586" s="26">
        <v>1</v>
      </c>
      <c r="E586" s="26">
        <v>2</v>
      </c>
      <c r="F586" s="26">
        <v>1212</v>
      </c>
      <c r="G586" s="26" t="s">
        <v>294</v>
      </c>
      <c r="H586" s="27">
        <v>0.230028096357</v>
      </c>
    </row>
    <row r="587" spans="1:8" ht="14.25">
      <c r="A587" s="26" t="s">
        <v>180</v>
      </c>
      <c r="B587" s="26">
        <v>1</v>
      </c>
      <c r="C587" s="26">
        <v>2</v>
      </c>
      <c r="D587" s="26">
        <v>1</v>
      </c>
      <c r="E587" s="26">
        <v>2</v>
      </c>
      <c r="F587" s="26">
        <v>1212</v>
      </c>
      <c r="G587" s="26" t="s">
        <v>294</v>
      </c>
      <c r="H587" s="27">
        <v>0.454031567528</v>
      </c>
    </row>
    <row r="588" spans="1:8" ht="14.25">
      <c r="A588" s="26" t="s">
        <v>180</v>
      </c>
      <c r="B588" s="26">
        <v>1</v>
      </c>
      <c r="C588" s="26">
        <v>2</v>
      </c>
      <c r="D588" s="26">
        <v>1</v>
      </c>
      <c r="E588" s="26">
        <v>2</v>
      </c>
      <c r="F588" s="26">
        <v>1212</v>
      </c>
      <c r="G588" s="26" t="s">
        <v>294</v>
      </c>
      <c r="H588" s="27">
        <v>0.30339823136100003</v>
      </c>
    </row>
    <row r="589" spans="1:8" ht="14.25">
      <c r="A589" s="26" t="s">
        <v>180</v>
      </c>
      <c r="B589" s="26">
        <v>1</v>
      </c>
      <c r="C589" s="26">
        <v>2</v>
      </c>
      <c r="D589" s="26">
        <v>1</v>
      </c>
      <c r="E589" s="26">
        <v>2</v>
      </c>
      <c r="F589" s="26">
        <v>1212</v>
      </c>
      <c r="G589" s="26" t="s">
        <v>294</v>
      </c>
      <c r="H589" s="27">
        <v>0.248637174805</v>
      </c>
    </row>
    <row r="590" spans="1:8" ht="14.25">
      <c r="A590" s="26" t="s">
        <v>180</v>
      </c>
      <c r="B590" s="26">
        <v>1</v>
      </c>
      <c r="C590" s="26">
        <v>2</v>
      </c>
      <c r="D590" s="26">
        <v>1</v>
      </c>
      <c r="E590" s="26">
        <v>2</v>
      </c>
      <c r="F590" s="26">
        <v>1212</v>
      </c>
      <c r="G590" s="26" t="s">
        <v>294</v>
      </c>
      <c r="H590" s="27">
        <v>0.21591006853899999</v>
      </c>
    </row>
    <row r="591" spans="1:8" ht="14.25">
      <c r="A591" s="26" t="s">
        <v>180</v>
      </c>
      <c r="B591" s="26">
        <v>1</v>
      </c>
      <c r="C591" s="26">
        <v>2</v>
      </c>
      <c r="D591" s="26">
        <v>1</v>
      </c>
      <c r="E591" s="26">
        <v>2</v>
      </c>
      <c r="F591" s="26">
        <v>1212</v>
      </c>
      <c r="G591" s="26" t="s">
        <v>294</v>
      </c>
      <c r="H591" s="27">
        <v>0.67528921901299999</v>
      </c>
    </row>
    <row r="592" spans="1:8" ht="14.25">
      <c r="A592" s="26" t="s">
        <v>180</v>
      </c>
      <c r="B592" s="26">
        <v>1</v>
      </c>
      <c r="C592" s="26">
        <v>2</v>
      </c>
      <c r="D592" s="26">
        <v>1</v>
      </c>
      <c r="E592" s="26">
        <v>2</v>
      </c>
      <c r="F592" s="26">
        <v>1212</v>
      </c>
      <c r="G592" s="26" t="s">
        <v>294</v>
      </c>
      <c r="H592" s="27">
        <v>0.26506310717199999</v>
      </c>
    </row>
    <row r="593" spans="1:8" ht="14.25">
      <c r="A593" s="26" t="s">
        <v>180</v>
      </c>
      <c r="B593" s="26">
        <v>1</v>
      </c>
      <c r="C593" s="26">
        <v>2</v>
      </c>
      <c r="D593" s="26">
        <v>1</v>
      </c>
      <c r="E593" s="26">
        <v>2</v>
      </c>
      <c r="F593" s="26">
        <v>1212</v>
      </c>
      <c r="G593" s="26" t="s">
        <v>294</v>
      </c>
      <c r="H593" s="27">
        <v>0.23062615047099999</v>
      </c>
    </row>
    <row r="594" spans="1:8" ht="14.25">
      <c r="A594" s="26" t="s">
        <v>180</v>
      </c>
      <c r="B594" s="26">
        <v>1</v>
      </c>
      <c r="C594" s="26">
        <v>2</v>
      </c>
      <c r="D594" s="26">
        <v>1</v>
      </c>
      <c r="E594" s="26">
        <v>2</v>
      </c>
      <c r="F594" s="26">
        <v>1212</v>
      </c>
      <c r="G594" s="26" t="s">
        <v>294</v>
      </c>
      <c r="H594" s="27">
        <v>0.23678213131100001</v>
      </c>
    </row>
    <row r="595" spans="1:8" ht="14.25">
      <c r="A595" s="26" t="s">
        <v>180</v>
      </c>
      <c r="B595" s="26">
        <v>1</v>
      </c>
      <c r="C595" s="26">
        <v>2</v>
      </c>
      <c r="D595" s="26">
        <v>1</v>
      </c>
      <c r="E595" s="26">
        <v>2</v>
      </c>
      <c r="F595" s="26">
        <v>1212</v>
      </c>
      <c r="G595" s="26" t="s">
        <v>294</v>
      </c>
      <c r="H595" s="27">
        <v>0.16433982175699999</v>
      </c>
    </row>
    <row r="596" spans="1:8" ht="14.25">
      <c r="A596" s="26" t="s">
        <v>180</v>
      </c>
      <c r="B596" s="26">
        <v>1</v>
      </c>
      <c r="C596" s="26">
        <v>2</v>
      </c>
      <c r="D596" s="26">
        <v>1</v>
      </c>
      <c r="E596" s="26">
        <v>2</v>
      </c>
      <c r="F596" s="26">
        <v>1212</v>
      </c>
      <c r="G596" s="26" t="s">
        <v>294</v>
      </c>
      <c r="H596" s="27">
        <v>0.19147428477600001</v>
      </c>
    </row>
    <row r="597" spans="1:8" ht="14.25">
      <c r="A597" s="26" t="s">
        <v>180</v>
      </c>
      <c r="B597" s="26">
        <v>1</v>
      </c>
      <c r="C597" s="26">
        <v>2</v>
      </c>
      <c r="D597" s="26">
        <v>1</v>
      </c>
      <c r="E597" s="26">
        <v>2</v>
      </c>
      <c r="F597" s="26">
        <v>1212</v>
      </c>
      <c r="G597" s="26" t="s">
        <v>294</v>
      </c>
      <c r="H597" s="27">
        <v>0.52180057101800004</v>
      </c>
    </row>
    <row r="598" spans="1:8" ht="14.25">
      <c r="A598" s="26" t="s">
        <v>180</v>
      </c>
      <c r="B598" s="26">
        <v>1</v>
      </c>
      <c r="C598" s="26">
        <v>2</v>
      </c>
      <c r="D598" s="26">
        <v>1</v>
      </c>
      <c r="E598" s="26">
        <v>2</v>
      </c>
      <c r="F598" s="26">
        <v>1212</v>
      </c>
      <c r="G598" s="26" t="s">
        <v>294</v>
      </c>
      <c r="H598" s="27">
        <v>0.17744985927699999</v>
      </c>
    </row>
    <row r="599" spans="1:8" ht="14.25">
      <c r="A599" s="26" t="s">
        <v>180</v>
      </c>
      <c r="B599" s="26">
        <v>1</v>
      </c>
      <c r="C599" s="26">
        <v>2</v>
      </c>
      <c r="D599" s="26">
        <v>1</v>
      </c>
      <c r="E599" s="26">
        <v>2</v>
      </c>
      <c r="F599" s="26">
        <v>1212</v>
      </c>
      <c r="G599" s="26" t="s">
        <v>294</v>
      </c>
      <c r="H599" s="27">
        <v>0.35302418419600001</v>
      </c>
    </row>
    <row r="600" spans="1:8" ht="14.25">
      <c r="A600" s="26" t="s">
        <v>180</v>
      </c>
      <c r="B600" s="26">
        <v>1</v>
      </c>
      <c r="C600" s="26">
        <v>2</v>
      </c>
      <c r="D600" s="26">
        <v>1</v>
      </c>
      <c r="E600" s="26">
        <v>2</v>
      </c>
      <c r="F600" s="26">
        <v>1212</v>
      </c>
      <c r="G600" s="26" t="s">
        <v>294</v>
      </c>
      <c r="H600" s="27">
        <v>0.22143714427700001</v>
      </c>
    </row>
    <row r="601" spans="1:8" ht="14.25">
      <c r="A601" s="26" t="s">
        <v>180</v>
      </c>
      <c r="B601" s="26">
        <v>1</v>
      </c>
      <c r="C601" s="26">
        <v>2</v>
      </c>
      <c r="D601" s="26">
        <v>1</v>
      </c>
      <c r="E601" s="26">
        <v>2</v>
      </c>
      <c r="F601" s="26">
        <v>1212</v>
      </c>
      <c r="G601" s="26" t="s">
        <v>294</v>
      </c>
      <c r="H601" s="27">
        <v>1.08371724874</v>
      </c>
    </row>
    <row r="602" spans="1:8" ht="14.25">
      <c r="A602" s="26" t="s">
        <v>180</v>
      </c>
      <c r="B602" s="26">
        <v>1</v>
      </c>
      <c r="C602" s="26">
        <v>2</v>
      </c>
      <c r="D602" s="26">
        <v>1</v>
      </c>
      <c r="E602" s="26">
        <v>2</v>
      </c>
      <c r="F602" s="26">
        <v>1212</v>
      </c>
      <c r="G602" s="26" t="s">
        <v>294</v>
      </c>
      <c r="H602" s="27">
        <v>0.683939969993</v>
      </c>
    </row>
    <row r="603" spans="1:8" ht="14.25">
      <c r="A603" s="26" t="s">
        <v>180</v>
      </c>
      <c r="B603" s="26">
        <v>1</v>
      </c>
      <c r="C603" s="26">
        <v>2</v>
      </c>
      <c r="D603" s="26">
        <v>1</v>
      </c>
      <c r="E603" s="26">
        <v>2</v>
      </c>
      <c r="F603" s="26">
        <v>1212</v>
      </c>
      <c r="G603" s="26" t="s">
        <v>294</v>
      </c>
      <c r="H603" s="27">
        <v>0.83469645372199996</v>
      </c>
    </row>
    <row r="604" spans="1:8" ht="14.25">
      <c r="A604" s="26" t="s">
        <v>180</v>
      </c>
      <c r="B604" s="26">
        <v>1</v>
      </c>
      <c r="C604" s="26">
        <v>2</v>
      </c>
      <c r="D604" s="26">
        <v>1</v>
      </c>
      <c r="E604" s="26">
        <v>2</v>
      </c>
      <c r="F604" s="26">
        <v>1212</v>
      </c>
      <c r="G604" s="26" t="s">
        <v>294</v>
      </c>
      <c r="H604" s="27">
        <v>0.77470629929699997</v>
      </c>
    </row>
    <row r="605" spans="1:8" ht="14.25">
      <c r="A605" s="26" t="s">
        <v>180</v>
      </c>
      <c r="B605" s="26">
        <v>1</v>
      </c>
      <c r="C605" s="26">
        <v>2</v>
      </c>
      <c r="D605" s="26">
        <v>1</v>
      </c>
      <c r="E605" s="26">
        <v>2</v>
      </c>
      <c r="F605" s="26">
        <v>1212</v>
      </c>
      <c r="G605" s="26" t="s">
        <v>294</v>
      </c>
      <c r="H605" s="27">
        <v>0.84185624664400005</v>
      </c>
    </row>
    <row r="606" spans="1:8" ht="14.25">
      <c r="A606" s="26" t="s">
        <v>180</v>
      </c>
      <c r="B606" s="26">
        <v>1</v>
      </c>
      <c r="C606" s="26">
        <v>2</v>
      </c>
      <c r="D606" s="26">
        <v>1</v>
      </c>
      <c r="E606" s="26">
        <v>2</v>
      </c>
      <c r="F606" s="26">
        <v>1212</v>
      </c>
      <c r="G606" s="26" t="s">
        <v>294</v>
      </c>
      <c r="H606" s="27">
        <v>1.27352486505</v>
      </c>
    </row>
    <row r="607" spans="1:8" ht="14.25">
      <c r="A607" s="26" t="s">
        <v>180</v>
      </c>
      <c r="B607" s="26">
        <v>1</v>
      </c>
      <c r="C607" s="26">
        <v>2</v>
      </c>
      <c r="D607" s="26">
        <v>1</v>
      </c>
      <c r="E607" s="26">
        <v>2</v>
      </c>
      <c r="F607" s="26">
        <v>1212</v>
      </c>
      <c r="G607" s="26" t="s">
        <v>294</v>
      </c>
      <c r="H607" s="27">
        <v>0.54495631519300003</v>
      </c>
    </row>
    <row r="608" spans="1:8" ht="14.25">
      <c r="A608" s="26" t="s">
        <v>180</v>
      </c>
      <c r="B608" s="26">
        <v>1</v>
      </c>
      <c r="C608" s="26">
        <v>2</v>
      </c>
      <c r="D608" s="26">
        <v>1</v>
      </c>
      <c r="E608" s="26">
        <v>2</v>
      </c>
      <c r="F608" s="26">
        <v>1212</v>
      </c>
      <c r="G608" s="26" t="s">
        <v>294</v>
      </c>
      <c r="H608" s="27">
        <v>0.296274099171</v>
      </c>
    </row>
    <row r="609" spans="1:8" ht="14.25">
      <c r="A609" s="26" t="s">
        <v>180</v>
      </c>
      <c r="B609" s="26">
        <v>1</v>
      </c>
      <c r="C609" s="26">
        <v>2</v>
      </c>
      <c r="D609" s="26">
        <v>1</v>
      </c>
      <c r="E609" s="26">
        <v>2</v>
      </c>
      <c r="F609" s="26">
        <v>1212</v>
      </c>
      <c r="G609" s="26" t="s">
        <v>294</v>
      </c>
      <c r="H609" s="27">
        <v>0.82180382266899998</v>
      </c>
    </row>
    <row r="610" spans="1:8" ht="14.25">
      <c r="A610" s="26" t="s">
        <v>180</v>
      </c>
      <c r="B610" s="26">
        <v>1</v>
      </c>
      <c r="C610" s="26">
        <v>2</v>
      </c>
      <c r="D610" s="26">
        <v>1</v>
      </c>
      <c r="E610" s="26">
        <v>2</v>
      </c>
      <c r="F610" s="26">
        <v>1212</v>
      </c>
      <c r="G610" s="26" t="s">
        <v>294</v>
      </c>
      <c r="H610" s="27">
        <v>1.8586990076200001</v>
      </c>
    </row>
    <row r="611" spans="1:8" ht="14.25">
      <c r="A611" s="26" t="s">
        <v>180</v>
      </c>
      <c r="B611" s="26">
        <v>1</v>
      </c>
      <c r="C611" s="26">
        <v>2</v>
      </c>
      <c r="D611" s="26">
        <v>1</v>
      </c>
      <c r="E611" s="26">
        <v>2</v>
      </c>
      <c r="F611" s="26">
        <v>1212</v>
      </c>
      <c r="G611" s="26" t="s">
        <v>294</v>
      </c>
      <c r="H611" s="27">
        <v>3.2771308138499999</v>
      </c>
    </row>
    <row r="612" spans="1:8" ht="14.25">
      <c r="A612" s="26" t="s">
        <v>180</v>
      </c>
      <c r="B612" s="26">
        <v>1</v>
      </c>
      <c r="C612" s="26">
        <v>2</v>
      </c>
      <c r="D612" s="26">
        <v>1</v>
      </c>
      <c r="E612" s="26">
        <v>2</v>
      </c>
      <c r="F612" s="26">
        <v>1212</v>
      </c>
      <c r="G612" s="26" t="s">
        <v>294</v>
      </c>
      <c r="H612" s="27">
        <v>1.17136550171</v>
      </c>
    </row>
    <row r="613" spans="1:8" ht="14.25">
      <c r="A613" s="26" t="s">
        <v>180</v>
      </c>
      <c r="B613" s="26">
        <v>1</v>
      </c>
      <c r="C613" s="26">
        <v>2</v>
      </c>
      <c r="D613" s="26">
        <v>1</v>
      </c>
      <c r="E613" s="26">
        <v>2</v>
      </c>
      <c r="F613" s="26">
        <v>1212</v>
      </c>
      <c r="G613" s="26" t="s">
        <v>294</v>
      </c>
      <c r="H613" s="27">
        <v>0.73659646430000003</v>
      </c>
    </row>
    <row r="614" spans="1:8" ht="14.25">
      <c r="A614" s="26" t="s">
        <v>180</v>
      </c>
      <c r="B614" s="26">
        <v>1</v>
      </c>
      <c r="C614" s="26">
        <v>2</v>
      </c>
      <c r="D614" s="26">
        <v>1</v>
      </c>
      <c r="E614" s="26">
        <v>2</v>
      </c>
      <c r="F614" s="26">
        <v>1212</v>
      </c>
      <c r="G614" s="26" t="s">
        <v>294</v>
      </c>
      <c r="H614" s="27">
        <v>0.339138697983</v>
      </c>
    </row>
    <row r="615" spans="1:8" ht="14.25">
      <c r="A615" s="26" t="s">
        <v>180</v>
      </c>
      <c r="B615" s="26">
        <v>1</v>
      </c>
      <c r="C615" s="26">
        <v>2</v>
      </c>
      <c r="D615" s="26">
        <v>1</v>
      </c>
      <c r="E615" s="26">
        <v>2</v>
      </c>
      <c r="F615" s="26">
        <v>1212</v>
      </c>
      <c r="G615" s="26" t="s">
        <v>294</v>
      </c>
      <c r="H615" s="27">
        <v>0.89119893561999997</v>
      </c>
    </row>
    <row r="616" spans="1:8" ht="14.25">
      <c r="A616" s="26" t="s">
        <v>180</v>
      </c>
      <c r="B616" s="26">
        <v>1</v>
      </c>
      <c r="C616" s="26">
        <v>2</v>
      </c>
      <c r="D616" s="26">
        <v>1</v>
      </c>
      <c r="E616" s="26">
        <v>2</v>
      </c>
      <c r="F616" s="26">
        <v>1212</v>
      </c>
      <c r="G616" s="26" t="s">
        <v>294</v>
      </c>
      <c r="H616" s="27">
        <v>0.87984485676900004</v>
      </c>
    </row>
    <row r="617" spans="1:8" ht="14.25">
      <c r="A617" s="26" t="s">
        <v>180</v>
      </c>
      <c r="B617" s="26">
        <v>1</v>
      </c>
      <c r="C617" s="26">
        <v>2</v>
      </c>
      <c r="D617" s="26">
        <v>1</v>
      </c>
      <c r="E617" s="26">
        <v>2</v>
      </c>
      <c r="F617" s="26">
        <v>1212</v>
      </c>
      <c r="G617" s="26" t="s">
        <v>294</v>
      </c>
      <c r="H617" s="27">
        <v>0.565009565918</v>
      </c>
    </row>
    <row r="618" spans="1:8" ht="14.25">
      <c r="A618" s="26" t="s">
        <v>35</v>
      </c>
      <c r="B618" s="26">
        <v>2</v>
      </c>
      <c r="C618" s="26">
        <v>3</v>
      </c>
      <c r="D618" s="26">
        <v>1</v>
      </c>
      <c r="E618" s="26">
        <v>0</v>
      </c>
      <c r="F618" s="26">
        <v>2310</v>
      </c>
      <c r="G618" s="26" t="s">
        <v>312</v>
      </c>
      <c r="H618" s="27">
        <v>2.6090857342699998</v>
      </c>
    </row>
    <row r="619" spans="1:8" ht="14.25">
      <c r="A619" s="26" t="s">
        <v>35</v>
      </c>
      <c r="B619" s="26">
        <v>2</v>
      </c>
      <c r="C619" s="26">
        <v>3</v>
      </c>
      <c r="D619" s="26">
        <v>1</v>
      </c>
      <c r="E619" s="26">
        <v>0</v>
      </c>
      <c r="F619" s="26">
        <v>2310</v>
      </c>
      <c r="G619" s="26" t="s">
        <v>312</v>
      </c>
      <c r="H619" s="27">
        <v>3.5601865025100001</v>
      </c>
    </row>
    <row r="620" spans="1:8" ht="14.25">
      <c r="A620" s="26" t="s">
        <v>35</v>
      </c>
      <c r="B620" s="26">
        <v>2</v>
      </c>
      <c r="C620" s="26">
        <v>3</v>
      </c>
      <c r="D620" s="26">
        <v>1</v>
      </c>
      <c r="E620" s="26">
        <v>0</v>
      </c>
      <c r="F620" s="26">
        <v>2310</v>
      </c>
      <c r="G620" s="26" t="s">
        <v>312</v>
      </c>
      <c r="H620" s="27">
        <v>0.673527402143</v>
      </c>
    </row>
    <row r="621" spans="1:8" ht="14.25">
      <c r="A621" s="26" t="s">
        <v>35</v>
      </c>
      <c r="B621" s="26">
        <v>2</v>
      </c>
      <c r="C621" s="26">
        <v>3</v>
      </c>
      <c r="D621" s="26">
        <v>1</v>
      </c>
      <c r="E621" s="26">
        <v>0</v>
      </c>
      <c r="F621" s="26">
        <v>2310</v>
      </c>
      <c r="G621" s="26" t="s">
        <v>312</v>
      </c>
      <c r="H621" s="27">
        <v>0.220753923538</v>
      </c>
    </row>
    <row r="622" spans="1:8" ht="14.25">
      <c r="A622" s="26" t="s">
        <v>35</v>
      </c>
      <c r="B622" s="26">
        <v>2</v>
      </c>
      <c r="C622" s="26">
        <v>3</v>
      </c>
      <c r="D622" s="26">
        <v>1</v>
      </c>
      <c r="E622" s="26">
        <v>0</v>
      </c>
      <c r="F622" s="26">
        <v>2310</v>
      </c>
      <c r="G622" s="26" t="s">
        <v>312</v>
      </c>
      <c r="H622" s="27">
        <v>1.73538251571</v>
      </c>
    </row>
    <row r="623" spans="1:8" ht="14.25">
      <c r="A623" s="26" t="s">
        <v>35</v>
      </c>
      <c r="B623" s="26">
        <v>2</v>
      </c>
      <c r="C623" s="26">
        <v>3</v>
      </c>
      <c r="D623" s="26">
        <v>1</v>
      </c>
      <c r="E623" s="26">
        <v>0</v>
      </c>
      <c r="F623" s="26">
        <v>2310</v>
      </c>
      <c r="G623" s="26" t="s">
        <v>312</v>
      </c>
      <c r="H623" s="27">
        <v>0.19717710720500001</v>
      </c>
    </row>
    <row r="624" spans="1:8" ht="14.25">
      <c r="A624" s="26" t="s">
        <v>35</v>
      </c>
      <c r="B624" s="26">
        <v>2</v>
      </c>
      <c r="C624" s="26">
        <v>3</v>
      </c>
      <c r="D624" s="26">
        <v>1</v>
      </c>
      <c r="E624" s="26">
        <v>0</v>
      </c>
      <c r="F624" s="26">
        <v>2310</v>
      </c>
      <c r="G624" s="26" t="s">
        <v>312</v>
      </c>
      <c r="H624" s="27">
        <v>2.9225458138099998</v>
      </c>
    </row>
    <row r="625" spans="1:8" ht="14.25">
      <c r="A625" s="26" t="s">
        <v>35</v>
      </c>
      <c r="B625" s="26">
        <v>2</v>
      </c>
      <c r="C625" s="26">
        <v>3</v>
      </c>
      <c r="D625" s="26">
        <v>1</v>
      </c>
      <c r="E625" s="26">
        <v>0</v>
      </c>
      <c r="F625" s="26">
        <v>2310</v>
      </c>
      <c r="G625" s="26" t="s">
        <v>312</v>
      </c>
      <c r="H625" s="27">
        <v>2.2388250073</v>
      </c>
    </row>
    <row r="626" spans="1:8" ht="14.25">
      <c r="A626" s="26" t="s">
        <v>35</v>
      </c>
      <c r="B626" s="26">
        <v>2</v>
      </c>
      <c r="C626" s="26">
        <v>3</v>
      </c>
      <c r="D626" s="26">
        <v>1</v>
      </c>
      <c r="E626" s="26">
        <v>0</v>
      </c>
      <c r="F626" s="26">
        <v>2310</v>
      </c>
      <c r="G626" s="26" t="s">
        <v>312</v>
      </c>
      <c r="H626" s="27">
        <v>1.9302045863499999</v>
      </c>
    </row>
    <row r="627" spans="1:8" ht="14.25">
      <c r="A627" s="26" t="s">
        <v>72</v>
      </c>
      <c r="B627" s="26">
        <v>1</v>
      </c>
      <c r="C627" s="26">
        <v>3</v>
      </c>
      <c r="D627" s="26">
        <v>3</v>
      </c>
      <c r="E627" s="26">
        <v>1</v>
      </c>
      <c r="F627" s="26">
        <v>1331</v>
      </c>
      <c r="G627" s="26" t="s">
        <v>269</v>
      </c>
      <c r="H627" s="27">
        <v>0.42954826877399999</v>
      </c>
    </row>
    <row r="628" spans="1:8" ht="14.25">
      <c r="A628" s="26" t="s">
        <v>72</v>
      </c>
      <c r="B628" s="26">
        <v>1</v>
      </c>
      <c r="C628" s="26">
        <v>3</v>
      </c>
      <c r="D628" s="26">
        <v>3</v>
      </c>
      <c r="E628" s="26">
        <v>1</v>
      </c>
      <c r="F628" s="26">
        <v>1331</v>
      </c>
      <c r="G628" s="26" t="s">
        <v>269</v>
      </c>
      <c r="H628" s="27">
        <v>3.17890442202</v>
      </c>
    </row>
    <row r="629" spans="1:8" ht="14.25">
      <c r="A629" s="26" t="s">
        <v>72</v>
      </c>
      <c r="B629" s="26">
        <v>1</v>
      </c>
      <c r="C629" s="26">
        <v>3</v>
      </c>
      <c r="D629" s="26">
        <v>3</v>
      </c>
      <c r="E629" s="26">
        <v>1</v>
      </c>
      <c r="F629" s="26">
        <v>1331</v>
      </c>
      <c r="G629" s="26" t="s">
        <v>269</v>
      </c>
      <c r="H629" s="27">
        <v>0.52895575779299997</v>
      </c>
    </row>
    <row r="630" spans="1:8" ht="14.25">
      <c r="A630" s="26" t="s">
        <v>72</v>
      </c>
      <c r="B630" s="26">
        <v>1</v>
      </c>
      <c r="C630" s="26">
        <v>3</v>
      </c>
      <c r="D630" s="26">
        <v>3</v>
      </c>
      <c r="E630" s="26">
        <v>1</v>
      </c>
      <c r="F630" s="26">
        <v>1331</v>
      </c>
      <c r="G630" s="26" t="s">
        <v>269</v>
      </c>
      <c r="H630" s="27">
        <v>2.09926405619</v>
      </c>
    </row>
    <row r="631" spans="1:8" ht="14.25">
      <c r="A631" s="26" t="s">
        <v>72</v>
      </c>
      <c r="B631" s="26">
        <v>1</v>
      </c>
      <c r="C631" s="26">
        <v>3</v>
      </c>
      <c r="D631" s="26">
        <v>3</v>
      </c>
      <c r="E631" s="26">
        <v>1</v>
      </c>
      <c r="F631" s="26">
        <v>1331</v>
      </c>
      <c r="G631" s="26" t="s">
        <v>269</v>
      </c>
      <c r="H631" s="27">
        <v>4.7547213770900001</v>
      </c>
    </row>
    <row r="632" spans="1:8" ht="14.25">
      <c r="A632" s="26" t="s">
        <v>72</v>
      </c>
      <c r="B632" s="26">
        <v>1</v>
      </c>
      <c r="C632" s="26">
        <v>3</v>
      </c>
      <c r="D632" s="26">
        <v>3</v>
      </c>
      <c r="E632" s="26">
        <v>1</v>
      </c>
      <c r="F632" s="26">
        <v>1331</v>
      </c>
      <c r="G632" s="26" t="s">
        <v>269</v>
      </c>
      <c r="H632" s="27">
        <v>2.85762394717</v>
      </c>
    </row>
    <row r="633" spans="1:8" ht="14.25">
      <c r="A633" s="26" t="s">
        <v>71</v>
      </c>
      <c r="B633" s="26">
        <v>1</v>
      </c>
      <c r="C633" s="26">
        <v>3</v>
      </c>
      <c r="D633" s="26">
        <v>2</v>
      </c>
      <c r="E633" s="26">
        <v>3</v>
      </c>
      <c r="F633" s="26">
        <v>1323</v>
      </c>
      <c r="G633" s="26" t="s">
        <v>270</v>
      </c>
      <c r="H633" s="27">
        <v>0.33679671419099999</v>
      </c>
    </row>
    <row r="634" spans="1:8" ht="14.25">
      <c r="A634" s="26" t="s">
        <v>73</v>
      </c>
      <c r="B634" s="26">
        <v>1</v>
      </c>
      <c r="C634" s="26">
        <v>3</v>
      </c>
      <c r="D634" s="26">
        <v>3</v>
      </c>
      <c r="E634" s="26">
        <v>2</v>
      </c>
      <c r="F634" s="26">
        <v>1332</v>
      </c>
      <c r="G634" s="26" t="s">
        <v>268</v>
      </c>
      <c r="H634" s="27">
        <v>0.35835143655500001</v>
      </c>
    </row>
    <row r="635" spans="1:8" ht="14.25">
      <c r="A635" s="26" t="s">
        <v>73</v>
      </c>
      <c r="B635" s="26">
        <v>1</v>
      </c>
      <c r="C635" s="26">
        <v>3</v>
      </c>
      <c r="D635" s="26">
        <v>3</v>
      </c>
      <c r="E635" s="26">
        <v>2</v>
      </c>
      <c r="F635" s="26">
        <v>1332</v>
      </c>
      <c r="G635" s="26" t="s">
        <v>268</v>
      </c>
      <c r="H635" s="27">
        <v>0.41787997968099999</v>
      </c>
    </row>
    <row r="636" spans="1:8" ht="14.25">
      <c r="A636" s="26" t="s">
        <v>73</v>
      </c>
      <c r="B636" s="26">
        <v>1</v>
      </c>
      <c r="C636" s="26">
        <v>3</v>
      </c>
      <c r="D636" s="26">
        <v>3</v>
      </c>
      <c r="E636" s="26">
        <v>2</v>
      </c>
      <c r="F636" s="26">
        <v>1332</v>
      </c>
      <c r="G636" s="26" t="s">
        <v>268</v>
      </c>
      <c r="H636" s="27">
        <v>0.39950501600999999</v>
      </c>
    </row>
    <row r="637" spans="1:8" ht="14.25">
      <c r="A637" s="26" t="s">
        <v>73</v>
      </c>
      <c r="B637" s="26">
        <v>1</v>
      </c>
      <c r="C637" s="26">
        <v>3</v>
      </c>
      <c r="D637" s="26">
        <v>3</v>
      </c>
      <c r="E637" s="26">
        <v>2</v>
      </c>
      <c r="F637" s="26">
        <v>1332</v>
      </c>
      <c r="G637" s="26" t="s">
        <v>268</v>
      </c>
      <c r="H637" s="27">
        <v>2.1108472175899999</v>
      </c>
    </row>
    <row r="638" spans="1:8" ht="14.25">
      <c r="A638" s="26" t="s">
        <v>70</v>
      </c>
      <c r="B638" s="26">
        <v>1</v>
      </c>
      <c r="C638" s="26">
        <v>3</v>
      </c>
      <c r="D638" s="26">
        <v>2</v>
      </c>
      <c r="E638" s="26">
        <v>2</v>
      </c>
      <c r="F638" s="26">
        <v>1322</v>
      </c>
      <c r="G638" s="26" t="s">
        <v>271</v>
      </c>
      <c r="H638" s="27">
        <v>0.70610172030200002</v>
      </c>
    </row>
    <row r="639" spans="1:8" ht="14.25">
      <c r="A639" s="26" t="s">
        <v>189</v>
      </c>
      <c r="B639" s="26">
        <v>1</v>
      </c>
      <c r="C639" s="26">
        <v>2</v>
      </c>
      <c r="D639" s="26">
        <v>2</v>
      </c>
      <c r="E639" s="26">
        <v>1</v>
      </c>
      <c r="F639" s="26">
        <v>1221</v>
      </c>
      <c r="G639" s="26" t="s">
        <v>289</v>
      </c>
      <c r="H639" s="27">
        <v>0.146137644245</v>
      </c>
    </row>
    <row r="640" spans="1:8" ht="14.25">
      <c r="A640" s="26" t="s">
        <v>189</v>
      </c>
      <c r="B640" s="26">
        <v>1</v>
      </c>
      <c r="C640" s="26">
        <v>2</v>
      </c>
      <c r="D640" s="26">
        <v>2</v>
      </c>
      <c r="E640" s="26">
        <v>1</v>
      </c>
      <c r="F640" s="26">
        <v>1221</v>
      </c>
      <c r="G640" s="26" t="s">
        <v>289</v>
      </c>
      <c r="H640" s="27">
        <v>15.2949300561</v>
      </c>
    </row>
    <row r="641" spans="1:8" ht="14.25">
      <c r="A641" s="26" t="s">
        <v>189</v>
      </c>
      <c r="B641" s="26">
        <v>1</v>
      </c>
      <c r="C641" s="26">
        <v>2</v>
      </c>
      <c r="D641" s="26">
        <v>2</v>
      </c>
      <c r="E641" s="26">
        <v>1</v>
      </c>
      <c r="F641" s="26">
        <v>1221</v>
      </c>
      <c r="G641" s="26" t="s">
        <v>289</v>
      </c>
      <c r="H641" s="27">
        <v>0.12855682714200001</v>
      </c>
    </row>
    <row r="642" spans="1:8" ht="14.25">
      <c r="A642" s="26" t="s">
        <v>59</v>
      </c>
      <c r="B642" s="26">
        <v>1</v>
      </c>
      <c r="C642" s="26">
        <v>2</v>
      </c>
      <c r="D642" s="26">
        <v>2</v>
      </c>
      <c r="E642" s="26">
        <v>7</v>
      </c>
      <c r="F642" s="26">
        <v>1227</v>
      </c>
      <c r="G642" s="26" t="s">
        <v>283</v>
      </c>
      <c r="H642" s="27">
        <v>1.4205376976899999</v>
      </c>
    </row>
    <row r="643" spans="1:8" ht="14.25">
      <c r="A643" s="26" t="s">
        <v>60</v>
      </c>
      <c r="B643" s="26">
        <v>1</v>
      </c>
      <c r="C643" s="26">
        <v>2</v>
      </c>
      <c r="D643" s="26">
        <v>2</v>
      </c>
      <c r="E643" s="26">
        <v>9</v>
      </c>
      <c r="F643" s="26">
        <v>1229</v>
      </c>
      <c r="G643" s="26" t="s">
        <v>281</v>
      </c>
      <c r="H643" s="27">
        <v>1.1284493610199999</v>
      </c>
    </row>
    <row r="644" spans="1:8" ht="14.25">
      <c r="A644" s="26" t="s">
        <v>197</v>
      </c>
      <c r="B644" s="26">
        <v>1</v>
      </c>
      <c r="C644" s="26">
        <v>2</v>
      </c>
      <c r="D644" s="26">
        <v>2</v>
      </c>
      <c r="E644" s="26">
        <v>8</v>
      </c>
      <c r="F644" s="26">
        <v>1228</v>
      </c>
      <c r="G644" s="26" t="s">
        <v>282</v>
      </c>
      <c r="H644" s="27">
        <v>0.53294041653099999</v>
      </c>
    </row>
    <row r="645" spans="1:8" ht="14.25">
      <c r="A645" s="26" t="s">
        <v>197</v>
      </c>
      <c r="B645" s="26">
        <v>1</v>
      </c>
      <c r="C645" s="26">
        <v>2</v>
      </c>
      <c r="D645" s="26">
        <v>2</v>
      </c>
      <c r="E645" s="26">
        <v>8</v>
      </c>
      <c r="F645" s="26">
        <v>1228</v>
      </c>
      <c r="G645" s="26" t="s">
        <v>282</v>
      </c>
      <c r="H645" s="27">
        <v>0.60264040619299997</v>
      </c>
    </row>
    <row r="646" spans="1:8" ht="14.25">
      <c r="A646" s="26" t="s">
        <v>55</v>
      </c>
      <c r="B646" s="26">
        <v>1</v>
      </c>
      <c r="C646" s="26">
        <v>2</v>
      </c>
      <c r="D646" s="26">
        <v>2</v>
      </c>
      <c r="E646" s="26">
        <v>2</v>
      </c>
      <c r="F646" s="26">
        <v>1222</v>
      </c>
      <c r="G646" s="26" t="s">
        <v>288</v>
      </c>
      <c r="H646" s="27">
        <v>6.3541218800300001</v>
      </c>
    </row>
    <row r="647" spans="1:8" ht="14.25">
      <c r="A647" s="26" t="s">
        <v>55</v>
      </c>
      <c r="B647" s="26">
        <v>1</v>
      </c>
      <c r="C647" s="26">
        <v>2</v>
      </c>
      <c r="D647" s="26">
        <v>2</v>
      </c>
      <c r="E647" s="26">
        <v>2</v>
      </c>
      <c r="F647" s="26">
        <v>1222</v>
      </c>
      <c r="G647" s="26" t="s">
        <v>288</v>
      </c>
      <c r="H647" s="27">
        <v>0.96963136054400001</v>
      </c>
    </row>
    <row r="648" spans="1:8" ht="14.25">
      <c r="A648" s="26" t="s">
        <v>55</v>
      </c>
      <c r="B648" s="26">
        <v>1</v>
      </c>
      <c r="C648" s="26">
        <v>2</v>
      </c>
      <c r="D648" s="26">
        <v>2</v>
      </c>
      <c r="E648" s="26">
        <v>2</v>
      </c>
      <c r="F648" s="26">
        <v>1222</v>
      </c>
      <c r="G648" s="26" t="s">
        <v>288</v>
      </c>
      <c r="H648" s="27">
        <v>91.5275414802</v>
      </c>
    </row>
    <row r="649" spans="1:8" ht="14.25">
      <c r="A649" s="26" t="s">
        <v>191</v>
      </c>
      <c r="B649" s="26">
        <v>1</v>
      </c>
      <c r="C649" s="26">
        <v>2</v>
      </c>
      <c r="D649" s="26">
        <v>2</v>
      </c>
      <c r="E649" s="26">
        <v>3</v>
      </c>
      <c r="F649" s="26">
        <v>1223</v>
      </c>
      <c r="G649" s="26" t="s">
        <v>307</v>
      </c>
      <c r="H649" s="27">
        <v>0.165403199502</v>
      </c>
    </row>
    <row r="650" spans="1:8" ht="14.25">
      <c r="A650" s="26" t="s">
        <v>191</v>
      </c>
      <c r="B650" s="26">
        <v>1</v>
      </c>
      <c r="C650" s="26">
        <v>2</v>
      </c>
      <c r="D650" s="26">
        <v>2</v>
      </c>
      <c r="E650" s="26">
        <v>3</v>
      </c>
      <c r="F650" s="26">
        <v>1223</v>
      </c>
      <c r="G650" s="26" t="s">
        <v>307</v>
      </c>
      <c r="H650" s="27">
        <v>0.26318915541100002</v>
      </c>
    </row>
    <row r="651" spans="1:8" ht="14.25">
      <c r="A651" s="26" t="s">
        <v>191</v>
      </c>
      <c r="B651" s="26">
        <v>1</v>
      </c>
      <c r="C651" s="26">
        <v>2</v>
      </c>
      <c r="D651" s="26">
        <v>2</v>
      </c>
      <c r="E651" s="26">
        <v>3</v>
      </c>
      <c r="F651" s="26">
        <v>1223</v>
      </c>
      <c r="G651" s="26" t="s">
        <v>307</v>
      </c>
      <c r="H651" s="27">
        <v>0.32175040032699997</v>
      </c>
    </row>
    <row r="652" spans="1:8" ht="14.25">
      <c r="A652" s="26" t="s">
        <v>191</v>
      </c>
      <c r="B652" s="26">
        <v>1</v>
      </c>
      <c r="C652" s="26">
        <v>2</v>
      </c>
      <c r="D652" s="26">
        <v>2</v>
      </c>
      <c r="E652" s="26">
        <v>3</v>
      </c>
      <c r="F652" s="26">
        <v>1223</v>
      </c>
      <c r="G652" s="26" t="s">
        <v>307</v>
      </c>
      <c r="H652" s="27">
        <v>4.16597200019</v>
      </c>
    </row>
    <row r="653" spans="1:8" ht="14.25">
      <c r="A653" s="26" t="s">
        <v>191</v>
      </c>
      <c r="B653" s="26">
        <v>1</v>
      </c>
      <c r="C653" s="26">
        <v>2</v>
      </c>
      <c r="D653" s="26">
        <v>2</v>
      </c>
      <c r="E653" s="26">
        <v>3</v>
      </c>
      <c r="F653" s="26">
        <v>1223</v>
      </c>
      <c r="G653" s="26" t="s">
        <v>307</v>
      </c>
      <c r="H653" s="27">
        <v>0.28865362848999998</v>
      </c>
    </row>
    <row r="654" spans="1:8" ht="14.25">
      <c r="A654" s="26" t="s">
        <v>191</v>
      </c>
      <c r="B654" s="26">
        <v>1</v>
      </c>
      <c r="C654" s="26">
        <v>2</v>
      </c>
      <c r="D654" s="26">
        <v>2</v>
      </c>
      <c r="E654" s="26">
        <v>3</v>
      </c>
      <c r="F654" s="26">
        <v>1223</v>
      </c>
      <c r="G654" s="26" t="s">
        <v>307</v>
      </c>
      <c r="H654" s="27">
        <v>0.27997224971000001</v>
      </c>
    </row>
    <row r="655" spans="1:8" ht="14.25">
      <c r="A655" s="26" t="s">
        <v>191</v>
      </c>
      <c r="B655" s="26">
        <v>1</v>
      </c>
      <c r="C655" s="26">
        <v>2</v>
      </c>
      <c r="D655" s="26">
        <v>2</v>
      </c>
      <c r="E655" s="26">
        <v>3</v>
      </c>
      <c r="F655" s="26">
        <v>1223</v>
      </c>
      <c r="G655" s="26" t="s">
        <v>307</v>
      </c>
      <c r="H655" s="27">
        <v>0.50746592348099995</v>
      </c>
    </row>
    <row r="656" spans="1:8" ht="14.25">
      <c r="A656" s="26" t="s">
        <v>191</v>
      </c>
      <c r="B656" s="26">
        <v>1</v>
      </c>
      <c r="C656" s="26">
        <v>2</v>
      </c>
      <c r="D656" s="26">
        <v>2</v>
      </c>
      <c r="E656" s="26">
        <v>3</v>
      </c>
      <c r="F656" s="26">
        <v>1223</v>
      </c>
      <c r="G656" s="26" t="s">
        <v>307</v>
      </c>
      <c r="H656" s="27">
        <v>0.76321215291699995</v>
      </c>
    </row>
    <row r="657" spans="1:8" ht="14.25">
      <c r="A657" s="26" t="s">
        <v>191</v>
      </c>
      <c r="B657" s="26">
        <v>1</v>
      </c>
      <c r="C657" s="26">
        <v>2</v>
      </c>
      <c r="D657" s="26">
        <v>2</v>
      </c>
      <c r="E657" s="26">
        <v>3</v>
      </c>
      <c r="F657" s="26">
        <v>1223</v>
      </c>
      <c r="G657" s="26" t="s">
        <v>307</v>
      </c>
      <c r="H657" s="27">
        <v>0.52117624972300003</v>
      </c>
    </row>
    <row r="658" spans="1:8" ht="14.25">
      <c r="A658" s="26" t="s">
        <v>191</v>
      </c>
      <c r="B658" s="26">
        <v>1</v>
      </c>
      <c r="C658" s="26">
        <v>2</v>
      </c>
      <c r="D658" s="26">
        <v>2</v>
      </c>
      <c r="E658" s="26">
        <v>3</v>
      </c>
      <c r="F658" s="26">
        <v>1223</v>
      </c>
      <c r="G658" s="26" t="s">
        <v>307</v>
      </c>
      <c r="H658" s="27">
        <v>4.7372516734400003</v>
      </c>
    </row>
    <row r="659" spans="1:8" ht="14.25">
      <c r="A659" s="26" t="s">
        <v>191</v>
      </c>
      <c r="B659" s="26">
        <v>1</v>
      </c>
      <c r="C659" s="26">
        <v>2</v>
      </c>
      <c r="D659" s="26">
        <v>2</v>
      </c>
      <c r="E659" s="26">
        <v>3</v>
      </c>
      <c r="F659" s="26">
        <v>1223</v>
      </c>
      <c r="G659" s="26" t="s">
        <v>307</v>
      </c>
      <c r="H659" s="27">
        <v>4.8007965652399998</v>
      </c>
    </row>
    <row r="660" spans="1:8" ht="14.25">
      <c r="A660" s="26" t="s">
        <v>191</v>
      </c>
      <c r="B660" s="26">
        <v>1</v>
      </c>
      <c r="C660" s="26">
        <v>2</v>
      </c>
      <c r="D660" s="26">
        <v>2</v>
      </c>
      <c r="E660" s="26">
        <v>3</v>
      </c>
      <c r="F660" s="26">
        <v>1223</v>
      </c>
      <c r="G660" s="26" t="s">
        <v>307</v>
      </c>
      <c r="H660" s="27">
        <v>0.30019339132200001</v>
      </c>
    </row>
    <row r="661" spans="1:8" ht="14.25">
      <c r="A661" s="26" t="s">
        <v>84</v>
      </c>
      <c r="B661" s="26">
        <v>2</v>
      </c>
      <c r="C661" s="26">
        <v>1</v>
      </c>
      <c r="D661" s="26">
        <v>2</v>
      </c>
      <c r="E661" s="26">
        <v>1</v>
      </c>
      <c r="F661" s="26">
        <v>2121</v>
      </c>
      <c r="G661" s="26" t="s">
        <v>254</v>
      </c>
      <c r="H661" s="27">
        <v>0.163817466307</v>
      </c>
    </row>
    <row r="662" spans="1:8" ht="14.25">
      <c r="A662" s="26" t="s">
        <v>84</v>
      </c>
      <c r="B662" s="26">
        <v>2</v>
      </c>
      <c r="C662" s="26">
        <v>1</v>
      </c>
      <c r="D662" s="26">
        <v>2</v>
      </c>
      <c r="E662" s="26">
        <v>1</v>
      </c>
      <c r="F662" s="26">
        <v>2121</v>
      </c>
      <c r="G662" s="26" t="s">
        <v>254</v>
      </c>
      <c r="H662" s="27">
        <v>0.57628275667600004</v>
      </c>
    </row>
    <row r="663" spans="1:8" ht="14.25">
      <c r="A663" s="26" t="s">
        <v>84</v>
      </c>
      <c r="B663" s="26">
        <v>2</v>
      </c>
      <c r="C663" s="26">
        <v>1</v>
      </c>
      <c r="D663" s="26">
        <v>2</v>
      </c>
      <c r="E663" s="26">
        <v>1</v>
      </c>
      <c r="F663" s="26">
        <v>2121</v>
      </c>
      <c r="G663" s="26" t="s">
        <v>254</v>
      </c>
      <c r="H663" s="27">
        <v>42.4635660637</v>
      </c>
    </row>
    <row r="664" spans="1:8" ht="14.25">
      <c r="A664" s="26" t="s">
        <v>84</v>
      </c>
      <c r="B664" s="26">
        <v>2</v>
      </c>
      <c r="C664" s="26">
        <v>1</v>
      </c>
      <c r="D664" s="26">
        <v>2</v>
      </c>
      <c r="E664" s="26">
        <v>1</v>
      </c>
      <c r="F664" s="26">
        <v>2121</v>
      </c>
      <c r="G664" s="26" t="s">
        <v>254</v>
      </c>
      <c r="H664" s="27">
        <v>1.34201581634</v>
      </c>
    </row>
    <row r="665" spans="1:8" ht="14.25">
      <c r="A665" s="26" t="s">
        <v>84</v>
      </c>
      <c r="B665" s="26">
        <v>2</v>
      </c>
      <c r="C665" s="26">
        <v>1</v>
      </c>
      <c r="D665" s="26">
        <v>2</v>
      </c>
      <c r="E665" s="26">
        <v>1</v>
      </c>
      <c r="F665" s="26">
        <v>2121</v>
      </c>
      <c r="G665" s="26" t="s">
        <v>254</v>
      </c>
      <c r="H665" s="27">
        <v>87.482118596999996</v>
      </c>
    </row>
    <row r="666" spans="1:8" ht="14.25">
      <c r="A666" s="26" t="s">
        <v>84</v>
      </c>
      <c r="B666" s="26">
        <v>2</v>
      </c>
      <c r="C666" s="26">
        <v>1</v>
      </c>
      <c r="D666" s="26">
        <v>2</v>
      </c>
      <c r="E666" s="26">
        <v>1</v>
      </c>
      <c r="F666" s="26">
        <v>2121</v>
      </c>
      <c r="G666" s="26" t="s">
        <v>254</v>
      </c>
      <c r="H666" s="27">
        <v>1.8437688186200001</v>
      </c>
    </row>
    <row r="667" spans="1:8" ht="14.25">
      <c r="A667" s="26" t="s">
        <v>84</v>
      </c>
      <c r="B667" s="26">
        <v>2</v>
      </c>
      <c r="C667" s="26">
        <v>1</v>
      </c>
      <c r="D667" s="26">
        <v>2</v>
      </c>
      <c r="E667" s="26">
        <v>1</v>
      </c>
      <c r="F667" s="26">
        <v>2121</v>
      </c>
      <c r="G667" s="26" t="s">
        <v>254</v>
      </c>
      <c r="H667" s="27">
        <v>7.7262432934299996</v>
      </c>
    </row>
    <row r="668" spans="1:8" ht="14.25">
      <c r="A668" s="26" t="s">
        <v>84</v>
      </c>
      <c r="B668" s="26">
        <v>2</v>
      </c>
      <c r="C668" s="26">
        <v>1</v>
      </c>
      <c r="D668" s="26">
        <v>2</v>
      </c>
      <c r="E668" s="26">
        <v>1</v>
      </c>
      <c r="F668" s="26">
        <v>2121</v>
      </c>
      <c r="G668" s="26" t="s">
        <v>254</v>
      </c>
      <c r="H668" s="27">
        <v>3.4323572603199999</v>
      </c>
    </row>
    <row r="669" spans="1:8" ht="14.25">
      <c r="A669" s="26" t="s">
        <v>84</v>
      </c>
      <c r="B669" s="26">
        <v>2</v>
      </c>
      <c r="C669" s="26">
        <v>1</v>
      </c>
      <c r="D669" s="26">
        <v>2</v>
      </c>
      <c r="E669" s="26">
        <v>1</v>
      </c>
      <c r="F669" s="26">
        <v>2121</v>
      </c>
      <c r="G669" s="26" t="s">
        <v>254</v>
      </c>
      <c r="H669" s="27">
        <v>28.383028768100001</v>
      </c>
    </row>
    <row r="670" spans="1:8" ht="14.25">
      <c r="A670" s="26" t="s">
        <v>84</v>
      </c>
      <c r="B670" s="26">
        <v>2</v>
      </c>
      <c r="C670" s="26">
        <v>1</v>
      </c>
      <c r="D670" s="26">
        <v>2</v>
      </c>
      <c r="E670" s="26">
        <v>1</v>
      </c>
      <c r="F670" s="26">
        <v>2121</v>
      </c>
      <c r="G670" s="26" t="s">
        <v>254</v>
      </c>
      <c r="H670" s="27">
        <v>5.90565822671</v>
      </c>
    </row>
    <row r="671" spans="1:8" ht="14.25">
      <c r="A671" s="26" t="s">
        <v>84</v>
      </c>
      <c r="B671" s="26">
        <v>2</v>
      </c>
      <c r="C671" s="26">
        <v>1</v>
      </c>
      <c r="D671" s="26">
        <v>2</v>
      </c>
      <c r="E671" s="26">
        <v>1</v>
      </c>
      <c r="F671" s="26">
        <v>2121</v>
      </c>
      <c r="G671" s="26" t="s">
        <v>254</v>
      </c>
      <c r="H671" s="27">
        <v>0.54387369346400005</v>
      </c>
    </row>
    <row r="672" spans="1:8" ht="14.25">
      <c r="A672" s="26" t="s">
        <v>84</v>
      </c>
      <c r="B672" s="26">
        <v>2</v>
      </c>
      <c r="C672" s="26">
        <v>1</v>
      </c>
      <c r="D672" s="26">
        <v>2</v>
      </c>
      <c r="E672" s="26">
        <v>1</v>
      </c>
      <c r="F672" s="26">
        <v>2121</v>
      </c>
      <c r="G672" s="26" t="s">
        <v>254</v>
      </c>
      <c r="H672" s="27">
        <v>0.69404704079500001</v>
      </c>
    </row>
    <row r="673" spans="1:8" ht="14.25">
      <c r="A673" s="26" t="s">
        <v>84</v>
      </c>
      <c r="B673" s="26">
        <v>2</v>
      </c>
      <c r="C673" s="26">
        <v>1</v>
      </c>
      <c r="D673" s="26">
        <v>2</v>
      </c>
      <c r="E673" s="26">
        <v>1</v>
      </c>
      <c r="F673" s="26">
        <v>2121</v>
      </c>
      <c r="G673" s="26" t="s">
        <v>254</v>
      </c>
      <c r="H673" s="27">
        <v>307.30339908100001</v>
      </c>
    </row>
    <row r="674" spans="1:8" ht="14.25">
      <c r="A674" s="26" t="s">
        <v>84</v>
      </c>
      <c r="B674" s="26">
        <v>2</v>
      </c>
      <c r="C674" s="26">
        <v>1</v>
      </c>
      <c r="D674" s="26">
        <v>2</v>
      </c>
      <c r="E674" s="26">
        <v>1</v>
      </c>
      <c r="F674" s="26">
        <v>2121</v>
      </c>
      <c r="G674" s="26" t="s">
        <v>254</v>
      </c>
      <c r="H674" s="27">
        <v>0.88114929097600003</v>
      </c>
    </row>
    <row r="675" spans="1:8" ht="14.25">
      <c r="A675" s="26" t="s">
        <v>84</v>
      </c>
      <c r="B675" s="26">
        <v>2</v>
      </c>
      <c r="C675" s="26">
        <v>1</v>
      </c>
      <c r="D675" s="26">
        <v>2</v>
      </c>
      <c r="E675" s="26">
        <v>1</v>
      </c>
      <c r="F675" s="26">
        <v>2121</v>
      </c>
      <c r="G675" s="26" t="s">
        <v>254</v>
      </c>
      <c r="H675" s="27">
        <v>2.7563099898700001</v>
      </c>
    </row>
    <row r="676" spans="1:8" ht="14.25">
      <c r="A676" s="26" t="s">
        <v>84</v>
      </c>
      <c r="B676" s="26">
        <v>2</v>
      </c>
      <c r="C676" s="26">
        <v>1</v>
      </c>
      <c r="D676" s="26">
        <v>2</v>
      </c>
      <c r="E676" s="26">
        <v>1</v>
      </c>
      <c r="F676" s="26">
        <v>2121</v>
      </c>
      <c r="G676" s="26" t="s">
        <v>254</v>
      </c>
      <c r="H676" s="27">
        <v>8.1862622557800009</v>
      </c>
    </row>
    <row r="677" spans="1:8" ht="14.25">
      <c r="A677" s="26" t="s">
        <v>84</v>
      </c>
      <c r="B677" s="26">
        <v>2</v>
      </c>
      <c r="C677" s="26">
        <v>1</v>
      </c>
      <c r="D677" s="26">
        <v>2</v>
      </c>
      <c r="E677" s="26">
        <v>1</v>
      </c>
      <c r="F677" s="26">
        <v>2121</v>
      </c>
      <c r="G677" s="26" t="s">
        <v>254</v>
      </c>
      <c r="H677" s="27">
        <v>80.596800012800003</v>
      </c>
    </row>
    <row r="678" spans="1:8" ht="14.25">
      <c r="A678" s="26" t="s">
        <v>84</v>
      </c>
      <c r="B678" s="26">
        <v>2</v>
      </c>
      <c r="C678" s="26">
        <v>1</v>
      </c>
      <c r="D678" s="26">
        <v>2</v>
      </c>
      <c r="E678" s="26">
        <v>1</v>
      </c>
      <c r="F678" s="26">
        <v>2121</v>
      </c>
      <c r="G678" s="26" t="s">
        <v>254</v>
      </c>
      <c r="H678" s="27">
        <v>0.50490213416399998</v>
      </c>
    </row>
    <row r="679" spans="1:8" ht="14.25">
      <c r="A679" s="26" t="s">
        <v>84</v>
      </c>
      <c r="B679" s="26">
        <v>2</v>
      </c>
      <c r="C679" s="26">
        <v>1</v>
      </c>
      <c r="D679" s="26">
        <v>2</v>
      </c>
      <c r="E679" s="26">
        <v>1</v>
      </c>
      <c r="F679" s="26">
        <v>2121</v>
      </c>
      <c r="G679" s="26" t="s">
        <v>254</v>
      </c>
      <c r="H679" s="27">
        <v>0.28365586435200002</v>
      </c>
    </row>
    <row r="680" spans="1:8" ht="14.25">
      <c r="A680" s="26" t="s">
        <v>84</v>
      </c>
      <c r="B680" s="26">
        <v>2</v>
      </c>
      <c r="C680" s="26">
        <v>1</v>
      </c>
      <c r="D680" s="26">
        <v>2</v>
      </c>
      <c r="E680" s="26">
        <v>1</v>
      </c>
      <c r="F680" s="26">
        <v>2121</v>
      </c>
      <c r="G680" s="26" t="s">
        <v>254</v>
      </c>
      <c r="H680" s="27">
        <v>1.4805382174099999</v>
      </c>
    </row>
    <row r="681" spans="1:8" ht="14.25">
      <c r="A681" s="26" t="s">
        <v>84</v>
      </c>
      <c r="B681" s="26">
        <v>2</v>
      </c>
      <c r="C681" s="26">
        <v>1</v>
      </c>
      <c r="D681" s="26">
        <v>2</v>
      </c>
      <c r="E681" s="26">
        <v>1</v>
      </c>
      <c r="F681" s="26">
        <v>2121</v>
      </c>
      <c r="G681" s="26" t="s">
        <v>254</v>
      </c>
      <c r="H681" s="27">
        <v>0.31850938251400002</v>
      </c>
    </row>
    <row r="682" spans="1:8" ht="14.25">
      <c r="A682" s="26" t="s">
        <v>84</v>
      </c>
      <c r="B682" s="26">
        <v>2</v>
      </c>
      <c r="C682" s="26">
        <v>1</v>
      </c>
      <c r="D682" s="26">
        <v>2</v>
      </c>
      <c r="E682" s="26">
        <v>1</v>
      </c>
      <c r="F682" s="26">
        <v>2121</v>
      </c>
      <c r="G682" s="26" t="s">
        <v>254</v>
      </c>
      <c r="H682" s="27">
        <v>0.87234714026100002</v>
      </c>
    </row>
    <row r="683" spans="1:8" ht="14.25">
      <c r="A683" s="26" t="s">
        <v>84</v>
      </c>
      <c r="B683" s="26">
        <v>2</v>
      </c>
      <c r="C683" s="26">
        <v>1</v>
      </c>
      <c r="D683" s="26">
        <v>2</v>
      </c>
      <c r="E683" s="26">
        <v>1</v>
      </c>
      <c r="F683" s="26">
        <v>2121</v>
      </c>
      <c r="G683" s="26" t="s">
        <v>254</v>
      </c>
      <c r="H683" s="27">
        <v>0.33028381199700002</v>
      </c>
    </row>
    <row r="684" spans="1:8" ht="14.25">
      <c r="A684" s="26" t="s">
        <v>84</v>
      </c>
      <c r="B684" s="26">
        <v>2</v>
      </c>
      <c r="C684" s="26">
        <v>1</v>
      </c>
      <c r="D684" s="26">
        <v>2</v>
      </c>
      <c r="E684" s="26">
        <v>1</v>
      </c>
      <c r="F684" s="26">
        <v>2121</v>
      </c>
      <c r="G684" s="26" t="s">
        <v>254</v>
      </c>
      <c r="H684" s="27">
        <v>0.46440688481999998</v>
      </c>
    </row>
    <row r="685" spans="1:8" ht="14.25">
      <c r="A685" s="26" t="s">
        <v>84</v>
      </c>
      <c r="B685" s="26">
        <v>2</v>
      </c>
      <c r="C685" s="26">
        <v>1</v>
      </c>
      <c r="D685" s="26">
        <v>2</v>
      </c>
      <c r="E685" s="26">
        <v>1</v>
      </c>
      <c r="F685" s="26">
        <v>2121</v>
      </c>
      <c r="G685" s="26" t="s">
        <v>254</v>
      </c>
      <c r="H685" s="27">
        <v>2.10896475854</v>
      </c>
    </row>
    <row r="686" spans="1:8" ht="14.25">
      <c r="A686" s="26" t="s">
        <v>84</v>
      </c>
      <c r="B686" s="26">
        <v>2</v>
      </c>
      <c r="C686" s="26">
        <v>1</v>
      </c>
      <c r="D686" s="26">
        <v>2</v>
      </c>
      <c r="E686" s="26">
        <v>1</v>
      </c>
      <c r="F686" s="26">
        <v>2121</v>
      </c>
      <c r="G686" s="26" t="s">
        <v>254</v>
      </c>
      <c r="H686" s="27">
        <v>295.79681518400002</v>
      </c>
    </row>
    <row r="687" spans="1:8" ht="14.25">
      <c r="A687" s="26" t="s">
        <v>84</v>
      </c>
      <c r="B687" s="26">
        <v>2</v>
      </c>
      <c r="C687" s="26">
        <v>1</v>
      </c>
      <c r="D687" s="26">
        <v>2</v>
      </c>
      <c r="E687" s="26">
        <v>1</v>
      </c>
      <c r="F687" s="26">
        <v>2121</v>
      </c>
      <c r="G687" s="26" t="s">
        <v>254</v>
      </c>
      <c r="H687" s="27">
        <v>0.74964782778200001</v>
      </c>
    </row>
    <row r="688" spans="1:8" ht="14.25">
      <c r="A688" s="26" t="s">
        <v>84</v>
      </c>
      <c r="B688" s="26">
        <v>2</v>
      </c>
      <c r="C688" s="26">
        <v>1</v>
      </c>
      <c r="D688" s="26">
        <v>2</v>
      </c>
      <c r="E688" s="26">
        <v>1</v>
      </c>
      <c r="F688" s="26">
        <v>2121</v>
      </c>
      <c r="G688" s="26" t="s">
        <v>254</v>
      </c>
      <c r="H688" s="27">
        <v>10.1287464397</v>
      </c>
    </row>
    <row r="689" spans="1:8" ht="14.25">
      <c r="A689" s="26" t="s">
        <v>84</v>
      </c>
      <c r="B689" s="26">
        <v>2</v>
      </c>
      <c r="C689" s="26">
        <v>1</v>
      </c>
      <c r="D689" s="26">
        <v>2</v>
      </c>
      <c r="E689" s="26">
        <v>1</v>
      </c>
      <c r="F689" s="26">
        <v>2121</v>
      </c>
      <c r="G689" s="26" t="s">
        <v>254</v>
      </c>
      <c r="H689" s="27">
        <v>2.5057503467000002</v>
      </c>
    </row>
    <row r="690" spans="1:8" ht="14.25">
      <c r="A690" s="26" t="s">
        <v>84</v>
      </c>
      <c r="B690" s="26">
        <v>2</v>
      </c>
      <c r="C690" s="26">
        <v>1</v>
      </c>
      <c r="D690" s="26">
        <v>2</v>
      </c>
      <c r="E690" s="26">
        <v>1</v>
      </c>
      <c r="F690" s="26">
        <v>2121</v>
      </c>
      <c r="G690" s="26" t="s">
        <v>254</v>
      </c>
      <c r="H690" s="27">
        <v>74.475562765899994</v>
      </c>
    </row>
    <row r="691" spans="1:8" ht="14.25">
      <c r="A691" s="26" t="s">
        <v>84</v>
      </c>
      <c r="B691" s="26">
        <v>2</v>
      </c>
      <c r="C691" s="26">
        <v>1</v>
      </c>
      <c r="D691" s="26">
        <v>2</v>
      </c>
      <c r="E691" s="26">
        <v>1</v>
      </c>
      <c r="F691" s="26">
        <v>2121</v>
      </c>
      <c r="G691" s="26" t="s">
        <v>254</v>
      </c>
      <c r="H691" s="27">
        <v>3.5668663018600002</v>
      </c>
    </row>
    <row r="692" spans="1:8" ht="14.25">
      <c r="A692" s="26" t="s">
        <v>84</v>
      </c>
      <c r="B692" s="26">
        <v>2</v>
      </c>
      <c r="C692" s="26">
        <v>1</v>
      </c>
      <c r="D692" s="26">
        <v>2</v>
      </c>
      <c r="E692" s="26">
        <v>1</v>
      </c>
      <c r="F692" s="26">
        <v>2121</v>
      </c>
      <c r="G692" s="26" t="s">
        <v>254</v>
      </c>
      <c r="H692" s="27">
        <v>0.86681002702700005</v>
      </c>
    </row>
    <row r="693" spans="1:8" ht="14.25">
      <c r="A693" s="26" t="s">
        <v>84</v>
      </c>
      <c r="B693" s="26">
        <v>2</v>
      </c>
      <c r="C693" s="26">
        <v>1</v>
      </c>
      <c r="D693" s="26">
        <v>2</v>
      </c>
      <c r="E693" s="26">
        <v>1</v>
      </c>
      <c r="F693" s="26">
        <v>2121</v>
      </c>
      <c r="G693" s="26" t="s">
        <v>254</v>
      </c>
      <c r="H693" s="27">
        <v>1.3000997301999999</v>
      </c>
    </row>
    <row r="694" spans="1:8" ht="14.25">
      <c r="A694" s="26" t="s">
        <v>84</v>
      </c>
      <c r="B694" s="26">
        <v>2</v>
      </c>
      <c r="C694" s="26">
        <v>1</v>
      </c>
      <c r="D694" s="26">
        <v>2</v>
      </c>
      <c r="E694" s="26">
        <v>1</v>
      </c>
      <c r="F694" s="26">
        <v>2121</v>
      </c>
      <c r="G694" s="26" t="s">
        <v>254</v>
      </c>
      <c r="H694" s="27">
        <v>14.624891149</v>
      </c>
    </row>
    <row r="695" spans="1:8" ht="14.25">
      <c r="A695" s="26" t="s">
        <v>84</v>
      </c>
      <c r="B695" s="26">
        <v>2</v>
      </c>
      <c r="C695" s="26">
        <v>1</v>
      </c>
      <c r="D695" s="26">
        <v>2</v>
      </c>
      <c r="E695" s="26">
        <v>1</v>
      </c>
      <c r="F695" s="26">
        <v>2121</v>
      </c>
      <c r="G695" s="26" t="s">
        <v>254</v>
      </c>
      <c r="H695" s="27">
        <v>9.3201842057499995</v>
      </c>
    </row>
    <row r="696" spans="1:8" ht="14.25">
      <c r="A696" s="26" t="s">
        <v>84</v>
      </c>
      <c r="B696" s="26">
        <v>2</v>
      </c>
      <c r="C696" s="26">
        <v>1</v>
      </c>
      <c r="D696" s="26">
        <v>2</v>
      </c>
      <c r="E696" s="26">
        <v>1</v>
      </c>
      <c r="F696" s="26">
        <v>2121</v>
      </c>
      <c r="G696" s="26" t="s">
        <v>254</v>
      </c>
      <c r="H696" s="27">
        <v>103.682171126</v>
      </c>
    </row>
    <row r="697" spans="1:8" ht="14.25">
      <c r="A697" s="26" t="s">
        <v>84</v>
      </c>
      <c r="B697" s="26">
        <v>2</v>
      </c>
      <c r="C697" s="26">
        <v>1</v>
      </c>
      <c r="D697" s="26">
        <v>2</v>
      </c>
      <c r="E697" s="26">
        <v>1</v>
      </c>
      <c r="F697" s="26">
        <v>2121</v>
      </c>
      <c r="G697" s="26" t="s">
        <v>254</v>
      </c>
      <c r="H697" s="27">
        <v>440.071830073</v>
      </c>
    </row>
    <row r="698" spans="1:8" ht="14.25">
      <c r="A698" s="26" t="s">
        <v>84</v>
      </c>
      <c r="B698" s="26">
        <v>2</v>
      </c>
      <c r="C698" s="26">
        <v>1</v>
      </c>
      <c r="D698" s="26">
        <v>2</v>
      </c>
      <c r="E698" s="26">
        <v>1</v>
      </c>
      <c r="F698" s="26">
        <v>2121</v>
      </c>
      <c r="G698" s="26" t="s">
        <v>254</v>
      </c>
      <c r="H698" s="27">
        <v>4.4988229742000003</v>
      </c>
    </row>
    <row r="699" spans="1:8" ht="14.25">
      <c r="A699" s="26" t="s">
        <v>84</v>
      </c>
      <c r="B699" s="26">
        <v>2</v>
      </c>
      <c r="C699" s="26">
        <v>1</v>
      </c>
      <c r="D699" s="26">
        <v>2</v>
      </c>
      <c r="E699" s="26">
        <v>1</v>
      </c>
      <c r="F699" s="26">
        <v>2121</v>
      </c>
      <c r="G699" s="26" t="s">
        <v>254</v>
      </c>
      <c r="H699" s="27">
        <v>25.547475975499999</v>
      </c>
    </row>
    <row r="700" spans="1:8" ht="14.25">
      <c r="A700" s="26" t="s">
        <v>84</v>
      </c>
      <c r="B700" s="26">
        <v>2</v>
      </c>
      <c r="C700" s="26">
        <v>1</v>
      </c>
      <c r="D700" s="26">
        <v>2</v>
      </c>
      <c r="E700" s="26">
        <v>1</v>
      </c>
      <c r="F700" s="26">
        <v>2121</v>
      </c>
      <c r="G700" s="26" t="s">
        <v>254</v>
      </c>
      <c r="H700" s="27">
        <v>4.6704990517700002</v>
      </c>
    </row>
    <row r="701" spans="1:8" ht="14.25">
      <c r="A701" s="26" t="s">
        <v>84</v>
      </c>
      <c r="B701" s="26">
        <v>2</v>
      </c>
      <c r="C701" s="26">
        <v>1</v>
      </c>
      <c r="D701" s="26">
        <v>2</v>
      </c>
      <c r="E701" s="26">
        <v>1</v>
      </c>
      <c r="F701" s="26">
        <v>2121</v>
      </c>
      <c r="G701" s="26" t="s">
        <v>254</v>
      </c>
      <c r="H701" s="27">
        <v>0.62131321085199998</v>
      </c>
    </row>
    <row r="702" spans="1:8" ht="14.25">
      <c r="A702" s="26" t="s">
        <v>84</v>
      </c>
      <c r="B702" s="26">
        <v>2</v>
      </c>
      <c r="C702" s="26">
        <v>1</v>
      </c>
      <c r="D702" s="26">
        <v>2</v>
      </c>
      <c r="E702" s="26">
        <v>1</v>
      </c>
      <c r="F702" s="26">
        <v>2121</v>
      </c>
      <c r="G702" s="26" t="s">
        <v>254</v>
      </c>
      <c r="H702" s="27">
        <v>2.2317730544100001</v>
      </c>
    </row>
    <row r="703" spans="1:8" ht="14.25">
      <c r="A703" s="26" t="s">
        <v>84</v>
      </c>
      <c r="B703" s="26">
        <v>2</v>
      </c>
      <c r="C703" s="26">
        <v>1</v>
      </c>
      <c r="D703" s="26">
        <v>2</v>
      </c>
      <c r="E703" s="26">
        <v>1</v>
      </c>
      <c r="F703" s="26">
        <v>2121</v>
      </c>
      <c r="G703" s="26" t="s">
        <v>254</v>
      </c>
      <c r="H703" s="27">
        <v>122.66253214699999</v>
      </c>
    </row>
    <row r="704" spans="1:8" ht="14.25">
      <c r="A704" s="26" t="s">
        <v>84</v>
      </c>
      <c r="B704" s="26">
        <v>2</v>
      </c>
      <c r="C704" s="26">
        <v>1</v>
      </c>
      <c r="D704" s="26">
        <v>2</v>
      </c>
      <c r="E704" s="26">
        <v>1</v>
      </c>
      <c r="F704" s="26">
        <v>2121</v>
      </c>
      <c r="G704" s="26" t="s">
        <v>254</v>
      </c>
      <c r="H704" s="27">
        <v>7.9886024101900004</v>
      </c>
    </row>
    <row r="705" spans="1:8" ht="14.25">
      <c r="A705" s="26" t="s">
        <v>84</v>
      </c>
      <c r="B705" s="26">
        <v>2</v>
      </c>
      <c r="C705" s="26">
        <v>1</v>
      </c>
      <c r="D705" s="26">
        <v>2</v>
      </c>
      <c r="E705" s="26">
        <v>1</v>
      </c>
      <c r="F705" s="26">
        <v>2121</v>
      </c>
      <c r="G705" s="26" t="s">
        <v>254</v>
      </c>
      <c r="H705" s="27">
        <v>0.49721631623200002</v>
      </c>
    </row>
    <row r="706" spans="1:8" ht="14.25">
      <c r="A706" s="26" t="s">
        <v>84</v>
      </c>
      <c r="B706" s="26">
        <v>2</v>
      </c>
      <c r="C706" s="26">
        <v>1</v>
      </c>
      <c r="D706" s="26">
        <v>2</v>
      </c>
      <c r="E706" s="26">
        <v>1</v>
      </c>
      <c r="F706" s="26">
        <v>2121</v>
      </c>
      <c r="G706" s="26" t="s">
        <v>254</v>
      </c>
      <c r="H706" s="27">
        <v>18.535224581000001</v>
      </c>
    </row>
    <row r="707" spans="1:8" ht="14.25">
      <c r="A707" s="26" t="s">
        <v>84</v>
      </c>
      <c r="B707" s="26">
        <v>2</v>
      </c>
      <c r="C707" s="26">
        <v>1</v>
      </c>
      <c r="D707" s="26">
        <v>2</v>
      </c>
      <c r="E707" s="26">
        <v>1</v>
      </c>
      <c r="F707" s="26">
        <v>2121</v>
      </c>
      <c r="G707" s="26" t="s">
        <v>254</v>
      </c>
      <c r="H707" s="27">
        <v>0.87206895793899997</v>
      </c>
    </row>
    <row r="708" spans="1:8" ht="14.25">
      <c r="A708" s="26" t="s">
        <v>84</v>
      </c>
      <c r="B708" s="26">
        <v>2</v>
      </c>
      <c r="C708" s="26">
        <v>1</v>
      </c>
      <c r="D708" s="26">
        <v>2</v>
      </c>
      <c r="E708" s="26">
        <v>1</v>
      </c>
      <c r="F708" s="26">
        <v>2121</v>
      </c>
      <c r="G708" s="26" t="s">
        <v>254</v>
      </c>
      <c r="H708" s="27">
        <v>7.7763928515299998</v>
      </c>
    </row>
    <row r="709" spans="1:8" ht="14.25">
      <c r="A709" s="26" t="s">
        <v>84</v>
      </c>
      <c r="B709" s="26">
        <v>2</v>
      </c>
      <c r="C709" s="26">
        <v>1</v>
      </c>
      <c r="D709" s="26">
        <v>2</v>
      </c>
      <c r="E709" s="26">
        <v>1</v>
      </c>
      <c r="F709" s="26">
        <v>2121</v>
      </c>
      <c r="G709" s="26" t="s">
        <v>254</v>
      </c>
      <c r="H709" s="27">
        <v>3.5726876139599999</v>
      </c>
    </row>
    <row r="710" spans="1:8" ht="14.25">
      <c r="A710" s="26" t="s">
        <v>84</v>
      </c>
      <c r="B710" s="26">
        <v>2</v>
      </c>
      <c r="C710" s="26">
        <v>1</v>
      </c>
      <c r="D710" s="26">
        <v>2</v>
      </c>
      <c r="E710" s="26">
        <v>1</v>
      </c>
      <c r="F710" s="26">
        <v>2121</v>
      </c>
      <c r="G710" s="26" t="s">
        <v>254</v>
      </c>
      <c r="H710" s="27">
        <v>94.171084852600004</v>
      </c>
    </row>
    <row r="711" spans="1:8" ht="14.25">
      <c r="A711" s="26" t="s">
        <v>84</v>
      </c>
      <c r="B711" s="26">
        <v>2</v>
      </c>
      <c r="C711" s="26">
        <v>1</v>
      </c>
      <c r="D711" s="26">
        <v>2</v>
      </c>
      <c r="E711" s="26">
        <v>1</v>
      </c>
      <c r="F711" s="26">
        <v>2121</v>
      </c>
      <c r="G711" s="26" t="s">
        <v>254</v>
      </c>
      <c r="H711" s="27">
        <v>0.76595026622600004</v>
      </c>
    </row>
    <row r="712" spans="1:8" ht="14.25">
      <c r="A712" s="26" t="s">
        <v>84</v>
      </c>
      <c r="B712" s="26">
        <v>2</v>
      </c>
      <c r="C712" s="26">
        <v>1</v>
      </c>
      <c r="D712" s="26">
        <v>2</v>
      </c>
      <c r="E712" s="26">
        <v>1</v>
      </c>
      <c r="F712" s="26">
        <v>2121</v>
      </c>
      <c r="G712" s="26" t="s">
        <v>254</v>
      </c>
      <c r="H712" s="27">
        <v>456.28168349700002</v>
      </c>
    </row>
    <row r="713" spans="1:8" ht="14.25">
      <c r="A713" s="26" t="s">
        <v>84</v>
      </c>
      <c r="B713" s="26">
        <v>2</v>
      </c>
      <c r="C713" s="26">
        <v>1</v>
      </c>
      <c r="D713" s="26">
        <v>2</v>
      </c>
      <c r="E713" s="26">
        <v>1</v>
      </c>
      <c r="F713" s="26">
        <v>2121</v>
      </c>
      <c r="G713" s="26" t="s">
        <v>254</v>
      </c>
      <c r="H713" s="27">
        <v>72.341421945799993</v>
      </c>
    </row>
    <row r="714" spans="1:8" ht="14.25">
      <c r="A714" s="26" t="s">
        <v>84</v>
      </c>
      <c r="B714" s="26">
        <v>2</v>
      </c>
      <c r="C714" s="26">
        <v>1</v>
      </c>
      <c r="D714" s="26">
        <v>2</v>
      </c>
      <c r="E714" s="26">
        <v>1</v>
      </c>
      <c r="F714" s="26">
        <v>2121</v>
      </c>
      <c r="G714" s="26" t="s">
        <v>254</v>
      </c>
      <c r="H714" s="27">
        <v>34.905094939400001</v>
      </c>
    </row>
    <row r="715" spans="1:8" ht="14.25">
      <c r="A715" s="26" t="s">
        <v>84</v>
      </c>
      <c r="B715" s="26">
        <v>2</v>
      </c>
      <c r="C715" s="26">
        <v>1</v>
      </c>
      <c r="D715" s="26">
        <v>2</v>
      </c>
      <c r="E715" s="26">
        <v>1</v>
      </c>
      <c r="F715" s="26">
        <v>2121</v>
      </c>
      <c r="G715" s="26" t="s">
        <v>254</v>
      </c>
      <c r="H715" s="27">
        <v>45.929811752799999</v>
      </c>
    </row>
    <row r="716" spans="1:8" ht="14.25">
      <c r="A716" s="26" t="s">
        <v>84</v>
      </c>
      <c r="B716" s="26">
        <v>2</v>
      </c>
      <c r="C716" s="26">
        <v>1</v>
      </c>
      <c r="D716" s="26">
        <v>2</v>
      </c>
      <c r="E716" s="26">
        <v>1</v>
      </c>
      <c r="F716" s="26">
        <v>2121</v>
      </c>
      <c r="G716" s="26" t="s">
        <v>254</v>
      </c>
      <c r="H716" s="27">
        <v>355.42823121999999</v>
      </c>
    </row>
    <row r="717" spans="1:8" ht="14.25">
      <c r="A717" s="26" t="s">
        <v>84</v>
      </c>
      <c r="B717" s="26">
        <v>2</v>
      </c>
      <c r="C717" s="26">
        <v>1</v>
      </c>
      <c r="D717" s="26">
        <v>2</v>
      </c>
      <c r="E717" s="26">
        <v>1</v>
      </c>
      <c r="F717" s="26">
        <v>2121</v>
      </c>
      <c r="G717" s="26" t="s">
        <v>254</v>
      </c>
      <c r="H717" s="27">
        <v>0.83991715738499995</v>
      </c>
    </row>
    <row r="718" spans="1:8" ht="14.25">
      <c r="A718" s="26" t="s">
        <v>84</v>
      </c>
      <c r="B718" s="26">
        <v>2</v>
      </c>
      <c r="C718" s="26">
        <v>1</v>
      </c>
      <c r="D718" s="26">
        <v>2</v>
      </c>
      <c r="E718" s="26">
        <v>1</v>
      </c>
      <c r="F718" s="26">
        <v>2121</v>
      </c>
      <c r="G718" s="26" t="s">
        <v>254</v>
      </c>
      <c r="H718" s="27">
        <v>155.24043534500001</v>
      </c>
    </row>
    <row r="719" spans="1:8" ht="14.25">
      <c r="A719" s="26" t="s">
        <v>84</v>
      </c>
      <c r="B719" s="26">
        <v>2</v>
      </c>
      <c r="C719" s="26">
        <v>1</v>
      </c>
      <c r="D719" s="26">
        <v>2</v>
      </c>
      <c r="E719" s="26">
        <v>1</v>
      </c>
      <c r="F719" s="26">
        <v>2121</v>
      </c>
      <c r="G719" s="26" t="s">
        <v>254</v>
      </c>
      <c r="H719" s="27">
        <v>14.355031583500001</v>
      </c>
    </row>
    <row r="720" spans="1:8" ht="14.25">
      <c r="A720" s="26" t="s">
        <v>84</v>
      </c>
      <c r="B720" s="26">
        <v>2</v>
      </c>
      <c r="C720" s="26">
        <v>1</v>
      </c>
      <c r="D720" s="26">
        <v>2</v>
      </c>
      <c r="E720" s="26">
        <v>1</v>
      </c>
      <c r="F720" s="26">
        <v>2121</v>
      </c>
      <c r="G720" s="26" t="s">
        <v>254</v>
      </c>
      <c r="H720" s="27">
        <v>121.22065063399999</v>
      </c>
    </row>
    <row r="721" spans="1:8" ht="14.25">
      <c r="A721" s="26" t="s">
        <v>84</v>
      </c>
      <c r="B721" s="26">
        <v>2</v>
      </c>
      <c r="C721" s="26">
        <v>1</v>
      </c>
      <c r="D721" s="26">
        <v>2</v>
      </c>
      <c r="E721" s="26">
        <v>1</v>
      </c>
      <c r="F721" s="26">
        <v>2121</v>
      </c>
      <c r="G721" s="26" t="s">
        <v>254</v>
      </c>
      <c r="H721" s="27">
        <v>39.844604408599999</v>
      </c>
    </row>
    <row r="722" spans="1:8" ht="14.25">
      <c r="A722" s="26" t="s">
        <v>84</v>
      </c>
      <c r="B722" s="26">
        <v>2</v>
      </c>
      <c r="C722" s="26">
        <v>1</v>
      </c>
      <c r="D722" s="26">
        <v>2</v>
      </c>
      <c r="E722" s="26">
        <v>1</v>
      </c>
      <c r="F722" s="26">
        <v>2121</v>
      </c>
      <c r="G722" s="26" t="s">
        <v>254</v>
      </c>
      <c r="H722" s="27">
        <v>66.265918315199997</v>
      </c>
    </row>
    <row r="723" spans="1:8" ht="14.25">
      <c r="A723" s="26" t="s">
        <v>84</v>
      </c>
      <c r="B723" s="26">
        <v>2</v>
      </c>
      <c r="C723" s="26">
        <v>1</v>
      </c>
      <c r="D723" s="26">
        <v>2</v>
      </c>
      <c r="E723" s="26">
        <v>1</v>
      </c>
      <c r="F723" s="26">
        <v>2121</v>
      </c>
      <c r="G723" s="26" t="s">
        <v>254</v>
      </c>
      <c r="H723" s="27">
        <v>16.527052648400002</v>
      </c>
    </row>
    <row r="724" spans="1:8" ht="14.25">
      <c r="A724" s="26" t="s">
        <v>84</v>
      </c>
      <c r="B724" s="26">
        <v>2</v>
      </c>
      <c r="C724" s="26">
        <v>1</v>
      </c>
      <c r="D724" s="26">
        <v>2</v>
      </c>
      <c r="E724" s="26">
        <v>1</v>
      </c>
      <c r="F724" s="26">
        <v>2121</v>
      </c>
      <c r="G724" s="26" t="s">
        <v>254</v>
      </c>
      <c r="H724" s="27">
        <v>82.925449645399993</v>
      </c>
    </row>
    <row r="725" spans="1:8" ht="14.25">
      <c r="A725" s="26" t="s">
        <v>84</v>
      </c>
      <c r="B725" s="26">
        <v>2</v>
      </c>
      <c r="C725" s="26">
        <v>1</v>
      </c>
      <c r="D725" s="26">
        <v>2</v>
      </c>
      <c r="E725" s="26">
        <v>1</v>
      </c>
      <c r="F725" s="26">
        <v>2121</v>
      </c>
      <c r="G725" s="26" t="s">
        <v>254</v>
      </c>
      <c r="H725" s="27">
        <v>0.90664623927599997</v>
      </c>
    </row>
    <row r="726" spans="1:8" ht="14.25">
      <c r="A726" s="26" t="s">
        <v>84</v>
      </c>
      <c r="B726" s="26">
        <v>2</v>
      </c>
      <c r="C726" s="26">
        <v>1</v>
      </c>
      <c r="D726" s="26">
        <v>2</v>
      </c>
      <c r="E726" s="26">
        <v>1</v>
      </c>
      <c r="F726" s="26">
        <v>2121</v>
      </c>
      <c r="G726" s="26" t="s">
        <v>254</v>
      </c>
      <c r="H726" s="27">
        <v>22.319522748000001</v>
      </c>
    </row>
    <row r="727" spans="1:8" ht="14.25">
      <c r="A727" s="26" t="s">
        <v>84</v>
      </c>
      <c r="B727" s="26">
        <v>2</v>
      </c>
      <c r="C727" s="26">
        <v>1</v>
      </c>
      <c r="D727" s="26">
        <v>2</v>
      </c>
      <c r="E727" s="26">
        <v>1</v>
      </c>
      <c r="F727" s="26">
        <v>2121</v>
      </c>
      <c r="G727" s="26" t="s">
        <v>254</v>
      </c>
      <c r="H727" s="27">
        <v>24.812898453900001</v>
      </c>
    </row>
    <row r="728" spans="1:8" ht="14.25">
      <c r="A728" s="26" t="s">
        <v>84</v>
      </c>
      <c r="B728" s="26">
        <v>2</v>
      </c>
      <c r="C728" s="26">
        <v>1</v>
      </c>
      <c r="D728" s="26">
        <v>2</v>
      </c>
      <c r="E728" s="26">
        <v>1</v>
      </c>
      <c r="F728" s="26">
        <v>2121</v>
      </c>
      <c r="G728" s="26" t="s">
        <v>254</v>
      </c>
      <c r="H728" s="27">
        <v>0.35778343404000001</v>
      </c>
    </row>
    <row r="729" spans="1:8" ht="14.25">
      <c r="A729" s="26" t="s">
        <v>84</v>
      </c>
      <c r="B729" s="26">
        <v>2</v>
      </c>
      <c r="C729" s="26">
        <v>1</v>
      </c>
      <c r="D729" s="26">
        <v>2</v>
      </c>
      <c r="E729" s="26">
        <v>1</v>
      </c>
      <c r="F729" s="26">
        <v>2121</v>
      </c>
      <c r="G729" s="26" t="s">
        <v>254</v>
      </c>
      <c r="H729" s="27">
        <v>24.1881535833</v>
      </c>
    </row>
    <row r="730" spans="1:8" ht="14.25">
      <c r="A730" s="26" t="s">
        <v>84</v>
      </c>
      <c r="B730" s="26">
        <v>2</v>
      </c>
      <c r="C730" s="26">
        <v>1</v>
      </c>
      <c r="D730" s="26">
        <v>2</v>
      </c>
      <c r="E730" s="26">
        <v>1</v>
      </c>
      <c r="F730" s="26">
        <v>2121</v>
      </c>
      <c r="G730" s="26" t="s">
        <v>254</v>
      </c>
      <c r="H730" s="27">
        <v>17.544760163700001</v>
      </c>
    </row>
    <row r="731" spans="1:8" ht="14.25">
      <c r="A731" s="26" t="s">
        <v>84</v>
      </c>
      <c r="B731" s="26">
        <v>2</v>
      </c>
      <c r="C731" s="26">
        <v>1</v>
      </c>
      <c r="D731" s="26">
        <v>2</v>
      </c>
      <c r="E731" s="26">
        <v>1</v>
      </c>
      <c r="F731" s="26">
        <v>2121</v>
      </c>
      <c r="G731" s="26" t="s">
        <v>254</v>
      </c>
      <c r="H731" s="27">
        <v>36.971313695399999</v>
      </c>
    </row>
    <row r="732" spans="1:8" ht="14.25">
      <c r="A732" s="26" t="s">
        <v>84</v>
      </c>
      <c r="B732" s="26">
        <v>2</v>
      </c>
      <c r="C732" s="26">
        <v>1</v>
      </c>
      <c r="D732" s="26">
        <v>2</v>
      </c>
      <c r="E732" s="26">
        <v>1</v>
      </c>
      <c r="F732" s="26">
        <v>2121</v>
      </c>
      <c r="G732" s="26" t="s">
        <v>254</v>
      </c>
      <c r="H732" s="27">
        <v>0.163285854403</v>
      </c>
    </row>
    <row r="733" spans="1:8" ht="14.25">
      <c r="A733" s="26" t="s">
        <v>84</v>
      </c>
      <c r="B733" s="26">
        <v>2</v>
      </c>
      <c r="C733" s="26">
        <v>1</v>
      </c>
      <c r="D733" s="26">
        <v>2</v>
      </c>
      <c r="E733" s="26">
        <v>1</v>
      </c>
      <c r="F733" s="26">
        <v>2121</v>
      </c>
      <c r="G733" s="26" t="s">
        <v>254</v>
      </c>
      <c r="H733" s="27">
        <v>80.674190111399994</v>
      </c>
    </row>
    <row r="734" spans="1:8" ht="14.25">
      <c r="A734" s="26" t="s">
        <v>84</v>
      </c>
      <c r="B734" s="26">
        <v>2</v>
      </c>
      <c r="C734" s="26">
        <v>1</v>
      </c>
      <c r="D734" s="26">
        <v>2</v>
      </c>
      <c r="E734" s="26">
        <v>1</v>
      </c>
      <c r="F734" s="26">
        <v>2121</v>
      </c>
      <c r="G734" s="26" t="s">
        <v>254</v>
      </c>
      <c r="H734" s="27">
        <v>0.98726817194200001</v>
      </c>
    </row>
    <row r="735" spans="1:8" ht="14.25">
      <c r="A735" s="26" t="s">
        <v>84</v>
      </c>
      <c r="B735" s="26">
        <v>2</v>
      </c>
      <c r="C735" s="26">
        <v>1</v>
      </c>
      <c r="D735" s="26">
        <v>2</v>
      </c>
      <c r="E735" s="26">
        <v>1</v>
      </c>
      <c r="F735" s="26">
        <v>2121</v>
      </c>
      <c r="G735" s="26" t="s">
        <v>254</v>
      </c>
      <c r="H735" s="27">
        <v>5.60267310421</v>
      </c>
    </row>
    <row r="736" spans="1:8" ht="14.25">
      <c r="A736" s="26" t="s">
        <v>84</v>
      </c>
      <c r="B736" s="26">
        <v>2</v>
      </c>
      <c r="C736" s="26">
        <v>1</v>
      </c>
      <c r="D736" s="26">
        <v>2</v>
      </c>
      <c r="E736" s="26">
        <v>1</v>
      </c>
      <c r="F736" s="26">
        <v>2121</v>
      </c>
      <c r="G736" s="26" t="s">
        <v>254</v>
      </c>
      <c r="H736" s="27">
        <v>99.543932614400006</v>
      </c>
    </row>
    <row r="737" spans="1:8" ht="14.25">
      <c r="A737" s="26" t="s">
        <v>86</v>
      </c>
      <c r="B737" s="26">
        <v>2</v>
      </c>
      <c r="C737" s="26">
        <v>1</v>
      </c>
      <c r="D737" s="26">
        <v>2</v>
      </c>
      <c r="E737" s="26">
        <v>3</v>
      </c>
      <c r="F737" s="26">
        <v>2123</v>
      </c>
      <c r="G737" s="26" t="s">
        <v>252</v>
      </c>
      <c r="H737" s="27">
        <v>0.65086837264399999</v>
      </c>
    </row>
    <row r="738" spans="1:8" ht="14.25">
      <c r="A738" s="26" t="s">
        <v>86</v>
      </c>
      <c r="B738" s="26">
        <v>2</v>
      </c>
      <c r="C738" s="26">
        <v>1</v>
      </c>
      <c r="D738" s="26">
        <v>2</v>
      </c>
      <c r="E738" s="26">
        <v>3</v>
      </c>
      <c r="F738" s="26">
        <v>2123</v>
      </c>
      <c r="G738" s="26" t="s">
        <v>252</v>
      </c>
      <c r="H738" s="27">
        <v>0.61617970967000002</v>
      </c>
    </row>
    <row r="739" spans="1:8" ht="14.25">
      <c r="A739" s="26" t="s">
        <v>86</v>
      </c>
      <c r="B739" s="26">
        <v>2</v>
      </c>
      <c r="C739" s="26">
        <v>1</v>
      </c>
      <c r="D739" s="26">
        <v>2</v>
      </c>
      <c r="E739" s="26">
        <v>3</v>
      </c>
      <c r="F739" s="26">
        <v>2123</v>
      </c>
      <c r="G739" s="26" t="s">
        <v>252</v>
      </c>
      <c r="H739" s="27">
        <v>1.20115903678</v>
      </c>
    </row>
    <row r="740" spans="1:8" ht="14.25">
      <c r="A740" s="26" t="s">
        <v>86</v>
      </c>
      <c r="B740" s="26">
        <v>2</v>
      </c>
      <c r="C740" s="26">
        <v>1</v>
      </c>
      <c r="D740" s="26">
        <v>2</v>
      </c>
      <c r="E740" s="26">
        <v>3</v>
      </c>
      <c r="F740" s="26">
        <v>2123</v>
      </c>
      <c r="G740" s="26" t="s">
        <v>252</v>
      </c>
      <c r="H740" s="27">
        <v>0.66066501182899995</v>
      </c>
    </row>
    <row r="741" spans="1:8" ht="14.25">
      <c r="A741" s="26" t="s">
        <v>86</v>
      </c>
      <c r="B741" s="26">
        <v>2</v>
      </c>
      <c r="C741" s="26">
        <v>1</v>
      </c>
      <c r="D741" s="26">
        <v>2</v>
      </c>
      <c r="E741" s="26">
        <v>3</v>
      </c>
      <c r="F741" s="26">
        <v>2123</v>
      </c>
      <c r="G741" s="26" t="s">
        <v>252</v>
      </c>
      <c r="H741" s="27">
        <v>0.17982294685399999</v>
      </c>
    </row>
    <row r="742" spans="1:8" ht="14.25">
      <c r="A742" s="26" t="s">
        <v>86</v>
      </c>
      <c r="B742" s="26">
        <v>2</v>
      </c>
      <c r="C742" s="26">
        <v>1</v>
      </c>
      <c r="D742" s="26">
        <v>2</v>
      </c>
      <c r="E742" s="26">
        <v>3</v>
      </c>
      <c r="F742" s="26">
        <v>2123</v>
      </c>
      <c r="G742" s="26" t="s">
        <v>252</v>
      </c>
      <c r="H742" s="27">
        <v>2.1305196945299998</v>
      </c>
    </row>
    <row r="743" spans="1:8" ht="14.25">
      <c r="A743" s="26" t="s">
        <v>86</v>
      </c>
      <c r="B743" s="26">
        <v>2</v>
      </c>
      <c r="C743" s="26">
        <v>1</v>
      </c>
      <c r="D743" s="26">
        <v>2</v>
      </c>
      <c r="E743" s="26">
        <v>3</v>
      </c>
      <c r="F743" s="26">
        <v>2123</v>
      </c>
      <c r="G743" s="26" t="s">
        <v>252</v>
      </c>
      <c r="H743" s="27">
        <v>1.8367528104199999</v>
      </c>
    </row>
    <row r="744" spans="1:8" ht="14.25">
      <c r="A744" s="26" t="s">
        <v>86</v>
      </c>
      <c r="B744" s="26">
        <v>2</v>
      </c>
      <c r="C744" s="26">
        <v>1</v>
      </c>
      <c r="D744" s="26">
        <v>2</v>
      </c>
      <c r="E744" s="26">
        <v>3</v>
      </c>
      <c r="F744" s="26">
        <v>2123</v>
      </c>
      <c r="G744" s="26" t="s">
        <v>252</v>
      </c>
      <c r="H744" s="27">
        <v>0.54078926999499999</v>
      </c>
    </row>
    <row r="745" spans="1:8" ht="14.25">
      <c r="A745" s="26" t="s">
        <v>86</v>
      </c>
      <c r="B745" s="26">
        <v>2</v>
      </c>
      <c r="C745" s="26">
        <v>1</v>
      </c>
      <c r="D745" s="26">
        <v>2</v>
      </c>
      <c r="E745" s="26">
        <v>3</v>
      </c>
      <c r="F745" s="26">
        <v>2123</v>
      </c>
      <c r="G745" s="26" t="s">
        <v>252</v>
      </c>
      <c r="H745" s="27">
        <v>1.5201693246900001</v>
      </c>
    </row>
    <row r="746" spans="1:8" ht="14.25">
      <c r="A746" s="26" t="s">
        <v>86</v>
      </c>
      <c r="B746" s="26">
        <v>2</v>
      </c>
      <c r="C746" s="26">
        <v>1</v>
      </c>
      <c r="D746" s="26">
        <v>2</v>
      </c>
      <c r="E746" s="26">
        <v>3</v>
      </c>
      <c r="F746" s="26">
        <v>2123</v>
      </c>
      <c r="G746" s="26" t="s">
        <v>252</v>
      </c>
      <c r="H746" s="27">
        <v>0.56941476383699996</v>
      </c>
    </row>
    <row r="747" spans="1:8" ht="14.25">
      <c r="A747" s="26" t="s">
        <v>85</v>
      </c>
      <c r="B747" s="26">
        <v>2</v>
      </c>
      <c r="C747" s="26">
        <v>1</v>
      </c>
      <c r="D747" s="26">
        <v>2</v>
      </c>
      <c r="E747" s="26">
        <v>2</v>
      </c>
      <c r="F747" s="26">
        <v>2122</v>
      </c>
      <c r="G747" s="26" t="s">
        <v>253</v>
      </c>
      <c r="H747" s="27">
        <v>5.6659914740800001</v>
      </c>
    </row>
    <row r="748" spans="1:8" ht="14.25">
      <c r="A748" s="26" t="s">
        <v>85</v>
      </c>
      <c r="B748" s="26">
        <v>2</v>
      </c>
      <c r="C748" s="26">
        <v>1</v>
      </c>
      <c r="D748" s="26">
        <v>2</v>
      </c>
      <c r="E748" s="26">
        <v>2</v>
      </c>
      <c r="F748" s="26">
        <v>2122</v>
      </c>
      <c r="G748" s="26" t="s">
        <v>253</v>
      </c>
      <c r="H748" s="27">
        <v>3.0262206175499999</v>
      </c>
    </row>
    <row r="749" spans="1:8" ht="14.25">
      <c r="A749" s="26" t="s">
        <v>85</v>
      </c>
      <c r="B749" s="26">
        <v>2</v>
      </c>
      <c r="C749" s="26">
        <v>1</v>
      </c>
      <c r="D749" s="26">
        <v>2</v>
      </c>
      <c r="E749" s="26">
        <v>2</v>
      </c>
      <c r="F749" s="26">
        <v>2122</v>
      </c>
      <c r="G749" s="26" t="s">
        <v>253</v>
      </c>
      <c r="H749" s="27">
        <v>9.6108449573900003</v>
      </c>
    </row>
    <row r="750" spans="1:8" ht="14.25">
      <c r="A750" s="26" t="s">
        <v>85</v>
      </c>
      <c r="B750" s="26">
        <v>2</v>
      </c>
      <c r="C750" s="26">
        <v>1</v>
      </c>
      <c r="D750" s="26">
        <v>2</v>
      </c>
      <c r="E750" s="26">
        <v>2</v>
      </c>
      <c r="F750" s="26">
        <v>2122</v>
      </c>
      <c r="G750" s="26" t="s">
        <v>253</v>
      </c>
      <c r="H750" s="27">
        <v>2.8974290051399998</v>
      </c>
    </row>
    <row r="751" spans="1:8" ht="14.25">
      <c r="A751" s="26" t="s">
        <v>85</v>
      </c>
      <c r="B751" s="26">
        <v>2</v>
      </c>
      <c r="C751" s="26">
        <v>1</v>
      </c>
      <c r="D751" s="26">
        <v>2</v>
      </c>
      <c r="E751" s="26">
        <v>2</v>
      </c>
      <c r="F751" s="26">
        <v>2122</v>
      </c>
      <c r="G751" s="26" t="s">
        <v>253</v>
      </c>
      <c r="H751" s="27">
        <v>3.3377145395899999</v>
      </c>
    </row>
    <row r="752" spans="1:8" ht="14.25">
      <c r="A752" s="26" t="s">
        <v>85</v>
      </c>
      <c r="B752" s="26">
        <v>2</v>
      </c>
      <c r="C752" s="26">
        <v>1</v>
      </c>
      <c r="D752" s="26">
        <v>2</v>
      </c>
      <c r="E752" s="26">
        <v>2</v>
      </c>
      <c r="F752" s="26">
        <v>2122</v>
      </c>
      <c r="G752" s="26" t="s">
        <v>253</v>
      </c>
      <c r="H752" s="27">
        <v>0.18962835238199999</v>
      </c>
    </row>
    <row r="753" spans="1:8" ht="14.25">
      <c r="A753" s="26" t="s">
        <v>85</v>
      </c>
      <c r="B753" s="26">
        <v>2</v>
      </c>
      <c r="C753" s="26">
        <v>1</v>
      </c>
      <c r="D753" s="26">
        <v>2</v>
      </c>
      <c r="E753" s="26">
        <v>2</v>
      </c>
      <c r="F753" s="26">
        <v>2122</v>
      </c>
      <c r="G753" s="26" t="s">
        <v>253</v>
      </c>
      <c r="H753" s="27">
        <v>1.97537695526</v>
      </c>
    </row>
    <row r="754" spans="1:8" ht="14.25">
      <c r="A754" s="26" t="s">
        <v>42</v>
      </c>
      <c r="B754" s="26">
        <v>3</v>
      </c>
      <c r="C754" s="26">
        <v>2</v>
      </c>
      <c r="D754" s="26">
        <v>3</v>
      </c>
      <c r="E754" s="26">
        <v>2</v>
      </c>
      <c r="F754" s="26">
        <v>3232</v>
      </c>
      <c r="G754" s="26" t="s">
        <v>231</v>
      </c>
      <c r="H754" s="27">
        <v>0.39572293200800002</v>
      </c>
    </row>
    <row r="755" spans="1:8" ht="14.25">
      <c r="A755" s="26" t="s">
        <v>42</v>
      </c>
      <c r="B755" s="26">
        <v>3</v>
      </c>
      <c r="C755" s="26">
        <v>2</v>
      </c>
      <c r="D755" s="26">
        <v>3</v>
      </c>
      <c r="E755" s="26">
        <v>2</v>
      </c>
      <c r="F755" s="26">
        <v>3232</v>
      </c>
      <c r="G755" s="26" t="s">
        <v>231</v>
      </c>
      <c r="H755" s="27">
        <v>0.98338565595399996</v>
      </c>
    </row>
    <row r="756" spans="1:8" ht="14.25">
      <c r="A756" s="26" t="s">
        <v>42</v>
      </c>
      <c r="B756" s="26">
        <v>3</v>
      </c>
      <c r="C756" s="26">
        <v>2</v>
      </c>
      <c r="D756" s="26">
        <v>3</v>
      </c>
      <c r="E756" s="26">
        <v>2</v>
      </c>
      <c r="F756" s="26">
        <v>3232</v>
      </c>
      <c r="G756" s="26" t="s">
        <v>231</v>
      </c>
      <c r="H756" s="27">
        <v>2.9666798130199998</v>
      </c>
    </row>
    <row r="757" spans="1:8" ht="14.25">
      <c r="A757" s="26" t="s">
        <v>42</v>
      </c>
      <c r="B757" s="26">
        <v>3</v>
      </c>
      <c r="C757" s="26">
        <v>2</v>
      </c>
      <c r="D757" s="26">
        <v>3</v>
      </c>
      <c r="E757" s="26">
        <v>2</v>
      </c>
      <c r="F757" s="26">
        <v>3232</v>
      </c>
      <c r="G757" s="26" t="s">
        <v>231</v>
      </c>
      <c r="H757" s="27">
        <v>0.62752338439400002</v>
      </c>
    </row>
    <row r="758" spans="1:8" ht="14.25">
      <c r="A758" s="26" t="s">
        <v>42</v>
      </c>
      <c r="B758" s="26">
        <v>3</v>
      </c>
      <c r="C758" s="26">
        <v>2</v>
      </c>
      <c r="D758" s="26">
        <v>3</v>
      </c>
      <c r="E758" s="26">
        <v>2</v>
      </c>
      <c r="F758" s="26">
        <v>3232</v>
      </c>
      <c r="G758" s="26" t="s">
        <v>231</v>
      </c>
      <c r="H758" s="27">
        <v>1.4948934353800001</v>
      </c>
    </row>
    <row r="759" spans="1:8" ht="14.25">
      <c r="A759" s="26" t="s">
        <v>42</v>
      </c>
      <c r="B759" s="26">
        <v>3</v>
      </c>
      <c r="C759" s="26">
        <v>2</v>
      </c>
      <c r="D759" s="26">
        <v>3</v>
      </c>
      <c r="E759" s="26">
        <v>2</v>
      </c>
      <c r="F759" s="26">
        <v>3232</v>
      </c>
      <c r="G759" s="26" t="s">
        <v>231</v>
      </c>
      <c r="H759" s="27">
        <v>10.8052506376</v>
      </c>
    </row>
    <row r="760" spans="1:8" ht="14.25">
      <c r="A760" s="26" t="s">
        <v>42</v>
      </c>
      <c r="B760" s="26">
        <v>3</v>
      </c>
      <c r="C760" s="26">
        <v>2</v>
      </c>
      <c r="D760" s="26">
        <v>3</v>
      </c>
      <c r="E760" s="26">
        <v>2</v>
      </c>
      <c r="F760" s="26">
        <v>3232</v>
      </c>
      <c r="G760" s="26" t="s">
        <v>231</v>
      </c>
      <c r="H760" s="27">
        <v>8.9072790197000007</v>
      </c>
    </row>
    <row r="761" spans="1:8" ht="14.25">
      <c r="A761" s="26" t="s">
        <v>42</v>
      </c>
      <c r="B761" s="26">
        <v>3</v>
      </c>
      <c r="C761" s="26">
        <v>2</v>
      </c>
      <c r="D761" s="26">
        <v>3</v>
      </c>
      <c r="E761" s="26">
        <v>2</v>
      </c>
      <c r="F761" s="26">
        <v>3232</v>
      </c>
      <c r="G761" s="26" t="s">
        <v>231</v>
      </c>
      <c r="H761" s="27">
        <v>2.95640288348</v>
      </c>
    </row>
    <row r="762" spans="1:8" ht="14.25">
      <c r="A762" s="26" t="s">
        <v>42</v>
      </c>
      <c r="B762" s="26">
        <v>3</v>
      </c>
      <c r="C762" s="26">
        <v>2</v>
      </c>
      <c r="D762" s="26">
        <v>3</v>
      </c>
      <c r="E762" s="26">
        <v>2</v>
      </c>
      <c r="F762" s="26">
        <v>3232</v>
      </c>
      <c r="G762" s="26" t="s">
        <v>231</v>
      </c>
      <c r="H762" s="27">
        <v>5.4817181370799997</v>
      </c>
    </row>
    <row r="763" spans="1:8" ht="14.25">
      <c r="A763" s="26" t="s">
        <v>42</v>
      </c>
      <c r="B763" s="26">
        <v>3</v>
      </c>
      <c r="C763" s="26">
        <v>2</v>
      </c>
      <c r="D763" s="26">
        <v>3</v>
      </c>
      <c r="E763" s="26">
        <v>2</v>
      </c>
      <c r="F763" s="26">
        <v>3232</v>
      </c>
      <c r="G763" s="26" t="s">
        <v>231</v>
      </c>
      <c r="H763" s="27">
        <v>6.5075460858899996</v>
      </c>
    </row>
    <row r="764" spans="1:8" ht="14.25">
      <c r="A764" s="26" t="s">
        <v>42</v>
      </c>
      <c r="B764" s="26">
        <v>3</v>
      </c>
      <c r="C764" s="26">
        <v>2</v>
      </c>
      <c r="D764" s="26">
        <v>3</v>
      </c>
      <c r="E764" s="26">
        <v>2</v>
      </c>
      <c r="F764" s="26">
        <v>3232</v>
      </c>
      <c r="G764" s="26" t="s">
        <v>231</v>
      </c>
      <c r="H764" s="27">
        <v>5.1993210835900001</v>
      </c>
    </row>
    <row r="765" spans="1:8" ht="14.25">
      <c r="A765" s="26" t="s">
        <v>95</v>
      </c>
      <c r="B765" s="26">
        <v>3</v>
      </c>
      <c r="C765" s="26">
        <v>2</v>
      </c>
      <c r="D765" s="26">
        <v>3</v>
      </c>
      <c r="E765" s="26">
        <v>1</v>
      </c>
      <c r="F765" s="26">
        <v>3231</v>
      </c>
      <c r="G765" s="26" t="s">
        <v>232</v>
      </c>
      <c r="H765" s="27">
        <v>0.45053917331400001</v>
      </c>
    </row>
    <row r="766" spans="1:8" ht="14.25">
      <c r="A766" s="26" t="s">
        <v>95</v>
      </c>
      <c r="B766" s="26">
        <v>3</v>
      </c>
      <c r="C766" s="26">
        <v>2</v>
      </c>
      <c r="D766" s="26">
        <v>3</v>
      </c>
      <c r="E766" s="26">
        <v>1</v>
      </c>
      <c r="F766" s="26">
        <v>3231</v>
      </c>
      <c r="G766" s="26" t="s">
        <v>232</v>
      </c>
      <c r="H766" s="27">
        <v>0.73766441695399998</v>
      </c>
    </row>
    <row r="767" spans="1:8" ht="14.25">
      <c r="A767" s="26" t="s">
        <v>95</v>
      </c>
      <c r="B767" s="26">
        <v>3</v>
      </c>
      <c r="C767" s="26">
        <v>2</v>
      </c>
      <c r="D767" s="26">
        <v>3</v>
      </c>
      <c r="E767" s="26">
        <v>1</v>
      </c>
      <c r="F767" s="26">
        <v>3231</v>
      </c>
      <c r="G767" s="26" t="s">
        <v>232</v>
      </c>
      <c r="H767" s="27">
        <v>19.8904362458</v>
      </c>
    </row>
    <row r="768" spans="1:8" ht="14.25">
      <c r="A768" s="26" t="s">
        <v>95</v>
      </c>
      <c r="B768" s="26">
        <v>3</v>
      </c>
      <c r="C768" s="26">
        <v>2</v>
      </c>
      <c r="D768" s="26">
        <v>3</v>
      </c>
      <c r="E768" s="26">
        <v>1</v>
      </c>
      <c r="F768" s="26">
        <v>3231</v>
      </c>
      <c r="G768" s="26" t="s">
        <v>232</v>
      </c>
      <c r="H768" s="27">
        <v>1.7409061340800001</v>
      </c>
    </row>
    <row r="769" spans="1:8" ht="14.25">
      <c r="A769" s="26" t="s">
        <v>95</v>
      </c>
      <c r="B769" s="26">
        <v>3</v>
      </c>
      <c r="C769" s="26">
        <v>2</v>
      </c>
      <c r="D769" s="26">
        <v>3</v>
      </c>
      <c r="E769" s="26">
        <v>1</v>
      </c>
      <c r="F769" s="26">
        <v>3231</v>
      </c>
      <c r="G769" s="26" t="s">
        <v>232</v>
      </c>
      <c r="H769" s="27">
        <v>1.15199306968</v>
      </c>
    </row>
    <row r="770" spans="1:8" ht="14.25">
      <c r="A770" s="26" t="s">
        <v>95</v>
      </c>
      <c r="B770" s="26">
        <v>3</v>
      </c>
      <c r="C770" s="26">
        <v>2</v>
      </c>
      <c r="D770" s="26">
        <v>3</v>
      </c>
      <c r="E770" s="26">
        <v>1</v>
      </c>
      <c r="F770" s="26">
        <v>3231</v>
      </c>
      <c r="G770" s="26" t="s">
        <v>232</v>
      </c>
      <c r="H770" s="27">
        <v>2.10105076357</v>
      </c>
    </row>
    <row r="771" spans="1:8" ht="14.25">
      <c r="A771" s="26" t="s">
        <v>95</v>
      </c>
      <c r="B771" s="26">
        <v>3</v>
      </c>
      <c r="C771" s="26">
        <v>2</v>
      </c>
      <c r="D771" s="26">
        <v>3</v>
      </c>
      <c r="E771" s="26">
        <v>1</v>
      </c>
      <c r="F771" s="26">
        <v>3231</v>
      </c>
      <c r="G771" s="26" t="s">
        <v>232</v>
      </c>
      <c r="H771" s="27">
        <v>11.7853673548</v>
      </c>
    </row>
    <row r="772" spans="1:8" ht="14.25">
      <c r="A772" s="26" t="s">
        <v>95</v>
      </c>
      <c r="B772" s="26">
        <v>3</v>
      </c>
      <c r="C772" s="26">
        <v>2</v>
      </c>
      <c r="D772" s="26">
        <v>3</v>
      </c>
      <c r="E772" s="26">
        <v>1</v>
      </c>
      <c r="F772" s="26">
        <v>3231</v>
      </c>
      <c r="G772" s="26" t="s">
        <v>232</v>
      </c>
      <c r="H772" s="27">
        <v>2.94220706166</v>
      </c>
    </row>
    <row r="773" spans="1:8" ht="14.25">
      <c r="A773" s="26" t="s">
        <v>95</v>
      </c>
      <c r="B773" s="26">
        <v>3</v>
      </c>
      <c r="C773" s="26">
        <v>2</v>
      </c>
      <c r="D773" s="26">
        <v>3</v>
      </c>
      <c r="E773" s="26">
        <v>1</v>
      </c>
      <c r="F773" s="26">
        <v>3231</v>
      </c>
      <c r="G773" s="26" t="s">
        <v>232</v>
      </c>
      <c r="H773" s="27">
        <v>3.1112519173300002</v>
      </c>
    </row>
    <row r="774" spans="1:8" ht="14.25">
      <c r="A774" s="26" t="s">
        <v>95</v>
      </c>
      <c r="B774" s="26">
        <v>3</v>
      </c>
      <c r="C774" s="26">
        <v>2</v>
      </c>
      <c r="D774" s="26">
        <v>3</v>
      </c>
      <c r="E774" s="26">
        <v>1</v>
      </c>
      <c r="F774" s="26">
        <v>3231</v>
      </c>
      <c r="G774" s="26" t="s">
        <v>232</v>
      </c>
      <c r="H774" s="27">
        <v>9.5533663421800004</v>
      </c>
    </row>
    <row r="775" spans="1:8" ht="14.25">
      <c r="A775" s="26" t="s">
        <v>95</v>
      </c>
      <c r="B775" s="26">
        <v>3</v>
      </c>
      <c r="C775" s="26">
        <v>2</v>
      </c>
      <c r="D775" s="26">
        <v>3</v>
      </c>
      <c r="E775" s="26">
        <v>1</v>
      </c>
      <c r="F775" s="26">
        <v>3231</v>
      </c>
      <c r="G775" s="26" t="s">
        <v>232</v>
      </c>
      <c r="H775" s="27">
        <v>3.3594626624699999</v>
      </c>
    </row>
    <row r="776" spans="1:8" ht="14.25">
      <c r="A776" s="26" t="s">
        <v>95</v>
      </c>
      <c r="B776" s="26">
        <v>3</v>
      </c>
      <c r="C776" s="26">
        <v>2</v>
      </c>
      <c r="D776" s="26">
        <v>3</v>
      </c>
      <c r="E776" s="26">
        <v>1</v>
      </c>
      <c r="F776" s="26">
        <v>3231</v>
      </c>
      <c r="G776" s="26" t="s">
        <v>232</v>
      </c>
      <c r="H776" s="27">
        <v>1.1234989156599999</v>
      </c>
    </row>
    <row r="777" spans="1:8" ht="14.25">
      <c r="A777" s="26" t="s">
        <v>101</v>
      </c>
      <c r="B777" s="26">
        <v>4</v>
      </c>
      <c r="C777" s="26">
        <v>1</v>
      </c>
      <c r="D777" s="26">
        <v>1</v>
      </c>
      <c r="E777" s="26">
        <v>0</v>
      </c>
      <c r="F777" s="26">
        <v>4110</v>
      </c>
      <c r="G777" s="26" t="s">
        <v>225</v>
      </c>
      <c r="H777" s="27">
        <v>1.3062804811299999</v>
      </c>
    </row>
    <row r="778" spans="1:8" ht="14.25">
      <c r="A778" s="26" t="s">
        <v>101</v>
      </c>
      <c r="B778" s="26">
        <v>4</v>
      </c>
      <c r="C778" s="26">
        <v>1</v>
      </c>
      <c r="D778" s="26">
        <v>1</v>
      </c>
      <c r="E778" s="26">
        <v>0</v>
      </c>
      <c r="F778" s="26">
        <v>4110</v>
      </c>
      <c r="G778" s="26" t="s">
        <v>225</v>
      </c>
      <c r="H778" s="27">
        <v>0.22050259354999999</v>
      </c>
    </row>
    <row r="779" spans="1:8" ht="14.25">
      <c r="A779" s="26" t="s">
        <v>101</v>
      </c>
      <c r="B779" s="26">
        <v>4</v>
      </c>
      <c r="C779" s="26">
        <v>1</v>
      </c>
      <c r="D779" s="26">
        <v>1</v>
      </c>
      <c r="E779" s="26">
        <v>0</v>
      </c>
      <c r="F779" s="26">
        <v>4110</v>
      </c>
      <c r="G779" s="26" t="s">
        <v>225</v>
      </c>
      <c r="H779" s="27">
        <v>3.84718980793</v>
      </c>
    </row>
    <row r="780" spans="1:8" ht="14.25">
      <c r="A780" s="26" t="s">
        <v>101</v>
      </c>
      <c r="B780" s="26">
        <v>4</v>
      </c>
      <c r="C780" s="26">
        <v>1</v>
      </c>
      <c r="D780" s="26">
        <v>1</v>
      </c>
      <c r="E780" s="26">
        <v>0</v>
      </c>
      <c r="F780" s="26">
        <v>4110</v>
      </c>
      <c r="G780" s="26" t="s">
        <v>225</v>
      </c>
      <c r="H780" s="27">
        <v>23.605496203200001</v>
      </c>
    </row>
    <row r="781" spans="1:8" ht="14.25">
      <c r="A781" s="26" t="s">
        <v>101</v>
      </c>
      <c r="B781" s="26">
        <v>4</v>
      </c>
      <c r="C781" s="26">
        <v>1</v>
      </c>
      <c r="D781" s="26">
        <v>1</v>
      </c>
      <c r="E781" s="26">
        <v>0</v>
      </c>
      <c r="F781" s="26">
        <v>4110</v>
      </c>
      <c r="G781" s="26" t="s">
        <v>225</v>
      </c>
      <c r="H781" s="27">
        <v>42.704466620300003</v>
      </c>
    </row>
    <row r="782" spans="1:8" ht="14.25">
      <c r="A782" s="26" t="s">
        <v>101</v>
      </c>
      <c r="B782" s="26">
        <v>4</v>
      </c>
      <c r="C782" s="26">
        <v>1</v>
      </c>
      <c r="D782" s="26">
        <v>1</v>
      </c>
      <c r="E782" s="26">
        <v>0</v>
      </c>
      <c r="F782" s="26">
        <v>4110</v>
      </c>
      <c r="G782" s="26" t="s">
        <v>225</v>
      </c>
      <c r="H782" s="27">
        <v>42.290991842099999</v>
      </c>
    </row>
    <row r="783" spans="1:8" ht="14.25">
      <c r="A783" s="26" t="s">
        <v>101</v>
      </c>
      <c r="B783" s="26">
        <v>4</v>
      </c>
      <c r="C783" s="26">
        <v>1</v>
      </c>
      <c r="D783" s="26">
        <v>1</v>
      </c>
      <c r="E783" s="26">
        <v>0</v>
      </c>
      <c r="F783" s="26">
        <v>4110</v>
      </c>
      <c r="G783" s="26" t="s">
        <v>225</v>
      </c>
      <c r="H783" s="27">
        <v>85.832787280999995</v>
      </c>
    </row>
    <row r="784" spans="1:8" ht="14.25">
      <c r="A784" s="26" t="s">
        <v>101</v>
      </c>
      <c r="B784" s="26">
        <v>4</v>
      </c>
      <c r="C784" s="26">
        <v>1</v>
      </c>
      <c r="D784" s="26">
        <v>1</v>
      </c>
      <c r="E784" s="26">
        <v>0</v>
      </c>
      <c r="F784" s="26">
        <v>4110</v>
      </c>
      <c r="G784" s="26" t="s">
        <v>225</v>
      </c>
      <c r="H784" s="27">
        <v>17.070586725199998</v>
      </c>
    </row>
    <row r="785" spans="1:8" ht="14.25">
      <c r="A785" s="26" t="s">
        <v>101</v>
      </c>
      <c r="B785" s="26">
        <v>4</v>
      </c>
      <c r="C785" s="26">
        <v>1</v>
      </c>
      <c r="D785" s="26">
        <v>1</v>
      </c>
      <c r="E785" s="26">
        <v>0</v>
      </c>
      <c r="F785" s="26">
        <v>4110</v>
      </c>
      <c r="G785" s="26" t="s">
        <v>225</v>
      </c>
      <c r="H785" s="27">
        <v>1.7216928168700001</v>
      </c>
    </row>
    <row r="786" spans="1:8" ht="14.25">
      <c r="A786" s="26" t="s">
        <v>101</v>
      </c>
      <c r="B786" s="26">
        <v>4</v>
      </c>
      <c r="C786" s="26">
        <v>1</v>
      </c>
      <c r="D786" s="26">
        <v>1</v>
      </c>
      <c r="E786" s="26">
        <v>0</v>
      </c>
      <c r="F786" s="26">
        <v>4110</v>
      </c>
      <c r="G786" s="26" t="s">
        <v>225</v>
      </c>
      <c r="H786" s="27">
        <v>5.0106502092999996</v>
      </c>
    </row>
    <row r="787" spans="1:8" ht="14.25">
      <c r="A787" s="26" t="s">
        <v>101</v>
      </c>
      <c r="B787" s="26">
        <v>4</v>
      </c>
      <c r="C787" s="26">
        <v>1</v>
      </c>
      <c r="D787" s="26">
        <v>1</v>
      </c>
      <c r="E787" s="26">
        <v>0</v>
      </c>
      <c r="F787" s="26">
        <v>4110</v>
      </c>
      <c r="G787" s="26" t="s">
        <v>225</v>
      </c>
      <c r="H787" s="27">
        <v>3.0703101605000001</v>
      </c>
    </row>
    <row r="788" spans="1:8" ht="14.25">
      <c r="A788" s="26" t="s">
        <v>101</v>
      </c>
      <c r="B788" s="26">
        <v>4</v>
      </c>
      <c r="C788" s="26">
        <v>1</v>
      </c>
      <c r="D788" s="26">
        <v>1</v>
      </c>
      <c r="E788" s="26">
        <v>0</v>
      </c>
      <c r="F788" s="26">
        <v>4110</v>
      </c>
      <c r="G788" s="26" t="s">
        <v>225</v>
      </c>
      <c r="H788" s="27">
        <v>3.6888978262999998</v>
      </c>
    </row>
    <row r="789" spans="1:8" ht="14.25">
      <c r="A789" s="26" t="s">
        <v>101</v>
      </c>
      <c r="B789" s="26">
        <v>4</v>
      </c>
      <c r="C789" s="26">
        <v>1</v>
      </c>
      <c r="D789" s="26">
        <v>1</v>
      </c>
      <c r="E789" s="26">
        <v>0</v>
      </c>
      <c r="F789" s="26">
        <v>4110</v>
      </c>
      <c r="G789" s="26" t="s">
        <v>225</v>
      </c>
      <c r="H789" s="27">
        <v>39.620840512900003</v>
      </c>
    </row>
    <row r="790" spans="1:8" ht="14.25">
      <c r="A790" s="26" t="s">
        <v>101</v>
      </c>
      <c r="B790" s="26">
        <v>4</v>
      </c>
      <c r="C790" s="26">
        <v>1</v>
      </c>
      <c r="D790" s="26">
        <v>1</v>
      </c>
      <c r="E790" s="26">
        <v>0</v>
      </c>
      <c r="F790" s="26">
        <v>4110</v>
      </c>
      <c r="G790" s="26" t="s">
        <v>225</v>
      </c>
      <c r="H790" s="27">
        <v>26.978038614500001</v>
      </c>
    </row>
    <row r="791" spans="1:8" ht="14.25">
      <c r="A791" s="26" t="s">
        <v>79</v>
      </c>
      <c r="B791" s="26">
        <v>1</v>
      </c>
      <c r="C791" s="26">
        <v>4</v>
      </c>
      <c r="D791" s="26">
        <v>2</v>
      </c>
      <c r="E791" s="26">
        <v>6</v>
      </c>
      <c r="F791" s="26">
        <v>1426</v>
      </c>
      <c r="G791" s="26" t="s">
        <v>259</v>
      </c>
      <c r="H791" s="27">
        <v>0.548702235915</v>
      </c>
    </row>
    <row r="792" spans="1:8" ht="14.25">
      <c r="A792" s="26" t="s">
        <v>78</v>
      </c>
      <c r="B792" s="26">
        <v>1</v>
      </c>
      <c r="C792" s="26">
        <v>4</v>
      </c>
      <c r="D792" s="26">
        <v>2</v>
      </c>
      <c r="E792" s="26">
        <v>5</v>
      </c>
      <c r="F792" s="26">
        <v>1425</v>
      </c>
      <c r="G792" s="26" t="s">
        <v>260</v>
      </c>
      <c r="H792" s="27">
        <v>33.991943104599997</v>
      </c>
    </row>
    <row r="793" spans="1:8" ht="14.25">
      <c r="A793" s="26" t="s">
        <v>78</v>
      </c>
      <c r="B793" s="26">
        <v>1</v>
      </c>
      <c r="C793" s="26">
        <v>4</v>
      </c>
      <c r="D793" s="26">
        <v>2</v>
      </c>
      <c r="E793" s="26">
        <v>5</v>
      </c>
      <c r="F793" s="26">
        <v>1425</v>
      </c>
      <c r="G793" s="26" t="s">
        <v>260</v>
      </c>
      <c r="H793" s="27">
        <v>0.65715664186699996</v>
      </c>
    </row>
    <row r="794" spans="1:8" ht="14.25">
      <c r="A794" s="26" t="s">
        <v>82</v>
      </c>
      <c r="B794" s="26">
        <v>1</v>
      </c>
      <c r="C794" s="26">
        <v>4</v>
      </c>
      <c r="D794" s="26">
        <v>3</v>
      </c>
      <c r="E794" s="26">
        <v>0</v>
      </c>
      <c r="F794" s="26">
        <v>1430</v>
      </c>
      <c r="G794" s="26" t="s">
        <v>256</v>
      </c>
      <c r="H794" s="27">
        <v>1.52663956295</v>
      </c>
    </row>
    <row r="795" spans="1:8" ht="14.25">
      <c r="A795" s="26" t="s">
        <v>82</v>
      </c>
      <c r="B795" s="26">
        <v>1</v>
      </c>
      <c r="C795" s="26">
        <v>4</v>
      </c>
      <c r="D795" s="26">
        <v>3</v>
      </c>
      <c r="E795" s="26">
        <v>0</v>
      </c>
      <c r="F795" s="26">
        <v>1430</v>
      </c>
      <c r="G795" s="26" t="s">
        <v>256</v>
      </c>
      <c r="H795" s="27">
        <v>1.45231041571</v>
      </c>
    </row>
    <row r="796" spans="1:8" ht="14.25">
      <c r="A796" s="26" t="s">
        <v>82</v>
      </c>
      <c r="B796" s="26">
        <v>1</v>
      </c>
      <c r="C796" s="26">
        <v>4</v>
      </c>
      <c r="D796" s="26">
        <v>3</v>
      </c>
      <c r="E796" s="26">
        <v>0</v>
      </c>
      <c r="F796" s="26">
        <v>1430</v>
      </c>
      <c r="G796" s="26" t="s">
        <v>256</v>
      </c>
      <c r="H796" s="27">
        <v>0.335283637932</v>
      </c>
    </row>
    <row r="797" spans="1:8" ht="14.25">
      <c r="A797" s="26" t="s">
        <v>82</v>
      </c>
      <c r="B797" s="26">
        <v>1</v>
      </c>
      <c r="C797" s="26">
        <v>4</v>
      </c>
      <c r="D797" s="26">
        <v>3</v>
      </c>
      <c r="E797" s="26">
        <v>0</v>
      </c>
      <c r="F797" s="26">
        <v>1430</v>
      </c>
      <c r="G797" s="26" t="s">
        <v>256</v>
      </c>
      <c r="H797" s="27">
        <v>0.86606430300199999</v>
      </c>
    </row>
    <row r="798" spans="1:8" ht="14.25">
      <c r="A798" s="26" t="s">
        <v>74</v>
      </c>
      <c r="B798" s="26">
        <v>1</v>
      </c>
      <c r="C798" s="26">
        <v>4</v>
      </c>
      <c r="D798" s="26">
        <v>1</v>
      </c>
      <c r="E798" s="26">
        <v>1</v>
      </c>
      <c r="F798" s="26">
        <v>1411</v>
      </c>
      <c r="G798" s="26" t="s">
        <v>267</v>
      </c>
      <c r="H798" s="27">
        <v>0.17566434040500001</v>
      </c>
    </row>
    <row r="799" spans="1:8" ht="14.25">
      <c r="A799" s="26" t="s">
        <v>74</v>
      </c>
      <c r="B799" s="26">
        <v>1</v>
      </c>
      <c r="C799" s="26">
        <v>4</v>
      </c>
      <c r="D799" s="26">
        <v>1</v>
      </c>
      <c r="E799" s="26">
        <v>1</v>
      </c>
      <c r="F799" s="26">
        <v>1411</v>
      </c>
      <c r="G799" s="26" t="s">
        <v>267</v>
      </c>
      <c r="H799" s="27">
        <v>0.207982109375</v>
      </c>
    </row>
    <row r="800" spans="1:8" ht="14.25">
      <c r="A800" s="26" t="s">
        <v>74</v>
      </c>
      <c r="B800" s="26">
        <v>1</v>
      </c>
      <c r="C800" s="26">
        <v>4</v>
      </c>
      <c r="D800" s="26">
        <v>1</v>
      </c>
      <c r="E800" s="26">
        <v>1</v>
      </c>
      <c r="F800" s="26">
        <v>1411</v>
      </c>
      <c r="G800" s="26" t="s">
        <v>267</v>
      </c>
      <c r="H800" s="27">
        <v>0.21176815191500001</v>
      </c>
    </row>
    <row r="801" spans="1:8" ht="14.25">
      <c r="A801" s="26" t="s">
        <v>74</v>
      </c>
      <c r="B801" s="26">
        <v>1</v>
      </c>
      <c r="C801" s="26">
        <v>4</v>
      </c>
      <c r="D801" s="26">
        <v>1</v>
      </c>
      <c r="E801" s="26">
        <v>1</v>
      </c>
      <c r="F801" s="26">
        <v>1411</v>
      </c>
      <c r="G801" s="26" t="s">
        <v>267</v>
      </c>
      <c r="H801" s="27">
        <v>0.25345534682100002</v>
      </c>
    </row>
    <row r="802" spans="1:8" ht="14.25">
      <c r="A802" s="26" t="s">
        <v>74</v>
      </c>
      <c r="B802" s="26">
        <v>1</v>
      </c>
      <c r="C802" s="26">
        <v>4</v>
      </c>
      <c r="D802" s="26">
        <v>1</v>
      </c>
      <c r="E802" s="26">
        <v>1</v>
      </c>
      <c r="F802" s="26">
        <v>1411</v>
      </c>
      <c r="G802" s="26" t="s">
        <v>267</v>
      </c>
      <c r="H802" s="27">
        <v>0.67408863540999997</v>
      </c>
    </row>
    <row r="803" spans="1:8" ht="14.25">
      <c r="A803" s="26" t="s">
        <v>74</v>
      </c>
      <c r="B803" s="26">
        <v>1</v>
      </c>
      <c r="C803" s="26">
        <v>4</v>
      </c>
      <c r="D803" s="26">
        <v>1</v>
      </c>
      <c r="E803" s="26">
        <v>1</v>
      </c>
      <c r="F803" s="26">
        <v>1411</v>
      </c>
      <c r="G803" s="26" t="s">
        <v>267</v>
      </c>
      <c r="H803" s="27">
        <v>0.40903644325400002</v>
      </c>
    </row>
    <row r="804" spans="1:8" ht="14.25">
      <c r="A804" s="26" t="s">
        <v>74</v>
      </c>
      <c r="B804" s="26">
        <v>1</v>
      </c>
      <c r="C804" s="26">
        <v>4</v>
      </c>
      <c r="D804" s="26">
        <v>1</v>
      </c>
      <c r="E804" s="26">
        <v>1</v>
      </c>
      <c r="F804" s="26">
        <v>1411</v>
      </c>
      <c r="G804" s="26" t="s">
        <v>267</v>
      </c>
      <c r="H804" s="27">
        <v>0.31525602570400002</v>
      </c>
    </row>
    <row r="805" spans="1:8" ht="14.25">
      <c r="A805" s="26" t="s">
        <v>74</v>
      </c>
      <c r="B805" s="26">
        <v>1</v>
      </c>
      <c r="C805" s="26">
        <v>4</v>
      </c>
      <c r="D805" s="26">
        <v>1</v>
      </c>
      <c r="E805" s="26">
        <v>1</v>
      </c>
      <c r="F805" s="26">
        <v>1411</v>
      </c>
      <c r="G805" s="26" t="s">
        <v>267</v>
      </c>
      <c r="H805" s="27">
        <v>0.28820365566299999</v>
      </c>
    </row>
    <row r="806" spans="1:8" ht="14.25">
      <c r="A806" s="26" t="s">
        <v>74</v>
      </c>
      <c r="B806" s="26">
        <v>1</v>
      </c>
      <c r="C806" s="26">
        <v>4</v>
      </c>
      <c r="D806" s="26">
        <v>1</v>
      </c>
      <c r="E806" s="26">
        <v>1</v>
      </c>
      <c r="F806" s="26">
        <v>1411</v>
      </c>
      <c r="G806" s="26" t="s">
        <v>267</v>
      </c>
      <c r="H806" s="27">
        <v>0.63933656207099998</v>
      </c>
    </row>
    <row r="807" spans="1:8" ht="14.25">
      <c r="A807" s="26" t="s">
        <v>74</v>
      </c>
      <c r="B807" s="26">
        <v>1</v>
      </c>
      <c r="C807" s="26">
        <v>4</v>
      </c>
      <c r="D807" s="26">
        <v>1</v>
      </c>
      <c r="E807" s="26">
        <v>1</v>
      </c>
      <c r="F807" s="26">
        <v>1411</v>
      </c>
      <c r="G807" s="26" t="s">
        <v>267</v>
      </c>
      <c r="H807" s="27">
        <v>0.46511169865699997</v>
      </c>
    </row>
    <row r="808" spans="1:8" ht="14.25">
      <c r="A808" s="26" t="s">
        <v>74</v>
      </c>
      <c r="B808" s="26">
        <v>1</v>
      </c>
      <c r="C808" s="26">
        <v>4</v>
      </c>
      <c r="D808" s="26">
        <v>1</v>
      </c>
      <c r="E808" s="26">
        <v>1</v>
      </c>
      <c r="F808" s="26">
        <v>1411</v>
      </c>
      <c r="G808" s="26" t="s">
        <v>267</v>
      </c>
      <c r="H808" s="27">
        <v>1.84843176055</v>
      </c>
    </row>
    <row r="809" spans="1:8" ht="14.25">
      <c r="A809" s="26" t="s">
        <v>74</v>
      </c>
      <c r="B809" s="26">
        <v>1</v>
      </c>
      <c r="C809" s="26">
        <v>4</v>
      </c>
      <c r="D809" s="26">
        <v>1</v>
      </c>
      <c r="E809" s="26">
        <v>1</v>
      </c>
      <c r="F809" s="26">
        <v>1411</v>
      </c>
      <c r="G809" s="26" t="s">
        <v>267</v>
      </c>
      <c r="H809" s="27">
        <v>0.58799226746199995</v>
      </c>
    </row>
    <row r="810" spans="1:8" ht="14.25">
      <c r="A810" s="26" t="s">
        <v>74</v>
      </c>
      <c r="B810" s="26">
        <v>1</v>
      </c>
      <c r="C810" s="26">
        <v>4</v>
      </c>
      <c r="D810" s="26">
        <v>1</v>
      </c>
      <c r="E810" s="26">
        <v>1</v>
      </c>
      <c r="F810" s="26">
        <v>1411</v>
      </c>
      <c r="G810" s="26" t="s">
        <v>267</v>
      </c>
      <c r="H810" s="27">
        <v>0.60428290347299995</v>
      </c>
    </row>
    <row r="811" spans="1:8" ht="14.25">
      <c r="A811" s="26" t="s">
        <v>74</v>
      </c>
      <c r="B811" s="26">
        <v>1</v>
      </c>
      <c r="C811" s="26">
        <v>4</v>
      </c>
      <c r="D811" s="26">
        <v>1</v>
      </c>
      <c r="E811" s="26">
        <v>1</v>
      </c>
      <c r="F811" s="26">
        <v>1411</v>
      </c>
      <c r="G811" s="26" t="s">
        <v>267</v>
      </c>
      <c r="H811" s="27">
        <v>0.40133469637000002</v>
      </c>
    </row>
    <row r="812" spans="1:8" ht="14.25">
      <c r="A812" s="26" t="s">
        <v>74</v>
      </c>
      <c r="B812" s="26">
        <v>1</v>
      </c>
      <c r="C812" s="26">
        <v>4</v>
      </c>
      <c r="D812" s="26">
        <v>1</v>
      </c>
      <c r="E812" s="26">
        <v>1</v>
      </c>
      <c r="F812" s="26">
        <v>1411</v>
      </c>
      <c r="G812" s="26" t="s">
        <v>267</v>
      </c>
      <c r="H812" s="27">
        <v>2.3582639491999999</v>
      </c>
    </row>
    <row r="813" spans="1:8" ht="14.25">
      <c r="A813" s="26" t="s">
        <v>74</v>
      </c>
      <c r="B813" s="26">
        <v>1</v>
      </c>
      <c r="C813" s="26">
        <v>4</v>
      </c>
      <c r="D813" s="26">
        <v>1</v>
      </c>
      <c r="E813" s="26">
        <v>1</v>
      </c>
      <c r="F813" s="26">
        <v>1411</v>
      </c>
      <c r="G813" s="26" t="s">
        <v>267</v>
      </c>
      <c r="H813" s="27">
        <v>0.55022155850099996</v>
      </c>
    </row>
    <row r="814" spans="1:8" ht="14.25">
      <c r="A814" s="26" t="s">
        <v>74</v>
      </c>
      <c r="B814" s="26">
        <v>1</v>
      </c>
      <c r="C814" s="26">
        <v>4</v>
      </c>
      <c r="D814" s="26">
        <v>1</v>
      </c>
      <c r="E814" s="26">
        <v>1</v>
      </c>
      <c r="F814" s="26">
        <v>1411</v>
      </c>
      <c r="G814" s="26" t="s">
        <v>267</v>
      </c>
      <c r="H814" s="27">
        <v>0.86201125725200001</v>
      </c>
    </row>
    <row r="815" spans="1:8" ht="14.25">
      <c r="A815" s="26" t="s">
        <v>74</v>
      </c>
      <c r="B815" s="26">
        <v>1</v>
      </c>
      <c r="C815" s="26">
        <v>4</v>
      </c>
      <c r="D815" s="26">
        <v>1</v>
      </c>
      <c r="E815" s="26">
        <v>1</v>
      </c>
      <c r="F815" s="26">
        <v>1411</v>
      </c>
      <c r="G815" s="26" t="s">
        <v>267</v>
      </c>
      <c r="H815" s="27">
        <v>0.30321184941500001</v>
      </c>
    </row>
    <row r="816" spans="1:8" ht="14.25">
      <c r="A816" s="26" t="s">
        <v>74</v>
      </c>
      <c r="B816" s="26">
        <v>1</v>
      </c>
      <c r="C816" s="26">
        <v>4</v>
      </c>
      <c r="D816" s="26">
        <v>1</v>
      </c>
      <c r="E816" s="26">
        <v>1</v>
      </c>
      <c r="F816" s="26">
        <v>1411</v>
      </c>
      <c r="G816" s="26" t="s">
        <v>267</v>
      </c>
      <c r="H816" s="27">
        <v>0.24608842239100001</v>
      </c>
    </row>
    <row r="817" spans="1:8" ht="14.25">
      <c r="A817" s="26" t="s">
        <v>74</v>
      </c>
      <c r="B817" s="26">
        <v>1</v>
      </c>
      <c r="C817" s="26">
        <v>4</v>
      </c>
      <c r="D817" s="26">
        <v>1</v>
      </c>
      <c r="E817" s="26">
        <v>1</v>
      </c>
      <c r="F817" s="26">
        <v>1411</v>
      </c>
      <c r="G817" s="26" t="s">
        <v>267</v>
      </c>
      <c r="H817" s="27">
        <v>1.8555052337</v>
      </c>
    </row>
    <row r="818" spans="1:8" ht="14.25">
      <c r="A818" s="26" t="s">
        <v>74</v>
      </c>
      <c r="B818" s="26">
        <v>1</v>
      </c>
      <c r="C818" s="26">
        <v>4</v>
      </c>
      <c r="D818" s="26">
        <v>1</v>
      </c>
      <c r="E818" s="26">
        <v>1</v>
      </c>
      <c r="F818" s="26">
        <v>1411</v>
      </c>
      <c r="G818" s="26" t="s">
        <v>267</v>
      </c>
      <c r="H818" s="27">
        <v>0.25926635447500002</v>
      </c>
    </row>
    <row r="819" spans="1:8" ht="14.25">
      <c r="A819" s="26" t="s">
        <v>74</v>
      </c>
      <c r="B819" s="26">
        <v>1</v>
      </c>
      <c r="C819" s="26">
        <v>4</v>
      </c>
      <c r="D819" s="26">
        <v>1</v>
      </c>
      <c r="E819" s="26">
        <v>1</v>
      </c>
      <c r="F819" s="26">
        <v>1411</v>
      </c>
      <c r="G819" s="26" t="s">
        <v>267</v>
      </c>
      <c r="H819" s="27">
        <v>1.2006235600099999</v>
      </c>
    </row>
    <row r="820" spans="1:8" ht="14.25">
      <c r="A820" s="26" t="s">
        <v>46</v>
      </c>
      <c r="B820" s="26">
        <v>1</v>
      </c>
      <c r="C820" s="26">
        <v>4</v>
      </c>
      <c r="D820" s="26">
        <v>2</v>
      </c>
      <c r="E820" s="26">
        <v>2</v>
      </c>
      <c r="F820" s="26">
        <v>1422</v>
      </c>
      <c r="G820" s="26" t="s">
        <v>263</v>
      </c>
      <c r="H820" s="27">
        <v>0.26919246897900001</v>
      </c>
    </row>
    <row r="821" spans="1:8" ht="14.25">
      <c r="A821" s="26" t="s">
        <v>46</v>
      </c>
      <c r="B821" s="26">
        <v>1</v>
      </c>
      <c r="C821" s="26">
        <v>4</v>
      </c>
      <c r="D821" s="26">
        <v>2</v>
      </c>
      <c r="E821" s="26">
        <v>2</v>
      </c>
      <c r="F821" s="26">
        <v>1422</v>
      </c>
      <c r="G821" s="26" t="s">
        <v>263</v>
      </c>
      <c r="H821" s="27">
        <v>1.3795066543600001</v>
      </c>
    </row>
    <row r="822" spans="1:8" ht="14.25">
      <c r="A822" s="26" t="s">
        <v>46</v>
      </c>
      <c r="B822" s="26">
        <v>1</v>
      </c>
      <c r="C822" s="26">
        <v>4</v>
      </c>
      <c r="D822" s="26">
        <v>2</v>
      </c>
      <c r="E822" s="26">
        <v>2</v>
      </c>
      <c r="F822" s="26">
        <v>1422</v>
      </c>
      <c r="G822" s="26" t="s">
        <v>263</v>
      </c>
      <c r="H822" s="27">
        <v>3.75871090483</v>
      </c>
    </row>
    <row r="823" spans="1:8" ht="14.25">
      <c r="A823" s="26" t="s">
        <v>46</v>
      </c>
      <c r="B823" s="26">
        <v>1</v>
      </c>
      <c r="C823" s="26">
        <v>4</v>
      </c>
      <c r="D823" s="26">
        <v>2</v>
      </c>
      <c r="E823" s="26">
        <v>2</v>
      </c>
      <c r="F823" s="26">
        <v>1422</v>
      </c>
      <c r="G823" s="26" t="s">
        <v>263</v>
      </c>
      <c r="H823" s="27">
        <v>0.39260263309999999</v>
      </c>
    </row>
    <row r="824" spans="1:8" ht="14.25">
      <c r="A824" s="26" t="s">
        <v>46</v>
      </c>
      <c r="B824" s="26">
        <v>1</v>
      </c>
      <c r="C824" s="26">
        <v>4</v>
      </c>
      <c r="D824" s="26">
        <v>2</v>
      </c>
      <c r="E824" s="26">
        <v>2</v>
      </c>
      <c r="F824" s="26">
        <v>1422</v>
      </c>
      <c r="G824" s="26" t="s">
        <v>263</v>
      </c>
      <c r="H824" s="27">
        <v>0.25867568478300001</v>
      </c>
    </row>
    <row r="825" spans="1:8" ht="14.25">
      <c r="A825" s="26" t="s">
        <v>46</v>
      </c>
      <c r="B825" s="26">
        <v>1</v>
      </c>
      <c r="C825" s="26">
        <v>4</v>
      </c>
      <c r="D825" s="26">
        <v>2</v>
      </c>
      <c r="E825" s="26">
        <v>2</v>
      </c>
      <c r="F825" s="26">
        <v>1422</v>
      </c>
      <c r="G825" s="26" t="s">
        <v>263</v>
      </c>
      <c r="H825" s="27">
        <v>2.3731368020299999</v>
      </c>
    </row>
    <row r="826" spans="1:8" ht="14.25">
      <c r="A826" s="26" t="s">
        <v>202</v>
      </c>
      <c r="B826" s="26">
        <v>1</v>
      </c>
      <c r="C826" s="26">
        <v>4</v>
      </c>
      <c r="D826" s="26">
        <v>1</v>
      </c>
      <c r="E826" s="26">
        <v>2</v>
      </c>
      <c r="F826" s="26">
        <v>1412</v>
      </c>
      <c r="G826" s="26" t="s">
        <v>266</v>
      </c>
      <c r="H826" s="27">
        <v>0.60629861716900002</v>
      </c>
    </row>
    <row r="827" spans="1:8" ht="14.25">
      <c r="A827" s="26" t="s">
        <v>202</v>
      </c>
      <c r="B827" s="26">
        <v>1</v>
      </c>
      <c r="C827" s="26">
        <v>4</v>
      </c>
      <c r="D827" s="26">
        <v>1</v>
      </c>
      <c r="E827" s="26">
        <v>2</v>
      </c>
      <c r="F827" s="26">
        <v>1412</v>
      </c>
      <c r="G827" s="26" t="s">
        <v>266</v>
      </c>
      <c r="H827" s="27">
        <v>1.45427206983</v>
      </c>
    </row>
    <row r="828" spans="1:8" ht="14.25">
      <c r="A828" s="26" t="s">
        <v>202</v>
      </c>
      <c r="B828" s="26">
        <v>1</v>
      </c>
      <c r="C828" s="26">
        <v>4</v>
      </c>
      <c r="D828" s="26">
        <v>1</v>
      </c>
      <c r="E828" s="26">
        <v>2</v>
      </c>
      <c r="F828" s="26">
        <v>1412</v>
      </c>
      <c r="G828" s="26" t="s">
        <v>266</v>
      </c>
      <c r="H828" s="27">
        <v>2.2270488133600002</v>
      </c>
    </row>
    <row r="829" spans="1:8" ht="14.25">
      <c r="A829" s="26" t="s">
        <v>202</v>
      </c>
      <c r="B829" s="26">
        <v>1</v>
      </c>
      <c r="C829" s="26">
        <v>4</v>
      </c>
      <c r="D829" s="26">
        <v>1</v>
      </c>
      <c r="E829" s="26">
        <v>2</v>
      </c>
      <c r="F829" s="26">
        <v>1412</v>
      </c>
      <c r="G829" s="26" t="s">
        <v>266</v>
      </c>
      <c r="H829" s="27">
        <v>1.0063892131700001</v>
      </c>
    </row>
    <row r="830" spans="1:8" ht="14.25">
      <c r="A830" s="26" t="s">
        <v>202</v>
      </c>
      <c r="B830" s="26">
        <v>1</v>
      </c>
      <c r="C830" s="26">
        <v>4</v>
      </c>
      <c r="D830" s="26">
        <v>1</v>
      </c>
      <c r="E830" s="26">
        <v>2</v>
      </c>
      <c r="F830" s="26">
        <v>1412</v>
      </c>
      <c r="G830" s="26" t="s">
        <v>266</v>
      </c>
      <c r="H830" s="27">
        <v>1.09924508839</v>
      </c>
    </row>
    <row r="831" spans="1:8" ht="14.25">
      <c r="A831" s="26" t="s">
        <v>202</v>
      </c>
      <c r="B831" s="26">
        <v>1</v>
      </c>
      <c r="C831" s="26">
        <v>4</v>
      </c>
      <c r="D831" s="26">
        <v>1</v>
      </c>
      <c r="E831" s="26">
        <v>2</v>
      </c>
      <c r="F831" s="26">
        <v>1412</v>
      </c>
      <c r="G831" s="26" t="s">
        <v>266</v>
      </c>
      <c r="H831" s="27">
        <v>2.00294614336</v>
      </c>
    </row>
    <row r="832" spans="1:8" ht="14.25">
      <c r="A832" s="26" t="s">
        <v>202</v>
      </c>
      <c r="B832" s="26">
        <v>1</v>
      </c>
      <c r="C832" s="26">
        <v>4</v>
      </c>
      <c r="D832" s="26">
        <v>1</v>
      </c>
      <c r="E832" s="26">
        <v>2</v>
      </c>
      <c r="F832" s="26">
        <v>1412</v>
      </c>
      <c r="G832" s="26" t="s">
        <v>266</v>
      </c>
      <c r="H832" s="27">
        <v>2.22938772421</v>
      </c>
    </row>
    <row r="833" spans="1:8" ht="14.25">
      <c r="A833" s="26" t="s">
        <v>75</v>
      </c>
      <c r="B833" s="26">
        <v>1</v>
      </c>
      <c r="C833" s="26">
        <v>4</v>
      </c>
      <c r="D833" s="26">
        <v>1</v>
      </c>
      <c r="E833" s="26">
        <v>3</v>
      </c>
      <c r="F833" s="26">
        <v>1413</v>
      </c>
      <c r="G833" s="26" t="s">
        <v>265</v>
      </c>
      <c r="H833" s="27">
        <v>0.36544556584900001</v>
      </c>
    </row>
    <row r="834" spans="1:8" ht="14.25">
      <c r="A834" s="26" t="s">
        <v>75</v>
      </c>
      <c r="B834" s="26">
        <v>1</v>
      </c>
      <c r="C834" s="26">
        <v>4</v>
      </c>
      <c r="D834" s="26">
        <v>1</v>
      </c>
      <c r="E834" s="26">
        <v>3</v>
      </c>
      <c r="F834" s="26">
        <v>1413</v>
      </c>
      <c r="G834" s="26" t="s">
        <v>265</v>
      </c>
      <c r="H834" s="27">
        <v>0.18762027909599999</v>
      </c>
    </row>
    <row r="835" spans="1:8" ht="14.25">
      <c r="A835" s="26" t="s">
        <v>75</v>
      </c>
      <c r="B835" s="26">
        <v>1</v>
      </c>
      <c r="C835" s="26">
        <v>4</v>
      </c>
      <c r="D835" s="26">
        <v>1</v>
      </c>
      <c r="E835" s="26">
        <v>3</v>
      </c>
      <c r="F835" s="26">
        <v>1413</v>
      </c>
      <c r="G835" s="26" t="s">
        <v>265</v>
      </c>
      <c r="H835" s="27">
        <v>0.25962466333099998</v>
      </c>
    </row>
    <row r="836" spans="1:8" ht="14.25">
      <c r="A836" s="26" t="s">
        <v>75</v>
      </c>
      <c r="B836" s="26">
        <v>1</v>
      </c>
      <c r="C836" s="26">
        <v>4</v>
      </c>
      <c r="D836" s="26">
        <v>1</v>
      </c>
      <c r="E836" s="26">
        <v>3</v>
      </c>
      <c r="F836" s="26">
        <v>1413</v>
      </c>
      <c r="G836" s="26" t="s">
        <v>265</v>
      </c>
      <c r="H836" s="27">
        <v>0.227788346064</v>
      </c>
    </row>
    <row r="837" spans="1:8" ht="14.25">
      <c r="A837" s="26" t="s">
        <v>75</v>
      </c>
      <c r="B837" s="26">
        <v>1</v>
      </c>
      <c r="C837" s="26">
        <v>4</v>
      </c>
      <c r="D837" s="26">
        <v>1</v>
      </c>
      <c r="E837" s="26">
        <v>3</v>
      </c>
      <c r="F837" s="26">
        <v>1413</v>
      </c>
      <c r="G837" s="26" t="s">
        <v>265</v>
      </c>
      <c r="H837" s="27">
        <v>0.345189406034</v>
      </c>
    </row>
    <row r="838" spans="1:8" ht="14.25">
      <c r="A838" s="26" t="s">
        <v>75</v>
      </c>
      <c r="B838" s="26">
        <v>1</v>
      </c>
      <c r="C838" s="26">
        <v>4</v>
      </c>
      <c r="D838" s="26">
        <v>1</v>
      </c>
      <c r="E838" s="26">
        <v>3</v>
      </c>
      <c r="F838" s="26">
        <v>1413</v>
      </c>
      <c r="G838" s="26" t="s">
        <v>265</v>
      </c>
      <c r="H838" s="27">
        <v>1.2893749518299999</v>
      </c>
    </row>
    <row r="839" spans="1:8" ht="14.25">
      <c r="A839" s="26" t="s">
        <v>75</v>
      </c>
      <c r="B839" s="26">
        <v>1</v>
      </c>
      <c r="C839" s="26">
        <v>4</v>
      </c>
      <c r="D839" s="26">
        <v>1</v>
      </c>
      <c r="E839" s="26">
        <v>3</v>
      </c>
      <c r="F839" s="26">
        <v>1413</v>
      </c>
      <c r="G839" s="26" t="s">
        <v>265</v>
      </c>
      <c r="H839" s="27">
        <v>1.0788765276800001</v>
      </c>
    </row>
    <row r="840" spans="1:8" ht="14.25">
      <c r="A840" s="26" t="s">
        <v>75</v>
      </c>
      <c r="B840" s="26">
        <v>1</v>
      </c>
      <c r="C840" s="26">
        <v>4</v>
      </c>
      <c r="D840" s="26">
        <v>1</v>
      </c>
      <c r="E840" s="26">
        <v>3</v>
      </c>
      <c r="F840" s="26">
        <v>1413</v>
      </c>
      <c r="G840" s="26" t="s">
        <v>265</v>
      </c>
      <c r="H840" s="27">
        <v>3.0567470989599999</v>
      </c>
    </row>
    <row r="841" spans="1:8" ht="14.25">
      <c r="A841" s="26" t="s">
        <v>75</v>
      </c>
      <c r="B841" s="26">
        <v>1</v>
      </c>
      <c r="C841" s="26">
        <v>4</v>
      </c>
      <c r="D841" s="26">
        <v>1</v>
      </c>
      <c r="E841" s="26">
        <v>3</v>
      </c>
      <c r="F841" s="26">
        <v>1413</v>
      </c>
      <c r="G841" s="26" t="s">
        <v>265</v>
      </c>
      <c r="H841" s="27">
        <v>1.9388450161199999</v>
      </c>
    </row>
    <row r="842" spans="1:8" ht="14.25">
      <c r="A842" s="26" t="s">
        <v>75</v>
      </c>
      <c r="B842" s="26">
        <v>1</v>
      </c>
      <c r="C842" s="26">
        <v>4</v>
      </c>
      <c r="D842" s="26">
        <v>1</v>
      </c>
      <c r="E842" s="26">
        <v>3</v>
      </c>
      <c r="F842" s="26">
        <v>1413</v>
      </c>
      <c r="G842" s="26" t="s">
        <v>265</v>
      </c>
      <c r="H842" s="27">
        <v>1.4268915249</v>
      </c>
    </row>
    <row r="843" spans="1:8" ht="14.25">
      <c r="A843" s="26" t="s">
        <v>75</v>
      </c>
      <c r="B843" s="26">
        <v>1</v>
      </c>
      <c r="C843" s="26">
        <v>4</v>
      </c>
      <c r="D843" s="26">
        <v>1</v>
      </c>
      <c r="E843" s="26">
        <v>3</v>
      </c>
      <c r="F843" s="26">
        <v>1413</v>
      </c>
      <c r="G843" s="26" t="s">
        <v>265</v>
      </c>
      <c r="H843" s="27">
        <v>0.62139881243100004</v>
      </c>
    </row>
    <row r="844" spans="1:8" ht="14.25">
      <c r="A844" s="26" t="s">
        <v>75</v>
      </c>
      <c r="B844" s="26">
        <v>1</v>
      </c>
      <c r="C844" s="26">
        <v>4</v>
      </c>
      <c r="D844" s="26">
        <v>1</v>
      </c>
      <c r="E844" s="26">
        <v>3</v>
      </c>
      <c r="F844" s="26">
        <v>1413</v>
      </c>
      <c r="G844" s="26" t="s">
        <v>265</v>
      </c>
      <c r="H844" s="27">
        <v>0.254945794585</v>
      </c>
    </row>
    <row r="845" spans="1:8" ht="14.25">
      <c r="A845" s="26" t="s">
        <v>90</v>
      </c>
      <c r="B845" s="26">
        <v>2</v>
      </c>
      <c r="C845" s="26">
        <v>4</v>
      </c>
      <c r="D845" s="26">
        <v>2</v>
      </c>
      <c r="E845" s="26">
        <v>0</v>
      </c>
      <c r="F845" s="26">
        <v>2420</v>
      </c>
      <c r="G845" s="26" t="s">
        <v>244</v>
      </c>
      <c r="H845" s="27">
        <v>0.37797667122299999</v>
      </c>
    </row>
    <row r="846" spans="1:8" ht="14.25">
      <c r="A846" s="26" t="s">
        <v>90</v>
      </c>
      <c r="B846" s="26">
        <v>2</v>
      </c>
      <c r="C846" s="26">
        <v>4</v>
      </c>
      <c r="D846" s="26">
        <v>2</v>
      </c>
      <c r="E846" s="26">
        <v>0</v>
      </c>
      <c r="F846" s="26">
        <v>2420</v>
      </c>
      <c r="G846" s="26" t="s">
        <v>244</v>
      </c>
      <c r="H846" s="27">
        <v>0.32486671815000001</v>
      </c>
    </row>
    <row r="847" spans="1:8" ht="14.25">
      <c r="A847" s="26" t="s">
        <v>90</v>
      </c>
      <c r="B847" s="26">
        <v>2</v>
      </c>
      <c r="C847" s="26">
        <v>4</v>
      </c>
      <c r="D847" s="26">
        <v>2</v>
      </c>
      <c r="E847" s="26">
        <v>0</v>
      </c>
      <c r="F847" s="26">
        <v>2420</v>
      </c>
      <c r="G847" s="26" t="s">
        <v>244</v>
      </c>
      <c r="H847" s="27">
        <v>0.53968535794899997</v>
      </c>
    </row>
    <row r="848" spans="1:8" ht="14.25">
      <c r="A848" s="26" t="s">
        <v>90</v>
      </c>
      <c r="B848" s="26">
        <v>2</v>
      </c>
      <c r="C848" s="26">
        <v>4</v>
      </c>
      <c r="D848" s="26">
        <v>2</v>
      </c>
      <c r="E848" s="26">
        <v>0</v>
      </c>
      <c r="F848" s="26">
        <v>2420</v>
      </c>
      <c r="G848" s="26" t="s">
        <v>244</v>
      </c>
      <c r="H848" s="27">
        <v>0.86382220225499995</v>
      </c>
    </row>
    <row r="849" spans="1:8" ht="14.25">
      <c r="A849" s="26" t="s">
        <v>90</v>
      </c>
      <c r="B849" s="26">
        <v>2</v>
      </c>
      <c r="C849" s="26">
        <v>4</v>
      </c>
      <c r="D849" s="26">
        <v>2</v>
      </c>
      <c r="E849" s="26">
        <v>0</v>
      </c>
      <c r="F849" s="26">
        <v>2420</v>
      </c>
      <c r="G849" s="26" t="s">
        <v>244</v>
      </c>
      <c r="H849" s="27">
        <v>0.311583201857</v>
      </c>
    </row>
    <row r="850" spans="1:8" ht="14.25">
      <c r="A850" s="26" t="s">
        <v>90</v>
      </c>
      <c r="B850" s="26">
        <v>2</v>
      </c>
      <c r="C850" s="26">
        <v>4</v>
      </c>
      <c r="D850" s="26">
        <v>2</v>
      </c>
      <c r="E850" s="26">
        <v>0</v>
      </c>
      <c r="F850" s="26">
        <v>2420</v>
      </c>
      <c r="G850" s="26" t="s">
        <v>244</v>
      </c>
      <c r="H850" s="27">
        <v>0.46949104477300002</v>
      </c>
    </row>
    <row r="851" spans="1:8" ht="14.25">
      <c r="A851" s="26" t="s">
        <v>90</v>
      </c>
      <c r="B851" s="26">
        <v>2</v>
      </c>
      <c r="C851" s="26">
        <v>4</v>
      </c>
      <c r="D851" s="26">
        <v>2</v>
      </c>
      <c r="E851" s="26">
        <v>0</v>
      </c>
      <c r="F851" s="26">
        <v>2420</v>
      </c>
      <c r="G851" s="26" t="s">
        <v>244</v>
      </c>
      <c r="H851" s="27">
        <v>0.71131866933499999</v>
      </c>
    </row>
    <row r="852" spans="1:8" ht="14.25">
      <c r="A852" s="26" t="s">
        <v>90</v>
      </c>
      <c r="B852" s="26">
        <v>2</v>
      </c>
      <c r="C852" s="26">
        <v>4</v>
      </c>
      <c r="D852" s="26">
        <v>2</v>
      </c>
      <c r="E852" s="26">
        <v>0</v>
      </c>
      <c r="F852" s="26">
        <v>2420</v>
      </c>
      <c r="G852" s="26" t="s">
        <v>244</v>
      </c>
      <c r="H852" s="27">
        <v>0.92996651492299998</v>
      </c>
    </row>
    <row r="853" spans="1:8" ht="14.25">
      <c r="A853" s="26" t="s">
        <v>90</v>
      </c>
      <c r="B853" s="26">
        <v>2</v>
      </c>
      <c r="C853" s="26">
        <v>4</v>
      </c>
      <c r="D853" s="26">
        <v>2</v>
      </c>
      <c r="E853" s="26">
        <v>0</v>
      </c>
      <c r="F853" s="26">
        <v>2420</v>
      </c>
      <c r="G853" s="26" t="s">
        <v>244</v>
      </c>
      <c r="H853" s="27">
        <v>1.02462827051</v>
      </c>
    </row>
    <row r="854" spans="1:8" ht="14.25">
      <c r="A854" s="26" t="s">
        <v>90</v>
      </c>
      <c r="B854" s="26">
        <v>2</v>
      </c>
      <c r="C854" s="26">
        <v>4</v>
      </c>
      <c r="D854" s="26">
        <v>2</v>
      </c>
      <c r="E854" s="26">
        <v>0</v>
      </c>
      <c r="F854" s="26">
        <v>2420</v>
      </c>
      <c r="G854" s="26" t="s">
        <v>244</v>
      </c>
      <c r="H854" s="27">
        <v>0.39044151410700001</v>
      </c>
    </row>
    <row r="855" spans="1:8" ht="14.25">
      <c r="A855" s="26" t="s">
        <v>90</v>
      </c>
      <c r="B855" s="26">
        <v>2</v>
      </c>
      <c r="C855" s="26">
        <v>4</v>
      </c>
      <c r="D855" s="26">
        <v>2</v>
      </c>
      <c r="E855" s="26">
        <v>0</v>
      </c>
      <c r="F855" s="26">
        <v>2420</v>
      </c>
      <c r="G855" s="26" t="s">
        <v>244</v>
      </c>
      <c r="H855" s="27">
        <v>0.166647904958</v>
      </c>
    </row>
    <row r="856" spans="1:8" ht="14.25">
      <c r="A856" s="4" t="s">
        <v>47</v>
      </c>
      <c r="B856" s="4">
        <v>1</v>
      </c>
      <c r="C856" s="4">
        <v>1</v>
      </c>
      <c r="D856" s="4">
        <v>1</v>
      </c>
      <c r="E856" s="4">
        <v>1</v>
      </c>
      <c r="F856" s="4">
        <v>1111</v>
      </c>
      <c r="G856" s="3" t="s">
        <v>298</v>
      </c>
      <c r="H856" s="30">
        <v>0</v>
      </c>
    </row>
    <row r="857" spans="1:8" ht="14.25">
      <c r="A857" s="4" t="s">
        <v>48</v>
      </c>
      <c r="B857" s="4">
        <v>1</v>
      </c>
      <c r="C857" s="4">
        <v>1</v>
      </c>
      <c r="D857" s="4">
        <v>1</v>
      </c>
      <c r="E857" s="4">
        <v>2</v>
      </c>
      <c r="F857" s="4">
        <v>1112</v>
      </c>
      <c r="G857" s="3" t="s">
        <v>297</v>
      </c>
      <c r="H857" s="30">
        <v>0</v>
      </c>
    </row>
    <row r="858" spans="1:8" ht="14.25">
      <c r="A858" s="4" t="s">
        <v>49</v>
      </c>
      <c r="B858" s="4">
        <v>1</v>
      </c>
      <c r="C858" s="4">
        <v>1</v>
      </c>
      <c r="D858" s="4">
        <v>2</v>
      </c>
      <c r="E858" s="4">
        <v>1</v>
      </c>
      <c r="F858" s="4">
        <v>1121</v>
      </c>
      <c r="G858" s="11" t="s">
        <v>311</v>
      </c>
      <c r="H858" s="30">
        <v>0</v>
      </c>
    </row>
    <row r="859" spans="1:8" ht="14.25">
      <c r="A859" s="4" t="s">
        <v>177</v>
      </c>
      <c r="B859" s="4">
        <v>1</v>
      </c>
      <c r="C859" s="4">
        <v>1</v>
      </c>
      <c r="D859" s="4">
        <v>2</v>
      </c>
      <c r="E859" s="4">
        <v>2</v>
      </c>
      <c r="F859" s="4">
        <v>1122</v>
      </c>
      <c r="G859" s="3" t="s">
        <v>296</v>
      </c>
      <c r="H859" s="30">
        <v>0</v>
      </c>
    </row>
    <row r="860" spans="1:8" ht="14.25">
      <c r="A860" s="4" t="s">
        <v>50</v>
      </c>
      <c r="B860" s="4">
        <v>1</v>
      </c>
      <c r="C860" s="4">
        <v>2</v>
      </c>
      <c r="D860" s="4">
        <v>1</v>
      </c>
      <c r="E860" s="4">
        <v>1</v>
      </c>
      <c r="F860" s="4">
        <v>1211</v>
      </c>
      <c r="G860" s="3" t="s">
        <v>295</v>
      </c>
      <c r="H860" s="30">
        <v>0</v>
      </c>
    </row>
    <row r="861" spans="1:8" ht="14.25">
      <c r="A861" s="4" t="s">
        <v>180</v>
      </c>
      <c r="B861" s="4">
        <v>1</v>
      </c>
      <c r="C861" s="4">
        <v>2</v>
      </c>
      <c r="D861" s="4">
        <v>1</v>
      </c>
      <c r="E861" s="4">
        <v>2</v>
      </c>
      <c r="F861" s="4">
        <v>1212</v>
      </c>
      <c r="G861" s="3" t="s">
        <v>294</v>
      </c>
      <c r="H861" s="30">
        <v>0</v>
      </c>
    </row>
    <row r="862" spans="1:8" ht="14.25">
      <c r="A862" s="4" t="s">
        <v>51</v>
      </c>
      <c r="B862" s="4">
        <v>1</v>
      </c>
      <c r="C862" s="4">
        <v>2</v>
      </c>
      <c r="D862" s="4">
        <v>1</v>
      </c>
      <c r="E862" s="4">
        <v>3</v>
      </c>
      <c r="F862" s="4">
        <v>1213</v>
      </c>
      <c r="G862" s="3" t="s">
        <v>293</v>
      </c>
      <c r="H862" s="30">
        <v>0</v>
      </c>
    </row>
    <row r="863" spans="1:8" ht="14.25">
      <c r="A863" s="4" t="s">
        <v>52</v>
      </c>
      <c r="B863" s="4">
        <v>1</v>
      </c>
      <c r="C863" s="4">
        <v>2</v>
      </c>
      <c r="D863" s="4">
        <v>1</v>
      </c>
      <c r="E863" s="4">
        <v>4</v>
      </c>
      <c r="F863" s="4">
        <v>1214</v>
      </c>
      <c r="G863" s="3" t="s">
        <v>292</v>
      </c>
      <c r="H863" s="30">
        <v>0</v>
      </c>
    </row>
    <row r="864" spans="1:8" ht="14.25">
      <c r="A864" s="4" t="s">
        <v>53</v>
      </c>
      <c r="B864" s="4">
        <v>1</v>
      </c>
      <c r="C864" s="4">
        <v>2</v>
      </c>
      <c r="D864" s="4">
        <v>1</v>
      </c>
      <c r="E864" s="4">
        <v>5</v>
      </c>
      <c r="F864" s="4">
        <v>1215</v>
      </c>
      <c r="G864" s="3" t="s">
        <v>291</v>
      </c>
      <c r="H864" s="30">
        <v>0</v>
      </c>
    </row>
    <row r="865" spans="1:8" ht="14.25">
      <c r="A865" s="4" t="s">
        <v>54</v>
      </c>
      <c r="B865" s="4">
        <v>1</v>
      </c>
      <c r="C865" s="4">
        <v>2</v>
      </c>
      <c r="D865" s="4">
        <v>1</v>
      </c>
      <c r="E865" s="4">
        <v>6</v>
      </c>
      <c r="F865" s="4">
        <v>1216</v>
      </c>
      <c r="G865" s="3" t="s">
        <v>290</v>
      </c>
      <c r="H865" s="30">
        <v>0</v>
      </c>
    </row>
    <row r="866" spans="1:8" ht="14.25">
      <c r="A866" s="4" t="s">
        <v>189</v>
      </c>
      <c r="B866" s="4">
        <v>1</v>
      </c>
      <c r="C866" s="4">
        <v>2</v>
      </c>
      <c r="D866" s="4">
        <v>2</v>
      </c>
      <c r="E866" s="4">
        <v>1</v>
      </c>
      <c r="F866" s="4">
        <v>1221</v>
      </c>
      <c r="G866" s="3" t="s">
        <v>289</v>
      </c>
      <c r="H866" s="30">
        <v>0</v>
      </c>
    </row>
    <row r="867" spans="1:8" ht="14.25">
      <c r="A867" s="4" t="s">
        <v>55</v>
      </c>
      <c r="B867" s="4">
        <v>1</v>
      </c>
      <c r="C867" s="4">
        <v>2</v>
      </c>
      <c r="D867" s="4">
        <v>2</v>
      </c>
      <c r="E867" s="4">
        <v>2</v>
      </c>
      <c r="F867" s="4">
        <v>1222</v>
      </c>
      <c r="G867" s="3" t="s">
        <v>288</v>
      </c>
      <c r="H867" s="30">
        <v>0</v>
      </c>
    </row>
    <row r="868" spans="1:8" ht="14.25">
      <c r="A868" s="4" t="s">
        <v>191</v>
      </c>
      <c r="B868" s="4">
        <v>1</v>
      </c>
      <c r="C868" s="4">
        <v>2</v>
      </c>
      <c r="D868" s="4">
        <v>2</v>
      </c>
      <c r="E868" s="4">
        <v>3</v>
      </c>
      <c r="F868" s="4">
        <v>1223</v>
      </c>
      <c r="G868" s="3" t="s">
        <v>287</v>
      </c>
      <c r="H868" s="30">
        <v>0</v>
      </c>
    </row>
    <row r="869" spans="1:8" ht="14.25">
      <c r="A869" s="4" t="s">
        <v>56</v>
      </c>
      <c r="B869" s="4">
        <v>1</v>
      </c>
      <c r="C869" s="4">
        <v>2</v>
      </c>
      <c r="D869" s="4">
        <v>2</v>
      </c>
      <c r="E869" s="4">
        <v>4</v>
      </c>
      <c r="F869" s="4">
        <v>1224</v>
      </c>
      <c r="G869" s="3" t="s">
        <v>286</v>
      </c>
      <c r="H869" s="30">
        <v>0</v>
      </c>
    </row>
    <row r="870" spans="1:8" ht="14.25">
      <c r="A870" s="4" t="s">
        <v>57</v>
      </c>
      <c r="B870" s="4">
        <v>1</v>
      </c>
      <c r="C870" s="4">
        <v>2</v>
      </c>
      <c r="D870" s="4">
        <v>2</v>
      </c>
      <c r="E870" s="4">
        <v>5</v>
      </c>
      <c r="F870" s="4">
        <v>1225</v>
      </c>
      <c r="G870" s="3" t="s">
        <v>285</v>
      </c>
      <c r="H870" s="30">
        <v>0</v>
      </c>
    </row>
    <row r="871" spans="1:8" ht="14.25">
      <c r="A871" s="4" t="s">
        <v>58</v>
      </c>
      <c r="B871" s="4">
        <v>1</v>
      </c>
      <c r="C871" s="4">
        <v>2</v>
      </c>
      <c r="D871" s="4">
        <v>2</v>
      </c>
      <c r="E871" s="4">
        <v>6</v>
      </c>
      <c r="F871" s="4">
        <v>1226</v>
      </c>
      <c r="G871" s="3" t="s">
        <v>284</v>
      </c>
      <c r="H871" s="30">
        <v>0</v>
      </c>
    </row>
    <row r="872" spans="1:8" ht="14.25">
      <c r="A872" s="4" t="s">
        <v>59</v>
      </c>
      <c r="B872" s="4">
        <v>1</v>
      </c>
      <c r="C872" s="4">
        <v>2</v>
      </c>
      <c r="D872" s="4">
        <v>2</v>
      </c>
      <c r="E872" s="4">
        <v>7</v>
      </c>
      <c r="F872" s="4">
        <v>1227</v>
      </c>
      <c r="G872" s="3" t="s">
        <v>283</v>
      </c>
      <c r="H872" s="30">
        <v>0</v>
      </c>
    </row>
    <row r="873" spans="1:8" ht="14.25">
      <c r="A873" s="4" t="s">
        <v>197</v>
      </c>
      <c r="B873" s="4">
        <v>1</v>
      </c>
      <c r="C873" s="4">
        <v>2</v>
      </c>
      <c r="D873" s="4">
        <v>2</v>
      </c>
      <c r="E873" s="4">
        <v>8</v>
      </c>
      <c r="F873" s="4">
        <v>1228</v>
      </c>
      <c r="G873" s="3" t="s">
        <v>282</v>
      </c>
      <c r="H873" s="30">
        <v>0</v>
      </c>
    </row>
    <row r="874" spans="1:8" ht="14.25">
      <c r="A874" s="4" t="s">
        <v>60</v>
      </c>
      <c r="B874" s="4">
        <v>1</v>
      </c>
      <c r="C874" s="4">
        <v>2</v>
      </c>
      <c r="D874" s="4">
        <v>2</v>
      </c>
      <c r="E874" s="4">
        <v>9</v>
      </c>
      <c r="F874" s="4">
        <v>1229</v>
      </c>
      <c r="G874" s="3" t="s">
        <v>281</v>
      </c>
      <c r="H874" s="30">
        <v>0</v>
      </c>
    </row>
    <row r="875" spans="1:8" ht="14.25">
      <c r="A875" s="4" t="s">
        <v>61</v>
      </c>
      <c r="B875" s="4">
        <v>1</v>
      </c>
      <c r="C875" s="4">
        <v>2</v>
      </c>
      <c r="D875" s="4">
        <v>3</v>
      </c>
      <c r="E875" s="4">
        <v>1</v>
      </c>
      <c r="F875" s="4">
        <v>1231</v>
      </c>
      <c r="G875" s="3" t="s">
        <v>280</v>
      </c>
      <c r="H875" s="30">
        <v>0</v>
      </c>
    </row>
    <row r="876" spans="1:8" ht="14.25">
      <c r="A876" s="4" t="s">
        <v>62</v>
      </c>
      <c r="B876" s="4">
        <v>1</v>
      </c>
      <c r="C876" s="4">
        <v>2</v>
      </c>
      <c r="D876" s="4">
        <v>3</v>
      </c>
      <c r="E876" s="4">
        <v>2</v>
      </c>
      <c r="F876" s="4">
        <v>1232</v>
      </c>
      <c r="G876" s="3" t="s">
        <v>279</v>
      </c>
      <c r="H876" s="30">
        <v>0</v>
      </c>
    </row>
    <row r="877" spans="1:8" ht="14.25">
      <c r="A877" s="4" t="s">
        <v>63</v>
      </c>
      <c r="B877" s="4">
        <v>1</v>
      </c>
      <c r="C877" s="4">
        <v>2</v>
      </c>
      <c r="D877" s="4">
        <v>3</v>
      </c>
      <c r="E877" s="4">
        <v>3</v>
      </c>
      <c r="F877" s="4">
        <v>1233</v>
      </c>
      <c r="G877" s="3" t="s">
        <v>278</v>
      </c>
      <c r="H877" s="30">
        <v>0</v>
      </c>
    </row>
    <row r="878" spans="1:8" ht="14.25">
      <c r="A878" s="4" t="s">
        <v>64</v>
      </c>
      <c r="B878" s="4">
        <v>1</v>
      </c>
      <c r="C878" s="4">
        <v>2</v>
      </c>
      <c r="D878" s="4">
        <v>4</v>
      </c>
      <c r="E878" s="4">
        <v>1</v>
      </c>
      <c r="F878" s="4">
        <v>1241</v>
      </c>
      <c r="G878" s="3" t="s">
        <v>277</v>
      </c>
      <c r="H878" s="30">
        <v>0</v>
      </c>
    </row>
    <row r="879" spans="1:8" ht="14.25">
      <c r="A879" s="4" t="s">
        <v>65</v>
      </c>
      <c r="B879" s="4">
        <v>1</v>
      </c>
      <c r="C879" s="4">
        <v>2</v>
      </c>
      <c r="D879" s="4">
        <v>4</v>
      </c>
      <c r="E879" s="4">
        <v>2</v>
      </c>
      <c r="F879" s="4">
        <v>1242</v>
      </c>
      <c r="G879" s="3" t="s">
        <v>276</v>
      </c>
      <c r="H879" s="30">
        <v>0</v>
      </c>
    </row>
    <row r="880" spans="1:8" ht="14.25">
      <c r="A880" s="4" t="s">
        <v>66</v>
      </c>
      <c r="B880" s="4">
        <v>1</v>
      </c>
      <c r="C880" s="4">
        <v>2</v>
      </c>
      <c r="D880" s="4">
        <v>4</v>
      </c>
      <c r="E880" s="4">
        <v>3</v>
      </c>
      <c r="F880" s="4">
        <v>1243</v>
      </c>
      <c r="G880" s="3" t="s">
        <v>275</v>
      </c>
      <c r="H880" s="30">
        <v>0</v>
      </c>
    </row>
    <row r="881" spans="1:8" ht="14.25">
      <c r="A881" s="4" t="s">
        <v>67</v>
      </c>
      <c r="B881" s="4">
        <v>1</v>
      </c>
      <c r="C881" s="4">
        <v>3</v>
      </c>
      <c r="D881" s="4">
        <v>1</v>
      </c>
      <c r="E881" s="4">
        <v>1</v>
      </c>
      <c r="F881" s="4">
        <v>1311</v>
      </c>
      <c r="G881" s="3" t="s">
        <v>274</v>
      </c>
      <c r="H881" s="30">
        <v>0</v>
      </c>
    </row>
    <row r="882" spans="1:8" ht="14.25">
      <c r="A882" s="4" t="s">
        <v>68</v>
      </c>
      <c r="B882" s="4">
        <v>1</v>
      </c>
      <c r="C882" s="4">
        <v>3</v>
      </c>
      <c r="D882" s="4">
        <v>1</v>
      </c>
      <c r="E882" s="4">
        <v>2</v>
      </c>
      <c r="F882" s="4">
        <v>1312</v>
      </c>
      <c r="G882" s="3" t="s">
        <v>273</v>
      </c>
      <c r="H882" s="30">
        <v>0</v>
      </c>
    </row>
    <row r="883" spans="1:8" ht="14.25">
      <c r="A883" s="4" t="s">
        <v>69</v>
      </c>
      <c r="B883" s="4">
        <v>1</v>
      </c>
      <c r="C883" s="4">
        <v>3</v>
      </c>
      <c r="D883" s="4">
        <v>2</v>
      </c>
      <c r="E883" s="4">
        <v>1</v>
      </c>
      <c r="F883" s="4">
        <v>1321</v>
      </c>
      <c r="G883" s="3" t="s">
        <v>272</v>
      </c>
      <c r="H883" s="30">
        <v>0</v>
      </c>
    </row>
    <row r="884" spans="1:8" ht="14.25">
      <c r="A884" s="4" t="s">
        <v>70</v>
      </c>
      <c r="B884" s="4">
        <v>1</v>
      </c>
      <c r="C884" s="4">
        <v>3</v>
      </c>
      <c r="D884" s="4">
        <v>2</v>
      </c>
      <c r="E884" s="4">
        <v>2</v>
      </c>
      <c r="F884" s="4">
        <v>1322</v>
      </c>
      <c r="G884" s="3" t="s">
        <v>271</v>
      </c>
      <c r="H884" s="30">
        <v>0</v>
      </c>
    </row>
    <row r="885" spans="1:8" ht="14.25">
      <c r="A885" s="4" t="s">
        <v>71</v>
      </c>
      <c r="B885" s="4">
        <v>1</v>
      </c>
      <c r="C885" s="4">
        <v>3</v>
      </c>
      <c r="D885" s="4">
        <v>2</v>
      </c>
      <c r="E885" s="4">
        <v>3</v>
      </c>
      <c r="F885" s="4">
        <v>1323</v>
      </c>
      <c r="G885" s="3" t="s">
        <v>270</v>
      </c>
      <c r="H885" s="30">
        <v>0</v>
      </c>
    </row>
    <row r="886" spans="1:8" ht="14.25">
      <c r="A886" s="4" t="s">
        <v>72</v>
      </c>
      <c r="B886" s="4">
        <v>1</v>
      </c>
      <c r="C886" s="4">
        <v>3</v>
      </c>
      <c r="D886" s="4">
        <v>3</v>
      </c>
      <c r="E886" s="4">
        <v>1</v>
      </c>
      <c r="F886" s="4">
        <v>1331</v>
      </c>
      <c r="G886" s="3" t="s">
        <v>269</v>
      </c>
      <c r="H886" s="30">
        <v>0</v>
      </c>
    </row>
    <row r="887" spans="1:8" ht="14.25">
      <c r="A887" s="4" t="s">
        <v>73</v>
      </c>
      <c r="B887" s="4">
        <v>1</v>
      </c>
      <c r="C887" s="4">
        <v>3</v>
      </c>
      <c r="D887" s="4">
        <v>3</v>
      </c>
      <c r="E887" s="4">
        <v>2</v>
      </c>
      <c r="F887" s="4">
        <v>1332</v>
      </c>
      <c r="G887" s="3" t="s">
        <v>268</v>
      </c>
      <c r="H887" s="30">
        <v>0</v>
      </c>
    </row>
    <row r="888" spans="1:8" ht="14.25">
      <c r="A888" s="4" t="s">
        <v>74</v>
      </c>
      <c r="B888" s="4">
        <v>1</v>
      </c>
      <c r="C888" s="4">
        <v>4</v>
      </c>
      <c r="D888" s="4">
        <v>1</v>
      </c>
      <c r="E888" s="4">
        <v>1</v>
      </c>
      <c r="F888" s="4">
        <v>1411</v>
      </c>
      <c r="G888" s="3" t="s">
        <v>267</v>
      </c>
      <c r="H888" s="30">
        <v>0</v>
      </c>
    </row>
    <row r="889" spans="1:8" ht="14.25">
      <c r="A889" s="4" t="s">
        <v>202</v>
      </c>
      <c r="B889" s="4">
        <v>1</v>
      </c>
      <c r="C889" s="4">
        <v>4</v>
      </c>
      <c r="D889" s="4">
        <v>1</v>
      </c>
      <c r="E889" s="4">
        <v>2</v>
      </c>
      <c r="F889" s="4">
        <v>1412</v>
      </c>
      <c r="G889" s="3" t="s">
        <v>266</v>
      </c>
      <c r="H889" s="30">
        <v>0</v>
      </c>
    </row>
    <row r="890" spans="1:8" ht="14.25">
      <c r="A890" s="4" t="s">
        <v>75</v>
      </c>
      <c r="B890" s="4">
        <v>1</v>
      </c>
      <c r="C890" s="4">
        <v>4</v>
      </c>
      <c r="D890" s="4">
        <v>1</v>
      </c>
      <c r="E890" s="4">
        <v>3</v>
      </c>
      <c r="F890" s="4">
        <v>1413</v>
      </c>
      <c r="G890" s="3" t="s">
        <v>265</v>
      </c>
      <c r="H890" s="30">
        <v>0</v>
      </c>
    </row>
    <row r="891" spans="1:8" ht="14.25">
      <c r="A891" s="4" t="s">
        <v>76</v>
      </c>
      <c r="B891" s="4">
        <v>1</v>
      </c>
      <c r="C891" s="4">
        <v>4</v>
      </c>
      <c r="D891" s="4">
        <v>2</v>
      </c>
      <c r="E891" s="4">
        <v>1</v>
      </c>
      <c r="F891" s="4">
        <v>1421</v>
      </c>
      <c r="G891" s="3" t="s">
        <v>264</v>
      </c>
      <c r="H891" s="30">
        <v>0</v>
      </c>
    </row>
    <row r="892" spans="1:8" ht="14.25">
      <c r="A892" s="4" t="s">
        <v>46</v>
      </c>
      <c r="B892" s="4">
        <v>1</v>
      </c>
      <c r="C892" s="4">
        <v>4</v>
      </c>
      <c r="D892" s="4">
        <v>2</v>
      </c>
      <c r="E892" s="4">
        <v>2</v>
      </c>
      <c r="F892" s="4">
        <v>1422</v>
      </c>
      <c r="G892" s="3" t="s">
        <v>263</v>
      </c>
      <c r="H892" s="30">
        <v>0</v>
      </c>
    </row>
    <row r="893" spans="1:8" ht="14.25">
      <c r="A893" s="4" t="s">
        <v>77</v>
      </c>
      <c r="B893" s="4">
        <v>1</v>
      </c>
      <c r="C893" s="4">
        <v>4</v>
      </c>
      <c r="D893" s="4">
        <v>2</v>
      </c>
      <c r="E893" s="4">
        <v>3</v>
      </c>
      <c r="F893" s="4">
        <v>1423</v>
      </c>
      <c r="G893" s="3" t="s">
        <v>262</v>
      </c>
      <c r="H893" s="30">
        <v>0</v>
      </c>
    </row>
    <row r="894" spans="1:8" ht="14.25">
      <c r="A894" s="4" t="s">
        <v>203</v>
      </c>
      <c r="B894" s="4">
        <v>1</v>
      </c>
      <c r="C894" s="4">
        <v>4</v>
      </c>
      <c r="D894" s="4">
        <v>2</v>
      </c>
      <c r="E894" s="4">
        <v>4</v>
      </c>
      <c r="F894" s="4">
        <v>1424</v>
      </c>
      <c r="G894" s="3" t="s">
        <v>261</v>
      </c>
      <c r="H894" s="30">
        <v>0</v>
      </c>
    </row>
    <row r="895" spans="1:8" ht="14.25">
      <c r="A895" s="4" t="s">
        <v>78</v>
      </c>
      <c r="B895" s="4">
        <v>1</v>
      </c>
      <c r="C895" s="4">
        <v>4</v>
      </c>
      <c r="D895" s="4">
        <v>2</v>
      </c>
      <c r="E895" s="4">
        <v>5</v>
      </c>
      <c r="F895" s="4">
        <v>1425</v>
      </c>
      <c r="G895" s="3" t="s">
        <v>260</v>
      </c>
      <c r="H895" s="30">
        <v>0</v>
      </c>
    </row>
    <row r="896" spans="1:8" ht="14.25">
      <c r="A896" s="4" t="s">
        <v>79</v>
      </c>
      <c r="B896" s="4">
        <v>1</v>
      </c>
      <c r="C896" s="4">
        <v>4</v>
      </c>
      <c r="D896" s="4">
        <v>2</v>
      </c>
      <c r="E896" s="4">
        <v>6</v>
      </c>
      <c r="F896" s="4">
        <v>1426</v>
      </c>
      <c r="G896" s="3" t="s">
        <v>259</v>
      </c>
      <c r="H896" s="30">
        <v>0</v>
      </c>
    </row>
    <row r="897" spans="1:8" ht="14.25">
      <c r="A897" s="4" t="s">
        <v>80</v>
      </c>
      <c r="B897" s="4">
        <v>1</v>
      </c>
      <c r="C897" s="4">
        <v>4</v>
      </c>
      <c r="D897" s="4">
        <v>2</v>
      </c>
      <c r="E897" s="4">
        <v>7</v>
      </c>
      <c r="F897" s="4">
        <v>1427</v>
      </c>
      <c r="G897" s="3" t="s">
        <v>258</v>
      </c>
      <c r="H897" s="30">
        <v>0</v>
      </c>
    </row>
    <row r="898" spans="1:8" ht="14.25">
      <c r="A898" s="4" t="s">
        <v>81</v>
      </c>
      <c r="B898" s="4">
        <v>1</v>
      </c>
      <c r="C898" s="4">
        <v>4</v>
      </c>
      <c r="D898" s="4">
        <v>2</v>
      </c>
      <c r="E898" s="4">
        <v>8</v>
      </c>
      <c r="F898" s="4">
        <v>1428</v>
      </c>
      <c r="G898" s="3" t="s">
        <v>257</v>
      </c>
      <c r="H898" s="30">
        <v>0</v>
      </c>
    </row>
    <row r="899" spans="1:8" ht="14.25">
      <c r="A899" s="4" t="s">
        <v>82</v>
      </c>
      <c r="B899" s="4">
        <v>1</v>
      </c>
      <c r="C899" s="4">
        <v>4</v>
      </c>
      <c r="D899" s="4">
        <v>3</v>
      </c>
      <c r="E899" s="4">
        <v>0</v>
      </c>
      <c r="F899" s="4">
        <v>1430</v>
      </c>
      <c r="G899" s="3" t="s">
        <v>256</v>
      </c>
      <c r="H899" s="30">
        <v>0</v>
      </c>
    </row>
    <row r="900" spans="1:8" ht="14.25">
      <c r="A900" s="4" t="s">
        <v>83</v>
      </c>
      <c r="B900" s="4">
        <v>2</v>
      </c>
      <c r="C900" s="4">
        <v>1</v>
      </c>
      <c r="D900" s="4">
        <v>1</v>
      </c>
      <c r="E900" s="4">
        <v>0</v>
      </c>
      <c r="F900" s="4">
        <v>2110</v>
      </c>
      <c r="G900" s="3" t="s">
        <v>255</v>
      </c>
      <c r="H900" s="30">
        <v>0</v>
      </c>
    </row>
    <row r="901" spans="1:8" ht="14.25">
      <c r="A901" s="4" t="s">
        <v>84</v>
      </c>
      <c r="B901" s="4">
        <v>2</v>
      </c>
      <c r="C901" s="4">
        <v>1</v>
      </c>
      <c r="D901" s="4">
        <v>2</v>
      </c>
      <c r="E901" s="4">
        <v>1</v>
      </c>
      <c r="F901" s="4">
        <v>2121</v>
      </c>
      <c r="G901" s="3" t="s">
        <v>254</v>
      </c>
      <c r="H901" s="30">
        <v>0</v>
      </c>
    </row>
    <row r="902" spans="1:8" ht="14.25">
      <c r="A902" s="4" t="s">
        <v>85</v>
      </c>
      <c r="B902" s="4">
        <v>2</v>
      </c>
      <c r="C902" s="4">
        <v>1</v>
      </c>
      <c r="D902" s="4">
        <v>2</v>
      </c>
      <c r="E902" s="4">
        <v>2</v>
      </c>
      <c r="F902" s="4">
        <v>2122</v>
      </c>
      <c r="G902" s="3" t="s">
        <v>253</v>
      </c>
      <c r="H902" s="30">
        <v>0</v>
      </c>
    </row>
    <row r="903" spans="1:8" ht="14.25">
      <c r="A903" s="4" t="s">
        <v>86</v>
      </c>
      <c r="B903" s="4">
        <v>2</v>
      </c>
      <c r="C903" s="4">
        <v>1</v>
      </c>
      <c r="D903" s="4">
        <v>2</v>
      </c>
      <c r="E903" s="4">
        <v>3</v>
      </c>
      <c r="F903" s="4">
        <v>2123</v>
      </c>
      <c r="G903" s="3" t="s">
        <v>252</v>
      </c>
      <c r="H903" s="30">
        <v>0</v>
      </c>
    </row>
    <row r="904" spans="1:8" ht="14.25">
      <c r="A904" s="4" t="s">
        <v>36</v>
      </c>
      <c r="B904" s="4">
        <v>2</v>
      </c>
      <c r="C904" s="4">
        <v>1</v>
      </c>
      <c r="D904" s="4">
        <v>3</v>
      </c>
      <c r="E904" s="4">
        <v>0</v>
      </c>
      <c r="F904" s="4">
        <v>2130</v>
      </c>
      <c r="G904" s="3" t="s">
        <v>251</v>
      </c>
      <c r="H904" s="30">
        <v>0</v>
      </c>
    </row>
    <row r="905" spans="1:8" ht="14.25">
      <c r="A905" s="4" t="s">
        <v>45</v>
      </c>
      <c r="B905" s="4">
        <v>2</v>
      </c>
      <c r="C905" s="4">
        <v>2</v>
      </c>
      <c r="D905" s="4">
        <v>1</v>
      </c>
      <c r="E905" s="4">
        <v>0</v>
      </c>
      <c r="F905" s="4">
        <v>2210</v>
      </c>
      <c r="G905" s="3" t="s">
        <v>250</v>
      </c>
      <c r="H905" s="30">
        <v>0</v>
      </c>
    </row>
    <row r="906" spans="1:8" ht="14.25">
      <c r="A906" s="4" t="s">
        <v>38</v>
      </c>
      <c r="B906" s="4">
        <v>2</v>
      </c>
      <c r="C906" s="4">
        <v>2</v>
      </c>
      <c r="D906" s="4">
        <v>2</v>
      </c>
      <c r="E906" s="4">
        <v>0</v>
      </c>
      <c r="F906" s="4">
        <v>2220</v>
      </c>
      <c r="G906" s="3" t="s">
        <v>249</v>
      </c>
      <c r="H906" s="30">
        <v>0</v>
      </c>
    </row>
    <row r="907" spans="1:8" ht="14.25">
      <c r="A907" s="4" t="s">
        <v>87</v>
      </c>
      <c r="B907" s="4">
        <v>2</v>
      </c>
      <c r="C907" s="4">
        <v>2</v>
      </c>
      <c r="D907" s="4">
        <v>3</v>
      </c>
      <c r="E907" s="4">
        <v>0</v>
      </c>
      <c r="F907" s="4">
        <v>2230</v>
      </c>
      <c r="G907" s="3" t="s">
        <v>248</v>
      </c>
      <c r="H907" s="30">
        <v>0</v>
      </c>
    </row>
    <row r="908" spans="1:8" ht="14.25">
      <c r="A908" s="4" t="s">
        <v>34</v>
      </c>
      <c r="B908" s="4">
        <v>2</v>
      </c>
      <c r="C908" s="4">
        <v>2</v>
      </c>
      <c r="D908" s="4">
        <v>4</v>
      </c>
      <c r="E908" s="4">
        <v>1</v>
      </c>
      <c r="F908" s="4">
        <v>2241</v>
      </c>
      <c r="G908" s="3" t="s">
        <v>247</v>
      </c>
      <c r="H908" s="30">
        <v>0</v>
      </c>
    </row>
    <row r="909" spans="1:8" ht="14.25">
      <c r="A909" s="4" t="s">
        <v>88</v>
      </c>
      <c r="B909" s="4">
        <v>2</v>
      </c>
      <c r="C909" s="4">
        <v>2</v>
      </c>
      <c r="D909" s="4">
        <v>4</v>
      </c>
      <c r="E909" s="4">
        <v>2</v>
      </c>
      <c r="F909" s="4">
        <v>2242</v>
      </c>
      <c r="G909" s="3" t="s">
        <v>246</v>
      </c>
      <c r="H909" s="30">
        <v>0</v>
      </c>
    </row>
    <row r="910" spans="1:8" ht="14.25">
      <c r="A910" s="4" t="s">
        <v>35</v>
      </c>
      <c r="B910" s="4">
        <v>2</v>
      </c>
      <c r="C910" s="4">
        <v>3</v>
      </c>
      <c r="D910" s="4">
        <v>1</v>
      </c>
      <c r="E910" s="4">
        <v>0</v>
      </c>
      <c r="F910" s="4">
        <v>2310</v>
      </c>
      <c r="G910" s="11" t="s">
        <v>312</v>
      </c>
      <c r="H910" s="30">
        <v>0</v>
      </c>
    </row>
    <row r="911" spans="1:8" ht="14.25">
      <c r="A911" s="4" t="s">
        <v>89</v>
      </c>
      <c r="B911" s="4">
        <v>2</v>
      </c>
      <c r="C911" s="4">
        <v>4</v>
      </c>
      <c r="D911" s="4">
        <v>1</v>
      </c>
      <c r="E911" s="4">
        <v>0</v>
      </c>
      <c r="F911" s="4">
        <v>2410</v>
      </c>
      <c r="G911" s="3" t="s">
        <v>245</v>
      </c>
      <c r="H911" s="30">
        <v>0</v>
      </c>
    </row>
    <row r="912" spans="1:8" ht="14.25">
      <c r="A912" s="4" t="s">
        <v>90</v>
      </c>
      <c r="B912" s="4">
        <v>2</v>
      </c>
      <c r="C912" s="4">
        <v>4</v>
      </c>
      <c r="D912" s="4">
        <v>2</v>
      </c>
      <c r="E912" s="4">
        <v>0</v>
      </c>
      <c r="F912" s="4">
        <v>2420</v>
      </c>
      <c r="G912" s="3" t="s">
        <v>244</v>
      </c>
      <c r="H912" s="30">
        <v>0</v>
      </c>
    </row>
    <row r="913" spans="1:8" ht="14.25">
      <c r="A913" s="4" t="s">
        <v>37</v>
      </c>
      <c r="B913" s="4">
        <v>2</v>
      </c>
      <c r="C913" s="4">
        <v>4</v>
      </c>
      <c r="D913" s="4">
        <v>3</v>
      </c>
      <c r="E913" s="4">
        <v>0</v>
      </c>
      <c r="F913" s="4">
        <v>2430</v>
      </c>
      <c r="G913" s="3" t="s">
        <v>243</v>
      </c>
      <c r="H913" s="30">
        <v>0</v>
      </c>
    </row>
    <row r="914" spans="1:8" ht="14.25">
      <c r="A914" s="4" t="s">
        <v>44</v>
      </c>
      <c r="B914" s="4">
        <v>3</v>
      </c>
      <c r="C914" s="4">
        <v>1</v>
      </c>
      <c r="D914" s="4">
        <v>1</v>
      </c>
      <c r="E914" s="4">
        <v>1</v>
      </c>
      <c r="F914" s="4">
        <v>3111</v>
      </c>
      <c r="G914" s="3" t="s">
        <v>242</v>
      </c>
      <c r="H914" s="30">
        <v>0</v>
      </c>
    </row>
    <row r="915" spans="1:8" ht="14.25">
      <c r="A915" s="4" t="s">
        <v>91</v>
      </c>
      <c r="B915" s="4">
        <v>3</v>
      </c>
      <c r="C915" s="4">
        <v>1</v>
      </c>
      <c r="D915" s="4">
        <v>1</v>
      </c>
      <c r="E915" s="4">
        <v>2</v>
      </c>
      <c r="F915" s="4">
        <v>3112</v>
      </c>
      <c r="G915" s="3" t="s">
        <v>241</v>
      </c>
      <c r="H915" s="30">
        <v>0</v>
      </c>
    </row>
    <row r="916" spans="1:8" ht="14.25">
      <c r="A916" s="4" t="s">
        <v>92</v>
      </c>
      <c r="B916" s="4">
        <v>3</v>
      </c>
      <c r="C916" s="4">
        <v>1</v>
      </c>
      <c r="D916" s="4">
        <v>1</v>
      </c>
      <c r="E916" s="4">
        <v>3</v>
      </c>
      <c r="F916" s="4">
        <v>3113</v>
      </c>
      <c r="G916" s="3" t="s">
        <v>240</v>
      </c>
      <c r="H916" s="30">
        <v>0</v>
      </c>
    </row>
    <row r="917" spans="1:8" ht="14.25">
      <c r="A917" s="4" t="s">
        <v>93</v>
      </c>
      <c r="B917" s="4">
        <v>3</v>
      </c>
      <c r="C917" s="4">
        <v>1</v>
      </c>
      <c r="D917" s="4">
        <v>1</v>
      </c>
      <c r="E917" s="4">
        <v>4</v>
      </c>
      <c r="F917" s="4">
        <v>3114</v>
      </c>
      <c r="G917" s="3" t="s">
        <v>239</v>
      </c>
      <c r="H917" s="30">
        <v>0</v>
      </c>
    </row>
    <row r="918" spans="1:8" ht="14.25">
      <c r="A918" s="4" t="s">
        <v>39</v>
      </c>
      <c r="B918" s="4">
        <v>3</v>
      </c>
      <c r="C918" s="4">
        <v>1</v>
      </c>
      <c r="D918" s="4">
        <v>1</v>
      </c>
      <c r="E918" s="4">
        <v>5</v>
      </c>
      <c r="F918" s="4">
        <v>3115</v>
      </c>
      <c r="G918" s="3" t="s">
        <v>238</v>
      </c>
      <c r="H918" s="30">
        <v>0</v>
      </c>
    </row>
    <row r="919" spans="1:8" ht="14.25">
      <c r="A919" s="4" t="s">
        <v>211</v>
      </c>
      <c r="B919" s="4">
        <v>3</v>
      </c>
      <c r="C919" s="4">
        <v>1</v>
      </c>
      <c r="D919" s="4">
        <v>1</v>
      </c>
      <c r="E919" s="4">
        <v>6</v>
      </c>
      <c r="F919" s="4">
        <v>3116</v>
      </c>
      <c r="G919" s="3" t="s">
        <v>237</v>
      </c>
      <c r="H919" s="30">
        <v>0</v>
      </c>
    </row>
    <row r="920" spans="1:8" ht="14.25">
      <c r="A920" s="4" t="s">
        <v>40</v>
      </c>
      <c r="B920" s="4">
        <v>3</v>
      </c>
      <c r="C920" s="4">
        <v>1</v>
      </c>
      <c r="D920" s="4">
        <v>2</v>
      </c>
      <c r="E920" s="4">
        <v>0</v>
      </c>
      <c r="F920" s="4">
        <v>3120</v>
      </c>
      <c r="G920" s="3" t="s">
        <v>236</v>
      </c>
      <c r="H920" s="30">
        <v>0</v>
      </c>
    </row>
    <row r="921" spans="1:8" ht="14.25">
      <c r="A921" s="4" t="s">
        <v>41</v>
      </c>
      <c r="B921" s="4">
        <v>3</v>
      </c>
      <c r="C921" s="4">
        <v>1</v>
      </c>
      <c r="D921" s="4">
        <v>3</v>
      </c>
      <c r="E921" s="4">
        <v>0</v>
      </c>
      <c r="F921" s="4">
        <v>3130</v>
      </c>
      <c r="G921" s="3" t="s">
        <v>235</v>
      </c>
      <c r="H921" s="30">
        <v>0</v>
      </c>
    </row>
    <row r="922" spans="1:8" ht="14.25">
      <c r="A922" s="4" t="s">
        <v>43</v>
      </c>
      <c r="B922" s="4">
        <v>3</v>
      </c>
      <c r="C922" s="4">
        <v>2</v>
      </c>
      <c r="D922" s="4">
        <v>1</v>
      </c>
      <c r="E922" s="4">
        <v>0</v>
      </c>
      <c r="F922" s="4">
        <v>3210</v>
      </c>
      <c r="G922" s="3" t="s">
        <v>234</v>
      </c>
      <c r="H922" s="30">
        <v>0</v>
      </c>
    </row>
    <row r="923" spans="1:8" ht="14.25">
      <c r="A923" s="4" t="s">
        <v>94</v>
      </c>
      <c r="B923" s="4">
        <v>3</v>
      </c>
      <c r="C923" s="4">
        <v>2</v>
      </c>
      <c r="D923" s="4">
        <v>2</v>
      </c>
      <c r="E923" s="4">
        <v>0</v>
      </c>
      <c r="F923" s="4">
        <v>3220</v>
      </c>
      <c r="G923" s="3" t="s">
        <v>233</v>
      </c>
      <c r="H923" s="30">
        <v>0</v>
      </c>
    </row>
    <row r="924" spans="1:8" ht="14.25">
      <c r="A924" s="4" t="s">
        <v>95</v>
      </c>
      <c r="B924" s="4">
        <v>3</v>
      </c>
      <c r="C924" s="4">
        <v>2</v>
      </c>
      <c r="D924" s="4">
        <v>3</v>
      </c>
      <c r="E924" s="4">
        <v>1</v>
      </c>
      <c r="F924" s="4">
        <v>3231</v>
      </c>
      <c r="G924" s="3" t="s">
        <v>232</v>
      </c>
      <c r="H924" s="30">
        <v>0</v>
      </c>
    </row>
    <row r="925" spans="1:8" ht="14.25">
      <c r="A925" s="4" t="s">
        <v>42</v>
      </c>
      <c r="B925" s="4">
        <v>3</v>
      </c>
      <c r="C925" s="4">
        <v>2</v>
      </c>
      <c r="D925" s="4">
        <v>3</v>
      </c>
      <c r="E925" s="4">
        <v>2</v>
      </c>
      <c r="F925" s="4">
        <v>3232</v>
      </c>
      <c r="G925" s="3" t="s">
        <v>231</v>
      </c>
      <c r="H925" s="30">
        <v>0</v>
      </c>
    </row>
    <row r="926" spans="1:8" ht="14.25">
      <c r="A926" s="4" t="s">
        <v>96</v>
      </c>
      <c r="B926" s="4">
        <v>3</v>
      </c>
      <c r="C926" s="4">
        <v>3</v>
      </c>
      <c r="D926" s="4">
        <v>1</v>
      </c>
      <c r="E926" s="4">
        <v>0</v>
      </c>
      <c r="F926" s="4">
        <v>3310</v>
      </c>
      <c r="G926" s="3" t="s">
        <v>230</v>
      </c>
      <c r="H926" s="30">
        <v>0</v>
      </c>
    </row>
    <row r="927" spans="1:8" ht="14.25">
      <c r="A927" s="4" t="s">
        <v>97</v>
      </c>
      <c r="B927" s="4">
        <v>3</v>
      </c>
      <c r="C927" s="4">
        <v>3</v>
      </c>
      <c r="D927" s="4">
        <v>2</v>
      </c>
      <c r="E927" s="4">
        <v>0</v>
      </c>
      <c r="F927" s="4">
        <v>3320</v>
      </c>
      <c r="G927" s="3" t="s">
        <v>229</v>
      </c>
      <c r="H927" s="30">
        <v>0</v>
      </c>
    </row>
    <row r="928" spans="1:8" ht="14.25">
      <c r="A928" s="4" t="s">
        <v>98</v>
      </c>
      <c r="B928" s="4">
        <v>3</v>
      </c>
      <c r="C928" s="4">
        <v>3</v>
      </c>
      <c r="D928" s="4">
        <v>3</v>
      </c>
      <c r="E928" s="4">
        <v>1</v>
      </c>
      <c r="F928" s="4">
        <v>3331</v>
      </c>
      <c r="G928" s="3" t="s">
        <v>228</v>
      </c>
      <c r="H928" s="30">
        <v>0</v>
      </c>
    </row>
    <row r="929" spans="1:8" ht="14.25">
      <c r="A929" s="4" t="s">
        <v>99</v>
      </c>
      <c r="B929" s="4">
        <v>3</v>
      </c>
      <c r="C929" s="4">
        <v>3</v>
      </c>
      <c r="D929" s="4">
        <v>3</v>
      </c>
      <c r="E929" s="4">
        <v>2</v>
      </c>
      <c r="F929" s="4">
        <v>3332</v>
      </c>
      <c r="G929" s="3" t="s">
        <v>227</v>
      </c>
      <c r="H929" s="30">
        <v>0</v>
      </c>
    </row>
    <row r="930" spans="1:8" ht="14.25">
      <c r="A930" s="4" t="s">
        <v>100</v>
      </c>
      <c r="B930" s="4">
        <v>3</v>
      </c>
      <c r="C930" s="4">
        <v>3</v>
      </c>
      <c r="D930" s="4">
        <v>4</v>
      </c>
      <c r="E930" s="4">
        <v>0</v>
      </c>
      <c r="F930" s="4">
        <v>3340</v>
      </c>
      <c r="G930" s="3" t="s">
        <v>226</v>
      </c>
      <c r="H930" s="30">
        <v>0</v>
      </c>
    </row>
    <row r="931" spans="1:8" ht="14.25">
      <c r="A931" s="4" t="s">
        <v>101</v>
      </c>
      <c r="B931" s="4">
        <v>4</v>
      </c>
      <c r="C931" s="4">
        <v>1</v>
      </c>
      <c r="D931" s="4">
        <v>1</v>
      </c>
      <c r="E931" s="4">
        <v>0</v>
      </c>
      <c r="F931" s="4">
        <v>4110</v>
      </c>
      <c r="G931" s="3" t="s">
        <v>225</v>
      </c>
      <c r="H931" s="30">
        <v>0</v>
      </c>
    </row>
    <row r="932" spans="1:8" ht="14.25">
      <c r="A932" s="4" t="s">
        <v>102</v>
      </c>
      <c r="B932" s="4">
        <v>4</v>
      </c>
      <c r="C932" s="4">
        <v>1</v>
      </c>
      <c r="D932" s="4">
        <v>2</v>
      </c>
      <c r="E932" s="4">
        <v>0</v>
      </c>
      <c r="F932" s="4">
        <v>4120</v>
      </c>
      <c r="G932" s="3" t="s">
        <v>224</v>
      </c>
      <c r="H932" s="30">
        <v>0</v>
      </c>
    </row>
    <row r="933" spans="1:8" ht="14.25">
      <c r="A933" s="4" t="s">
        <v>103</v>
      </c>
      <c r="B933" s="4">
        <v>4</v>
      </c>
      <c r="C933" s="4">
        <v>2</v>
      </c>
      <c r="D933" s="4">
        <v>1</v>
      </c>
      <c r="E933" s="4">
        <v>1</v>
      </c>
      <c r="F933" s="4">
        <v>4211</v>
      </c>
      <c r="G933" s="3" t="s">
        <v>223</v>
      </c>
      <c r="H933" s="30">
        <v>0</v>
      </c>
    </row>
    <row r="934" spans="1:8" ht="14.25">
      <c r="A934" s="4" t="s">
        <v>104</v>
      </c>
      <c r="B934" s="4">
        <v>4</v>
      </c>
      <c r="C934" s="4">
        <v>2</v>
      </c>
      <c r="D934" s="4">
        <v>1</v>
      </c>
      <c r="E934" s="4">
        <v>2</v>
      </c>
      <c r="F934" s="4">
        <v>4212</v>
      </c>
      <c r="G934" s="3" t="s">
        <v>222</v>
      </c>
      <c r="H934" s="30">
        <v>0</v>
      </c>
    </row>
    <row r="935" spans="1:8" ht="14.25">
      <c r="A935" s="4" t="s">
        <v>105</v>
      </c>
      <c r="B935" s="4">
        <v>4</v>
      </c>
      <c r="C935" s="4">
        <v>2</v>
      </c>
      <c r="D935" s="4">
        <v>1</v>
      </c>
      <c r="E935" s="4">
        <v>3</v>
      </c>
      <c r="F935" s="4">
        <v>4213</v>
      </c>
      <c r="G935" s="3" t="s">
        <v>221</v>
      </c>
      <c r="H935" s="30">
        <v>0</v>
      </c>
    </row>
    <row r="936" spans="1:8" ht="14.25">
      <c r="A936" s="4" t="s">
        <v>106</v>
      </c>
      <c r="B936" s="4">
        <v>4</v>
      </c>
      <c r="C936" s="4">
        <v>2</v>
      </c>
      <c r="D936" s="4">
        <v>2</v>
      </c>
      <c r="E936" s="4">
        <v>0</v>
      </c>
      <c r="F936" s="4">
        <v>4220</v>
      </c>
      <c r="G936" s="3" t="s">
        <v>220</v>
      </c>
      <c r="H936" s="30">
        <v>0</v>
      </c>
    </row>
    <row r="937" spans="1:8" ht="14.25">
      <c r="A937" s="4" t="s">
        <v>107</v>
      </c>
      <c r="B937" s="4">
        <v>5</v>
      </c>
      <c r="C937" s="4">
        <v>1</v>
      </c>
      <c r="D937" s="4">
        <v>1</v>
      </c>
      <c r="E937" s="4">
        <v>1</v>
      </c>
      <c r="F937" s="4">
        <v>5111</v>
      </c>
      <c r="G937" s="3" t="s">
        <v>219</v>
      </c>
      <c r="H937" s="30">
        <v>0</v>
      </c>
    </row>
    <row r="938" spans="1:8" ht="14.25">
      <c r="A938" s="4" t="s">
        <v>110</v>
      </c>
      <c r="B938" s="4">
        <v>5</v>
      </c>
      <c r="C938" s="4">
        <v>1</v>
      </c>
      <c r="D938" s="4">
        <v>1</v>
      </c>
      <c r="E938" s="4">
        <v>2</v>
      </c>
      <c r="F938" s="4">
        <v>5112</v>
      </c>
      <c r="G938" s="3" t="s">
        <v>218</v>
      </c>
      <c r="H938" s="30">
        <v>0</v>
      </c>
    </row>
    <row r="939" spans="1:8" ht="14.25">
      <c r="A939" s="4" t="s">
        <v>109</v>
      </c>
      <c r="B939" s="4">
        <v>5</v>
      </c>
      <c r="C939" s="4">
        <v>1</v>
      </c>
      <c r="D939" s="4">
        <v>1</v>
      </c>
      <c r="E939" s="4">
        <v>3</v>
      </c>
      <c r="F939" s="4">
        <v>5113</v>
      </c>
      <c r="G939" s="3" t="s">
        <v>217</v>
      </c>
      <c r="H939" s="30">
        <v>0</v>
      </c>
    </row>
    <row r="940" spans="1:8" ht="14.25">
      <c r="A940" s="4" t="s">
        <v>108</v>
      </c>
      <c r="B940" s="4">
        <v>5</v>
      </c>
      <c r="C940" s="4">
        <v>1</v>
      </c>
      <c r="D940" s="4">
        <v>1</v>
      </c>
      <c r="E940" s="4">
        <v>4</v>
      </c>
      <c r="F940" s="4">
        <v>5114</v>
      </c>
      <c r="G940" s="3" t="s">
        <v>216</v>
      </c>
      <c r="H940" s="30">
        <v>0</v>
      </c>
    </row>
    <row r="941" spans="1:8" ht="14.25">
      <c r="A941" s="4" t="s">
        <v>111</v>
      </c>
      <c r="B941" s="4">
        <v>5</v>
      </c>
      <c r="C941" s="4">
        <v>1</v>
      </c>
      <c r="D941" s="4">
        <v>2</v>
      </c>
      <c r="E941" s="4">
        <v>1</v>
      </c>
      <c r="F941" s="4">
        <v>5121</v>
      </c>
      <c r="G941" s="3" t="s">
        <v>215</v>
      </c>
      <c r="H941" s="30">
        <v>0</v>
      </c>
    </row>
    <row r="942" spans="1:8" ht="14.25">
      <c r="A942" s="4" t="s">
        <v>112</v>
      </c>
      <c r="B942" s="4">
        <v>5</v>
      </c>
      <c r="C942" s="4">
        <v>1</v>
      </c>
      <c r="D942" s="4">
        <v>2</v>
      </c>
      <c r="E942" s="4">
        <v>2</v>
      </c>
      <c r="F942" s="4">
        <v>5122</v>
      </c>
      <c r="G942" s="3" t="s">
        <v>214</v>
      </c>
      <c r="H942" s="30">
        <v>0</v>
      </c>
    </row>
    <row r="943" spans="1:8" ht="14.25">
      <c r="A943" s="4" t="s">
        <v>113</v>
      </c>
      <c r="B943" s="4">
        <v>5</v>
      </c>
      <c r="C943" s="4">
        <v>1</v>
      </c>
      <c r="D943" s="4">
        <v>2</v>
      </c>
      <c r="E943" s="4">
        <v>3</v>
      </c>
      <c r="F943" s="4">
        <v>5123</v>
      </c>
      <c r="G943" s="3" t="s">
        <v>213</v>
      </c>
      <c r="H943" s="30">
        <v>0</v>
      </c>
    </row>
    <row r="944" spans="1:8" ht="14.25">
      <c r="A944" s="4" t="s">
        <v>114</v>
      </c>
      <c r="B944" s="4">
        <v>5</v>
      </c>
      <c r="C944" s="4">
        <v>1</v>
      </c>
      <c r="D944" s="4">
        <v>2</v>
      </c>
      <c r="E944" s="4">
        <v>4</v>
      </c>
      <c r="F944" s="4">
        <v>5124</v>
      </c>
      <c r="G944" s="3" t="s">
        <v>212</v>
      </c>
      <c r="H944" s="30">
        <v>0</v>
      </c>
    </row>
    <row r="945" spans="1:8" ht="14.25">
      <c r="A945" s="4" t="s">
        <v>127</v>
      </c>
      <c r="B945" s="4">
        <v>5</v>
      </c>
      <c r="C945" s="4">
        <v>2</v>
      </c>
      <c r="D945" s="4">
        <v>1</v>
      </c>
      <c r="E945" s="4">
        <v>1</v>
      </c>
      <c r="F945" s="4">
        <v>5211</v>
      </c>
      <c r="G945" s="11" t="s">
        <v>313</v>
      </c>
      <c r="H945" s="30"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0"/>
  <dimension ref="A1:H1498"/>
  <sheetViews>
    <sheetView workbookViewId="0">
      <selection activeCell="G4383" sqref="G4383"/>
    </sheetView>
  </sheetViews>
  <sheetFormatPr defaultRowHeight="12.75"/>
  <cols>
    <col min="8" max="8" width="16.7109375" bestFit="1" customWidth="1"/>
  </cols>
  <sheetData>
    <row r="1" spans="1:8" ht="14.25">
      <c r="A1" s="28" t="s">
        <v>115</v>
      </c>
      <c r="B1" s="28" t="s">
        <v>305</v>
      </c>
      <c r="C1" s="28" t="s">
        <v>304</v>
      </c>
      <c r="D1" s="28" t="s">
        <v>303</v>
      </c>
      <c r="E1" s="28" t="s">
        <v>302</v>
      </c>
      <c r="F1" s="28" t="s">
        <v>300</v>
      </c>
      <c r="G1" s="28" t="s">
        <v>299</v>
      </c>
      <c r="H1" s="29" t="s">
        <v>306</v>
      </c>
    </row>
    <row r="2" spans="1:8" ht="14.25">
      <c r="A2" s="28" t="s">
        <v>108</v>
      </c>
      <c r="B2" s="28">
        <v>5</v>
      </c>
      <c r="C2" s="28">
        <v>1</v>
      </c>
      <c r="D2" s="28">
        <v>1</v>
      </c>
      <c r="E2" s="28">
        <v>4</v>
      </c>
      <c r="F2" s="28">
        <v>5114</v>
      </c>
      <c r="G2" s="28" t="s">
        <v>216</v>
      </c>
      <c r="H2" s="29">
        <v>1.21645794067</v>
      </c>
    </row>
    <row r="3" spans="1:8" ht="14.25">
      <c r="A3" s="28" t="s">
        <v>107</v>
      </c>
      <c r="B3" s="28">
        <v>5</v>
      </c>
      <c r="C3" s="28">
        <v>1</v>
      </c>
      <c r="D3" s="28">
        <v>1</v>
      </c>
      <c r="E3" s="28">
        <v>1</v>
      </c>
      <c r="F3" s="28">
        <v>5111</v>
      </c>
      <c r="G3" s="28" t="s">
        <v>219</v>
      </c>
      <c r="H3" s="29">
        <v>0.43793702308299998</v>
      </c>
    </row>
    <row r="4" spans="1:8" ht="14.25">
      <c r="A4" s="28" t="s">
        <v>107</v>
      </c>
      <c r="B4" s="28">
        <v>5</v>
      </c>
      <c r="C4" s="28">
        <v>1</v>
      </c>
      <c r="D4" s="28">
        <v>1</v>
      </c>
      <c r="E4" s="28">
        <v>1</v>
      </c>
      <c r="F4" s="28">
        <v>5111</v>
      </c>
      <c r="G4" s="28" t="s">
        <v>219</v>
      </c>
      <c r="H4" s="29">
        <v>0.95518814776700001</v>
      </c>
    </row>
    <row r="5" spans="1:8" ht="14.25">
      <c r="A5" s="28" t="s">
        <v>107</v>
      </c>
      <c r="B5" s="28">
        <v>5</v>
      </c>
      <c r="C5" s="28">
        <v>1</v>
      </c>
      <c r="D5" s="28">
        <v>1</v>
      </c>
      <c r="E5" s="28">
        <v>1</v>
      </c>
      <c r="F5" s="28">
        <v>5111</v>
      </c>
      <c r="G5" s="28" t="s">
        <v>219</v>
      </c>
      <c r="H5" s="29">
        <v>1.50028430096</v>
      </c>
    </row>
    <row r="6" spans="1:8" ht="14.25">
      <c r="A6" s="28" t="s">
        <v>107</v>
      </c>
      <c r="B6" s="28">
        <v>5</v>
      </c>
      <c r="C6" s="28">
        <v>1</v>
      </c>
      <c r="D6" s="28">
        <v>1</v>
      </c>
      <c r="E6" s="28">
        <v>1</v>
      </c>
      <c r="F6" s="28">
        <v>5111</v>
      </c>
      <c r="G6" s="28" t="s">
        <v>219</v>
      </c>
      <c r="H6" s="29">
        <v>4.0182423738799997</v>
      </c>
    </row>
    <row r="7" spans="1:8" ht="14.25">
      <c r="A7" s="28" t="s">
        <v>107</v>
      </c>
      <c r="B7" s="28">
        <v>5</v>
      </c>
      <c r="C7" s="28">
        <v>1</v>
      </c>
      <c r="D7" s="28">
        <v>1</v>
      </c>
      <c r="E7" s="28">
        <v>1</v>
      </c>
      <c r="F7" s="28">
        <v>5111</v>
      </c>
      <c r="G7" s="28" t="s">
        <v>219</v>
      </c>
      <c r="H7" s="29">
        <v>0.38945559025499998</v>
      </c>
    </row>
    <row r="8" spans="1:8" ht="14.25">
      <c r="A8" s="28" t="s">
        <v>107</v>
      </c>
      <c r="B8" s="28">
        <v>5</v>
      </c>
      <c r="C8" s="28">
        <v>1</v>
      </c>
      <c r="D8" s="28">
        <v>1</v>
      </c>
      <c r="E8" s="28">
        <v>1</v>
      </c>
      <c r="F8" s="28">
        <v>5111</v>
      </c>
      <c r="G8" s="28" t="s">
        <v>219</v>
      </c>
      <c r="H8" s="29">
        <v>8.4380876283399999</v>
      </c>
    </row>
    <row r="9" spans="1:8" ht="14.25">
      <c r="A9" s="28" t="s">
        <v>107</v>
      </c>
      <c r="B9" s="28">
        <v>5</v>
      </c>
      <c r="C9" s="28">
        <v>1</v>
      </c>
      <c r="D9" s="28">
        <v>1</v>
      </c>
      <c r="E9" s="28">
        <v>1</v>
      </c>
      <c r="F9" s="28">
        <v>5111</v>
      </c>
      <c r="G9" s="28" t="s">
        <v>219</v>
      </c>
      <c r="H9" s="29">
        <v>0.47536756106400002</v>
      </c>
    </row>
    <row r="10" spans="1:8" ht="14.25">
      <c r="A10" s="28" t="s">
        <v>107</v>
      </c>
      <c r="B10" s="28">
        <v>5</v>
      </c>
      <c r="C10" s="28">
        <v>1</v>
      </c>
      <c r="D10" s="28">
        <v>1</v>
      </c>
      <c r="E10" s="28">
        <v>1</v>
      </c>
      <c r="F10" s="28">
        <v>5111</v>
      </c>
      <c r="G10" s="28" t="s">
        <v>219</v>
      </c>
      <c r="H10" s="29">
        <v>3.0086663866799999</v>
      </c>
    </row>
    <row r="11" spans="1:8" ht="14.25">
      <c r="A11" s="28" t="s">
        <v>107</v>
      </c>
      <c r="B11" s="28">
        <v>5</v>
      </c>
      <c r="C11" s="28">
        <v>1</v>
      </c>
      <c r="D11" s="28">
        <v>1</v>
      </c>
      <c r="E11" s="28">
        <v>1</v>
      </c>
      <c r="F11" s="28">
        <v>5111</v>
      </c>
      <c r="G11" s="28" t="s">
        <v>219</v>
      </c>
      <c r="H11" s="29">
        <v>2.9377884862600001</v>
      </c>
    </row>
    <row r="12" spans="1:8" ht="14.25">
      <c r="A12" s="28" t="s">
        <v>107</v>
      </c>
      <c r="B12" s="28">
        <v>5</v>
      </c>
      <c r="C12" s="28">
        <v>1</v>
      </c>
      <c r="D12" s="28">
        <v>1</v>
      </c>
      <c r="E12" s="28">
        <v>1</v>
      </c>
      <c r="F12" s="28">
        <v>5111</v>
      </c>
      <c r="G12" s="28" t="s">
        <v>219</v>
      </c>
      <c r="H12" s="29">
        <v>6.5655565505400002</v>
      </c>
    </row>
    <row r="13" spans="1:8" ht="14.25">
      <c r="A13" s="28" t="s">
        <v>107</v>
      </c>
      <c r="B13" s="28">
        <v>5</v>
      </c>
      <c r="C13" s="28">
        <v>1</v>
      </c>
      <c r="D13" s="28">
        <v>1</v>
      </c>
      <c r="E13" s="28">
        <v>1</v>
      </c>
      <c r="F13" s="28">
        <v>5111</v>
      </c>
      <c r="G13" s="28" t="s">
        <v>219</v>
      </c>
      <c r="H13" s="29">
        <v>0.34994754347000001</v>
      </c>
    </row>
    <row r="14" spans="1:8" ht="14.25">
      <c r="A14" s="28" t="s">
        <v>107</v>
      </c>
      <c r="B14" s="28">
        <v>5</v>
      </c>
      <c r="C14" s="28">
        <v>1</v>
      </c>
      <c r="D14" s="28">
        <v>1</v>
      </c>
      <c r="E14" s="28">
        <v>1</v>
      </c>
      <c r="F14" s="28">
        <v>5111</v>
      </c>
      <c r="G14" s="28" t="s">
        <v>219</v>
      </c>
      <c r="H14" s="29">
        <v>0.34406454206100001</v>
      </c>
    </row>
    <row r="15" spans="1:8" ht="14.25">
      <c r="A15" s="28" t="s">
        <v>107</v>
      </c>
      <c r="B15" s="28">
        <v>5</v>
      </c>
      <c r="C15" s="28">
        <v>1</v>
      </c>
      <c r="D15" s="28">
        <v>1</v>
      </c>
      <c r="E15" s="28">
        <v>1</v>
      </c>
      <c r="F15" s="28">
        <v>5111</v>
      </c>
      <c r="G15" s="28" t="s">
        <v>219</v>
      </c>
      <c r="H15" s="29">
        <v>0.545409507071</v>
      </c>
    </row>
    <row r="16" spans="1:8" ht="14.25">
      <c r="A16" s="28" t="s">
        <v>107</v>
      </c>
      <c r="B16" s="28">
        <v>5</v>
      </c>
      <c r="C16" s="28">
        <v>1</v>
      </c>
      <c r="D16" s="28">
        <v>1</v>
      </c>
      <c r="E16" s="28">
        <v>1</v>
      </c>
      <c r="F16" s="28">
        <v>5111</v>
      </c>
      <c r="G16" s="28" t="s">
        <v>219</v>
      </c>
      <c r="H16" s="29">
        <v>0.53789071697000002</v>
      </c>
    </row>
    <row r="17" spans="1:8" ht="14.25">
      <c r="A17" s="28" t="s">
        <v>107</v>
      </c>
      <c r="B17" s="28">
        <v>5</v>
      </c>
      <c r="C17" s="28">
        <v>1</v>
      </c>
      <c r="D17" s="28">
        <v>1</v>
      </c>
      <c r="E17" s="28">
        <v>1</v>
      </c>
      <c r="F17" s="28">
        <v>5111</v>
      </c>
      <c r="G17" s="28" t="s">
        <v>219</v>
      </c>
      <c r="H17" s="29">
        <v>0.90270868011399996</v>
      </c>
    </row>
    <row r="18" spans="1:8" ht="14.25">
      <c r="A18" s="28" t="s">
        <v>107</v>
      </c>
      <c r="B18" s="28">
        <v>5</v>
      </c>
      <c r="C18" s="28">
        <v>1</v>
      </c>
      <c r="D18" s="28">
        <v>1</v>
      </c>
      <c r="E18" s="28">
        <v>1</v>
      </c>
      <c r="F18" s="28">
        <v>5111</v>
      </c>
      <c r="G18" s="28" t="s">
        <v>219</v>
      </c>
      <c r="H18" s="29">
        <v>0.82352550224300003</v>
      </c>
    </row>
    <row r="19" spans="1:8" ht="14.25">
      <c r="A19" s="28" t="s">
        <v>107</v>
      </c>
      <c r="B19" s="28">
        <v>5</v>
      </c>
      <c r="C19" s="28">
        <v>1</v>
      </c>
      <c r="D19" s="28">
        <v>1</v>
      </c>
      <c r="E19" s="28">
        <v>1</v>
      </c>
      <c r="F19" s="28">
        <v>5111</v>
      </c>
      <c r="G19" s="28" t="s">
        <v>219</v>
      </c>
      <c r="H19" s="29">
        <v>0.195125954598</v>
      </c>
    </row>
    <row r="20" spans="1:8" ht="14.25">
      <c r="A20" s="28" t="s">
        <v>107</v>
      </c>
      <c r="B20" s="28">
        <v>5</v>
      </c>
      <c r="C20" s="28">
        <v>1</v>
      </c>
      <c r="D20" s="28">
        <v>1</v>
      </c>
      <c r="E20" s="28">
        <v>1</v>
      </c>
      <c r="F20" s="28">
        <v>5111</v>
      </c>
      <c r="G20" s="28" t="s">
        <v>219</v>
      </c>
      <c r="H20" s="29">
        <v>1.6533197101399999</v>
      </c>
    </row>
    <row r="21" spans="1:8" ht="14.25">
      <c r="A21" s="28" t="s">
        <v>107</v>
      </c>
      <c r="B21" s="28">
        <v>5</v>
      </c>
      <c r="C21" s="28">
        <v>1</v>
      </c>
      <c r="D21" s="28">
        <v>1</v>
      </c>
      <c r="E21" s="28">
        <v>1</v>
      </c>
      <c r="F21" s="28">
        <v>5111</v>
      </c>
      <c r="G21" s="28" t="s">
        <v>219</v>
      </c>
      <c r="H21" s="29">
        <v>5.8642737292199998</v>
      </c>
    </row>
    <row r="22" spans="1:8" ht="14.25">
      <c r="A22" s="28" t="s">
        <v>107</v>
      </c>
      <c r="B22" s="28">
        <v>5</v>
      </c>
      <c r="C22" s="28">
        <v>1</v>
      </c>
      <c r="D22" s="28">
        <v>1</v>
      </c>
      <c r="E22" s="28">
        <v>1</v>
      </c>
      <c r="F22" s="28">
        <v>5111</v>
      </c>
      <c r="G22" s="28" t="s">
        <v>219</v>
      </c>
      <c r="H22" s="29">
        <v>2.7672644792000001</v>
      </c>
    </row>
    <row r="23" spans="1:8" ht="14.25">
      <c r="A23" s="28" t="s">
        <v>107</v>
      </c>
      <c r="B23" s="28">
        <v>5</v>
      </c>
      <c r="C23" s="28">
        <v>1</v>
      </c>
      <c r="D23" s="28">
        <v>1</v>
      </c>
      <c r="E23" s="28">
        <v>1</v>
      </c>
      <c r="F23" s="28">
        <v>5111</v>
      </c>
      <c r="G23" s="28" t="s">
        <v>219</v>
      </c>
      <c r="H23" s="29">
        <v>2.5202177668200001</v>
      </c>
    </row>
    <row r="24" spans="1:8" ht="14.25">
      <c r="A24" s="28" t="s">
        <v>107</v>
      </c>
      <c r="B24" s="28">
        <v>5</v>
      </c>
      <c r="C24" s="28">
        <v>1</v>
      </c>
      <c r="D24" s="28">
        <v>1</v>
      </c>
      <c r="E24" s="28">
        <v>1</v>
      </c>
      <c r="F24" s="28">
        <v>5111</v>
      </c>
      <c r="G24" s="28" t="s">
        <v>219</v>
      </c>
      <c r="H24" s="29">
        <v>0.20942788085399999</v>
      </c>
    </row>
    <row r="25" spans="1:8" ht="14.25">
      <c r="A25" s="28" t="s">
        <v>107</v>
      </c>
      <c r="B25" s="28">
        <v>5</v>
      </c>
      <c r="C25" s="28">
        <v>1</v>
      </c>
      <c r="D25" s="28">
        <v>1</v>
      </c>
      <c r="E25" s="28">
        <v>1</v>
      </c>
      <c r="F25" s="28">
        <v>5111</v>
      </c>
      <c r="G25" s="28" t="s">
        <v>219</v>
      </c>
      <c r="H25" s="29">
        <v>2.7308013896699999</v>
      </c>
    </row>
    <row r="26" spans="1:8" ht="14.25">
      <c r="A26" s="28" t="s">
        <v>110</v>
      </c>
      <c r="B26" s="28">
        <v>5</v>
      </c>
      <c r="C26" s="28">
        <v>1</v>
      </c>
      <c r="D26" s="28">
        <v>1</v>
      </c>
      <c r="E26" s="28">
        <v>2</v>
      </c>
      <c r="F26" s="28">
        <v>5112</v>
      </c>
      <c r="G26" s="28" t="s">
        <v>218</v>
      </c>
      <c r="H26" s="29">
        <v>1.5359657788300001</v>
      </c>
    </row>
    <row r="27" spans="1:8" ht="14.25">
      <c r="A27" s="28" t="s">
        <v>110</v>
      </c>
      <c r="B27" s="28">
        <v>5</v>
      </c>
      <c r="C27" s="28">
        <v>1</v>
      </c>
      <c r="D27" s="28">
        <v>1</v>
      </c>
      <c r="E27" s="28">
        <v>2</v>
      </c>
      <c r="F27" s="28">
        <v>5112</v>
      </c>
      <c r="G27" s="28" t="s">
        <v>218</v>
      </c>
      <c r="H27" s="29">
        <v>1.7507351367599999</v>
      </c>
    </row>
    <row r="28" spans="1:8" ht="14.25">
      <c r="A28" s="28" t="s">
        <v>110</v>
      </c>
      <c r="B28" s="28">
        <v>5</v>
      </c>
      <c r="C28" s="28">
        <v>1</v>
      </c>
      <c r="D28" s="28">
        <v>1</v>
      </c>
      <c r="E28" s="28">
        <v>2</v>
      </c>
      <c r="F28" s="28">
        <v>5112</v>
      </c>
      <c r="G28" s="28" t="s">
        <v>218</v>
      </c>
      <c r="H28" s="29">
        <v>6.5434562979799997</v>
      </c>
    </row>
    <row r="29" spans="1:8" ht="14.25">
      <c r="A29" s="28" t="s">
        <v>110</v>
      </c>
      <c r="B29" s="28">
        <v>5</v>
      </c>
      <c r="C29" s="28">
        <v>1</v>
      </c>
      <c r="D29" s="28">
        <v>1</v>
      </c>
      <c r="E29" s="28">
        <v>2</v>
      </c>
      <c r="F29" s="28">
        <v>5112</v>
      </c>
      <c r="G29" s="28" t="s">
        <v>218</v>
      </c>
      <c r="H29" s="29">
        <v>2.0663201206999999</v>
      </c>
    </row>
    <row r="30" spans="1:8" ht="14.25">
      <c r="A30" s="28" t="s">
        <v>110</v>
      </c>
      <c r="B30" s="28">
        <v>5</v>
      </c>
      <c r="C30" s="28">
        <v>1</v>
      </c>
      <c r="D30" s="28">
        <v>1</v>
      </c>
      <c r="E30" s="28">
        <v>2</v>
      </c>
      <c r="F30" s="28">
        <v>5112</v>
      </c>
      <c r="G30" s="28" t="s">
        <v>218</v>
      </c>
      <c r="H30" s="29">
        <v>0.24653494822700001</v>
      </c>
    </row>
    <row r="31" spans="1:8" ht="14.25">
      <c r="A31" s="28" t="s">
        <v>110</v>
      </c>
      <c r="B31" s="28">
        <v>5</v>
      </c>
      <c r="C31" s="28">
        <v>1</v>
      </c>
      <c r="D31" s="28">
        <v>1</v>
      </c>
      <c r="E31" s="28">
        <v>2</v>
      </c>
      <c r="F31" s="28">
        <v>5112</v>
      </c>
      <c r="G31" s="28" t="s">
        <v>218</v>
      </c>
      <c r="H31" s="29">
        <v>6.1745726258099998</v>
      </c>
    </row>
    <row r="32" spans="1:8" ht="14.25">
      <c r="A32" s="28" t="s">
        <v>110</v>
      </c>
      <c r="B32" s="28">
        <v>5</v>
      </c>
      <c r="C32" s="28">
        <v>1</v>
      </c>
      <c r="D32" s="28">
        <v>1</v>
      </c>
      <c r="E32" s="28">
        <v>2</v>
      </c>
      <c r="F32" s="28">
        <v>5112</v>
      </c>
      <c r="G32" s="28" t="s">
        <v>218</v>
      </c>
      <c r="H32" s="29">
        <v>1.9610943644600001</v>
      </c>
    </row>
    <row r="33" spans="1:8" ht="14.25">
      <c r="A33" s="28" t="s">
        <v>110</v>
      </c>
      <c r="B33" s="28">
        <v>5</v>
      </c>
      <c r="C33" s="28">
        <v>1</v>
      </c>
      <c r="D33" s="28">
        <v>1</v>
      </c>
      <c r="E33" s="28">
        <v>2</v>
      </c>
      <c r="F33" s="28">
        <v>5112</v>
      </c>
      <c r="G33" s="28" t="s">
        <v>218</v>
      </c>
      <c r="H33" s="29">
        <v>0.401415895001</v>
      </c>
    </row>
    <row r="34" spans="1:8" ht="14.25">
      <c r="A34" s="28" t="s">
        <v>110</v>
      </c>
      <c r="B34" s="28">
        <v>5</v>
      </c>
      <c r="C34" s="28">
        <v>1</v>
      </c>
      <c r="D34" s="28">
        <v>1</v>
      </c>
      <c r="E34" s="28">
        <v>2</v>
      </c>
      <c r="F34" s="28">
        <v>5112</v>
      </c>
      <c r="G34" s="28" t="s">
        <v>218</v>
      </c>
      <c r="H34" s="29">
        <v>1.6346720284</v>
      </c>
    </row>
    <row r="35" spans="1:8" ht="14.25">
      <c r="A35" s="28" t="s">
        <v>110</v>
      </c>
      <c r="B35" s="28">
        <v>5</v>
      </c>
      <c r="C35" s="28">
        <v>1</v>
      </c>
      <c r="D35" s="28">
        <v>1</v>
      </c>
      <c r="E35" s="28">
        <v>2</v>
      </c>
      <c r="F35" s="28">
        <v>5112</v>
      </c>
      <c r="G35" s="28" t="s">
        <v>218</v>
      </c>
      <c r="H35" s="29">
        <v>0.34831374307200003</v>
      </c>
    </row>
    <row r="36" spans="1:8" ht="14.25">
      <c r="A36" s="28" t="s">
        <v>110</v>
      </c>
      <c r="B36" s="28">
        <v>5</v>
      </c>
      <c r="C36" s="28">
        <v>1</v>
      </c>
      <c r="D36" s="28">
        <v>1</v>
      </c>
      <c r="E36" s="28">
        <v>2</v>
      </c>
      <c r="F36" s="28">
        <v>5112</v>
      </c>
      <c r="G36" s="28" t="s">
        <v>218</v>
      </c>
      <c r="H36" s="29">
        <v>5.31450602439</v>
      </c>
    </row>
    <row r="37" spans="1:8" ht="14.25">
      <c r="A37" s="28" t="s">
        <v>110</v>
      </c>
      <c r="B37" s="28">
        <v>5</v>
      </c>
      <c r="C37" s="28">
        <v>1</v>
      </c>
      <c r="D37" s="28">
        <v>1</v>
      </c>
      <c r="E37" s="28">
        <v>2</v>
      </c>
      <c r="F37" s="28">
        <v>5112</v>
      </c>
      <c r="G37" s="28" t="s">
        <v>218</v>
      </c>
      <c r="H37" s="29">
        <v>0.705531580233</v>
      </c>
    </row>
    <row r="38" spans="1:8" ht="14.25">
      <c r="A38" s="28" t="s">
        <v>110</v>
      </c>
      <c r="B38" s="28">
        <v>5</v>
      </c>
      <c r="C38" s="28">
        <v>1</v>
      </c>
      <c r="D38" s="28">
        <v>1</v>
      </c>
      <c r="E38" s="28">
        <v>2</v>
      </c>
      <c r="F38" s="28">
        <v>5112</v>
      </c>
      <c r="G38" s="28" t="s">
        <v>218</v>
      </c>
      <c r="H38" s="29">
        <v>0.30657164452500002</v>
      </c>
    </row>
    <row r="39" spans="1:8" ht="14.25">
      <c r="A39" s="28" t="s">
        <v>110</v>
      </c>
      <c r="B39" s="28">
        <v>5</v>
      </c>
      <c r="C39" s="28">
        <v>1</v>
      </c>
      <c r="D39" s="28">
        <v>1</v>
      </c>
      <c r="E39" s="28">
        <v>2</v>
      </c>
      <c r="F39" s="28">
        <v>5112</v>
      </c>
      <c r="G39" s="28" t="s">
        <v>218</v>
      </c>
      <c r="H39" s="29">
        <v>1.0456214324799999</v>
      </c>
    </row>
    <row r="40" spans="1:8" ht="14.25">
      <c r="A40" s="28" t="s">
        <v>110</v>
      </c>
      <c r="B40" s="28">
        <v>5</v>
      </c>
      <c r="C40" s="28">
        <v>1</v>
      </c>
      <c r="D40" s="28">
        <v>1</v>
      </c>
      <c r="E40" s="28">
        <v>2</v>
      </c>
      <c r="F40" s="28">
        <v>5112</v>
      </c>
      <c r="G40" s="28" t="s">
        <v>218</v>
      </c>
      <c r="H40" s="29">
        <v>7.5980801198499996</v>
      </c>
    </row>
    <row r="41" spans="1:8" ht="14.25">
      <c r="A41" s="28" t="s">
        <v>110</v>
      </c>
      <c r="B41" s="28">
        <v>5</v>
      </c>
      <c r="C41" s="28">
        <v>1</v>
      </c>
      <c r="D41" s="28">
        <v>1</v>
      </c>
      <c r="E41" s="28">
        <v>2</v>
      </c>
      <c r="F41" s="28">
        <v>5112</v>
      </c>
      <c r="G41" s="28" t="s">
        <v>218</v>
      </c>
      <c r="H41" s="29">
        <v>9.2222705459600007</v>
      </c>
    </row>
    <row r="42" spans="1:8" ht="14.25">
      <c r="A42" s="28" t="s">
        <v>110</v>
      </c>
      <c r="B42" s="28">
        <v>5</v>
      </c>
      <c r="C42" s="28">
        <v>1</v>
      </c>
      <c r="D42" s="28">
        <v>1</v>
      </c>
      <c r="E42" s="28">
        <v>2</v>
      </c>
      <c r="F42" s="28">
        <v>5112</v>
      </c>
      <c r="G42" s="28" t="s">
        <v>218</v>
      </c>
      <c r="H42" s="29">
        <v>1.78643412242</v>
      </c>
    </row>
    <row r="43" spans="1:8" ht="14.25">
      <c r="A43" s="28" t="s">
        <v>110</v>
      </c>
      <c r="B43" s="28">
        <v>5</v>
      </c>
      <c r="C43" s="28">
        <v>1</v>
      </c>
      <c r="D43" s="28">
        <v>1</v>
      </c>
      <c r="E43" s="28">
        <v>2</v>
      </c>
      <c r="F43" s="28">
        <v>5112</v>
      </c>
      <c r="G43" s="28" t="s">
        <v>218</v>
      </c>
      <c r="H43" s="29">
        <v>2.5990787853800001</v>
      </c>
    </row>
    <row r="44" spans="1:8" ht="14.25">
      <c r="A44" s="28" t="s">
        <v>110</v>
      </c>
      <c r="B44" s="28">
        <v>5</v>
      </c>
      <c r="C44" s="28">
        <v>1</v>
      </c>
      <c r="D44" s="28">
        <v>1</v>
      </c>
      <c r="E44" s="28">
        <v>2</v>
      </c>
      <c r="F44" s="28">
        <v>5112</v>
      </c>
      <c r="G44" s="28" t="s">
        <v>218</v>
      </c>
      <c r="H44" s="29">
        <v>0.55109418721799996</v>
      </c>
    </row>
    <row r="45" spans="1:8" ht="14.25">
      <c r="A45" s="28" t="s">
        <v>110</v>
      </c>
      <c r="B45" s="28">
        <v>5</v>
      </c>
      <c r="C45" s="28">
        <v>1</v>
      </c>
      <c r="D45" s="28">
        <v>1</v>
      </c>
      <c r="E45" s="28">
        <v>2</v>
      </c>
      <c r="F45" s="28">
        <v>5112</v>
      </c>
      <c r="G45" s="28" t="s">
        <v>218</v>
      </c>
      <c r="H45" s="29">
        <v>5.7806357688999999</v>
      </c>
    </row>
    <row r="46" spans="1:8" ht="14.25">
      <c r="A46" s="28" t="s">
        <v>110</v>
      </c>
      <c r="B46" s="28">
        <v>5</v>
      </c>
      <c r="C46" s="28">
        <v>1</v>
      </c>
      <c r="D46" s="28">
        <v>1</v>
      </c>
      <c r="E46" s="28">
        <v>2</v>
      </c>
      <c r="F46" s="28">
        <v>5112</v>
      </c>
      <c r="G46" s="28" t="s">
        <v>218</v>
      </c>
      <c r="H46" s="29">
        <v>3.6158672625300001</v>
      </c>
    </row>
    <row r="47" spans="1:8" ht="14.25">
      <c r="A47" s="28" t="s">
        <v>110</v>
      </c>
      <c r="B47" s="28">
        <v>5</v>
      </c>
      <c r="C47" s="28">
        <v>1</v>
      </c>
      <c r="D47" s="28">
        <v>1</v>
      </c>
      <c r="E47" s="28">
        <v>2</v>
      </c>
      <c r="F47" s="28">
        <v>5112</v>
      </c>
      <c r="G47" s="28" t="s">
        <v>218</v>
      </c>
      <c r="H47" s="29">
        <v>15.611662601600001</v>
      </c>
    </row>
    <row r="48" spans="1:8" ht="14.25">
      <c r="A48" s="28" t="s">
        <v>110</v>
      </c>
      <c r="B48" s="28">
        <v>5</v>
      </c>
      <c r="C48" s="28">
        <v>1</v>
      </c>
      <c r="D48" s="28">
        <v>1</v>
      </c>
      <c r="E48" s="28">
        <v>2</v>
      </c>
      <c r="F48" s="28">
        <v>5112</v>
      </c>
      <c r="G48" s="28" t="s">
        <v>218</v>
      </c>
      <c r="H48" s="29">
        <v>0.14981597882200001</v>
      </c>
    </row>
    <row r="49" spans="1:8" ht="14.25">
      <c r="A49" s="28" t="s">
        <v>110</v>
      </c>
      <c r="B49" s="28">
        <v>5</v>
      </c>
      <c r="C49" s="28">
        <v>1</v>
      </c>
      <c r="D49" s="28">
        <v>1</v>
      </c>
      <c r="E49" s="28">
        <v>2</v>
      </c>
      <c r="F49" s="28">
        <v>5112</v>
      </c>
      <c r="G49" s="28" t="s">
        <v>218</v>
      </c>
      <c r="H49" s="29">
        <v>0.19106894854000001</v>
      </c>
    </row>
    <row r="50" spans="1:8" ht="14.25">
      <c r="A50" s="28" t="s">
        <v>110</v>
      </c>
      <c r="B50" s="28">
        <v>5</v>
      </c>
      <c r="C50" s="28">
        <v>1</v>
      </c>
      <c r="D50" s="28">
        <v>1</v>
      </c>
      <c r="E50" s="28">
        <v>2</v>
      </c>
      <c r="F50" s="28">
        <v>5112</v>
      </c>
      <c r="G50" s="28" t="s">
        <v>218</v>
      </c>
      <c r="H50" s="29">
        <v>2.1769428784499998</v>
      </c>
    </row>
    <row r="51" spans="1:8" ht="14.25">
      <c r="A51" s="28" t="s">
        <v>113</v>
      </c>
      <c r="B51" s="28">
        <v>5</v>
      </c>
      <c r="C51" s="28">
        <v>1</v>
      </c>
      <c r="D51" s="28">
        <v>2</v>
      </c>
      <c r="E51" s="28">
        <v>3</v>
      </c>
      <c r="F51" s="28">
        <v>5123</v>
      </c>
      <c r="G51" s="28" t="s">
        <v>213</v>
      </c>
      <c r="H51" s="29">
        <v>0.91545574876000002</v>
      </c>
    </row>
    <row r="52" spans="1:8" ht="14.25">
      <c r="A52" s="28" t="s">
        <v>113</v>
      </c>
      <c r="B52" s="28">
        <v>5</v>
      </c>
      <c r="C52" s="28">
        <v>1</v>
      </c>
      <c r="D52" s="28">
        <v>2</v>
      </c>
      <c r="E52" s="28">
        <v>3</v>
      </c>
      <c r="F52" s="28">
        <v>5123</v>
      </c>
      <c r="G52" s="28" t="s">
        <v>213</v>
      </c>
      <c r="H52" s="29">
        <v>0.44384746670699998</v>
      </c>
    </row>
    <row r="53" spans="1:8" ht="14.25">
      <c r="A53" s="28" t="s">
        <v>113</v>
      </c>
      <c r="B53" s="28">
        <v>5</v>
      </c>
      <c r="C53" s="28">
        <v>1</v>
      </c>
      <c r="D53" s="28">
        <v>2</v>
      </c>
      <c r="E53" s="28">
        <v>3</v>
      </c>
      <c r="F53" s="28">
        <v>5123</v>
      </c>
      <c r="G53" s="28" t="s">
        <v>213</v>
      </c>
      <c r="H53" s="29">
        <v>0.24181590014900001</v>
      </c>
    </row>
    <row r="54" spans="1:8" ht="14.25">
      <c r="A54" s="28" t="s">
        <v>40</v>
      </c>
      <c r="B54" s="28">
        <v>3</v>
      </c>
      <c r="C54" s="28">
        <v>1</v>
      </c>
      <c r="D54" s="28">
        <v>2</v>
      </c>
      <c r="E54" s="28">
        <v>0</v>
      </c>
      <c r="F54" s="28">
        <v>3120</v>
      </c>
      <c r="G54" s="28" t="s">
        <v>236</v>
      </c>
      <c r="H54" s="29">
        <v>0.29967848844599998</v>
      </c>
    </row>
    <row r="55" spans="1:8" ht="14.25">
      <c r="A55" s="28" t="s">
        <v>40</v>
      </c>
      <c r="B55" s="28">
        <v>3</v>
      </c>
      <c r="C55" s="28">
        <v>1</v>
      </c>
      <c r="D55" s="28">
        <v>2</v>
      </c>
      <c r="E55" s="28">
        <v>0</v>
      </c>
      <c r="F55" s="28">
        <v>3120</v>
      </c>
      <c r="G55" s="28" t="s">
        <v>236</v>
      </c>
      <c r="H55" s="29">
        <v>0.44690797663800003</v>
      </c>
    </row>
    <row r="56" spans="1:8" ht="14.25">
      <c r="A56" s="28" t="s">
        <v>39</v>
      </c>
      <c r="B56" s="28">
        <v>3</v>
      </c>
      <c r="C56" s="28">
        <v>1</v>
      </c>
      <c r="D56" s="28">
        <v>1</v>
      </c>
      <c r="E56" s="28">
        <v>5</v>
      </c>
      <c r="F56" s="28">
        <v>3115</v>
      </c>
      <c r="G56" s="28" t="s">
        <v>238</v>
      </c>
      <c r="H56" s="29">
        <v>0.98926661770900004</v>
      </c>
    </row>
    <row r="57" spans="1:8" ht="14.25">
      <c r="A57" s="28" t="s">
        <v>39</v>
      </c>
      <c r="B57" s="28">
        <v>3</v>
      </c>
      <c r="C57" s="28">
        <v>1</v>
      </c>
      <c r="D57" s="28">
        <v>1</v>
      </c>
      <c r="E57" s="28">
        <v>5</v>
      </c>
      <c r="F57" s="28">
        <v>3115</v>
      </c>
      <c r="G57" s="28" t="s">
        <v>238</v>
      </c>
      <c r="H57" s="29">
        <v>2.2367999303800001</v>
      </c>
    </row>
    <row r="58" spans="1:8" ht="14.25">
      <c r="A58" s="28" t="s">
        <v>91</v>
      </c>
      <c r="B58" s="28">
        <v>3</v>
      </c>
      <c r="C58" s="28">
        <v>1</v>
      </c>
      <c r="D58" s="28">
        <v>1</v>
      </c>
      <c r="E58" s="28">
        <v>2</v>
      </c>
      <c r="F58" s="28">
        <v>3112</v>
      </c>
      <c r="G58" s="28" t="s">
        <v>241</v>
      </c>
      <c r="H58" s="29">
        <v>1.8336652218</v>
      </c>
    </row>
    <row r="59" spans="1:8" ht="14.25">
      <c r="A59" s="28" t="s">
        <v>91</v>
      </c>
      <c r="B59" s="28">
        <v>3</v>
      </c>
      <c r="C59" s="28">
        <v>1</v>
      </c>
      <c r="D59" s="28">
        <v>1</v>
      </c>
      <c r="E59" s="28">
        <v>2</v>
      </c>
      <c r="F59" s="28">
        <v>3112</v>
      </c>
      <c r="G59" s="28" t="s">
        <v>241</v>
      </c>
      <c r="H59" s="29">
        <v>0.35172842778800001</v>
      </c>
    </row>
    <row r="60" spans="1:8" ht="14.25">
      <c r="A60" s="28" t="s">
        <v>91</v>
      </c>
      <c r="B60" s="28">
        <v>3</v>
      </c>
      <c r="C60" s="28">
        <v>1</v>
      </c>
      <c r="D60" s="28">
        <v>1</v>
      </c>
      <c r="E60" s="28">
        <v>2</v>
      </c>
      <c r="F60" s="28">
        <v>3112</v>
      </c>
      <c r="G60" s="28" t="s">
        <v>241</v>
      </c>
      <c r="H60" s="29">
        <v>28.3044130832</v>
      </c>
    </row>
    <row r="61" spans="1:8" ht="14.25">
      <c r="A61" s="28" t="s">
        <v>91</v>
      </c>
      <c r="B61" s="28">
        <v>3</v>
      </c>
      <c r="C61" s="28">
        <v>1</v>
      </c>
      <c r="D61" s="28">
        <v>1</v>
      </c>
      <c r="E61" s="28">
        <v>2</v>
      </c>
      <c r="F61" s="28">
        <v>3112</v>
      </c>
      <c r="G61" s="28" t="s">
        <v>241</v>
      </c>
      <c r="H61" s="29">
        <v>3.77993711984</v>
      </c>
    </row>
    <row r="62" spans="1:8" ht="14.25">
      <c r="A62" s="28" t="s">
        <v>91</v>
      </c>
      <c r="B62" s="28">
        <v>3</v>
      </c>
      <c r="C62" s="28">
        <v>1</v>
      </c>
      <c r="D62" s="28">
        <v>1</v>
      </c>
      <c r="E62" s="28">
        <v>2</v>
      </c>
      <c r="F62" s="28">
        <v>3112</v>
      </c>
      <c r="G62" s="28" t="s">
        <v>241</v>
      </c>
      <c r="H62" s="29">
        <v>0.39878173375499998</v>
      </c>
    </row>
    <row r="63" spans="1:8" ht="14.25">
      <c r="A63" s="28" t="s">
        <v>91</v>
      </c>
      <c r="B63" s="28">
        <v>3</v>
      </c>
      <c r="C63" s="28">
        <v>1</v>
      </c>
      <c r="D63" s="28">
        <v>1</v>
      </c>
      <c r="E63" s="28">
        <v>2</v>
      </c>
      <c r="F63" s="28">
        <v>3112</v>
      </c>
      <c r="G63" s="28" t="s">
        <v>241</v>
      </c>
      <c r="H63" s="29">
        <v>0.71302515973500002</v>
      </c>
    </row>
    <row r="64" spans="1:8" ht="14.25">
      <c r="A64" s="28" t="s">
        <v>91</v>
      </c>
      <c r="B64" s="28">
        <v>3</v>
      </c>
      <c r="C64" s="28">
        <v>1</v>
      </c>
      <c r="D64" s="28">
        <v>1</v>
      </c>
      <c r="E64" s="28">
        <v>2</v>
      </c>
      <c r="F64" s="28">
        <v>3112</v>
      </c>
      <c r="G64" s="28" t="s">
        <v>241</v>
      </c>
      <c r="H64" s="29">
        <v>0.235327054402</v>
      </c>
    </row>
    <row r="65" spans="1:8" ht="14.25">
      <c r="A65" s="28" t="s">
        <v>91</v>
      </c>
      <c r="B65" s="28">
        <v>3</v>
      </c>
      <c r="C65" s="28">
        <v>1</v>
      </c>
      <c r="D65" s="28">
        <v>1</v>
      </c>
      <c r="E65" s="28">
        <v>2</v>
      </c>
      <c r="F65" s="28">
        <v>3112</v>
      </c>
      <c r="G65" s="28" t="s">
        <v>241</v>
      </c>
      <c r="H65" s="29">
        <v>0.201734109932</v>
      </c>
    </row>
    <row r="66" spans="1:8" ht="14.25">
      <c r="A66" s="28" t="s">
        <v>91</v>
      </c>
      <c r="B66" s="28">
        <v>3</v>
      </c>
      <c r="C66" s="28">
        <v>1</v>
      </c>
      <c r="D66" s="28">
        <v>1</v>
      </c>
      <c r="E66" s="28">
        <v>2</v>
      </c>
      <c r="F66" s="28">
        <v>3112</v>
      </c>
      <c r="G66" s="28" t="s">
        <v>241</v>
      </c>
      <c r="H66" s="29">
        <v>48.601752726400001</v>
      </c>
    </row>
    <row r="67" spans="1:8" ht="14.25">
      <c r="A67" s="28" t="s">
        <v>91</v>
      </c>
      <c r="B67" s="28">
        <v>3</v>
      </c>
      <c r="C67" s="28">
        <v>1</v>
      </c>
      <c r="D67" s="28">
        <v>1</v>
      </c>
      <c r="E67" s="28">
        <v>2</v>
      </c>
      <c r="F67" s="28">
        <v>3112</v>
      </c>
      <c r="G67" s="28" t="s">
        <v>241</v>
      </c>
      <c r="H67" s="29">
        <v>0.395071708036</v>
      </c>
    </row>
    <row r="68" spans="1:8" ht="14.25">
      <c r="A68" s="28" t="s">
        <v>91</v>
      </c>
      <c r="B68" s="28">
        <v>3</v>
      </c>
      <c r="C68" s="28">
        <v>1</v>
      </c>
      <c r="D68" s="28">
        <v>1</v>
      </c>
      <c r="E68" s="28">
        <v>2</v>
      </c>
      <c r="F68" s="28">
        <v>3112</v>
      </c>
      <c r="G68" s="28" t="s">
        <v>241</v>
      </c>
      <c r="H68" s="29">
        <v>4.1950424609099999</v>
      </c>
    </row>
    <row r="69" spans="1:8" ht="14.25">
      <c r="A69" s="28" t="s">
        <v>91</v>
      </c>
      <c r="B69" s="28">
        <v>3</v>
      </c>
      <c r="C69" s="28">
        <v>1</v>
      </c>
      <c r="D69" s="28">
        <v>1</v>
      </c>
      <c r="E69" s="28">
        <v>2</v>
      </c>
      <c r="F69" s="28">
        <v>3112</v>
      </c>
      <c r="G69" s="28" t="s">
        <v>241</v>
      </c>
      <c r="H69" s="29">
        <v>3.17509742293</v>
      </c>
    </row>
    <row r="70" spans="1:8" ht="14.25">
      <c r="A70" s="28" t="s">
        <v>91</v>
      </c>
      <c r="B70" s="28">
        <v>3</v>
      </c>
      <c r="C70" s="28">
        <v>1</v>
      </c>
      <c r="D70" s="28">
        <v>1</v>
      </c>
      <c r="E70" s="28">
        <v>2</v>
      </c>
      <c r="F70" s="28">
        <v>3112</v>
      </c>
      <c r="G70" s="28" t="s">
        <v>241</v>
      </c>
      <c r="H70" s="29">
        <v>1.8844003231599999</v>
      </c>
    </row>
    <row r="71" spans="1:8" ht="14.25">
      <c r="A71" s="28" t="s">
        <v>91</v>
      </c>
      <c r="B71" s="28">
        <v>3</v>
      </c>
      <c r="C71" s="28">
        <v>1</v>
      </c>
      <c r="D71" s="28">
        <v>1</v>
      </c>
      <c r="E71" s="28">
        <v>2</v>
      </c>
      <c r="F71" s="28">
        <v>3112</v>
      </c>
      <c r="G71" s="28" t="s">
        <v>241</v>
      </c>
      <c r="H71" s="29">
        <v>5.3166034827599997</v>
      </c>
    </row>
    <row r="72" spans="1:8" ht="14.25">
      <c r="A72" s="28" t="s">
        <v>91</v>
      </c>
      <c r="B72" s="28">
        <v>3</v>
      </c>
      <c r="C72" s="28">
        <v>1</v>
      </c>
      <c r="D72" s="28">
        <v>1</v>
      </c>
      <c r="E72" s="28">
        <v>2</v>
      </c>
      <c r="F72" s="28">
        <v>3112</v>
      </c>
      <c r="G72" s="28" t="s">
        <v>241</v>
      </c>
      <c r="H72" s="29">
        <v>1.6415859797900001</v>
      </c>
    </row>
    <row r="73" spans="1:8" ht="14.25">
      <c r="A73" s="28" t="s">
        <v>91</v>
      </c>
      <c r="B73" s="28">
        <v>3</v>
      </c>
      <c r="C73" s="28">
        <v>1</v>
      </c>
      <c r="D73" s="28">
        <v>1</v>
      </c>
      <c r="E73" s="28">
        <v>2</v>
      </c>
      <c r="F73" s="28">
        <v>3112</v>
      </c>
      <c r="G73" s="28" t="s">
        <v>241</v>
      </c>
      <c r="H73" s="29">
        <v>0.83126858554399996</v>
      </c>
    </row>
    <row r="74" spans="1:8" ht="14.25">
      <c r="A74" s="28" t="s">
        <v>91</v>
      </c>
      <c r="B74" s="28">
        <v>3</v>
      </c>
      <c r="C74" s="28">
        <v>1</v>
      </c>
      <c r="D74" s="28">
        <v>1</v>
      </c>
      <c r="E74" s="28">
        <v>2</v>
      </c>
      <c r="F74" s="28">
        <v>3112</v>
      </c>
      <c r="G74" s="28" t="s">
        <v>241</v>
      </c>
      <c r="H74" s="29">
        <v>0.176156295692</v>
      </c>
    </row>
    <row r="75" spans="1:8" ht="14.25">
      <c r="A75" s="28" t="s">
        <v>91</v>
      </c>
      <c r="B75" s="28">
        <v>3</v>
      </c>
      <c r="C75" s="28">
        <v>1</v>
      </c>
      <c r="D75" s="28">
        <v>1</v>
      </c>
      <c r="E75" s="28">
        <v>2</v>
      </c>
      <c r="F75" s="28">
        <v>3112</v>
      </c>
      <c r="G75" s="28" t="s">
        <v>241</v>
      </c>
      <c r="H75" s="29">
        <v>0.73745291877300001</v>
      </c>
    </row>
    <row r="76" spans="1:8" ht="14.25">
      <c r="A76" s="28" t="s">
        <v>91</v>
      </c>
      <c r="B76" s="28">
        <v>3</v>
      </c>
      <c r="C76" s="28">
        <v>1</v>
      </c>
      <c r="D76" s="28">
        <v>1</v>
      </c>
      <c r="E76" s="28">
        <v>2</v>
      </c>
      <c r="F76" s="28">
        <v>3112</v>
      </c>
      <c r="G76" s="28" t="s">
        <v>241</v>
      </c>
      <c r="H76" s="29">
        <v>11.3312981253</v>
      </c>
    </row>
    <row r="77" spans="1:8" ht="14.25">
      <c r="A77" s="28" t="s">
        <v>91</v>
      </c>
      <c r="B77" s="28">
        <v>3</v>
      </c>
      <c r="C77" s="28">
        <v>1</v>
      </c>
      <c r="D77" s="28">
        <v>1</v>
      </c>
      <c r="E77" s="28">
        <v>2</v>
      </c>
      <c r="F77" s="28">
        <v>3112</v>
      </c>
      <c r="G77" s="28" t="s">
        <v>241</v>
      </c>
      <c r="H77" s="29">
        <v>6.2933715507499999</v>
      </c>
    </row>
    <row r="78" spans="1:8" ht="14.25">
      <c r="A78" s="28" t="s">
        <v>91</v>
      </c>
      <c r="B78" s="28">
        <v>3</v>
      </c>
      <c r="C78" s="28">
        <v>1</v>
      </c>
      <c r="D78" s="28">
        <v>1</v>
      </c>
      <c r="E78" s="28">
        <v>2</v>
      </c>
      <c r="F78" s="28">
        <v>3112</v>
      </c>
      <c r="G78" s="28" t="s">
        <v>241</v>
      </c>
      <c r="H78" s="29">
        <v>3.09130651124</v>
      </c>
    </row>
    <row r="79" spans="1:8" ht="14.25">
      <c r="A79" s="28" t="s">
        <v>91</v>
      </c>
      <c r="B79" s="28">
        <v>3</v>
      </c>
      <c r="C79" s="28">
        <v>1</v>
      </c>
      <c r="D79" s="28">
        <v>1</v>
      </c>
      <c r="E79" s="28">
        <v>2</v>
      </c>
      <c r="F79" s="28">
        <v>3112</v>
      </c>
      <c r="G79" s="28" t="s">
        <v>241</v>
      </c>
      <c r="H79" s="29">
        <v>0.65095238787200005</v>
      </c>
    </row>
    <row r="80" spans="1:8" ht="14.25">
      <c r="A80" s="28" t="s">
        <v>91</v>
      </c>
      <c r="B80" s="28">
        <v>3</v>
      </c>
      <c r="C80" s="28">
        <v>1</v>
      </c>
      <c r="D80" s="28">
        <v>1</v>
      </c>
      <c r="E80" s="28">
        <v>2</v>
      </c>
      <c r="F80" s="28">
        <v>3112</v>
      </c>
      <c r="G80" s="28" t="s">
        <v>241</v>
      </c>
      <c r="H80" s="29">
        <v>10.916452747199999</v>
      </c>
    </row>
    <row r="81" spans="1:8" ht="14.25">
      <c r="A81" s="28" t="s">
        <v>91</v>
      </c>
      <c r="B81" s="28">
        <v>3</v>
      </c>
      <c r="C81" s="28">
        <v>1</v>
      </c>
      <c r="D81" s="28">
        <v>1</v>
      </c>
      <c r="E81" s="28">
        <v>2</v>
      </c>
      <c r="F81" s="28">
        <v>3112</v>
      </c>
      <c r="G81" s="28" t="s">
        <v>241</v>
      </c>
      <c r="H81" s="29">
        <v>7.36973086266</v>
      </c>
    </row>
    <row r="82" spans="1:8" ht="14.25">
      <c r="A82" s="28" t="s">
        <v>91</v>
      </c>
      <c r="B82" s="28">
        <v>3</v>
      </c>
      <c r="C82" s="28">
        <v>1</v>
      </c>
      <c r="D82" s="28">
        <v>1</v>
      </c>
      <c r="E82" s="28">
        <v>2</v>
      </c>
      <c r="F82" s="28">
        <v>3112</v>
      </c>
      <c r="G82" s="28" t="s">
        <v>241</v>
      </c>
      <c r="H82" s="29">
        <v>0.36401415378800001</v>
      </c>
    </row>
    <row r="83" spans="1:8" ht="14.25">
      <c r="A83" s="28" t="s">
        <v>91</v>
      </c>
      <c r="B83" s="28">
        <v>3</v>
      </c>
      <c r="C83" s="28">
        <v>1</v>
      </c>
      <c r="D83" s="28">
        <v>1</v>
      </c>
      <c r="E83" s="28">
        <v>2</v>
      </c>
      <c r="F83" s="28">
        <v>3112</v>
      </c>
      <c r="G83" s="28" t="s">
        <v>241</v>
      </c>
      <c r="H83" s="29">
        <v>6.7252075599300003</v>
      </c>
    </row>
    <row r="84" spans="1:8" ht="14.25">
      <c r="A84" s="28" t="s">
        <v>91</v>
      </c>
      <c r="B84" s="28">
        <v>3</v>
      </c>
      <c r="C84" s="28">
        <v>1</v>
      </c>
      <c r="D84" s="28">
        <v>1</v>
      </c>
      <c r="E84" s="28">
        <v>2</v>
      </c>
      <c r="F84" s="28">
        <v>3112</v>
      </c>
      <c r="G84" s="28" t="s">
        <v>241</v>
      </c>
      <c r="H84" s="29">
        <v>6.5214821838399999</v>
      </c>
    </row>
    <row r="85" spans="1:8" ht="14.25">
      <c r="A85" s="28" t="s">
        <v>91</v>
      </c>
      <c r="B85" s="28">
        <v>3</v>
      </c>
      <c r="C85" s="28">
        <v>1</v>
      </c>
      <c r="D85" s="28">
        <v>1</v>
      </c>
      <c r="E85" s="28">
        <v>2</v>
      </c>
      <c r="F85" s="28">
        <v>3112</v>
      </c>
      <c r="G85" s="28" t="s">
        <v>241</v>
      </c>
      <c r="H85" s="29">
        <v>0.51549945902500005</v>
      </c>
    </row>
    <row r="86" spans="1:8" ht="14.25">
      <c r="A86" s="28" t="s">
        <v>91</v>
      </c>
      <c r="B86" s="28">
        <v>3</v>
      </c>
      <c r="C86" s="28">
        <v>1</v>
      </c>
      <c r="D86" s="28">
        <v>1</v>
      </c>
      <c r="E86" s="28">
        <v>2</v>
      </c>
      <c r="F86" s="28">
        <v>3112</v>
      </c>
      <c r="G86" s="28" t="s">
        <v>241</v>
      </c>
      <c r="H86" s="29">
        <v>3.2254899520500002</v>
      </c>
    </row>
    <row r="87" spans="1:8" ht="14.25">
      <c r="A87" s="28" t="s">
        <v>91</v>
      </c>
      <c r="B87" s="28">
        <v>3</v>
      </c>
      <c r="C87" s="28">
        <v>1</v>
      </c>
      <c r="D87" s="28">
        <v>1</v>
      </c>
      <c r="E87" s="28">
        <v>2</v>
      </c>
      <c r="F87" s="28">
        <v>3112</v>
      </c>
      <c r="G87" s="28" t="s">
        <v>241</v>
      </c>
      <c r="H87" s="29">
        <v>7.8529910451299996</v>
      </c>
    </row>
    <row r="88" spans="1:8" ht="14.25">
      <c r="A88" s="28" t="s">
        <v>91</v>
      </c>
      <c r="B88" s="28">
        <v>3</v>
      </c>
      <c r="C88" s="28">
        <v>1</v>
      </c>
      <c r="D88" s="28">
        <v>1</v>
      </c>
      <c r="E88" s="28">
        <v>2</v>
      </c>
      <c r="F88" s="28">
        <v>3112</v>
      </c>
      <c r="G88" s="28" t="s">
        <v>241</v>
      </c>
      <c r="H88" s="29">
        <v>0.22644651109899999</v>
      </c>
    </row>
    <row r="89" spans="1:8" ht="14.25">
      <c r="A89" s="28" t="s">
        <v>91</v>
      </c>
      <c r="B89" s="28">
        <v>3</v>
      </c>
      <c r="C89" s="28">
        <v>1</v>
      </c>
      <c r="D89" s="28">
        <v>1</v>
      </c>
      <c r="E89" s="28">
        <v>2</v>
      </c>
      <c r="F89" s="28">
        <v>3112</v>
      </c>
      <c r="G89" s="28" t="s">
        <v>241</v>
      </c>
      <c r="H89" s="29">
        <v>35.5027510038</v>
      </c>
    </row>
    <row r="90" spans="1:8" ht="14.25">
      <c r="A90" s="28" t="s">
        <v>91</v>
      </c>
      <c r="B90" s="28">
        <v>3</v>
      </c>
      <c r="C90" s="28">
        <v>1</v>
      </c>
      <c r="D90" s="28">
        <v>1</v>
      </c>
      <c r="E90" s="28">
        <v>2</v>
      </c>
      <c r="F90" s="28">
        <v>3112</v>
      </c>
      <c r="G90" s="28" t="s">
        <v>241</v>
      </c>
      <c r="H90" s="29">
        <v>0.72226290114799996</v>
      </c>
    </row>
    <row r="91" spans="1:8" ht="14.25">
      <c r="A91" s="28" t="s">
        <v>91</v>
      </c>
      <c r="B91" s="28">
        <v>3</v>
      </c>
      <c r="C91" s="28">
        <v>1</v>
      </c>
      <c r="D91" s="28">
        <v>1</v>
      </c>
      <c r="E91" s="28">
        <v>2</v>
      </c>
      <c r="F91" s="28">
        <v>3112</v>
      </c>
      <c r="G91" s="28" t="s">
        <v>241</v>
      </c>
      <c r="H91" s="29">
        <v>4.0534135609300002</v>
      </c>
    </row>
    <row r="92" spans="1:8" ht="14.25">
      <c r="A92" s="28" t="s">
        <v>91</v>
      </c>
      <c r="B92" s="28">
        <v>3</v>
      </c>
      <c r="C92" s="28">
        <v>1</v>
      </c>
      <c r="D92" s="28">
        <v>1</v>
      </c>
      <c r="E92" s="28">
        <v>2</v>
      </c>
      <c r="F92" s="28">
        <v>3112</v>
      </c>
      <c r="G92" s="28" t="s">
        <v>241</v>
      </c>
      <c r="H92" s="29">
        <v>326.07542879800002</v>
      </c>
    </row>
    <row r="93" spans="1:8" ht="14.25">
      <c r="A93" s="28" t="s">
        <v>91</v>
      </c>
      <c r="B93" s="28">
        <v>3</v>
      </c>
      <c r="C93" s="28">
        <v>1</v>
      </c>
      <c r="D93" s="28">
        <v>1</v>
      </c>
      <c r="E93" s="28">
        <v>2</v>
      </c>
      <c r="F93" s="28">
        <v>3112</v>
      </c>
      <c r="G93" s="28" t="s">
        <v>241</v>
      </c>
      <c r="H93" s="29">
        <v>5.0959808146499999</v>
      </c>
    </row>
    <row r="94" spans="1:8" ht="14.25">
      <c r="A94" s="28" t="s">
        <v>91</v>
      </c>
      <c r="B94" s="28">
        <v>3</v>
      </c>
      <c r="C94" s="28">
        <v>1</v>
      </c>
      <c r="D94" s="28">
        <v>1</v>
      </c>
      <c r="E94" s="28">
        <v>2</v>
      </c>
      <c r="F94" s="28">
        <v>3112</v>
      </c>
      <c r="G94" s="28" t="s">
        <v>241</v>
      </c>
      <c r="H94" s="29">
        <v>0.31849453175499998</v>
      </c>
    </row>
    <row r="95" spans="1:8" ht="14.25">
      <c r="A95" s="28" t="s">
        <v>91</v>
      </c>
      <c r="B95" s="28">
        <v>3</v>
      </c>
      <c r="C95" s="28">
        <v>1</v>
      </c>
      <c r="D95" s="28">
        <v>1</v>
      </c>
      <c r="E95" s="28">
        <v>2</v>
      </c>
      <c r="F95" s="28">
        <v>3112</v>
      </c>
      <c r="G95" s="28" t="s">
        <v>241</v>
      </c>
      <c r="H95" s="29">
        <v>10.7605308935</v>
      </c>
    </row>
    <row r="96" spans="1:8" ht="14.25">
      <c r="A96" s="28" t="s">
        <v>91</v>
      </c>
      <c r="B96" s="28">
        <v>3</v>
      </c>
      <c r="C96" s="28">
        <v>1</v>
      </c>
      <c r="D96" s="28">
        <v>1</v>
      </c>
      <c r="E96" s="28">
        <v>2</v>
      </c>
      <c r="F96" s="28">
        <v>3112</v>
      </c>
      <c r="G96" s="28" t="s">
        <v>241</v>
      </c>
      <c r="H96" s="29">
        <v>4.2940391245800003</v>
      </c>
    </row>
    <row r="97" spans="1:8" ht="14.25">
      <c r="A97" s="28" t="s">
        <v>91</v>
      </c>
      <c r="B97" s="28">
        <v>3</v>
      </c>
      <c r="C97" s="28">
        <v>1</v>
      </c>
      <c r="D97" s="28">
        <v>1</v>
      </c>
      <c r="E97" s="28">
        <v>2</v>
      </c>
      <c r="F97" s="28">
        <v>3112</v>
      </c>
      <c r="G97" s="28" t="s">
        <v>241</v>
      </c>
      <c r="H97" s="29">
        <v>0.76374820613799999</v>
      </c>
    </row>
    <row r="98" spans="1:8" ht="14.25">
      <c r="A98" s="28" t="s">
        <v>91</v>
      </c>
      <c r="B98" s="28">
        <v>3</v>
      </c>
      <c r="C98" s="28">
        <v>1</v>
      </c>
      <c r="D98" s="28">
        <v>1</v>
      </c>
      <c r="E98" s="28">
        <v>2</v>
      </c>
      <c r="F98" s="28">
        <v>3112</v>
      </c>
      <c r="G98" s="28" t="s">
        <v>241</v>
      </c>
      <c r="H98" s="29">
        <v>5.3610935122800001</v>
      </c>
    </row>
    <row r="99" spans="1:8" ht="14.25">
      <c r="A99" s="28" t="s">
        <v>91</v>
      </c>
      <c r="B99" s="28">
        <v>3</v>
      </c>
      <c r="C99" s="28">
        <v>1</v>
      </c>
      <c r="D99" s="28">
        <v>1</v>
      </c>
      <c r="E99" s="28">
        <v>2</v>
      </c>
      <c r="F99" s="28">
        <v>3112</v>
      </c>
      <c r="G99" s="28" t="s">
        <v>241</v>
      </c>
      <c r="H99" s="29">
        <v>57.511376828000003</v>
      </c>
    </row>
    <row r="100" spans="1:8" ht="14.25">
      <c r="A100" s="28" t="s">
        <v>91</v>
      </c>
      <c r="B100" s="28">
        <v>3</v>
      </c>
      <c r="C100" s="28">
        <v>1</v>
      </c>
      <c r="D100" s="28">
        <v>1</v>
      </c>
      <c r="E100" s="28">
        <v>2</v>
      </c>
      <c r="F100" s="28">
        <v>3112</v>
      </c>
      <c r="G100" s="28" t="s">
        <v>241</v>
      </c>
      <c r="H100" s="29">
        <v>1.09762442265</v>
      </c>
    </row>
    <row r="101" spans="1:8" ht="14.25">
      <c r="A101" s="28" t="s">
        <v>91</v>
      </c>
      <c r="B101" s="28">
        <v>3</v>
      </c>
      <c r="C101" s="28">
        <v>1</v>
      </c>
      <c r="D101" s="28">
        <v>1</v>
      </c>
      <c r="E101" s="28">
        <v>2</v>
      </c>
      <c r="F101" s="28">
        <v>3112</v>
      </c>
      <c r="G101" s="28" t="s">
        <v>241</v>
      </c>
      <c r="H101" s="29">
        <v>0.94225816794499995</v>
      </c>
    </row>
    <row r="102" spans="1:8" ht="14.25">
      <c r="A102" s="28" t="s">
        <v>91</v>
      </c>
      <c r="B102" s="28">
        <v>3</v>
      </c>
      <c r="C102" s="28">
        <v>1</v>
      </c>
      <c r="D102" s="28">
        <v>1</v>
      </c>
      <c r="E102" s="28">
        <v>2</v>
      </c>
      <c r="F102" s="28">
        <v>3112</v>
      </c>
      <c r="G102" s="28" t="s">
        <v>241</v>
      </c>
      <c r="H102" s="29">
        <v>1.24164967343</v>
      </c>
    </row>
    <row r="103" spans="1:8" ht="14.25">
      <c r="A103" s="28" t="s">
        <v>91</v>
      </c>
      <c r="B103" s="28">
        <v>3</v>
      </c>
      <c r="C103" s="28">
        <v>1</v>
      </c>
      <c r="D103" s="28">
        <v>1</v>
      </c>
      <c r="E103" s="28">
        <v>2</v>
      </c>
      <c r="F103" s="28">
        <v>3112</v>
      </c>
      <c r="G103" s="28" t="s">
        <v>241</v>
      </c>
      <c r="H103" s="29">
        <v>0.47358198377600003</v>
      </c>
    </row>
    <row r="104" spans="1:8" ht="14.25">
      <c r="A104" s="28" t="s">
        <v>91</v>
      </c>
      <c r="B104" s="28">
        <v>3</v>
      </c>
      <c r="C104" s="28">
        <v>1</v>
      </c>
      <c r="D104" s="28">
        <v>1</v>
      </c>
      <c r="E104" s="28">
        <v>2</v>
      </c>
      <c r="F104" s="28">
        <v>3112</v>
      </c>
      <c r="G104" s="28" t="s">
        <v>241</v>
      </c>
      <c r="H104" s="29">
        <v>0.46469086940999998</v>
      </c>
    </row>
    <row r="105" spans="1:8" ht="14.25">
      <c r="A105" s="28" t="s">
        <v>91</v>
      </c>
      <c r="B105" s="28">
        <v>3</v>
      </c>
      <c r="C105" s="28">
        <v>1</v>
      </c>
      <c r="D105" s="28">
        <v>1</v>
      </c>
      <c r="E105" s="28">
        <v>2</v>
      </c>
      <c r="F105" s="28">
        <v>3112</v>
      </c>
      <c r="G105" s="28" t="s">
        <v>241</v>
      </c>
      <c r="H105" s="29">
        <v>119.034357559</v>
      </c>
    </row>
    <row r="106" spans="1:8" ht="14.25">
      <c r="A106" s="28" t="s">
        <v>91</v>
      </c>
      <c r="B106" s="28">
        <v>3</v>
      </c>
      <c r="C106" s="28">
        <v>1</v>
      </c>
      <c r="D106" s="28">
        <v>1</v>
      </c>
      <c r="E106" s="28">
        <v>2</v>
      </c>
      <c r="F106" s="28">
        <v>3112</v>
      </c>
      <c r="G106" s="28" t="s">
        <v>241</v>
      </c>
      <c r="H106" s="29">
        <v>4.2123953888600001</v>
      </c>
    </row>
    <row r="107" spans="1:8" ht="14.25">
      <c r="A107" s="28" t="s">
        <v>91</v>
      </c>
      <c r="B107" s="28">
        <v>3</v>
      </c>
      <c r="C107" s="28">
        <v>1</v>
      </c>
      <c r="D107" s="28">
        <v>1</v>
      </c>
      <c r="E107" s="28">
        <v>2</v>
      </c>
      <c r="F107" s="28">
        <v>3112</v>
      </c>
      <c r="G107" s="28" t="s">
        <v>241</v>
      </c>
      <c r="H107" s="29">
        <v>1.1920009248500001</v>
      </c>
    </row>
    <row r="108" spans="1:8" ht="14.25">
      <c r="A108" s="28" t="s">
        <v>91</v>
      </c>
      <c r="B108" s="28">
        <v>3</v>
      </c>
      <c r="C108" s="28">
        <v>1</v>
      </c>
      <c r="D108" s="28">
        <v>1</v>
      </c>
      <c r="E108" s="28">
        <v>2</v>
      </c>
      <c r="F108" s="28">
        <v>3112</v>
      </c>
      <c r="G108" s="28" t="s">
        <v>241</v>
      </c>
      <c r="H108" s="29">
        <v>1.10044466268</v>
      </c>
    </row>
    <row r="109" spans="1:8" ht="14.25">
      <c r="A109" s="28" t="s">
        <v>91</v>
      </c>
      <c r="B109" s="28">
        <v>3</v>
      </c>
      <c r="C109" s="28">
        <v>1</v>
      </c>
      <c r="D109" s="28">
        <v>1</v>
      </c>
      <c r="E109" s="28">
        <v>2</v>
      </c>
      <c r="F109" s="28">
        <v>3112</v>
      </c>
      <c r="G109" s="28" t="s">
        <v>241</v>
      </c>
      <c r="H109" s="29">
        <v>12.764175333300001</v>
      </c>
    </row>
    <row r="110" spans="1:8" ht="14.25">
      <c r="A110" s="28" t="s">
        <v>91</v>
      </c>
      <c r="B110" s="28">
        <v>3</v>
      </c>
      <c r="C110" s="28">
        <v>1</v>
      </c>
      <c r="D110" s="28">
        <v>1</v>
      </c>
      <c r="E110" s="28">
        <v>2</v>
      </c>
      <c r="F110" s="28">
        <v>3112</v>
      </c>
      <c r="G110" s="28" t="s">
        <v>241</v>
      </c>
      <c r="H110" s="29">
        <v>1.2509887711500001</v>
      </c>
    </row>
    <row r="111" spans="1:8" ht="14.25">
      <c r="A111" s="28" t="s">
        <v>91</v>
      </c>
      <c r="B111" s="28">
        <v>3</v>
      </c>
      <c r="C111" s="28">
        <v>1</v>
      </c>
      <c r="D111" s="28">
        <v>1</v>
      </c>
      <c r="E111" s="28">
        <v>2</v>
      </c>
      <c r="F111" s="28">
        <v>3112</v>
      </c>
      <c r="G111" s="28" t="s">
        <v>241</v>
      </c>
      <c r="H111" s="29">
        <v>0.223065778356</v>
      </c>
    </row>
    <row r="112" spans="1:8" ht="14.25">
      <c r="A112" s="28" t="s">
        <v>91</v>
      </c>
      <c r="B112" s="28">
        <v>3</v>
      </c>
      <c r="C112" s="28">
        <v>1</v>
      </c>
      <c r="D112" s="28">
        <v>1</v>
      </c>
      <c r="E112" s="28">
        <v>2</v>
      </c>
      <c r="F112" s="28">
        <v>3112</v>
      </c>
      <c r="G112" s="28" t="s">
        <v>241</v>
      </c>
      <c r="H112" s="29">
        <v>1.6187705512399999</v>
      </c>
    </row>
    <row r="113" spans="1:8" ht="14.25">
      <c r="A113" s="28" t="s">
        <v>91</v>
      </c>
      <c r="B113" s="28">
        <v>3</v>
      </c>
      <c r="C113" s="28">
        <v>1</v>
      </c>
      <c r="D113" s="28">
        <v>1</v>
      </c>
      <c r="E113" s="28">
        <v>2</v>
      </c>
      <c r="F113" s="28">
        <v>3112</v>
      </c>
      <c r="G113" s="28" t="s">
        <v>241</v>
      </c>
      <c r="H113" s="29">
        <v>3.5304427090399999</v>
      </c>
    </row>
    <row r="114" spans="1:8" ht="14.25">
      <c r="A114" s="28" t="s">
        <v>91</v>
      </c>
      <c r="B114" s="28">
        <v>3</v>
      </c>
      <c r="C114" s="28">
        <v>1</v>
      </c>
      <c r="D114" s="28">
        <v>1</v>
      </c>
      <c r="E114" s="28">
        <v>2</v>
      </c>
      <c r="F114" s="28">
        <v>3112</v>
      </c>
      <c r="G114" s="28" t="s">
        <v>241</v>
      </c>
      <c r="H114" s="29">
        <v>1.3727678936700001</v>
      </c>
    </row>
    <row r="115" spans="1:8" ht="14.25">
      <c r="A115" s="28" t="s">
        <v>91</v>
      </c>
      <c r="B115" s="28">
        <v>3</v>
      </c>
      <c r="C115" s="28">
        <v>1</v>
      </c>
      <c r="D115" s="28">
        <v>1</v>
      </c>
      <c r="E115" s="28">
        <v>2</v>
      </c>
      <c r="F115" s="28">
        <v>3112</v>
      </c>
      <c r="G115" s="28" t="s">
        <v>241</v>
      </c>
      <c r="H115" s="29">
        <v>2.0014218641100001</v>
      </c>
    </row>
    <row r="116" spans="1:8" ht="14.25">
      <c r="A116" s="28" t="s">
        <v>91</v>
      </c>
      <c r="B116" s="28">
        <v>3</v>
      </c>
      <c r="C116" s="28">
        <v>1</v>
      </c>
      <c r="D116" s="28">
        <v>1</v>
      </c>
      <c r="E116" s="28">
        <v>2</v>
      </c>
      <c r="F116" s="28">
        <v>3112</v>
      </c>
      <c r="G116" s="28" t="s">
        <v>241</v>
      </c>
      <c r="H116" s="29">
        <v>119.93371534400001</v>
      </c>
    </row>
    <row r="117" spans="1:8" ht="14.25">
      <c r="A117" s="28" t="s">
        <v>91</v>
      </c>
      <c r="B117" s="28">
        <v>3</v>
      </c>
      <c r="C117" s="28">
        <v>1</v>
      </c>
      <c r="D117" s="28">
        <v>1</v>
      </c>
      <c r="E117" s="28">
        <v>2</v>
      </c>
      <c r="F117" s="28">
        <v>3112</v>
      </c>
      <c r="G117" s="28" t="s">
        <v>241</v>
      </c>
      <c r="H117" s="29">
        <v>1.30301872162</v>
      </c>
    </row>
    <row r="118" spans="1:8" ht="14.25">
      <c r="A118" s="28" t="s">
        <v>91</v>
      </c>
      <c r="B118" s="28">
        <v>3</v>
      </c>
      <c r="C118" s="28">
        <v>1</v>
      </c>
      <c r="D118" s="28">
        <v>1</v>
      </c>
      <c r="E118" s="28">
        <v>2</v>
      </c>
      <c r="F118" s="28">
        <v>3112</v>
      </c>
      <c r="G118" s="28" t="s">
        <v>241</v>
      </c>
      <c r="H118" s="29">
        <v>10.1753944673</v>
      </c>
    </row>
    <row r="119" spans="1:8" ht="14.25">
      <c r="A119" s="28" t="s">
        <v>91</v>
      </c>
      <c r="B119" s="28">
        <v>3</v>
      </c>
      <c r="C119" s="28">
        <v>1</v>
      </c>
      <c r="D119" s="28">
        <v>1</v>
      </c>
      <c r="E119" s="28">
        <v>2</v>
      </c>
      <c r="F119" s="28">
        <v>3112</v>
      </c>
      <c r="G119" s="28" t="s">
        <v>241</v>
      </c>
      <c r="H119" s="29">
        <v>0.83259997812499997</v>
      </c>
    </row>
    <row r="120" spans="1:8" ht="14.25">
      <c r="A120" s="28" t="s">
        <v>91</v>
      </c>
      <c r="B120" s="28">
        <v>3</v>
      </c>
      <c r="C120" s="28">
        <v>1</v>
      </c>
      <c r="D120" s="28">
        <v>1</v>
      </c>
      <c r="E120" s="28">
        <v>2</v>
      </c>
      <c r="F120" s="28">
        <v>3112</v>
      </c>
      <c r="G120" s="28" t="s">
        <v>241</v>
      </c>
      <c r="H120" s="29">
        <v>50.191731383499999</v>
      </c>
    </row>
    <row r="121" spans="1:8" ht="14.25">
      <c r="A121" s="28" t="s">
        <v>91</v>
      </c>
      <c r="B121" s="28">
        <v>3</v>
      </c>
      <c r="C121" s="28">
        <v>1</v>
      </c>
      <c r="D121" s="28">
        <v>1</v>
      </c>
      <c r="E121" s="28">
        <v>2</v>
      </c>
      <c r="F121" s="28">
        <v>3112</v>
      </c>
      <c r="G121" s="28" t="s">
        <v>241</v>
      </c>
      <c r="H121" s="29">
        <v>0.266062229378</v>
      </c>
    </row>
    <row r="122" spans="1:8" ht="14.25">
      <c r="A122" s="28" t="s">
        <v>91</v>
      </c>
      <c r="B122" s="28">
        <v>3</v>
      </c>
      <c r="C122" s="28">
        <v>1</v>
      </c>
      <c r="D122" s="28">
        <v>1</v>
      </c>
      <c r="E122" s="28">
        <v>2</v>
      </c>
      <c r="F122" s="28">
        <v>3112</v>
      </c>
      <c r="G122" s="28" t="s">
        <v>241</v>
      </c>
      <c r="H122" s="29">
        <v>2.21852722139</v>
      </c>
    </row>
    <row r="123" spans="1:8" ht="14.25">
      <c r="A123" s="28" t="s">
        <v>91</v>
      </c>
      <c r="B123" s="28">
        <v>3</v>
      </c>
      <c r="C123" s="28">
        <v>1</v>
      </c>
      <c r="D123" s="28">
        <v>1</v>
      </c>
      <c r="E123" s="28">
        <v>2</v>
      </c>
      <c r="F123" s="28">
        <v>3112</v>
      </c>
      <c r="G123" s="28" t="s">
        <v>241</v>
      </c>
      <c r="H123" s="29">
        <v>2.3553623611700001</v>
      </c>
    </row>
    <row r="124" spans="1:8" ht="14.25">
      <c r="A124" s="28" t="s">
        <v>91</v>
      </c>
      <c r="B124" s="28">
        <v>3</v>
      </c>
      <c r="C124" s="28">
        <v>1</v>
      </c>
      <c r="D124" s="28">
        <v>1</v>
      </c>
      <c r="E124" s="28">
        <v>2</v>
      </c>
      <c r="F124" s="28">
        <v>3112</v>
      </c>
      <c r="G124" s="28" t="s">
        <v>241</v>
      </c>
      <c r="H124" s="29">
        <v>3.3256431809200002</v>
      </c>
    </row>
    <row r="125" spans="1:8" ht="14.25">
      <c r="A125" s="28" t="s">
        <v>91</v>
      </c>
      <c r="B125" s="28">
        <v>3</v>
      </c>
      <c r="C125" s="28">
        <v>1</v>
      </c>
      <c r="D125" s="28">
        <v>1</v>
      </c>
      <c r="E125" s="28">
        <v>2</v>
      </c>
      <c r="F125" s="28">
        <v>3112</v>
      </c>
      <c r="G125" s="28" t="s">
        <v>241</v>
      </c>
      <c r="H125" s="29">
        <v>1.12582329749</v>
      </c>
    </row>
    <row r="126" spans="1:8" ht="14.25">
      <c r="A126" s="28" t="s">
        <v>91</v>
      </c>
      <c r="B126" s="28">
        <v>3</v>
      </c>
      <c r="C126" s="28">
        <v>1</v>
      </c>
      <c r="D126" s="28">
        <v>1</v>
      </c>
      <c r="E126" s="28">
        <v>2</v>
      </c>
      <c r="F126" s="28">
        <v>3112</v>
      </c>
      <c r="G126" s="28" t="s">
        <v>241</v>
      </c>
      <c r="H126" s="29">
        <v>0.84693890386299997</v>
      </c>
    </row>
    <row r="127" spans="1:8" ht="14.25">
      <c r="A127" s="28" t="s">
        <v>91</v>
      </c>
      <c r="B127" s="28">
        <v>3</v>
      </c>
      <c r="C127" s="28">
        <v>1</v>
      </c>
      <c r="D127" s="28">
        <v>1</v>
      </c>
      <c r="E127" s="28">
        <v>2</v>
      </c>
      <c r="F127" s="28">
        <v>3112</v>
      </c>
      <c r="G127" s="28" t="s">
        <v>241</v>
      </c>
      <c r="H127" s="29">
        <v>1.29024871019</v>
      </c>
    </row>
    <row r="128" spans="1:8" ht="14.25">
      <c r="A128" s="28" t="s">
        <v>91</v>
      </c>
      <c r="B128" s="28">
        <v>3</v>
      </c>
      <c r="C128" s="28">
        <v>1</v>
      </c>
      <c r="D128" s="28">
        <v>1</v>
      </c>
      <c r="E128" s="28">
        <v>2</v>
      </c>
      <c r="F128" s="28">
        <v>3112</v>
      </c>
      <c r="G128" s="28" t="s">
        <v>241</v>
      </c>
      <c r="H128" s="29">
        <v>0.85316712358500002</v>
      </c>
    </row>
    <row r="129" spans="1:8" ht="14.25">
      <c r="A129" s="28" t="s">
        <v>91</v>
      </c>
      <c r="B129" s="28">
        <v>3</v>
      </c>
      <c r="C129" s="28">
        <v>1</v>
      </c>
      <c r="D129" s="28">
        <v>1</v>
      </c>
      <c r="E129" s="28">
        <v>2</v>
      </c>
      <c r="F129" s="28">
        <v>3112</v>
      </c>
      <c r="G129" s="28" t="s">
        <v>241</v>
      </c>
      <c r="H129" s="29">
        <v>1.0858507366400001</v>
      </c>
    </row>
    <row r="130" spans="1:8" ht="14.25">
      <c r="A130" s="28" t="s">
        <v>91</v>
      </c>
      <c r="B130" s="28">
        <v>3</v>
      </c>
      <c r="C130" s="28">
        <v>1</v>
      </c>
      <c r="D130" s="28">
        <v>1</v>
      </c>
      <c r="E130" s="28">
        <v>2</v>
      </c>
      <c r="F130" s="28">
        <v>3112</v>
      </c>
      <c r="G130" s="28" t="s">
        <v>241</v>
      </c>
      <c r="H130" s="29">
        <v>2.2137342381899998</v>
      </c>
    </row>
    <row r="131" spans="1:8" ht="14.25">
      <c r="A131" s="28" t="s">
        <v>91</v>
      </c>
      <c r="B131" s="28">
        <v>3</v>
      </c>
      <c r="C131" s="28">
        <v>1</v>
      </c>
      <c r="D131" s="28">
        <v>1</v>
      </c>
      <c r="E131" s="28">
        <v>2</v>
      </c>
      <c r="F131" s="28">
        <v>3112</v>
      </c>
      <c r="G131" s="28" t="s">
        <v>241</v>
      </c>
      <c r="H131" s="29">
        <v>1.84949470121</v>
      </c>
    </row>
    <row r="132" spans="1:8" ht="14.25">
      <c r="A132" s="28" t="s">
        <v>91</v>
      </c>
      <c r="B132" s="28">
        <v>3</v>
      </c>
      <c r="C132" s="28">
        <v>1</v>
      </c>
      <c r="D132" s="28">
        <v>1</v>
      </c>
      <c r="E132" s="28">
        <v>2</v>
      </c>
      <c r="F132" s="28">
        <v>3112</v>
      </c>
      <c r="G132" s="28" t="s">
        <v>241</v>
      </c>
      <c r="H132" s="29">
        <v>0.39888291910000001</v>
      </c>
    </row>
    <row r="133" spans="1:8" ht="14.25">
      <c r="A133" s="28" t="s">
        <v>91</v>
      </c>
      <c r="B133" s="28">
        <v>3</v>
      </c>
      <c r="C133" s="28">
        <v>1</v>
      </c>
      <c r="D133" s="28">
        <v>1</v>
      </c>
      <c r="E133" s="28">
        <v>2</v>
      </c>
      <c r="F133" s="28">
        <v>3112</v>
      </c>
      <c r="G133" s="28" t="s">
        <v>241</v>
      </c>
      <c r="H133" s="29">
        <v>1.1832262867600001</v>
      </c>
    </row>
    <row r="134" spans="1:8" ht="14.25">
      <c r="A134" s="28" t="s">
        <v>91</v>
      </c>
      <c r="B134" s="28">
        <v>3</v>
      </c>
      <c r="C134" s="28">
        <v>1</v>
      </c>
      <c r="D134" s="28">
        <v>1</v>
      </c>
      <c r="E134" s="28">
        <v>2</v>
      </c>
      <c r="F134" s="28">
        <v>3112</v>
      </c>
      <c r="G134" s="28" t="s">
        <v>241</v>
      </c>
      <c r="H134" s="29">
        <v>0.39714435063600001</v>
      </c>
    </row>
    <row r="135" spans="1:8" ht="14.25">
      <c r="A135" s="28" t="s">
        <v>91</v>
      </c>
      <c r="B135" s="28">
        <v>3</v>
      </c>
      <c r="C135" s="28">
        <v>1</v>
      </c>
      <c r="D135" s="28">
        <v>1</v>
      </c>
      <c r="E135" s="28">
        <v>2</v>
      </c>
      <c r="F135" s="28">
        <v>3112</v>
      </c>
      <c r="G135" s="28" t="s">
        <v>241</v>
      </c>
      <c r="H135" s="29">
        <v>19.291221907699999</v>
      </c>
    </row>
    <row r="136" spans="1:8" ht="14.25">
      <c r="A136" s="28" t="s">
        <v>91</v>
      </c>
      <c r="B136" s="28">
        <v>3</v>
      </c>
      <c r="C136" s="28">
        <v>1</v>
      </c>
      <c r="D136" s="28">
        <v>1</v>
      </c>
      <c r="E136" s="28">
        <v>2</v>
      </c>
      <c r="F136" s="28">
        <v>3112</v>
      </c>
      <c r="G136" s="28" t="s">
        <v>241</v>
      </c>
      <c r="H136" s="29">
        <v>25.544864557299999</v>
      </c>
    </row>
    <row r="137" spans="1:8" ht="14.25">
      <c r="A137" s="28" t="s">
        <v>91</v>
      </c>
      <c r="B137" s="28">
        <v>3</v>
      </c>
      <c r="C137" s="28">
        <v>1</v>
      </c>
      <c r="D137" s="28">
        <v>1</v>
      </c>
      <c r="E137" s="28">
        <v>2</v>
      </c>
      <c r="F137" s="28">
        <v>3112</v>
      </c>
      <c r="G137" s="28" t="s">
        <v>241</v>
      </c>
      <c r="H137" s="29">
        <v>2.61824721207</v>
      </c>
    </row>
    <row r="138" spans="1:8" ht="14.25">
      <c r="A138" s="28" t="s">
        <v>91</v>
      </c>
      <c r="B138" s="28">
        <v>3</v>
      </c>
      <c r="C138" s="28">
        <v>1</v>
      </c>
      <c r="D138" s="28">
        <v>1</v>
      </c>
      <c r="E138" s="28">
        <v>2</v>
      </c>
      <c r="F138" s="28">
        <v>3112</v>
      </c>
      <c r="G138" s="28" t="s">
        <v>241</v>
      </c>
      <c r="H138" s="29">
        <v>4.8822027082700004</v>
      </c>
    </row>
    <row r="139" spans="1:8" ht="14.25">
      <c r="A139" s="28" t="s">
        <v>91</v>
      </c>
      <c r="B139" s="28">
        <v>3</v>
      </c>
      <c r="C139" s="28">
        <v>1</v>
      </c>
      <c r="D139" s="28">
        <v>1</v>
      </c>
      <c r="E139" s="28">
        <v>2</v>
      </c>
      <c r="F139" s="28">
        <v>3112</v>
      </c>
      <c r="G139" s="28" t="s">
        <v>241</v>
      </c>
      <c r="H139" s="29">
        <v>0.56169002457899997</v>
      </c>
    </row>
    <row r="140" spans="1:8" ht="14.25">
      <c r="A140" s="28" t="s">
        <v>91</v>
      </c>
      <c r="B140" s="28">
        <v>3</v>
      </c>
      <c r="C140" s="28">
        <v>1</v>
      </c>
      <c r="D140" s="28">
        <v>1</v>
      </c>
      <c r="E140" s="28">
        <v>2</v>
      </c>
      <c r="F140" s="28">
        <v>3112</v>
      </c>
      <c r="G140" s="28" t="s">
        <v>241</v>
      </c>
      <c r="H140" s="29">
        <v>49.928315316800003</v>
      </c>
    </row>
    <row r="141" spans="1:8" ht="14.25">
      <c r="A141" s="28" t="s">
        <v>91</v>
      </c>
      <c r="B141" s="28">
        <v>3</v>
      </c>
      <c r="C141" s="28">
        <v>1</v>
      </c>
      <c r="D141" s="28">
        <v>1</v>
      </c>
      <c r="E141" s="28">
        <v>2</v>
      </c>
      <c r="F141" s="28">
        <v>3112</v>
      </c>
      <c r="G141" s="28" t="s">
        <v>241</v>
      </c>
      <c r="H141" s="29">
        <v>3.54804680189</v>
      </c>
    </row>
    <row r="142" spans="1:8" ht="14.25">
      <c r="A142" s="28" t="s">
        <v>91</v>
      </c>
      <c r="B142" s="28">
        <v>3</v>
      </c>
      <c r="C142" s="28">
        <v>1</v>
      </c>
      <c r="D142" s="28">
        <v>1</v>
      </c>
      <c r="E142" s="28">
        <v>2</v>
      </c>
      <c r="F142" s="28">
        <v>3112</v>
      </c>
      <c r="G142" s="28" t="s">
        <v>241</v>
      </c>
      <c r="H142" s="29">
        <v>0.88502147625700001</v>
      </c>
    </row>
    <row r="143" spans="1:8" ht="14.25">
      <c r="A143" s="28" t="s">
        <v>91</v>
      </c>
      <c r="B143" s="28">
        <v>3</v>
      </c>
      <c r="C143" s="28">
        <v>1</v>
      </c>
      <c r="D143" s="28">
        <v>1</v>
      </c>
      <c r="E143" s="28">
        <v>2</v>
      </c>
      <c r="F143" s="28">
        <v>3112</v>
      </c>
      <c r="G143" s="28" t="s">
        <v>241</v>
      </c>
      <c r="H143" s="29">
        <v>0.701034916462</v>
      </c>
    </row>
    <row r="144" spans="1:8" ht="14.25">
      <c r="A144" s="28" t="s">
        <v>91</v>
      </c>
      <c r="B144" s="28">
        <v>3</v>
      </c>
      <c r="C144" s="28">
        <v>1</v>
      </c>
      <c r="D144" s="28">
        <v>1</v>
      </c>
      <c r="E144" s="28">
        <v>2</v>
      </c>
      <c r="F144" s="28">
        <v>3112</v>
      </c>
      <c r="G144" s="28" t="s">
        <v>241</v>
      </c>
      <c r="H144" s="29">
        <v>7.9315505936799999</v>
      </c>
    </row>
    <row r="145" spans="1:8" ht="14.25">
      <c r="A145" s="28" t="s">
        <v>91</v>
      </c>
      <c r="B145" s="28">
        <v>3</v>
      </c>
      <c r="C145" s="28">
        <v>1</v>
      </c>
      <c r="D145" s="28">
        <v>1</v>
      </c>
      <c r="E145" s="28">
        <v>2</v>
      </c>
      <c r="F145" s="28">
        <v>3112</v>
      </c>
      <c r="G145" s="28" t="s">
        <v>241</v>
      </c>
      <c r="H145" s="29">
        <v>4.8151033069700002</v>
      </c>
    </row>
    <row r="146" spans="1:8" ht="14.25">
      <c r="A146" s="28" t="s">
        <v>91</v>
      </c>
      <c r="B146" s="28">
        <v>3</v>
      </c>
      <c r="C146" s="28">
        <v>1</v>
      </c>
      <c r="D146" s="28">
        <v>1</v>
      </c>
      <c r="E146" s="28">
        <v>2</v>
      </c>
      <c r="F146" s="28">
        <v>3112</v>
      </c>
      <c r="G146" s="28" t="s">
        <v>241</v>
      </c>
      <c r="H146" s="29">
        <v>16.478880675500001</v>
      </c>
    </row>
    <row r="147" spans="1:8" ht="14.25">
      <c r="A147" s="28" t="s">
        <v>91</v>
      </c>
      <c r="B147" s="28">
        <v>3</v>
      </c>
      <c r="C147" s="28">
        <v>1</v>
      </c>
      <c r="D147" s="28">
        <v>1</v>
      </c>
      <c r="E147" s="28">
        <v>2</v>
      </c>
      <c r="F147" s="28">
        <v>3112</v>
      </c>
      <c r="G147" s="28" t="s">
        <v>241</v>
      </c>
      <c r="H147" s="29">
        <v>0.60930735649500001</v>
      </c>
    </row>
    <row r="148" spans="1:8" ht="14.25">
      <c r="A148" s="28" t="s">
        <v>91</v>
      </c>
      <c r="B148" s="28">
        <v>3</v>
      </c>
      <c r="C148" s="28">
        <v>1</v>
      </c>
      <c r="D148" s="28">
        <v>1</v>
      </c>
      <c r="E148" s="28">
        <v>2</v>
      </c>
      <c r="F148" s="28">
        <v>3112</v>
      </c>
      <c r="G148" s="28" t="s">
        <v>241</v>
      </c>
      <c r="H148" s="29">
        <v>1.2602565799200001</v>
      </c>
    </row>
    <row r="149" spans="1:8" ht="14.25">
      <c r="A149" s="28" t="s">
        <v>91</v>
      </c>
      <c r="B149" s="28">
        <v>3</v>
      </c>
      <c r="C149" s="28">
        <v>1</v>
      </c>
      <c r="D149" s="28">
        <v>1</v>
      </c>
      <c r="E149" s="28">
        <v>2</v>
      </c>
      <c r="F149" s="28">
        <v>3112</v>
      </c>
      <c r="G149" s="28" t="s">
        <v>241</v>
      </c>
      <c r="H149" s="29">
        <v>0.36898933220199998</v>
      </c>
    </row>
    <row r="150" spans="1:8" ht="14.25">
      <c r="A150" s="28" t="s">
        <v>91</v>
      </c>
      <c r="B150" s="28">
        <v>3</v>
      </c>
      <c r="C150" s="28">
        <v>1</v>
      </c>
      <c r="D150" s="28">
        <v>1</v>
      </c>
      <c r="E150" s="28">
        <v>2</v>
      </c>
      <c r="F150" s="28">
        <v>3112</v>
      </c>
      <c r="G150" s="28" t="s">
        <v>241</v>
      </c>
      <c r="H150" s="29">
        <v>0.18634217796200001</v>
      </c>
    </row>
    <row r="151" spans="1:8" ht="14.25">
      <c r="A151" s="28" t="s">
        <v>91</v>
      </c>
      <c r="B151" s="28">
        <v>3</v>
      </c>
      <c r="C151" s="28">
        <v>1</v>
      </c>
      <c r="D151" s="28">
        <v>1</v>
      </c>
      <c r="E151" s="28">
        <v>2</v>
      </c>
      <c r="F151" s="28">
        <v>3112</v>
      </c>
      <c r="G151" s="28" t="s">
        <v>241</v>
      </c>
      <c r="H151" s="29">
        <v>5.4737269850099999</v>
      </c>
    </row>
    <row r="152" spans="1:8" ht="14.25">
      <c r="A152" s="28" t="s">
        <v>91</v>
      </c>
      <c r="B152" s="28">
        <v>3</v>
      </c>
      <c r="C152" s="28">
        <v>1</v>
      </c>
      <c r="D152" s="28">
        <v>1</v>
      </c>
      <c r="E152" s="28">
        <v>2</v>
      </c>
      <c r="F152" s="28">
        <v>3112</v>
      </c>
      <c r="G152" s="28" t="s">
        <v>241</v>
      </c>
      <c r="H152" s="29">
        <v>0.348201995732</v>
      </c>
    </row>
    <row r="153" spans="1:8" ht="14.25">
      <c r="A153" s="28" t="s">
        <v>91</v>
      </c>
      <c r="B153" s="28">
        <v>3</v>
      </c>
      <c r="C153" s="28">
        <v>1</v>
      </c>
      <c r="D153" s="28">
        <v>1</v>
      </c>
      <c r="E153" s="28">
        <v>2</v>
      </c>
      <c r="F153" s="28">
        <v>3112</v>
      </c>
      <c r="G153" s="28" t="s">
        <v>241</v>
      </c>
      <c r="H153" s="29">
        <v>0.49470528727399998</v>
      </c>
    </row>
    <row r="154" spans="1:8" ht="14.25">
      <c r="A154" s="28" t="s">
        <v>91</v>
      </c>
      <c r="B154" s="28">
        <v>3</v>
      </c>
      <c r="C154" s="28">
        <v>1</v>
      </c>
      <c r="D154" s="28">
        <v>1</v>
      </c>
      <c r="E154" s="28">
        <v>2</v>
      </c>
      <c r="F154" s="28">
        <v>3112</v>
      </c>
      <c r="G154" s="28" t="s">
        <v>241</v>
      </c>
      <c r="H154" s="29">
        <v>1.5494386608099999</v>
      </c>
    </row>
    <row r="155" spans="1:8" ht="14.25">
      <c r="A155" s="28" t="s">
        <v>91</v>
      </c>
      <c r="B155" s="28">
        <v>3</v>
      </c>
      <c r="C155" s="28">
        <v>1</v>
      </c>
      <c r="D155" s="28">
        <v>1</v>
      </c>
      <c r="E155" s="28">
        <v>2</v>
      </c>
      <c r="F155" s="28">
        <v>3112</v>
      </c>
      <c r="G155" s="28" t="s">
        <v>241</v>
      </c>
      <c r="H155" s="29">
        <v>0.47274734068000002</v>
      </c>
    </row>
    <row r="156" spans="1:8" ht="14.25">
      <c r="A156" s="28" t="s">
        <v>91</v>
      </c>
      <c r="B156" s="28">
        <v>3</v>
      </c>
      <c r="C156" s="28">
        <v>1</v>
      </c>
      <c r="D156" s="28">
        <v>1</v>
      </c>
      <c r="E156" s="28">
        <v>2</v>
      </c>
      <c r="F156" s="28">
        <v>3112</v>
      </c>
      <c r="G156" s="28" t="s">
        <v>241</v>
      </c>
      <c r="H156" s="29">
        <v>0.24670420695100001</v>
      </c>
    </row>
    <row r="157" spans="1:8" ht="14.25">
      <c r="A157" s="28" t="s">
        <v>91</v>
      </c>
      <c r="B157" s="28">
        <v>3</v>
      </c>
      <c r="C157" s="28">
        <v>1</v>
      </c>
      <c r="D157" s="28">
        <v>1</v>
      </c>
      <c r="E157" s="28">
        <v>2</v>
      </c>
      <c r="F157" s="28">
        <v>3112</v>
      </c>
      <c r="G157" s="28" t="s">
        <v>241</v>
      </c>
      <c r="H157" s="29">
        <v>6.7397845842299997</v>
      </c>
    </row>
    <row r="158" spans="1:8" ht="14.25">
      <c r="A158" s="28" t="s">
        <v>91</v>
      </c>
      <c r="B158" s="28">
        <v>3</v>
      </c>
      <c r="C158" s="28">
        <v>1</v>
      </c>
      <c r="D158" s="28">
        <v>1</v>
      </c>
      <c r="E158" s="28">
        <v>2</v>
      </c>
      <c r="F158" s="28">
        <v>3112</v>
      </c>
      <c r="G158" s="28" t="s">
        <v>241</v>
      </c>
      <c r="H158" s="29">
        <v>0.84262120453699996</v>
      </c>
    </row>
    <row r="159" spans="1:8" ht="14.25">
      <c r="A159" s="28" t="s">
        <v>91</v>
      </c>
      <c r="B159" s="28">
        <v>3</v>
      </c>
      <c r="C159" s="28">
        <v>1</v>
      </c>
      <c r="D159" s="28">
        <v>1</v>
      </c>
      <c r="E159" s="28">
        <v>2</v>
      </c>
      <c r="F159" s="28">
        <v>3112</v>
      </c>
      <c r="G159" s="28" t="s">
        <v>241</v>
      </c>
      <c r="H159" s="29">
        <v>1.0921168157800001</v>
      </c>
    </row>
    <row r="160" spans="1:8" ht="14.25">
      <c r="A160" s="28" t="s">
        <v>91</v>
      </c>
      <c r="B160" s="28">
        <v>3</v>
      </c>
      <c r="C160" s="28">
        <v>1</v>
      </c>
      <c r="D160" s="28">
        <v>1</v>
      </c>
      <c r="E160" s="28">
        <v>2</v>
      </c>
      <c r="F160" s="28">
        <v>3112</v>
      </c>
      <c r="G160" s="28" t="s">
        <v>241</v>
      </c>
      <c r="H160" s="29">
        <v>0.82100218736099995</v>
      </c>
    </row>
    <row r="161" spans="1:8" ht="14.25">
      <c r="A161" s="28" t="s">
        <v>91</v>
      </c>
      <c r="B161" s="28">
        <v>3</v>
      </c>
      <c r="C161" s="28">
        <v>1</v>
      </c>
      <c r="D161" s="28">
        <v>1</v>
      </c>
      <c r="E161" s="28">
        <v>2</v>
      </c>
      <c r="F161" s="28">
        <v>3112</v>
      </c>
      <c r="G161" s="28" t="s">
        <v>241</v>
      </c>
      <c r="H161" s="29">
        <v>0.93471041641300001</v>
      </c>
    </row>
    <row r="162" spans="1:8" ht="14.25">
      <c r="A162" s="28" t="s">
        <v>91</v>
      </c>
      <c r="B162" s="28">
        <v>3</v>
      </c>
      <c r="C162" s="28">
        <v>1</v>
      </c>
      <c r="D162" s="28">
        <v>1</v>
      </c>
      <c r="E162" s="28">
        <v>2</v>
      </c>
      <c r="F162" s="28">
        <v>3112</v>
      </c>
      <c r="G162" s="28" t="s">
        <v>241</v>
      </c>
      <c r="H162" s="29">
        <v>237.668057154</v>
      </c>
    </row>
    <row r="163" spans="1:8" ht="14.25">
      <c r="A163" s="28" t="s">
        <v>91</v>
      </c>
      <c r="B163" s="28">
        <v>3</v>
      </c>
      <c r="C163" s="28">
        <v>1</v>
      </c>
      <c r="D163" s="28">
        <v>1</v>
      </c>
      <c r="E163" s="28">
        <v>2</v>
      </c>
      <c r="F163" s="28">
        <v>3112</v>
      </c>
      <c r="G163" s="28" t="s">
        <v>241</v>
      </c>
      <c r="H163" s="29">
        <v>4.3968655305400004</v>
      </c>
    </row>
    <row r="164" spans="1:8" ht="14.25">
      <c r="A164" s="28" t="s">
        <v>91</v>
      </c>
      <c r="B164" s="28">
        <v>3</v>
      </c>
      <c r="C164" s="28">
        <v>1</v>
      </c>
      <c r="D164" s="28">
        <v>1</v>
      </c>
      <c r="E164" s="28">
        <v>2</v>
      </c>
      <c r="F164" s="28">
        <v>3112</v>
      </c>
      <c r="G164" s="28" t="s">
        <v>241</v>
      </c>
      <c r="H164" s="29">
        <v>0.28781469133499998</v>
      </c>
    </row>
    <row r="165" spans="1:8" ht="14.25">
      <c r="A165" s="28" t="s">
        <v>91</v>
      </c>
      <c r="B165" s="28">
        <v>3</v>
      </c>
      <c r="C165" s="28">
        <v>1</v>
      </c>
      <c r="D165" s="28">
        <v>1</v>
      </c>
      <c r="E165" s="28">
        <v>2</v>
      </c>
      <c r="F165" s="28">
        <v>3112</v>
      </c>
      <c r="G165" s="28" t="s">
        <v>241</v>
      </c>
      <c r="H165" s="29">
        <v>6.4327644349200002</v>
      </c>
    </row>
    <row r="166" spans="1:8" ht="14.25">
      <c r="A166" s="28" t="s">
        <v>91</v>
      </c>
      <c r="B166" s="28">
        <v>3</v>
      </c>
      <c r="C166" s="28">
        <v>1</v>
      </c>
      <c r="D166" s="28">
        <v>1</v>
      </c>
      <c r="E166" s="28">
        <v>2</v>
      </c>
      <c r="F166" s="28">
        <v>3112</v>
      </c>
      <c r="G166" s="28" t="s">
        <v>241</v>
      </c>
      <c r="H166" s="29">
        <v>0.440772855199</v>
      </c>
    </row>
    <row r="167" spans="1:8" ht="14.25">
      <c r="A167" s="28" t="s">
        <v>91</v>
      </c>
      <c r="B167" s="28">
        <v>3</v>
      </c>
      <c r="C167" s="28">
        <v>1</v>
      </c>
      <c r="D167" s="28">
        <v>1</v>
      </c>
      <c r="E167" s="28">
        <v>2</v>
      </c>
      <c r="F167" s="28">
        <v>3112</v>
      </c>
      <c r="G167" s="28" t="s">
        <v>241</v>
      </c>
      <c r="H167" s="29">
        <v>0.83762018868300003</v>
      </c>
    </row>
    <row r="168" spans="1:8" ht="14.25">
      <c r="A168" s="28" t="s">
        <v>91</v>
      </c>
      <c r="B168" s="28">
        <v>3</v>
      </c>
      <c r="C168" s="28">
        <v>1</v>
      </c>
      <c r="D168" s="28">
        <v>1</v>
      </c>
      <c r="E168" s="28">
        <v>2</v>
      </c>
      <c r="F168" s="28">
        <v>3112</v>
      </c>
      <c r="G168" s="28" t="s">
        <v>241</v>
      </c>
      <c r="H168" s="29">
        <v>2.9955972556799999</v>
      </c>
    </row>
    <row r="169" spans="1:8" ht="14.25">
      <c r="A169" s="28" t="s">
        <v>91</v>
      </c>
      <c r="B169" s="28">
        <v>3</v>
      </c>
      <c r="C169" s="28">
        <v>1</v>
      </c>
      <c r="D169" s="28">
        <v>1</v>
      </c>
      <c r="E169" s="28">
        <v>2</v>
      </c>
      <c r="F169" s="28">
        <v>3112</v>
      </c>
      <c r="G169" s="28" t="s">
        <v>241</v>
      </c>
      <c r="H169" s="29">
        <v>0.42549850909100001</v>
      </c>
    </row>
    <row r="170" spans="1:8" ht="14.25">
      <c r="A170" s="28" t="s">
        <v>91</v>
      </c>
      <c r="B170" s="28">
        <v>3</v>
      </c>
      <c r="C170" s="28">
        <v>1</v>
      </c>
      <c r="D170" s="28">
        <v>1</v>
      </c>
      <c r="E170" s="28">
        <v>2</v>
      </c>
      <c r="F170" s="28">
        <v>3112</v>
      </c>
      <c r="G170" s="28" t="s">
        <v>241</v>
      </c>
      <c r="H170" s="29">
        <v>0.22384173265099999</v>
      </c>
    </row>
    <row r="171" spans="1:8" ht="14.25">
      <c r="A171" s="28" t="s">
        <v>91</v>
      </c>
      <c r="B171" s="28">
        <v>3</v>
      </c>
      <c r="C171" s="28">
        <v>1</v>
      </c>
      <c r="D171" s="28">
        <v>1</v>
      </c>
      <c r="E171" s="28">
        <v>2</v>
      </c>
      <c r="F171" s="28">
        <v>3112</v>
      </c>
      <c r="G171" s="28" t="s">
        <v>241</v>
      </c>
      <c r="H171" s="29">
        <v>19.633067050600001</v>
      </c>
    </row>
    <row r="172" spans="1:8" ht="14.25">
      <c r="A172" s="28" t="s">
        <v>91</v>
      </c>
      <c r="B172" s="28">
        <v>3</v>
      </c>
      <c r="C172" s="28">
        <v>1</v>
      </c>
      <c r="D172" s="28">
        <v>1</v>
      </c>
      <c r="E172" s="28">
        <v>2</v>
      </c>
      <c r="F172" s="28">
        <v>3112</v>
      </c>
      <c r="G172" s="28" t="s">
        <v>241</v>
      </c>
      <c r="H172" s="29">
        <v>1.3437624512199999</v>
      </c>
    </row>
    <row r="173" spans="1:8" ht="14.25">
      <c r="A173" s="28" t="s">
        <v>91</v>
      </c>
      <c r="B173" s="28">
        <v>3</v>
      </c>
      <c r="C173" s="28">
        <v>1</v>
      </c>
      <c r="D173" s="28">
        <v>1</v>
      </c>
      <c r="E173" s="28">
        <v>2</v>
      </c>
      <c r="F173" s="28">
        <v>3112</v>
      </c>
      <c r="G173" s="28" t="s">
        <v>241</v>
      </c>
      <c r="H173" s="29">
        <v>7.7578105748099997</v>
      </c>
    </row>
    <row r="174" spans="1:8" ht="14.25">
      <c r="A174" s="28" t="s">
        <v>91</v>
      </c>
      <c r="B174" s="28">
        <v>3</v>
      </c>
      <c r="C174" s="28">
        <v>1</v>
      </c>
      <c r="D174" s="28">
        <v>1</v>
      </c>
      <c r="E174" s="28">
        <v>2</v>
      </c>
      <c r="F174" s="28">
        <v>3112</v>
      </c>
      <c r="G174" s="28" t="s">
        <v>241</v>
      </c>
      <c r="H174" s="29">
        <v>38.961170966399997</v>
      </c>
    </row>
    <row r="175" spans="1:8" ht="14.25">
      <c r="A175" s="28" t="s">
        <v>91</v>
      </c>
      <c r="B175" s="28">
        <v>3</v>
      </c>
      <c r="C175" s="28">
        <v>1</v>
      </c>
      <c r="D175" s="28">
        <v>1</v>
      </c>
      <c r="E175" s="28">
        <v>2</v>
      </c>
      <c r="F175" s="28">
        <v>3112</v>
      </c>
      <c r="G175" s="28" t="s">
        <v>241</v>
      </c>
      <c r="H175" s="29">
        <v>94.8321036241</v>
      </c>
    </row>
    <row r="176" spans="1:8" ht="14.25">
      <c r="A176" s="28" t="s">
        <v>91</v>
      </c>
      <c r="B176" s="28">
        <v>3</v>
      </c>
      <c r="C176" s="28">
        <v>1</v>
      </c>
      <c r="D176" s="28">
        <v>1</v>
      </c>
      <c r="E176" s="28">
        <v>2</v>
      </c>
      <c r="F176" s="28">
        <v>3112</v>
      </c>
      <c r="G176" s="28" t="s">
        <v>241</v>
      </c>
      <c r="H176" s="29">
        <v>2.46038987846</v>
      </c>
    </row>
    <row r="177" spans="1:8" ht="14.25">
      <c r="A177" s="28" t="s">
        <v>91</v>
      </c>
      <c r="B177" s="28">
        <v>3</v>
      </c>
      <c r="C177" s="28">
        <v>1</v>
      </c>
      <c r="D177" s="28">
        <v>1</v>
      </c>
      <c r="E177" s="28">
        <v>2</v>
      </c>
      <c r="F177" s="28">
        <v>3112</v>
      </c>
      <c r="G177" s="28" t="s">
        <v>241</v>
      </c>
      <c r="H177" s="29">
        <v>4.3650085147900004</v>
      </c>
    </row>
    <row r="178" spans="1:8" ht="14.25">
      <c r="A178" s="28" t="s">
        <v>91</v>
      </c>
      <c r="B178" s="28">
        <v>3</v>
      </c>
      <c r="C178" s="28">
        <v>1</v>
      </c>
      <c r="D178" s="28">
        <v>1</v>
      </c>
      <c r="E178" s="28">
        <v>2</v>
      </c>
      <c r="F178" s="28">
        <v>3112</v>
      </c>
      <c r="G178" s="28" t="s">
        <v>241</v>
      </c>
      <c r="H178" s="29">
        <v>2.7618253778400002</v>
      </c>
    </row>
    <row r="179" spans="1:8" ht="14.25">
      <c r="A179" s="28" t="s">
        <v>91</v>
      </c>
      <c r="B179" s="28">
        <v>3</v>
      </c>
      <c r="C179" s="28">
        <v>1</v>
      </c>
      <c r="D179" s="28">
        <v>1</v>
      </c>
      <c r="E179" s="28">
        <v>2</v>
      </c>
      <c r="F179" s="28">
        <v>3112</v>
      </c>
      <c r="G179" s="28" t="s">
        <v>241</v>
      </c>
      <c r="H179" s="29">
        <v>64.220182535600003</v>
      </c>
    </row>
    <row r="180" spans="1:8" ht="14.25">
      <c r="A180" s="28" t="s">
        <v>91</v>
      </c>
      <c r="B180" s="28">
        <v>3</v>
      </c>
      <c r="C180" s="28">
        <v>1</v>
      </c>
      <c r="D180" s="28">
        <v>1</v>
      </c>
      <c r="E180" s="28">
        <v>2</v>
      </c>
      <c r="F180" s="28">
        <v>3112</v>
      </c>
      <c r="G180" s="28" t="s">
        <v>241</v>
      </c>
      <c r="H180" s="29">
        <v>1237.1666574599999</v>
      </c>
    </row>
    <row r="181" spans="1:8" ht="14.25">
      <c r="A181" s="28" t="s">
        <v>91</v>
      </c>
      <c r="B181" s="28">
        <v>3</v>
      </c>
      <c r="C181" s="28">
        <v>1</v>
      </c>
      <c r="D181" s="28">
        <v>1</v>
      </c>
      <c r="E181" s="28">
        <v>2</v>
      </c>
      <c r="F181" s="28">
        <v>3112</v>
      </c>
      <c r="G181" s="28" t="s">
        <v>241</v>
      </c>
      <c r="H181" s="29">
        <v>1.2843745183699999</v>
      </c>
    </row>
    <row r="182" spans="1:8" ht="14.25">
      <c r="A182" s="28" t="s">
        <v>91</v>
      </c>
      <c r="B182" s="28">
        <v>3</v>
      </c>
      <c r="C182" s="28">
        <v>1</v>
      </c>
      <c r="D182" s="28">
        <v>1</v>
      </c>
      <c r="E182" s="28">
        <v>2</v>
      </c>
      <c r="F182" s="28">
        <v>3112</v>
      </c>
      <c r="G182" s="28" t="s">
        <v>241</v>
      </c>
      <c r="H182" s="29">
        <v>0.43195960370199998</v>
      </c>
    </row>
    <row r="183" spans="1:8" ht="14.25">
      <c r="A183" s="28" t="s">
        <v>91</v>
      </c>
      <c r="B183" s="28">
        <v>3</v>
      </c>
      <c r="C183" s="28">
        <v>1</v>
      </c>
      <c r="D183" s="28">
        <v>1</v>
      </c>
      <c r="E183" s="28">
        <v>2</v>
      </c>
      <c r="F183" s="28">
        <v>3112</v>
      </c>
      <c r="G183" s="28" t="s">
        <v>241</v>
      </c>
      <c r="H183" s="29">
        <v>0.909012820906</v>
      </c>
    </row>
    <row r="184" spans="1:8" ht="14.25">
      <c r="A184" s="28" t="s">
        <v>91</v>
      </c>
      <c r="B184" s="28">
        <v>3</v>
      </c>
      <c r="C184" s="28">
        <v>1</v>
      </c>
      <c r="D184" s="28">
        <v>1</v>
      </c>
      <c r="E184" s="28">
        <v>2</v>
      </c>
      <c r="F184" s="28">
        <v>3112</v>
      </c>
      <c r="G184" s="28" t="s">
        <v>241</v>
      </c>
      <c r="H184" s="29">
        <v>1.98314981771</v>
      </c>
    </row>
    <row r="185" spans="1:8" ht="14.25">
      <c r="A185" s="28" t="s">
        <v>91</v>
      </c>
      <c r="B185" s="28">
        <v>3</v>
      </c>
      <c r="C185" s="28">
        <v>1</v>
      </c>
      <c r="D185" s="28">
        <v>1</v>
      </c>
      <c r="E185" s="28">
        <v>2</v>
      </c>
      <c r="F185" s="28">
        <v>3112</v>
      </c>
      <c r="G185" s="28" t="s">
        <v>241</v>
      </c>
      <c r="H185" s="29">
        <v>61.3565713578</v>
      </c>
    </row>
    <row r="186" spans="1:8" ht="14.25">
      <c r="A186" s="28" t="s">
        <v>91</v>
      </c>
      <c r="B186" s="28">
        <v>3</v>
      </c>
      <c r="C186" s="28">
        <v>1</v>
      </c>
      <c r="D186" s="28">
        <v>1</v>
      </c>
      <c r="E186" s="28">
        <v>2</v>
      </c>
      <c r="F186" s="28">
        <v>3112</v>
      </c>
      <c r="G186" s="28" t="s">
        <v>241</v>
      </c>
      <c r="H186" s="29">
        <v>5.7927274933300001</v>
      </c>
    </row>
    <row r="187" spans="1:8" ht="14.25">
      <c r="A187" s="28" t="s">
        <v>211</v>
      </c>
      <c r="B187" s="28">
        <v>3</v>
      </c>
      <c r="C187" s="28">
        <v>1</v>
      </c>
      <c r="D187" s="28">
        <v>1</v>
      </c>
      <c r="E187" s="28">
        <v>6</v>
      </c>
      <c r="F187" s="28">
        <v>3116</v>
      </c>
      <c r="G187" s="28" t="s">
        <v>237</v>
      </c>
      <c r="H187" s="29">
        <v>1.26860692389</v>
      </c>
    </row>
    <row r="188" spans="1:8" ht="14.25">
      <c r="A188" s="28" t="s">
        <v>211</v>
      </c>
      <c r="B188" s="28">
        <v>3</v>
      </c>
      <c r="C188" s="28">
        <v>1</v>
      </c>
      <c r="D188" s="28">
        <v>1</v>
      </c>
      <c r="E188" s="28">
        <v>6</v>
      </c>
      <c r="F188" s="28">
        <v>3116</v>
      </c>
      <c r="G188" s="28" t="s">
        <v>237</v>
      </c>
      <c r="H188" s="29">
        <v>0.946987921801</v>
      </c>
    </row>
    <row r="189" spans="1:8" ht="14.25">
      <c r="A189" s="28" t="s">
        <v>211</v>
      </c>
      <c r="B189" s="28">
        <v>3</v>
      </c>
      <c r="C189" s="28">
        <v>1</v>
      </c>
      <c r="D189" s="28">
        <v>1</v>
      </c>
      <c r="E189" s="28">
        <v>6</v>
      </c>
      <c r="F189" s="28">
        <v>3116</v>
      </c>
      <c r="G189" s="28" t="s">
        <v>237</v>
      </c>
      <c r="H189" s="29">
        <v>1.4408376328600001</v>
      </c>
    </row>
    <row r="190" spans="1:8" ht="14.25">
      <c r="A190" s="28" t="s">
        <v>211</v>
      </c>
      <c r="B190" s="28">
        <v>3</v>
      </c>
      <c r="C190" s="28">
        <v>1</v>
      </c>
      <c r="D190" s="28">
        <v>1</v>
      </c>
      <c r="E190" s="28">
        <v>6</v>
      </c>
      <c r="F190" s="28">
        <v>3116</v>
      </c>
      <c r="G190" s="28" t="s">
        <v>237</v>
      </c>
      <c r="H190" s="29">
        <v>0.41764598257000002</v>
      </c>
    </row>
    <row r="191" spans="1:8" ht="14.25">
      <c r="A191" s="28" t="s">
        <v>211</v>
      </c>
      <c r="B191" s="28">
        <v>3</v>
      </c>
      <c r="C191" s="28">
        <v>1</v>
      </c>
      <c r="D191" s="28">
        <v>1</v>
      </c>
      <c r="E191" s="28">
        <v>6</v>
      </c>
      <c r="F191" s="28">
        <v>3116</v>
      </c>
      <c r="G191" s="28" t="s">
        <v>237</v>
      </c>
      <c r="H191" s="29">
        <v>0.37966804391300002</v>
      </c>
    </row>
    <row r="192" spans="1:8" ht="14.25">
      <c r="A192" s="28" t="s">
        <v>211</v>
      </c>
      <c r="B192" s="28">
        <v>3</v>
      </c>
      <c r="C192" s="28">
        <v>1</v>
      </c>
      <c r="D192" s="28">
        <v>1</v>
      </c>
      <c r="E192" s="28">
        <v>6</v>
      </c>
      <c r="F192" s="28">
        <v>3116</v>
      </c>
      <c r="G192" s="28" t="s">
        <v>237</v>
      </c>
      <c r="H192" s="29">
        <v>0.21118450734499999</v>
      </c>
    </row>
    <row r="193" spans="1:8" ht="14.25">
      <c r="A193" s="28" t="s">
        <v>211</v>
      </c>
      <c r="B193" s="28">
        <v>3</v>
      </c>
      <c r="C193" s="28">
        <v>1</v>
      </c>
      <c r="D193" s="28">
        <v>1</v>
      </c>
      <c r="E193" s="28">
        <v>6</v>
      </c>
      <c r="F193" s="28">
        <v>3116</v>
      </c>
      <c r="G193" s="28" t="s">
        <v>237</v>
      </c>
      <c r="H193" s="29">
        <v>0.63750947392599999</v>
      </c>
    </row>
    <row r="194" spans="1:8" ht="14.25">
      <c r="A194" s="28" t="s">
        <v>211</v>
      </c>
      <c r="B194" s="28">
        <v>3</v>
      </c>
      <c r="C194" s="28">
        <v>1</v>
      </c>
      <c r="D194" s="28">
        <v>1</v>
      </c>
      <c r="E194" s="28">
        <v>6</v>
      </c>
      <c r="F194" s="28">
        <v>3116</v>
      </c>
      <c r="G194" s="28" t="s">
        <v>237</v>
      </c>
      <c r="H194" s="29">
        <v>0.75659318409499998</v>
      </c>
    </row>
    <row r="195" spans="1:8" ht="14.25">
      <c r="A195" s="28" t="s">
        <v>92</v>
      </c>
      <c r="B195" s="28">
        <v>3</v>
      </c>
      <c r="C195" s="28">
        <v>1</v>
      </c>
      <c r="D195" s="28">
        <v>1</v>
      </c>
      <c r="E195" s="28">
        <v>3</v>
      </c>
      <c r="F195" s="28">
        <v>3113</v>
      </c>
      <c r="G195" s="28" t="s">
        <v>240</v>
      </c>
      <c r="H195" s="29">
        <v>2.3760363157</v>
      </c>
    </row>
    <row r="196" spans="1:8" ht="14.25">
      <c r="A196" s="28" t="s">
        <v>38</v>
      </c>
      <c r="B196" s="28">
        <v>2</v>
      </c>
      <c r="C196" s="28">
        <v>2</v>
      </c>
      <c r="D196" s="28">
        <v>2</v>
      </c>
      <c r="E196" s="28">
        <v>0</v>
      </c>
      <c r="F196" s="28">
        <v>2220</v>
      </c>
      <c r="G196" s="28" t="s">
        <v>249</v>
      </c>
      <c r="H196" s="29">
        <v>0.340545381398</v>
      </c>
    </row>
    <row r="197" spans="1:8" ht="14.25">
      <c r="A197" s="28" t="s">
        <v>38</v>
      </c>
      <c r="B197" s="28">
        <v>2</v>
      </c>
      <c r="C197" s="28">
        <v>2</v>
      </c>
      <c r="D197" s="28">
        <v>2</v>
      </c>
      <c r="E197" s="28">
        <v>0</v>
      </c>
      <c r="F197" s="28">
        <v>2220</v>
      </c>
      <c r="G197" s="28" t="s">
        <v>249</v>
      </c>
      <c r="H197" s="29">
        <v>4.8518332160000002</v>
      </c>
    </row>
    <row r="198" spans="1:8" ht="14.25">
      <c r="A198" s="28" t="s">
        <v>38</v>
      </c>
      <c r="B198" s="28">
        <v>2</v>
      </c>
      <c r="C198" s="28">
        <v>2</v>
      </c>
      <c r="D198" s="28">
        <v>2</v>
      </c>
      <c r="E198" s="28">
        <v>0</v>
      </c>
      <c r="F198" s="28">
        <v>2220</v>
      </c>
      <c r="G198" s="28" t="s">
        <v>249</v>
      </c>
      <c r="H198" s="29">
        <v>2.7548336224000001</v>
      </c>
    </row>
    <row r="199" spans="1:8" ht="14.25">
      <c r="A199" s="28" t="s">
        <v>38</v>
      </c>
      <c r="B199" s="28">
        <v>2</v>
      </c>
      <c r="C199" s="28">
        <v>2</v>
      </c>
      <c r="D199" s="28">
        <v>2</v>
      </c>
      <c r="E199" s="28">
        <v>0</v>
      </c>
      <c r="F199" s="28">
        <v>2220</v>
      </c>
      <c r="G199" s="28" t="s">
        <v>249</v>
      </c>
      <c r="H199" s="29">
        <v>0.49869882146200001</v>
      </c>
    </row>
    <row r="200" spans="1:8" ht="14.25">
      <c r="A200" s="28" t="s">
        <v>38</v>
      </c>
      <c r="B200" s="28">
        <v>2</v>
      </c>
      <c r="C200" s="28">
        <v>2</v>
      </c>
      <c r="D200" s="28">
        <v>2</v>
      </c>
      <c r="E200" s="28">
        <v>0</v>
      </c>
      <c r="F200" s="28">
        <v>2220</v>
      </c>
      <c r="G200" s="28" t="s">
        <v>249</v>
      </c>
      <c r="H200" s="29">
        <v>0.83376523974799999</v>
      </c>
    </row>
    <row r="201" spans="1:8" ht="14.25">
      <c r="A201" s="28" t="s">
        <v>38</v>
      </c>
      <c r="B201" s="28">
        <v>2</v>
      </c>
      <c r="C201" s="28">
        <v>2</v>
      </c>
      <c r="D201" s="28">
        <v>2</v>
      </c>
      <c r="E201" s="28">
        <v>0</v>
      </c>
      <c r="F201" s="28">
        <v>2220</v>
      </c>
      <c r="G201" s="28" t="s">
        <v>249</v>
      </c>
      <c r="H201" s="29">
        <v>0.82514422347600003</v>
      </c>
    </row>
    <row r="202" spans="1:8" ht="14.25">
      <c r="A202" s="28" t="s">
        <v>38</v>
      </c>
      <c r="B202" s="28">
        <v>2</v>
      </c>
      <c r="C202" s="28">
        <v>2</v>
      </c>
      <c r="D202" s="28">
        <v>2</v>
      </c>
      <c r="E202" s="28">
        <v>0</v>
      </c>
      <c r="F202" s="28">
        <v>2220</v>
      </c>
      <c r="G202" s="28" t="s">
        <v>249</v>
      </c>
      <c r="H202" s="29">
        <v>0.17678774075799999</v>
      </c>
    </row>
    <row r="203" spans="1:8" ht="14.25">
      <c r="A203" s="28" t="s">
        <v>38</v>
      </c>
      <c r="B203" s="28">
        <v>2</v>
      </c>
      <c r="C203" s="28">
        <v>2</v>
      </c>
      <c r="D203" s="28">
        <v>2</v>
      </c>
      <c r="E203" s="28">
        <v>0</v>
      </c>
      <c r="F203" s="28">
        <v>2220</v>
      </c>
      <c r="G203" s="28" t="s">
        <v>249</v>
      </c>
      <c r="H203" s="29">
        <v>2.5649846533099998</v>
      </c>
    </row>
    <row r="204" spans="1:8" ht="14.25">
      <c r="A204" s="28" t="s">
        <v>38</v>
      </c>
      <c r="B204" s="28">
        <v>2</v>
      </c>
      <c r="C204" s="28">
        <v>2</v>
      </c>
      <c r="D204" s="28">
        <v>2</v>
      </c>
      <c r="E204" s="28">
        <v>0</v>
      </c>
      <c r="F204" s="28">
        <v>2220</v>
      </c>
      <c r="G204" s="28" t="s">
        <v>249</v>
      </c>
      <c r="H204" s="29">
        <v>1.4854587987800001</v>
      </c>
    </row>
    <row r="205" spans="1:8" ht="14.25">
      <c r="A205" s="28" t="s">
        <v>38</v>
      </c>
      <c r="B205" s="28">
        <v>2</v>
      </c>
      <c r="C205" s="28">
        <v>2</v>
      </c>
      <c r="D205" s="28">
        <v>2</v>
      </c>
      <c r="E205" s="28">
        <v>0</v>
      </c>
      <c r="F205" s="28">
        <v>2220</v>
      </c>
      <c r="G205" s="28" t="s">
        <v>249</v>
      </c>
      <c r="H205" s="29">
        <v>0.22581302294899999</v>
      </c>
    </row>
    <row r="206" spans="1:8" ht="14.25">
      <c r="A206" s="28" t="s">
        <v>38</v>
      </c>
      <c r="B206" s="28">
        <v>2</v>
      </c>
      <c r="C206" s="28">
        <v>2</v>
      </c>
      <c r="D206" s="28">
        <v>2</v>
      </c>
      <c r="E206" s="28">
        <v>0</v>
      </c>
      <c r="F206" s="28">
        <v>2220</v>
      </c>
      <c r="G206" s="28" t="s">
        <v>249</v>
      </c>
      <c r="H206" s="29">
        <v>1.08784509164</v>
      </c>
    </row>
    <row r="207" spans="1:8" ht="14.25">
      <c r="A207" s="28" t="s">
        <v>38</v>
      </c>
      <c r="B207" s="28">
        <v>2</v>
      </c>
      <c r="C207" s="28">
        <v>2</v>
      </c>
      <c r="D207" s="28">
        <v>2</v>
      </c>
      <c r="E207" s="28">
        <v>0</v>
      </c>
      <c r="F207" s="28">
        <v>2220</v>
      </c>
      <c r="G207" s="28" t="s">
        <v>249</v>
      </c>
      <c r="H207" s="29">
        <v>0.94678559554499997</v>
      </c>
    </row>
    <row r="208" spans="1:8" ht="14.25">
      <c r="A208" s="28" t="s">
        <v>38</v>
      </c>
      <c r="B208" s="28">
        <v>2</v>
      </c>
      <c r="C208" s="28">
        <v>2</v>
      </c>
      <c r="D208" s="28">
        <v>2</v>
      </c>
      <c r="E208" s="28">
        <v>0</v>
      </c>
      <c r="F208" s="28">
        <v>2220</v>
      </c>
      <c r="G208" s="28" t="s">
        <v>249</v>
      </c>
      <c r="H208" s="29">
        <v>0.58122959313900002</v>
      </c>
    </row>
    <row r="209" spans="1:8" ht="14.25">
      <c r="A209" s="28" t="s">
        <v>38</v>
      </c>
      <c r="B209" s="28">
        <v>2</v>
      </c>
      <c r="C209" s="28">
        <v>2</v>
      </c>
      <c r="D209" s="28">
        <v>2</v>
      </c>
      <c r="E209" s="28">
        <v>0</v>
      </c>
      <c r="F209" s="28">
        <v>2220</v>
      </c>
      <c r="G209" s="28" t="s">
        <v>249</v>
      </c>
      <c r="H209" s="29">
        <v>0.218389890887</v>
      </c>
    </row>
    <row r="210" spans="1:8" ht="14.25">
      <c r="A210" s="28" t="s">
        <v>38</v>
      </c>
      <c r="B210" s="28">
        <v>2</v>
      </c>
      <c r="C210" s="28">
        <v>2</v>
      </c>
      <c r="D210" s="28">
        <v>2</v>
      </c>
      <c r="E210" s="28">
        <v>0</v>
      </c>
      <c r="F210" s="28">
        <v>2220</v>
      </c>
      <c r="G210" s="28" t="s">
        <v>249</v>
      </c>
      <c r="H210" s="29">
        <v>0.55028094456499999</v>
      </c>
    </row>
    <row r="211" spans="1:8" ht="14.25">
      <c r="A211" s="28" t="s">
        <v>38</v>
      </c>
      <c r="B211" s="28">
        <v>2</v>
      </c>
      <c r="C211" s="28">
        <v>2</v>
      </c>
      <c r="D211" s="28">
        <v>2</v>
      </c>
      <c r="E211" s="28">
        <v>0</v>
      </c>
      <c r="F211" s="28">
        <v>2220</v>
      </c>
      <c r="G211" s="28" t="s">
        <v>249</v>
      </c>
      <c r="H211" s="29">
        <v>0.23374089974100001</v>
      </c>
    </row>
    <row r="212" spans="1:8" ht="14.25">
      <c r="A212" s="28" t="s">
        <v>88</v>
      </c>
      <c r="B212" s="28">
        <v>2</v>
      </c>
      <c r="C212" s="28">
        <v>2</v>
      </c>
      <c r="D212" s="28">
        <v>4</v>
      </c>
      <c r="E212" s="28">
        <v>2</v>
      </c>
      <c r="F212" s="28">
        <v>2242</v>
      </c>
      <c r="G212" s="28" t="s">
        <v>246</v>
      </c>
      <c r="H212" s="29">
        <v>0.63178157424799997</v>
      </c>
    </row>
    <row r="213" spans="1:8" ht="14.25">
      <c r="A213" s="28" t="s">
        <v>45</v>
      </c>
      <c r="B213" s="28">
        <v>2</v>
      </c>
      <c r="C213" s="28">
        <v>2</v>
      </c>
      <c r="D213" s="28">
        <v>1</v>
      </c>
      <c r="E213" s="28">
        <v>0</v>
      </c>
      <c r="F213" s="28">
        <v>2210</v>
      </c>
      <c r="G213" s="28" t="s">
        <v>250</v>
      </c>
      <c r="H213" s="29">
        <v>0.21233488822300001</v>
      </c>
    </row>
    <row r="214" spans="1:8" ht="14.25">
      <c r="A214" s="28" t="s">
        <v>45</v>
      </c>
      <c r="B214" s="28">
        <v>2</v>
      </c>
      <c r="C214" s="28">
        <v>2</v>
      </c>
      <c r="D214" s="28">
        <v>1</v>
      </c>
      <c r="E214" s="28">
        <v>0</v>
      </c>
      <c r="F214" s="28">
        <v>2210</v>
      </c>
      <c r="G214" s="28" t="s">
        <v>250</v>
      </c>
      <c r="H214" s="29">
        <v>0.21171219697900001</v>
      </c>
    </row>
    <row r="215" spans="1:8" ht="14.25">
      <c r="A215" s="28" t="s">
        <v>45</v>
      </c>
      <c r="B215" s="28">
        <v>2</v>
      </c>
      <c r="C215" s="28">
        <v>2</v>
      </c>
      <c r="D215" s="28">
        <v>1</v>
      </c>
      <c r="E215" s="28">
        <v>0</v>
      </c>
      <c r="F215" s="28">
        <v>2210</v>
      </c>
      <c r="G215" s="28" t="s">
        <v>250</v>
      </c>
      <c r="H215" s="29">
        <v>0.43180165725500003</v>
      </c>
    </row>
    <row r="216" spans="1:8" ht="14.25">
      <c r="A216" s="28" t="s">
        <v>45</v>
      </c>
      <c r="B216" s="28">
        <v>2</v>
      </c>
      <c r="C216" s="28">
        <v>2</v>
      </c>
      <c r="D216" s="28">
        <v>1</v>
      </c>
      <c r="E216" s="28">
        <v>0</v>
      </c>
      <c r="F216" s="28">
        <v>2210</v>
      </c>
      <c r="G216" s="28" t="s">
        <v>250</v>
      </c>
      <c r="H216" s="29">
        <v>0.184547897682</v>
      </c>
    </row>
    <row r="217" spans="1:8" ht="14.25">
      <c r="A217" s="28" t="s">
        <v>45</v>
      </c>
      <c r="B217" s="28">
        <v>2</v>
      </c>
      <c r="C217" s="28">
        <v>2</v>
      </c>
      <c r="D217" s="28">
        <v>1</v>
      </c>
      <c r="E217" s="28">
        <v>0</v>
      </c>
      <c r="F217" s="28">
        <v>2210</v>
      </c>
      <c r="G217" s="28" t="s">
        <v>250</v>
      </c>
      <c r="H217" s="29">
        <v>0.28974960960000001</v>
      </c>
    </row>
    <row r="218" spans="1:8" ht="14.25">
      <c r="A218" s="28" t="s">
        <v>45</v>
      </c>
      <c r="B218" s="28">
        <v>2</v>
      </c>
      <c r="C218" s="28">
        <v>2</v>
      </c>
      <c r="D218" s="28">
        <v>1</v>
      </c>
      <c r="E218" s="28">
        <v>0</v>
      </c>
      <c r="F218" s="28">
        <v>2210</v>
      </c>
      <c r="G218" s="28" t="s">
        <v>250</v>
      </c>
      <c r="H218" s="29">
        <v>0.67201823162200003</v>
      </c>
    </row>
    <row r="219" spans="1:8" ht="14.25">
      <c r="A219" s="28" t="s">
        <v>45</v>
      </c>
      <c r="B219" s="28">
        <v>2</v>
      </c>
      <c r="C219" s="28">
        <v>2</v>
      </c>
      <c r="D219" s="28">
        <v>1</v>
      </c>
      <c r="E219" s="28">
        <v>0</v>
      </c>
      <c r="F219" s="28">
        <v>2210</v>
      </c>
      <c r="G219" s="28" t="s">
        <v>250</v>
      </c>
      <c r="H219" s="29">
        <v>0.55792567020399997</v>
      </c>
    </row>
    <row r="220" spans="1:8" ht="14.25">
      <c r="A220" s="28" t="s">
        <v>45</v>
      </c>
      <c r="B220" s="28">
        <v>2</v>
      </c>
      <c r="C220" s="28">
        <v>2</v>
      </c>
      <c r="D220" s="28">
        <v>1</v>
      </c>
      <c r="E220" s="28">
        <v>0</v>
      </c>
      <c r="F220" s="28">
        <v>2210</v>
      </c>
      <c r="G220" s="28" t="s">
        <v>250</v>
      </c>
      <c r="H220" s="29">
        <v>0.39629744346000001</v>
      </c>
    </row>
    <row r="221" spans="1:8" ht="14.25">
      <c r="A221" s="28" t="s">
        <v>45</v>
      </c>
      <c r="B221" s="28">
        <v>2</v>
      </c>
      <c r="C221" s="28">
        <v>2</v>
      </c>
      <c r="D221" s="28">
        <v>1</v>
      </c>
      <c r="E221" s="28">
        <v>0</v>
      </c>
      <c r="F221" s="28">
        <v>2210</v>
      </c>
      <c r="G221" s="28" t="s">
        <v>250</v>
      </c>
      <c r="H221" s="29">
        <v>0.77494741332899997</v>
      </c>
    </row>
    <row r="222" spans="1:8" ht="14.25">
      <c r="A222" s="28" t="s">
        <v>45</v>
      </c>
      <c r="B222" s="28">
        <v>2</v>
      </c>
      <c r="C222" s="28">
        <v>2</v>
      </c>
      <c r="D222" s="28">
        <v>1</v>
      </c>
      <c r="E222" s="28">
        <v>0</v>
      </c>
      <c r="F222" s="28">
        <v>2210</v>
      </c>
      <c r="G222" s="28" t="s">
        <v>250</v>
      </c>
      <c r="H222" s="29">
        <v>0.44007098181100002</v>
      </c>
    </row>
    <row r="223" spans="1:8" ht="14.25">
      <c r="A223" s="28" t="s">
        <v>45</v>
      </c>
      <c r="B223" s="28">
        <v>2</v>
      </c>
      <c r="C223" s="28">
        <v>2</v>
      </c>
      <c r="D223" s="28">
        <v>1</v>
      </c>
      <c r="E223" s="28">
        <v>0</v>
      </c>
      <c r="F223" s="28">
        <v>2210</v>
      </c>
      <c r="G223" s="28" t="s">
        <v>250</v>
      </c>
      <c r="H223" s="29">
        <v>1.12579215407</v>
      </c>
    </row>
    <row r="224" spans="1:8" ht="14.25">
      <c r="A224" s="28" t="s">
        <v>45</v>
      </c>
      <c r="B224" s="28">
        <v>2</v>
      </c>
      <c r="C224" s="28">
        <v>2</v>
      </c>
      <c r="D224" s="28">
        <v>1</v>
      </c>
      <c r="E224" s="28">
        <v>0</v>
      </c>
      <c r="F224" s="28">
        <v>2210</v>
      </c>
      <c r="G224" s="28" t="s">
        <v>250</v>
      </c>
      <c r="H224" s="29">
        <v>0.28069710636799999</v>
      </c>
    </row>
    <row r="225" spans="1:8" ht="14.25">
      <c r="A225" s="28" t="s">
        <v>45</v>
      </c>
      <c r="B225" s="28">
        <v>2</v>
      </c>
      <c r="C225" s="28">
        <v>2</v>
      </c>
      <c r="D225" s="28">
        <v>1</v>
      </c>
      <c r="E225" s="28">
        <v>0</v>
      </c>
      <c r="F225" s="28">
        <v>2210</v>
      </c>
      <c r="G225" s="28" t="s">
        <v>250</v>
      </c>
      <c r="H225" s="29">
        <v>0.59451993936699998</v>
      </c>
    </row>
    <row r="226" spans="1:8" ht="14.25">
      <c r="A226" s="28" t="s">
        <v>45</v>
      </c>
      <c r="B226" s="28">
        <v>2</v>
      </c>
      <c r="C226" s="28">
        <v>2</v>
      </c>
      <c r="D226" s="28">
        <v>1</v>
      </c>
      <c r="E226" s="28">
        <v>0</v>
      </c>
      <c r="F226" s="28">
        <v>2210</v>
      </c>
      <c r="G226" s="28" t="s">
        <v>250</v>
      </c>
      <c r="H226" s="29">
        <v>0.64047888353500004</v>
      </c>
    </row>
    <row r="227" spans="1:8" ht="14.25">
      <c r="A227" s="28" t="s">
        <v>98</v>
      </c>
      <c r="B227" s="28">
        <v>3</v>
      </c>
      <c r="C227" s="28">
        <v>3</v>
      </c>
      <c r="D227" s="28">
        <v>3</v>
      </c>
      <c r="E227" s="28">
        <v>1</v>
      </c>
      <c r="F227" s="28">
        <v>3331</v>
      </c>
      <c r="G227" s="28" t="s">
        <v>228</v>
      </c>
      <c r="H227" s="29">
        <v>1.8901808337099999</v>
      </c>
    </row>
    <row r="228" spans="1:8" ht="14.25">
      <c r="A228" s="28" t="s">
        <v>98</v>
      </c>
      <c r="B228" s="28">
        <v>3</v>
      </c>
      <c r="C228" s="28">
        <v>3</v>
      </c>
      <c r="D228" s="28">
        <v>3</v>
      </c>
      <c r="E228" s="28">
        <v>1</v>
      </c>
      <c r="F228" s="28">
        <v>3331</v>
      </c>
      <c r="G228" s="28" t="s">
        <v>228</v>
      </c>
      <c r="H228" s="29">
        <v>1.28331025291</v>
      </c>
    </row>
    <row r="229" spans="1:8" ht="14.25">
      <c r="A229" s="28" t="s">
        <v>98</v>
      </c>
      <c r="B229" s="28">
        <v>3</v>
      </c>
      <c r="C229" s="28">
        <v>3</v>
      </c>
      <c r="D229" s="28">
        <v>3</v>
      </c>
      <c r="E229" s="28">
        <v>1</v>
      </c>
      <c r="F229" s="28">
        <v>3331</v>
      </c>
      <c r="G229" s="28" t="s">
        <v>228</v>
      </c>
      <c r="H229" s="29">
        <v>1.40821535122</v>
      </c>
    </row>
    <row r="230" spans="1:8" ht="14.25">
      <c r="A230" s="28" t="s">
        <v>98</v>
      </c>
      <c r="B230" s="28">
        <v>3</v>
      </c>
      <c r="C230" s="28">
        <v>3</v>
      </c>
      <c r="D230" s="28">
        <v>3</v>
      </c>
      <c r="E230" s="28">
        <v>1</v>
      </c>
      <c r="F230" s="28">
        <v>3331</v>
      </c>
      <c r="G230" s="28" t="s">
        <v>228</v>
      </c>
      <c r="H230" s="29">
        <v>1.14478025368</v>
      </c>
    </row>
    <row r="231" spans="1:8" ht="14.25">
      <c r="A231" s="28" t="s">
        <v>98</v>
      </c>
      <c r="B231" s="28">
        <v>3</v>
      </c>
      <c r="C231" s="28">
        <v>3</v>
      </c>
      <c r="D231" s="28">
        <v>3</v>
      </c>
      <c r="E231" s="28">
        <v>1</v>
      </c>
      <c r="F231" s="28">
        <v>3331</v>
      </c>
      <c r="G231" s="28" t="s">
        <v>228</v>
      </c>
      <c r="H231" s="29">
        <v>0.96293944609799997</v>
      </c>
    </row>
    <row r="232" spans="1:8" ht="14.25">
      <c r="A232" s="28" t="s">
        <v>98</v>
      </c>
      <c r="B232" s="28">
        <v>3</v>
      </c>
      <c r="C232" s="28">
        <v>3</v>
      </c>
      <c r="D232" s="28">
        <v>3</v>
      </c>
      <c r="E232" s="28">
        <v>1</v>
      </c>
      <c r="F232" s="28">
        <v>3331</v>
      </c>
      <c r="G232" s="28" t="s">
        <v>228</v>
      </c>
      <c r="H232" s="29">
        <v>0.78438406240000003</v>
      </c>
    </row>
    <row r="233" spans="1:8" ht="14.25">
      <c r="A233" s="28" t="s">
        <v>98</v>
      </c>
      <c r="B233" s="28">
        <v>3</v>
      </c>
      <c r="C233" s="28">
        <v>3</v>
      </c>
      <c r="D233" s="28">
        <v>3</v>
      </c>
      <c r="E233" s="28">
        <v>1</v>
      </c>
      <c r="F233" s="28">
        <v>3331</v>
      </c>
      <c r="G233" s="28" t="s">
        <v>228</v>
      </c>
      <c r="H233" s="29">
        <v>2.1051214444299999</v>
      </c>
    </row>
    <row r="234" spans="1:8" ht="14.25">
      <c r="A234" s="28" t="s">
        <v>98</v>
      </c>
      <c r="B234" s="28">
        <v>3</v>
      </c>
      <c r="C234" s="28">
        <v>3</v>
      </c>
      <c r="D234" s="28">
        <v>3</v>
      </c>
      <c r="E234" s="28">
        <v>1</v>
      </c>
      <c r="F234" s="28">
        <v>3331</v>
      </c>
      <c r="G234" s="28" t="s">
        <v>228</v>
      </c>
      <c r="H234" s="29">
        <v>1.2314813841300001</v>
      </c>
    </row>
    <row r="235" spans="1:8" ht="14.25">
      <c r="A235" s="28" t="s">
        <v>98</v>
      </c>
      <c r="B235" s="28">
        <v>3</v>
      </c>
      <c r="C235" s="28">
        <v>3</v>
      </c>
      <c r="D235" s="28">
        <v>3</v>
      </c>
      <c r="E235" s="28">
        <v>1</v>
      </c>
      <c r="F235" s="28">
        <v>3331</v>
      </c>
      <c r="G235" s="28" t="s">
        <v>228</v>
      </c>
      <c r="H235" s="29">
        <v>3.2420595727600001</v>
      </c>
    </row>
    <row r="236" spans="1:8" ht="14.25">
      <c r="A236" s="28" t="s">
        <v>98</v>
      </c>
      <c r="B236" s="28">
        <v>3</v>
      </c>
      <c r="C236" s="28">
        <v>3</v>
      </c>
      <c r="D236" s="28">
        <v>3</v>
      </c>
      <c r="E236" s="28">
        <v>1</v>
      </c>
      <c r="F236" s="28">
        <v>3331</v>
      </c>
      <c r="G236" s="28" t="s">
        <v>228</v>
      </c>
      <c r="H236" s="29">
        <v>2.44128423573</v>
      </c>
    </row>
    <row r="237" spans="1:8" ht="14.25">
      <c r="A237" s="28" t="s">
        <v>98</v>
      </c>
      <c r="B237" s="28">
        <v>3</v>
      </c>
      <c r="C237" s="28">
        <v>3</v>
      </c>
      <c r="D237" s="28">
        <v>3</v>
      </c>
      <c r="E237" s="28">
        <v>1</v>
      </c>
      <c r="F237" s="28">
        <v>3331</v>
      </c>
      <c r="G237" s="28" t="s">
        <v>228</v>
      </c>
      <c r="H237" s="29">
        <v>9.0210581359099997</v>
      </c>
    </row>
    <row r="238" spans="1:8" ht="14.25">
      <c r="A238" s="28" t="s">
        <v>98</v>
      </c>
      <c r="B238" s="28">
        <v>3</v>
      </c>
      <c r="C238" s="28">
        <v>3</v>
      </c>
      <c r="D238" s="28">
        <v>3</v>
      </c>
      <c r="E238" s="28">
        <v>1</v>
      </c>
      <c r="F238" s="28">
        <v>3331</v>
      </c>
      <c r="G238" s="28" t="s">
        <v>228</v>
      </c>
      <c r="H238" s="29">
        <v>0.44642074782500002</v>
      </c>
    </row>
    <row r="239" spans="1:8" ht="14.25">
      <c r="A239" s="28" t="s">
        <v>98</v>
      </c>
      <c r="B239" s="28">
        <v>3</v>
      </c>
      <c r="C239" s="28">
        <v>3</v>
      </c>
      <c r="D239" s="28">
        <v>3</v>
      </c>
      <c r="E239" s="28">
        <v>1</v>
      </c>
      <c r="F239" s="28">
        <v>3331</v>
      </c>
      <c r="G239" s="28" t="s">
        <v>228</v>
      </c>
      <c r="H239" s="29">
        <v>6.0148919947300001</v>
      </c>
    </row>
    <row r="240" spans="1:8" ht="14.25">
      <c r="A240" s="28" t="s">
        <v>98</v>
      </c>
      <c r="B240" s="28">
        <v>3</v>
      </c>
      <c r="C240" s="28">
        <v>3</v>
      </c>
      <c r="D240" s="28">
        <v>3</v>
      </c>
      <c r="E240" s="28">
        <v>1</v>
      </c>
      <c r="F240" s="28">
        <v>3331</v>
      </c>
      <c r="G240" s="28" t="s">
        <v>228</v>
      </c>
      <c r="H240" s="29">
        <v>0.98494437158199999</v>
      </c>
    </row>
    <row r="241" spans="1:8" ht="14.25">
      <c r="A241" s="28" t="s">
        <v>98</v>
      </c>
      <c r="B241" s="28">
        <v>3</v>
      </c>
      <c r="C241" s="28">
        <v>3</v>
      </c>
      <c r="D241" s="28">
        <v>3</v>
      </c>
      <c r="E241" s="28">
        <v>1</v>
      </c>
      <c r="F241" s="28">
        <v>3331</v>
      </c>
      <c r="G241" s="28" t="s">
        <v>228</v>
      </c>
      <c r="H241" s="29">
        <v>1.3943175299499999</v>
      </c>
    </row>
    <row r="242" spans="1:8" ht="14.25">
      <c r="A242" s="28" t="s">
        <v>98</v>
      </c>
      <c r="B242" s="28">
        <v>3</v>
      </c>
      <c r="C242" s="28">
        <v>3</v>
      </c>
      <c r="D242" s="28">
        <v>3</v>
      </c>
      <c r="E242" s="28">
        <v>1</v>
      </c>
      <c r="F242" s="28">
        <v>3331</v>
      </c>
      <c r="G242" s="28" t="s">
        <v>228</v>
      </c>
      <c r="H242" s="29">
        <v>0.39636759737600002</v>
      </c>
    </row>
    <row r="243" spans="1:8" ht="14.25">
      <c r="A243" s="28" t="s">
        <v>98</v>
      </c>
      <c r="B243" s="28">
        <v>3</v>
      </c>
      <c r="C243" s="28">
        <v>3</v>
      </c>
      <c r="D243" s="28">
        <v>3</v>
      </c>
      <c r="E243" s="28">
        <v>1</v>
      </c>
      <c r="F243" s="28">
        <v>3331</v>
      </c>
      <c r="G243" s="28" t="s">
        <v>228</v>
      </c>
      <c r="H243" s="29">
        <v>0.61888141733699997</v>
      </c>
    </row>
    <row r="244" spans="1:8" ht="14.25">
      <c r="A244" s="28" t="s">
        <v>98</v>
      </c>
      <c r="B244" s="28">
        <v>3</v>
      </c>
      <c r="C244" s="28">
        <v>3</v>
      </c>
      <c r="D244" s="28">
        <v>3</v>
      </c>
      <c r="E244" s="28">
        <v>1</v>
      </c>
      <c r="F244" s="28">
        <v>3331</v>
      </c>
      <c r="G244" s="28" t="s">
        <v>228</v>
      </c>
      <c r="H244" s="29">
        <v>0.67084509561600003</v>
      </c>
    </row>
    <row r="245" spans="1:8" ht="14.25">
      <c r="A245" s="28" t="s">
        <v>98</v>
      </c>
      <c r="B245" s="28">
        <v>3</v>
      </c>
      <c r="C245" s="28">
        <v>3</v>
      </c>
      <c r="D245" s="28">
        <v>3</v>
      </c>
      <c r="E245" s="28">
        <v>1</v>
      </c>
      <c r="F245" s="28">
        <v>3331</v>
      </c>
      <c r="G245" s="28" t="s">
        <v>228</v>
      </c>
      <c r="H245" s="29">
        <v>1.0928077765099999</v>
      </c>
    </row>
    <row r="246" spans="1:8" ht="14.25">
      <c r="A246" s="28" t="s">
        <v>98</v>
      </c>
      <c r="B246" s="28">
        <v>3</v>
      </c>
      <c r="C246" s="28">
        <v>3</v>
      </c>
      <c r="D246" s="28">
        <v>3</v>
      </c>
      <c r="E246" s="28">
        <v>1</v>
      </c>
      <c r="F246" s="28">
        <v>3331</v>
      </c>
      <c r="G246" s="28" t="s">
        <v>228</v>
      </c>
      <c r="H246" s="29">
        <v>3.8060702440999998</v>
      </c>
    </row>
    <row r="247" spans="1:8" ht="14.25">
      <c r="A247" s="28" t="s">
        <v>98</v>
      </c>
      <c r="B247" s="28">
        <v>3</v>
      </c>
      <c r="C247" s="28">
        <v>3</v>
      </c>
      <c r="D247" s="28">
        <v>3</v>
      </c>
      <c r="E247" s="28">
        <v>1</v>
      </c>
      <c r="F247" s="28">
        <v>3331</v>
      </c>
      <c r="G247" s="28" t="s">
        <v>228</v>
      </c>
      <c r="H247" s="29">
        <v>1.4587448160000001</v>
      </c>
    </row>
    <row r="248" spans="1:8" ht="14.25">
      <c r="A248" s="28" t="s">
        <v>97</v>
      </c>
      <c r="B248" s="28">
        <v>3</v>
      </c>
      <c r="C248" s="28">
        <v>3</v>
      </c>
      <c r="D248" s="28">
        <v>2</v>
      </c>
      <c r="E248" s="28">
        <v>0</v>
      </c>
      <c r="F248" s="28">
        <v>3320</v>
      </c>
      <c r="G248" s="28" t="s">
        <v>229</v>
      </c>
      <c r="H248" s="29">
        <v>0.49678703071699998</v>
      </c>
    </row>
    <row r="249" spans="1:8" ht="14.25">
      <c r="A249" s="28" t="s">
        <v>97</v>
      </c>
      <c r="B249" s="28">
        <v>3</v>
      </c>
      <c r="C249" s="28">
        <v>3</v>
      </c>
      <c r="D249" s="28">
        <v>2</v>
      </c>
      <c r="E249" s="28">
        <v>0</v>
      </c>
      <c r="F249" s="28">
        <v>3320</v>
      </c>
      <c r="G249" s="28" t="s">
        <v>229</v>
      </c>
      <c r="H249" s="29">
        <v>0.78185466142399995</v>
      </c>
    </row>
    <row r="250" spans="1:8" ht="14.25">
      <c r="A250" s="28" t="s">
        <v>97</v>
      </c>
      <c r="B250" s="28">
        <v>3</v>
      </c>
      <c r="C250" s="28">
        <v>3</v>
      </c>
      <c r="D250" s="28">
        <v>2</v>
      </c>
      <c r="E250" s="28">
        <v>0</v>
      </c>
      <c r="F250" s="28">
        <v>3320</v>
      </c>
      <c r="G250" s="28" t="s">
        <v>229</v>
      </c>
      <c r="H250" s="29">
        <v>1.14163755051</v>
      </c>
    </row>
    <row r="251" spans="1:8" ht="14.25">
      <c r="A251" s="28" t="s">
        <v>97</v>
      </c>
      <c r="B251" s="28">
        <v>3</v>
      </c>
      <c r="C251" s="28">
        <v>3</v>
      </c>
      <c r="D251" s="28">
        <v>2</v>
      </c>
      <c r="E251" s="28">
        <v>0</v>
      </c>
      <c r="F251" s="28">
        <v>3320</v>
      </c>
      <c r="G251" s="28" t="s">
        <v>229</v>
      </c>
      <c r="H251" s="29">
        <v>3.659953309</v>
      </c>
    </row>
    <row r="252" spans="1:8" ht="14.25">
      <c r="A252" s="28" t="s">
        <v>97</v>
      </c>
      <c r="B252" s="28">
        <v>3</v>
      </c>
      <c r="C252" s="28">
        <v>3</v>
      </c>
      <c r="D252" s="28">
        <v>2</v>
      </c>
      <c r="E252" s="28">
        <v>0</v>
      </c>
      <c r="F252" s="28">
        <v>3320</v>
      </c>
      <c r="G252" s="28" t="s">
        <v>229</v>
      </c>
      <c r="H252" s="29">
        <v>1.0833407262800001</v>
      </c>
    </row>
    <row r="253" spans="1:8" ht="14.25">
      <c r="A253" s="28" t="s">
        <v>97</v>
      </c>
      <c r="B253" s="28">
        <v>3</v>
      </c>
      <c r="C253" s="28">
        <v>3</v>
      </c>
      <c r="D253" s="28">
        <v>2</v>
      </c>
      <c r="E253" s="28">
        <v>0</v>
      </c>
      <c r="F253" s="28">
        <v>3320</v>
      </c>
      <c r="G253" s="28" t="s">
        <v>229</v>
      </c>
      <c r="H253" s="29">
        <v>0.20390434775899999</v>
      </c>
    </row>
    <row r="254" spans="1:8" ht="14.25">
      <c r="A254" s="28" t="s">
        <v>99</v>
      </c>
      <c r="B254" s="28">
        <v>3</v>
      </c>
      <c r="C254" s="28">
        <v>3</v>
      </c>
      <c r="D254" s="28">
        <v>3</v>
      </c>
      <c r="E254" s="28">
        <v>2</v>
      </c>
      <c r="F254" s="28">
        <v>3332</v>
      </c>
      <c r="G254" s="28" t="s">
        <v>227</v>
      </c>
      <c r="H254" s="29">
        <v>0.50079809694300004</v>
      </c>
    </row>
    <row r="255" spans="1:8" ht="14.25">
      <c r="A255" s="28" t="s">
        <v>99</v>
      </c>
      <c r="B255" s="28">
        <v>3</v>
      </c>
      <c r="C255" s="28">
        <v>3</v>
      </c>
      <c r="D255" s="28">
        <v>3</v>
      </c>
      <c r="E255" s="28">
        <v>2</v>
      </c>
      <c r="F255" s="28">
        <v>3332</v>
      </c>
      <c r="G255" s="28" t="s">
        <v>227</v>
      </c>
      <c r="H255" s="29">
        <v>1.6793160792599999</v>
      </c>
    </row>
    <row r="256" spans="1:8" ht="14.25">
      <c r="A256" s="28" t="s">
        <v>99</v>
      </c>
      <c r="B256" s="28">
        <v>3</v>
      </c>
      <c r="C256" s="28">
        <v>3</v>
      </c>
      <c r="D256" s="28">
        <v>3</v>
      </c>
      <c r="E256" s="28">
        <v>2</v>
      </c>
      <c r="F256" s="28">
        <v>3332</v>
      </c>
      <c r="G256" s="28" t="s">
        <v>227</v>
      </c>
      <c r="H256" s="29">
        <v>1.93311750174</v>
      </c>
    </row>
    <row r="257" spans="1:8" ht="14.25">
      <c r="A257" s="28" t="s">
        <v>99</v>
      </c>
      <c r="B257" s="28">
        <v>3</v>
      </c>
      <c r="C257" s="28">
        <v>3</v>
      </c>
      <c r="D257" s="28">
        <v>3</v>
      </c>
      <c r="E257" s="28">
        <v>2</v>
      </c>
      <c r="F257" s="28">
        <v>3332</v>
      </c>
      <c r="G257" s="28" t="s">
        <v>227</v>
      </c>
      <c r="H257" s="29">
        <v>1.9124461634200001</v>
      </c>
    </row>
    <row r="258" spans="1:8" ht="14.25">
      <c r="A258" s="28" t="s">
        <v>99</v>
      </c>
      <c r="B258" s="28">
        <v>3</v>
      </c>
      <c r="C258" s="28">
        <v>3</v>
      </c>
      <c r="D258" s="28">
        <v>3</v>
      </c>
      <c r="E258" s="28">
        <v>2</v>
      </c>
      <c r="F258" s="28">
        <v>3332</v>
      </c>
      <c r="G258" s="28" t="s">
        <v>227</v>
      </c>
      <c r="H258" s="29">
        <v>5.5764338000200002</v>
      </c>
    </row>
    <row r="259" spans="1:8" ht="14.25">
      <c r="A259" s="28" t="s">
        <v>99</v>
      </c>
      <c r="B259" s="28">
        <v>3</v>
      </c>
      <c r="C259" s="28">
        <v>3</v>
      </c>
      <c r="D259" s="28">
        <v>3</v>
      </c>
      <c r="E259" s="28">
        <v>2</v>
      </c>
      <c r="F259" s="28">
        <v>3332</v>
      </c>
      <c r="G259" s="28" t="s">
        <v>227</v>
      </c>
      <c r="H259" s="29">
        <v>4.3697637993800003</v>
      </c>
    </row>
    <row r="260" spans="1:8" ht="14.25">
      <c r="A260" s="28" t="s">
        <v>99</v>
      </c>
      <c r="B260" s="28">
        <v>3</v>
      </c>
      <c r="C260" s="28">
        <v>3</v>
      </c>
      <c r="D260" s="28">
        <v>3</v>
      </c>
      <c r="E260" s="28">
        <v>2</v>
      </c>
      <c r="F260" s="28">
        <v>3332</v>
      </c>
      <c r="G260" s="28" t="s">
        <v>227</v>
      </c>
      <c r="H260" s="29">
        <v>0.596713402457</v>
      </c>
    </row>
    <row r="261" spans="1:8" ht="14.25">
      <c r="A261" s="28" t="s">
        <v>99</v>
      </c>
      <c r="B261" s="28">
        <v>3</v>
      </c>
      <c r="C261" s="28">
        <v>3</v>
      </c>
      <c r="D261" s="28">
        <v>3</v>
      </c>
      <c r="E261" s="28">
        <v>2</v>
      </c>
      <c r="F261" s="28">
        <v>3332</v>
      </c>
      <c r="G261" s="28" t="s">
        <v>227</v>
      </c>
      <c r="H261" s="29">
        <v>2.3104699593200002</v>
      </c>
    </row>
    <row r="262" spans="1:8" ht="14.25">
      <c r="A262" s="28" t="s">
        <v>99</v>
      </c>
      <c r="B262" s="28">
        <v>3</v>
      </c>
      <c r="C262" s="28">
        <v>3</v>
      </c>
      <c r="D262" s="28">
        <v>3</v>
      </c>
      <c r="E262" s="28">
        <v>2</v>
      </c>
      <c r="F262" s="28">
        <v>3332</v>
      </c>
      <c r="G262" s="28" t="s">
        <v>227</v>
      </c>
      <c r="H262" s="29">
        <v>0.82531463854499998</v>
      </c>
    </row>
    <row r="263" spans="1:8" ht="14.25">
      <c r="A263" s="28" t="s">
        <v>99</v>
      </c>
      <c r="B263" s="28">
        <v>3</v>
      </c>
      <c r="C263" s="28">
        <v>3</v>
      </c>
      <c r="D263" s="28">
        <v>3</v>
      </c>
      <c r="E263" s="28">
        <v>2</v>
      </c>
      <c r="F263" s="28">
        <v>3332</v>
      </c>
      <c r="G263" s="28" t="s">
        <v>227</v>
      </c>
      <c r="H263" s="29">
        <v>0.98088018083899997</v>
      </c>
    </row>
    <row r="264" spans="1:8" ht="14.25">
      <c r="A264" s="28" t="s">
        <v>99</v>
      </c>
      <c r="B264" s="28">
        <v>3</v>
      </c>
      <c r="C264" s="28">
        <v>3</v>
      </c>
      <c r="D264" s="28">
        <v>3</v>
      </c>
      <c r="E264" s="28">
        <v>2</v>
      </c>
      <c r="F264" s="28">
        <v>3332</v>
      </c>
      <c r="G264" s="28" t="s">
        <v>227</v>
      </c>
      <c r="H264" s="29">
        <v>0.60942982117300004</v>
      </c>
    </row>
    <row r="265" spans="1:8" ht="14.25">
      <c r="A265" s="28" t="s">
        <v>99</v>
      </c>
      <c r="B265" s="28">
        <v>3</v>
      </c>
      <c r="C265" s="28">
        <v>3</v>
      </c>
      <c r="D265" s="28">
        <v>3</v>
      </c>
      <c r="E265" s="28">
        <v>2</v>
      </c>
      <c r="F265" s="28">
        <v>3332</v>
      </c>
      <c r="G265" s="28" t="s">
        <v>227</v>
      </c>
      <c r="H265" s="29">
        <v>7.4127449526499998</v>
      </c>
    </row>
    <row r="266" spans="1:8" ht="14.25">
      <c r="A266" s="28" t="s">
        <v>99</v>
      </c>
      <c r="B266" s="28">
        <v>3</v>
      </c>
      <c r="C266" s="28">
        <v>3</v>
      </c>
      <c r="D266" s="28">
        <v>3</v>
      </c>
      <c r="E266" s="28">
        <v>2</v>
      </c>
      <c r="F266" s="28">
        <v>3332</v>
      </c>
      <c r="G266" s="28" t="s">
        <v>227</v>
      </c>
      <c r="H266" s="29">
        <v>13.1459550977</v>
      </c>
    </row>
    <row r="267" spans="1:8" ht="14.25">
      <c r="A267" s="28" t="s">
        <v>99</v>
      </c>
      <c r="B267" s="28">
        <v>3</v>
      </c>
      <c r="C267" s="28">
        <v>3</v>
      </c>
      <c r="D267" s="28">
        <v>3</v>
      </c>
      <c r="E267" s="28">
        <v>2</v>
      </c>
      <c r="F267" s="28">
        <v>3332</v>
      </c>
      <c r="G267" s="28" t="s">
        <v>227</v>
      </c>
      <c r="H267" s="29">
        <v>1.5159035276299999</v>
      </c>
    </row>
    <row r="268" spans="1:8" ht="14.25">
      <c r="A268" s="28" t="s">
        <v>99</v>
      </c>
      <c r="B268" s="28">
        <v>3</v>
      </c>
      <c r="C268" s="28">
        <v>3</v>
      </c>
      <c r="D268" s="28">
        <v>3</v>
      </c>
      <c r="E268" s="28">
        <v>2</v>
      </c>
      <c r="F268" s="28">
        <v>3332</v>
      </c>
      <c r="G268" s="28" t="s">
        <v>227</v>
      </c>
      <c r="H268" s="29">
        <v>2.0723886605800002</v>
      </c>
    </row>
    <row r="269" spans="1:8" ht="14.25">
      <c r="A269" s="28" t="s">
        <v>99</v>
      </c>
      <c r="B269" s="28">
        <v>3</v>
      </c>
      <c r="C269" s="28">
        <v>3</v>
      </c>
      <c r="D269" s="28">
        <v>3</v>
      </c>
      <c r="E269" s="28">
        <v>2</v>
      </c>
      <c r="F269" s="28">
        <v>3332</v>
      </c>
      <c r="G269" s="28" t="s">
        <v>227</v>
      </c>
      <c r="H269" s="29">
        <v>0.56780211539600001</v>
      </c>
    </row>
    <row r="270" spans="1:8" ht="14.25">
      <c r="A270" s="28" t="s">
        <v>99</v>
      </c>
      <c r="B270" s="28">
        <v>3</v>
      </c>
      <c r="C270" s="28">
        <v>3</v>
      </c>
      <c r="D270" s="28">
        <v>3</v>
      </c>
      <c r="E270" s="28">
        <v>2</v>
      </c>
      <c r="F270" s="28">
        <v>3332</v>
      </c>
      <c r="G270" s="28" t="s">
        <v>227</v>
      </c>
      <c r="H270" s="29">
        <v>1.9515748208799999</v>
      </c>
    </row>
    <row r="271" spans="1:8" ht="14.25">
      <c r="A271" s="28" t="s">
        <v>99</v>
      </c>
      <c r="B271" s="28">
        <v>3</v>
      </c>
      <c r="C271" s="28">
        <v>3</v>
      </c>
      <c r="D271" s="28">
        <v>3</v>
      </c>
      <c r="E271" s="28">
        <v>2</v>
      </c>
      <c r="F271" s="28">
        <v>3332</v>
      </c>
      <c r="G271" s="28" t="s">
        <v>227</v>
      </c>
      <c r="H271" s="29">
        <v>1.79016621024</v>
      </c>
    </row>
    <row r="272" spans="1:8" ht="14.25">
      <c r="A272" s="28" t="s">
        <v>99</v>
      </c>
      <c r="B272" s="28">
        <v>3</v>
      </c>
      <c r="C272" s="28">
        <v>3</v>
      </c>
      <c r="D272" s="28">
        <v>3</v>
      </c>
      <c r="E272" s="28">
        <v>2</v>
      </c>
      <c r="F272" s="28">
        <v>3332</v>
      </c>
      <c r="G272" s="28" t="s">
        <v>227</v>
      </c>
      <c r="H272" s="29">
        <v>2.5527771398299999</v>
      </c>
    </row>
    <row r="273" spans="1:8" ht="14.25">
      <c r="A273" s="28" t="s">
        <v>99</v>
      </c>
      <c r="B273" s="28">
        <v>3</v>
      </c>
      <c r="C273" s="28">
        <v>3</v>
      </c>
      <c r="D273" s="28">
        <v>3</v>
      </c>
      <c r="E273" s="28">
        <v>2</v>
      </c>
      <c r="F273" s="28">
        <v>3332</v>
      </c>
      <c r="G273" s="28" t="s">
        <v>227</v>
      </c>
      <c r="H273" s="29">
        <v>0.599983476573</v>
      </c>
    </row>
    <row r="274" spans="1:8" ht="14.25">
      <c r="A274" s="28" t="s">
        <v>99</v>
      </c>
      <c r="B274" s="28">
        <v>3</v>
      </c>
      <c r="C274" s="28">
        <v>3</v>
      </c>
      <c r="D274" s="28">
        <v>3</v>
      </c>
      <c r="E274" s="28">
        <v>2</v>
      </c>
      <c r="F274" s="28">
        <v>3332</v>
      </c>
      <c r="G274" s="28" t="s">
        <v>227</v>
      </c>
      <c r="H274" s="29">
        <v>1.8146942564599999</v>
      </c>
    </row>
    <row r="275" spans="1:8" ht="14.25">
      <c r="A275" s="28" t="s">
        <v>99</v>
      </c>
      <c r="B275" s="28">
        <v>3</v>
      </c>
      <c r="C275" s="28">
        <v>3</v>
      </c>
      <c r="D275" s="28">
        <v>3</v>
      </c>
      <c r="E275" s="28">
        <v>2</v>
      </c>
      <c r="F275" s="28">
        <v>3332</v>
      </c>
      <c r="G275" s="28" t="s">
        <v>227</v>
      </c>
      <c r="H275" s="29">
        <v>1.00723616357</v>
      </c>
    </row>
    <row r="276" spans="1:8" ht="14.25">
      <c r="A276" s="28" t="s">
        <v>99</v>
      </c>
      <c r="B276" s="28">
        <v>3</v>
      </c>
      <c r="C276" s="28">
        <v>3</v>
      </c>
      <c r="D276" s="28">
        <v>3</v>
      </c>
      <c r="E276" s="28">
        <v>2</v>
      </c>
      <c r="F276" s="28">
        <v>3332</v>
      </c>
      <c r="G276" s="28" t="s">
        <v>227</v>
      </c>
      <c r="H276" s="29">
        <v>1.1538846576999999</v>
      </c>
    </row>
    <row r="277" spans="1:8" ht="14.25">
      <c r="A277" s="28" t="s">
        <v>99</v>
      </c>
      <c r="B277" s="28">
        <v>3</v>
      </c>
      <c r="C277" s="28">
        <v>3</v>
      </c>
      <c r="D277" s="28">
        <v>3</v>
      </c>
      <c r="E277" s="28">
        <v>2</v>
      </c>
      <c r="F277" s="28">
        <v>3332</v>
      </c>
      <c r="G277" s="28" t="s">
        <v>227</v>
      </c>
      <c r="H277" s="29">
        <v>1.6020094092199999</v>
      </c>
    </row>
    <row r="278" spans="1:8" ht="14.25">
      <c r="A278" s="28" t="s">
        <v>99</v>
      </c>
      <c r="B278" s="28">
        <v>3</v>
      </c>
      <c r="C278" s="28">
        <v>3</v>
      </c>
      <c r="D278" s="28">
        <v>3</v>
      </c>
      <c r="E278" s="28">
        <v>2</v>
      </c>
      <c r="F278" s="28">
        <v>3332</v>
      </c>
      <c r="G278" s="28" t="s">
        <v>227</v>
      </c>
      <c r="H278" s="29">
        <v>1.8249423356000001</v>
      </c>
    </row>
    <row r="279" spans="1:8" ht="14.25">
      <c r="A279" s="28" t="s">
        <v>99</v>
      </c>
      <c r="B279" s="28">
        <v>3</v>
      </c>
      <c r="C279" s="28">
        <v>3</v>
      </c>
      <c r="D279" s="28">
        <v>3</v>
      </c>
      <c r="E279" s="28">
        <v>2</v>
      </c>
      <c r="F279" s="28">
        <v>3332</v>
      </c>
      <c r="G279" s="28" t="s">
        <v>227</v>
      </c>
      <c r="H279" s="29">
        <v>2.7024412868000001</v>
      </c>
    </row>
    <row r="280" spans="1:8" ht="14.25">
      <c r="A280" s="28" t="s">
        <v>99</v>
      </c>
      <c r="B280" s="28">
        <v>3</v>
      </c>
      <c r="C280" s="28">
        <v>3</v>
      </c>
      <c r="D280" s="28">
        <v>3</v>
      </c>
      <c r="E280" s="28">
        <v>2</v>
      </c>
      <c r="F280" s="28">
        <v>3332</v>
      </c>
      <c r="G280" s="28" t="s">
        <v>227</v>
      </c>
      <c r="H280" s="29">
        <v>0.48942542497199998</v>
      </c>
    </row>
    <row r="281" spans="1:8" ht="14.25">
      <c r="A281" s="28" t="s">
        <v>99</v>
      </c>
      <c r="B281" s="28">
        <v>3</v>
      </c>
      <c r="C281" s="28">
        <v>3</v>
      </c>
      <c r="D281" s="28">
        <v>3</v>
      </c>
      <c r="E281" s="28">
        <v>2</v>
      </c>
      <c r="F281" s="28">
        <v>3332</v>
      </c>
      <c r="G281" s="28" t="s">
        <v>227</v>
      </c>
      <c r="H281" s="29">
        <v>0.43929311642300001</v>
      </c>
    </row>
    <row r="282" spans="1:8" ht="14.25">
      <c r="A282" s="28" t="s">
        <v>99</v>
      </c>
      <c r="B282" s="28">
        <v>3</v>
      </c>
      <c r="C282" s="28">
        <v>3</v>
      </c>
      <c r="D282" s="28">
        <v>3</v>
      </c>
      <c r="E282" s="28">
        <v>2</v>
      </c>
      <c r="F282" s="28">
        <v>3332</v>
      </c>
      <c r="G282" s="28" t="s">
        <v>227</v>
      </c>
      <c r="H282" s="29">
        <v>0.22388720135199999</v>
      </c>
    </row>
    <row r="283" spans="1:8" ht="14.25">
      <c r="A283" s="28" t="s">
        <v>99</v>
      </c>
      <c r="B283" s="28">
        <v>3</v>
      </c>
      <c r="C283" s="28">
        <v>3</v>
      </c>
      <c r="D283" s="28">
        <v>3</v>
      </c>
      <c r="E283" s="28">
        <v>2</v>
      </c>
      <c r="F283" s="28">
        <v>3332</v>
      </c>
      <c r="G283" s="28" t="s">
        <v>227</v>
      </c>
      <c r="H283" s="29">
        <v>3.8338719916200001</v>
      </c>
    </row>
    <row r="284" spans="1:8" ht="14.25">
      <c r="A284" s="28" t="s">
        <v>99</v>
      </c>
      <c r="B284" s="28">
        <v>3</v>
      </c>
      <c r="C284" s="28">
        <v>3</v>
      </c>
      <c r="D284" s="28">
        <v>3</v>
      </c>
      <c r="E284" s="28">
        <v>2</v>
      </c>
      <c r="F284" s="28">
        <v>3332</v>
      </c>
      <c r="G284" s="28" t="s">
        <v>227</v>
      </c>
      <c r="H284" s="29">
        <v>0.28893956921199998</v>
      </c>
    </row>
    <row r="285" spans="1:8" ht="14.25">
      <c r="A285" s="28" t="s">
        <v>99</v>
      </c>
      <c r="B285" s="28">
        <v>3</v>
      </c>
      <c r="C285" s="28">
        <v>3</v>
      </c>
      <c r="D285" s="28">
        <v>3</v>
      </c>
      <c r="E285" s="28">
        <v>2</v>
      </c>
      <c r="F285" s="28">
        <v>3332</v>
      </c>
      <c r="G285" s="28" t="s">
        <v>227</v>
      </c>
      <c r="H285" s="29">
        <v>0.68858715264500003</v>
      </c>
    </row>
    <row r="286" spans="1:8" ht="14.25">
      <c r="A286" s="28" t="s">
        <v>99</v>
      </c>
      <c r="B286" s="28">
        <v>3</v>
      </c>
      <c r="C286" s="28">
        <v>3</v>
      </c>
      <c r="D286" s="28">
        <v>3</v>
      </c>
      <c r="E286" s="28">
        <v>2</v>
      </c>
      <c r="F286" s="28">
        <v>3332</v>
      </c>
      <c r="G286" s="28" t="s">
        <v>227</v>
      </c>
      <c r="H286" s="29">
        <v>0.47660979551499999</v>
      </c>
    </row>
    <row r="287" spans="1:8" ht="14.25">
      <c r="A287" s="28" t="s">
        <v>99</v>
      </c>
      <c r="B287" s="28">
        <v>3</v>
      </c>
      <c r="C287" s="28">
        <v>3</v>
      </c>
      <c r="D287" s="28">
        <v>3</v>
      </c>
      <c r="E287" s="28">
        <v>2</v>
      </c>
      <c r="F287" s="28">
        <v>3332</v>
      </c>
      <c r="G287" s="28" t="s">
        <v>227</v>
      </c>
      <c r="H287" s="29">
        <v>0.88129067141499995</v>
      </c>
    </row>
    <row r="288" spans="1:8" ht="14.25">
      <c r="A288" s="28" t="s">
        <v>99</v>
      </c>
      <c r="B288" s="28">
        <v>3</v>
      </c>
      <c r="C288" s="28">
        <v>3</v>
      </c>
      <c r="D288" s="28">
        <v>3</v>
      </c>
      <c r="E288" s="28">
        <v>2</v>
      </c>
      <c r="F288" s="28">
        <v>3332</v>
      </c>
      <c r="G288" s="28" t="s">
        <v>227</v>
      </c>
      <c r="H288" s="29">
        <v>0.20382684128699999</v>
      </c>
    </row>
    <row r="289" spans="1:8" ht="14.25">
      <c r="A289" s="28" t="s">
        <v>99</v>
      </c>
      <c r="B289" s="28">
        <v>3</v>
      </c>
      <c r="C289" s="28">
        <v>3</v>
      </c>
      <c r="D289" s="28">
        <v>3</v>
      </c>
      <c r="E289" s="28">
        <v>2</v>
      </c>
      <c r="F289" s="28">
        <v>3332</v>
      </c>
      <c r="G289" s="28" t="s">
        <v>227</v>
      </c>
      <c r="H289" s="29">
        <v>0.16394548244599999</v>
      </c>
    </row>
    <row r="290" spans="1:8" ht="14.25">
      <c r="A290" s="28" t="s">
        <v>99</v>
      </c>
      <c r="B290" s="28">
        <v>3</v>
      </c>
      <c r="C290" s="28">
        <v>3</v>
      </c>
      <c r="D290" s="28">
        <v>3</v>
      </c>
      <c r="E290" s="28">
        <v>2</v>
      </c>
      <c r="F290" s="28">
        <v>3332</v>
      </c>
      <c r="G290" s="28" t="s">
        <v>227</v>
      </c>
      <c r="H290" s="29">
        <v>1.3269585532599999</v>
      </c>
    </row>
    <row r="291" spans="1:8" ht="14.25">
      <c r="A291" s="28" t="s">
        <v>99</v>
      </c>
      <c r="B291" s="28">
        <v>3</v>
      </c>
      <c r="C291" s="28">
        <v>3</v>
      </c>
      <c r="D291" s="28">
        <v>3</v>
      </c>
      <c r="E291" s="28">
        <v>2</v>
      </c>
      <c r="F291" s="28">
        <v>3332</v>
      </c>
      <c r="G291" s="28" t="s">
        <v>227</v>
      </c>
      <c r="H291" s="29">
        <v>0.68896610932799995</v>
      </c>
    </row>
    <row r="292" spans="1:8" ht="14.25">
      <c r="A292" s="28" t="s">
        <v>99</v>
      </c>
      <c r="B292" s="28">
        <v>3</v>
      </c>
      <c r="C292" s="28">
        <v>3</v>
      </c>
      <c r="D292" s="28">
        <v>3</v>
      </c>
      <c r="E292" s="28">
        <v>2</v>
      </c>
      <c r="F292" s="28">
        <v>3332</v>
      </c>
      <c r="G292" s="28" t="s">
        <v>227</v>
      </c>
      <c r="H292" s="29">
        <v>0.87658414355400005</v>
      </c>
    </row>
    <row r="293" spans="1:8" ht="14.25">
      <c r="A293" s="28" t="s">
        <v>99</v>
      </c>
      <c r="B293" s="28">
        <v>3</v>
      </c>
      <c r="C293" s="28">
        <v>3</v>
      </c>
      <c r="D293" s="28">
        <v>3</v>
      </c>
      <c r="E293" s="28">
        <v>2</v>
      </c>
      <c r="F293" s="28">
        <v>3332</v>
      </c>
      <c r="G293" s="28" t="s">
        <v>227</v>
      </c>
      <c r="H293" s="29">
        <v>0.59651361115400003</v>
      </c>
    </row>
    <row r="294" spans="1:8" ht="14.25">
      <c r="A294" s="28" t="s">
        <v>99</v>
      </c>
      <c r="B294" s="28">
        <v>3</v>
      </c>
      <c r="C294" s="28">
        <v>3</v>
      </c>
      <c r="D294" s="28">
        <v>3</v>
      </c>
      <c r="E294" s="28">
        <v>2</v>
      </c>
      <c r="F294" s="28">
        <v>3332</v>
      </c>
      <c r="G294" s="28" t="s">
        <v>227</v>
      </c>
      <c r="H294" s="29">
        <v>1.0395030322100001</v>
      </c>
    </row>
    <row r="295" spans="1:8" ht="14.25">
      <c r="A295" s="28" t="s">
        <v>99</v>
      </c>
      <c r="B295" s="28">
        <v>3</v>
      </c>
      <c r="C295" s="28">
        <v>3</v>
      </c>
      <c r="D295" s="28">
        <v>3</v>
      </c>
      <c r="E295" s="28">
        <v>2</v>
      </c>
      <c r="F295" s="28">
        <v>3332</v>
      </c>
      <c r="G295" s="28" t="s">
        <v>227</v>
      </c>
      <c r="H295" s="29">
        <v>4.1084673148900004</v>
      </c>
    </row>
    <row r="296" spans="1:8" ht="14.25">
      <c r="A296" s="28" t="s">
        <v>99</v>
      </c>
      <c r="B296" s="28">
        <v>3</v>
      </c>
      <c r="C296" s="28">
        <v>3</v>
      </c>
      <c r="D296" s="28">
        <v>3</v>
      </c>
      <c r="E296" s="28">
        <v>2</v>
      </c>
      <c r="F296" s="28">
        <v>3332</v>
      </c>
      <c r="G296" s="28" t="s">
        <v>227</v>
      </c>
      <c r="H296" s="29">
        <v>1.11240843434</v>
      </c>
    </row>
    <row r="297" spans="1:8" ht="14.25">
      <c r="A297" s="28" t="s">
        <v>99</v>
      </c>
      <c r="B297" s="28">
        <v>3</v>
      </c>
      <c r="C297" s="28">
        <v>3</v>
      </c>
      <c r="D297" s="28">
        <v>3</v>
      </c>
      <c r="E297" s="28">
        <v>2</v>
      </c>
      <c r="F297" s="28">
        <v>3332</v>
      </c>
      <c r="G297" s="28" t="s">
        <v>227</v>
      </c>
      <c r="H297" s="29">
        <v>0.44070688192200003</v>
      </c>
    </row>
    <row r="298" spans="1:8" ht="14.25">
      <c r="A298" s="28" t="s">
        <v>99</v>
      </c>
      <c r="B298" s="28">
        <v>3</v>
      </c>
      <c r="C298" s="28">
        <v>3</v>
      </c>
      <c r="D298" s="28">
        <v>3</v>
      </c>
      <c r="E298" s="28">
        <v>2</v>
      </c>
      <c r="F298" s="28">
        <v>3332</v>
      </c>
      <c r="G298" s="28" t="s">
        <v>227</v>
      </c>
      <c r="H298" s="29">
        <v>0.63489329437499997</v>
      </c>
    </row>
    <row r="299" spans="1:8" ht="14.25">
      <c r="A299" s="28" t="s">
        <v>99</v>
      </c>
      <c r="B299" s="28">
        <v>3</v>
      </c>
      <c r="C299" s="28">
        <v>3</v>
      </c>
      <c r="D299" s="28">
        <v>3</v>
      </c>
      <c r="E299" s="28">
        <v>2</v>
      </c>
      <c r="F299" s="28">
        <v>3332</v>
      </c>
      <c r="G299" s="28" t="s">
        <v>227</v>
      </c>
      <c r="H299" s="29">
        <v>0.44552215978300003</v>
      </c>
    </row>
    <row r="300" spans="1:8" ht="14.25">
      <c r="A300" s="28" t="s">
        <v>99</v>
      </c>
      <c r="B300" s="28">
        <v>3</v>
      </c>
      <c r="C300" s="28">
        <v>3</v>
      </c>
      <c r="D300" s="28">
        <v>3</v>
      </c>
      <c r="E300" s="28">
        <v>2</v>
      </c>
      <c r="F300" s="28">
        <v>3332</v>
      </c>
      <c r="G300" s="28" t="s">
        <v>227</v>
      </c>
      <c r="H300" s="29">
        <v>1.1565999739199999</v>
      </c>
    </row>
    <row r="301" spans="1:8" ht="14.25">
      <c r="A301" s="28" t="s">
        <v>99</v>
      </c>
      <c r="B301" s="28">
        <v>3</v>
      </c>
      <c r="C301" s="28">
        <v>3</v>
      </c>
      <c r="D301" s="28">
        <v>3</v>
      </c>
      <c r="E301" s="28">
        <v>2</v>
      </c>
      <c r="F301" s="28">
        <v>3332</v>
      </c>
      <c r="G301" s="28" t="s">
        <v>227</v>
      </c>
      <c r="H301" s="29">
        <v>0.47505524552900003</v>
      </c>
    </row>
    <row r="302" spans="1:8" ht="14.25">
      <c r="A302" s="28" t="s">
        <v>99</v>
      </c>
      <c r="B302" s="28">
        <v>3</v>
      </c>
      <c r="C302" s="28">
        <v>3</v>
      </c>
      <c r="D302" s="28">
        <v>3</v>
      </c>
      <c r="E302" s="28">
        <v>2</v>
      </c>
      <c r="F302" s="28">
        <v>3332</v>
      </c>
      <c r="G302" s="28" t="s">
        <v>227</v>
      </c>
      <c r="H302" s="29">
        <v>0.39739739274699998</v>
      </c>
    </row>
    <row r="303" spans="1:8" ht="14.25">
      <c r="A303" s="28" t="s">
        <v>99</v>
      </c>
      <c r="B303" s="28">
        <v>3</v>
      </c>
      <c r="C303" s="28">
        <v>3</v>
      </c>
      <c r="D303" s="28">
        <v>3</v>
      </c>
      <c r="E303" s="28">
        <v>2</v>
      </c>
      <c r="F303" s="28">
        <v>3332</v>
      </c>
      <c r="G303" s="28" t="s">
        <v>227</v>
      </c>
      <c r="H303" s="29">
        <v>0.223842240833</v>
      </c>
    </row>
    <row r="304" spans="1:8" ht="14.25">
      <c r="A304" s="28" t="s">
        <v>99</v>
      </c>
      <c r="B304" s="28">
        <v>3</v>
      </c>
      <c r="C304" s="28">
        <v>3</v>
      </c>
      <c r="D304" s="28">
        <v>3</v>
      </c>
      <c r="E304" s="28">
        <v>2</v>
      </c>
      <c r="F304" s="28">
        <v>3332</v>
      </c>
      <c r="G304" s="28" t="s">
        <v>227</v>
      </c>
      <c r="H304" s="29">
        <v>0.90296674033900004</v>
      </c>
    </row>
    <row r="305" spans="1:8" ht="14.25">
      <c r="A305" s="28" t="s">
        <v>99</v>
      </c>
      <c r="B305" s="28">
        <v>3</v>
      </c>
      <c r="C305" s="28">
        <v>3</v>
      </c>
      <c r="D305" s="28">
        <v>3</v>
      </c>
      <c r="E305" s="28">
        <v>2</v>
      </c>
      <c r="F305" s="28">
        <v>3332</v>
      </c>
      <c r="G305" s="28" t="s">
        <v>227</v>
      </c>
      <c r="H305" s="29">
        <v>0.48780147310700001</v>
      </c>
    </row>
    <row r="306" spans="1:8" ht="14.25">
      <c r="A306" s="28" t="s">
        <v>99</v>
      </c>
      <c r="B306" s="28">
        <v>3</v>
      </c>
      <c r="C306" s="28">
        <v>3</v>
      </c>
      <c r="D306" s="28">
        <v>3</v>
      </c>
      <c r="E306" s="28">
        <v>2</v>
      </c>
      <c r="F306" s="28">
        <v>3332</v>
      </c>
      <c r="G306" s="28" t="s">
        <v>227</v>
      </c>
      <c r="H306" s="29">
        <v>0.36148085236999999</v>
      </c>
    </row>
    <row r="307" spans="1:8" ht="14.25">
      <c r="A307" s="28" t="s">
        <v>99</v>
      </c>
      <c r="B307" s="28">
        <v>3</v>
      </c>
      <c r="C307" s="28">
        <v>3</v>
      </c>
      <c r="D307" s="28">
        <v>3</v>
      </c>
      <c r="E307" s="28">
        <v>2</v>
      </c>
      <c r="F307" s="28">
        <v>3332</v>
      </c>
      <c r="G307" s="28" t="s">
        <v>227</v>
      </c>
      <c r="H307" s="29">
        <v>1.1175091311800001</v>
      </c>
    </row>
    <row r="308" spans="1:8" ht="14.25">
      <c r="A308" s="28" t="s">
        <v>99</v>
      </c>
      <c r="B308" s="28">
        <v>3</v>
      </c>
      <c r="C308" s="28">
        <v>3</v>
      </c>
      <c r="D308" s="28">
        <v>3</v>
      </c>
      <c r="E308" s="28">
        <v>2</v>
      </c>
      <c r="F308" s="28">
        <v>3332</v>
      </c>
      <c r="G308" s="28" t="s">
        <v>227</v>
      </c>
      <c r="H308" s="29">
        <v>2.1238788177400001</v>
      </c>
    </row>
    <row r="309" spans="1:8" ht="14.25">
      <c r="A309" s="28" t="s">
        <v>99</v>
      </c>
      <c r="B309" s="28">
        <v>3</v>
      </c>
      <c r="C309" s="28">
        <v>3</v>
      </c>
      <c r="D309" s="28">
        <v>3</v>
      </c>
      <c r="E309" s="28">
        <v>2</v>
      </c>
      <c r="F309" s="28">
        <v>3332</v>
      </c>
      <c r="G309" s="28" t="s">
        <v>227</v>
      </c>
      <c r="H309" s="29">
        <v>0.44405783602499999</v>
      </c>
    </row>
    <row r="310" spans="1:8" ht="14.25">
      <c r="A310" s="28" t="s">
        <v>99</v>
      </c>
      <c r="B310" s="28">
        <v>3</v>
      </c>
      <c r="C310" s="28">
        <v>3</v>
      </c>
      <c r="D310" s="28">
        <v>3</v>
      </c>
      <c r="E310" s="28">
        <v>2</v>
      </c>
      <c r="F310" s="28">
        <v>3332</v>
      </c>
      <c r="G310" s="28" t="s">
        <v>227</v>
      </c>
      <c r="H310" s="29">
        <v>3.6147745003999998</v>
      </c>
    </row>
    <row r="311" spans="1:8" ht="14.25">
      <c r="A311" s="28" t="s">
        <v>99</v>
      </c>
      <c r="B311" s="28">
        <v>3</v>
      </c>
      <c r="C311" s="28">
        <v>3</v>
      </c>
      <c r="D311" s="28">
        <v>3</v>
      </c>
      <c r="E311" s="28">
        <v>2</v>
      </c>
      <c r="F311" s="28">
        <v>3332</v>
      </c>
      <c r="G311" s="28" t="s">
        <v>227</v>
      </c>
      <c r="H311" s="29">
        <v>6.6150220254300001</v>
      </c>
    </row>
    <row r="312" spans="1:8" ht="14.25">
      <c r="A312" s="28" t="s">
        <v>99</v>
      </c>
      <c r="B312" s="28">
        <v>3</v>
      </c>
      <c r="C312" s="28">
        <v>3</v>
      </c>
      <c r="D312" s="28">
        <v>3</v>
      </c>
      <c r="E312" s="28">
        <v>2</v>
      </c>
      <c r="F312" s="28">
        <v>3332</v>
      </c>
      <c r="G312" s="28" t="s">
        <v>227</v>
      </c>
      <c r="H312" s="29">
        <v>0.41797810815899999</v>
      </c>
    </row>
    <row r="313" spans="1:8" ht="14.25">
      <c r="A313" s="28" t="s">
        <v>99</v>
      </c>
      <c r="B313" s="28">
        <v>3</v>
      </c>
      <c r="C313" s="28">
        <v>3</v>
      </c>
      <c r="D313" s="28">
        <v>3</v>
      </c>
      <c r="E313" s="28">
        <v>2</v>
      </c>
      <c r="F313" s="28">
        <v>3332</v>
      </c>
      <c r="G313" s="28" t="s">
        <v>227</v>
      </c>
      <c r="H313" s="29">
        <v>0.194040390851</v>
      </c>
    </row>
    <row r="314" spans="1:8" ht="14.25">
      <c r="A314" s="28" t="s">
        <v>99</v>
      </c>
      <c r="B314" s="28">
        <v>3</v>
      </c>
      <c r="C314" s="28">
        <v>3</v>
      </c>
      <c r="D314" s="28">
        <v>3</v>
      </c>
      <c r="E314" s="28">
        <v>2</v>
      </c>
      <c r="F314" s="28">
        <v>3332</v>
      </c>
      <c r="G314" s="28" t="s">
        <v>227</v>
      </c>
      <c r="H314" s="29">
        <v>2.1978258981900001</v>
      </c>
    </row>
    <row r="315" spans="1:8" ht="14.25">
      <c r="A315" s="28" t="s">
        <v>99</v>
      </c>
      <c r="B315" s="28">
        <v>3</v>
      </c>
      <c r="C315" s="28">
        <v>3</v>
      </c>
      <c r="D315" s="28">
        <v>3</v>
      </c>
      <c r="E315" s="28">
        <v>2</v>
      </c>
      <c r="F315" s="28">
        <v>3332</v>
      </c>
      <c r="G315" s="28" t="s">
        <v>227</v>
      </c>
      <c r="H315" s="29">
        <v>0.80075631245500001</v>
      </c>
    </row>
    <row r="316" spans="1:8" ht="14.25">
      <c r="A316" s="28" t="s">
        <v>99</v>
      </c>
      <c r="B316" s="28">
        <v>3</v>
      </c>
      <c r="C316" s="28">
        <v>3</v>
      </c>
      <c r="D316" s="28">
        <v>3</v>
      </c>
      <c r="E316" s="28">
        <v>2</v>
      </c>
      <c r="F316" s="28">
        <v>3332</v>
      </c>
      <c r="G316" s="28" t="s">
        <v>227</v>
      </c>
      <c r="H316" s="29">
        <v>0.56537932891599996</v>
      </c>
    </row>
    <row r="317" spans="1:8" ht="14.25">
      <c r="A317" s="28" t="s">
        <v>99</v>
      </c>
      <c r="B317" s="28">
        <v>3</v>
      </c>
      <c r="C317" s="28">
        <v>3</v>
      </c>
      <c r="D317" s="28">
        <v>3</v>
      </c>
      <c r="E317" s="28">
        <v>2</v>
      </c>
      <c r="F317" s="28">
        <v>3332</v>
      </c>
      <c r="G317" s="28" t="s">
        <v>227</v>
      </c>
      <c r="H317" s="29">
        <v>5.3157755403299998</v>
      </c>
    </row>
    <row r="318" spans="1:8" ht="14.25">
      <c r="A318" s="28" t="s">
        <v>99</v>
      </c>
      <c r="B318" s="28">
        <v>3</v>
      </c>
      <c r="C318" s="28">
        <v>3</v>
      </c>
      <c r="D318" s="28">
        <v>3</v>
      </c>
      <c r="E318" s="28">
        <v>2</v>
      </c>
      <c r="F318" s="28">
        <v>3332</v>
      </c>
      <c r="G318" s="28" t="s">
        <v>227</v>
      </c>
      <c r="H318" s="29">
        <v>0.91629843932300004</v>
      </c>
    </row>
    <row r="319" spans="1:8" ht="14.25">
      <c r="A319" s="28" t="s">
        <v>99</v>
      </c>
      <c r="B319" s="28">
        <v>3</v>
      </c>
      <c r="C319" s="28">
        <v>3</v>
      </c>
      <c r="D319" s="28">
        <v>3</v>
      </c>
      <c r="E319" s="28">
        <v>2</v>
      </c>
      <c r="F319" s="28">
        <v>3332</v>
      </c>
      <c r="G319" s="28" t="s">
        <v>227</v>
      </c>
      <c r="H319" s="29">
        <v>0.87448466729300001</v>
      </c>
    </row>
    <row r="320" spans="1:8" ht="14.25">
      <c r="A320" s="28" t="s">
        <v>99</v>
      </c>
      <c r="B320" s="28">
        <v>3</v>
      </c>
      <c r="C320" s="28">
        <v>3</v>
      </c>
      <c r="D320" s="28">
        <v>3</v>
      </c>
      <c r="E320" s="28">
        <v>2</v>
      </c>
      <c r="F320" s="28">
        <v>3332</v>
      </c>
      <c r="G320" s="28" t="s">
        <v>227</v>
      </c>
      <c r="H320" s="29">
        <v>0.4392150594</v>
      </c>
    </row>
    <row r="321" spans="1:8" ht="14.25">
      <c r="A321" s="28" t="s">
        <v>99</v>
      </c>
      <c r="B321" s="28">
        <v>3</v>
      </c>
      <c r="C321" s="28">
        <v>3</v>
      </c>
      <c r="D321" s="28">
        <v>3</v>
      </c>
      <c r="E321" s="28">
        <v>2</v>
      </c>
      <c r="F321" s="28">
        <v>3332</v>
      </c>
      <c r="G321" s="28" t="s">
        <v>227</v>
      </c>
      <c r="H321" s="29">
        <v>0.34223206733200001</v>
      </c>
    </row>
    <row r="322" spans="1:8" ht="14.25">
      <c r="A322" s="28" t="s">
        <v>99</v>
      </c>
      <c r="B322" s="28">
        <v>3</v>
      </c>
      <c r="C322" s="28">
        <v>3</v>
      </c>
      <c r="D322" s="28">
        <v>3</v>
      </c>
      <c r="E322" s="28">
        <v>2</v>
      </c>
      <c r="F322" s="28">
        <v>3332</v>
      </c>
      <c r="G322" s="28" t="s">
        <v>227</v>
      </c>
      <c r="H322" s="29">
        <v>0.252598627879</v>
      </c>
    </row>
    <row r="323" spans="1:8" ht="14.25">
      <c r="A323" s="28" t="s">
        <v>99</v>
      </c>
      <c r="B323" s="28">
        <v>3</v>
      </c>
      <c r="C323" s="28">
        <v>3</v>
      </c>
      <c r="D323" s="28">
        <v>3</v>
      </c>
      <c r="E323" s="28">
        <v>2</v>
      </c>
      <c r="F323" s="28">
        <v>3332</v>
      </c>
      <c r="G323" s="28" t="s">
        <v>227</v>
      </c>
      <c r="H323" s="29">
        <v>0.534316164077</v>
      </c>
    </row>
    <row r="324" spans="1:8" ht="14.25">
      <c r="A324" s="28" t="s">
        <v>99</v>
      </c>
      <c r="B324" s="28">
        <v>3</v>
      </c>
      <c r="C324" s="28">
        <v>3</v>
      </c>
      <c r="D324" s="28">
        <v>3</v>
      </c>
      <c r="E324" s="28">
        <v>2</v>
      </c>
      <c r="F324" s="28">
        <v>3332</v>
      </c>
      <c r="G324" s="28" t="s">
        <v>227</v>
      </c>
      <c r="H324" s="29">
        <v>0.342116743211</v>
      </c>
    </row>
    <row r="325" spans="1:8" ht="14.25">
      <c r="A325" s="28" t="s">
        <v>99</v>
      </c>
      <c r="B325" s="28">
        <v>3</v>
      </c>
      <c r="C325" s="28">
        <v>3</v>
      </c>
      <c r="D325" s="28">
        <v>3</v>
      </c>
      <c r="E325" s="28">
        <v>2</v>
      </c>
      <c r="F325" s="28">
        <v>3332</v>
      </c>
      <c r="G325" s="28" t="s">
        <v>227</v>
      </c>
      <c r="H325" s="29">
        <v>0.75829146003400005</v>
      </c>
    </row>
    <row r="326" spans="1:8" ht="14.25">
      <c r="A326" s="28" t="s">
        <v>99</v>
      </c>
      <c r="B326" s="28">
        <v>3</v>
      </c>
      <c r="C326" s="28">
        <v>3</v>
      </c>
      <c r="D326" s="28">
        <v>3</v>
      </c>
      <c r="E326" s="28">
        <v>2</v>
      </c>
      <c r="F326" s="28">
        <v>3332</v>
      </c>
      <c r="G326" s="28" t="s">
        <v>227</v>
      </c>
      <c r="H326" s="29">
        <v>2.1180856876099998</v>
      </c>
    </row>
    <row r="327" spans="1:8" ht="14.25">
      <c r="A327" s="28" t="s">
        <v>99</v>
      </c>
      <c r="B327" s="28">
        <v>3</v>
      </c>
      <c r="C327" s="28">
        <v>3</v>
      </c>
      <c r="D327" s="28">
        <v>3</v>
      </c>
      <c r="E327" s="28">
        <v>2</v>
      </c>
      <c r="F327" s="28">
        <v>3332</v>
      </c>
      <c r="G327" s="28" t="s">
        <v>227</v>
      </c>
      <c r="H327" s="29">
        <v>0.43285301670100002</v>
      </c>
    </row>
    <row r="328" spans="1:8" ht="14.25">
      <c r="A328" s="28" t="s">
        <v>99</v>
      </c>
      <c r="B328" s="28">
        <v>3</v>
      </c>
      <c r="C328" s="28">
        <v>3</v>
      </c>
      <c r="D328" s="28">
        <v>3</v>
      </c>
      <c r="E328" s="28">
        <v>2</v>
      </c>
      <c r="F328" s="28">
        <v>3332</v>
      </c>
      <c r="G328" s="28" t="s">
        <v>227</v>
      </c>
      <c r="H328" s="29">
        <v>0.81006542896900002</v>
      </c>
    </row>
    <row r="329" spans="1:8" ht="14.25">
      <c r="A329" s="28" t="s">
        <v>99</v>
      </c>
      <c r="B329" s="28">
        <v>3</v>
      </c>
      <c r="C329" s="28">
        <v>3</v>
      </c>
      <c r="D329" s="28">
        <v>3</v>
      </c>
      <c r="E329" s="28">
        <v>2</v>
      </c>
      <c r="F329" s="28">
        <v>3332</v>
      </c>
      <c r="G329" s="28" t="s">
        <v>227</v>
      </c>
      <c r="H329" s="29">
        <v>0.30839366167900001</v>
      </c>
    </row>
    <row r="330" spans="1:8" ht="14.25">
      <c r="A330" s="28" t="s">
        <v>99</v>
      </c>
      <c r="B330" s="28">
        <v>3</v>
      </c>
      <c r="C330" s="28">
        <v>3</v>
      </c>
      <c r="D330" s="28">
        <v>3</v>
      </c>
      <c r="E330" s="28">
        <v>2</v>
      </c>
      <c r="F330" s="28">
        <v>3332</v>
      </c>
      <c r="G330" s="28" t="s">
        <v>227</v>
      </c>
      <c r="H330" s="29">
        <v>0.60360018132000004</v>
      </c>
    </row>
    <row r="331" spans="1:8" ht="14.25">
      <c r="A331" s="28" t="s">
        <v>99</v>
      </c>
      <c r="B331" s="28">
        <v>3</v>
      </c>
      <c r="C331" s="28">
        <v>3</v>
      </c>
      <c r="D331" s="28">
        <v>3</v>
      </c>
      <c r="E331" s="28">
        <v>2</v>
      </c>
      <c r="F331" s="28">
        <v>3332</v>
      </c>
      <c r="G331" s="28" t="s">
        <v>227</v>
      </c>
      <c r="H331" s="29">
        <v>0.46528285731300001</v>
      </c>
    </row>
    <row r="332" spans="1:8" ht="14.25">
      <c r="A332" s="28" t="s">
        <v>99</v>
      </c>
      <c r="B332" s="28">
        <v>3</v>
      </c>
      <c r="C332" s="28">
        <v>3</v>
      </c>
      <c r="D332" s="28">
        <v>3</v>
      </c>
      <c r="E332" s="28">
        <v>2</v>
      </c>
      <c r="F332" s="28">
        <v>3332</v>
      </c>
      <c r="G332" s="28" t="s">
        <v>227</v>
      </c>
      <c r="H332" s="29">
        <v>3.2099642664100001</v>
      </c>
    </row>
    <row r="333" spans="1:8" ht="14.25">
      <c r="A333" s="28" t="s">
        <v>99</v>
      </c>
      <c r="B333" s="28">
        <v>3</v>
      </c>
      <c r="C333" s="28">
        <v>3</v>
      </c>
      <c r="D333" s="28">
        <v>3</v>
      </c>
      <c r="E333" s="28">
        <v>2</v>
      </c>
      <c r="F333" s="28">
        <v>3332</v>
      </c>
      <c r="G333" s="28" t="s">
        <v>227</v>
      </c>
      <c r="H333" s="29">
        <v>0.44527411593999999</v>
      </c>
    </row>
    <row r="334" spans="1:8" ht="14.25">
      <c r="A334" s="28" t="s">
        <v>99</v>
      </c>
      <c r="B334" s="28">
        <v>3</v>
      </c>
      <c r="C334" s="28">
        <v>3</v>
      </c>
      <c r="D334" s="28">
        <v>3</v>
      </c>
      <c r="E334" s="28">
        <v>2</v>
      </c>
      <c r="F334" s="28">
        <v>3332</v>
      </c>
      <c r="G334" s="28" t="s">
        <v>227</v>
      </c>
      <c r="H334" s="29">
        <v>1.0222716487400001</v>
      </c>
    </row>
    <row r="335" spans="1:8" ht="14.25">
      <c r="A335" s="28" t="s">
        <v>99</v>
      </c>
      <c r="B335" s="28">
        <v>3</v>
      </c>
      <c r="C335" s="28">
        <v>3</v>
      </c>
      <c r="D335" s="28">
        <v>3</v>
      </c>
      <c r="E335" s="28">
        <v>2</v>
      </c>
      <c r="F335" s="28">
        <v>3332</v>
      </c>
      <c r="G335" s="28" t="s">
        <v>227</v>
      </c>
      <c r="H335" s="29">
        <v>1.6843982593</v>
      </c>
    </row>
    <row r="336" spans="1:8" ht="14.25">
      <c r="A336" s="28" t="s">
        <v>99</v>
      </c>
      <c r="B336" s="28">
        <v>3</v>
      </c>
      <c r="C336" s="28">
        <v>3</v>
      </c>
      <c r="D336" s="28">
        <v>3</v>
      </c>
      <c r="E336" s="28">
        <v>2</v>
      </c>
      <c r="F336" s="28">
        <v>3332</v>
      </c>
      <c r="G336" s="28" t="s">
        <v>227</v>
      </c>
      <c r="H336" s="29">
        <v>1.0581637825000001</v>
      </c>
    </row>
    <row r="337" spans="1:8" ht="14.25">
      <c r="A337" s="28" t="s">
        <v>99</v>
      </c>
      <c r="B337" s="28">
        <v>3</v>
      </c>
      <c r="C337" s="28">
        <v>3</v>
      </c>
      <c r="D337" s="28">
        <v>3</v>
      </c>
      <c r="E337" s="28">
        <v>2</v>
      </c>
      <c r="F337" s="28">
        <v>3332</v>
      </c>
      <c r="G337" s="28" t="s">
        <v>227</v>
      </c>
      <c r="H337" s="29">
        <v>1.4184001589099999</v>
      </c>
    </row>
    <row r="338" spans="1:8" ht="14.25">
      <c r="A338" s="28" t="s">
        <v>99</v>
      </c>
      <c r="B338" s="28">
        <v>3</v>
      </c>
      <c r="C338" s="28">
        <v>3</v>
      </c>
      <c r="D338" s="28">
        <v>3</v>
      </c>
      <c r="E338" s="28">
        <v>2</v>
      </c>
      <c r="F338" s="28">
        <v>3332</v>
      </c>
      <c r="G338" s="28" t="s">
        <v>227</v>
      </c>
      <c r="H338" s="29">
        <v>0.36983269317799999</v>
      </c>
    </row>
    <row r="339" spans="1:8" ht="14.25">
      <c r="A339" s="28" t="s">
        <v>99</v>
      </c>
      <c r="B339" s="28">
        <v>3</v>
      </c>
      <c r="C339" s="28">
        <v>3</v>
      </c>
      <c r="D339" s="28">
        <v>3</v>
      </c>
      <c r="E339" s="28">
        <v>2</v>
      </c>
      <c r="F339" s="28">
        <v>3332</v>
      </c>
      <c r="G339" s="28" t="s">
        <v>227</v>
      </c>
      <c r="H339" s="29">
        <v>2.94181806927</v>
      </c>
    </row>
    <row r="340" spans="1:8" ht="14.25">
      <c r="A340" s="28" t="s">
        <v>99</v>
      </c>
      <c r="B340" s="28">
        <v>3</v>
      </c>
      <c r="C340" s="28">
        <v>3</v>
      </c>
      <c r="D340" s="28">
        <v>3</v>
      </c>
      <c r="E340" s="28">
        <v>2</v>
      </c>
      <c r="F340" s="28">
        <v>3332</v>
      </c>
      <c r="G340" s="28" t="s">
        <v>227</v>
      </c>
      <c r="H340" s="29">
        <v>2.7203974802399999</v>
      </c>
    </row>
    <row r="341" spans="1:8" ht="14.25">
      <c r="A341" s="28" t="s">
        <v>99</v>
      </c>
      <c r="B341" s="28">
        <v>3</v>
      </c>
      <c r="C341" s="28">
        <v>3</v>
      </c>
      <c r="D341" s="28">
        <v>3</v>
      </c>
      <c r="E341" s="28">
        <v>2</v>
      </c>
      <c r="F341" s="28">
        <v>3332</v>
      </c>
      <c r="G341" s="28" t="s">
        <v>227</v>
      </c>
      <c r="H341" s="29">
        <v>3.7337036050900001</v>
      </c>
    </row>
    <row r="342" spans="1:8" ht="14.25">
      <c r="A342" s="28" t="s">
        <v>47</v>
      </c>
      <c r="B342" s="28">
        <v>1</v>
      </c>
      <c r="C342" s="28">
        <v>1</v>
      </c>
      <c r="D342" s="28">
        <v>1</v>
      </c>
      <c r="E342" s="28">
        <v>1</v>
      </c>
      <c r="F342" s="28">
        <v>1111</v>
      </c>
      <c r="G342" s="28" t="s">
        <v>298</v>
      </c>
      <c r="H342" s="29">
        <v>0.62574805285599999</v>
      </c>
    </row>
    <row r="343" spans="1:8" ht="14.25">
      <c r="A343" s="28" t="s">
        <v>47</v>
      </c>
      <c r="B343" s="28">
        <v>1</v>
      </c>
      <c r="C343" s="28">
        <v>1</v>
      </c>
      <c r="D343" s="28">
        <v>1</v>
      </c>
      <c r="E343" s="28">
        <v>1</v>
      </c>
      <c r="F343" s="28">
        <v>1111</v>
      </c>
      <c r="G343" s="28" t="s">
        <v>298</v>
      </c>
      <c r="H343" s="29">
        <v>0.58050843394200002</v>
      </c>
    </row>
    <row r="344" spans="1:8" ht="14.25">
      <c r="A344" s="28" t="s">
        <v>47</v>
      </c>
      <c r="B344" s="28">
        <v>1</v>
      </c>
      <c r="C344" s="28">
        <v>1</v>
      </c>
      <c r="D344" s="28">
        <v>1</v>
      </c>
      <c r="E344" s="28">
        <v>1</v>
      </c>
      <c r="F344" s="28">
        <v>1111</v>
      </c>
      <c r="G344" s="28" t="s">
        <v>298</v>
      </c>
      <c r="H344" s="29">
        <v>2.7447270502799999</v>
      </c>
    </row>
    <row r="345" spans="1:8" ht="14.25">
      <c r="A345" s="28" t="s">
        <v>49</v>
      </c>
      <c r="B345" s="28">
        <v>1</v>
      </c>
      <c r="C345" s="28">
        <v>1</v>
      </c>
      <c r="D345" s="28">
        <v>2</v>
      </c>
      <c r="E345" s="28">
        <v>1</v>
      </c>
      <c r="F345" s="28">
        <v>1121</v>
      </c>
      <c r="G345" s="28" t="s">
        <v>311</v>
      </c>
      <c r="H345" s="29">
        <v>0.51153691665400003</v>
      </c>
    </row>
    <row r="346" spans="1:8" ht="14.25">
      <c r="A346" s="28" t="s">
        <v>49</v>
      </c>
      <c r="B346" s="28">
        <v>1</v>
      </c>
      <c r="C346" s="28">
        <v>1</v>
      </c>
      <c r="D346" s="28">
        <v>2</v>
      </c>
      <c r="E346" s="28">
        <v>1</v>
      </c>
      <c r="F346" s="28">
        <v>1121</v>
      </c>
      <c r="G346" s="28" t="s">
        <v>311</v>
      </c>
      <c r="H346" s="29">
        <v>1.6557860071499999</v>
      </c>
    </row>
    <row r="347" spans="1:8" ht="14.25">
      <c r="A347" s="28" t="s">
        <v>49</v>
      </c>
      <c r="B347" s="28">
        <v>1</v>
      </c>
      <c r="C347" s="28">
        <v>1</v>
      </c>
      <c r="D347" s="28">
        <v>2</v>
      </c>
      <c r="E347" s="28">
        <v>1</v>
      </c>
      <c r="F347" s="28">
        <v>1121</v>
      </c>
      <c r="G347" s="28" t="s">
        <v>311</v>
      </c>
      <c r="H347" s="29">
        <v>1.0020612466900001</v>
      </c>
    </row>
    <row r="348" spans="1:8" ht="14.25">
      <c r="A348" s="28" t="s">
        <v>49</v>
      </c>
      <c r="B348" s="28">
        <v>1</v>
      </c>
      <c r="C348" s="28">
        <v>1</v>
      </c>
      <c r="D348" s="28">
        <v>2</v>
      </c>
      <c r="E348" s="28">
        <v>1</v>
      </c>
      <c r="F348" s="28">
        <v>1121</v>
      </c>
      <c r="G348" s="28" t="s">
        <v>311</v>
      </c>
      <c r="H348" s="29">
        <v>0.68564279227299996</v>
      </c>
    </row>
    <row r="349" spans="1:8" ht="14.25">
      <c r="A349" s="28" t="s">
        <v>49</v>
      </c>
      <c r="B349" s="28">
        <v>1</v>
      </c>
      <c r="C349" s="28">
        <v>1</v>
      </c>
      <c r="D349" s="28">
        <v>2</v>
      </c>
      <c r="E349" s="28">
        <v>1</v>
      </c>
      <c r="F349" s="28">
        <v>1121</v>
      </c>
      <c r="G349" s="28" t="s">
        <v>311</v>
      </c>
      <c r="H349" s="29">
        <v>0.393481178943</v>
      </c>
    </row>
    <row r="350" spans="1:8" ht="14.25">
      <c r="A350" s="28" t="s">
        <v>49</v>
      </c>
      <c r="B350" s="28">
        <v>1</v>
      </c>
      <c r="C350" s="28">
        <v>1</v>
      </c>
      <c r="D350" s="28">
        <v>2</v>
      </c>
      <c r="E350" s="28">
        <v>1</v>
      </c>
      <c r="F350" s="28">
        <v>1121</v>
      </c>
      <c r="G350" s="28" t="s">
        <v>311</v>
      </c>
      <c r="H350" s="29">
        <v>0.732179720576</v>
      </c>
    </row>
    <row r="351" spans="1:8" ht="14.25">
      <c r="A351" s="28" t="s">
        <v>49</v>
      </c>
      <c r="B351" s="28">
        <v>1</v>
      </c>
      <c r="C351" s="28">
        <v>1</v>
      </c>
      <c r="D351" s="28">
        <v>2</v>
      </c>
      <c r="E351" s="28">
        <v>1</v>
      </c>
      <c r="F351" s="28">
        <v>1121</v>
      </c>
      <c r="G351" s="28" t="s">
        <v>311</v>
      </c>
      <c r="H351" s="29">
        <v>4.4905600583499998</v>
      </c>
    </row>
    <row r="352" spans="1:8" ht="14.25">
      <c r="A352" s="28" t="s">
        <v>49</v>
      </c>
      <c r="B352" s="28">
        <v>1</v>
      </c>
      <c r="C352" s="28">
        <v>1</v>
      </c>
      <c r="D352" s="28">
        <v>2</v>
      </c>
      <c r="E352" s="28">
        <v>1</v>
      </c>
      <c r="F352" s="28">
        <v>1121</v>
      </c>
      <c r="G352" s="28" t="s">
        <v>311</v>
      </c>
      <c r="H352" s="29">
        <v>0.28966102817599998</v>
      </c>
    </row>
    <row r="353" spans="1:8" ht="14.25">
      <c r="A353" s="28" t="s">
        <v>49</v>
      </c>
      <c r="B353" s="28">
        <v>1</v>
      </c>
      <c r="C353" s="28">
        <v>1</v>
      </c>
      <c r="D353" s="28">
        <v>2</v>
      </c>
      <c r="E353" s="28">
        <v>1</v>
      </c>
      <c r="F353" s="28">
        <v>1121</v>
      </c>
      <c r="G353" s="28" t="s">
        <v>311</v>
      </c>
      <c r="H353" s="29">
        <v>2.8983864382000002</v>
      </c>
    </row>
    <row r="354" spans="1:8" ht="14.25">
      <c r="A354" s="28" t="s">
        <v>49</v>
      </c>
      <c r="B354" s="28">
        <v>1</v>
      </c>
      <c r="C354" s="28">
        <v>1</v>
      </c>
      <c r="D354" s="28">
        <v>2</v>
      </c>
      <c r="E354" s="28">
        <v>1</v>
      </c>
      <c r="F354" s="28">
        <v>1121</v>
      </c>
      <c r="G354" s="28" t="s">
        <v>311</v>
      </c>
      <c r="H354" s="29">
        <v>0.28349889004399997</v>
      </c>
    </row>
    <row r="355" spans="1:8" ht="14.25">
      <c r="A355" s="28" t="s">
        <v>49</v>
      </c>
      <c r="B355" s="28">
        <v>1</v>
      </c>
      <c r="C355" s="28">
        <v>1</v>
      </c>
      <c r="D355" s="28">
        <v>2</v>
      </c>
      <c r="E355" s="28">
        <v>1</v>
      </c>
      <c r="F355" s="28">
        <v>1121</v>
      </c>
      <c r="G355" s="28" t="s">
        <v>311</v>
      </c>
      <c r="H355" s="29">
        <v>1.1771409384</v>
      </c>
    </row>
    <row r="356" spans="1:8" ht="14.25">
      <c r="A356" s="28" t="s">
        <v>49</v>
      </c>
      <c r="B356" s="28">
        <v>1</v>
      </c>
      <c r="C356" s="28">
        <v>1</v>
      </c>
      <c r="D356" s="28">
        <v>2</v>
      </c>
      <c r="E356" s="28">
        <v>1</v>
      </c>
      <c r="F356" s="28">
        <v>1121</v>
      </c>
      <c r="G356" s="28" t="s">
        <v>311</v>
      </c>
      <c r="H356" s="29">
        <v>0.55682372890800003</v>
      </c>
    </row>
    <row r="357" spans="1:8" ht="14.25">
      <c r="A357" s="28" t="s">
        <v>49</v>
      </c>
      <c r="B357" s="28">
        <v>1</v>
      </c>
      <c r="C357" s="28">
        <v>1</v>
      </c>
      <c r="D357" s="28">
        <v>2</v>
      </c>
      <c r="E357" s="28">
        <v>1</v>
      </c>
      <c r="F357" s="28">
        <v>1121</v>
      </c>
      <c r="G357" s="28" t="s">
        <v>311</v>
      </c>
      <c r="H357" s="29">
        <v>0.64397254966399997</v>
      </c>
    </row>
    <row r="358" spans="1:8" ht="14.25">
      <c r="A358" s="28" t="s">
        <v>49</v>
      </c>
      <c r="B358" s="28">
        <v>1</v>
      </c>
      <c r="C358" s="28">
        <v>1</v>
      </c>
      <c r="D358" s="28">
        <v>2</v>
      </c>
      <c r="E358" s="28">
        <v>1</v>
      </c>
      <c r="F358" s="28">
        <v>1121</v>
      </c>
      <c r="G358" s="28" t="s">
        <v>311</v>
      </c>
      <c r="H358" s="29">
        <v>0.35654833470800001</v>
      </c>
    </row>
    <row r="359" spans="1:8" ht="14.25">
      <c r="A359" s="28" t="s">
        <v>49</v>
      </c>
      <c r="B359" s="28">
        <v>1</v>
      </c>
      <c r="C359" s="28">
        <v>1</v>
      </c>
      <c r="D359" s="28">
        <v>2</v>
      </c>
      <c r="E359" s="28">
        <v>1</v>
      </c>
      <c r="F359" s="28">
        <v>1121</v>
      </c>
      <c r="G359" s="28" t="s">
        <v>311</v>
      </c>
      <c r="H359" s="29">
        <v>0.39059129875499998</v>
      </c>
    </row>
    <row r="360" spans="1:8" ht="14.25">
      <c r="A360" s="28" t="s">
        <v>49</v>
      </c>
      <c r="B360" s="28">
        <v>1</v>
      </c>
      <c r="C360" s="28">
        <v>1</v>
      </c>
      <c r="D360" s="28">
        <v>2</v>
      </c>
      <c r="E360" s="28">
        <v>1</v>
      </c>
      <c r="F360" s="28">
        <v>1121</v>
      </c>
      <c r="G360" s="28" t="s">
        <v>311</v>
      </c>
      <c r="H360" s="29">
        <v>0.43959255967900002</v>
      </c>
    </row>
    <row r="361" spans="1:8" ht="14.25">
      <c r="A361" s="28" t="s">
        <v>49</v>
      </c>
      <c r="B361" s="28">
        <v>1</v>
      </c>
      <c r="C361" s="28">
        <v>1</v>
      </c>
      <c r="D361" s="28">
        <v>2</v>
      </c>
      <c r="E361" s="28">
        <v>1</v>
      </c>
      <c r="F361" s="28">
        <v>1121</v>
      </c>
      <c r="G361" s="28" t="s">
        <v>311</v>
      </c>
      <c r="H361" s="29">
        <v>0.35598295674199998</v>
      </c>
    </row>
    <row r="362" spans="1:8" ht="14.25">
      <c r="A362" s="28" t="s">
        <v>49</v>
      </c>
      <c r="B362" s="28">
        <v>1</v>
      </c>
      <c r="C362" s="28">
        <v>1</v>
      </c>
      <c r="D362" s="28">
        <v>2</v>
      </c>
      <c r="E362" s="28">
        <v>1</v>
      </c>
      <c r="F362" s="28">
        <v>1121</v>
      </c>
      <c r="G362" s="28" t="s">
        <v>311</v>
      </c>
      <c r="H362" s="29">
        <v>0.81147148070899999</v>
      </c>
    </row>
    <row r="363" spans="1:8" ht="14.25">
      <c r="A363" s="28" t="s">
        <v>49</v>
      </c>
      <c r="B363" s="28">
        <v>1</v>
      </c>
      <c r="C363" s="28">
        <v>1</v>
      </c>
      <c r="D363" s="28">
        <v>2</v>
      </c>
      <c r="E363" s="28">
        <v>1</v>
      </c>
      <c r="F363" s="28">
        <v>1121</v>
      </c>
      <c r="G363" s="28" t="s">
        <v>311</v>
      </c>
      <c r="H363" s="29">
        <v>0.45580249550800001</v>
      </c>
    </row>
    <row r="364" spans="1:8" ht="14.25">
      <c r="A364" s="28" t="s">
        <v>49</v>
      </c>
      <c r="B364" s="28">
        <v>1</v>
      </c>
      <c r="C364" s="28">
        <v>1</v>
      </c>
      <c r="D364" s="28">
        <v>2</v>
      </c>
      <c r="E364" s="28">
        <v>1</v>
      </c>
      <c r="F364" s="28">
        <v>1121</v>
      </c>
      <c r="G364" s="28" t="s">
        <v>311</v>
      </c>
      <c r="H364" s="29">
        <v>0.71289933619800006</v>
      </c>
    </row>
    <row r="365" spans="1:8" ht="14.25">
      <c r="A365" s="28" t="s">
        <v>49</v>
      </c>
      <c r="B365" s="28">
        <v>1</v>
      </c>
      <c r="C365" s="28">
        <v>1</v>
      </c>
      <c r="D365" s="28">
        <v>2</v>
      </c>
      <c r="E365" s="28">
        <v>1</v>
      </c>
      <c r="F365" s="28">
        <v>1121</v>
      </c>
      <c r="G365" s="28" t="s">
        <v>311</v>
      </c>
      <c r="H365" s="29">
        <v>0.31234283604200003</v>
      </c>
    </row>
    <row r="366" spans="1:8" ht="14.25">
      <c r="A366" s="28" t="s">
        <v>49</v>
      </c>
      <c r="B366" s="28">
        <v>1</v>
      </c>
      <c r="C366" s="28">
        <v>1</v>
      </c>
      <c r="D366" s="28">
        <v>2</v>
      </c>
      <c r="E366" s="28">
        <v>1</v>
      </c>
      <c r="F366" s="28">
        <v>1121</v>
      </c>
      <c r="G366" s="28" t="s">
        <v>311</v>
      </c>
      <c r="H366" s="29">
        <v>0.25087827508299998</v>
      </c>
    </row>
    <row r="367" spans="1:8" ht="14.25">
      <c r="A367" s="28" t="s">
        <v>49</v>
      </c>
      <c r="B367" s="28">
        <v>1</v>
      </c>
      <c r="C367" s="28">
        <v>1</v>
      </c>
      <c r="D367" s="28">
        <v>2</v>
      </c>
      <c r="E367" s="28">
        <v>1</v>
      </c>
      <c r="F367" s="28">
        <v>1121</v>
      </c>
      <c r="G367" s="28" t="s">
        <v>311</v>
      </c>
      <c r="H367" s="29">
        <v>0.845751199043</v>
      </c>
    </row>
    <row r="368" spans="1:8" ht="14.25">
      <c r="A368" s="28" t="s">
        <v>49</v>
      </c>
      <c r="B368" s="28">
        <v>1</v>
      </c>
      <c r="C368" s="28">
        <v>1</v>
      </c>
      <c r="D368" s="28">
        <v>2</v>
      </c>
      <c r="E368" s="28">
        <v>1</v>
      </c>
      <c r="F368" s="28">
        <v>1121</v>
      </c>
      <c r="G368" s="28" t="s">
        <v>311</v>
      </c>
      <c r="H368" s="29">
        <v>0.515580789388</v>
      </c>
    </row>
    <row r="369" spans="1:8" ht="14.25">
      <c r="A369" s="28" t="s">
        <v>49</v>
      </c>
      <c r="B369" s="28">
        <v>1</v>
      </c>
      <c r="C369" s="28">
        <v>1</v>
      </c>
      <c r="D369" s="28">
        <v>2</v>
      </c>
      <c r="E369" s="28">
        <v>1</v>
      </c>
      <c r="F369" s="28">
        <v>1121</v>
      </c>
      <c r="G369" s="28" t="s">
        <v>311</v>
      </c>
      <c r="H369" s="29">
        <v>0.91304041284000004</v>
      </c>
    </row>
    <row r="370" spans="1:8" ht="14.25">
      <c r="A370" s="28" t="s">
        <v>49</v>
      </c>
      <c r="B370" s="28">
        <v>1</v>
      </c>
      <c r="C370" s="28">
        <v>1</v>
      </c>
      <c r="D370" s="28">
        <v>2</v>
      </c>
      <c r="E370" s="28">
        <v>1</v>
      </c>
      <c r="F370" s="28">
        <v>1121</v>
      </c>
      <c r="G370" s="28" t="s">
        <v>311</v>
      </c>
      <c r="H370" s="29">
        <v>1.90150529564</v>
      </c>
    </row>
    <row r="371" spans="1:8" ht="14.25">
      <c r="A371" s="28" t="s">
        <v>49</v>
      </c>
      <c r="B371" s="28">
        <v>1</v>
      </c>
      <c r="C371" s="28">
        <v>1</v>
      </c>
      <c r="D371" s="28">
        <v>2</v>
      </c>
      <c r="E371" s="28">
        <v>1</v>
      </c>
      <c r="F371" s="28">
        <v>1121</v>
      </c>
      <c r="G371" s="28" t="s">
        <v>311</v>
      </c>
      <c r="H371" s="29">
        <v>0.56685762497699999</v>
      </c>
    </row>
    <row r="372" spans="1:8" ht="14.25">
      <c r="A372" s="28" t="s">
        <v>49</v>
      </c>
      <c r="B372" s="28">
        <v>1</v>
      </c>
      <c r="C372" s="28">
        <v>1</v>
      </c>
      <c r="D372" s="28">
        <v>2</v>
      </c>
      <c r="E372" s="28">
        <v>1</v>
      </c>
      <c r="F372" s="28">
        <v>1121</v>
      </c>
      <c r="G372" s="28" t="s">
        <v>311</v>
      </c>
      <c r="H372" s="29">
        <v>0.46973399178300002</v>
      </c>
    </row>
    <row r="373" spans="1:8" ht="14.25">
      <c r="A373" s="28" t="s">
        <v>49</v>
      </c>
      <c r="B373" s="28">
        <v>1</v>
      </c>
      <c r="C373" s="28">
        <v>1</v>
      </c>
      <c r="D373" s="28">
        <v>2</v>
      </c>
      <c r="E373" s="28">
        <v>1</v>
      </c>
      <c r="F373" s="28">
        <v>1121</v>
      </c>
      <c r="G373" s="28" t="s">
        <v>311</v>
      </c>
      <c r="H373" s="29">
        <v>0.95652484738999999</v>
      </c>
    </row>
    <row r="374" spans="1:8" ht="14.25">
      <c r="A374" s="28" t="s">
        <v>49</v>
      </c>
      <c r="B374" s="28">
        <v>1</v>
      </c>
      <c r="C374" s="28">
        <v>1</v>
      </c>
      <c r="D374" s="28">
        <v>2</v>
      </c>
      <c r="E374" s="28">
        <v>1</v>
      </c>
      <c r="F374" s="28">
        <v>1121</v>
      </c>
      <c r="G374" s="28" t="s">
        <v>311</v>
      </c>
      <c r="H374" s="29">
        <v>1.21905305959</v>
      </c>
    </row>
    <row r="375" spans="1:8" ht="14.25">
      <c r="A375" s="28" t="s">
        <v>49</v>
      </c>
      <c r="B375" s="28">
        <v>1</v>
      </c>
      <c r="C375" s="28">
        <v>1</v>
      </c>
      <c r="D375" s="28">
        <v>2</v>
      </c>
      <c r="E375" s="28">
        <v>1</v>
      </c>
      <c r="F375" s="28">
        <v>1121</v>
      </c>
      <c r="G375" s="28" t="s">
        <v>311</v>
      </c>
      <c r="H375" s="29">
        <v>1.24751376587</v>
      </c>
    </row>
    <row r="376" spans="1:8" ht="14.25">
      <c r="A376" s="28" t="s">
        <v>49</v>
      </c>
      <c r="B376" s="28">
        <v>1</v>
      </c>
      <c r="C376" s="28">
        <v>1</v>
      </c>
      <c r="D376" s="28">
        <v>2</v>
      </c>
      <c r="E376" s="28">
        <v>1</v>
      </c>
      <c r="F376" s="28">
        <v>1121</v>
      </c>
      <c r="G376" s="28" t="s">
        <v>311</v>
      </c>
      <c r="H376" s="29">
        <v>0.42874195520199998</v>
      </c>
    </row>
    <row r="377" spans="1:8" ht="14.25">
      <c r="A377" s="28" t="s">
        <v>49</v>
      </c>
      <c r="B377" s="28">
        <v>1</v>
      </c>
      <c r="C377" s="28">
        <v>1</v>
      </c>
      <c r="D377" s="28">
        <v>2</v>
      </c>
      <c r="E377" s="28">
        <v>1</v>
      </c>
      <c r="F377" s="28">
        <v>1121</v>
      </c>
      <c r="G377" s="28" t="s">
        <v>311</v>
      </c>
      <c r="H377" s="29">
        <v>0.483496607606</v>
      </c>
    </row>
    <row r="378" spans="1:8" ht="14.25">
      <c r="A378" s="28" t="s">
        <v>49</v>
      </c>
      <c r="B378" s="28">
        <v>1</v>
      </c>
      <c r="C378" s="28">
        <v>1</v>
      </c>
      <c r="D378" s="28">
        <v>2</v>
      </c>
      <c r="E378" s="28">
        <v>1</v>
      </c>
      <c r="F378" s="28">
        <v>1121</v>
      </c>
      <c r="G378" s="28" t="s">
        <v>311</v>
      </c>
      <c r="H378" s="29">
        <v>3.1362861986700001</v>
      </c>
    </row>
    <row r="379" spans="1:8" ht="14.25">
      <c r="A379" s="28" t="s">
        <v>49</v>
      </c>
      <c r="B379" s="28">
        <v>1</v>
      </c>
      <c r="C379" s="28">
        <v>1</v>
      </c>
      <c r="D379" s="28">
        <v>2</v>
      </c>
      <c r="E379" s="28">
        <v>1</v>
      </c>
      <c r="F379" s="28">
        <v>1121</v>
      </c>
      <c r="G379" s="28" t="s">
        <v>311</v>
      </c>
      <c r="H379" s="29">
        <v>1.9994984274600001</v>
      </c>
    </row>
    <row r="380" spans="1:8" ht="14.25">
      <c r="A380" s="28" t="s">
        <v>49</v>
      </c>
      <c r="B380" s="28">
        <v>1</v>
      </c>
      <c r="C380" s="28">
        <v>1</v>
      </c>
      <c r="D380" s="28">
        <v>2</v>
      </c>
      <c r="E380" s="28">
        <v>1</v>
      </c>
      <c r="F380" s="28">
        <v>1121</v>
      </c>
      <c r="G380" s="28" t="s">
        <v>311</v>
      </c>
      <c r="H380" s="29">
        <v>2.3876772151600001</v>
      </c>
    </row>
    <row r="381" spans="1:8" ht="14.25">
      <c r="A381" s="28" t="s">
        <v>49</v>
      </c>
      <c r="B381" s="28">
        <v>1</v>
      </c>
      <c r="C381" s="28">
        <v>1</v>
      </c>
      <c r="D381" s="28">
        <v>2</v>
      </c>
      <c r="E381" s="28">
        <v>1</v>
      </c>
      <c r="F381" s="28">
        <v>1121</v>
      </c>
      <c r="G381" s="28" t="s">
        <v>311</v>
      </c>
      <c r="H381" s="29">
        <v>1.1511906433500001</v>
      </c>
    </row>
    <row r="382" spans="1:8" ht="14.25">
      <c r="A382" s="28" t="s">
        <v>49</v>
      </c>
      <c r="B382" s="28">
        <v>1</v>
      </c>
      <c r="C382" s="28">
        <v>1</v>
      </c>
      <c r="D382" s="28">
        <v>2</v>
      </c>
      <c r="E382" s="28">
        <v>1</v>
      </c>
      <c r="F382" s="28">
        <v>1121</v>
      </c>
      <c r="G382" s="28" t="s">
        <v>311</v>
      </c>
      <c r="H382" s="29">
        <v>1.66848627242</v>
      </c>
    </row>
    <row r="383" spans="1:8" ht="14.25">
      <c r="A383" s="28" t="s">
        <v>49</v>
      </c>
      <c r="B383" s="28">
        <v>1</v>
      </c>
      <c r="C383" s="28">
        <v>1</v>
      </c>
      <c r="D383" s="28">
        <v>2</v>
      </c>
      <c r="E383" s="28">
        <v>1</v>
      </c>
      <c r="F383" s="28">
        <v>1121</v>
      </c>
      <c r="G383" s="28" t="s">
        <v>311</v>
      </c>
      <c r="H383" s="29">
        <v>2.6175335534999999</v>
      </c>
    </row>
    <row r="384" spans="1:8" ht="14.25">
      <c r="A384" s="28" t="s">
        <v>49</v>
      </c>
      <c r="B384" s="28">
        <v>1</v>
      </c>
      <c r="C384" s="28">
        <v>1</v>
      </c>
      <c r="D384" s="28">
        <v>2</v>
      </c>
      <c r="E384" s="28">
        <v>1</v>
      </c>
      <c r="F384" s="28">
        <v>1121</v>
      </c>
      <c r="G384" s="28" t="s">
        <v>311</v>
      </c>
      <c r="H384" s="29">
        <v>4.5677534558700001</v>
      </c>
    </row>
    <row r="385" spans="1:8" ht="14.25">
      <c r="A385" s="28" t="s">
        <v>49</v>
      </c>
      <c r="B385" s="28">
        <v>1</v>
      </c>
      <c r="C385" s="28">
        <v>1</v>
      </c>
      <c r="D385" s="28">
        <v>2</v>
      </c>
      <c r="E385" s="28">
        <v>1</v>
      </c>
      <c r="F385" s="28">
        <v>1121</v>
      </c>
      <c r="G385" s="28" t="s">
        <v>311</v>
      </c>
      <c r="H385" s="29">
        <v>1.7373428253000001</v>
      </c>
    </row>
    <row r="386" spans="1:8" ht="14.25">
      <c r="A386" s="28" t="s">
        <v>49</v>
      </c>
      <c r="B386" s="28">
        <v>1</v>
      </c>
      <c r="C386" s="28">
        <v>1</v>
      </c>
      <c r="D386" s="28">
        <v>2</v>
      </c>
      <c r="E386" s="28">
        <v>1</v>
      </c>
      <c r="F386" s="28">
        <v>1121</v>
      </c>
      <c r="G386" s="28" t="s">
        <v>311</v>
      </c>
      <c r="H386" s="29">
        <v>0.87027219625600005</v>
      </c>
    </row>
    <row r="387" spans="1:8" ht="14.25">
      <c r="A387" s="28" t="s">
        <v>49</v>
      </c>
      <c r="B387" s="28">
        <v>1</v>
      </c>
      <c r="C387" s="28">
        <v>1</v>
      </c>
      <c r="D387" s="28">
        <v>2</v>
      </c>
      <c r="E387" s="28">
        <v>1</v>
      </c>
      <c r="F387" s="28">
        <v>1121</v>
      </c>
      <c r="G387" s="28" t="s">
        <v>311</v>
      </c>
      <c r="H387" s="29">
        <v>0.481039443505</v>
      </c>
    </row>
    <row r="388" spans="1:8" ht="14.25">
      <c r="A388" s="28" t="s">
        <v>49</v>
      </c>
      <c r="B388" s="28">
        <v>1</v>
      </c>
      <c r="C388" s="28">
        <v>1</v>
      </c>
      <c r="D388" s="28">
        <v>2</v>
      </c>
      <c r="E388" s="28">
        <v>1</v>
      </c>
      <c r="F388" s="28">
        <v>1121</v>
      </c>
      <c r="G388" s="28" t="s">
        <v>311</v>
      </c>
      <c r="H388" s="29">
        <v>0.98980336130199997</v>
      </c>
    </row>
    <row r="389" spans="1:8" ht="14.25">
      <c r="A389" s="28" t="s">
        <v>49</v>
      </c>
      <c r="B389" s="28">
        <v>1</v>
      </c>
      <c r="C389" s="28">
        <v>1</v>
      </c>
      <c r="D389" s="28">
        <v>2</v>
      </c>
      <c r="E389" s="28">
        <v>1</v>
      </c>
      <c r="F389" s="28">
        <v>1121</v>
      </c>
      <c r="G389" s="28" t="s">
        <v>311</v>
      </c>
      <c r="H389" s="29">
        <v>1.2335467034800001</v>
      </c>
    </row>
    <row r="390" spans="1:8" ht="14.25">
      <c r="A390" s="28" t="s">
        <v>49</v>
      </c>
      <c r="B390" s="28">
        <v>1</v>
      </c>
      <c r="C390" s="28">
        <v>1</v>
      </c>
      <c r="D390" s="28">
        <v>2</v>
      </c>
      <c r="E390" s="28">
        <v>1</v>
      </c>
      <c r="F390" s="28">
        <v>1121</v>
      </c>
      <c r="G390" s="28" t="s">
        <v>311</v>
      </c>
      <c r="H390" s="29">
        <v>2.0958583129599999</v>
      </c>
    </row>
    <row r="391" spans="1:8" ht="14.25">
      <c r="A391" s="28" t="s">
        <v>49</v>
      </c>
      <c r="B391" s="28">
        <v>1</v>
      </c>
      <c r="C391" s="28">
        <v>1</v>
      </c>
      <c r="D391" s="28">
        <v>2</v>
      </c>
      <c r="E391" s="28">
        <v>1</v>
      </c>
      <c r="F391" s="28">
        <v>1121</v>
      </c>
      <c r="G391" s="28" t="s">
        <v>311</v>
      </c>
      <c r="H391" s="29">
        <v>0.64869808971700005</v>
      </c>
    </row>
    <row r="392" spans="1:8" ht="14.25">
      <c r="A392" s="28" t="s">
        <v>48</v>
      </c>
      <c r="B392" s="28">
        <v>1</v>
      </c>
      <c r="C392" s="28">
        <v>1</v>
      </c>
      <c r="D392" s="28">
        <v>1</v>
      </c>
      <c r="E392" s="28">
        <v>2</v>
      </c>
      <c r="F392" s="28">
        <v>1112</v>
      </c>
      <c r="G392" s="28" t="s">
        <v>297</v>
      </c>
      <c r="H392" s="29">
        <v>0.54064698455299998</v>
      </c>
    </row>
    <row r="393" spans="1:8" ht="14.25">
      <c r="A393" s="28" t="s">
        <v>48</v>
      </c>
      <c r="B393" s="28">
        <v>1</v>
      </c>
      <c r="C393" s="28">
        <v>1</v>
      </c>
      <c r="D393" s="28">
        <v>1</v>
      </c>
      <c r="E393" s="28">
        <v>2</v>
      </c>
      <c r="F393" s="28">
        <v>1112</v>
      </c>
      <c r="G393" s="28" t="s">
        <v>297</v>
      </c>
      <c r="H393" s="29">
        <v>0.47836329701300001</v>
      </c>
    </row>
    <row r="394" spans="1:8" ht="14.25">
      <c r="A394" s="28" t="s">
        <v>48</v>
      </c>
      <c r="B394" s="28">
        <v>1</v>
      </c>
      <c r="C394" s="28">
        <v>1</v>
      </c>
      <c r="D394" s="28">
        <v>1</v>
      </c>
      <c r="E394" s="28">
        <v>2</v>
      </c>
      <c r="F394" s="28">
        <v>1112</v>
      </c>
      <c r="G394" s="28" t="s">
        <v>297</v>
      </c>
      <c r="H394" s="29">
        <v>0.779583616087</v>
      </c>
    </row>
    <row r="395" spans="1:8" ht="14.25">
      <c r="A395" s="28" t="s">
        <v>48</v>
      </c>
      <c r="B395" s="28">
        <v>1</v>
      </c>
      <c r="C395" s="28">
        <v>1</v>
      </c>
      <c r="D395" s="28">
        <v>1</v>
      </c>
      <c r="E395" s="28">
        <v>2</v>
      </c>
      <c r="F395" s="28">
        <v>1112</v>
      </c>
      <c r="G395" s="28" t="s">
        <v>297</v>
      </c>
      <c r="H395" s="29">
        <v>0.442399641186</v>
      </c>
    </row>
    <row r="396" spans="1:8" ht="14.25">
      <c r="A396" s="28" t="s">
        <v>48</v>
      </c>
      <c r="B396" s="28">
        <v>1</v>
      </c>
      <c r="C396" s="28">
        <v>1</v>
      </c>
      <c r="D396" s="28">
        <v>1</v>
      </c>
      <c r="E396" s="28">
        <v>2</v>
      </c>
      <c r="F396" s="28">
        <v>1112</v>
      </c>
      <c r="G396" s="28" t="s">
        <v>297</v>
      </c>
      <c r="H396" s="29">
        <v>4.7370202958799998</v>
      </c>
    </row>
    <row r="397" spans="1:8" ht="14.25">
      <c r="A397" s="28" t="s">
        <v>48</v>
      </c>
      <c r="B397" s="28">
        <v>1</v>
      </c>
      <c r="C397" s="28">
        <v>1</v>
      </c>
      <c r="D397" s="28">
        <v>1</v>
      </c>
      <c r="E397" s="28">
        <v>2</v>
      </c>
      <c r="F397" s="28">
        <v>1112</v>
      </c>
      <c r="G397" s="28" t="s">
        <v>297</v>
      </c>
      <c r="H397" s="29">
        <v>3.0500275434200002</v>
      </c>
    </row>
    <row r="398" spans="1:8" ht="14.25">
      <c r="A398" s="28" t="s">
        <v>48</v>
      </c>
      <c r="B398" s="28">
        <v>1</v>
      </c>
      <c r="C398" s="28">
        <v>1</v>
      </c>
      <c r="D398" s="28">
        <v>1</v>
      </c>
      <c r="E398" s="28">
        <v>2</v>
      </c>
      <c r="F398" s="28">
        <v>1112</v>
      </c>
      <c r="G398" s="28" t="s">
        <v>297</v>
      </c>
      <c r="H398" s="29">
        <v>0.26154170130499999</v>
      </c>
    </row>
    <row r="399" spans="1:8" ht="14.25">
      <c r="A399" s="28" t="s">
        <v>48</v>
      </c>
      <c r="B399" s="28">
        <v>1</v>
      </c>
      <c r="C399" s="28">
        <v>1</v>
      </c>
      <c r="D399" s="28">
        <v>1</v>
      </c>
      <c r="E399" s="28">
        <v>2</v>
      </c>
      <c r="F399" s="28">
        <v>1112</v>
      </c>
      <c r="G399" s="28" t="s">
        <v>297</v>
      </c>
      <c r="H399" s="29">
        <v>4.0191465991899999</v>
      </c>
    </row>
    <row r="400" spans="1:8" ht="14.25">
      <c r="A400" s="28" t="s">
        <v>48</v>
      </c>
      <c r="B400" s="28">
        <v>1</v>
      </c>
      <c r="C400" s="28">
        <v>1</v>
      </c>
      <c r="D400" s="28">
        <v>1</v>
      </c>
      <c r="E400" s="28">
        <v>2</v>
      </c>
      <c r="F400" s="28">
        <v>1112</v>
      </c>
      <c r="G400" s="28" t="s">
        <v>297</v>
      </c>
      <c r="H400" s="29">
        <v>0.230810012998</v>
      </c>
    </row>
    <row r="401" spans="1:8" ht="14.25">
      <c r="A401" s="28" t="s">
        <v>48</v>
      </c>
      <c r="B401" s="28">
        <v>1</v>
      </c>
      <c r="C401" s="28">
        <v>1</v>
      </c>
      <c r="D401" s="28">
        <v>1</v>
      </c>
      <c r="E401" s="28">
        <v>2</v>
      </c>
      <c r="F401" s="28">
        <v>1112</v>
      </c>
      <c r="G401" s="28" t="s">
        <v>297</v>
      </c>
      <c r="H401" s="29">
        <v>0.50484806323999998</v>
      </c>
    </row>
    <row r="402" spans="1:8" ht="14.25">
      <c r="A402" s="28" t="s">
        <v>48</v>
      </c>
      <c r="B402" s="28">
        <v>1</v>
      </c>
      <c r="C402" s="28">
        <v>1</v>
      </c>
      <c r="D402" s="28">
        <v>1</v>
      </c>
      <c r="E402" s="28">
        <v>2</v>
      </c>
      <c r="F402" s="28">
        <v>1112</v>
      </c>
      <c r="G402" s="28" t="s">
        <v>297</v>
      </c>
      <c r="H402" s="29">
        <v>2.23936420797</v>
      </c>
    </row>
    <row r="403" spans="1:8" ht="14.25">
      <c r="A403" s="28" t="s">
        <v>48</v>
      </c>
      <c r="B403" s="28">
        <v>1</v>
      </c>
      <c r="C403" s="28">
        <v>1</v>
      </c>
      <c r="D403" s="28">
        <v>1</v>
      </c>
      <c r="E403" s="28">
        <v>2</v>
      </c>
      <c r="F403" s="28">
        <v>1112</v>
      </c>
      <c r="G403" s="28" t="s">
        <v>297</v>
      </c>
      <c r="H403" s="29">
        <v>0.81166536524400001</v>
      </c>
    </row>
    <row r="404" spans="1:8" ht="14.25">
      <c r="A404" s="28" t="s">
        <v>48</v>
      </c>
      <c r="B404" s="28">
        <v>1</v>
      </c>
      <c r="C404" s="28">
        <v>1</v>
      </c>
      <c r="D404" s="28">
        <v>1</v>
      </c>
      <c r="E404" s="28">
        <v>2</v>
      </c>
      <c r="F404" s="28">
        <v>1112</v>
      </c>
      <c r="G404" s="28" t="s">
        <v>297</v>
      </c>
      <c r="H404" s="29">
        <v>2.4357234494400002</v>
      </c>
    </row>
    <row r="405" spans="1:8" ht="14.25">
      <c r="A405" s="28" t="s">
        <v>48</v>
      </c>
      <c r="B405" s="28">
        <v>1</v>
      </c>
      <c r="C405" s="28">
        <v>1</v>
      </c>
      <c r="D405" s="28">
        <v>1</v>
      </c>
      <c r="E405" s="28">
        <v>2</v>
      </c>
      <c r="F405" s="28">
        <v>1112</v>
      </c>
      <c r="G405" s="28" t="s">
        <v>297</v>
      </c>
      <c r="H405" s="29">
        <v>0.56185757133100001</v>
      </c>
    </row>
    <row r="406" spans="1:8" ht="14.25">
      <c r="A406" s="28" t="s">
        <v>48</v>
      </c>
      <c r="B406" s="28">
        <v>1</v>
      </c>
      <c r="C406" s="28">
        <v>1</v>
      </c>
      <c r="D406" s="28">
        <v>1</v>
      </c>
      <c r="E406" s="28">
        <v>2</v>
      </c>
      <c r="F406" s="28">
        <v>1112</v>
      </c>
      <c r="G406" s="28" t="s">
        <v>297</v>
      </c>
      <c r="H406" s="29">
        <v>1.42558503649</v>
      </c>
    </row>
    <row r="407" spans="1:8" ht="14.25">
      <c r="A407" s="28" t="s">
        <v>48</v>
      </c>
      <c r="B407" s="28">
        <v>1</v>
      </c>
      <c r="C407" s="28">
        <v>1</v>
      </c>
      <c r="D407" s="28">
        <v>1</v>
      </c>
      <c r="E407" s="28">
        <v>2</v>
      </c>
      <c r="F407" s="28">
        <v>1112</v>
      </c>
      <c r="G407" s="28" t="s">
        <v>297</v>
      </c>
      <c r="H407" s="29">
        <v>0.168737954656</v>
      </c>
    </row>
    <row r="408" spans="1:8" ht="14.25">
      <c r="A408" s="28" t="s">
        <v>48</v>
      </c>
      <c r="B408" s="28">
        <v>1</v>
      </c>
      <c r="C408" s="28">
        <v>1</v>
      </c>
      <c r="D408" s="28">
        <v>1</v>
      </c>
      <c r="E408" s="28">
        <v>2</v>
      </c>
      <c r="F408" s="28">
        <v>1112</v>
      </c>
      <c r="G408" s="28" t="s">
        <v>297</v>
      </c>
      <c r="H408" s="29">
        <v>3.9118691543700002</v>
      </c>
    </row>
    <row r="409" spans="1:8" ht="14.25">
      <c r="A409" s="28" t="s">
        <v>48</v>
      </c>
      <c r="B409" s="28">
        <v>1</v>
      </c>
      <c r="C409" s="28">
        <v>1</v>
      </c>
      <c r="D409" s="28">
        <v>1</v>
      </c>
      <c r="E409" s="28">
        <v>2</v>
      </c>
      <c r="F409" s="28">
        <v>1112</v>
      </c>
      <c r="G409" s="28" t="s">
        <v>297</v>
      </c>
      <c r="H409" s="29">
        <v>0.47698993911999998</v>
      </c>
    </row>
    <row r="410" spans="1:8" ht="14.25">
      <c r="A410" s="28" t="s">
        <v>48</v>
      </c>
      <c r="B410" s="28">
        <v>1</v>
      </c>
      <c r="C410" s="28">
        <v>1</v>
      </c>
      <c r="D410" s="28">
        <v>1</v>
      </c>
      <c r="E410" s="28">
        <v>2</v>
      </c>
      <c r="F410" s="28">
        <v>1112</v>
      </c>
      <c r="G410" s="28" t="s">
        <v>297</v>
      </c>
      <c r="H410" s="29">
        <v>1.2849743998500001</v>
      </c>
    </row>
    <row r="411" spans="1:8" ht="14.25">
      <c r="A411" s="28" t="s">
        <v>48</v>
      </c>
      <c r="B411" s="28">
        <v>1</v>
      </c>
      <c r="C411" s="28">
        <v>1</v>
      </c>
      <c r="D411" s="28">
        <v>1</v>
      </c>
      <c r="E411" s="28">
        <v>2</v>
      </c>
      <c r="F411" s="28">
        <v>1112</v>
      </c>
      <c r="G411" s="28" t="s">
        <v>297</v>
      </c>
      <c r="H411" s="29">
        <v>0.251270604713</v>
      </c>
    </row>
    <row r="412" spans="1:8" ht="14.25">
      <c r="A412" s="28" t="s">
        <v>48</v>
      </c>
      <c r="B412" s="28">
        <v>1</v>
      </c>
      <c r="C412" s="28">
        <v>1</v>
      </c>
      <c r="D412" s="28">
        <v>1</v>
      </c>
      <c r="E412" s="28">
        <v>2</v>
      </c>
      <c r="F412" s="28">
        <v>1112</v>
      </c>
      <c r="G412" s="28" t="s">
        <v>297</v>
      </c>
      <c r="H412" s="29">
        <v>4.1463464727900003</v>
      </c>
    </row>
    <row r="413" spans="1:8" ht="14.25">
      <c r="A413" s="28" t="s">
        <v>48</v>
      </c>
      <c r="B413" s="28">
        <v>1</v>
      </c>
      <c r="C413" s="28">
        <v>1</v>
      </c>
      <c r="D413" s="28">
        <v>1</v>
      </c>
      <c r="E413" s="28">
        <v>2</v>
      </c>
      <c r="F413" s="28">
        <v>1112</v>
      </c>
      <c r="G413" s="28" t="s">
        <v>297</v>
      </c>
      <c r="H413" s="29">
        <v>2.8447462419699998</v>
      </c>
    </row>
    <row r="414" spans="1:8" ht="14.25">
      <c r="A414" s="28" t="s">
        <v>48</v>
      </c>
      <c r="B414" s="28">
        <v>1</v>
      </c>
      <c r="C414" s="28">
        <v>1</v>
      </c>
      <c r="D414" s="28">
        <v>1</v>
      </c>
      <c r="E414" s="28">
        <v>2</v>
      </c>
      <c r="F414" s="28">
        <v>1112</v>
      </c>
      <c r="G414" s="28" t="s">
        <v>297</v>
      </c>
      <c r="H414" s="29">
        <v>1.1169647008800001</v>
      </c>
    </row>
    <row r="415" spans="1:8" ht="14.25">
      <c r="A415" s="28" t="s">
        <v>48</v>
      </c>
      <c r="B415" s="28">
        <v>1</v>
      </c>
      <c r="C415" s="28">
        <v>1</v>
      </c>
      <c r="D415" s="28">
        <v>1</v>
      </c>
      <c r="E415" s="28">
        <v>2</v>
      </c>
      <c r="F415" s="28">
        <v>1112</v>
      </c>
      <c r="G415" s="28" t="s">
        <v>297</v>
      </c>
      <c r="H415" s="29">
        <v>0.19452798826000001</v>
      </c>
    </row>
    <row r="416" spans="1:8" ht="14.25">
      <c r="A416" s="28" t="s">
        <v>48</v>
      </c>
      <c r="B416" s="28">
        <v>1</v>
      </c>
      <c r="C416" s="28">
        <v>1</v>
      </c>
      <c r="D416" s="28">
        <v>1</v>
      </c>
      <c r="E416" s="28">
        <v>2</v>
      </c>
      <c r="F416" s="28">
        <v>1112</v>
      </c>
      <c r="G416" s="28" t="s">
        <v>297</v>
      </c>
      <c r="H416" s="29">
        <v>0.61709273299800005</v>
      </c>
    </row>
    <row r="417" spans="1:8" ht="14.25">
      <c r="A417" s="28" t="s">
        <v>48</v>
      </c>
      <c r="B417" s="28">
        <v>1</v>
      </c>
      <c r="C417" s="28">
        <v>1</v>
      </c>
      <c r="D417" s="28">
        <v>1</v>
      </c>
      <c r="E417" s="28">
        <v>2</v>
      </c>
      <c r="F417" s="28">
        <v>1112</v>
      </c>
      <c r="G417" s="28" t="s">
        <v>297</v>
      </c>
      <c r="H417" s="29">
        <v>0.41562442680599998</v>
      </c>
    </row>
    <row r="418" spans="1:8" ht="14.25">
      <c r="A418" s="28" t="s">
        <v>48</v>
      </c>
      <c r="B418" s="28">
        <v>1</v>
      </c>
      <c r="C418" s="28">
        <v>1</v>
      </c>
      <c r="D418" s="28">
        <v>1</v>
      </c>
      <c r="E418" s="28">
        <v>2</v>
      </c>
      <c r="F418" s="28">
        <v>1112</v>
      </c>
      <c r="G418" s="28" t="s">
        <v>297</v>
      </c>
      <c r="H418" s="29">
        <v>1.4260356226699999</v>
      </c>
    </row>
    <row r="419" spans="1:8" ht="14.25">
      <c r="A419" s="28" t="s">
        <v>48</v>
      </c>
      <c r="B419" s="28">
        <v>1</v>
      </c>
      <c r="C419" s="28">
        <v>1</v>
      </c>
      <c r="D419" s="28">
        <v>1</v>
      </c>
      <c r="E419" s="28">
        <v>2</v>
      </c>
      <c r="F419" s="28">
        <v>1112</v>
      </c>
      <c r="G419" s="28" t="s">
        <v>297</v>
      </c>
      <c r="H419" s="29">
        <v>2.7858844011500001</v>
      </c>
    </row>
    <row r="420" spans="1:8" ht="14.25">
      <c r="A420" s="28" t="s">
        <v>48</v>
      </c>
      <c r="B420" s="28">
        <v>1</v>
      </c>
      <c r="C420" s="28">
        <v>1</v>
      </c>
      <c r="D420" s="28">
        <v>1</v>
      </c>
      <c r="E420" s="28">
        <v>2</v>
      </c>
      <c r="F420" s="28">
        <v>1112</v>
      </c>
      <c r="G420" s="28" t="s">
        <v>297</v>
      </c>
      <c r="H420" s="29">
        <v>1.1746025277000001</v>
      </c>
    </row>
    <row r="421" spans="1:8" ht="14.25">
      <c r="A421" s="28" t="s">
        <v>48</v>
      </c>
      <c r="B421" s="28">
        <v>1</v>
      </c>
      <c r="C421" s="28">
        <v>1</v>
      </c>
      <c r="D421" s="28">
        <v>1</v>
      </c>
      <c r="E421" s="28">
        <v>2</v>
      </c>
      <c r="F421" s="28">
        <v>1112</v>
      </c>
      <c r="G421" s="28" t="s">
        <v>297</v>
      </c>
      <c r="H421" s="29">
        <v>1.84064111793</v>
      </c>
    </row>
    <row r="422" spans="1:8" ht="14.25">
      <c r="A422" s="28" t="s">
        <v>48</v>
      </c>
      <c r="B422" s="28">
        <v>1</v>
      </c>
      <c r="C422" s="28">
        <v>1</v>
      </c>
      <c r="D422" s="28">
        <v>1</v>
      </c>
      <c r="E422" s="28">
        <v>2</v>
      </c>
      <c r="F422" s="28">
        <v>1112</v>
      </c>
      <c r="G422" s="28" t="s">
        <v>297</v>
      </c>
      <c r="H422" s="29">
        <v>1.2675735691700001</v>
      </c>
    </row>
    <row r="423" spans="1:8" ht="14.25">
      <c r="A423" s="28" t="s">
        <v>48</v>
      </c>
      <c r="B423" s="28">
        <v>1</v>
      </c>
      <c r="C423" s="28">
        <v>1</v>
      </c>
      <c r="D423" s="28">
        <v>1</v>
      </c>
      <c r="E423" s="28">
        <v>2</v>
      </c>
      <c r="F423" s="28">
        <v>1112</v>
      </c>
      <c r="G423" s="28" t="s">
        <v>297</v>
      </c>
      <c r="H423" s="29">
        <v>1.2726497852800001</v>
      </c>
    </row>
    <row r="424" spans="1:8" ht="14.25">
      <c r="A424" s="28" t="s">
        <v>48</v>
      </c>
      <c r="B424" s="28">
        <v>1</v>
      </c>
      <c r="C424" s="28">
        <v>1</v>
      </c>
      <c r="D424" s="28">
        <v>1</v>
      </c>
      <c r="E424" s="28">
        <v>2</v>
      </c>
      <c r="F424" s="28">
        <v>1112</v>
      </c>
      <c r="G424" s="28" t="s">
        <v>297</v>
      </c>
      <c r="H424" s="29">
        <v>0.80293739995299995</v>
      </c>
    </row>
    <row r="425" spans="1:8" ht="14.25">
      <c r="A425" s="28" t="s">
        <v>48</v>
      </c>
      <c r="B425" s="28">
        <v>1</v>
      </c>
      <c r="C425" s="28">
        <v>1</v>
      </c>
      <c r="D425" s="28">
        <v>1</v>
      </c>
      <c r="E425" s="28">
        <v>2</v>
      </c>
      <c r="F425" s="28">
        <v>1112</v>
      </c>
      <c r="G425" s="28" t="s">
        <v>297</v>
      </c>
      <c r="H425" s="29">
        <v>0.216986331172</v>
      </c>
    </row>
    <row r="426" spans="1:8" ht="14.25">
      <c r="A426" s="28" t="s">
        <v>48</v>
      </c>
      <c r="B426" s="28">
        <v>1</v>
      </c>
      <c r="C426" s="28">
        <v>1</v>
      </c>
      <c r="D426" s="28">
        <v>1</v>
      </c>
      <c r="E426" s="28">
        <v>2</v>
      </c>
      <c r="F426" s="28">
        <v>1112</v>
      </c>
      <c r="G426" s="28" t="s">
        <v>297</v>
      </c>
      <c r="H426" s="29">
        <v>1.5312282182900001</v>
      </c>
    </row>
    <row r="427" spans="1:8" ht="14.25">
      <c r="A427" s="28" t="s">
        <v>48</v>
      </c>
      <c r="B427" s="28">
        <v>1</v>
      </c>
      <c r="C427" s="28">
        <v>1</v>
      </c>
      <c r="D427" s="28">
        <v>1</v>
      </c>
      <c r="E427" s="28">
        <v>2</v>
      </c>
      <c r="F427" s="28">
        <v>1112</v>
      </c>
      <c r="G427" s="28" t="s">
        <v>297</v>
      </c>
      <c r="H427" s="29">
        <v>0.21229290686499999</v>
      </c>
    </row>
    <row r="428" spans="1:8" ht="14.25">
      <c r="A428" s="28" t="s">
        <v>48</v>
      </c>
      <c r="B428" s="28">
        <v>1</v>
      </c>
      <c r="C428" s="28">
        <v>1</v>
      </c>
      <c r="D428" s="28">
        <v>1</v>
      </c>
      <c r="E428" s="28">
        <v>2</v>
      </c>
      <c r="F428" s="28">
        <v>1112</v>
      </c>
      <c r="G428" s="28" t="s">
        <v>297</v>
      </c>
      <c r="H428" s="29">
        <v>9.5998360542800008</v>
      </c>
    </row>
    <row r="429" spans="1:8" ht="14.25">
      <c r="A429" s="28" t="s">
        <v>48</v>
      </c>
      <c r="B429" s="28">
        <v>1</v>
      </c>
      <c r="C429" s="28">
        <v>1</v>
      </c>
      <c r="D429" s="28">
        <v>1</v>
      </c>
      <c r="E429" s="28">
        <v>2</v>
      </c>
      <c r="F429" s="28">
        <v>1112</v>
      </c>
      <c r="G429" s="28" t="s">
        <v>297</v>
      </c>
      <c r="H429" s="29">
        <v>0.34325049155100001</v>
      </c>
    </row>
    <row r="430" spans="1:8" ht="14.25">
      <c r="A430" s="28" t="s">
        <v>48</v>
      </c>
      <c r="B430" s="28">
        <v>1</v>
      </c>
      <c r="C430" s="28">
        <v>1</v>
      </c>
      <c r="D430" s="28">
        <v>1</v>
      </c>
      <c r="E430" s="28">
        <v>2</v>
      </c>
      <c r="F430" s="28">
        <v>1112</v>
      </c>
      <c r="G430" s="28" t="s">
        <v>297</v>
      </c>
      <c r="H430" s="29">
        <v>0.871051410576</v>
      </c>
    </row>
    <row r="431" spans="1:8" ht="14.25">
      <c r="A431" s="28" t="s">
        <v>48</v>
      </c>
      <c r="B431" s="28">
        <v>1</v>
      </c>
      <c r="C431" s="28">
        <v>1</v>
      </c>
      <c r="D431" s="28">
        <v>1</v>
      </c>
      <c r="E431" s="28">
        <v>2</v>
      </c>
      <c r="F431" s="28">
        <v>1112</v>
      </c>
      <c r="G431" s="28" t="s">
        <v>297</v>
      </c>
      <c r="H431" s="29">
        <v>1.49278714371</v>
      </c>
    </row>
    <row r="432" spans="1:8" ht="14.25">
      <c r="A432" s="28" t="s">
        <v>48</v>
      </c>
      <c r="B432" s="28">
        <v>1</v>
      </c>
      <c r="C432" s="28">
        <v>1</v>
      </c>
      <c r="D432" s="28">
        <v>1</v>
      </c>
      <c r="E432" s="28">
        <v>2</v>
      </c>
      <c r="F432" s="28">
        <v>1112</v>
      </c>
      <c r="G432" s="28" t="s">
        <v>297</v>
      </c>
      <c r="H432" s="29">
        <v>0.41439801465499998</v>
      </c>
    </row>
    <row r="433" spans="1:8" ht="14.25">
      <c r="A433" s="28" t="s">
        <v>48</v>
      </c>
      <c r="B433" s="28">
        <v>1</v>
      </c>
      <c r="C433" s="28">
        <v>1</v>
      </c>
      <c r="D433" s="28">
        <v>1</v>
      </c>
      <c r="E433" s="28">
        <v>2</v>
      </c>
      <c r="F433" s="28">
        <v>1112</v>
      </c>
      <c r="G433" s="28" t="s">
        <v>297</v>
      </c>
      <c r="H433" s="29">
        <v>2.2392617237299999</v>
      </c>
    </row>
    <row r="434" spans="1:8" ht="14.25">
      <c r="A434" s="28" t="s">
        <v>48</v>
      </c>
      <c r="B434" s="28">
        <v>1</v>
      </c>
      <c r="C434" s="28">
        <v>1</v>
      </c>
      <c r="D434" s="28">
        <v>1</v>
      </c>
      <c r="E434" s="28">
        <v>2</v>
      </c>
      <c r="F434" s="28">
        <v>1112</v>
      </c>
      <c r="G434" s="28" t="s">
        <v>297</v>
      </c>
      <c r="H434" s="29">
        <v>1.6111423550699999</v>
      </c>
    </row>
    <row r="435" spans="1:8" ht="14.25">
      <c r="A435" s="28" t="s">
        <v>48</v>
      </c>
      <c r="B435" s="28">
        <v>1</v>
      </c>
      <c r="C435" s="28">
        <v>1</v>
      </c>
      <c r="D435" s="28">
        <v>1</v>
      </c>
      <c r="E435" s="28">
        <v>2</v>
      </c>
      <c r="F435" s="28">
        <v>1112</v>
      </c>
      <c r="G435" s="28" t="s">
        <v>297</v>
      </c>
      <c r="H435" s="29">
        <v>5.9842961837199997</v>
      </c>
    </row>
    <row r="436" spans="1:8" ht="14.25">
      <c r="A436" s="28" t="s">
        <v>48</v>
      </c>
      <c r="B436" s="28">
        <v>1</v>
      </c>
      <c r="C436" s="28">
        <v>1</v>
      </c>
      <c r="D436" s="28">
        <v>1</v>
      </c>
      <c r="E436" s="28">
        <v>2</v>
      </c>
      <c r="F436" s="28">
        <v>1112</v>
      </c>
      <c r="G436" s="28" t="s">
        <v>297</v>
      </c>
      <c r="H436" s="29">
        <v>1.0396367833</v>
      </c>
    </row>
    <row r="437" spans="1:8" ht="14.25">
      <c r="A437" s="28" t="s">
        <v>48</v>
      </c>
      <c r="B437" s="28">
        <v>1</v>
      </c>
      <c r="C437" s="28">
        <v>1</v>
      </c>
      <c r="D437" s="28">
        <v>1</v>
      </c>
      <c r="E437" s="28">
        <v>2</v>
      </c>
      <c r="F437" s="28">
        <v>1112</v>
      </c>
      <c r="G437" s="28" t="s">
        <v>297</v>
      </c>
      <c r="H437" s="29">
        <v>1.03838431433</v>
      </c>
    </row>
    <row r="438" spans="1:8" ht="14.25">
      <c r="A438" s="28" t="s">
        <v>48</v>
      </c>
      <c r="B438" s="28">
        <v>1</v>
      </c>
      <c r="C438" s="28">
        <v>1</v>
      </c>
      <c r="D438" s="28">
        <v>1</v>
      </c>
      <c r="E438" s="28">
        <v>2</v>
      </c>
      <c r="F438" s="28">
        <v>1112</v>
      </c>
      <c r="G438" s="28" t="s">
        <v>297</v>
      </c>
      <c r="H438" s="29">
        <v>0.32737639254599998</v>
      </c>
    </row>
    <row r="439" spans="1:8" ht="14.25">
      <c r="A439" s="28" t="s">
        <v>48</v>
      </c>
      <c r="B439" s="28">
        <v>1</v>
      </c>
      <c r="C439" s="28">
        <v>1</v>
      </c>
      <c r="D439" s="28">
        <v>1</v>
      </c>
      <c r="E439" s="28">
        <v>2</v>
      </c>
      <c r="F439" s="28">
        <v>1112</v>
      </c>
      <c r="G439" s="28" t="s">
        <v>297</v>
      </c>
      <c r="H439" s="29">
        <v>0.37692476259300001</v>
      </c>
    </row>
    <row r="440" spans="1:8" ht="14.25">
      <c r="A440" s="28" t="s">
        <v>48</v>
      </c>
      <c r="B440" s="28">
        <v>1</v>
      </c>
      <c r="C440" s="28">
        <v>1</v>
      </c>
      <c r="D440" s="28">
        <v>1</v>
      </c>
      <c r="E440" s="28">
        <v>2</v>
      </c>
      <c r="F440" s="28">
        <v>1112</v>
      </c>
      <c r="G440" s="28" t="s">
        <v>297</v>
      </c>
      <c r="H440" s="29">
        <v>0.73217685191100002</v>
      </c>
    </row>
    <row r="441" spans="1:8" ht="14.25">
      <c r="A441" s="28" t="s">
        <v>48</v>
      </c>
      <c r="B441" s="28">
        <v>1</v>
      </c>
      <c r="C441" s="28">
        <v>1</v>
      </c>
      <c r="D441" s="28">
        <v>1</v>
      </c>
      <c r="E441" s="28">
        <v>2</v>
      </c>
      <c r="F441" s="28">
        <v>1112</v>
      </c>
      <c r="G441" s="28" t="s">
        <v>297</v>
      </c>
      <c r="H441" s="29">
        <v>0.33739707449299999</v>
      </c>
    </row>
    <row r="442" spans="1:8" ht="14.25">
      <c r="A442" s="28" t="s">
        <v>48</v>
      </c>
      <c r="B442" s="28">
        <v>1</v>
      </c>
      <c r="C442" s="28">
        <v>1</v>
      </c>
      <c r="D442" s="28">
        <v>1</v>
      </c>
      <c r="E442" s="28">
        <v>2</v>
      </c>
      <c r="F442" s="28">
        <v>1112</v>
      </c>
      <c r="G442" s="28" t="s">
        <v>297</v>
      </c>
      <c r="H442" s="29">
        <v>0.97739521077400005</v>
      </c>
    </row>
    <row r="443" spans="1:8" ht="14.25">
      <c r="A443" s="28" t="s">
        <v>48</v>
      </c>
      <c r="B443" s="28">
        <v>1</v>
      </c>
      <c r="C443" s="28">
        <v>1</v>
      </c>
      <c r="D443" s="28">
        <v>1</v>
      </c>
      <c r="E443" s="28">
        <v>2</v>
      </c>
      <c r="F443" s="28">
        <v>1112</v>
      </c>
      <c r="G443" s="28" t="s">
        <v>297</v>
      </c>
      <c r="H443" s="29">
        <v>1.8091465875399999</v>
      </c>
    </row>
    <row r="444" spans="1:8" ht="14.25">
      <c r="A444" s="28" t="s">
        <v>48</v>
      </c>
      <c r="B444" s="28">
        <v>1</v>
      </c>
      <c r="C444" s="28">
        <v>1</v>
      </c>
      <c r="D444" s="28">
        <v>1</v>
      </c>
      <c r="E444" s="28">
        <v>2</v>
      </c>
      <c r="F444" s="28">
        <v>1112</v>
      </c>
      <c r="G444" s="28" t="s">
        <v>297</v>
      </c>
      <c r="H444" s="29">
        <v>0.437636424355</v>
      </c>
    </row>
    <row r="445" spans="1:8" ht="14.25">
      <c r="A445" s="28" t="s">
        <v>48</v>
      </c>
      <c r="B445" s="28">
        <v>1</v>
      </c>
      <c r="C445" s="28">
        <v>1</v>
      </c>
      <c r="D445" s="28">
        <v>1</v>
      </c>
      <c r="E445" s="28">
        <v>2</v>
      </c>
      <c r="F445" s="28">
        <v>1112</v>
      </c>
      <c r="G445" s="28" t="s">
        <v>297</v>
      </c>
      <c r="H445" s="29">
        <v>0.47454092614600002</v>
      </c>
    </row>
    <row r="446" spans="1:8" ht="14.25">
      <c r="A446" s="28" t="s">
        <v>48</v>
      </c>
      <c r="B446" s="28">
        <v>1</v>
      </c>
      <c r="C446" s="28">
        <v>1</v>
      </c>
      <c r="D446" s="28">
        <v>1</v>
      </c>
      <c r="E446" s="28">
        <v>2</v>
      </c>
      <c r="F446" s="28">
        <v>1112</v>
      </c>
      <c r="G446" s="28" t="s">
        <v>297</v>
      </c>
      <c r="H446" s="29">
        <v>0.28473803920399998</v>
      </c>
    </row>
    <row r="447" spans="1:8" ht="14.25">
      <c r="A447" s="28" t="s">
        <v>48</v>
      </c>
      <c r="B447" s="28">
        <v>1</v>
      </c>
      <c r="C447" s="28">
        <v>1</v>
      </c>
      <c r="D447" s="28">
        <v>1</v>
      </c>
      <c r="E447" s="28">
        <v>2</v>
      </c>
      <c r="F447" s="28">
        <v>1112</v>
      </c>
      <c r="G447" s="28" t="s">
        <v>297</v>
      </c>
      <c r="H447" s="29">
        <v>1.8167097621599999</v>
      </c>
    </row>
    <row r="448" spans="1:8" ht="14.25">
      <c r="A448" s="28" t="s">
        <v>177</v>
      </c>
      <c r="B448" s="28">
        <v>1</v>
      </c>
      <c r="C448" s="28">
        <v>1</v>
      </c>
      <c r="D448" s="28">
        <v>2</v>
      </c>
      <c r="E448" s="28">
        <v>2</v>
      </c>
      <c r="F448" s="28">
        <v>1122</v>
      </c>
      <c r="G448" s="28" t="s">
        <v>296</v>
      </c>
      <c r="H448" s="29">
        <v>0.82637009199400002</v>
      </c>
    </row>
    <row r="449" spans="1:8" ht="14.25">
      <c r="A449" s="28" t="s">
        <v>177</v>
      </c>
      <c r="B449" s="28">
        <v>1</v>
      </c>
      <c r="C449" s="28">
        <v>1</v>
      </c>
      <c r="D449" s="28">
        <v>2</v>
      </c>
      <c r="E449" s="28">
        <v>2</v>
      </c>
      <c r="F449" s="28">
        <v>1122</v>
      </c>
      <c r="G449" s="28" t="s">
        <v>296</v>
      </c>
      <c r="H449" s="29">
        <v>0.54056009872800004</v>
      </c>
    </row>
    <row r="450" spans="1:8" ht="14.25">
      <c r="A450" s="28" t="s">
        <v>177</v>
      </c>
      <c r="B450" s="28">
        <v>1</v>
      </c>
      <c r="C450" s="28">
        <v>1</v>
      </c>
      <c r="D450" s="28">
        <v>2</v>
      </c>
      <c r="E450" s="28">
        <v>2</v>
      </c>
      <c r="F450" s="28">
        <v>1122</v>
      </c>
      <c r="G450" s="28" t="s">
        <v>296</v>
      </c>
      <c r="H450" s="29">
        <v>0.81408255169499999</v>
      </c>
    </row>
    <row r="451" spans="1:8" ht="14.25">
      <c r="A451" s="28" t="s">
        <v>177</v>
      </c>
      <c r="B451" s="28">
        <v>1</v>
      </c>
      <c r="C451" s="28">
        <v>1</v>
      </c>
      <c r="D451" s="28">
        <v>2</v>
      </c>
      <c r="E451" s="28">
        <v>2</v>
      </c>
      <c r="F451" s="28">
        <v>1122</v>
      </c>
      <c r="G451" s="28" t="s">
        <v>296</v>
      </c>
      <c r="H451" s="29">
        <v>0.69959713448000005</v>
      </c>
    </row>
    <row r="452" spans="1:8" ht="14.25">
      <c r="A452" s="28" t="s">
        <v>177</v>
      </c>
      <c r="B452" s="28">
        <v>1</v>
      </c>
      <c r="C452" s="28">
        <v>1</v>
      </c>
      <c r="D452" s="28">
        <v>2</v>
      </c>
      <c r="E452" s="28">
        <v>2</v>
      </c>
      <c r="F452" s="28">
        <v>1122</v>
      </c>
      <c r="G452" s="28" t="s">
        <v>296</v>
      </c>
      <c r="H452" s="29">
        <v>0.45511327348300001</v>
      </c>
    </row>
    <row r="453" spans="1:8" ht="14.25">
      <c r="A453" s="28" t="s">
        <v>177</v>
      </c>
      <c r="B453" s="28">
        <v>1</v>
      </c>
      <c r="C453" s="28">
        <v>1</v>
      </c>
      <c r="D453" s="28">
        <v>2</v>
      </c>
      <c r="E453" s="28">
        <v>2</v>
      </c>
      <c r="F453" s="28">
        <v>1122</v>
      </c>
      <c r="G453" s="28" t="s">
        <v>296</v>
      </c>
      <c r="H453" s="29">
        <v>0.31672436221599998</v>
      </c>
    </row>
    <row r="454" spans="1:8" ht="14.25">
      <c r="A454" s="28" t="s">
        <v>177</v>
      </c>
      <c r="B454" s="28">
        <v>1</v>
      </c>
      <c r="C454" s="28">
        <v>1</v>
      </c>
      <c r="D454" s="28">
        <v>2</v>
      </c>
      <c r="E454" s="28">
        <v>2</v>
      </c>
      <c r="F454" s="28">
        <v>1122</v>
      </c>
      <c r="G454" s="28" t="s">
        <v>296</v>
      </c>
      <c r="H454" s="29">
        <v>0.88926812829000002</v>
      </c>
    </row>
    <row r="455" spans="1:8" ht="14.25">
      <c r="A455" s="28" t="s">
        <v>177</v>
      </c>
      <c r="B455" s="28">
        <v>1</v>
      </c>
      <c r="C455" s="28">
        <v>1</v>
      </c>
      <c r="D455" s="28">
        <v>2</v>
      </c>
      <c r="E455" s="28">
        <v>2</v>
      </c>
      <c r="F455" s="28">
        <v>1122</v>
      </c>
      <c r="G455" s="28" t="s">
        <v>296</v>
      </c>
      <c r="H455" s="29">
        <v>0.97684987892599995</v>
      </c>
    </row>
    <row r="456" spans="1:8" ht="14.25">
      <c r="A456" s="28" t="s">
        <v>177</v>
      </c>
      <c r="B456" s="28">
        <v>1</v>
      </c>
      <c r="C456" s="28">
        <v>1</v>
      </c>
      <c r="D456" s="28">
        <v>2</v>
      </c>
      <c r="E456" s="28">
        <v>2</v>
      </c>
      <c r="F456" s="28">
        <v>1122</v>
      </c>
      <c r="G456" s="28" t="s">
        <v>296</v>
      </c>
      <c r="H456" s="29">
        <v>0.435332896581</v>
      </c>
    </row>
    <row r="457" spans="1:8" ht="14.25">
      <c r="A457" s="28" t="s">
        <v>177</v>
      </c>
      <c r="B457" s="28">
        <v>1</v>
      </c>
      <c r="C457" s="28">
        <v>1</v>
      </c>
      <c r="D457" s="28">
        <v>2</v>
      </c>
      <c r="E457" s="28">
        <v>2</v>
      </c>
      <c r="F457" s="28">
        <v>1122</v>
      </c>
      <c r="G457" s="28" t="s">
        <v>296</v>
      </c>
      <c r="H457" s="29">
        <v>0.321586084489</v>
      </c>
    </row>
    <row r="458" spans="1:8" ht="14.25">
      <c r="A458" s="28" t="s">
        <v>177</v>
      </c>
      <c r="B458" s="28">
        <v>1</v>
      </c>
      <c r="C458" s="28">
        <v>1</v>
      </c>
      <c r="D458" s="28">
        <v>2</v>
      </c>
      <c r="E458" s="28">
        <v>2</v>
      </c>
      <c r="F458" s="28">
        <v>1122</v>
      </c>
      <c r="G458" s="28" t="s">
        <v>296</v>
      </c>
      <c r="H458" s="29">
        <v>0.26826301385200002</v>
      </c>
    </row>
    <row r="459" spans="1:8" ht="14.25">
      <c r="A459" s="28" t="s">
        <v>177</v>
      </c>
      <c r="B459" s="28">
        <v>1</v>
      </c>
      <c r="C459" s="28">
        <v>1</v>
      </c>
      <c r="D459" s="28">
        <v>2</v>
      </c>
      <c r="E459" s="28">
        <v>2</v>
      </c>
      <c r="F459" s="28">
        <v>1122</v>
      </c>
      <c r="G459" s="28" t="s">
        <v>296</v>
      </c>
      <c r="H459" s="29">
        <v>0.56619531883300001</v>
      </c>
    </row>
    <row r="460" spans="1:8" ht="14.25">
      <c r="A460" s="28" t="s">
        <v>177</v>
      </c>
      <c r="B460" s="28">
        <v>1</v>
      </c>
      <c r="C460" s="28">
        <v>1</v>
      </c>
      <c r="D460" s="28">
        <v>2</v>
      </c>
      <c r="E460" s="28">
        <v>2</v>
      </c>
      <c r="F460" s="28">
        <v>1122</v>
      </c>
      <c r="G460" s="28" t="s">
        <v>296</v>
      </c>
      <c r="H460" s="29">
        <v>0.45739284959299997</v>
      </c>
    </row>
    <row r="461" spans="1:8" ht="14.25">
      <c r="A461" s="28" t="s">
        <v>177</v>
      </c>
      <c r="B461" s="28">
        <v>1</v>
      </c>
      <c r="C461" s="28">
        <v>1</v>
      </c>
      <c r="D461" s="28">
        <v>2</v>
      </c>
      <c r="E461" s="28">
        <v>2</v>
      </c>
      <c r="F461" s="28">
        <v>1122</v>
      </c>
      <c r="G461" s="28" t="s">
        <v>296</v>
      </c>
      <c r="H461" s="29">
        <v>0.43257904744600001</v>
      </c>
    </row>
    <row r="462" spans="1:8" ht="14.25">
      <c r="A462" s="28" t="s">
        <v>177</v>
      </c>
      <c r="B462" s="28">
        <v>1</v>
      </c>
      <c r="C462" s="28">
        <v>1</v>
      </c>
      <c r="D462" s="28">
        <v>2</v>
      </c>
      <c r="E462" s="28">
        <v>2</v>
      </c>
      <c r="F462" s="28">
        <v>1122</v>
      </c>
      <c r="G462" s="28" t="s">
        <v>296</v>
      </c>
      <c r="H462" s="29">
        <v>0.53107052095899998</v>
      </c>
    </row>
    <row r="463" spans="1:8" ht="14.25">
      <c r="A463" s="28" t="s">
        <v>177</v>
      </c>
      <c r="B463" s="28">
        <v>1</v>
      </c>
      <c r="C463" s="28">
        <v>1</v>
      </c>
      <c r="D463" s="28">
        <v>2</v>
      </c>
      <c r="E463" s="28">
        <v>2</v>
      </c>
      <c r="F463" s="28">
        <v>1122</v>
      </c>
      <c r="G463" s="28" t="s">
        <v>296</v>
      </c>
      <c r="H463" s="29">
        <v>2.7533604329900001</v>
      </c>
    </row>
    <row r="464" spans="1:8" ht="14.25">
      <c r="A464" s="28" t="s">
        <v>177</v>
      </c>
      <c r="B464" s="28">
        <v>1</v>
      </c>
      <c r="C464" s="28">
        <v>1</v>
      </c>
      <c r="D464" s="28">
        <v>2</v>
      </c>
      <c r="E464" s="28">
        <v>2</v>
      </c>
      <c r="F464" s="28">
        <v>1122</v>
      </c>
      <c r="G464" s="28" t="s">
        <v>296</v>
      </c>
      <c r="H464" s="29">
        <v>0.90258868077099996</v>
      </c>
    </row>
    <row r="465" spans="1:8" ht="14.25">
      <c r="A465" s="28" t="s">
        <v>177</v>
      </c>
      <c r="B465" s="28">
        <v>1</v>
      </c>
      <c r="C465" s="28">
        <v>1</v>
      </c>
      <c r="D465" s="28">
        <v>2</v>
      </c>
      <c r="E465" s="28">
        <v>2</v>
      </c>
      <c r="F465" s="28">
        <v>1122</v>
      </c>
      <c r="G465" s="28" t="s">
        <v>296</v>
      </c>
      <c r="H465" s="29">
        <v>0.73490944894400001</v>
      </c>
    </row>
    <row r="466" spans="1:8" ht="14.25">
      <c r="A466" s="28" t="s">
        <v>177</v>
      </c>
      <c r="B466" s="28">
        <v>1</v>
      </c>
      <c r="C466" s="28">
        <v>1</v>
      </c>
      <c r="D466" s="28">
        <v>2</v>
      </c>
      <c r="E466" s="28">
        <v>2</v>
      </c>
      <c r="F466" s="28">
        <v>1122</v>
      </c>
      <c r="G466" s="28" t="s">
        <v>296</v>
      </c>
      <c r="H466" s="29">
        <v>0.67446747117600003</v>
      </c>
    </row>
    <row r="467" spans="1:8" ht="14.25">
      <c r="A467" s="28" t="s">
        <v>177</v>
      </c>
      <c r="B467" s="28">
        <v>1</v>
      </c>
      <c r="C467" s="28">
        <v>1</v>
      </c>
      <c r="D467" s="28">
        <v>2</v>
      </c>
      <c r="E467" s="28">
        <v>2</v>
      </c>
      <c r="F467" s="28">
        <v>1122</v>
      </c>
      <c r="G467" s="28" t="s">
        <v>296</v>
      </c>
      <c r="H467" s="29">
        <v>0.45251030198600001</v>
      </c>
    </row>
    <row r="468" spans="1:8" ht="14.25">
      <c r="A468" s="28" t="s">
        <v>177</v>
      </c>
      <c r="B468" s="28">
        <v>1</v>
      </c>
      <c r="C468" s="28">
        <v>1</v>
      </c>
      <c r="D468" s="28">
        <v>2</v>
      </c>
      <c r="E468" s="28">
        <v>2</v>
      </c>
      <c r="F468" s="28">
        <v>1122</v>
      </c>
      <c r="G468" s="28" t="s">
        <v>296</v>
      </c>
      <c r="H468" s="29">
        <v>0.24236780589199999</v>
      </c>
    </row>
    <row r="469" spans="1:8" ht="14.25">
      <c r="A469" s="28" t="s">
        <v>177</v>
      </c>
      <c r="B469" s="28">
        <v>1</v>
      </c>
      <c r="C469" s="28">
        <v>1</v>
      </c>
      <c r="D469" s="28">
        <v>2</v>
      </c>
      <c r="E469" s="28">
        <v>2</v>
      </c>
      <c r="F469" s="28">
        <v>1122</v>
      </c>
      <c r="G469" s="28" t="s">
        <v>296</v>
      </c>
      <c r="H469" s="29">
        <v>0.72128258554000002</v>
      </c>
    </row>
    <row r="470" spans="1:8" ht="14.25">
      <c r="A470" s="28" t="s">
        <v>177</v>
      </c>
      <c r="B470" s="28">
        <v>1</v>
      </c>
      <c r="C470" s="28">
        <v>1</v>
      </c>
      <c r="D470" s="28">
        <v>2</v>
      </c>
      <c r="E470" s="28">
        <v>2</v>
      </c>
      <c r="F470" s="28">
        <v>1122</v>
      </c>
      <c r="G470" s="28" t="s">
        <v>296</v>
      </c>
      <c r="H470" s="29">
        <v>0.72337591054999995</v>
      </c>
    </row>
    <row r="471" spans="1:8" ht="14.25">
      <c r="A471" s="28" t="s">
        <v>177</v>
      </c>
      <c r="B471" s="28">
        <v>1</v>
      </c>
      <c r="C471" s="28">
        <v>1</v>
      </c>
      <c r="D471" s="28">
        <v>2</v>
      </c>
      <c r="E471" s="28">
        <v>2</v>
      </c>
      <c r="F471" s="28">
        <v>1122</v>
      </c>
      <c r="G471" s="28" t="s">
        <v>296</v>
      </c>
      <c r="H471" s="29">
        <v>0.87212427775300005</v>
      </c>
    </row>
    <row r="472" spans="1:8" ht="14.25">
      <c r="A472" s="28" t="s">
        <v>177</v>
      </c>
      <c r="B472" s="28">
        <v>1</v>
      </c>
      <c r="C472" s="28">
        <v>1</v>
      </c>
      <c r="D472" s="28">
        <v>2</v>
      </c>
      <c r="E472" s="28">
        <v>2</v>
      </c>
      <c r="F472" s="28">
        <v>1122</v>
      </c>
      <c r="G472" s="28" t="s">
        <v>296</v>
      </c>
      <c r="H472" s="29">
        <v>0.31722117345200002</v>
      </c>
    </row>
    <row r="473" spans="1:8" ht="14.25">
      <c r="A473" s="28" t="s">
        <v>177</v>
      </c>
      <c r="B473" s="28">
        <v>1</v>
      </c>
      <c r="C473" s="28">
        <v>1</v>
      </c>
      <c r="D473" s="28">
        <v>2</v>
      </c>
      <c r="E473" s="28">
        <v>2</v>
      </c>
      <c r="F473" s="28">
        <v>1122</v>
      </c>
      <c r="G473" s="28" t="s">
        <v>296</v>
      </c>
      <c r="H473" s="29">
        <v>1.3883783402100001</v>
      </c>
    </row>
    <row r="474" spans="1:8" ht="14.25">
      <c r="A474" s="28" t="s">
        <v>177</v>
      </c>
      <c r="B474" s="28">
        <v>1</v>
      </c>
      <c r="C474" s="28">
        <v>1</v>
      </c>
      <c r="D474" s="28">
        <v>2</v>
      </c>
      <c r="E474" s="28">
        <v>2</v>
      </c>
      <c r="F474" s="28">
        <v>1122</v>
      </c>
      <c r="G474" s="28" t="s">
        <v>296</v>
      </c>
      <c r="H474" s="29">
        <v>0.81790615392599997</v>
      </c>
    </row>
    <row r="475" spans="1:8" ht="14.25">
      <c r="A475" s="28" t="s">
        <v>177</v>
      </c>
      <c r="B475" s="28">
        <v>1</v>
      </c>
      <c r="C475" s="28">
        <v>1</v>
      </c>
      <c r="D475" s="28">
        <v>2</v>
      </c>
      <c r="E475" s="28">
        <v>2</v>
      </c>
      <c r="F475" s="28">
        <v>1122</v>
      </c>
      <c r="G475" s="28" t="s">
        <v>296</v>
      </c>
      <c r="H475" s="29">
        <v>0.64806778175099999</v>
      </c>
    </row>
    <row r="476" spans="1:8" ht="14.25">
      <c r="A476" s="28" t="s">
        <v>177</v>
      </c>
      <c r="B476" s="28">
        <v>1</v>
      </c>
      <c r="C476" s="28">
        <v>1</v>
      </c>
      <c r="D476" s="28">
        <v>2</v>
      </c>
      <c r="E476" s="28">
        <v>2</v>
      </c>
      <c r="F476" s="28">
        <v>1122</v>
      </c>
      <c r="G476" s="28" t="s">
        <v>296</v>
      </c>
      <c r="H476" s="29">
        <v>0.42965145822400003</v>
      </c>
    </row>
    <row r="477" spans="1:8" ht="14.25">
      <c r="A477" s="28" t="s">
        <v>177</v>
      </c>
      <c r="B477" s="28">
        <v>1</v>
      </c>
      <c r="C477" s="28">
        <v>1</v>
      </c>
      <c r="D477" s="28">
        <v>2</v>
      </c>
      <c r="E477" s="28">
        <v>2</v>
      </c>
      <c r="F477" s="28">
        <v>1122</v>
      </c>
      <c r="G477" s="28" t="s">
        <v>296</v>
      </c>
      <c r="H477" s="29">
        <v>0.54328355886500002</v>
      </c>
    </row>
    <row r="478" spans="1:8" ht="14.25">
      <c r="A478" s="28" t="s">
        <v>177</v>
      </c>
      <c r="B478" s="28">
        <v>1</v>
      </c>
      <c r="C478" s="28">
        <v>1</v>
      </c>
      <c r="D478" s="28">
        <v>2</v>
      </c>
      <c r="E478" s="28">
        <v>2</v>
      </c>
      <c r="F478" s="28">
        <v>1122</v>
      </c>
      <c r="G478" s="28" t="s">
        <v>296</v>
      </c>
      <c r="H478" s="29">
        <v>1.13109987434</v>
      </c>
    </row>
    <row r="479" spans="1:8" ht="14.25">
      <c r="A479" s="28" t="s">
        <v>177</v>
      </c>
      <c r="B479" s="28">
        <v>1</v>
      </c>
      <c r="C479" s="28">
        <v>1</v>
      </c>
      <c r="D479" s="28">
        <v>2</v>
      </c>
      <c r="E479" s="28">
        <v>2</v>
      </c>
      <c r="F479" s="28">
        <v>1122</v>
      </c>
      <c r="G479" s="28" t="s">
        <v>296</v>
      </c>
      <c r="H479" s="29">
        <v>1.3178159872799999</v>
      </c>
    </row>
    <row r="480" spans="1:8" ht="14.25">
      <c r="A480" s="28" t="s">
        <v>177</v>
      </c>
      <c r="B480" s="28">
        <v>1</v>
      </c>
      <c r="C480" s="28">
        <v>1</v>
      </c>
      <c r="D480" s="28">
        <v>2</v>
      </c>
      <c r="E480" s="28">
        <v>2</v>
      </c>
      <c r="F480" s="28">
        <v>1122</v>
      </c>
      <c r="G480" s="28" t="s">
        <v>296</v>
      </c>
      <c r="H480" s="29">
        <v>0.38268130439100001</v>
      </c>
    </row>
    <row r="481" spans="1:8" ht="14.25">
      <c r="A481" s="28" t="s">
        <v>177</v>
      </c>
      <c r="B481" s="28">
        <v>1</v>
      </c>
      <c r="C481" s="28">
        <v>1</v>
      </c>
      <c r="D481" s="28">
        <v>2</v>
      </c>
      <c r="E481" s="28">
        <v>2</v>
      </c>
      <c r="F481" s="28">
        <v>1122</v>
      </c>
      <c r="G481" s="28" t="s">
        <v>296</v>
      </c>
      <c r="H481" s="29">
        <v>0.3412337473</v>
      </c>
    </row>
    <row r="482" spans="1:8" ht="14.25">
      <c r="A482" s="28" t="s">
        <v>177</v>
      </c>
      <c r="B482" s="28">
        <v>1</v>
      </c>
      <c r="C482" s="28">
        <v>1</v>
      </c>
      <c r="D482" s="28">
        <v>2</v>
      </c>
      <c r="E482" s="28">
        <v>2</v>
      </c>
      <c r="F482" s="28">
        <v>1122</v>
      </c>
      <c r="G482" s="28" t="s">
        <v>296</v>
      </c>
      <c r="H482" s="29">
        <v>0.52563047225899995</v>
      </c>
    </row>
    <row r="483" spans="1:8" ht="14.25">
      <c r="A483" s="28" t="s">
        <v>177</v>
      </c>
      <c r="B483" s="28">
        <v>1</v>
      </c>
      <c r="C483" s="28">
        <v>1</v>
      </c>
      <c r="D483" s="28">
        <v>2</v>
      </c>
      <c r="E483" s="28">
        <v>2</v>
      </c>
      <c r="F483" s="28">
        <v>1122</v>
      </c>
      <c r="G483" s="28" t="s">
        <v>296</v>
      </c>
      <c r="H483" s="29">
        <v>2.0867212034499998</v>
      </c>
    </row>
    <row r="484" spans="1:8" ht="14.25">
      <c r="A484" s="28" t="s">
        <v>177</v>
      </c>
      <c r="B484" s="28">
        <v>1</v>
      </c>
      <c r="C484" s="28">
        <v>1</v>
      </c>
      <c r="D484" s="28">
        <v>2</v>
      </c>
      <c r="E484" s="28">
        <v>2</v>
      </c>
      <c r="F484" s="28">
        <v>1122</v>
      </c>
      <c r="G484" s="28" t="s">
        <v>296</v>
      </c>
      <c r="H484" s="29">
        <v>0.51776778140699997</v>
      </c>
    </row>
    <row r="485" spans="1:8" ht="14.25">
      <c r="A485" s="28" t="s">
        <v>177</v>
      </c>
      <c r="B485" s="28">
        <v>1</v>
      </c>
      <c r="C485" s="28">
        <v>1</v>
      </c>
      <c r="D485" s="28">
        <v>2</v>
      </c>
      <c r="E485" s="28">
        <v>2</v>
      </c>
      <c r="F485" s="28">
        <v>1122</v>
      </c>
      <c r="G485" s="28" t="s">
        <v>296</v>
      </c>
      <c r="H485" s="29">
        <v>0.45044448197999998</v>
      </c>
    </row>
    <row r="486" spans="1:8" ht="14.25">
      <c r="A486" s="28" t="s">
        <v>177</v>
      </c>
      <c r="B486" s="28">
        <v>1</v>
      </c>
      <c r="C486" s="28">
        <v>1</v>
      </c>
      <c r="D486" s="28">
        <v>2</v>
      </c>
      <c r="E486" s="28">
        <v>2</v>
      </c>
      <c r="F486" s="28">
        <v>1122</v>
      </c>
      <c r="G486" s="28" t="s">
        <v>296</v>
      </c>
      <c r="H486" s="29">
        <v>0.19575046125000001</v>
      </c>
    </row>
    <row r="487" spans="1:8" ht="14.25">
      <c r="A487" s="28" t="s">
        <v>177</v>
      </c>
      <c r="B487" s="28">
        <v>1</v>
      </c>
      <c r="C487" s="28">
        <v>1</v>
      </c>
      <c r="D487" s="28">
        <v>2</v>
      </c>
      <c r="E487" s="28">
        <v>2</v>
      </c>
      <c r="F487" s="28">
        <v>1122</v>
      </c>
      <c r="G487" s="28" t="s">
        <v>296</v>
      </c>
      <c r="H487" s="29">
        <v>0.23516467814200001</v>
      </c>
    </row>
    <row r="488" spans="1:8" ht="14.25">
      <c r="A488" s="28" t="s">
        <v>177</v>
      </c>
      <c r="B488" s="28">
        <v>1</v>
      </c>
      <c r="C488" s="28">
        <v>1</v>
      </c>
      <c r="D488" s="28">
        <v>2</v>
      </c>
      <c r="E488" s="28">
        <v>2</v>
      </c>
      <c r="F488" s="28">
        <v>1122</v>
      </c>
      <c r="G488" s="28" t="s">
        <v>296</v>
      </c>
      <c r="H488" s="29">
        <v>9.3964139655000001E-2</v>
      </c>
    </row>
    <row r="489" spans="1:8" ht="14.25">
      <c r="A489" s="28" t="s">
        <v>177</v>
      </c>
      <c r="B489" s="28">
        <v>1</v>
      </c>
      <c r="C489" s="28">
        <v>1</v>
      </c>
      <c r="D489" s="28">
        <v>2</v>
      </c>
      <c r="E489" s="28">
        <v>2</v>
      </c>
      <c r="F489" s="28">
        <v>1122</v>
      </c>
      <c r="G489" s="28" t="s">
        <v>296</v>
      </c>
      <c r="H489" s="29">
        <v>0.80333025202499997</v>
      </c>
    </row>
    <row r="490" spans="1:8" ht="14.25">
      <c r="A490" s="28" t="s">
        <v>177</v>
      </c>
      <c r="B490" s="28">
        <v>1</v>
      </c>
      <c r="C490" s="28">
        <v>1</v>
      </c>
      <c r="D490" s="28">
        <v>2</v>
      </c>
      <c r="E490" s="28">
        <v>2</v>
      </c>
      <c r="F490" s="28">
        <v>1122</v>
      </c>
      <c r="G490" s="28" t="s">
        <v>296</v>
      </c>
      <c r="H490" s="29">
        <v>0.77358231291099999</v>
      </c>
    </row>
    <row r="491" spans="1:8" ht="14.25">
      <c r="A491" s="28" t="s">
        <v>177</v>
      </c>
      <c r="B491" s="28">
        <v>1</v>
      </c>
      <c r="C491" s="28">
        <v>1</v>
      </c>
      <c r="D491" s="28">
        <v>2</v>
      </c>
      <c r="E491" s="28">
        <v>2</v>
      </c>
      <c r="F491" s="28">
        <v>1122</v>
      </c>
      <c r="G491" s="28" t="s">
        <v>296</v>
      </c>
      <c r="H491" s="29">
        <v>1.55288375665</v>
      </c>
    </row>
    <row r="492" spans="1:8" ht="14.25">
      <c r="A492" s="28" t="s">
        <v>177</v>
      </c>
      <c r="B492" s="28">
        <v>1</v>
      </c>
      <c r="C492" s="28">
        <v>1</v>
      </c>
      <c r="D492" s="28">
        <v>2</v>
      </c>
      <c r="E492" s="28">
        <v>2</v>
      </c>
      <c r="F492" s="28">
        <v>1122</v>
      </c>
      <c r="G492" s="28" t="s">
        <v>296</v>
      </c>
      <c r="H492" s="29">
        <v>0.74843741016999998</v>
      </c>
    </row>
    <row r="493" spans="1:8" ht="14.25">
      <c r="A493" s="28" t="s">
        <v>177</v>
      </c>
      <c r="B493" s="28">
        <v>1</v>
      </c>
      <c r="C493" s="28">
        <v>1</v>
      </c>
      <c r="D493" s="28">
        <v>2</v>
      </c>
      <c r="E493" s="28">
        <v>2</v>
      </c>
      <c r="F493" s="28">
        <v>1122</v>
      </c>
      <c r="G493" s="28" t="s">
        <v>296</v>
      </c>
      <c r="H493" s="29">
        <v>0.82552340703500005</v>
      </c>
    </row>
    <row r="494" spans="1:8" ht="14.25">
      <c r="A494" s="28" t="s">
        <v>177</v>
      </c>
      <c r="B494" s="28">
        <v>1</v>
      </c>
      <c r="C494" s="28">
        <v>1</v>
      </c>
      <c r="D494" s="28">
        <v>2</v>
      </c>
      <c r="E494" s="28">
        <v>2</v>
      </c>
      <c r="F494" s="28">
        <v>1122</v>
      </c>
      <c r="G494" s="28" t="s">
        <v>296</v>
      </c>
      <c r="H494" s="29">
        <v>1.3634347731100001</v>
      </c>
    </row>
    <row r="495" spans="1:8" ht="14.25">
      <c r="A495" s="28" t="s">
        <v>177</v>
      </c>
      <c r="B495" s="28">
        <v>1</v>
      </c>
      <c r="C495" s="28">
        <v>1</v>
      </c>
      <c r="D495" s="28">
        <v>2</v>
      </c>
      <c r="E495" s="28">
        <v>2</v>
      </c>
      <c r="F495" s="28">
        <v>1122</v>
      </c>
      <c r="G495" s="28" t="s">
        <v>296</v>
      </c>
      <c r="H495" s="29">
        <v>0.58772246626400004</v>
      </c>
    </row>
    <row r="496" spans="1:8" ht="14.25">
      <c r="A496" s="28" t="s">
        <v>177</v>
      </c>
      <c r="B496" s="28">
        <v>1</v>
      </c>
      <c r="C496" s="28">
        <v>1</v>
      </c>
      <c r="D496" s="28">
        <v>2</v>
      </c>
      <c r="E496" s="28">
        <v>2</v>
      </c>
      <c r="F496" s="28">
        <v>1122</v>
      </c>
      <c r="G496" s="28" t="s">
        <v>296</v>
      </c>
      <c r="H496" s="29">
        <v>0.46953167360499998</v>
      </c>
    </row>
    <row r="497" spans="1:8" ht="14.25">
      <c r="A497" s="28" t="s">
        <v>177</v>
      </c>
      <c r="B497" s="28">
        <v>1</v>
      </c>
      <c r="C497" s="28">
        <v>1</v>
      </c>
      <c r="D497" s="28">
        <v>2</v>
      </c>
      <c r="E497" s="28">
        <v>2</v>
      </c>
      <c r="F497" s="28">
        <v>1122</v>
      </c>
      <c r="G497" s="28" t="s">
        <v>296</v>
      </c>
      <c r="H497" s="29">
        <v>0.63712736837200001</v>
      </c>
    </row>
    <row r="498" spans="1:8" ht="14.25">
      <c r="A498" s="28" t="s">
        <v>177</v>
      </c>
      <c r="B498" s="28">
        <v>1</v>
      </c>
      <c r="C498" s="28">
        <v>1</v>
      </c>
      <c r="D498" s="28">
        <v>2</v>
      </c>
      <c r="E498" s="28">
        <v>2</v>
      </c>
      <c r="F498" s="28">
        <v>1122</v>
      </c>
      <c r="G498" s="28" t="s">
        <v>296</v>
      </c>
      <c r="H498" s="29">
        <v>0.227242258482</v>
      </c>
    </row>
    <row r="499" spans="1:8" ht="14.25">
      <c r="A499" s="28" t="s">
        <v>177</v>
      </c>
      <c r="B499" s="28">
        <v>1</v>
      </c>
      <c r="C499" s="28">
        <v>1</v>
      </c>
      <c r="D499" s="28">
        <v>2</v>
      </c>
      <c r="E499" s="28">
        <v>2</v>
      </c>
      <c r="F499" s="28">
        <v>1122</v>
      </c>
      <c r="G499" s="28" t="s">
        <v>296</v>
      </c>
      <c r="H499" s="29">
        <v>2.1206166951899998</v>
      </c>
    </row>
    <row r="500" spans="1:8" ht="14.25">
      <c r="A500" s="28" t="s">
        <v>177</v>
      </c>
      <c r="B500" s="28">
        <v>1</v>
      </c>
      <c r="C500" s="28">
        <v>1</v>
      </c>
      <c r="D500" s="28">
        <v>2</v>
      </c>
      <c r="E500" s="28">
        <v>2</v>
      </c>
      <c r="F500" s="28">
        <v>1122</v>
      </c>
      <c r="G500" s="28" t="s">
        <v>296</v>
      </c>
      <c r="H500" s="29">
        <v>0.27184603099299998</v>
      </c>
    </row>
    <row r="501" spans="1:8" ht="14.25">
      <c r="A501" s="28" t="s">
        <v>177</v>
      </c>
      <c r="B501" s="28">
        <v>1</v>
      </c>
      <c r="C501" s="28">
        <v>1</v>
      </c>
      <c r="D501" s="28">
        <v>2</v>
      </c>
      <c r="E501" s="28">
        <v>2</v>
      </c>
      <c r="F501" s="28">
        <v>1122</v>
      </c>
      <c r="G501" s="28" t="s">
        <v>296</v>
      </c>
      <c r="H501" s="29">
        <v>0.72134622907900003</v>
      </c>
    </row>
    <row r="502" spans="1:8" ht="14.25">
      <c r="A502" s="28" t="s">
        <v>177</v>
      </c>
      <c r="B502" s="28">
        <v>1</v>
      </c>
      <c r="C502" s="28">
        <v>1</v>
      </c>
      <c r="D502" s="28">
        <v>2</v>
      </c>
      <c r="E502" s="28">
        <v>2</v>
      </c>
      <c r="F502" s="28">
        <v>1122</v>
      </c>
      <c r="G502" s="28" t="s">
        <v>296</v>
      </c>
      <c r="H502" s="29">
        <v>0.234297457302</v>
      </c>
    </row>
    <row r="503" spans="1:8" ht="14.25">
      <c r="A503" s="28" t="s">
        <v>177</v>
      </c>
      <c r="B503" s="28">
        <v>1</v>
      </c>
      <c r="C503" s="28">
        <v>1</v>
      </c>
      <c r="D503" s="28">
        <v>2</v>
      </c>
      <c r="E503" s="28">
        <v>2</v>
      </c>
      <c r="F503" s="28">
        <v>1122</v>
      </c>
      <c r="G503" s="28" t="s">
        <v>296</v>
      </c>
      <c r="H503" s="29">
        <v>0.46240847659700002</v>
      </c>
    </row>
    <row r="504" spans="1:8" ht="14.25">
      <c r="A504" s="28" t="s">
        <v>177</v>
      </c>
      <c r="B504" s="28">
        <v>1</v>
      </c>
      <c r="C504" s="28">
        <v>1</v>
      </c>
      <c r="D504" s="28">
        <v>2</v>
      </c>
      <c r="E504" s="28">
        <v>2</v>
      </c>
      <c r="F504" s="28">
        <v>1122</v>
      </c>
      <c r="G504" s="28" t="s">
        <v>296</v>
      </c>
      <c r="H504" s="29">
        <v>0.32933022933</v>
      </c>
    </row>
    <row r="505" spans="1:8" ht="14.25">
      <c r="A505" s="28" t="s">
        <v>177</v>
      </c>
      <c r="B505" s="28">
        <v>1</v>
      </c>
      <c r="C505" s="28">
        <v>1</v>
      </c>
      <c r="D505" s="28">
        <v>2</v>
      </c>
      <c r="E505" s="28">
        <v>2</v>
      </c>
      <c r="F505" s="28">
        <v>1122</v>
      </c>
      <c r="G505" s="28" t="s">
        <v>296</v>
      </c>
      <c r="H505" s="29">
        <v>0.16510031895999999</v>
      </c>
    </row>
    <row r="506" spans="1:8" ht="14.25">
      <c r="A506" s="28" t="s">
        <v>177</v>
      </c>
      <c r="B506" s="28">
        <v>1</v>
      </c>
      <c r="C506" s="28">
        <v>1</v>
      </c>
      <c r="D506" s="28">
        <v>2</v>
      </c>
      <c r="E506" s="28">
        <v>2</v>
      </c>
      <c r="F506" s="28">
        <v>1122</v>
      </c>
      <c r="G506" s="28" t="s">
        <v>296</v>
      </c>
      <c r="H506" s="29">
        <v>0.38348512700999998</v>
      </c>
    </row>
    <row r="507" spans="1:8" ht="14.25">
      <c r="A507" s="28" t="s">
        <v>177</v>
      </c>
      <c r="B507" s="28">
        <v>1</v>
      </c>
      <c r="C507" s="28">
        <v>1</v>
      </c>
      <c r="D507" s="28">
        <v>2</v>
      </c>
      <c r="E507" s="28">
        <v>2</v>
      </c>
      <c r="F507" s="28">
        <v>1122</v>
      </c>
      <c r="G507" s="28" t="s">
        <v>296</v>
      </c>
      <c r="H507" s="29">
        <v>0.56186117574700001</v>
      </c>
    </row>
    <row r="508" spans="1:8" ht="14.25">
      <c r="A508" s="28" t="s">
        <v>177</v>
      </c>
      <c r="B508" s="28">
        <v>1</v>
      </c>
      <c r="C508" s="28">
        <v>1</v>
      </c>
      <c r="D508" s="28">
        <v>2</v>
      </c>
      <c r="E508" s="28">
        <v>2</v>
      </c>
      <c r="F508" s="28">
        <v>1122</v>
      </c>
      <c r="G508" s="28" t="s">
        <v>296</v>
      </c>
      <c r="H508" s="29">
        <v>0.806172196924</v>
      </c>
    </row>
    <row r="509" spans="1:8" ht="14.25">
      <c r="A509" s="28" t="s">
        <v>177</v>
      </c>
      <c r="B509" s="28">
        <v>1</v>
      </c>
      <c r="C509" s="28">
        <v>1</v>
      </c>
      <c r="D509" s="28">
        <v>2</v>
      </c>
      <c r="E509" s="28">
        <v>2</v>
      </c>
      <c r="F509" s="28">
        <v>1122</v>
      </c>
      <c r="G509" s="28" t="s">
        <v>296</v>
      </c>
      <c r="H509" s="29">
        <v>0.24556895793899999</v>
      </c>
    </row>
    <row r="510" spans="1:8" ht="14.25">
      <c r="A510" s="28" t="s">
        <v>177</v>
      </c>
      <c r="B510" s="28">
        <v>1</v>
      </c>
      <c r="C510" s="28">
        <v>1</v>
      </c>
      <c r="D510" s="28">
        <v>2</v>
      </c>
      <c r="E510" s="28">
        <v>2</v>
      </c>
      <c r="F510" s="28">
        <v>1122</v>
      </c>
      <c r="G510" s="28" t="s">
        <v>296</v>
      </c>
      <c r="H510" s="29">
        <v>0.96876857214000001</v>
      </c>
    </row>
    <row r="511" spans="1:8" ht="14.25">
      <c r="A511" s="28" t="s">
        <v>177</v>
      </c>
      <c r="B511" s="28">
        <v>1</v>
      </c>
      <c r="C511" s="28">
        <v>1</v>
      </c>
      <c r="D511" s="28">
        <v>2</v>
      </c>
      <c r="E511" s="28">
        <v>2</v>
      </c>
      <c r="F511" s="28">
        <v>1122</v>
      </c>
      <c r="G511" s="28" t="s">
        <v>296</v>
      </c>
      <c r="H511" s="29">
        <v>0.60258983755200002</v>
      </c>
    </row>
    <row r="512" spans="1:8" ht="14.25">
      <c r="A512" s="28" t="s">
        <v>177</v>
      </c>
      <c r="B512" s="28">
        <v>1</v>
      </c>
      <c r="C512" s="28">
        <v>1</v>
      </c>
      <c r="D512" s="28">
        <v>2</v>
      </c>
      <c r="E512" s="28">
        <v>2</v>
      </c>
      <c r="F512" s="28">
        <v>1122</v>
      </c>
      <c r="G512" s="28" t="s">
        <v>296</v>
      </c>
      <c r="H512" s="29">
        <v>0.44814402026900002</v>
      </c>
    </row>
    <row r="513" spans="1:8" ht="14.25">
      <c r="A513" s="28" t="s">
        <v>177</v>
      </c>
      <c r="B513" s="28">
        <v>1</v>
      </c>
      <c r="C513" s="28">
        <v>1</v>
      </c>
      <c r="D513" s="28">
        <v>2</v>
      </c>
      <c r="E513" s="28">
        <v>2</v>
      </c>
      <c r="F513" s="28">
        <v>1122</v>
      </c>
      <c r="G513" s="28" t="s">
        <v>296</v>
      </c>
      <c r="H513" s="29">
        <v>3.7289230299799998</v>
      </c>
    </row>
    <row r="514" spans="1:8" ht="14.25">
      <c r="A514" s="28" t="s">
        <v>177</v>
      </c>
      <c r="B514" s="28">
        <v>1</v>
      </c>
      <c r="C514" s="28">
        <v>1</v>
      </c>
      <c r="D514" s="28">
        <v>2</v>
      </c>
      <c r="E514" s="28">
        <v>2</v>
      </c>
      <c r="F514" s="28">
        <v>1122</v>
      </c>
      <c r="G514" s="28" t="s">
        <v>296</v>
      </c>
      <c r="H514" s="29">
        <v>0.34221041963499998</v>
      </c>
    </row>
    <row r="515" spans="1:8" ht="14.25">
      <c r="A515" s="28" t="s">
        <v>177</v>
      </c>
      <c r="B515" s="28">
        <v>1</v>
      </c>
      <c r="C515" s="28">
        <v>1</v>
      </c>
      <c r="D515" s="28">
        <v>2</v>
      </c>
      <c r="E515" s="28">
        <v>2</v>
      </c>
      <c r="F515" s="28">
        <v>1122</v>
      </c>
      <c r="G515" s="28" t="s">
        <v>296</v>
      </c>
      <c r="H515" s="29">
        <v>0.61587361035499999</v>
      </c>
    </row>
    <row r="516" spans="1:8" ht="14.25">
      <c r="A516" s="28" t="s">
        <v>177</v>
      </c>
      <c r="B516" s="28">
        <v>1</v>
      </c>
      <c r="C516" s="28">
        <v>1</v>
      </c>
      <c r="D516" s="28">
        <v>2</v>
      </c>
      <c r="E516" s="28">
        <v>2</v>
      </c>
      <c r="F516" s="28">
        <v>1122</v>
      </c>
      <c r="G516" s="28" t="s">
        <v>296</v>
      </c>
      <c r="H516" s="29">
        <v>0.89826810608200003</v>
      </c>
    </row>
    <row r="517" spans="1:8" ht="14.25">
      <c r="A517" s="28" t="s">
        <v>177</v>
      </c>
      <c r="B517" s="28">
        <v>1</v>
      </c>
      <c r="C517" s="28">
        <v>1</v>
      </c>
      <c r="D517" s="28">
        <v>2</v>
      </c>
      <c r="E517" s="28">
        <v>2</v>
      </c>
      <c r="F517" s="28">
        <v>1122</v>
      </c>
      <c r="G517" s="28" t="s">
        <v>296</v>
      </c>
      <c r="H517" s="29">
        <v>0.31837894751399998</v>
      </c>
    </row>
    <row r="518" spans="1:8" ht="14.25">
      <c r="A518" s="28" t="s">
        <v>177</v>
      </c>
      <c r="B518" s="28">
        <v>1</v>
      </c>
      <c r="C518" s="28">
        <v>1</v>
      </c>
      <c r="D518" s="28">
        <v>2</v>
      </c>
      <c r="E518" s="28">
        <v>2</v>
      </c>
      <c r="F518" s="28">
        <v>1122</v>
      </c>
      <c r="G518" s="28" t="s">
        <v>296</v>
      </c>
      <c r="H518" s="29">
        <v>0.50722546831500004</v>
      </c>
    </row>
    <row r="519" spans="1:8" ht="14.25">
      <c r="A519" s="28" t="s">
        <v>177</v>
      </c>
      <c r="B519" s="28">
        <v>1</v>
      </c>
      <c r="C519" s="28">
        <v>1</v>
      </c>
      <c r="D519" s="28">
        <v>2</v>
      </c>
      <c r="E519" s="28">
        <v>2</v>
      </c>
      <c r="F519" s="28">
        <v>1122</v>
      </c>
      <c r="G519" s="28" t="s">
        <v>296</v>
      </c>
      <c r="H519" s="29">
        <v>0.27082680049899999</v>
      </c>
    </row>
    <row r="520" spans="1:8" ht="14.25">
      <c r="A520" s="28" t="s">
        <v>177</v>
      </c>
      <c r="B520" s="28">
        <v>1</v>
      </c>
      <c r="C520" s="28">
        <v>1</v>
      </c>
      <c r="D520" s="28">
        <v>2</v>
      </c>
      <c r="E520" s="28">
        <v>2</v>
      </c>
      <c r="F520" s="28">
        <v>1122</v>
      </c>
      <c r="G520" s="28" t="s">
        <v>296</v>
      </c>
      <c r="H520" s="29">
        <v>0.84676936787199997</v>
      </c>
    </row>
    <row r="521" spans="1:8" ht="14.25">
      <c r="A521" s="28" t="s">
        <v>177</v>
      </c>
      <c r="B521" s="28">
        <v>1</v>
      </c>
      <c r="C521" s="28">
        <v>1</v>
      </c>
      <c r="D521" s="28">
        <v>2</v>
      </c>
      <c r="E521" s="28">
        <v>2</v>
      </c>
      <c r="F521" s="28">
        <v>1122</v>
      </c>
      <c r="G521" s="28" t="s">
        <v>296</v>
      </c>
      <c r="H521" s="29">
        <v>0.30883057869000002</v>
      </c>
    </row>
    <row r="522" spans="1:8" ht="14.25">
      <c r="A522" s="28" t="s">
        <v>177</v>
      </c>
      <c r="B522" s="28">
        <v>1</v>
      </c>
      <c r="C522" s="28">
        <v>1</v>
      </c>
      <c r="D522" s="28">
        <v>2</v>
      </c>
      <c r="E522" s="28">
        <v>2</v>
      </c>
      <c r="F522" s="28">
        <v>1122</v>
      </c>
      <c r="G522" s="28" t="s">
        <v>296</v>
      </c>
      <c r="H522" s="29">
        <v>0.50638490468800001</v>
      </c>
    </row>
    <row r="523" spans="1:8" ht="14.25">
      <c r="A523" s="28" t="s">
        <v>177</v>
      </c>
      <c r="B523" s="28">
        <v>1</v>
      </c>
      <c r="C523" s="28">
        <v>1</v>
      </c>
      <c r="D523" s="28">
        <v>2</v>
      </c>
      <c r="E523" s="28">
        <v>2</v>
      </c>
      <c r="F523" s="28">
        <v>1122</v>
      </c>
      <c r="G523" s="28" t="s">
        <v>296</v>
      </c>
      <c r="H523" s="29">
        <v>0.63459414803000003</v>
      </c>
    </row>
    <row r="524" spans="1:8" ht="14.25">
      <c r="A524" s="28" t="s">
        <v>177</v>
      </c>
      <c r="B524" s="28">
        <v>1</v>
      </c>
      <c r="C524" s="28">
        <v>1</v>
      </c>
      <c r="D524" s="28">
        <v>2</v>
      </c>
      <c r="E524" s="28">
        <v>2</v>
      </c>
      <c r="F524" s="28">
        <v>1122</v>
      </c>
      <c r="G524" s="28" t="s">
        <v>296</v>
      </c>
      <c r="H524" s="29">
        <v>0.216233528796</v>
      </c>
    </row>
    <row r="525" spans="1:8" ht="14.25">
      <c r="A525" s="28" t="s">
        <v>177</v>
      </c>
      <c r="B525" s="28">
        <v>1</v>
      </c>
      <c r="C525" s="28">
        <v>1</v>
      </c>
      <c r="D525" s="28">
        <v>2</v>
      </c>
      <c r="E525" s="28">
        <v>2</v>
      </c>
      <c r="F525" s="28">
        <v>1122</v>
      </c>
      <c r="G525" s="28" t="s">
        <v>296</v>
      </c>
      <c r="H525" s="29">
        <v>0.48061678588200002</v>
      </c>
    </row>
    <row r="526" spans="1:8" ht="14.25">
      <c r="A526" s="28" t="s">
        <v>177</v>
      </c>
      <c r="B526" s="28">
        <v>1</v>
      </c>
      <c r="C526" s="28">
        <v>1</v>
      </c>
      <c r="D526" s="28">
        <v>2</v>
      </c>
      <c r="E526" s="28">
        <v>2</v>
      </c>
      <c r="F526" s="28">
        <v>1122</v>
      </c>
      <c r="G526" s="28" t="s">
        <v>296</v>
      </c>
      <c r="H526" s="29">
        <v>0.28354278263999999</v>
      </c>
    </row>
    <row r="527" spans="1:8" ht="14.25">
      <c r="A527" s="28" t="s">
        <v>177</v>
      </c>
      <c r="B527" s="28">
        <v>1</v>
      </c>
      <c r="C527" s="28">
        <v>1</v>
      </c>
      <c r="D527" s="28">
        <v>2</v>
      </c>
      <c r="E527" s="28">
        <v>2</v>
      </c>
      <c r="F527" s="28">
        <v>1122</v>
      </c>
      <c r="G527" s="28" t="s">
        <v>296</v>
      </c>
      <c r="H527" s="29">
        <v>1.0654845938299999</v>
      </c>
    </row>
    <row r="528" spans="1:8" ht="14.25">
      <c r="A528" s="28" t="s">
        <v>177</v>
      </c>
      <c r="B528" s="28">
        <v>1</v>
      </c>
      <c r="C528" s="28">
        <v>1</v>
      </c>
      <c r="D528" s="28">
        <v>2</v>
      </c>
      <c r="E528" s="28">
        <v>2</v>
      </c>
      <c r="F528" s="28">
        <v>1122</v>
      </c>
      <c r="G528" s="28" t="s">
        <v>296</v>
      </c>
      <c r="H528" s="29">
        <v>0.24180178203700001</v>
      </c>
    </row>
    <row r="529" spans="1:8" ht="14.25">
      <c r="A529" s="28" t="s">
        <v>177</v>
      </c>
      <c r="B529" s="28">
        <v>1</v>
      </c>
      <c r="C529" s="28">
        <v>1</v>
      </c>
      <c r="D529" s="28">
        <v>2</v>
      </c>
      <c r="E529" s="28">
        <v>2</v>
      </c>
      <c r="F529" s="28">
        <v>1122</v>
      </c>
      <c r="G529" s="28" t="s">
        <v>296</v>
      </c>
      <c r="H529" s="29">
        <v>0.197788244812</v>
      </c>
    </row>
    <row r="530" spans="1:8" ht="14.25">
      <c r="A530" s="28" t="s">
        <v>177</v>
      </c>
      <c r="B530" s="28">
        <v>1</v>
      </c>
      <c r="C530" s="28">
        <v>1</v>
      </c>
      <c r="D530" s="28">
        <v>2</v>
      </c>
      <c r="E530" s="28">
        <v>2</v>
      </c>
      <c r="F530" s="28">
        <v>1122</v>
      </c>
      <c r="G530" s="28" t="s">
        <v>296</v>
      </c>
      <c r="H530" s="29">
        <v>0.22105242098700001</v>
      </c>
    </row>
    <row r="531" spans="1:8" ht="14.25">
      <c r="A531" s="28" t="s">
        <v>177</v>
      </c>
      <c r="B531" s="28">
        <v>1</v>
      </c>
      <c r="C531" s="28">
        <v>1</v>
      </c>
      <c r="D531" s="28">
        <v>2</v>
      </c>
      <c r="E531" s="28">
        <v>2</v>
      </c>
      <c r="F531" s="28">
        <v>1122</v>
      </c>
      <c r="G531" s="28" t="s">
        <v>296</v>
      </c>
      <c r="H531" s="29">
        <v>1.1876322322599999</v>
      </c>
    </row>
    <row r="532" spans="1:8" ht="14.25">
      <c r="A532" s="28" t="s">
        <v>177</v>
      </c>
      <c r="B532" s="28">
        <v>1</v>
      </c>
      <c r="C532" s="28">
        <v>1</v>
      </c>
      <c r="D532" s="28">
        <v>2</v>
      </c>
      <c r="E532" s="28">
        <v>2</v>
      </c>
      <c r="F532" s="28">
        <v>1122</v>
      </c>
      <c r="G532" s="28" t="s">
        <v>296</v>
      </c>
      <c r="H532" s="29">
        <v>0.426861985158</v>
      </c>
    </row>
    <row r="533" spans="1:8" ht="14.25">
      <c r="A533" s="28" t="s">
        <v>177</v>
      </c>
      <c r="B533" s="28">
        <v>1</v>
      </c>
      <c r="C533" s="28">
        <v>1</v>
      </c>
      <c r="D533" s="28">
        <v>2</v>
      </c>
      <c r="E533" s="28">
        <v>2</v>
      </c>
      <c r="F533" s="28">
        <v>1122</v>
      </c>
      <c r="G533" s="28" t="s">
        <v>296</v>
      </c>
      <c r="H533" s="29">
        <v>1.51675805872</v>
      </c>
    </row>
    <row r="534" spans="1:8" ht="14.25">
      <c r="A534" s="28" t="s">
        <v>177</v>
      </c>
      <c r="B534" s="28">
        <v>1</v>
      </c>
      <c r="C534" s="28">
        <v>1</v>
      </c>
      <c r="D534" s="28">
        <v>2</v>
      </c>
      <c r="E534" s="28">
        <v>2</v>
      </c>
      <c r="F534" s="28">
        <v>1122</v>
      </c>
      <c r="G534" s="28" t="s">
        <v>296</v>
      </c>
      <c r="H534" s="29">
        <v>0.81659914890200003</v>
      </c>
    </row>
    <row r="535" spans="1:8" ht="14.25">
      <c r="A535" s="28" t="s">
        <v>177</v>
      </c>
      <c r="B535" s="28">
        <v>1</v>
      </c>
      <c r="C535" s="28">
        <v>1</v>
      </c>
      <c r="D535" s="28">
        <v>2</v>
      </c>
      <c r="E535" s="28">
        <v>2</v>
      </c>
      <c r="F535" s="28">
        <v>1122</v>
      </c>
      <c r="G535" s="28" t="s">
        <v>296</v>
      </c>
      <c r="H535" s="29">
        <v>1.32763385855</v>
      </c>
    </row>
    <row r="536" spans="1:8" ht="14.25">
      <c r="A536" s="28" t="s">
        <v>177</v>
      </c>
      <c r="B536" s="28">
        <v>1</v>
      </c>
      <c r="C536" s="28">
        <v>1</v>
      </c>
      <c r="D536" s="28">
        <v>2</v>
      </c>
      <c r="E536" s="28">
        <v>2</v>
      </c>
      <c r="F536" s="28">
        <v>1122</v>
      </c>
      <c r="G536" s="28" t="s">
        <v>296</v>
      </c>
      <c r="H536" s="29">
        <v>0.31879769056599999</v>
      </c>
    </row>
    <row r="537" spans="1:8" ht="14.25">
      <c r="A537" s="28" t="s">
        <v>177</v>
      </c>
      <c r="B537" s="28">
        <v>1</v>
      </c>
      <c r="C537" s="28">
        <v>1</v>
      </c>
      <c r="D537" s="28">
        <v>2</v>
      </c>
      <c r="E537" s="28">
        <v>2</v>
      </c>
      <c r="F537" s="28">
        <v>1122</v>
      </c>
      <c r="G537" s="28" t="s">
        <v>296</v>
      </c>
      <c r="H537" s="29">
        <v>0.90005637454599996</v>
      </c>
    </row>
    <row r="538" spans="1:8" ht="14.25">
      <c r="A538" s="28" t="s">
        <v>177</v>
      </c>
      <c r="B538" s="28">
        <v>1</v>
      </c>
      <c r="C538" s="28">
        <v>1</v>
      </c>
      <c r="D538" s="28">
        <v>2</v>
      </c>
      <c r="E538" s="28">
        <v>2</v>
      </c>
      <c r="F538" s="28">
        <v>1122</v>
      </c>
      <c r="G538" s="28" t="s">
        <v>296</v>
      </c>
      <c r="H538" s="29">
        <v>0.39761865138899999</v>
      </c>
    </row>
    <row r="539" spans="1:8" ht="14.25">
      <c r="A539" s="28" t="s">
        <v>177</v>
      </c>
      <c r="B539" s="28">
        <v>1</v>
      </c>
      <c r="C539" s="28">
        <v>1</v>
      </c>
      <c r="D539" s="28">
        <v>2</v>
      </c>
      <c r="E539" s="28">
        <v>2</v>
      </c>
      <c r="F539" s="28">
        <v>1122</v>
      </c>
      <c r="G539" s="28" t="s">
        <v>296</v>
      </c>
      <c r="H539" s="29">
        <v>0.34075747548200003</v>
      </c>
    </row>
    <row r="540" spans="1:8" ht="14.25">
      <c r="A540" s="28" t="s">
        <v>177</v>
      </c>
      <c r="B540" s="28">
        <v>1</v>
      </c>
      <c r="C540" s="28">
        <v>1</v>
      </c>
      <c r="D540" s="28">
        <v>2</v>
      </c>
      <c r="E540" s="28">
        <v>2</v>
      </c>
      <c r="F540" s="28">
        <v>1122</v>
      </c>
      <c r="G540" s="28" t="s">
        <v>296</v>
      </c>
      <c r="H540" s="29">
        <v>0.20772712051600001</v>
      </c>
    </row>
    <row r="541" spans="1:8" ht="14.25">
      <c r="A541" s="28" t="s">
        <v>177</v>
      </c>
      <c r="B541" s="28">
        <v>1</v>
      </c>
      <c r="C541" s="28">
        <v>1</v>
      </c>
      <c r="D541" s="28">
        <v>2</v>
      </c>
      <c r="E541" s="28">
        <v>2</v>
      </c>
      <c r="F541" s="28">
        <v>1122</v>
      </c>
      <c r="G541" s="28" t="s">
        <v>296</v>
      </c>
      <c r="H541" s="29">
        <v>0.47629045362900002</v>
      </c>
    </row>
    <row r="542" spans="1:8" ht="14.25">
      <c r="A542" s="28" t="s">
        <v>177</v>
      </c>
      <c r="B542" s="28">
        <v>1</v>
      </c>
      <c r="C542" s="28">
        <v>1</v>
      </c>
      <c r="D542" s="28">
        <v>2</v>
      </c>
      <c r="E542" s="28">
        <v>2</v>
      </c>
      <c r="F542" s="28">
        <v>1122</v>
      </c>
      <c r="G542" s="28" t="s">
        <v>296</v>
      </c>
      <c r="H542" s="29">
        <v>0.70081459815900005</v>
      </c>
    </row>
    <row r="543" spans="1:8" ht="14.25">
      <c r="A543" s="28" t="s">
        <v>177</v>
      </c>
      <c r="B543" s="28">
        <v>1</v>
      </c>
      <c r="C543" s="28">
        <v>1</v>
      </c>
      <c r="D543" s="28">
        <v>2</v>
      </c>
      <c r="E543" s="28">
        <v>2</v>
      </c>
      <c r="F543" s="28">
        <v>1122</v>
      </c>
      <c r="G543" s="28" t="s">
        <v>296</v>
      </c>
      <c r="H543" s="29">
        <v>0.35432394956500002</v>
      </c>
    </row>
    <row r="544" spans="1:8" ht="14.25">
      <c r="A544" s="28" t="s">
        <v>177</v>
      </c>
      <c r="B544" s="28">
        <v>1</v>
      </c>
      <c r="C544" s="28">
        <v>1</v>
      </c>
      <c r="D544" s="28">
        <v>2</v>
      </c>
      <c r="E544" s="28">
        <v>2</v>
      </c>
      <c r="F544" s="28">
        <v>1122</v>
      </c>
      <c r="G544" s="28" t="s">
        <v>296</v>
      </c>
      <c r="H544" s="29">
        <v>0.38129849571800001</v>
      </c>
    </row>
    <row r="545" spans="1:8" ht="14.25">
      <c r="A545" s="28" t="s">
        <v>177</v>
      </c>
      <c r="B545" s="28">
        <v>1</v>
      </c>
      <c r="C545" s="28">
        <v>1</v>
      </c>
      <c r="D545" s="28">
        <v>2</v>
      </c>
      <c r="E545" s="28">
        <v>2</v>
      </c>
      <c r="F545" s="28">
        <v>1122</v>
      </c>
      <c r="G545" s="28" t="s">
        <v>296</v>
      </c>
      <c r="H545" s="29">
        <v>0.66573421778899999</v>
      </c>
    </row>
    <row r="546" spans="1:8" ht="14.25">
      <c r="A546" s="28" t="s">
        <v>177</v>
      </c>
      <c r="B546" s="28">
        <v>1</v>
      </c>
      <c r="C546" s="28">
        <v>1</v>
      </c>
      <c r="D546" s="28">
        <v>2</v>
      </c>
      <c r="E546" s="28">
        <v>2</v>
      </c>
      <c r="F546" s="28">
        <v>1122</v>
      </c>
      <c r="G546" s="28" t="s">
        <v>296</v>
      </c>
      <c r="H546" s="29">
        <v>0.63593767398199996</v>
      </c>
    </row>
    <row r="547" spans="1:8" ht="14.25">
      <c r="A547" s="28" t="s">
        <v>177</v>
      </c>
      <c r="B547" s="28">
        <v>1</v>
      </c>
      <c r="C547" s="28">
        <v>1</v>
      </c>
      <c r="D547" s="28">
        <v>2</v>
      </c>
      <c r="E547" s="28">
        <v>2</v>
      </c>
      <c r="F547" s="28">
        <v>1122</v>
      </c>
      <c r="G547" s="28" t="s">
        <v>296</v>
      </c>
      <c r="H547" s="29">
        <v>0.66303511020999994</v>
      </c>
    </row>
    <row r="548" spans="1:8" ht="14.25">
      <c r="A548" s="28" t="s">
        <v>177</v>
      </c>
      <c r="B548" s="28">
        <v>1</v>
      </c>
      <c r="C548" s="28">
        <v>1</v>
      </c>
      <c r="D548" s="28">
        <v>2</v>
      </c>
      <c r="E548" s="28">
        <v>2</v>
      </c>
      <c r="F548" s="28">
        <v>1122</v>
      </c>
      <c r="G548" s="28" t="s">
        <v>296</v>
      </c>
      <c r="H548" s="29">
        <v>0.58268943558499997</v>
      </c>
    </row>
    <row r="549" spans="1:8" ht="14.25">
      <c r="A549" s="28" t="s">
        <v>177</v>
      </c>
      <c r="B549" s="28">
        <v>1</v>
      </c>
      <c r="C549" s="28">
        <v>1</v>
      </c>
      <c r="D549" s="28">
        <v>2</v>
      </c>
      <c r="E549" s="28">
        <v>2</v>
      </c>
      <c r="F549" s="28">
        <v>1122</v>
      </c>
      <c r="G549" s="28" t="s">
        <v>296</v>
      </c>
      <c r="H549" s="29">
        <v>0.37876237046299999</v>
      </c>
    </row>
    <row r="550" spans="1:8" ht="14.25">
      <c r="A550" s="28" t="s">
        <v>177</v>
      </c>
      <c r="B550" s="28">
        <v>1</v>
      </c>
      <c r="C550" s="28">
        <v>1</v>
      </c>
      <c r="D550" s="28">
        <v>2</v>
      </c>
      <c r="E550" s="28">
        <v>2</v>
      </c>
      <c r="F550" s="28">
        <v>1122</v>
      </c>
      <c r="G550" s="28" t="s">
        <v>296</v>
      </c>
      <c r="H550" s="29">
        <v>0.224634352969</v>
      </c>
    </row>
    <row r="551" spans="1:8" ht="14.25">
      <c r="A551" s="28" t="s">
        <v>177</v>
      </c>
      <c r="B551" s="28">
        <v>1</v>
      </c>
      <c r="C551" s="28">
        <v>1</v>
      </c>
      <c r="D551" s="28">
        <v>2</v>
      </c>
      <c r="E551" s="28">
        <v>2</v>
      </c>
      <c r="F551" s="28">
        <v>1122</v>
      </c>
      <c r="G551" s="28" t="s">
        <v>296</v>
      </c>
      <c r="H551" s="29">
        <v>0.33347515370800002</v>
      </c>
    </row>
    <row r="552" spans="1:8" ht="14.25">
      <c r="A552" s="28" t="s">
        <v>177</v>
      </c>
      <c r="B552" s="28">
        <v>1</v>
      </c>
      <c r="C552" s="28">
        <v>1</v>
      </c>
      <c r="D552" s="28">
        <v>2</v>
      </c>
      <c r="E552" s="28">
        <v>2</v>
      </c>
      <c r="F552" s="28">
        <v>1122</v>
      </c>
      <c r="G552" s="28" t="s">
        <v>296</v>
      </c>
      <c r="H552" s="29">
        <v>0.28796609468599998</v>
      </c>
    </row>
    <row r="553" spans="1:8" ht="14.25">
      <c r="A553" s="28" t="s">
        <v>177</v>
      </c>
      <c r="B553" s="28">
        <v>1</v>
      </c>
      <c r="C553" s="28">
        <v>1</v>
      </c>
      <c r="D553" s="28">
        <v>2</v>
      </c>
      <c r="E553" s="28">
        <v>2</v>
      </c>
      <c r="F553" s="28">
        <v>1122</v>
      </c>
      <c r="G553" s="28" t="s">
        <v>296</v>
      </c>
      <c r="H553" s="29">
        <v>0.48931661616299998</v>
      </c>
    </row>
    <row r="554" spans="1:8" ht="14.25">
      <c r="A554" s="28" t="s">
        <v>177</v>
      </c>
      <c r="B554" s="28">
        <v>1</v>
      </c>
      <c r="C554" s="28">
        <v>1</v>
      </c>
      <c r="D554" s="28">
        <v>2</v>
      </c>
      <c r="E554" s="28">
        <v>2</v>
      </c>
      <c r="F554" s="28">
        <v>1122</v>
      </c>
      <c r="G554" s="28" t="s">
        <v>296</v>
      </c>
      <c r="H554" s="29">
        <v>0.40802920263600001</v>
      </c>
    </row>
    <row r="555" spans="1:8" ht="14.25">
      <c r="A555" s="28" t="s">
        <v>177</v>
      </c>
      <c r="B555" s="28">
        <v>1</v>
      </c>
      <c r="C555" s="28">
        <v>1</v>
      </c>
      <c r="D555" s="28">
        <v>2</v>
      </c>
      <c r="E555" s="28">
        <v>2</v>
      </c>
      <c r="F555" s="28">
        <v>1122</v>
      </c>
      <c r="G555" s="28" t="s">
        <v>296</v>
      </c>
      <c r="H555" s="29">
        <v>0.38507879349500002</v>
      </c>
    </row>
    <row r="556" spans="1:8" ht="14.25">
      <c r="A556" s="28" t="s">
        <v>177</v>
      </c>
      <c r="B556" s="28">
        <v>1</v>
      </c>
      <c r="C556" s="28">
        <v>1</v>
      </c>
      <c r="D556" s="28">
        <v>2</v>
      </c>
      <c r="E556" s="28">
        <v>2</v>
      </c>
      <c r="F556" s="28">
        <v>1122</v>
      </c>
      <c r="G556" s="28" t="s">
        <v>296</v>
      </c>
      <c r="H556" s="29">
        <v>0.28595232881499999</v>
      </c>
    </row>
    <row r="557" spans="1:8" ht="14.25">
      <c r="A557" s="28" t="s">
        <v>177</v>
      </c>
      <c r="B557" s="28">
        <v>1</v>
      </c>
      <c r="C557" s="28">
        <v>1</v>
      </c>
      <c r="D557" s="28">
        <v>2</v>
      </c>
      <c r="E557" s="28">
        <v>2</v>
      </c>
      <c r="F557" s="28">
        <v>1122</v>
      </c>
      <c r="G557" s="28" t="s">
        <v>296</v>
      </c>
      <c r="H557" s="29">
        <v>0.42801199458200001</v>
      </c>
    </row>
    <row r="558" spans="1:8" ht="14.25">
      <c r="A558" s="28" t="s">
        <v>177</v>
      </c>
      <c r="B558" s="28">
        <v>1</v>
      </c>
      <c r="C558" s="28">
        <v>1</v>
      </c>
      <c r="D558" s="28">
        <v>2</v>
      </c>
      <c r="E558" s="28">
        <v>2</v>
      </c>
      <c r="F558" s="28">
        <v>1122</v>
      </c>
      <c r="G558" s="28" t="s">
        <v>296</v>
      </c>
      <c r="H558" s="29">
        <v>0.50119645504599997</v>
      </c>
    </row>
    <row r="559" spans="1:8" ht="14.25">
      <c r="A559" s="28" t="s">
        <v>177</v>
      </c>
      <c r="B559" s="28">
        <v>1</v>
      </c>
      <c r="C559" s="28">
        <v>1</v>
      </c>
      <c r="D559" s="28">
        <v>2</v>
      </c>
      <c r="E559" s="28">
        <v>2</v>
      </c>
      <c r="F559" s="28">
        <v>1122</v>
      </c>
      <c r="G559" s="28" t="s">
        <v>296</v>
      </c>
      <c r="H559" s="29">
        <v>0.473777659445</v>
      </c>
    </row>
    <row r="560" spans="1:8" ht="14.25">
      <c r="A560" s="28" t="s">
        <v>177</v>
      </c>
      <c r="B560" s="28">
        <v>1</v>
      </c>
      <c r="C560" s="28">
        <v>1</v>
      </c>
      <c r="D560" s="28">
        <v>2</v>
      </c>
      <c r="E560" s="28">
        <v>2</v>
      </c>
      <c r="F560" s="28">
        <v>1122</v>
      </c>
      <c r="G560" s="28" t="s">
        <v>296</v>
      </c>
      <c r="H560" s="29">
        <v>0.27262309437400001</v>
      </c>
    </row>
    <row r="561" spans="1:8" ht="14.25">
      <c r="A561" s="28" t="s">
        <v>177</v>
      </c>
      <c r="B561" s="28">
        <v>1</v>
      </c>
      <c r="C561" s="28">
        <v>1</v>
      </c>
      <c r="D561" s="28">
        <v>2</v>
      </c>
      <c r="E561" s="28">
        <v>2</v>
      </c>
      <c r="F561" s="28">
        <v>1122</v>
      </c>
      <c r="G561" s="28" t="s">
        <v>296</v>
      </c>
      <c r="H561" s="29">
        <v>0.88459235402000003</v>
      </c>
    </row>
    <row r="562" spans="1:8" ht="14.25">
      <c r="A562" s="28" t="s">
        <v>177</v>
      </c>
      <c r="B562" s="28">
        <v>1</v>
      </c>
      <c r="C562" s="28">
        <v>1</v>
      </c>
      <c r="D562" s="28">
        <v>2</v>
      </c>
      <c r="E562" s="28">
        <v>2</v>
      </c>
      <c r="F562" s="28">
        <v>1122</v>
      </c>
      <c r="G562" s="28" t="s">
        <v>296</v>
      </c>
      <c r="H562" s="29">
        <v>0.21381760284000001</v>
      </c>
    </row>
    <row r="563" spans="1:8" ht="14.25">
      <c r="A563" s="28" t="s">
        <v>177</v>
      </c>
      <c r="B563" s="28">
        <v>1</v>
      </c>
      <c r="C563" s="28">
        <v>1</v>
      </c>
      <c r="D563" s="28">
        <v>2</v>
      </c>
      <c r="E563" s="28">
        <v>2</v>
      </c>
      <c r="F563" s="28">
        <v>1122</v>
      </c>
      <c r="G563" s="28" t="s">
        <v>296</v>
      </c>
      <c r="H563" s="29">
        <v>0.35122703354500001</v>
      </c>
    </row>
    <row r="564" spans="1:8" ht="14.25">
      <c r="A564" s="28" t="s">
        <v>177</v>
      </c>
      <c r="B564" s="28">
        <v>1</v>
      </c>
      <c r="C564" s="28">
        <v>1</v>
      </c>
      <c r="D564" s="28">
        <v>2</v>
      </c>
      <c r="E564" s="28">
        <v>2</v>
      </c>
      <c r="F564" s="28">
        <v>1122</v>
      </c>
      <c r="G564" s="28" t="s">
        <v>296</v>
      </c>
      <c r="H564" s="29">
        <v>0.47067579012799998</v>
      </c>
    </row>
    <row r="565" spans="1:8" ht="14.25">
      <c r="A565" s="28" t="s">
        <v>177</v>
      </c>
      <c r="B565" s="28">
        <v>1</v>
      </c>
      <c r="C565" s="28">
        <v>1</v>
      </c>
      <c r="D565" s="28">
        <v>2</v>
      </c>
      <c r="E565" s="28">
        <v>2</v>
      </c>
      <c r="F565" s="28">
        <v>1122</v>
      </c>
      <c r="G565" s="28" t="s">
        <v>296</v>
      </c>
      <c r="H565" s="29">
        <v>0.40633742099199999</v>
      </c>
    </row>
    <row r="566" spans="1:8" ht="14.25">
      <c r="A566" s="28" t="s">
        <v>177</v>
      </c>
      <c r="B566" s="28">
        <v>1</v>
      </c>
      <c r="C566" s="28">
        <v>1</v>
      </c>
      <c r="D566" s="28">
        <v>2</v>
      </c>
      <c r="E566" s="28">
        <v>2</v>
      </c>
      <c r="F566" s="28">
        <v>1122</v>
      </c>
      <c r="G566" s="28" t="s">
        <v>296</v>
      </c>
      <c r="H566" s="29">
        <v>0.22223761594899999</v>
      </c>
    </row>
    <row r="567" spans="1:8" ht="14.25">
      <c r="A567" s="28" t="s">
        <v>177</v>
      </c>
      <c r="B567" s="28">
        <v>1</v>
      </c>
      <c r="C567" s="28">
        <v>1</v>
      </c>
      <c r="D567" s="28">
        <v>2</v>
      </c>
      <c r="E567" s="28">
        <v>2</v>
      </c>
      <c r="F567" s="28">
        <v>1122</v>
      </c>
      <c r="G567" s="28" t="s">
        <v>296</v>
      </c>
      <c r="H567" s="29">
        <v>0.41880111584700003</v>
      </c>
    </row>
    <row r="568" spans="1:8" ht="14.25">
      <c r="A568" s="28" t="s">
        <v>177</v>
      </c>
      <c r="B568" s="28">
        <v>1</v>
      </c>
      <c r="C568" s="28">
        <v>1</v>
      </c>
      <c r="D568" s="28">
        <v>2</v>
      </c>
      <c r="E568" s="28">
        <v>2</v>
      </c>
      <c r="F568" s="28">
        <v>1122</v>
      </c>
      <c r="G568" s="28" t="s">
        <v>296</v>
      </c>
      <c r="H568" s="29">
        <v>0.375884745169</v>
      </c>
    </row>
    <row r="569" spans="1:8" ht="14.25">
      <c r="A569" s="28" t="s">
        <v>177</v>
      </c>
      <c r="B569" s="28">
        <v>1</v>
      </c>
      <c r="C569" s="28">
        <v>1</v>
      </c>
      <c r="D569" s="28">
        <v>2</v>
      </c>
      <c r="E569" s="28">
        <v>2</v>
      </c>
      <c r="F569" s="28">
        <v>1122</v>
      </c>
      <c r="G569" s="28" t="s">
        <v>296</v>
      </c>
      <c r="H569" s="29">
        <v>0.41688737976399998</v>
      </c>
    </row>
    <row r="570" spans="1:8" ht="14.25">
      <c r="A570" s="28" t="s">
        <v>177</v>
      </c>
      <c r="B570" s="28">
        <v>1</v>
      </c>
      <c r="C570" s="28">
        <v>1</v>
      </c>
      <c r="D570" s="28">
        <v>2</v>
      </c>
      <c r="E570" s="28">
        <v>2</v>
      </c>
      <c r="F570" s="28">
        <v>1122</v>
      </c>
      <c r="G570" s="28" t="s">
        <v>296</v>
      </c>
      <c r="H570" s="29">
        <v>0.57244031338099999</v>
      </c>
    </row>
    <row r="571" spans="1:8" ht="14.25">
      <c r="A571" s="28" t="s">
        <v>177</v>
      </c>
      <c r="B571" s="28">
        <v>1</v>
      </c>
      <c r="C571" s="28">
        <v>1</v>
      </c>
      <c r="D571" s="28">
        <v>2</v>
      </c>
      <c r="E571" s="28">
        <v>2</v>
      </c>
      <c r="F571" s="28">
        <v>1122</v>
      </c>
      <c r="G571" s="28" t="s">
        <v>296</v>
      </c>
      <c r="H571" s="29">
        <v>0.36249864625200001</v>
      </c>
    </row>
    <row r="572" spans="1:8" ht="14.25">
      <c r="A572" s="28" t="s">
        <v>177</v>
      </c>
      <c r="B572" s="28">
        <v>1</v>
      </c>
      <c r="C572" s="28">
        <v>1</v>
      </c>
      <c r="D572" s="28">
        <v>2</v>
      </c>
      <c r="E572" s="28">
        <v>2</v>
      </c>
      <c r="F572" s="28">
        <v>1122</v>
      </c>
      <c r="G572" s="28" t="s">
        <v>296</v>
      </c>
      <c r="H572" s="29">
        <v>0.24746952603700001</v>
      </c>
    </row>
    <row r="573" spans="1:8" ht="14.25">
      <c r="A573" s="28" t="s">
        <v>177</v>
      </c>
      <c r="B573" s="28">
        <v>1</v>
      </c>
      <c r="C573" s="28">
        <v>1</v>
      </c>
      <c r="D573" s="28">
        <v>2</v>
      </c>
      <c r="E573" s="28">
        <v>2</v>
      </c>
      <c r="F573" s="28">
        <v>1122</v>
      </c>
      <c r="G573" s="28" t="s">
        <v>296</v>
      </c>
      <c r="H573" s="29">
        <v>0.38062186830799999</v>
      </c>
    </row>
    <row r="574" spans="1:8" ht="14.25">
      <c r="A574" s="28" t="s">
        <v>177</v>
      </c>
      <c r="B574" s="28">
        <v>1</v>
      </c>
      <c r="C574" s="28">
        <v>1</v>
      </c>
      <c r="D574" s="28">
        <v>2</v>
      </c>
      <c r="E574" s="28">
        <v>2</v>
      </c>
      <c r="F574" s="28">
        <v>1122</v>
      </c>
      <c r="G574" s="28" t="s">
        <v>296</v>
      </c>
      <c r="H574" s="29">
        <v>0.58393126142499996</v>
      </c>
    </row>
    <row r="575" spans="1:8" ht="14.25">
      <c r="A575" s="28" t="s">
        <v>177</v>
      </c>
      <c r="B575" s="28">
        <v>1</v>
      </c>
      <c r="C575" s="28">
        <v>1</v>
      </c>
      <c r="D575" s="28">
        <v>2</v>
      </c>
      <c r="E575" s="28">
        <v>2</v>
      </c>
      <c r="F575" s="28">
        <v>1122</v>
      </c>
      <c r="G575" s="28" t="s">
        <v>296</v>
      </c>
      <c r="H575" s="29">
        <v>0.63107280601299998</v>
      </c>
    </row>
    <row r="576" spans="1:8" ht="14.25">
      <c r="A576" s="28" t="s">
        <v>177</v>
      </c>
      <c r="B576" s="28">
        <v>1</v>
      </c>
      <c r="C576" s="28">
        <v>1</v>
      </c>
      <c r="D576" s="28">
        <v>2</v>
      </c>
      <c r="E576" s="28">
        <v>2</v>
      </c>
      <c r="F576" s="28">
        <v>1122</v>
      </c>
      <c r="G576" s="28" t="s">
        <v>296</v>
      </c>
      <c r="H576" s="29">
        <v>0.658373974852</v>
      </c>
    </row>
    <row r="577" spans="1:8" ht="14.25">
      <c r="A577" s="28" t="s">
        <v>177</v>
      </c>
      <c r="B577" s="28">
        <v>1</v>
      </c>
      <c r="C577" s="28">
        <v>1</v>
      </c>
      <c r="D577" s="28">
        <v>2</v>
      </c>
      <c r="E577" s="28">
        <v>2</v>
      </c>
      <c r="F577" s="28">
        <v>1122</v>
      </c>
      <c r="G577" s="28" t="s">
        <v>296</v>
      </c>
      <c r="H577" s="29">
        <v>0.52823904334899996</v>
      </c>
    </row>
    <row r="578" spans="1:8" ht="14.25">
      <c r="A578" s="28" t="s">
        <v>177</v>
      </c>
      <c r="B578" s="28">
        <v>1</v>
      </c>
      <c r="C578" s="28">
        <v>1</v>
      </c>
      <c r="D578" s="28">
        <v>2</v>
      </c>
      <c r="E578" s="28">
        <v>2</v>
      </c>
      <c r="F578" s="28">
        <v>1122</v>
      </c>
      <c r="G578" s="28" t="s">
        <v>296</v>
      </c>
      <c r="H578" s="29">
        <v>0.32695280345299998</v>
      </c>
    </row>
    <row r="579" spans="1:8" ht="14.25">
      <c r="A579" s="28" t="s">
        <v>177</v>
      </c>
      <c r="B579" s="28">
        <v>1</v>
      </c>
      <c r="C579" s="28">
        <v>1</v>
      </c>
      <c r="D579" s="28">
        <v>2</v>
      </c>
      <c r="E579" s="28">
        <v>2</v>
      </c>
      <c r="F579" s="28">
        <v>1122</v>
      </c>
      <c r="G579" s="28" t="s">
        <v>296</v>
      </c>
      <c r="H579" s="29">
        <v>0.43860331761999999</v>
      </c>
    </row>
    <row r="580" spans="1:8" ht="14.25">
      <c r="A580" s="28" t="s">
        <v>177</v>
      </c>
      <c r="B580" s="28">
        <v>1</v>
      </c>
      <c r="C580" s="28">
        <v>1</v>
      </c>
      <c r="D580" s="28">
        <v>2</v>
      </c>
      <c r="E580" s="28">
        <v>2</v>
      </c>
      <c r="F580" s="28">
        <v>1122</v>
      </c>
      <c r="G580" s="28" t="s">
        <v>296</v>
      </c>
      <c r="H580" s="29">
        <v>0.41203432417000002</v>
      </c>
    </row>
    <row r="581" spans="1:8" ht="14.25">
      <c r="A581" s="28" t="s">
        <v>177</v>
      </c>
      <c r="B581" s="28">
        <v>1</v>
      </c>
      <c r="C581" s="28">
        <v>1</v>
      </c>
      <c r="D581" s="28">
        <v>2</v>
      </c>
      <c r="E581" s="28">
        <v>2</v>
      </c>
      <c r="F581" s="28">
        <v>1122</v>
      </c>
      <c r="G581" s="28" t="s">
        <v>296</v>
      </c>
      <c r="H581" s="29">
        <v>0.45067887046900001</v>
      </c>
    </row>
    <row r="582" spans="1:8" ht="14.25">
      <c r="A582" s="28" t="s">
        <v>177</v>
      </c>
      <c r="B582" s="28">
        <v>1</v>
      </c>
      <c r="C582" s="28">
        <v>1</v>
      </c>
      <c r="D582" s="28">
        <v>2</v>
      </c>
      <c r="E582" s="28">
        <v>2</v>
      </c>
      <c r="F582" s="28">
        <v>1122</v>
      </c>
      <c r="G582" s="28" t="s">
        <v>296</v>
      </c>
      <c r="H582" s="29">
        <v>0.26174874357299999</v>
      </c>
    </row>
    <row r="583" spans="1:8" ht="14.25">
      <c r="A583" s="28" t="s">
        <v>177</v>
      </c>
      <c r="B583" s="28">
        <v>1</v>
      </c>
      <c r="C583" s="28">
        <v>1</v>
      </c>
      <c r="D583" s="28">
        <v>2</v>
      </c>
      <c r="E583" s="28">
        <v>2</v>
      </c>
      <c r="F583" s="28">
        <v>1122</v>
      </c>
      <c r="G583" s="28" t="s">
        <v>296</v>
      </c>
      <c r="H583" s="29">
        <v>1.1380025090200001</v>
      </c>
    </row>
    <row r="584" spans="1:8" ht="14.25">
      <c r="A584" s="28" t="s">
        <v>177</v>
      </c>
      <c r="B584" s="28">
        <v>1</v>
      </c>
      <c r="C584" s="28">
        <v>1</v>
      </c>
      <c r="D584" s="28">
        <v>2</v>
      </c>
      <c r="E584" s="28">
        <v>2</v>
      </c>
      <c r="F584" s="28">
        <v>1122</v>
      </c>
      <c r="G584" s="28" t="s">
        <v>296</v>
      </c>
      <c r="H584" s="29">
        <v>1.24016211528</v>
      </c>
    </row>
    <row r="585" spans="1:8" ht="14.25">
      <c r="A585" s="28" t="s">
        <v>177</v>
      </c>
      <c r="B585" s="28">
        <v>1</v>
      </c>
      <c r="C585" s="28">
        <v>1</v>
      </c>
      <c r="D585" s="28">
        <v>2</v>
      </c>
      <c r="E585" s="28">
        <v>2</v>
      </c>
      <c r="F585" s="28">
        <v>1122</v>
      </c>
      <c r="G585" s="28" t="s">
        <v>296</v>
      </c>
      <c r="H585" s="29">
        <v>0.58923778345900002</v>
      </c>
    </row>
    <row r="586" spans="1:8" ht="14.25">
      <c r="A586" s="28" t="s">
        <v>177</v>
      </c>
      <c r="B586" s="28">
        <v>1</v>
      </c>
      <c r="C586" s="28">
        <v>1</v>
      </c>
      <c r="D586" s="28">
        <v>2</v>
      </c>
      <c r="E586" s="28">
        <v>2</v>
      </c>
      <c r="F586" s="28">
        <v>1122</v>
      </c>
      <c r="G586" s="28" t="s">
        <v>296</v>
      </c>
      <c r="H586" s="29">
        <v>0.32795051752600002</v>
      </c>
    </row>
    <row r="587" spans="1:8" ht="14.25">
      <c r="A587" s="28" t="s">
        <v>177</v>
      </c>
      <c r="B587" s="28">
        <v>1</v>
      </c>
      <c r="C587" s="28">
        <v>1</v>
      </c>
      <c r="D587" s="28">
        <v>2</v>
      </c>
      <c r="E587" s="28">
        <v>2</v>
      </c>
      <c r="F587" s="28">
        <v>1122</v>
      </c>
      <c r="G587" s="28" t="s">
        <v>296</v>
      </c>
      <c r="H587" s="29">
        <v>0.22374062827800001</v>
      </c>
    </row>
    <row r="588" spans="1:8" ht="14.25">
      <c r="A588" s="28" t="s">
        <v>177</v>
      </c>
      <c r="B588" s="28">
        <v>1</v>
      </c>
      <c r="C588" s="28">
        <v>1</v>
      </c>
      <c r="D588" s="28">
        <v>2</v>
      </c>
      <c r="E588" s="28">
        <v>2</v>
      </c>
      <c r="F588" s="28">
        <v>1122</v>
      </c>
      <c r="G588" s="28" t="s">
        <v>296</v>
      </c>
      <c r="H588" s="29">
        <v>0.86818252142100005</v>
      </c>
    </row>
    <row r="589" spans="1:8" ht="14.25">
      <c r="A589" s="28" t="s">
        <v>177</v>
      </c>
      <c r="B589" s="28">
        <v>1</v>
      </c>
      <c r="C589" s="28">
        <v>1</v>
      </c>
      <c r="D589" s="28">
        <v>2</v>
      </c>
      <c r="E589" s="28">
        <v>2</v>
      </c>
      <c r="F589" s="28">
        <v>1122</v>
      </c>
      <c r="G589" s="28" t="s">
        <v>296</v>
      </c>
      <c r="H589" s="29">
        <v>0.25405340806400001</v>
      </c>
    </row>
    <row r="590" spans="1:8" ht="14.25">
      <c r="A590" s="28" t="s">
        <v>177</v>
      </c>
      <c r="B590" s="28">
        <v>1</v>
      </c>
      <c r="C590" s="28">
        <v>1</v>
      </c>
      <c r="D590" s="28">
        <v>2</v>
      </c>
      <c r="E590" s="28">
        <v>2</v>
      </c>
      <c r="F590" s="28">
        <v>1122</v>
      </c>
      <c r="G590" s="28" t="s">
        <v>296</v>
      </c>
      <c r="H590" s="29">
        <v>1.7883840960799999</v>
      </c>
    </row>
    <row r="591" spans="1:8" ht="14.25">
      <c r="A591" s="28" t="s">
        <v>177</v>
      </c>
      <c r="B591" s="28">
        <v>1</v>
      </c>
      <c r="C591" s="28">
        <v>1</v>
      </c>
      <c r="D591" s="28">
        <v>2</v>
      </c>
      <c r="E591" s="28">
        <v>2</v>
      </c>
      <c r="F591" s="28">
        <v>1122</v>
      </c>
      <c r="G591" s="28" t="s">
        <v>296</v>
      </c>
      <c r="H591" s="29">
        <v>0.61313909431699998</v>
      </c>
    </row>
    <row r="592" spans="1:8" ht="14.25">
      <c r="A592" s="28" t="s">
        <v>177</v>
      </c>
      <c r="B592" s="28">
        <v>1</v>
      </c>
      <c r="C592" s="28">
        <v>1</v>
      </c>
      <c r="D592" s="28">
        <v>2</v>
      </c>
      <c r="E592" s="28">
        <v>2</v>
      </c>
      <c r="F592" s="28">
        <v>1122</v>
      </c>
      <c r="G592" s="28" t="s">
        <v>296</v>
      </c>
      <c r="H592" s="29">
        <v>0.64682948989599998</v>
      </c>
    </row>
    <row r="593" spans="1:8" ht="14.25">
      <c r="A593" s="28" t="s">
        <v>177</v>
      </c>
      <c r="B593" s="28">
        <v>1</v>
      </c>
      <c r="C593" s="28">
        <v>1</v>
      </c>
      <c r="D593" s="28">
        <v>2</v>
      </c>
      <c r="E593" s="28">
        <v>2</v>
      </c>
      <c r="F593" s="28">
        <v>1122</v>
      </c>
      <c r="G593" s="28" t="s">
        <v>296</v>
      </c>
      <c r="H593" s="29">
        <v>1.2572475324100001</v>
      </c>
    </row>
    <row r="594" spans="1:8" ht="14.25">
      <c r="A594" s="28" t="s">
        <v>177</v>
      </c>
      <c r="B594" s="28">
        <v>1</v>
      </c>
      <c r="C594" s="28">
        <v>1</v>
      </c>
      <c r="D594" s="28">
        <v>2</v>
      </c>
      <c r="E594" s="28">
        <v>2</v>
      </c>
      <c r="F594" s="28">
        <v>1122</v>
      </c>
      <c r="G594" s="28" t="s">
        <v>296</v>
      </c>
      <c r="H594" s="29">
        <v>0.38277791285000001</v>
      </c>
    </row>
    <row r="595" spans="1:8" ht="14.25">
      <c r="A595" s="28" t="s">
        <v>177</v>
      </c>
      <c r="B595" s="28">
        <v>1</v>
      </c>
      <c r="C595" s="28">
        <v>1</v>
      </c>
      <c r="D595" s="28">
        <v>2</v>
      </c>
      <c r="E595" s="28">
        <v>2</v>
      </c>
      <c r="F595" s="28">
        <v>1122</v>
      </c>
      <c r="G595" s="28" t="s">
        <v>296</v>
      </c>
      <c r="H595" s="29">
        <v>0.81224126805600005</v>
      </c>
    </row>
    <row r="596" spans="1:8" ht="14.25">
      <c r="A596" s="28" t="s">
        <v>177</v>
      </c>
      <c r="B596" s="28">
        <v>1</v>
      </c>
      <c r="C596" s="28">
        <v>1</v>
      </c>
      <c r="D596" s="28">
        <v>2</v>
      </c>
      <c r="E596" s="28">
        <v>2</v>
      </c>
      <c r="F596" s="28">
        <v>1122</v>
      </c>
      <c r="G596" s="28" t="s">
        <v>296</v>
      </c>
      <c r="H596" s="29">
        <v>0.23793563364500001</v>
      </c>
    </row>
    <row r="597" spans="1:8" ht="14.25">
      <c r="A597" s="28" t="s">
        <v>177</v>
      </c>
      <c r="B597" s="28">
        <v>1</v>
      </c>
      <c r="C597" s="28">
        <v>1</v>
      </c>
      <c r="D597" s="28">
        <v>2</v>
      </c>
      <c r="E597" s="28">
        <v>2</v>
      </c>
      <c r="F597" s="28">
        <v>1122</v>
      </c>
      <c r="G597" s="28" t="s">
        <v>296</v>
      </c>
      <c r="H597" s="29">
        <v>0.204489249077</v>
      </c>
    </row>
    <row r="598" spans="1:8" ht="14.25">
      <c r="A598" s="28" t="s">
        <v>177</v>
      </c>
      <c r="B598" s="28">
        <v>1</v>
      </c>
      <c r="C598" s="28">
        <v>1</v>
      </c>
      <c r="D598" s="28">
        <v>2</v>
      </c>
      <c r="E598" s="28">
        <v>2</v>
      </c>
      <c r="F598" s="28">
        <v>1122</v>
      </c>
      <c r="G598" s="28" t="s">
        <v>296</v>
      </c>
      <c r="H598" s="29">
        <v>0.29874331998100001</v>
      </c>
    </row>
    <row r="599" spans="1:8" ht="14.25">
      <c r="A599" s="28" t="s">
        <v>177</v>
      </c>
      <c r="B599" s="28">
        <v>1</v>
      </c>
      <c r="C599" s="28">
        <v>1</v>
      </c>
      <c r="D599" s="28">
        <v>2</v>
      </c>
      <c r="E599" s="28">
        <v>2</v>
      </c>
      <c r="F599" s="28">
        <v>1122</v>
      </c>
      <c r="G599" s="28" t="s">
        <v>296</v>
      </c>
      <c r="H599" s="29">
        <v>0.38607320444100002</v>
      </c>
    </row>
    <row r="600" spans="1:8" ht="14.25">
      <c r="A600" s="28" t="s">
        <v>177</v>
      </c>
      <c r="B600" s="28">
        <v>1</v>
      </c>
      <c r="C600" s="28">
        <v>1</v>
      </c>
      <c r="D600" s="28">
        <v>2</v>
      </c>
      <c r="E600" s="28">
        <v>2</v>
      </c>
      <c r="F600" s="28">
        <v>1122</v>
      </c>
      <c r="G600" s="28" t="s">
        <v>296</v>
      </c>
      <c r="H600" s="29">
        <v>1.7573230986899999</v>
      </c>
    </row>
    <row r="601" spans="1:8" ht="14.25">
      <c r="A601" s="28" t="s">
        <v>177</v>
      </c>
      <c r="B601" s="28">
        <v>1</v>
      </c>
      <c r="C601" s="28">
        <v>1</v>
      </c>
      <c r="D601" s="28">
        <v>2</v>
      </c>
      <c r="E601" s="28">
        <v>2</v>
      </c>
      <c r="F601" s="28">
        <v>1122</v>
      </c>
      <c r="G601" s="28" t="s">
        <v>296</v>
      </c>
      <c r="H601" s="29">
        <v>0.29270295683100001</v>
      </c>
    </row>
    <row r="602" spans="1:8" ht="14.25">
      <c r="A602" s="28" t="s">
        <v>177</v>
      </c>
      <c r="B602" s="28">
        <v>1</v>
      </c>
      <c r="C602" s="28">
        <v>1</v>
      </c>
      <c r="D602" s="28">
        <v>2</v>
      </c>
      <c r="E602" s="28">
        <v>2</v>
      </c>
      <c r="F602" s="28">
        <v>1122</v>
      </c>
      <c r="G602" s="28" t="s">
        <v>296</v>
      </c>
      <c r="H602" s="29">
        <v>1.0120836818000001</v>
      </c>
    </row>
    <row r="603" spans="1:8" ht="14.25">
      <c r="A603" s="28" t="s">
        <v>177</v>
      </c>
      <c r="B603" s="28">
        <v>1</v>
      </c>
      <c r="C603" s="28">
        <v>1</v>
      </c>
      <c r="D603" s="28">
        <v>2</v>
      </c>
      <c r="E603" s="28">
        <v>2</v>
      </c>
      <c r="F603" s="28">
        <v>1122</v>
      </c>
      <c r="G603" s="28" t="s">
        <v>296</v>
      </c>
      <c r="H603" s="29">
        <v>1.46841109554</v>
      </c>
    </row>
    <row r="604" spans="1:8" ht="14.25">
      <c r="A604" s="28" t="s">
        <v>177</v>
      </c>
      <c r="B604" s="28">
        <v>1</v>
      </c>
      <c r="C604" s="28">
        <v>1</v>
      </c>
      <c r="D604" s="28">
        <v>2</v>
      </c>
      <c r="E604" s="28">
        <v>2</v>
      </c>
      <c r="F604" s="28">
        <v>1122</v>
      </c>
      <c r="G604" s="28" t="s">
        <v>296</v>
      </c>
      <c r="H604" s="29">
        <v>0.35525028024900002</v>
      </c>
    </row>
    <row r="605" spans="1:8" ht="14.25">
      <c r="A605" s="28" t="s">
        <v>177</v>
      </c>
      <c r="B605" s="28">
        <v>1</v>
      </c>
      <c r="C605" s="28">
        <v>1</v>
      </c>
      <c r="D605" s="28">
        <v>2</v>
      </c>
      <c r="E605" s="28">
        <v>2</v>
      </c>
      <c r="F605" s="28">
        <v>1122</v>
      </c>
      <c r="G605" s="28" t="s">
        <v>296</v>
      </c>
      <c r="H605" s="29">
        <v>0.31100137950500001</v>
      </c>
    </row>
    <row r="606" spans="1:8" ht="14.25">
      <c r="A606" s="28" t="s">
        <v>177</v>
      </c>
      <c r="B606" s="28">
        <v>1</v>
      </c>
      <c r="C606" s="28">
        <v>1</v>
      </c>
      <c r="D606" s="28">
        <v>2</v>
      </c>
      <c r="E606" s="28">
        <v>2</v>
      </c>
      <c r="F606" s="28">
        <v>1122</v>
      </c>
      <c r="G606" s="28" t="s">
        <v>296</v>
      </c>
      <c r="H606" s="29">
        <v>0.30734872252099998</v>
      </c>
    </row>
    <row r="607" spans="1:8" ht="14.25">
      <c r="A607" s="28" t="s">
        <v>177</v>
      </c>
      <c r="B607" s="28">
        <v>1</v>
      </c>
      <c r="C607" s="28">
        <v>1</v>
      </c>
      <c r="D607" s="28">
        <v>2</v>
      </c>
      <c r="E607" s="28">
        <v>2</v>
      </c>
      <c r="F607" s="28">
        <v>1122</v>
      </c>
      <c r="G607" s="28" t="s">
        <v>296</v>
      </c>
      <c r="H607" s="29">
        <v>0.19439651020099999</v>
      </c>
    </row>
    <row r="608" spans="1:8" ht="14.25">
      <c r="A608" s="28" t="s">
        <v>177</v>
      </c>
      <c r="B608" s="28">
        <v>1</v>
      </c>
      <c r="C608" s="28">
        <v>1</v>
      </c>
      <c r="D608" s="28">
        <v>2</v>
      </c>
      <c r="E608" s="28">
        <v>2</v>
      </c>
      <c r="F608" s="28">
        <v>1122</v>
      </c>
      <c r="G608" s="28" t="s">
        <v>296</v>
      </c>
      <c r="H608" s="29">
        <v>1.84647052218</v>
      </c>
    </row>
    <row r="609" spans="1:8" ht="14.25">
      <c r="A609" s="28" t="s">
        <v>177</v>
      </c>
      <c r="B609" s="28">
        <v>1</v>
      </c>
      <c r="C609" s="28">
        <v>1</v>
      </c>
      <c r="D609" s="28">
        <v>2</v>
      </c>
      <c r="E609" s="28">
        <v>2</v>
      </c>
      <c r="F609" s="28">
        <v>1122</v>
      </c>
      <c r="G609" s="28" t="s">
        <v>296</v>
      </c>
      <c r="H609" s="29">
        <v>0.36748176083099998</v>
      </c>
    </row>
    <row r="610" spans="1:8" ht="14.25">
      <c r="A610" s="28" t="s">
        <v>177</v>
      </c>
      <c r="B610" s="28">
        <v>1</v>
      </c>
      <c r="C610" s="28">
        <v>1</v>
      </c>
      <c r="D610" s="28">
        <v>2</v>
      </c>
      <c r="E610" s="28">
        <v>2</v>
      </c>
      <c r="F610" s="28">
        <v>1122</v>
      </c>
      <c r="G610" s="28" t="s">
        <v>296</v>
      </c>
      <c r="H610" s="29">
        <v>0.83196031659699998</v>
      </c>
    </row>
    <row r="611" spans="1:8" ht="14.25">
      <c r="A611" s="28" t="s">
        <v>177</v>
      </c>
      <c r="B611" s="28">
        <v>1</v>
      </c>
      <c r="C611" s="28">
        <v>1</v>
      </c>
      <c r="D611" s="28">
        <v>2</v>
      </c>
      <c r="E611" s="28">
        <v>2</v>
      </c>
      <c r="F611" s="28">
        <v>1122</v>
      </c>
      <c r="G611" s="28" t="s">
        <v>296</v>
      </c>
      <c r="H611" s="29">
        <v>1.63817936717</v>
      </c>
    </row>
    <row r="612" spans="1:8" ht="14.25">
      <c r="A612" s="28" t="s">
        <v>177</v>
      </c>
      <c r="B612" s="28">
        <v>1</v>
      </c>
      <c r="C612" s="28">
        <v>1</v>
      </c>
      <c r="D612" s="28">
        <v>2</v>
      </c>
      <c r="E612" s="28">
        <v>2</v>
      </c>
      <c r="F612" s="28">
        <v>1122</v>
      </c>
      <c r="G612" s="28" t="s">
        <v>296</v>
      </c>
      <c r="H612" s="29">
        <v>0.30559074897400001</v>
      </c>
    </row>
    <row r="613" spans="1:8" ht="14.25">
      <c r="A613" s="28" t="s">
        <v>177</v>
      </c>
      <c r="B613" s="28">
        <v>1</v>
      </c>
      <c r="C613" s="28">
        <v>1</v>
      </c>
      <c r="D613" s="28">
        <v>2</v>
      </c>
      <c r="E613" s="28">
        <v>2</v>
      </c>
      <c r="F613" s="28">
        <v>1122</v>
      </c>
      <c r="G613" s="28" t="s">
        <v>296</v>
      </c>
      <c r="H613" s="29">
        <v>0.44350858043500002</v>
      </c>
    </row>
    <row r="614" spans="1:8" ht="14.25">
      <c r="A614" s="28" t="s">
        <v>177</v>
      </c>
      <c r="B614" s="28">
        <v>1</v>
      </c>
      <c r="C614" s="28">
        <v>1</v>
      </c>
      <c r="D614" s="28">
        <v>2</v>
      </c>
      <c r="E614" s="28">
        <v>2</v>
      </c>
      <c r="F614" s="28">
        <v>1122</v>
      </c>
      <c r="G614" s="28" t="s">
        <v>296</v>
      </c>
      <c r="H614" s="29">
        <v>0.251041921753</v>
      </c>
    </row>
    <row r="615" spans="1:8" ht="14.25">
      <c r="A615" s="28" t="s">
        <v>177</v>
      </c>
      <c r="B615" s="28">
        <v>1</v>
      </c>
      <c r="C615" s="28">
        <v>1</v>
      </c>
      <c r="D615" s="28">
        <v>2</v>
      </c>
      <c r="E615" s="28">
        <v>2</v>
      </c>
      <c r="F615" s="28">
        <v>1122</v>
      </c>
      <c r="G615" s="28" t="s">
        <v>296</v>
      </c>
      <c r="H615" s="29">
        <v>0.62529348083500003</v>
      </c>
    </row>
    <row r="616" spans="1:8" ht="14.25">
      <c r="A616" s="28" t="s">
        <v>177</v>
      </c>
      <c r="B616" s="28">
        <v>1</v>
      </c>
      <c r="C616" s="28">
        <v>1</v>
      </c>
      <c r="D616" s="28">
        <v>2</v>
      </c>
      <c r="E616" s="28">
        <v>2</v>
      </c>
      <c r="F616" s="28">
        <v>1122</v>
      </c>
      <c r="G616" s="28" t="s">
        <v>296</v>
      </c>
      <c r="H616" s="29">
        <v>0.47336510997600001</v>
      </c>
    </row>
    <row r="617" spans="1:8" ht="14.25">
      <c r="A617" s="28" t="s">
        <v>177</v>
      </c>
      <c r="B617" s="28">
        <v>1</v>
      </c>
      <c r="C617" s="28">
        <v>1</v>
      </c>
      <c r="D617" s="28">
        <v>2</v>
      </c>
      <c r="E617" s="28">
        <v>2</v>
      </c>
      <c r="F617" s="28">
        <v>1122</v>
      </c>
      <c r="G617" s="28" t="s">
        <v>296</v>
      </c>
      <c r="H617" s="29">
        <v>0.70744754707799995</v>
      </c>
    </row>
    <row r="618" spans="1:8" ht="14.25">
      <c r="A618" s="28" t="s">
        <v>177</v>
      </c>
      <c r="B618" s="28">
        <v>1</v>
      </c>
      <c r="C618" s="28">
        <v>1</v>
      </c>
      <c r="D618" s="28">
        <v>2</v>
      </c>
      <c r="E618" s="28">
        <v>2</v>
      </c>
      <c r="F618" s="28">
        <v>1122</v>
      </c>
      <c r="G618" s="28" t="s">
        <v>296</v>
      </c>
      <c r="H618" s="29">
        <v>0.207462671948</v>
      </c>
    </row>
    <row r="619" spans="1:8" ht="14.25">
      <c r="A619" s="28" t="s">
        <v>177</v>
      </c>
      <c r="B619" s="28">
        <v>1</v>
      </c>
      <c r="C619" s="28">
        <v>1</v>
      </c>
      <c r="D619" s="28">
        <v>2</v>
      </c>
      <c r="E619" s="28">
        <v>2</v>
      </c>
      <c r="F619" s="28">
        <v>1122</v>
      </c>
      <c r="G619" s="28" t="s">
        <v>296</v>
      </c>
      <c r="H619" s="29">
        <v>2.1308020064900002</v>
      </c>
    </row>
    <row r="620" spans="1:8" ht="14.25">
      <c r="A620" s="28" t="s">
        <v>177</v>
      </c>
      <c r="B620" s="28">
        <v>1</v>
      </c>
      <c r="C620" s="28">
        <v>1</v>
      </c>
      <c r="D620" s="28">
        <v>2</v>
      </c>
      <c r="E620" s="28">
        <v>2</v>
      </c>
      <c r="F620" s="28">
        <v>1122</v>
      </c>
      <c r="G620" s="28" t="s">
        <v>296</v>
      </c>
      <c r="H620" s="29">
        <v>0.21161733109200001</v>
      </c>
    </row>
    <row r="621" spans="1:8" ht="14.25">
      <c r="A621" s="28" t="s">
        <v>177</v>
      </c>
      <c r="B621" s="28">
        <v>1</v>
      </c>
      <c r="C621" s="28">
        <v>1</v>
      </c>
      <c r="D621" s="28">
        <v>2</v>
      </c>
      <c r="E621" s="28">
        <v>2</v>
      </c>
      <c r="F621" s="28">
        <v>1122</v>
      </c>
      <c r="G621" s="28" t="s">
        <v>296</v>
      </c>
      <c r="H621" s="29">
        <v>0.19573664319299999</v>
      </c>
    </row>
    <row r="622" spans="1:8" ht="14.25">
      <c r="A622" s="28" t="s">
        <v>177</v>
      </c>
      <c r="B622" s="28">
        <v>1</v>
      </c>
      <c r="C622" s="28">
        <v>1</v>
      </c>
      <c r="D622" s="28">
        <v>2</v>
      </c>
      <c r="E622" s="28">
        <v>2</v>
      </c>
      <c r="F622" s="28">
        <v>1122</v>
      </c>
      <c r="G622" s="28" t="s">
        <v>296</v>
      </c>
      <c r="H622" s="29">
        <v>0.862992732323</v>
      </c>
    </row>
    <row r="623" spans="1:8" ht="14.25">
      <c r="A623" s="28" t="s">
        <v>177</v>
      </c>
      <c r="B623" s="28">
        <v>1</v>
      </c>
      <c r="C623" s="28">
        <v>1</v>
      </c>
      <c r="D623" s="28">
        <v>2</v>
      </c>
      <c r="E623" s="28">
        <v>2</v>
      </c>
      <c r="F623" s="28">
        <v>1122</v>
      </c>
      <c r="G623" s="28" t="s">
        <v>296</v>
      </c>
      <c r="H623" s="29">
        <v>0.41277083039200002</v>
      </c>
    </row>
    <row r="624" spans="1:8" ht="14.25">
      <c r="A624" s="28" t="s">
        <v>177</v>
      </c>
      <c r="B624" s="28">
        <v>1</v>
      </c>
      <c r="C624" s="28">
        <v>1</v>
      </c>
      <c r="D624" s="28">
        <v>2</v>
      </c>
      <c r="E624" s="28">
        <v>2</v>
      </c>
      <c r="F624" s="28">
        <v>1122</v>
      </c>
      <c r="G624" s="28" t="s">
        <v>296</v>
      </c>
      <c r="H624" s="29">
        <v>1.7989024999400001</v>
      </c>
    </row>
    <row r="625" spans="1:8" ht="14.25">
      <c r="A625" s="28" t="s">
        <v>177</v>
      </c>
      <c r="B625" s="28">
        <v>1</v>
      </c>
      <c r="C625" s="28">
        <v>1</v>
      </c>
      <c r="D625" s="28">
        <v>2</v>
      </c>
      <c r="E625" s="28">
        <v>2</v>
      </c>
      <c r="F625" s="28">
        <v>1122</v>
      </c>
      <c r="G625" s="28" t="s">
        <v>296</v>
      </c>
      <c r="H625" s="29">
        <v>1.22698301461</v>
      </c>
    </row>
    <row r="626" spans="1:8" ht="14.25">
      <c r="A626" s="28" t="s">
        <v>177</v>
      </c>
      <c r="B626" s="28">
        <v>1</v>
      </c>
      <c r="C626" s="28">
        <v>1</v>
      </c>
      <c r="D626" s="28">
        <v>2</v>
      </c>
      <c r="E626" s="28">
        <v>2</v>
      </c>
      <c r="F626" s="28">
        <v>1122</v>
      </c>
      <c r="G626" s="28" t="s">
        <v>296</v>
      </c>
      <c r="H626" s="29">
        <v>0.91430721533600001</v>
      </c>
    </row>
    <row r="627" spans="1:8" ht="14.25">
      <c r="A627" s="28" t="s">
        <v>177</v>
      </c>
      <c r="B627" s="28">
        <v>1</v>
      </c>
      <c r="C627" s="28">
        <v>1</v>
      </c>
      <c r="D627" s="28">
        <v>2</v>
      </c>
      <c r="E627" s="28">
        <v>2</v>
      </c>
      <c r="F627" s="28">
        <v>1122</v>
      </c>
      <c r="G627" s="28" t="s">
        <v>296</v>
      </c>
      <c r="H627" s="29">
        <v>0.43544850444400002</v>
      </c>
    </row>
    <row r="628" spans="1:8" ht="14.25">
      <c r="A628" s="28" t="s">
        <v>177</v>
      </c>
      <c r="B628" s="28">
        <v>1</v>
      </c>
      <c r="C628" s="28">
        <v>1</v>
      </c>
      <c r="D628" s="28">
        <v>2</v>
      </c>
      <c r="E628" s="28">
        <v>2</v>
      </c>
      <c r="F628" s="28">
        <v>1122</v>
      </c>
      <c r="G628" s="28" t="s">
        <v>296</v>
      </c>
      <c r="H628" s="29">
        <v>0.220070182127</v>
      </c>
    </row>
    <row r="629" spans="1:8" ht="14.25">
      <c r="A629" s="28" t="s">
        <v>177</v>
      </c>
      <c r="B629" s="28">
        <v>1</v>
      </c>
      <c r="C629" s="28">
        <v>1</v>
      </c>
      <c r="D629" s="28">
        <v>2</v>
      </c>
      <c r="E629" s="28">
        <v>2</v>
      </c>
      <c r="F629" s="28">
        <v>1122</v>
      </c>
      <c r="G629" s="28" t="s">
        <v>296</v>
      </c>
      <c r="H629" s="29">
        <v>0.59994035719200001</v>
      </c>
    </row>
    <row r="630" spans="1:8" ht="14.25">
      <c r="A630" s="28" t="s">
        <v>177</v>
      </c>
      <c r="B630" s="28">
        <v>1</v>
      </c>
      <c r="C630" s="28">
        <v>1</v>
      </c>
      <c r="D630" s="28">
        <v>2</v>
      </c>
      <c r="E630" s="28">
        <v>2</v>
      </c>
      <c r="F630" s="28">
        <v>1122</v>
      </c>
      <c r="G630" s="28" t="s">
        <v>296</v>
      </c>
      <c r="H630" s="29">
        <v>1.5470018968799999</v>
      </c>
    </row>
    <row r="631" spans="1:8" ht="14.25">
      <c r="A631" s="28" t="s">
        <v>177</v>
      </c>
      <c r="B631" s="28">
        <v>1</v>
      </c>
      <c r="C631" s="28">
        <v>1</v>
      </c>
      <c r="D631" s="28">
        <v>2</v>
      </c>
      <c r="E631" s="28">
        <v>2</v>
      </c>
      <c r="F631" s="28">
        <v>1122</v>
      </c>
      <c r="G631" s="28" t="s">
        <v>296</v>
      </c>
      <c r="H631" s="29">
        <v>1.0383643863100001</v>
      </c>
    </row>
    <row r="632" spans="1:8" ht="14.25">
      <c r="A632" s="28" t="s">
        <v>177</v>
      </c>
      <c r="B632" s="28">
        <v>1</v>
      </c>
      <c r="C632" s="28">
        <v>1</v>
      </c>
      <c r="D632" s="28">
        <v>2</v>
      </c>
      <c r="E632" s="28">
        <v>2</v>
      </c>
      <c r="F632" s="28">
        <v>1122</v>
      </c>
      <c r="G632" s="28" t="s">
        <v>296</v>
      </c>
      <c r="H632" s="29">
        <v>0.65226537227699999</v>
      </c>
    </row>
    <row r="633" spans="1:8" ht="14.25">
      <c r="A633" s="28" t="s">
        <v>177</v>
      </c>
      <c r="B633" s="28">
        <v>1</v>
      </c>
      <c r="C633" s="28">
        <v>1</v>
      </c>
      <c r="D633" s="28">
        <v>2</v>
      </c>
      <c r="E633" s="28">
        <v>2</v>
      </c>
      <c r="F633" s="28">
        <v>1122</v>
      </c>
      <c r="G633" s="28" t="s">
        <v>296</v>
      </c>
      <c r="H633" s="29">
        <v>0.61352191656999999</v>
      </c>
    </row>
    <row r="634" spans="1:8" ht="14.25">
      <c r="A634" s="28" t="s">
        <v>177</v>
      </c>
      <c r="B634" s="28">
        <v>1</v>
      </c>
      <c r="C634" s="28">
        <v>1</v>
      </c>
      <c r="D634" s="28">
        <v>2</v>
      </c>
      <c r="E634" s="28">
        <v>2</v>
      </c>
      <c r="F634" s="28">
        <v>1122</v>
      </c>
      <c r="G634" s="28" t="s">
        <v>296</v>
      </c>
      <c r="H634" s="29">
        <v>0.18914506669600001</v>
      </c>
    </row>
    <row r="635" spans="1:8" ht="14.25">
      <c r="A635" s="28" t="s">
        <v>177</v>
      </c>
      <c r="B635" s="28">
        <v>1</v>
      </c>
      <c r="C635" s="28">
        <v>1</v>
      </c>
      <c r="D635" s="28">
        <v>2</v>
      </c>
      <c r="E635" s="28">
        <v>2</v>
      </c>
      <c r="F635" s="28">
        <v>1122</v>
      </c>
      <c r="G635" s="28" t="s">
        <v>296</v>
      </c>
      <c r="H635" s="29">
        <v>0.27820196429900002</v>
      </c>
    </row>
    <row r="636" spans="1:8" ht="14.25">
      <c r="A636" s="28" t="s">
        <v>177</v>
      </c>
      <c r="B636" s="28">
        <v>1</v>
      </c>
      <c r="C636" s="28">
        <v>1</v>
      </c>
      <c r="D636" s="28">
        <v>2</v>
      </c>
      <c r="E636" s="28">
        <v>2</v>
      </c>
      <c r="F636" s="28">
        <v>1122</v>
      </c>
      <c r="G636" s="28" t="s">
        <v>296</v>
      </c>
      <c r="H636" s="29">
        <v>0.38823689125700001</v>
      </c>
    </row>
    <row r="637" spans="1:8" ht="14.25">
      <c r="A637" s="28" t="s">
        <v>177</v>
      </c>
      <c r="B637" s="28">
        <v>1</v>
      </c>
      <c r="C637" s="28">
        <v>1</v>
      </c>
      <c r="D637" s="28">
        <v>2</v>
      </c>
      <c r="E637" s="28">
        <v>2</v>
      </c>
      <c r="F637" s="28">
        <v>1122</v>
      </c>
      <c r="G637" s="28" t="s">
        <v>296</v>
      </c>
      <c r="H637" s="29">
        <v>0.42553345486900002</v>
      </c>
    </row>
    <row r="638" spans="1:8" ht="14.25">
      <c r="A638" s="28" t="s">
        <v>177</v>
      </c>
      <c r="B638" s="28">
        <v>1</v>
      </c>
      <c r="C638" s="28">
        <v>1</v>
      </c>
      <c r="D638" s="28">
        <v>2</v>
      </c>
      <c r="E638" s="28">
        <v>2</v>
      </c>
      <c r="F638" s="28">
        <v>1122</v>
      </c>
      <c r="G638" s="28" t="s">
        <v>296</v>
      </c>
      <c r="H638" s="29">
        <v>1.3155877148199999</v>
      </c>
    </row>
    <row r="639" spans="1:8" ht="14.25">
      <c r="A639" s="28" t="s">
        <v>177</v>
      </c>
      <c r="B639" s="28">
        <v>1</v>
      </c>
      <c r="C639" s="28">
        <v>1</v>
      </c>
      <c r="D639" s="28">
        <v>2</v>
      </c>
      <c r="E639" s="28">
        <v>2</v>
      </c>
      <c r="F639" s="28">
        <v>1122</v>
      </c>
      <c r="G639" s="28" t="s">
        <v>296</v>
      </c>
      <c r="H639" s="29">
        <v>0.71532167216599996</v>
      </c>
    </row>
    <row r="640" spans="1:8" ht="14.25">
      <c r="A640" s="28" t="s">
        <v>177</v>
      </c>
      <c r="B640" s="28">
        <v>1</v>
      </c>
      <c r="C640" s="28">
        <v>1</v>
      </c>
      <c r="D640" s="28">
        <v>2</v>
      </c>
      <c r="E640" s="28">
        <v>2</v>
      </c>
      <c r="F640" s="28">
        <v>1122</v>
      </c>
      <c r="G640" s="28" t="s">
        <v>296</v>
      </c>
      <c r="H640" s="29">
        <v>1.37407239017</v>
      </c>
    </row>
    <row r="641" spans="1:8" ht="14.25">
      <c r="A641" s="28" t="s">
        <v>177</v>
      </c>
      <c r="B641" s="28">
        <v>1</v>
      </c>
      <c r="C641" s="28">
        <v>1</v>
      </c>
      <c r="D641" s="28">
        <v>2</v>
      </c>
      <c r="E641" s="28">
        <v>2</v>
      </c>
      <c r="F641" s="28">
        <v>1122</v>
      </c>
      <c r="G641" s="28" t="s">
        <v>296</v>
      </c>
      <c r="H641" s="29">
        <v>0.725354467695</v>
      </c>
    </row>
    <row r="642" spans="1:8" ht="14.25">
      <c r="A642" s="28" t="s">
        <v>177</v>
      </c>
      <c r="B642" s="28">
        <v>1</v>
      </c>
      <c r="C642" s="28">
        <v>1</v>
      </c>
      <c r="D642" s="28">
        <v>2</v>
      </c>
      <c r="E642" s="28">
        <v>2</v>
      </c>
      <c r="F642" s="28">
        <v>1122</v>
      </c>
      <c r="G642" s="28" t="s">
        <v>296</v>
      </c>
      <c r="H642" s="29">
        <v>0.43439824304199998</v>
      </c>
    </row>
    <row r="643" spans="1:8" ht="14.25">
      <c r="A643" s="28" t="s">
        <v>177</v>
      </c>
      <c r="B643" s="28">
        <v>1</v>
      </c>
      <c r="C643" s="28">
        <v>1</v>
      </c>
      <c r="D643" s="28">
        <v>2</v>
      </c>
      <c r="E643" s="28">
        <v>2</v>
      </c>
      <c r="F643" s="28">
        <v>1122</v>
      </c>
      <c r="G643" s="28" t="s">
        <v>296</v>
      </c>
      <c r="H643" s="29">
        <v>2.8534835394</v>
      </c>
    </row>
    <row r="644" spans="1:8" ht="14.25">
      <c r="A644" s="28" t="s">
        <v>177</v>
      </c>
      <c r="B644" s="28">
        <v>1</v>
      </c>
      <c r="C644" s="28">
        <v>1</v>
      </c>
      <c r="D644" s="28">
        <v>2</v>
      </c>
      <c r="E644" s="28">
        <v>2</v>
      </c>
      <c r="F644" s="28">
        <v>1122</v>
      </c>
      <c r="G644" s="28" t="s">
        <v>296</v>
      </c>
      <c r="H644" s="29">
        <v>2.0759882367700002</v>
      </c>
    </row>
    <row r="645" spans="1:8" ht="14.25">
      <c r="A645" s="28" t="s">
        <v>177</v>
      </c>
      <c r="B645" s="28">
        <v>1</v>
      </c>
      <c r="C645" s="28">
        <v>1</v>
      </c>
      <c r="D645" s="28">
        <v>2</v>
      </c>
      <c r="E645" s="28">
        <v>2</v>
      </c>
      <c r="F645" s="28">
        <v>1122</v>
      </c>
      <c r="G645" s="28" t="s">
        <v>296</v>
      </c>
      <c r="H645" s="29">
        <v>0.514713333923</v>
      </c>
    </row>
    <row r="646" spans="1:8" ht="14.25">
      <c r="A646" s="28" t="s">
        <v>177</v>
      </c>
      <c r="B646" s="28">
        <v>1</v>
      </c>
      <c r="C646" s="28">
        <v>1</v>
      </c>
      <c r="D646" s="28">
        <v>2</v>
      </c>
      <c r="E646" s="28">
        <v>2</v>
      </c>
      <c r="F646" s="28">
        <v>1122</v>
      </c>
      <c r="G646" s="28" t="s">
        <v>296</v>
      </c>
      <c r="H646" s="29">
        <v>1.03799910846</v>
      </c>
    </row>
    <row r="647" spans="1:8" ht="14.25">
      <c r="A647" s="28" t="s">
        <v>177</v>
      </c>
      <c r="B647" s="28">
        <v>1</v>
      </c>
      <c r="C647" s="28">
        <v>1</v>
      </c>
      <c r="D647" s="28">
        <v>2</v>
      </c>
      <c r="E647" s="28">
        <v>2</v>
      </c>
      <c r="F647" s="28">
        <v>1122</v>
      </c>
      <c r="G647" s="28" t="s">
        <v>296</v>
      </c>
      <c r="H647" s="29">
        <v>0.44587525454499999</v>
      </c>
    </row>
    <row r="648" spans="1:8" ht="14.25">
      <c r="A648" s="28" t="s">
        <v>177</v>
      </c>
      <c r="B648" s="28">
        <v>1</v>
      </c>
      <c r="C648" s="28">
        <v>1</v>
      </c>
      <c r="D648" s="28">
        <v>2</v>
      </c>
      <c r="E648" s="28">
        <v>2</v>
      </c>
      <c r="F648" s="28">
        <v>1122</v>
      </c>
      <c r="G648" s="28" t="s">
        <v>296</v>
      </c>
      <c r="H648" s="29">
        <v>0.67792540588200001</v>
      </c>
    </row>
    <row r="649" spans="1:8" ht="14.25">
      <c r="A649" s="28" t="s">
        <v>177</v>
      </c>
      <c r="B649" s="28">
        <v>1</v>
      </c>
      <c r="C649" s="28">
        <v>1</v>
      </c>
      <c r="D649" s="28">
        <v>2</v>
      </c>
      <c r="E649" s="28">
        <v>2</v>
      </c>
      <c r="F649" s="28">
        <v>1122</v>
      </c>
      <c r="G649" s="28" t="s">
        <v>296</v>
      </c>
      <c r="H649" s="29">
        <v>0.25746208524199998</v>
      </c>
    </row>
    <row r="650" spans="1:8" ht="14.25">
      <c r="A650" s="28" t="s">
        <v>177</v>
      </c>
      <c r="B650" s="28">
        <v>1</v>
      </c>
      <c r="C650" s="28">
        <v>1</v>
      </c>
      <c r="D650" s="28">
        <v>2</v>
      </c>
      <c r="E650" s="28">
        <v>2</v>
      </c>
      <c r="F650" s="28">
        <v>1122</v>
      </c>
      <c r="G650" s="28" t="s">
        <v>296</v>
      </c>
      <c r="H650" s="29">
        <v>1.7254341203000001</v>
      </c>
    </row>
    <row r="651" spans="1:8" ht="14.25">
      <c r="A651" s="28" t="s">
        <v>177</v>
      </c>
      <c r="B651" s="28">
        <v>1</v>
      </c>
      <c r="C651" s="28">
        <v>1</v>
      </c>
      <c r="D651" s="28">
        <v>2</v>
      </c>
      <c r="E651" s="28">
        <v>2</v>
      </c>
      <c r="F651" s="28">
        <v>1122</v>
      </c>
      <c r="G651" s="28" t="s">
        <v>296</v>
      </c>
      <c r="H651" s="29">
        <v>0.23600677897399999</v>
      </c>
    </row>
    <row r="652" spans="1:8" ht="14.25">
      <c r="A652" s="28" t="s">
        <v>177</v>
      </c>
      <c r="B652" s="28">
        <v>1</v>
      </c>
      <c r="C652" s="28">
        <v>1</v>
      </c>
      <c r="D652" s="28">
        <v>2</v>
      </c>
      <c r="E652" s="28">
        <v>2</v>
      </c>
      <c r="F652" s="28">
        <v>1122</v>
      </c>
      <c r="G652" s="28" t="s">
        <v>296</v>
      </c>
      <c r="H652" s="29">
        <v>0.53431511311000002</v>
      </c>
    </row>
    <row r="653" spans="1:8" ht="14.25">
      <c r="A653" s="28" t="s">
        <v>177</v>
      </c>
      <c r="B653" s="28">
        <v>1</v>
      </c>
      <c r="C653" s="28">
        <v>1</v>
      </c>
      <c r="D653" s="28">
        <v>2</v>
      </c>
      <c r="E653" s="28">
        <v>2</v>
      </c>
      <c r="F653" s="28">
        <v>1122</v>
      </c>
      <c r="G653" s="28" t="s">
        <v>296</v>
      </c>
      <c r="H653" s="29">
        <v>0.35139271679900003</v>
      </c>
    </row>
    <row r="654" spans="1:8" ht="14.25">
      <c r="A654" s="28" t="s">
        <v>177</v>
      </c>
      <c r="B654" s="28">
        <v>1</v>
      </c>
      <c r="C654" s="28">
        <v>1</v>
      </c>
      <c r="D654" s="28">
        <v>2</v>
      </c>
      <c r="E654" s="28">
        <v>2</v>
      </c>
      <c r="F654" s="28">
        <v>1122</v>
      </c>
      <c r="G654" s="28" t="s">
        <v>296</v>
      </c>
      <c r="H654" s="29">
        <v>0.24309406734899999</v>
      </c>
    </row>
    <row r="655" spans="1:8" ht="14.25">
      <c r="A655" s="28" t="s">
        <v>177</v>
      </c>
      <c r="B655" s="28">
        <v>1</v>
      </c>
      <c r="C655" s="28">
        <v>1</v>
      </c>
      <c r="D655" s="28">
        <v>2</v>
      </c>
      <c r="E655" s="28">
        <v>2</v>
      </c>
      <c r="F655" s="28">
        <v>1122</v>
      </c>
      <c r="G655" s="28" t="s">
        <v>296</v>
      </c>
      <c r="H655" s="29">
        <v>0.19512737989100001</v>
      </c>
    </row>
    <row r="656" spans="1:8" ht="14.25">
      <c r="A656" s="28" t="s">
        <v>177</v>
      </c>
      <c r="B656" s="28">
        <v>1</v>
      </c>
      <c r="C656" s="28">
        <v>1</v>
      </c>
      <c r="D656" s="28">
        <v>2</v>
      </c>
      <c r="E656" s="28">
        <v>2</v>
      </c>
      <c r="F656" s="28">
        <v>1122</v>
      </c>
      <c r="G656" s="28" t="s">
        <v>296</v>
      </c>
      <c r="H656" s="29">
        <v>0.44002749514</v>
      </c>
    </row>
    <row r="657" spans="1:8" ht="14.25">
      <c r="A657" s="28" t="s">
        <v>177</v>
      </c>
      <c r="B657" s="28">
        <v>1</v>
      </c>
      <c r="C657" s="28">
        <v>1</v>
      </c>
      <c r="D657" s="28">
        <v>2</v>
      </c>
      <c r="E657" s="28">
        <v>2</v>
      </c>
      <c r="F657" s="28">
        <v>1122</v>
      </c>
      <c r="G657" s="28" t="s">
        <v>296</v>
      </c>
      <c r="H657" s="29">
        <v>0.27819793944600002</v>
      </c>
    </row>
    <row r="658" spans="1:8" ht="14.25">
      <c r="A658" s="28" t="s">
        <v>177</v>
      </c>
      <c r="B658" s="28">
        <v>1</v>
      </c>
      <c r="C658" s="28">
        <v>1</v>
      </c>
      <c r="D658" s="28">
        <v>2</v>
      </c>
      <c r="E658" s="28">
        <v>2</v>
      </c>
      <c r="F658" s="28">
        <v>1122</v>
      </c>
      <c r="G658" s="28" t="s">
        <v>296</v>
      </c>
      <c r="H658" s="29">
        <v>0.31710490792500001</v>
      </c>
    </row>
    <row r="659" spans="1:8" ht="14.25">
      <c r="A659" s="28" t="s">
        <v>177</v>
      </c>
      <c r="B659" s="28">
        <v>1</v>
      </c>
      <c r="C659" s="28">
        <v>1</v>
      </c>
      <c r="D659" s="28">
        <v>2</v>
      </c>
      <c r="E659" s="28">
        <v>2</v>
      </c>
      <c r="F659" s="28">
        <v>1122</v>
      </c>
      <c r="G659" s="28" t="s">
        <v>296</v>
      </c>
      <c r="H659" s="29">
        <v>0.19634998903100001</v>
      </c>
    </row>
    <row r="660" spans="1:8" ht="14.25">
      <c r="A660" s="28" t="s">
        <v>177</v>
      </c>
      <c r="B660" s="28">
        <v>1</v>
      </c>
      <c r="C660" s="28">
        <v>1</v>
      </c>
      <c r="D660" s="28">
        <v>2</v>
      </c>
      <c r="E660" s="28">
        <v>2</v>
      </c>
      <c r="F660" s="28">
        <v>1122</v>
      </c>
      <c r="G660" s="28" t="s">
        <v>296</v>
      </c>
      <c r="H660" s="29">
        <v>0.42059002701199999</v>
      </c>
    </row>
    <row r="661" spans="1:8" ht="14.25">
      <c r="A661" s="28" t="s">
        <v>177</v>
      </c>
      <c r="B661" s="28">
        <v>1</v>
      </c>
      <c r="C661" s="28">
        <v>1</v>
      </c>
      <c r="D661" s="28">
        <v>2</v>
      </c>
      <c r="E661" s="28">
        <v>2</v>
      </c>
      <c r="F661" s="28">
        <v>1122</v>
      </c>
      <c r="G661" s="28" t="s">
        <v>296</v>
      </c>
      <c r="H661" s="29">
        <v>0.236036731015</v>
      </c>
    </row>
    <row r="662" spans="1:8" ht="14.25">
      <c r="A662" s="28" t="s">
        <v>177</v>
      </c>
      <c r="B662" s="28">
        <v>1</v>
      </c>
      <c r="C662" s="28">
        <v>1</v>
      </c>
      <c r="D662" s="28">
        <v>2</v>
      </c>
      <c r="E662" s="28">
        <v>2</v>
      </c>
      <c r="F662" s="28">
        <v>1122</v>
      </c>
      <c r="G662" s="28" t="s">
        <v>296</v>
      </c>
      <c r="H662" s="29">
        <v>0.858516889472</v>
      </c>
    </row>
    <row r="663" spans="1:8" ht="14.25">
      <c r="A663" s="28" t="s">
        <v>177</v>
      </c>
      <c r="B663" s="28">
        <v>1</v>
      </c>
      <c r="C663" s="28">
        <v>1</v>
      </c>
      <c r="D663" s="28">
        <v>2</v>
      </c>
      <c r="E663" s="28">
        <v>2</v>
      </c>
      <c r="F663" s="28">
        <v>1122</v>
      </c>
      <c r="G663" s="28" t="s">
        <v>296</v>
      </c>
      <c r="H663" s="29">
        <v>0.21926453591699999</v>
      </c>
    </row>
    <row r="664" spans="1:8" ht="14.25">
      <c r="A664" s="28" t="s">
        <v>177</v>
      </c>
      <c r="B664" s="28">
        <v>1</v>
      </c>
      <c r="C664" s="28">
        <v>1</v>
      </c>
      <c r="D664" s="28">
        <v>2</v>
      </c>
      <c r="E664" s="28">
        <v>2</v>
      </c>
      <c r="F664" s="28">
        <v>1122</v>
      </c>
      <c r="G664" s="28" t="s">
        <v>296</v>
      </c>
      <c r="H664" s="29">
        <v>0.53814600696600001</v>
      </c>
    </row>
    <row r="665" spans="1:8" ht="14.25">
      <c r="A665" s="28" t="s">
        <v>177</v>
      </c>
      <c r="B665" s="28">
        <v>1</v>
      </c>
      <c r="C665" s="28">
        <v>1</v>
      </c>
      <c r="D665" s="28">
        <v>2</v>
      </c>
      <c r="E665" s="28">
        <v>2</v>
      </c>
      <c r="F665" s="28">
        <v>1122</v>
      </c>
      <c r="G665" s="28" t="s">
        <v>296</v>
      </c>
      <c r="H665" s="29">
        <v>0.98345174090700005</v>
      </c>
    </row>
    <row r="666" spans="1:8" ht="14.25">
      <c r="A666" s="28" t="s">
        <v>177</v>
      </c>
      <c r="B666" s="28">
        <v>1</v>
      </c>
      <c r="C666" s="28">
        <v>1</v>
      </c>
      <c r="D666" s="28">
        <v>2</v>
      </c>
      <c r="E666" s="28">
        <v>2</v>
      </c>
      <c r="F666" s="28">
        <v>1122</v>
      </c>
      <c r="G666" s="28" t="s">
        <v>296</v>
      </c>
      <c r="H666" s="29">
        <v>0.74380637013600004</v>
      </c>
    </row>
    <row r="667" spans="1:8" ht="14.25">
      <c r="A667" s="28" t="s">
        <v>177</v>
      </c>
      <c r="B667" s="28">
        <v>1</v>
      </c>
      <c r="C667" s="28">
        <v>1</v>
      </c>
      <c r="D667" s="28">
        <v>2</v>
      </c>
      <c r="E667" s="28">
        <v>2</v>
      </c>
      <c r="F667" s="28">
        <v>1122</v>
      </c>
      <c r="G667" s="28" t="s">
        <v>296</v>
      </c>
      <c r="H667" s="29">
        <v>0.64510267625499995</v>
      </c>
    </row>
    <row r="668" spans="1:8" ht="14.25">
      <c r="A668" s="28" t="s">
        <v>177</v>
      </c>
      <c r="B668" s="28">
        <v>1</v>
      </c>
      <c r="C668" s="28">
        <v>1</v>
      </c>
      <c r="D668" s="28">
        <v>2</v>
      </c>
      <c r="E668" s="28">
        <v>2</v>
      </c>
      <c r="F668" s="28">
        <v>1122</v>
      </c>
      <c r="G668" s="28" t="s">
        <v>296</v>
      </c>
      <c r="H668" s="29">
        <v>0.59440891706999999</v>
      </c>
    </row>
    <row r="669" spans="1:8" ht="14.25">
      <c r="A669" s="28" t="s">
        <v>177</v>
      </c>
      <c r="B669" s="28">
        <v>1</v>
      </c>
      <c r="C669" s="28">
        <v>1</v>
      </c>
      <c r="D669" s="28">
        <v>2</v>
      </c>
      <c r="E669" s="28">
        <v>2</v>
      </c>
      <c r="F669" s="28">
        <v>1122</v>
      </c>
      <c r="G669" s="28" t="s">
        <v>296</v>
      </c>
      <c r="H669" s="29">
        <v>0.19232807616</v>
      </c>
    </row>
    <row r="670" spans="1:8" ht="14.25">
      <c r="A670" s="28" t="s">
        <v>177</v>
      </c>
      <c r="B670" s="28">
        <v>1</v>
      </c>
      <c r="C670" s="28">
        <v>1</v>
      </c>
      <c r="D670" s="28">
        <v>2</v>
      </c>
      <c r="E670" s="28">
        <v>2</v>
      </c>
      <c r="F670" s="28">
        <v>1122</v>
      </c>
      <c r="G670" s="28" t="s">
        <v>296</v>
      </c>
      <c r="H670" s="29">
        <v>0.93357488316299997</v>
      </c>
    </row>
    <row r="671" spans="1:8" ht="14.25">
      <c r="A671" s="28" t="s">
        <v>177</v>
      </c>
      <c r="B671" s="28">
        <v>1</v>
      </c>
      <c r="C671" s="28">
        <v>1</v>
      </c>
      <c r="D671" s="28">
        <v>2</v>
      </c>
      <c r="E671" s="28">
        <v>2</v>
      </c>
      <c r="F671" s="28">
        <v>1122</v>
      </c>
      <c r="G671" s="28" t="s">
        <v>296</v>
      </c>
      <c r="H671" s="29">
        <v>0.25944409383</v>
      </c>
    </row>
    <row r="672" spans="1:8" ht="14.25">
      <c r="A672" s="28" t="s">
        <v>177</v>
      </c>
      <c r="B672" s="28">
        <v>1</v>
      </c>
      <c r="C672" s="28">
        <v>1</v>
      </c>
      <c r="D672" s="28">
        <v>2</v>
      </c>
      <c r="E672" s="28">
        <v>2</v>
      </c>
      <c r="F672" s="28">
        <v>1122</v>
      </c>
      <c r="G672" s="28" t="s">
        <v>296</v>
      </c>
      <c r="H672" s="29">
        <v>0.393749636879</v>
      </c>
    </row>
    <row r="673" spans="1:8" ht="14.25">
      <c r="A673" s="28" t="s">
        <v>177</v>
      </c>
      <c r="B673" s="28">
        <v>1</v>
      </c>
      <c r="C673" s="28">
        <v>1</v>
      </c>
      <c r="D673" s="28">
        <v>2</v>
      </c>
      <c r="E673" s="28">
        <v>2</v>
      </c>
      <c r="F673" s="28">
        <v>1122</v>
      </c>
      <c r="G673" s="28" t="s">
        <v>296</v>
      </c>
      <c r="H673" s="29">
        <v>0.278652383886</v>
      </c>
    </row>
    <row r="674" spans="1:8" ht="14.25">
      <c r="A674" s="28" t="s">
        <v>177</v>
      </c>
      <c r="B674" s="28">
        <v>1</v>
      </c>
      <c r="C674" s="28">
        <v>1</v>
      </c>
      <c r="D674" s="28">
        <v>2</v>
      </c>
      <c r="E674" s="28">
        <v>2</v>
      </c>
      <c r="F674" s="28">
        <v>1122</v>
      </c>
      <c r="G674" s="28" t="s">
        <v>296</v>
      </c>
      <c r="H674" s="29">
        <v>1.59899420104</v>
      </c>
    </row>
    <row r="675" spans="1:8" ht="14.25">
      <c r="A675" s="28" t="s">
        <v>177</v>
      </c>
      <c r="B675" s="28">
        <v>1</v>
      </c>
      <c r="C675" s="28">
        <v>1</v>
      </c>
      <c r="D675" s="28">
        <v>2</v>
      </c>
      <c r="E675" s="28">
        <v>2</v>
      </c>
      <c r="F675" s="28">
        <v>1122</v>
      </c>
      <c r="G675" s="28" t="s">
        <v>296</v>
      </c>
      <c r="H675" s="29">
        <v>1.23516908053</v>
      </c>
    </row>
    <row r="676" spans="1:8" ht="14.25">
      <c r="A676" s="28" t="s">
        <v>177</v>
      </c>
      <c r="B676" s="28">
        <v>1</v>
      </c>
      <c r="C676" s="28">
        <v>1</v>
      </c>
      <c r="D676" s="28">
        <v>2</v>
      </c>
      <c r="E676" s="28">
        <v>2</v>
      </c>
      <c r="F676" s="28">
        <v>1122</v>
      </c>
      <c r="G676" s="28" t="s">
        <v>296</v>
      </c>
      <c r="H676" s="29">
        <v>0.30495110039700002</v>
      </c>
    </row>
    <row r="677" spans="1:8" ht="14.25">
      <c r="A677" s="28" t="s">
        <v>177</v>
      </c>
      <c r="B677" s="28">
        <v>1</v>
      </c>
      <c r="C677" s="28">
        <v>1</v>
      </c>
      <c r="D677" s="28">
        <v>2</v>
      </c>
      <c r="E677" s="28">
        <v>2</v>
      </c>
      <c r="F677" s="28">
        <v>1122</v>
      </c>
      <c r="G677" s="28" t="s">
        <v>296</v>
      </c>
      <c r="H677" s="29">
        <v>0.59433818995900001</v>
      </c>
    </row>
    <row r="678" spans="1:8" ht="14.25">
      <c r="A678" s="28" t="s">
        <v>177</v>
      </c>
      <c r="B678" s="28">
        <v>1</v>
      </c>
      <c r="C678" s="28">
        <v>1</v>
      </c>
      <c r="D678" s="28">
        <v>2</v>
      </c>
      <c r="E678" s="28">
        <v>2</v>
      </c>
      <c r="F678" s="28">
        <v>1122</v>
      </c>
      <c r="G678" s="28" t="s">
        <v>296</v>
      </c>
      <c r="H678" s="29">
        <v>0.31105012072299998</v>
      </c>
    </row>
    <row r="679" spans="1:8" ht="14.25">
      <c r="A679" s="28" t="s">
        <v>177</v>
      </c>
      <c r="B679" s="28">
        <v>1</v>
      </c>
      <c r="C679" s="28">
        <v>1</v>
      </c>
      <c r="D679" s="28">
        <v>2</v>
      </c>
      <c r="E679" s="28">
        <v>2</v>
      </c>
      <c r="F679" s="28">
        <v>1122</v>
      </c>
      <c r="G679" s="28" t="s">
        <v>296</v>
      </c>
      <c r="H679" s="29">
        <v>0.35527032455899998</v>
      </c>
    </row>
    <row r="680" spans="1:8" ht="14.25">
      <c r="A680" s="28" t="s">
        <v>177</v>
      </c>
      <c r="B680" s="28">
        <v>1</v>
      </c>
      <c r="C680" s="28">
        <v>1</v>
      </c>
      <c r="D680" s="28">
        <v>2</v>
      </c>
      <c r="E680" s="28">
        <v>2</v>
      </c>
      <c r="F680" s="28">
        <v>1122</v>
      </c>
      <c r="G680" s="28" t="s">
        <v>296</v>
      </c>
      <c r="H680" s="29">
        <v>0.39856357240599999</v>
      </c>
    </row>
    <row r="681" spans="1:8" ht="14.25">
      <c r="A681" s="28" t="s">
        <v>177</v>
      </c>
      <c r="B681" s="28">
        <v>1</v>
      </c>
      <c r="C681" s="28">
        <v>1</v>
      </c>
      <c r="D681" s="28">
        <v>2</v>
      </c>
      <c r="E681" s="28">
        <v>2</v>
      </c>
      <c r="F681" s="28">
        <v>1122</v>
      </c>
      <c r="G681" s="28" t="s">
        <v>296</v>
      </c>
      <c r="H681" s="29">
        <v>0.83225514336299999</v>
      </c>
    </row>
    <row r="682" spans="1:8" ht="14.25">
      <c r="A682" s="28" t="s">
        <v>177</v>
      </c>
      <c r="B682" s="28">
        <v>1</v>
      </c>
      <c r="C682" s="28">
        <v>1</v>
      </c>
      <c r="D682" s="28">
        <v>2</v>
      </c>
      <c r="E682" s="28">
        <v>2</v>
      </c>
      <c r="F682" s="28">
        <v>1122</v>
      </c>
      <c r="G682" s="28" t="s">
        <v>296</v>
      </c>
      <c r="H682" s="29">
        <v>0.19243487166600001</v>
      </c>
    </row>
    <row r="683" spans="1:8" ht="14.25">
      <c r="A683" s="28" t="s">
        <v>177</v>
      </c>
      <c r="B683" s="28">
        <v>1</v>
      </c>
      <c r="C683" s="28">
        <v>1</v>
      </c>
      <c r="D683" s="28">
        <v>2</v>
      </c>
      <c r="E683" s="28">
        <v>2</v>
      </c>
      <c r="F683" s="28">
        <v>1122</v>
      </c>
      <c r="G683" s="28" t="s">
        <v>296</v>
      </c>
      <c r="H683" s="29">
        <v>0.24413898345000001</v>
      </c>
    </row>
    <row r="684" spans="1:8" ht="14.25">
      <c r="A684" s="28" t="s">
        <v>177</v>
      </c>
      <c r="B684" s="28">
        <v>1</v>
      </c>
      <c r="C684" s="28">
        <v>1</v>
      </c>
      <c r="D684" s="28">
        <v>2</v>
      </c>
      <c r="E684" s="28">
        <v>2</v>
      </c>
      <c r="F684" s="28">
        <v>1122</v>
      </c>
      <c r="G684" s="28" t="s">
        <v>296</v>
      </c>
      <c r="H684" s="29">
        <v>0.278387497697</v>
      </c>
    </row>
    <row r="685" spans="1:8" ht="14.25">
      <c r="A685" s="28" t="s">
        <v>177</v>
      </c>
      <c r="B685" s="28">
        <v>1</v>
      </c>
      <c r="C685" s="28">
        <v>1</v>
      </c>
      <c r="D685" s="28">
        <v>2</v>
      </c>
      <c r="E685" s="28">
        <v>2</v>
      </c>
      <c r="F685" s="28">
        <v>1122</v>
      </c>
      <c r="G685" s="28" t="s">
        <v>296</v>
      </c>
      <c r="H685" s="29">
        <v>0.58525712460900003</v>
      </c>
    </row>
    <row r="686" spans="1:8" ht="14.25">
      <c r="A686" s="28" t="s">
        <v>177</v>
      </c>
      <c r="B686" s="28">
        <v>1</v>
      </c>
      <c r="C686" s="28">
        <v>1</v>
      </c>
      <c r="D686" s="28">
        <v>2</v>
      </c>
      <c r="E686" s="28">
        <v>2</v>
      </c>
      <c r="F686" s="28">
        <v>1122</v>
      </c>
      <c r="G686" s="28" t="s">
        <v>296</v>
      </c>
      <c r="H686" s="29">
        <v>0.31842854132100001</v>
      </c>
    </row>
    <row r="687" spans="1:8" ht="14.25">
      <c r="A687" s="28" t="s">
        <v>177</v>
      </c>
      <c r="B687" s="28">
        <v>1</v>
      </c>
      <c r="C687" s="28">
        <v>1</v>
      </c>
      <c r="D687" s="28">
        <v>2</v>
      </c>
      <c r="E687" s="28">
        <v>2</v>
      </c>
      <c r="F687" s="28">
        <v>1122</v>
      </c>
      <c r="G687" s="28" t="s">
        <v>296</v>
      </c>
      <c r="H687" s="29">
        <v>0.58208253553199996</v>
      </c>
    </row>
    <row r="688" spans="1:8" ht="14.25">
      <c r="A688" s="28" t="s">
        <v>177</v>
      </c>
      <c r="B688" s="28">
        <v>1</v>
      </c>
      <c r="C688" s="28">
        <v>1</v>
      </c>
      <c r="D688" s="28">
        <v>2</v>
      </c>
      <c r="E688" s="28">
        <v>2</v>
      </c>
      <c r="F688" s="28">
        <v>1122</v>
      </c>
      <c r="G688" s="28" t="s">
        <v>296</v>
      </c>
      <c r="H688" s="29">
        <v>0.45891548139999999</v>
      </c>
    </row>
    <row r="689" spans="1:8" ht="14.25">
      <c r="A689" s="28" t="s">
        <v>177</v>
      </c>
      <c r="B689" s="28">
        <v>1</v>
      </c>
      <c r="C689" s="28">
        <v>1</v>
      </c>
      <c r="D689" s="28">
        <v>2</v>
      </c>
      <c r="E689" s="28">
        <v>2</v>
      </c>
      <c r="F689" s="28">
        <v>1122</v>
      </c>
      <c r="G689" s="28" t="s">
        <v>296</v>
      </c>
      <c r="H689" s="29">
        <v>0.397711528772</v>
      </c>
    </row>
    <row r="690" spans="1:8" ht="14.25">
      <c r="A690" s="28" t="s">
        <v>177</v>
      </c>
      <c r="B690" s="28">
        <v>1</v>
      </c>
      <c r="C690" s="28">
        <v>1</v>
      </c>
      <c r="D690" s="28">
        <v>2</v>
      </c>
      <c r="E690" s="28">
        <v>2</v>
      </c>
      <c r="F690" s="28">
        <v>1122</v>
      </c>
      <c r="G690" s="28" t="s">
        <v>296</v>
      </c>
      <c r="H690" s="29">
        <v>0.36293500289000002</v>
      </c>
    </row>
    <row r="691" spans="1:8" ht="14.25">
      <c r="A691" s="28" t="s">
        <v>177</v>
      </c>
      <c r="B691" s="28">
        <v>1</v>
      </c>
      <c r="C691" s="28">
        <v>1</v>
      </c>
      <c r="D691" s="28">
        <v>2</v>
      </c>
      <c r="E691" s="28">
        <v>2</v>
      </c>
      <c r="F691" s="28">
        <v>1122</v>
      </c>
      <c r="G691" s="28" t="s">
        <v>296</v>
      </c>
      <c r="H691" s="29">
        <v>0.851984086897</v>
      </c>
    </row>
    <row r="692" spans="1:8" ht="14.25">
      <c r="A692" s="28" t="s">
        <v>177</v>
      </c>
      <c r="B692" s="28">
        <v>1</v>
      </c>
      <c r="C692" s="28">
        <v>1</v>
      </c>
      <c r="D692" s="28">
        <v>2</v>
      </c>
      <c r="E692" s="28">
        <v>2</v>
      </c>
      <c r="F692" s="28">
        <v>1122</v>
      </c>
      <c r="G692" s="28" t="s">
        <v>296</v>
      </c>
      <c r="H692" s="29">
        <v>0.27733875282499998</v>
      </c>
    </row>
    <row r="693" spans="1:8" ht="14.25">
      <c r="A693" s="28" t="s">
        <v>177</v>
      </c>
      <c r="B693" s="28">
        <v>1</v>
      </c>
      <c r="C693" s="28">
        <v>1</v>
      </c>
      <c r="D693" s="28">
        <v>2</v>
      </c>
      <c r="E693" s="28">
        <v>2</v>
      </c>
      <c r="F693" s="28">
        <v>1122</v>
      </c>
      <c r="G693" s="28" t="s">
        <v>296</v>
      </c>
      <c r="H693" s="29">
        <v>0.245879460563</v>
      </c>
    </row>
    <row r="694" spans="1:8" ht="14.25">
      <c r="A694" s="28" t="s">
        <v>177</v>
      </c>
      <c r="B694" s="28">
        <v>1</v>
      </c>
      <c r="C694" s="28">
        <v>1</v>
      </c>
      <c r="D694" s="28">
        <v>2</v>
      </c>
      <c r="E694" s="28">
        <v>2</v>
      </c>
      <c r="F694" s="28">
        <v>1122</v>
      </c>
      <c r="G694" s="28" t="s">
        <v>296</v>
      </c>
      <c r="H694" s="29">
        <v>0.25184698854400001</v>
      </c>
    </row>
    <row r="695" spans="1:8" ht="14.25">
      <c r="A695" s="28" t="s">
        <v>177</v>
      </c>
      <c r="B695" s="28">
        <v>1</v>
      </c>
      <c r="C695" s="28">
        <v>1</v>
      </c>
      <c r="D695" s="28">
        <v>2</v>
      </c>
      <c r="E695" s="28">
        <v>2</v>
      </c>
      <c r="F695" s="28">
        <v>1122</v>
      </c>
      <c r="G695" s="28" t="s">
        <v>296</v>
      </c>
      <c r="H695" s="29">
        <v>0.51979388010299998</v>
      </c>
    </row>
    <row r="696" spans="1:8" ht="14.25">
      <c r="A696" s="28" t="s">
        <v>177</v>
      </c>
      <c r="B696" s="28">
        <v>1</v>
      </c>
      <c r="C696" s="28">
        <v>1</v>
      </c>
      <c r="D696" s="28">
        <v>2</v>
      </c>
      <c r="E696" s="28">
        <v>2</v>
      </c>
      <c r="F696" s="28">
        <v>1122</v>
      </c>
      <c r="G696" s="28" t="s">
        <v>296</v>
      </c>
      <c r="H696" s="29">
        <v>1.1201867082100001</v>
      </c>
    </row>
    <row r="697" spans="1:8" ht="14.25">
      <c r="A697" s="28" t="s">
        <v>177</v>
      </c>
      <c r="B697" s="28">
        <v>1</v>
      </c>
      <c r="C697" s="28">
        <v>1</v>
      </c>
      <c r="D697" s="28">
        <v>2</v>
      </c>
      <c r="E697" s="28">
        <v>2</v>
      </c>
      <c r="F697" s="28">
        <v>1122</v>
      </c>
      <c r="G697" s="28" t="s">
        <v>296</v>
      </c>
      <c r="H697" s="29">
        <v>0.85500058733600004</v>
      </c>
    </row>
    <row r="698" spans="1:8" ht="14.25">
      <c r="A698" s="28" t="s">
        <v>177</v>
      </c>
      <c r="B698" s="28">
        <v>1</v>
      </c>
      <c r="C698" s="28">
        <v>1</v>
      </c>
      <c r="D698" s="28">
        <v>2</v>
      </c>
      <c r="E698" s="28">
        <v>2</v>
      </c>
      <c r="F698" s="28">
        <v>1122</v>
      </c>
      <c r="G698" s="28" t="s">
        <v>296</v>
      </c>
      <c r="H698" s="29">
        <v>0.27956487273399999</v>
      </c>
    </row>
    <row r="699" spans="1:8" ht="14.25">
      <c r="A699" s="28" t="s">
        <v>177</v>
      </c>
      <c r="B699" s="28">
        <v>1</v>
      </c>
      <c r="C699" s="28">
        <v>1</v>
      </c>
      <c r="D699" s="28">
        <v>2</v>
      </c>
      <c r="E699" s="28">
        <v>2</v>
      </c>
      <c r="F699" s="28">
        <v>1122</v>
      </c>
      <c r="G699" s="28" t="s">
        <v>296</v>
      </c>
      <c r="H699" s="29">
        <v>0.25871729593100001</v>
      </c>
    </row>
    <row r="700" spans="1:8" ht="14.25">
      <c r="A700" s="28" t="s">
        <v>177</v>
      </c>
      <c r="B700" s="28">
        <v>1</v>
      </c>
      <c r="C700" s="28">
        <v>1</v>
      </c>
      <c r="D700" s="28">
        <v>2</v>
      </c>
      <c r="E700" s="28">
        <v>2</v>
      </c>
      <c r="F700" s="28">
        <v>1122</v>
      </c>
      <c r="G700" s="28" t="s">
        <v>296</v>
      </c>
      <c r="H700" s="29">
        <v>0.74703049518800002</v>
      </c>
    </row>
    <row r="701" spans="1:8" ht="14.25">
      <c r="A701" s="28" t="s">
        <v>177</v>
      </c>
      <c r="B701" s="28">
        <v>1</v>
      </c>
      <c r="C701" s="28">
        <v>1</v>
      </c>
      <c r="D701" s="28">
        <v>2</v>
      </c>
      <c r="E701" s="28">
        <v>2</v>
      </c>
      <c r="F701" s="28">
        <v>1122</v>
      </c>
      <c r="G701" s="28" t="s">
        <v>296</v>
      </c>
      <c r="H701" s="29">
        <v>0.72499186845800001</v>
      </c>
    </row>
    <row r="702" spans="1:8" ht="14.25">
      <c r="A702" s="28" t="s">
        <v>177</v>
      </c>
      <c r="B702" s="28">
        <v>1</v>
      </c>
      <c r="C702" s="28">
        <v>1</v>
      </c>
      <c r="D702" s="28">
        <v>2</v>
      </c>
      <c r="E702" s="28">
        <v>2</v>
      </c>
      <c r="F702" s="28">
        <v>1122</v>
      </c>
      <c r="G702" s="28" t="s">
        <v>296</v>
      </c>
      <c r="H702" s="29">
        <v>0.59259924365100003</v>
      </c>
    </row>
    <row r="703" spans="1:8" ht="14.25">
      <c r="A703" s="28" t="s">
        <v>177</v>
      </c>
      <c r="B703" s="28">
        <v>1</v>
      </c>
      <c r="C703" s="28">
        <v>1</v>
      </c>
      <c r="D703" s="28">
        <v>2</v>
      </c>
      <c r="E703" s="28">
        <v>2</v>
      </c>
      <c r="F703" s="28">
        <v>1122</v>
      </c>
      <c r="G703" s="28" t="s">
        <v>296</v>
      </c>
      <c r="H703" s="29">
        <v>0.52557469149500002</v>
      </c>
    </row>
    <row r="704" spans="1:8" ht="14.25">
      <c r="A704" s="28" t="s">
        <v>177</v>
      </c>
      <c r="B704" s="28">
        <v>1</v>
      </c>
      <c r="C704" s="28">
        <v>1</v>
      </c>
      <c r="D704" s="28">
        <v>2</v>
      </c>
      <c r="E704" s="28">
        <v>2</v>
      </c>
      <c r="F704" s="28">
        <v>1122</v>
      </c>
      <c r="G704" s="28" t="s">
        <v>296</v>
      </c>
      <c r="H704" s="29">
        <v>0.36889921115300001</v>
      </c>
    </row>
    <row r="705" spans="1:8" ht="14.25">
      <c r="A705" s="28" t="s">
        <v>177</v>
      </c>
      <c r="B705" s="28">
        <v>1</v>
      </c>
      <c r="C705" s="28">
        <v>1</v>
      </c>
      <c r="D705" s="28">
        <v>2</v>
      </c>
      <c r="E705" s="28">
        <v>2</v>
      </c>
      <c r="F705" s="28">
        <v>1122</v>
      </c>
      <c r="G705" s="28" t="s">
        <v>296</v>
      </c>
      <c r="H705" s="29">
        <v>0.40372578031799999</v>
      </c>
    </row>
    <row r="706" spans="1:8" ht="14.25">
      <c r="A706" s="28" t="s">
        <v>177</v>
      </c>
      <c r="B706" s="28">
        <v>1</v>
      </c>
      <c r="C706" s="28">
        <v>1</v>
      </c>
      <c r="D706" s="28">
        <v>2</v>
      </c>
      <c r="E706" s="28">
        <v>2</v>
      </c>
      <c r="F706" s="28">
        <v>1122</v>
      </c>
      <c r="G706" s="28" t="s">
        <v>296</v>
      </c>
      <c r="H706" s="29">
        <v>0.20082203788899999</v>
      </c>
    </row>
    <row r="707" spans="1:8" ht="14.25">
      <c r="A707" s="28" t="s">
        <v>177</v>
      </c>
      <c r="B707" s="28">
        <v>1</v>
      </c>
      <c r="C707" s="28">
        <v>1</v>
      </c>
      <c r="D707" s="28">
        <v>2</v>
      </c>
      <c r="E707" s="28">
        <v>2</v>
      </c>
      <c r="F707" s="28">
        <v>1122</v>
      </c>
      <c r="G707" s="28" t="s">
        <v>296</v>
      </c>
      <c r="H707" s="29">
        <v>0.24036588771199999</v>
      </c>
    </row>
    <row r="708" spans="1:8" ht="14.25">
      <c r="A708" s="28" t="s">
        <v>177</v>
      </c>
      <c r="B708" s="28">
        <v>1</v>
      </c>
      <c r="C708" s="28">
        <v>1</v>
      </c>
      <c r="D708" s="28">
        <v>2</v>
      </c>
      <c r="E708" s="28">
        <v>2</v>
      </c>
      <c r="F708" s="28">
        <v>1122</v>
      </c>
      <c r="G708" s="28" t="s">
        <v>296</v>
      </c>
      <c r="H708" s="29">
        <v>0.804829635233</v>
      </c>
    </row>
    <row r="709" spans="1:8" ht="14.25">
      <c r="A709" s="28" t="s">
        <v>177</v>
      </c>
      <c r="B709" s="28">
        <v>1</v>
      </c>
      <c r="C709" s="28">
        <v>1</v>
      </c>
      <c r="D709" s="28">
        <v>2</v>
      </c>
      <c r="E709" s="28">
        <v>2</v>
      </c>
      <c r="F709" s="28">
        <v>1122</v>
      </c>
      <c r="G709" s="28" t="s">
        <v>296</v>
      </c>
      <c r="H709" s="29">
        <v>1.3211583071399999</v>
      </c>
    </row>
    <row r="710" spans="1:8" ht="14.25">
      <c r="A710" s="28" t="s">
        <v>177</v>
      </c>
      <c r="B710" s="28">
        <v>1</v>
      </c>
      <c r="C710" s="28">
        <v>1</v>
      </c>
      <c r="D710" s="28">
        <v>2</v>
      </c>
      <c r="E710" s="28">
        <v>2</v>
      </c>
      <c r="F710" s="28">
        <v>1122</v>
      </c>
      <c r="G710" s="28" t="s">
        <v>296</v>
      </c>
      <c r="H710" s="29">
        <v>0.29819862532699998</v>
      </c>
    </row>
    <row r="711" spans="1:8" ht="14.25">
      <c r="A711" s="28" t="s">
        <v>177</v>
      </c>
      <c r="B711" s="28">
        <v>1</v>
      </c>
      <c r="C711" s="28">
        <v>1</v>
      </c>
      <c r="D711" s="28">
        <v>2</v>
      </c>
      <c r="E711" s="28">
        <v>2</v>
      </c>
      <c r="F711" s="28">
        <v>1122</v>
      </c>
      <c r="G711" s="28" t="s">
        <v>296</v>
      </c>
      <c r="H711" s="29">
        <v>0.80397007915999996</v>
      </c>
    </row>
    <row r="712" spans="1:8" ht="14.25">
      <c r="A712" s="28" t="s">
        <v>177</v>
      </c>
      <c r="B712" s="28">
        <v>1</v>
      </c>
      <c r="C712" s="28">
        <v>1</v>
      </c>
      <c r="D712" s="28">
        <v>2</v>
      </c>
      <c r="E712" s="28">
        <v>2</v>
      </c>
      <c r="F712" s="28">
        <v>1122</v>
      </c>
      <c r="G712" s="28" t="s">
        <v>296</v>
      </c>
      <c r="H712" s="29">
        <v>0.23995512936300001</v>
      </c>
    </row>
    <row r="713" spans="1:8" ht="14.25">
      <c r="A713" s="28" t="s">
        <v>177</v>
      </c>
      <c r="B713" s="28">
        <v>1</v>
      </c>
      <c r="C713" s="28">
        <v>1</v>
      </c>
      <c r="D713" s="28">
        <v>2</v>
      </c>
      <c r="E713" s="28">
        <v>2</v>
      </c>
      <c r="F713" s="28">
        <v>1122</v>
      </c>
      <c r="G713" s="28" t="s">
        <v>296</v>
      </c>
      <c r="H713" s="29">
        <v>0.69679604822399999</v>
      </c>
    </row>
    <row r="714" spans="1:8" ht="14.25">
      <c r="A714" s="28" t="s">
        <v>177</v>
      </c>
      <c r="B714" s="28">
        <v>1</v>
      </c>
      <c r="C714" s="28">
        <v>1</v>
      </c>
      <c r="D714" s="28">
        <v>2</v>
      </c>
      <c r="E714" s="28">
        <v>2</v>
      </c>
      <c r="F714" s="28">
        <v>1122</v>
      </c>
      <c r="G714" s="28" t="s">
        <v>296</v>
      </c>
      <c r="H714" s="29">
        <v>0.31665424071800002</v>
      </c>
    </row>
    <row r="715" spans="1:8" ht="14.25">
      <c r="A715" s="28" t="s">
        <v>177</v>
      </c>
      <c r="B715" s="28">
        <v>1</v>
      </c>
      <c r="C715" s="28">
        <v>1</v>
      </c>
      <c r="D715" s="28">
        <v>2</v>
      </c>
      <c r="E715" s="28">
        <v>2</v>
      </c>
      <c r="F715" s="28">
        <v>1122</v>
      </c>
      <c r="G715" s="28" t="s">
        <v>296</v>
      </c>
      <c r="H715" s="29">
        <v>0.58155859321100001</v>
      </c>
    </row>
    <row r="716" spans="1:8" ht="14.25">
      <c r="A716" s="28" t="s">
        <v>177</v>
      </c>
      <c r="B716" s="28">
        <v>1</v>
      </c>
      <c r="C716" s="28">
        <v>1</v>
      </c>
      <c r="D716" s="28">
        <v>2</v>
      </c>
      <c r="E716" s="28">
        <v>2</v>
      </c>
      <c r="F716" s="28">
        <v>1122</v>
      </c>
      <c r="G716" s="28" t="s">
        <v>296</v>
      </c>
      <c r="H716" s="29">
        <v>0.63299730035900004</v>
      </c>
    </row>
    <row r="717" spans="1:8" ht="14.25">
      <c r="A717" s="28" t="s">
        <v>177</v>
      </c>
      <c r="B717" s="28">
        <v>1</v>
      </c>
      <c r="C717" s="28">
        <v>1</v>
      </c>
      <c r="D717" s="28">
        <v>2</v>
      </c>
      <c r="E717" s="28">
        <v>2</v>
      </c>
      <c r="F717" s="28">
        <v>1122</v>
      </c>
      <c r="G717" s="28" t="s">
        <v>296</v>
      </c>
      <c r="H717" s="29">
        <v>0.37959200936300003</v>
      </c>
    </row>
    <row r="718" spans="1:8" ht="14.25">
      <c r="A718" s="28" t="s">
        <v>177</v>
      </c>
      <c r="B718" s="28">
        <v>1</v>
      </c>
      <c r="C718" s="28">
        <v>1</v>
      </c>
      <c r="D718" s="28">
        <v>2</v>
      </c>
      <c r="E718" s="28">
        <v>2</v>
      </c>
      <c r="F718" s="28">
        <v>1122</v>
      </c>
      <c r="G718" s="28" t="s">
        <v>296</v>
      </c>
      <c r="H718" s="29">
        <v>0.68005594051600005</v>
      </c>
    </row>
    <row r="719" spans="1:8" ht="14.25">
      <c r="A719" s="28" t="s">
        <v>177</v>
      </c>
      <c r="B719" s="28">
        <v>1</v>
      </c>
      <c r="C719" s="28">
        <v>1</v>
      </c>
      <c r="D719" s="28">
        <v>2</v>
      </c>
      <c r="E719" s="28">
        <v>2</v>
      </c>
      <c r="F719" s="28">
        <v>1122</v>
      </c>
      <c r="G719" s="28" t="s">
        <v>296</v>
      </c>
      <c r="H719" s="29">
        <v>0.51892339416199995</v>
      </c>
    </row>
    <row r="720" spans="1:8" ht="14.25">
      <c r="A720" s="28" t="s">
        <v>177</v>
      </c>
      <c r="B720" s="28">
        <v>1</v>
      </c>
      <c r="C720" s="28">
        <v>1</v>
      </c>
      <c r="D720" s="28">
        <v>2</v>
      </c>
      <c r="E720" s="28">
        <v>2</v>
      </c>
      <c r="F720" s="28">
        <v>1122</v>
      </c>
      <c r="G720" s="28" t="s">
        <v>296</v>
      </c>
      <c r="H720" s="29">
        <v>0.387774597768</v>
      </c>
    </row>
    <row r="721" spans="1:8" ht="14.25">
      <c r="A721" s="28" t="s">
        <v>177</v>
      </c>
      <c r="B721" s="28">
        <v>1</v>
      </c>
      <c r="C721" s="28">
        <v>1</v>
      </c>
      <c r="D721" s="28">
        <v>2</v>
      </c>
      <c r="E721" s="28">
        <v>2</v>
      </c>
      <c r="F721" s="28">
        <v>1122</v>
      </c>
      <c r="G721" s="28" t="s">
        <v>296</v>
      </c>
      <c r="H721" s="29">
        <v>0.43653349519700002</v>
      </c>
    </row>
    <row r="722" spans="1:8" ht="14.25">
      <c r="A722" s="28" t="s">
        <v>177</v>
      </c>
      <c r="B722" s="28">
        <v>1</v>
      </c>
      <c r="C722" s="28">
        <v>1</v>
      </c>
      <c r="D722" s="28">
        <v>2</v>
      </c>
      <c r="E722" s="28">
        <v>2</v>
      </c>
      <c r="F722" s="28">
        <v>1122</v>
      </c>
      <c r="G722" s="28" t="s">
        <v>296</v>
      </c>
      <c r="H722" s="29">
        <v>0.185765472056</v>
      </c>
    </row>
    <row r="723" spans="1:8" ht="14.25">
      <c r="A723" s="28" t="s">
        <v>177</v>
      </c>
      <c r="B723" s="28">
        <v>1</v>
      </c>
      <c r="C723" s="28">
        <v>1</v>
      </c>
      <c r="D723" s="28">
        <v>2</v>
      </c>
      <c r="E723" s="28">
        <v>2</v>
      </c>
      <c r="F723" s="28">
        <v>1122</v>
      </c>
      <c r="G723" s="28" t="s">
        <v>296</v>
      </c>
      <c r="H723" s="29">
        <v>1.1843628475000001</v>
      </c>
    </row>
    <row r="724" spans="1:8" ht="14.25">
      <c r="A724" s="28" t="s">
        <v>177</v>
      </c>
      <c r="B724" s="28">
        <v>1</v>
      </c>
      <c r="C724" s="28">
        <v>1</v>
      </c>
      <c r="D724" s="28">
        <v>2</v>
      </c>
      <c r="E724" s="28">
        <v>2</v>
      </c>
      <c r="F724" s="28">
        <v>1122</v>
      </c>
      <c r="G724" s="28" t="s">
        <v>296</v>
      </c>
      <c r="H724" s="29">
        <v>1.05812663456</v>
      </c>
    </row>
    <row r="725" spans="1:8" ht="14.25">
      <c r="A725" s="28" t="s">
        <v>177</v>
      </c>
      <c r="B725" s="28">
        <v>1</v>
      </c>
      <c r="C725" s="28">
        <v>1</v>
      </c>
      <c r="D725" s="28">
        <v>2</v>
      </c>
      <c r="E725" s="28">
        <v>2</v>
      </c>
      <c r="F725" s="28">
        <v>1122</v>
      </c>
      <c r="G725" s="28" t="s">
        <v>296</v>
      </c>
      <c r="H725" s="29">
        <v>0.33017314395399999</v>
      </c>
    </row>
    <row r="726" spans="1:8" ht="14.25">
      <c r="A726" s="28" t="s">
        <v>177</v>
      </c>
      <c r="B726" s="28">
        <v>1</v>
      </c>
      <c r="C726" s="28">
        <v>1</v>
      </c>
      <c r="D726" s="28">
        <v>2</v>
      </c>
      <c r="E726" s="28">
        <v>2</v>
      </c>
      <c r="F726" s="28">
        <v>1122</v>
      </c>
      <c r="G726" s="28" t="s">
        <v>296</v>
      </c>
      <c r="H726" s="29">
        <v>0.65835920390199998</v>
      </c>
    </row>
    <row r="727" spans="1:8" ht="14.25">
      <c r="A727" s="28" t="s">
        <v>177</v>
      </c>
      <c r="B727" s="28">
        <v>1</v>
      </c>
      <c r="C727" s="28">
        <v>1</v>
      </c>
      <c r="D727" s="28">
        <v>2</v>
      </c>
      <c r="E727" s="28">
        <v>2</v>
      </c>
      <c r="F727" s="28">
        <v>1122</v>
      </c>
      <c r="G727" s="28" t="s">
        <v>296</v>
      </c>
      <c r="H727" s="29">
        <v>0.40292573357900002</v>
      </c>
    </row>
    <row r="728" spans="1:8" ht="14.25">
      <c r="A728" s="28" t="s">
        <v>177</v>
      </c>
      <c r="B728" s="28">
        <v>1</v>
      </c>
      <c r="C728" s="28">
        <v>1</v>
      </c>
      <c r="D728" s="28">
        <v>2</v>
      </c>
      <c r="E728" s="28">
        <v>2</v>
      </c>
      <c r="F728" s="28">
        <v>1122</v>
      </c>
      <c r="G728" s="28" t="s">
        <v>296</v>
      </c>
      <c r="H728" s="29">
        <v>0.384935440199</v>
      </c>
    </row>
    <row r="729" spans="1:8" ht="14.25">
      <c r="A729" s="28" t="s">
        <v>177</v>
      </c>
      <c r="B729" s="28">
        <v>1</v>
      </c>
      <c r="C729" s="28">
        <v>1</v>
      </c>
      <c r="D729" s="28">
        <v>2</v>
      </c>
      <c r="E729" s="28">
        <v>2</v>
      </c>
      <c r="F729" s="28">
        <v>1122</v>
      </c>
      <c r="G729" s="28" t="s">
        <v>296</v>
      </c>
      <c r="H729" s="29">
        <v>0.476774181563</v>
      </c>
    </row>
    <row r="730" spans="1:8" ht="14.25">
      <c r="A730" s="28" t="s">
        <v>177</v>
      </c>
      <c r="B730" s="28">
        <v>1</v>
      </c>
      <c r="C730" s="28">
        <v>1</v>
      </c>
      <c r="D730" s="28">
        <v>2</v>
      </c>
      <c r="E730" s="28">
        <v>2</v>
      </c>
      <c r="F730" s="28">
        <v>1122</v>
      </c>
      <c r="G730" s="28" t="s">
        <v>296</v>
      </c>
      <c r="H730" s="29">
        <v>0.55223090545099995</v>
      </c>
    </row>
    <row r="731" spans="1:8" ht="14.25">
      <c r="A731" s="28" t="s">
        <v>177</v>
      </c>
      <c r="B731" s="28">
        <v>1</v>
      </c>
      <c r="C731" s="28">
        <v>1</v>
      </c>
      <c r="D731" s="28">
        <v>2</v>
      </c>
      <c r="E731" s="28">
        <v>2</v>
      </c>
      <c r="F731" s="28">
        <v>1122</v>
      </c>
      <c r="G731" s="28" t="s">
        <v>296</v>
      </c>
      <c r="H731" s="29">
        <v>0.53929909889600003</v>
      </c>
    </row>
    <row r="732" spans="1:8" ht="14.25">
      <c r="A732" s="28" t="s">
        <v>177</v>
      </c>
      <c r="B732" s="28">
        <v>1</v>
      </c>
      <c r="C732" s="28">
        <v>1</v>
      </c>
      <c r="D732" s="28">
        <v>2</v>
      </c>
      <c r="E732" s="28">
        <v>2</v>
      </c>
      <c r="F732" s="28">
        <v>1122</v>
      </c>
      <c r="G732" s="28" t="s">
        <v>296</v>
      </c>
      <c r="H732" s="29">
        <v>0.199218855301</v>
      </c>
    </row>
    <row r="733" spans="1:8" ht="14.25">
      <c r="A733" s="28" t="s">
        <v>177</v>
      </c>
      <c r="B733" s="28">
        <v>1</v>
      </c>
      <c r="C733" s="28">
        <v>1</v>
      </c>
      <c r="D733" s="28">
        <v>2</v>
      </c>
      <c r="E733" s="28">
        <v>2</v>
      </c>
      <c r="F733" s="28">
        <v>1122</v>
      </c>
      <c r="G733" s="28" t="s">
        <v>296</v>
      </c>
      <c r="H733" s="29">
        <v>0.16759832227499999</v>
      </c>
    </row>
    <row r="734" spans="1:8" ht="14.25">
      <c r="A734" s="28" t="s">
        <v>177</v>
      </c>
      <c r="B734" s="28">
        <v>1</v>
      </c>
      <c r="C734" s="28">
        <v>1</v>
      </c>
      <c r="D734" s="28">
        <v>2</v>
      </c>
      <c r="E734" s="28">
        <v>2</v>
      </c>
      <c r="F734" s="28">
        <v>1122</v>
      </c>
      <c r="G734" s="28" t="s">
        <v>296</v>
      </c>
      <c r="H734" s="29">
        <v>0.73592362524199995</v>
      </c>
    </row>
    <row r="735" spans="1:8" ht="14.25">
      <c r="A735" s="28" t="s">
        <v>177</v>
      </c>
      <c r="B735" s="28">
        <v>1</v>
      </c>
      <c r="C735" s="28">
        <v>1</v>
      </c>
      <c r="D735" s="28">
        <v>2</v>
      </c>
      <c r="E735" s="28">
        <v>2</v>
      </c>
      <c r="F735" s="28">
        <v>1122</v>
      </c>
      <c r="G735" s="28" t="s">
        <v>296</v>
      </c>
      <c r="H735" s="29">
        <v>0.832867540691</v>
      </c>
    </row>
    <row r="736" spans="1:8" ht="14.25">
      <c r="A736" s="28" t="s">
        <v>177</v>
      </c>
      <c r="B736" s="28">
        <v>1</v>
      </c>
      <c r="C736" s="28">
        <v>1</v>
      </c>
      <c r="D736" s="28">
        <v>2</v>
      </c>
      <c r="E736" s="28">
        <v>2</v>
      </c>
      <c r="F736" s="28">
        <v>1122</v>
      </c>
      <c r="G736" s="28" t="s">
        <v>296</v>
      </c>
      <c r="H736" s="29">
        <v>0.37540819666399999</v>
      </c>
    </row>
    <row r="737" spans="1:8" ht="14.25">
      <c r="A737" s="28" t="s">
        <v>177</v>
      </c>
      <c r="B737" s="28">
        <v>1</v>
      </c>
      <c r="C737" s="28">
        <v>1</v>
      </c>
      <c r="D737" s="28">
        <v>2</v>
      </c>
      <c r="E737" s="28">
        <v>2</v>
      </c>
      <c r="F737" s="28">
        <v>1122</v>
      </c>
      <c r="G737" s="28" t="s">
        <v>296</v>
      </c>
      <c r="H737" s="29">
        <v>0.52133966976699997</v>
      </c>
    </row>
    <row r="738" spans="1:8" ht="14.25">
      <c r="A738" s="28" t="s">
        <v>177</v>
      </c>
      <c r="B738" s="28">
        <v>1</v>
      </c>
      <c r="C738" s="28">
        <v>1</v>
      </c>
      <c r="D738" s="28">
        <v>2</v>
      </c>
      <c r="E738" s="28">
        <v>2</v>
      </c>
      <c r="F738" s="28">
        <v>1122</v>
      </c>
      <c r="G738" s="28" t="s">
        <v>296</v>
      </c>
      <c r="H738" s="29">
        <v>0.53097285226699997</v>
      </c>
    </row>
    <row r="739" spans="1:8" ht="14.25">
      <c r="A739" s="28" t="s">
        <v>177</v>
      </c>
      <c r="B739" s="28">
        <v>1</v>
      </c>
      <c r="C739" s="28">
        <v>1</v>
      </c>
      <c r="D739" s="28">
        <v>2</v>
      </c>
      <c r="E739" s="28">
        <v>2</v>
      </c>
      <c r="F739" s="28">
        <v>1122</v>
      </c>
      <c r="G739" s="28" t="s">
        <v>296</v>
      </c>
      <c r="H739" s="29">
        <v>0.33666404613500001</v>
      </c>
    </row>
    <row r="740" spans="1:8" ht="14.25">
      <c r="A740" s="28" t="s">
        <v>177</v>
      </c>
      <c r="B740" s="28">
        <v>1</v>
      </c>
      <c r="C740" s="28">
        <v>1</v>
      </c>
      <c r="D740" s="28">
        <v>2</v>
      </c>
      <c r="E740" s="28">
        <v>2</v>
      </c>
      <c r="F740" s="28">
        <v>1122</v>
      </c>
      <c r="G740" s="28" t="s">
        <v>296</v>
      </c>
      <c r="H740" s="29">
        <v>0.59265277409799999</v>
      </c>
    </row>
    <row r="741" spans="1:8" ht="14.25">
      <c r="A741" s="28" t="s">
        <v>177</v>
      </c>
      <c r="B741" s="28">
        <v>1</v>
      </c>
      <c r="C741" s="28">
        <v>1</v>
      </c>
      <c r="D741" s="28">
        <v>2</v>
      </c>
      <c r="E741" s="28">
        <v>2</v>
      </c>
      <c r="F741" s="28">
        <v>1122</v>
      </c>
      <c r="G741" s="28" t="s">
        <v>296</v>
      </c>
      <c r="H741" s="29">
        <v>0.40401772578400003</v>
      </c>
    </row>
    <row r="742" spans="1:8" ht="14.25">
      <c r="A742" s="28" t="s">
        <v>177</v>
      </c>
      <c r="B742" s="28">
        <v>1</v>
      </c>
      <c r="C742" s="28">
        <v>1</v>
      </c>
      <c r="D742" s="28">
        <v>2</v>
      </c>
      <c r="E742" s="28">
        <v>2</v>
      </c>
      <c r="F742" s="28">
        <v>1122</v>
      </c>
      <c r="G742" s="28" t="s">
        <v>296</v>
      </c>
      <c r="H742" s="29">
        <v>0.33392828320399998</v>
      </c>
    </row>
    <row r="743" spans="1:8" ht="14.25">
      <c r="A743" s="28" t="s">
        <v>177</v>
      </c>
      <c r="B743" s="28">
        <v>1</v>
      </c>
      <c r="C743" s="28">
        <v>1</v>
      </c>
      <c r="D743" s="28">
        <v>2</v>
      </c>
      <c r="E743" s="28">
        <v>2</v>
      </c>
      <c r="F743" s="28">
        <v>1122</v>
      </c>
      <c r="G743" s="28" t="s">
        <v>296</v>
      </c>
      <c r="H743" s="29">
        <v>0.48096967415399999</v>
      </c>
    </row>
    <row r="744" spans="1:8" ht="14.25">
      <c r="A744" s="28" t="s">
        <v>177</v>
      </c>
      <c r="B744" s="28">
        <v>1</v>
      </c>
      <c r="C744" s="28">
        <v>1</v>
      </c>
      <c r="D744" s="28">
        <v>2</v>
      </c>
      <c r="E744" s="28">
        <v>2</v>
      </c>
      <c r="F744" s="28">
        <v>1122</v>
      </c>
      <c r="G744" s="28" t="s">
        <v>296</v>
      </c>
      <c r="H744" s="29">
        <v>0.55308889783600002</v>
      </c>
    </row>
    <row r="745" spans="1:8" ht="14.25">
      <c r="A745" s="28" t="s">
        <v>177</v>
      </c>
      <c r="B745" s="28">
        <v>1</v>
      </c>
      <c r="C745" s="28">
        <v>1</v>
      </c>
      <c r="D745" s="28">
        <v>2</v>
      </c>
      <c r="E745" s="28">
        <v>2</v>
      </c>
      <c r="F745" s="28">
        <v>1122</v>
      </c>
      <c r="G745" s="28" t="s">
        <v>296</v>
      </c>
      <c r="H745" s="29">
        <v>0.92991698357100006</v>
      </c>
    </row>
    <row r="746" spans="1:8" ht="14.25">
      <c r="A746" s="28" t="s">
        <v>177</v>
      </c>
      <c r="B746" s="28">
        <v>1</v>
      </c>
      <c r="C746" s="28">
        <v>1</v>
      </c>
      <c r="D746" s="28">
        <v>2</v>
      </c>
      <c r="E746" s="28">
        <v>2</v>
      </c>
      <c r="F746" s="28">
        <v>1122</v>
      </c>
      <c r="G746" s="28" t="s">
        <v>296</v>
      </c>
      <c r="H746" s="29">
        <v>0.400911028813</v>
      </c>
    </row>
    <row r="747" spans="1:8" ht="14.25">
      <c r="A747" s="28" t="s">
        <v>177</v>
      </c>
      <c r="B747" s="28">
        <v>1</v>
      </c>
      <c r="C747" s="28">
        <v>1</v>
      </c>
      <c r="D747" s="28">
        <v>2</v>
      </c>
      <c r="E747" s="28">
        <v>2</v>
      </c>
      <c r="F747" s="28">
        <v>1122</v>
      </c>
      <c r="G747" s="28" t="s">
        <v>296</v>
      </c>
      <c r="H747" s="29">
        <v>0.23785346046799999</v>
      </c>
    </row>
    <row r="748" spans="1:8" ht="14.25">
      <c r="A748" s="28" t="s">
        <v>177</v>
      </c>
      <c r="B748" s="28">
        <v>1</v>
      </c>
      <c r="C748" s="28">
        <v>1</v>
      </c>
      <c r="D748" s="28">
        <v>2</v>
      </c>
      <c r="E748" s="28">
        <v>2</v>
      </c>
      <c r="F748" s="28">
        <v>1122</v>
      </c>
      <c r="G748" s="28" t="s">
        <v>296</v>
      </c>
      <c r="H748" s="29">
        <v>0.51832379927600003</v>
      </c>
    </row>
    <row r="749" spans="1:8" ht="14.25">
      <c r="A749" s="28" t="s">
        <v>177</v>
      </c>
      <c r="B749" s="28">
        <v>1</v>
      </c>
      <c r="C749" s="28">
        <v>1</v>
      </c>
      <c r="D749" s="28">
        <v>2</v>
      </c>
      <c r="E749" s="28">
        <v>2</v>
      </c>
      <c r="F749" s="28">
        <v>1122</v>
      </c>
      <c r="G749" s="28" t="s">
        <v>296</v>
      </c>
      <c r="H749" s="29">
        <v>0.29958327627100001</v>
      </c>
    </row>
    <row r="750" spans="1:8" ht="14.25">
      <c r="A750" s="28" t="s">
        <v>177</v>
      </c>
      <c r="B750" s="28">
        <v>1</v>
      </c>
      <c r="C750" s="28">
        <v>1</v>
      </c>
      <c r="D750" s="28">
        <v>2</v>
      </c>
      <c r="E750" s="28">
        <v>2</v>
      </c>
      <c r="F750" s="28">
        <v>1122</v>
      </c>
      <c r="G750" s="28" t="s">
        <v>296</v>
      </c>
      <c r="H750" s="29">
        <v>7.1875383808699997E-2</v>
      </c>
    </row>
    <row r="751" spans="1:8" ht="14.25">
      <c r="A751" s="28" t="s">
        <v>177</v>
      </c>
      <c r="B751" s="28">
        <v>1</v>
      </c>
      <c r="C751" s="28">
        <v>1</v>
      </c>
      <c r="D751" s="28">
        <v>2</v>
      </c>
      <c r="E751" s="28">
        <v>2</v>
      </c>
      <c r="F751" s="28">
        <v>1122</v>
      </c>
      <c r="G751" s="28" t="s">
        <v>296</v>
      </c>
      <c r="H751" s="29">
        <v>0.26878372338099998</v>
      </c>
    </row>
    <row r="752" spans="1:8" ht="14.25">
      <c r="A752" s="28" t="s">
        <v>177</v>
      </c>
      <c r="B752" s="28">
        <v>1</v>
      </c>
      <c r="C752" s="28">
        <v>1</v>
      </c>
      <c r="D752" s="28">
        <v>2</v>
      </c>
      <c r="E752" s="28">
        <v>2</v>
      </c>
      <c r="F752" s="28">
        <v>1122</v>
      </c>
      <c r="G752" s="28" t="s">
        <v>296</v>
      </c>
      <c r="H752" s="29">
        <v>0.26779977408799999</v>
      </c>
    </row>
    <row r="753" spans="1:8" ht="14.25">
      <c r="A753" s="28" t="s">
        <v>177</v>
      </c>
      <c r="B753" s="28">
        <v>1</v>
      </c>
      <c r="C753" s="28">
        <v>1</v>
      </c>
      <c r="D753" s="28">
        <v>2</v>
      </c>
      <c r="E753" s="28">
        <v>2</v>
      </c>
      <c r="F753" s="28">
        <v>1122</v>
      </c>
      <c r="G753" s="28" t="s">
        <v>296</v>
      </c>
      <c r="H753" s="29">
        <v>0.25134447868999998</v>
      </c>
    </row>
    <row r="754" spans="1:8" ht="14.25">
      <c r="A754" s="28" t="s">
        <v>177</v>
      </c>
      <c r="B754" s="28">
        <v>1</v>
      </c>
      <c r="C754" s="28">
        <v>1</v>
      </c>
      <c r="D754" s="28">
        <v>2</v>
      </c>
      <c r="E754" s="28">
        <v>2</v>
      </c>
      <c r="F754" s="28">
        <v>1122</v>
      </c>
      <c r="G754" s="28" t="s">
        <v>296</v>
      </c>
      <c r="H754" s="29">
        <v>0.56028070742400005</v>
      </c>
    </row>
    <row r="755" spans="1:8" ht="14.25">
      <c r="A755" s="28" t="s">
        <v>177</v>
      </c>
      <c r="B755" s="28">
        <v>1</v>
      </c>
      <c r="C755" s="28">
        <v>1</v>
      </c>
      <c r="D755" s="28">
        <v>2</v>
      </c>
      <c r="E755" s="28">
        <v>2</v>
      </c>
      <c r="F755" s="28">
        <v>1122</v>
      </c>
      <c r="G755" s="28" t="s">
        <v>296</v>
      </c>
      <c r="H755" s="29">
        <v>1.0758375689199999</v>
      </c>
    </row>
    <row r="756" spans="1:8" ht="14.25">
      <c r="A756" s="28" t="s">
        <v>177</v>
      </c>
      <c r="B756" s="28">
        <v>1</v>
      </c>
      <c r="C756" s="28">
        <v>1</v>
      </c>
      <c r="D756" s="28">
        <v>2</v>
      </c>
      <c r="E756" s="28">
        <v>2</v>
      </c>
      <c r="F756" s="28">
        <v>1122</v>
      </c>
      <c r="G756" s="28" t="s">
        <v>296</v>
      </c>
      <c r="H756" s="29">
        <v>0.28558658179300001</v>
      </c>
    </row>
    <row r="757" spans="1:8" ht="14.25">
      <c r="A757" s="28" t="s">
        <v>177</v>
      </c>
      <c r="B757" s="28">
        <v>1</v>
      </c>
      <c r="C757" s="28">
        <v>1</v>
      </c>
      <c r="D757" s="28">
        <v>2</v>
      </c>
      <c r="E757" s="28">
        <v>2</v>
      </c>
      <c r="F757" s="28">
        <v>1122</v>
      </c>
      <c r="G757" s="28" t="s">
        <v>296</v>
      </c>
      <c r="H757" s="29">
        <v>0.39969548967899998</v>
      </c>
    </row>
    <row r="758" spans="1:8" ht="14.25">
      <c r="A758" s="28" t="s">
        <v>177</v>
      </c>
      <c r="B758" s="28">
        <v>1</v>
      </c>
      <c r="C758" s="28">
        <v>1</v>
      </c>
      <c r="D758" s="28">
        <v>2</v>
      </c>
      <c r="E758" s="28">
        <v>2</v>
      </c>
      <c r="F758" s="28">
        <v>1122</v>
      </c>
      <c r="G758" s="28" t="s">
        <v>296</v>
      </c>
      <c r="H758" s="29">
        <v>0.26303641341299999</v>
      </c>
    </row>
    <row r="759" spans="1:8" ht="14.25">
      <c r="A759" s="28" t="s">
        <v>50</v>
      </c>
      <c r="B759" s="28">
        <v>1</v>
      </c>
      <c r="C759" s="28">
        <v>2</v>
      </c>
      <c r="D759" s="28">
        <v>1</v>
      </c>
      <c r="E759" s="28">
        <v>1</v>
      </c>
      <c r="F759" s="28">
        <v>1211</v>
      </c>
      <c r="G759" s="28" t="s">
        <v>295</v>
      </c>
      <c r="H759" s="29">
        <v>0.397264022306</v>
      </c>
    </row>
    <row r="760" spans="1:8" ht="14.25">
      <c r="A760" s="28" t="s">
        <v>50</v>
      </c>
      <c r="B760" s="28">
        <v>1</v>
      </c>
      <c r="C760" s="28">
        <v>2</v>
      </c>
      <c r="D760" s="28">
        <v>1</v>
      </c>
      <c r="E760" s="28">
        <v>1</v>
      </c>
      <c r="F760" s="28">
        <v>1211</v>
      </c>
      <c r="G760" s="28" t="s">
        <v>295</v>
      </c>
      <c r="H760" s="29">
        <v>5.1437396171799996</v>
      </c>
    </row>
    <row r="761" spans="1:8" ht="14.25">
      <c r="A761" s="28" t="s">
        <v>50</v>
      </c>
      <c r="B761" s="28">
        <v>1</v>
      </c>
      <c r="C761" s="28">
        <v>2</v>
      </c>
      <c r="D761" s="28">
        <v>1</v>
      </c>
      <c r="E761" s="28">
        <v>1</v>
      </c>
      <c r="F761" s="28">
        <v>1211</v>
      </c>
      <c r="G761" s="28" t="s">
        <v>295</v>
      </c>
      <c r="H761" s="29">
        <v>0.59368809249400001</v>
      </c>
    </row>
    <row r="762" spans="1:8" ht="14.25">
      <c r="A762" s="28" t="s">
        <v>50</v>
      </c>
      <c r="B762" s="28">
        <v>1</v>
      </c>
      <c r="C762" s="28">
        <v>2</v>
      </c>
      <c r="D762" s="28">
        <v>1</v>
      </c>
      <c r="E762" s="28">
        <v>1</v>
      </c>
      <c r="F762" s="28">
        <v>1211</v>
      </c>
      <c r="G762" s="28" t="s">
        <v>295</v>
      </c>
      <c r="H762" s="29">
        <v>1.11242020958</v>
      </c>
    </row>
    <row r="763" spans="1:8" ht="14.25">
      <c r="A763" s="28" t="s">
        <v>50</v>
      </c>
      <c r="B763" s="28">
        <v>1</v>
      </c>
      <c r="C763" s="28">
        <v>2</v>
      </c>
      <c r="D763" s="28">
        <v>1</v>
      </c>
      <c r="E763" s="28">
        <v>1</v>
      </c>
      <c r="F763" s="28">
        <v>1211</v>
      </c>
      <c r="G763" s="28" t="s">
        <v>295</v>
      </c>
      <c r="H763" s="29">
        <v>1.4256322796200001</v>
      </c>
    </row>
    <row r="764" spans="1:8" ht="14.25">
      <c r="A764" s="28" t="s">
        <v>50</v>
      </c>
      <c r="B764" s="28">
        <v>1</v>
      </c>
      <c r="C764" s="28">
        <v>2</v>
      </c>
      <c r="D764" s="28">
        <v>1</v>
      </c>
      <c r="E764" s="28">
        <v>1</v>
      </c>
      <c r="F764" s="28">
        <v>1211</v>
      </c>
      <c r="G764" s="28" t="s">
        <v>295</v>
      </c>
      <c r="H764" s="29">
        <v>1.34301480612</v>
      </c>
    </row>
    <row r="765" spans="1:8" ht="14.25">
      <c r="A765" s="28" t="s">
        <v>50</v>
      </c>
      <c r="B765" s="28">
        <v>1</v>
      </c>
      <c r="C765" s="28">
        <v>2</v>
      </c>
      <c r="D765" s="28">
        <v>1</v>
      </c>
      <c r="E765" s="28">
        <v>1</v>
      </c>
      <c r="F765" s="28">
        <v>1211</v>
      </c>
      <c r="G765" s="28" t="s">
        <v>295</v>
      </c>
      <c r="H765" s="29">
        <v>0.481133281676</v>
      </c>
    </row>
    <row r="766" spans="1:8" ht="14.25">
      <c r="A766" s="28" t="s">
        <v>50</v>
      </c>
      <c r="B766" s="28">
        <v>1</v>
      </c>
      <c r="C766" s="28">
        <v>2</v>
      </c>
      <c r="D766" s="28">
        <v>1</v>
      </c>
      <c r="E766" s="28">
        <v>1</v>
      </c>
      <c r="F766" s="28">
        <v>1211</v>
      </c>
      <c r="G766" s="28" t="s">
        <v>295</v>
      </c>
      <c r="H766" s="29">
        <v>0.85136859775100004</v>
      </c>
    </row>
    <row r="767" spans="1:8" ht="14.25">
      <c r="A767" s="28" t="s">
        <v>50</v>
      </c>
      <c r="B767" s="28">
        <v>1</v>
      </c>
      <c r="C767" s="28">
        <v>2</v>
      </c>
      <c r="D767" s="28">
        <v>1</v>
      </c>
      <c r="E767" s="28">
        <v>1</v>
      </c>
      <c r="F767" s="28">
        <v>1211</v>
      </c>
      <c r="G767" s="28" t="s">
        <v>295</v>
      </c>
      <c r="H767" s="29">
        <v>7.5531409092499997</v>
      </c>
    </row>
    <row r="768" spans="1:8" ht="14.25">
      <c r="A768" s="28" t="s">
        <v>50</v>
      </c>
      <c r="B768" s="28">
        <v>1</v>
      </c>
      <c r="C768" s="28">
        <v>2</v>
      </c>
      <c r="D768" s="28">
        <v>1</v>
      </c>
      <c r="E768" s="28">
        <v>1</v>
      </c>
      <c r="F768" s="28">
        <v>1211</v>
      </c>
      <c r="G768" s="28" t="s">
        <v>295</v>
      </c>
      <c r="H768" s="29">
        <v>4.3726920912900002</v>
      </c>
    </row>
    <row r="769" spans="1:8" ht="14.25">
      <c r="A769" s="28" t="s">
        <v>50</v>
      </c>
      <c r="B769" s="28">
        <v>1</v>
      </c>
      <c r="C769" s="28">
        <v>2</v>
      </c>
      <c r="D769" s="28">
        <v>1</v>
      </c>
      <c r="E769" s="28">
        <v>1</v>
      </c>
      <c r="F769" s="28">
        <v>1211</v>
      </c>
      <c r="G769" s="28" t="s">
        <v>295</v>
      </c>
      <c r="H769" s="29">
        <v>0.60695039909299997</v>
      </c>
    </row>
    <row r="770" spans="1:8" ht="14.25">
      <c r="A770" s="28" t="s">
        <v>50</v>
      </c>
      <c r="B770" s="28">
        <v>1</v>
      </c>
      <c r="C770" s="28">
        <v>2</v>
      </c>
      <c r="D770" s="28">
        <v>1</v>
      </c>
      <c r="E770" s="28">
        <v>1</v>
      </c>
      <c r="F770" s="28">
        <v>1211</v>
      </c>
      <c r="G770" s="28" t="s">
        <v>295</v>
      </c>
      <c r="H770" s="29">
        <v>0.68456249330800001</v>
      </c>
    </row>
    <row r="771" spans="1:8" ht="14.25">
      <c r="A771" s="28" t="s">
        <v>50</v>
      </c>
      <c r="B771" s="28">
        <v>1</v>
      </c>
      <c r="C771" s="28">
        <v>2</v>
      </c>
      <c r="D771" s="28">
        <v>1</v>
      </c>
      <c r="E771" s="28">
        <v>1</v>
      </c>
      <c r="F771" s="28">
        <v>1211</v>
      </c>
      <c r="G771" s="28" t="s">
        <v>295</v>
      </c>
      <c r="H771" s="29">
        <v>1.54869987657</v>
      </c>
    </row>
    <row r="772" spans="1:8" ht="14.25">
      <c r="A772" s="28" t="s">
        <v>50</v>
      </c>
      <c r="B772" s="28">
        <v>1</v>
      </c>
      <c r="C772" s="28">
        <v>2</v>
      </c>
      <c r="D772" s="28">
        <v>1</v>
      </c>
      <c r="E772" s="28">
        <v>1</v>
      </c>
      <c r="F772" s="28">
        <v>1211</v>
      </c>
      <c r="G772" s="28" t="s">
        <v>295</v>
      </c>
      <c r="H772" s="29">
        <v>1.9840830806500001</v>
      </c>
    </row>
    <row r="773" spans="1:8" ht="14.25">
      <c r="A773" s="28" t="s">
        <v>50</v>
      </c>
      <c r="B773" s="28">
        <v>1</v>
      </c>
      <c r="C773" s="28">
        <v>2</v>
      </c>
      <c r="D773" s="28">
        <v>1</v>
      </c>
      <c r="E773" s="28">
        <v>1</v>
      </c>
      <c r="F773" s="28">
        <v>1211</v>
      </c>
      <c r="G773" s="28" t="s">
        <v>295</v>
      </c>
      <c r="H773" s="29">
        <v>1.0120744533299999</v>
      </c>
    </row>
    <row r="774" spans="1:8" ht="14.25">
      <c r="A774" s="28" t="s">
        <v>50</v>
      </c>
      <c r="B774" s="28">
        <v>1</v>
      </c>
      <c r="C774" s="28">
        <v>2</v>
      </c>
      <c r="D774" s="28">
        <v>1</v>
      </c>
      <c r="E774" s="28">
        <v>1</v>
      </c>
      <c r="F774" s="28">
        <v>1211</v>
      </c>
      <c r="G774" s="28" t="s">
        <v>295</v>
      </c>
      <c r="H774" s="29">
        <v>1.03482052263</v>
      </c>
    </row>
    <row r="775" spans="1:8" ht="14.25">
      <c r="A775" s="28" t="s">
        <v>50</v>
      </c>
      <c r="B775" s="28">
        <v>1</v>
      </c>
      <c r="C775" s="28">
        <v>2</v>
      </c>
      <c r="D775" s="28">
        <v>1</v>
      </c>
      <c r="E775" s="28">
        <v>1</v>
      </c>
      <c r="F775" s="28">
        <v>1211</v>
      </c>
      <c r="G775" s="28" t="s">
        <v>295</v>
      </c>
      <c r="H775" s="29">
        <v>0.59398461923699997</v>
      </c>
    </row>
    <row r="776" spans="1:8" ht="14.25">
      <c r="A776" s="28" t="s">
        <v>50</v>
      </c>
      <c r="B776" s="28">
        <v>1</v>
      </c>
      <c r="C776" s="28">
        <v>2</v>
      </c>
      <c r="D776" s="28">
        <v>1</v>
      </c>
      <c r="E776" s="28">
        <v>1</v>
      </c>
      <c r="F776" s="28">
        <v>1211</v>
      </c>
      <c r="G776" s="28" t="s">
        <v>295</v>
      </c>
      <c r="H776" s="29">
        <v>0.25598178003700001</v>
      </c>
    </row>
    <row r="777" spans="1:8" ht="14.25">
      <c r="A777" s="28" t="s">
        <v>50</v>
      </c>
      <c r="B777" s="28">
        <v>1</v>
      </c>
      <c r="C777" s="28">
        <v>2</v>
      </c>
      <c r="D777" s="28">
        <v>1</v>
      </c>
      <c r="E777" s="28">
        <v>1</v>
      </c>
      <c r="F777" s="28">
        <v>1211</v>
      </c>
      <c r="G777" s="28" t="s">
        <v>295</v>
      </c>
      <c r="H777" s="29">
        <v>0.50089627007799997</v>
      </c>
    </row>
    <row r="778" spans="1:8" ht="14.25">
      <c r="A778" s="28" t="s">
        <v>50</v>
      </c>
      <c r="B778" s="28">
        <v>1</v>
      </c>
      <c r="C778" s="28">
        <v>2</v>
      </c>
      <c r="D778" s="28">
        <v>1</v>
      </c>
      <c r="E778" s="28">
        <v>1</v>
      </c>
      <c r="F778" s="28">
        <v>1211</v>
      </c>
      <c r="G778" s="28" t="s">
        <v>295</v>
      </c>
      <c r="H778" s="29">
        <v>1.2998063284800001</v>
      </c>
    </row>
    <row r="779" spans="1:8" ht="14.25">
      <c r="A779" s="28" t="s">
        <v>50</v>
      </c>
      <c r="B779" s="28">
        <v>1</v>
      </c>
      <c r="C779" s="28">
        <v>2</v>
      </c>
      <c r="D779" s="28">
        <v>1</v>
      </c>
      <c r="E779" s="28">
        <v>1</v>
      </c>
      <c r="F779" s="28">
        <v>1211</v>
      </c>
      <c r="G779" s="28" t="s">
        <v>295</v>
      </c>
      <c r="H779" s="29">
        <v>0.22281836732499999</v>
      </c>
    </row>
    <row r="780" spans="1:8" ht="14.25">
      <c r="A780" s="28" t="s">
        <v>50</v>
      </c>
      <c r="B780" s="28">
        <v>1</v>
      </c>
      <c r="C780" s="28">
        <v>2</v>
      </c>
      <c r="D780" s="28">
        <v>1</v>
      </c>
      <c r="E780" s="28">
        <v>1</v>
      </c>
      <c r="F780" s="28">
        <v>1211</v>
      </c>
      <c r="G780" s="28" t="s">
        <v>295</v>
      </c>
      <c r="H780" s="29">
        <v>1.08377000346</v>
      </c>
    </row>
    <row r="781" spans="1:8" ht="14.25">
      <c r="A781" s="28" t="s">
        <v>50</v>
      </c>
      <c r="B781" s="28">
        <v>1</v>
      </c>
      <c r="C781" s="28">
        <v>2</v>
      </c>
      <c r="D781" s="28">
        <v>1</v>
      </c>
      <c r="E781" s="28">
        <v>1</v>
      </c>
      <c r="F781" s="28">
        <v>1211</v>
      </c>
      <c r="G781" s="28" t="s">
        <v>295</v>
      </c>
      <c r="H781" s="29">
        <v>0.48805787456100003</v>
      </c>
    </row>
    <row r="782" spans="1:8" ht="14.25">
      <c r="A782" s="28" t="s">
        <v>50</v>
      </c>
      <c r="B782" s="28">
        <v>1</v>
      </c>
      <c r="C782" s="28">
        <v>2</v>
      </c>
      <c r="D782" s="28">
        <v>1</v>
      </c>
      <c r="E782" s="28">
        <v>1</v>
      </c>
      <c r="F782" s="28">
        <v>1211</v>
      </c>
      <c r="G782" s="28" t="s">
        <v>295</v>
      </c>
      <c r="H782" s="29">
        <v>0.60263023388699999</v>
      </c>
    </row>
    <row r="783" spans="1:8" ht="14.25">
      <c r="A783" s="28" t="s">
        <v>50</v>
      </c>
      <c r="B783" s="28">
        <v>1</v>
      </c>
      <c r="C783" s="28">
        <v>2</v>
      </c>
      <c r="D783" s="28">
        <v>1</v>
      </c>
      <c r="E783" s="28">
        <v>1</v>
      </c>
      <c r="F783" s="28">
        <v>1211</v>
      </c>
      <c r="G783" s="28" t="s">
        <v>295</v>
      </c>
      <c r="H783" s="29">
        <v>0.56528215978200003</v>
      </c>
    </row>
    <row r="784" spans="1:8" ht="14.25">
      <c r="A784" s="28" t="s">
        <v>51</v>
      </c>
      <c r="B784" s="28">
        <v>1</v>
      </c>
      <c r="C784" s="28">
        <v>2</v>
      </c>
      <c r="D784" s="28">
        <v>1</v>
      </c>
      <c r="E784" s="28">
        <v>3</v>
      </c>
      <c r="F784" s="28">
        <v>1213</v>
      </c>
      <c r="G784" s="28" t="s">
        <v>293</v>
      </c>
      <c r="H784" s="29">
        <v>1.09062377907</v>
      </c>
    </row>
    <row r="785" spans="1:8" ht="14.25">
      <c r="A785" s="28" t="s">
        <v>53</v>
      </c>
      <c r="B785" s="28">
        <v>1</v>
      </c>
      <c r="C785" s="28">
        <v>2</v>
      </c>
      <c r="D785" s="28">
        <v>1</v>
      </c>
      <c r="E785" s="28">
        <v>5</v>
      </c>
      <c r="F785" s="28">
        <v>1215</v>
      </c>
      <c r="G785" s="28" t="s">
        <v>291</v>
      </c>
      <c r="H785" s="29">
        <v>0.64932194473100002</v>
      </c>
    </row>
    <row r="786" spans="1:8" ht="14.25">
      <c r="A786" s="28" t="s">
        <v>52</v>
      </c>
      <c r="B786" s="28">
        <v>1</v>
      </c>
      <c r="C786" s="28">
        <v>2</v>
      </c>
      <c r="D786" s="28">
        <v>1</v>
      </c>
      <c r="E786" s="28">
        <v>4</v>
      </c>
      <c r="F786" s="28">
        <v>1214</v>
      </c>
      <c r="G786" s="28" t="s">
        <v>292</v>
      </c>
      <c r="H786" s="29">
        <v>0.46145349641200001</v>
      </c>
    </row>
    <row r="787" spans="1:8" ht="14.25">
      <c r="A787" s="28" t="s">
        <v>52</v>
      </c>
      <c r="B787" s="28">
        <v>1</v>
      </c>
      <c r="C787" s="28">
        <v>2</v>
      </c>
      <c r="D787" s="28">
        <v>1</v>
      </c>
      <c r="E787" s="28">
        <v>4</v>
      </c>
      <c r="F787" s="28">
        <v>1214</v>
      </c>
      <c r="G787" s="28" t="s">
        <v>292</v>
      </c>
      <c r="H787" s="29">
        <v>0.62204469441499999</v>
      </c>
    </row>
    <row r="788" spans="1:8" ht="14.25">
      <c r="A788" s="28" t="s">
        <v>52</v>
      </c>
      <c r="B788" s="28">
        <v>1</v>
      </c>
      <c r="C788" s="28">
        <v>2</v>
      </c>
      <c r="D788" s="28">
        <v>1</v>
      </c>
      <c r="E788" s="28">
        <v>4</v>
      </c>
      <c r="F788" s="28">
        <v>1214</v>
      </c>
      <c r="G788" s="28" t="s">
        <v>292</v>
      </c>
      <c r="H788" s="29">
        <v>0.46118919612699999</v>
      </c>
    </row>
    <row r="789" spans="1:8" ht="14.25">
      <c r="A789" s="28" t="s">
        <v>52</v>
      </c>
      <c r="B789" s="28">
        <v>1</v>
      </c>
      <c r="C789" s="28">
        <v>2</v>
      </c>
      <c r="D789" s="28">
        <v>1</v>
      </c>
      <c r="E789" s="28">
        <v>4</v>
      </c>
      <c r="F789" s="28">
        <v>1214</v>
      </c>
      <c r="G789" s="28" t="s">
        <v>292</v>
      </c>
      <c r="H789" s="29">
        <v>2.2016820995000002</v>
      </c>
    </row>
    <row r="790" spans="1:8" ht="14.25">
      <c r="A790" s="28" t="s">
        <v>52</v>
      </c>
      <c r="B790" s="28">
        <v>1</v>
      </c>
      <c r="C790" s="28">
        <v>2</v>
      </c>
      <c r="D790" s="28">
        <v>1</v>
      </c>
      <c r="E790" s="28">
        <v>4</v>
      </c>
      <c r="F790" s="28">
        <v>1214</v>
      </c>
      <c r="G790" s="28" t="s">
        <v>292</v>
      </c>
      <c r="H790" s="29">
        <v>1.26856432953</v>
      </c>
    </row>
    <row r="791" spans="1:8" ht="14.25">
      <c r="A791" s="28" t="s">
        <v>52</v>
      </c>
      <c r="B791" s="28">
        <v>1</v>
      </c>
      <c r="C791" s="28">
        <v>2</v>
      </c>
      <c r="D791" s="28">
        <v>1</v>
      </c>
      <c r="E791" s="28">
        <v>4</v>
      </c>
      <c r="F791" s="28">
        <v>1214</v>
      </c>
      <c r="G791" s="28" t="s">
        <v>292</v>
      </c>
      <c r="H791" s="29">
        <v>0.850956213327</v>
      </c>
    </row>
    <row r="792" spans="1:8" ht="14.25">
      <c r="A792" s="28" t="s">
        <v>52</v>
      </c>
      <c r="B792" s="28">
        <v>1</v>
      </c>
      <c r="C792" s="28">
        <v>2</v>
      </c>
      <c r="D792" s="28">
        <v>1</v>
      </c>
      <c r="E792" s="28">
        <v>4</v>
      </c>
      <c r="F792" s="28">
        <v>1214</v>
      </c>
      <c r="G792" s="28" t="s">
        <v>292</v>
      </c>
      <c r="H792" s="29">
        <v>0.83327493135200004</v>
      </c>
    </row>
    <row r="793" spans="1:8" ht="14.25">
      <c r="A793" s="28" t="s">
        <v>52</v>
      </c>
      <c r="B793" s="28">
        <v>1</v>
      </c>
      <c r="C793" s="28">
        <v>2</v>
      </c>
      <c r="D793" s="28">
        <v>1</v>
      </c>
      <c r="E793" s="28">
        <v>4</v>
      </c>
      <c r="F793" s="28">
        <v>1214</v>
      </c>
      <c r="G793" s="28" t="s">
        <v>292</v>
      </c>
      <c r="H793" s="29">
        <v>0.29360334169199998</v>
      </c>
    </row>
    <row r="794" spans="1:8" ht="14.25">
      <c r="A794" s="28" t="s">
        <v>52</v>
      </c>
      <c r="B794" s="28">
        <v>1</v>
      </c>
      <c r="C794" s="28">
        <v>2</v>
      </c>
      <c r="D794" s="28">
        <v>1</v>
      </c>
      <c r="E794" s="28">
        <v>4</v>
      </c>
      <c r="F794" s="28">
        <v>1214</v>
      </c>
      <c r="G794" s="28" t="s">
        <v>292</v>
      </c>
      <c r="H794" s="29">
        <v>0.27605499180499998</v>
      </c>
    </row>
    <row r="795" spans="1:8" ht="14.25">
      <c r="A795" s="28" t="s">
        <v>54</v>
      </c>
      <c r="B795" s="28">
        <v>1</v>
      </c>
      <c r="C795" s="28">
        <v>2</v>
      </c>
      <c r="D795" s="28">
        <v>1</v>
      </c>
      <c r="E795" s="28">
        <v>6</v>
      </c>
      <c r="F795" s="28">
        <v>1216</v>
      </c>
      <c r="G795" s="28" t="s">
        <v>290</v>
      </c>
      <c r="H795" s="29">
        <v>1.14488110108</v>
      </c>
    </row>
    <row r="796" spans="1:8" ht="14.25">
      <c r="A796" s="28" t="s">
        <v>180</v>
      </c>
      <c r="B796" s="28">
        <v>1</v>
      </c>
      <c r="C796" s="28">
        <v>2</v>
      </c>
      <c r="D796" s="28">
        <v>1</v>
      </c>
      <c r="E796" s="28">
        <v>2</v>
      </c>
      <c r="F796" s="28">
        <v>1212</v>
      </c>
      <c r="G796" s="28" t="s">
        <v>294</v>
      </c>
      <c r="H796" s="29">
        <v>0.68595800416200003</v>
      </c>
    </row>
    <row r="797" spans="1:8" ht="14.25">
      <c r="A797" s="28" t="s">
        <v>180</v>
      </c>
      <c r="B797" s="28">
        <v>1</v>
      </c>
      <c r="C797" s="28">
        <v>2</v>
      </c>
      <c r="D797" s="28">
        <v>1</v>
      </c>
      <c r="E797" s="28">
        <v>2</v>
      </c>
      <c r="F797" s="28">
        <v>1212</v>
      </c>
      <c r="G797" s="28" t="s">
        <v>294</v>
      </c>
      <c r="H797" s="29">
        <v>0.415241505525</v>
      </c>
    </row>
    <row r="798" spans="1:8" ht="14.25">
      <c r="A798" s="28" t="s">
        <v>180</v>
      </c>
      <c r="B798" s="28">
        <v>1</v>
      </c>
      <c r="C798" s="28">
        <v>2</v>
      </c>
      <c r="D798" s="28">
        <v>1</v>
      </c>
      <c r="E798" s="28">
        <v>2</v>
      </c>
      <c r="F798" s="28">
        <v>1212</v>
      </c>
      <c r="G798" s="28" t="s">
        <v>294</v>
      </c>
      <c r="H798" s="29">
        <v>0.22535692482</v>
      </c>
    </row>
    <row r="799" spans="1:8" ht="14.25">
      <c r="A799" s="28" t="s">
        <v>180</v>
      </c>
      <c r="B799" s="28">
        <v>1</v>
      </c>
      <c r="C799" s="28">
        <v>2</v>
      </c>
      <c r="D799" s="28">
        <v>1</v>
      </c>
      <c r="E799" s="28">
        <v>2</v>
      </c>
      <c r="F799" s="28">
        <v>1212</v>
      </c>
      <c r="G799" s="28" t="s">
        <v>294</v>
      </c>
      <c r="H799" s="29">
        <v>0.40922005086699997</v>
      </c>
    </row>
    <row r="800" spans="1:8" ht="14.25">
      <c r="A800" s="28" t="s">
        <v>180</v>
      </c>
      <c r="B800" s="28">
        <v>1</v>
      </c>
      <c r="C800" s="28">
        <v>2</v>
      </c>
      <c r="D800" s="28">
        <v>1</v>
      </c>
      <c r="E800" s="28">
        <v>2</v>
      </c>
      <c r="F800" s="28">
        <v>1212</v>
      </c>
      <c r="G800" s="28" t="s">
        <v>294</v>
      </c>
      <c r="H800" s="29">
        <v>0.113417523848</v>
      </c>
    </row>
    <row r="801" spans="1:8" ht="14.25">
      <c r="A801" s="28" t="s">
        <v>180</v>
      </c>
      <c r="B801" s="28">
        <v>1</v>
      </c>
      <c r="C801" s="28">
        <v>2</v>
      </c>
      <c r="D801" s="28">
        <v>1</v>
      </c>
      <c r="E801" s="28">
        <v>2</v>
      </c>
      <c r="F801" s="28">
        <v>1212</v>
      </c>
      <c r="G801" s="28" t="s">
        <v>294</v>
      </c>
      <c r="H801" s="29">
        <v>0.42608470986899999</v>
      </c>
    </row>
    <row r="802" spans="1:8" ht="14.25">
      <c r="A802" s="28" t="s">
        <v>180</v>
      </c>
      <c r="B802" s="28">
        <v>1</v>
      </c>
      <c r="C802" s="28">
        <v>2</v>
      </c>
      <c r="D802" s="28">
        <v>1</v>
      </c>
      <c r="E802" s="28">
        <v>2</v>
      </c>
      <c r="F802" s="28">
        <v>1212</v>
      </c>
      <c r="G802" s="28" t="s">
        <v>294</v>
      </c>
      <c r="H802" s="29">
        <v>1.06800968509</v>
      </c>
    </row>
    <row r="803" spans="1:8" ht="14.25">
      <c r="A803" s="28" t="s">
        <v>180</v>
      </c>
      <c r="B803" s="28">
        <v>1</v>
      </c>
      <c r="C803" s="28">
        <v>2</v>
      </c>
      <c r="D803" s="28">
        <v>1</v>
      </c>
      <c r="E803" s="28">
        <v>2</v>
      </c>
      <c r="F803" s="28">
        <v>1212</v>
      </c>
      <c r="G803" s="28" t="s">
        <v>294</v>
      </c>
      <c r="H803" s="29">
        <v>0.67199873051900005</v>
      </c>
    </row>
    <row r="804" spans="1:8" ht="14.25">
      <c r="A804" s="28" t="s">
        <v>180</v>
      </c>
      <c r="B804" s="28">
        <v>1</v>
      </c>
      <c r="C804" s="28">
        <v>2</v>
      </c>
      <c r="D804" s="28">
        <v>1</v>
      </c>
      <c r="E804" s="28">
        <v>2</v>
      </c>
      <c r="F804" s="28">
        <v>1212</v>
      </c>
      <c r="G804" s="28" t="s">
        <v>294</v>
      </c>
      <c r="H804" s="29">
        <v>0.59712215971000004</v>
      </c>
    </row>
    <row r="805" spans="1:8" ht="14.25">
      <c r="A805" s="28" t="s">
        <v>180</v>
      </c>
      <c r="B805" s="28">
        <v>1</v>
      </c>
      <c r="C805" s="28">
        <v>2</v>
      </c>
      <c r="D805" s="28">
        <v>1</v>
      </c>
      <c r="E805" s="28">
        <v>2</v>
      </c>
      <c r="F805" s="28">
        <v>1212</v>
      </c>
      <c r="G805" s="28" t="s">
        <v>294</v>
      </c>
      <c r="H805" s="29">
        <v>0.74549347683400002</v>
      </c>
    </row>
    <row r="806" spans="1:8" ht="14.25">
      <c r="A806" s="28" t="s">
        <v>35</v>
      </c>
      <c r="B806" s="28">
        <v>2</v>
      </c>
      <c r="C806" s="28">
        <v>3</v>
      </c>
      <c r="D806" s="28">
        <v>1</v>
      </c>
      <c r="E806" s="28">
        <v>0</v>
      </c>
      <c r="F806" s="28">
        <v>2310</v>
      </c>
      <c r="G806" s="28" t="s">
        <v>312</v>
      </c>
      <c r="H806" s="29">
        <v>0.396503255572</v>
      </c>
    </row>
    <row r="807" spans="1:8" ht="14.25">
      <c r="A807" s="28" t="s">
        <v>35</v>
      </c>
      <c r="B807" s="28">
        <v>2</v>
      </c>
      <c r="C807" s="28">
        <v>3</v>
      </c>
      <c r="D807" s="28">
        <v>1</v>
      </c>
      <c r="E807" s="28">
        <v>0</v>
      </c>
      <c r="F807" s="28">
        <v>2310</v>
      </c>
      <c r="G807" s="28" t="s">
        <v>312</v>
      </c>
      <c r="H807" s="29">
        <v>0.46695685301099998</v>
      </c>
    </row>
    <row r="808" spans="1:8" ht="14.25">
      <c r="A808" s="28" t="s">
        <v>35</v>
      </c>
      <c r="B808" s="28">
        <v>2</v>
      </c>
      <c r="C808" s="28">
        <v>3</v>
      </c>
      <c r="D808" s="28">
        <v>1</v>
      </c>
      <c r="E808" s="28">
        <v>0</v>
      </c>
      <c r="F808" s="28">
        <v>2310</v>
      </c>
      <c r="G808" s="28" t="s">
        <v>312</v>
      </c>
      <c r="H808" s="29">
        <v>0.55961403821699995</v>
      </c>
    </row>
    <row r="809" spans="1:8" ht="14.25">
      <c r="A809" s="28" t="s">
        <v>35</v>
      </c>
      <c r="B809" s="28">
        <v>2</v>
      </c>
      <c r="C809" s="28">
        <v>3</v>
      </c>
      <c r="D809" s="28">
        <v>1</v>
      </c>
      <c r="E809" s="28">
        <v>0</v>
      </c>
      <c r="F809" s="28">
        <v>2310</v>
      </c>
      <c r="G809" s="28" t="s">
        <v>312</v>
      </c>
      <c r="H809" s="29">
        <v>1.0551417571499999</v>
      </c>
    </row>
    <row r="810" spans="1:8" ht="14.25">
      <c r="A810" s="28" t="s">
        <v>35</v>
      </c>
      <c r="B810" s="28">
        <v>2</v>
      </c>
      <c r="C810" s="28">
        <v>3</v>
      </c>
      <c r="D810" s="28">
        <v>1</v>
      </c>
      <c r="E810" s="28">
        <v>0</v>
      </c>
      <c r="F810" s="28">
        <v>2310</v>
      </c>
      <c r="G810" s="28" t="s">
        <v>312</v>
      </c>
      <c r="H810" s="29">
        <v>0.21443110118700001</v>
      </c>
    </row>
    <row r="811" spans="1:8" ht="14.25">
      <c r="A811" s="28" t="s">
        <v>35</v>
      </c>
      <c r="B811" s="28">
        <v>2</v>
      </c>
      <c r="C811" s="28">
        <v>3</v>
      </c>
      <c r="D811" s="28">
        <v>1</v>
      </c>
      <c r="E811" s="28">
        <v>0</v>
      </c>
      <c r="F811" s="28">
        <v>2310</v>
      </c>
      <c r="G811" s="28" t="s">
        <v>312</v>
      </c>
      <c r="H811" s="29">
        <v>0.438752109025</v>
      </c>
    </row>
    <row r="812" spans="1:8" ht="14.25">
      <c r="A812" s="28" t="s">
        <v>35</v>
      </c>
      <c r="B812" s="28">
        <v>2</v>
      </c>
      <c r="C812" s="28">
        <v>3</v>
      </c>
      <c r="D812" s="28">
        <v>1</v>
      </c>
      <c r="E812" s="28">
        <v>0</v>
      </c>
      <c r="F812" s="28">
        <v>2310</v>
      </c>
      <c r="G812" s="28" t="s">
        <v>312</v>
      </c>
      <c r="H812" s="29">
        <v>0.386328848256</v>
      </c>
    </row>
    <row r="813" spans="1:8" ht="14.25">
      <c r="A813" s="28" t="s">
        <v>35</v>
      </c>
      <c r="B813" s="28">
        <v>2</v>
      </c>
      <c r="C813" s="28">
        <v>3</v>
      </c>
      <c r="D813" s="28">
        <v>1</v>
      </c>
      <c r="E813" s="28">
        <v>0</v>
      </c>
      <c r="F813" s="28">
        <v>2310</v>
      </c>
      <c r="G813" s="28" t="s">
        <v>312</v>
      </c>
      <c r="H813" s="29">
        <v>2.3907411129899998</v>
      </c>
    </row>
    <row r="814" spans="1:8" ht="14.25">
      <c r="A814" s="28" t="s">
        <v>35</v>
      </c>
      <c r="B814" s="28">
        <v>2</v>
      </c>
      <c r="C814" s="28">
        <v>3</v>
      </c>
      <c r="D814" s="28">
        <v>1</v>
      </c>
      <c r="E814" s="28">
        <v>0</v>
      </c>
      <c r="F814" s="28">
        <v>2310</v>
      </c>
      <c r="G814" s="28" t="s">
        <v>312</v>
      </c>
      <c r="H814" s="29">
        <v>3.5079448521800001</v>
      </c>
    </row>
    <row r="815" spans="1:8" ht="14.25">
      <c r="A815" s="28" t="s">
        <v>35</v>
      </c>
      <c r="B815" s="28">
        <v>2</v>
      </c>
      <c r="C815" s="28">
        <v>3</v>
      </c>
      <c r="D815" s="28">
        <v>1</v>
      </c>
      <c r="E815" s="28">
        <v>0</v>
      </c>
      <c r="F815" s="28">
        <v>2310</v>
      </c>
      <c r="G815" s="28" t="s">
        <v>312</v>
      </c>
      <c r="H815" s="29">
        <v>5.62464445053</v>
      </c>
    </row>
    <row r="816" spans="1:8" ht="14.25">
      <c r="A816" s="28" t="s">
        <v>35</v>
      </c>
      <c r="B816" s="28">
        <v>2</v>
      </c>
      <c r="C816" s="28">
        <v>3</v>
      </c>
      <c r="D816" s="28">
        <v>1</v>
      </c>
      <c r="E816" s="28">
        <v>0</v>
      </c>
      <c r="F816" s="28">
        <v>2310</v>
      </c>
      <c r="G816" s="28" t="s">
        <v>312</v>
      </c>
      <c r="H816" s="29">
        <v>0.161576532386</v>
      </c>
    </row>
    <row r="817" spans="1:8" ht="14.25">
      <c r="A817" s="28" t="s">
        <v>35</v>
      </c>
      <c r="B817" s="28">
        <v>2</v>
      </c>
      <c r="C817" s="28">
        <v>3</v>
      </c>
      <c r="D817" s="28">
        <v>1</v>
      </c>
      <c r="E817" s="28">
        <v>0</v>
      </c>
      <c r="F817" s="28">
        <v>2310</v>
      </c>
      <c r="G817" s="28" t="s">
        <v>312</v>
      </c>
      <c r="H817" s="29">
        <v>0.352065678115</v>
      </c>
    </row>
    <row r="818" spans="1:8" ht="14.25">
      <c r="A818" s="28" t="s">
        <v>35</v>
      </c>
      <c r="B818" s="28">
        <v>2</v>
      </c>
      <c r="C818" s="28">
        <v>3</v>
      </c>
      <c r="D818" s="28">
        <v>1</v>
      </c>
      <c r="E818" s="28">
        <v>0</v>
      </c>
      <c r="F818" s="28">
        <v>2310</v>
      </c>
      <c r="G818" s="28" t="s">
        <v>312</v>
      </c>
      <c r="H818" s="29">
        <v>7.8944334925200002</v>
      </c>
    </row>
    <row r="819" spans="1:8" ht="14.25">
      <c r="A819" s="28" t="s">
        <v>35</v>
      </c>
      <c r="B819" s="28">
        <v>2</v>
      </c>
      <c r="C819" s="28">
        <v>3</v>
      </c>
      <c r="D819" s="28">
        <v>1</v>
      </c>
      <c r="E819" s="28">
        <v>0</v>
      </c>
      <c r="F819" s="28">
        <v>2310</v>
      </c>
      <c r="G819" s="28" t="s">
        <v>312</v>
      </c>
      <c r="H819" s="29">
        <v>2.72954368668</v>
      </c>
    </row>
    <row r="820" spans="1:8" ht="14.25">
      <c r="A820" s="28" t="s">
        <v>35</v>
      </c>
      <c r="B820" s="28">
        <v>2</v>
      </c>
      <c r="C820" s="28">
        <v>3</v>
      </c>
      <c r="D820" s="28">
        <v>1</v>
      </c>
      <c r="E820" s="28">
        <v>0</v>
      </c>
      <c r="F820" s="28">
        <v>2310</v>
      </c>
      <c r="G820" s="28" t="s">
        <v>312</v>
      </c>
      <c r="H820" s="29">
        <v>0.27641065500799999</v>
      </c>
    </row>
    <row r="821" spans="1:8" ht="14.25">
      <c r="A821" s="28" t="s">
        <v>35</v>
      </c>
      <c r="B821" s="28">
        <v>2</v>
      </c>
      <c r="C821" s="28">
        <v>3</v>
      </c>
      <c r="D821" s="28">
        <v>1</v>
      </c>
      <c r="E821" s="28">
        <v>0</v>
      </c>
      <c r="F821" s="28">
        <v>2310</v>
      </c>
      <c r="G821" s="28" t="s">
        <v>312</v>
      </c>
      <c r="H821" s="29">
        <v>0.55244308307000001</v>
      </c>
    </row>
    <row r="822" spans="1:8" ht="14.25">
      <c r="A822" s="28" t="s">
        <v>35</v>
      </c>
      <c r="B822" s="28">
        <v>2</v>
      </c>
      <c r="C822" s="28">
        <v>3</v>
      </c>
      <c r="D822" s="28">
        <v>1</v>
      </c>
      <c r="E822" s="28">
        <v>0</v>
      </c>
      <c r="F822" s="28">
        <v>2310</v>
      </c>
      <c r="G822" s="28" t="s">
        <v>312</v>
      </c>
      <c r="H822" s="29">
        <v>1.3318615835000001</v>
      </c>
    </row>
    <row r="823" spans="1:8" ht="14.25">
      <c r="A823" s="28" t="s">
        <v>35</v>
      </c>
      <c r="B823" s="28">
        <v>2</v>
      </c>
      <c r="C823" s="28">
        <v>3</v>
      </c>
      <c r="D823" s="28">
        <v>1</v>
      </c>
      <c r="E823" s="28">
        <v>0</v>
      </c>
      <c r="F823" s="28">
        <v>2310</v>
      </c>
      <c r="G823" s="28" t="s">
        <v>312</v>
      </c>
      <c r="H823" s="29">
        <v>1.653482036</v>
      </c>
    </row>
    <row r="824" spans="1:8" ht="14.25">
      <c r="A824" s="28" t="s">
        <v>35</v>
      </c>
      <c r="B824" s="28">
        <v>2</v>
      </c>
      <c r="C824" s="28">
        <v>3</v>
      </c>
      <c r="D824" s="28">
        <v>1</v>
      </c>
      <c r="E824" s="28">
        <v>0</v>
      </c>
      <c r="F824" s="28">
        <v>2310</v>
      </c>
      <c r="G824" s="28" t="s">
        <v>312</v>
      </c>
      <c r="H824" s="29">
        <v>1.21458450562</v>
      </c>
    </row>
    <row r="825" spans="1:8" ht="14.25">
      <c r="A825" s="28" t="s">
        <v>35</v>
      </c>
      <c r="B825" s="28">
        <v>2</v>
      </c>
      <c r="C825" s="28">
        <v>3</v>
      </c>
      <c r="D825" s="28">
        <v>1</v>
      </c>
      <c r="E825" s="28">
        <v>0</v>
      </c>
      <c r="F825" s="28">
        <v>2310</v>
      </c>
      <c r="G825" s="28" t="s">
        <v>312</v>
      </c>
      <c r="H825" s="29">
        <v>5.4545559740699998</v>
      </c>
    </row>
    <row r="826" spans="1:8" ht="14.25">
      <c r="A826" s="28" t="s">
        <v>35</v>
      </c>
      <c r="B826" s="28">
        <v>2</v>
      </c>
      <c r="C826" s="28">
        <v>3</v>
      </c>
      <c r="D826" s="28">
        <v>1</v>
      </c>
      <c r="E826" s="28">
        <v>0</v>
      </c>
      <c r="F826" s="28">
        <v>2310</v>
      </c>
      <c r="G826" s="28" t="s">
        <v>312</v>
      </c>
      <c r="H826" s="29">
        <v>2.2710464195500002</v>
      </c>
    </row>
    <row r="827" spans="1:8" ht="14.25">
      <c r="A827" s="28" t="s">
        <v>35</v>
      </c>
      <c r="B827" s="28">
        <v>2</v>
      </c>
      <c r="C827" s="28">
        <v>3</v>
      </c>
      <c r="D827" s="28">
        <v>1</v>
      </c>
      <c r="E827" s="28">
        <v>0</v>
      </c>
      <c r="F827" s="28">
        <v>2310</v>
      </c>
      <c r="G827" s="28" t="s">
        <v>312</v>
      </c>
      <c r="H827" s="29">
        <v>1.0025350667199999</v>
      </c>
    </row>
    <row r="828" spans="1:8" ht="14.25">
      <c r="A828" s="28" t="s">
        <v>35</v>
      </c>
      <c r="B828" s="28">
        <v>2</v>
      </c>
      <c r="C828" s="28">
        <v>3</v>
      </c>
      <c r="D828" s="28">
        <v>1</v>
      </c>
      <c r="E828" s="28">
        <v>0</v>
      </c>
      <c r="F828" s="28">
        <v>2310</v>
      </c>
      <c r="G828" s="28" t="s">
        <v>312</v>
      </c>
      <c r="H828" s="29">
        <v>0.181220859023</v>
      </c>
    </row>
    <row r="829" spans="1:8" ht="14.25">
      <c r="A829" s="28" t="s">
        <v>35</v>
      </c>
      <c r="B829" s="28">
        <v>2</v>
      </c>
      <c r="C829" s="28">
        <v>3</v>
      </c>
      <c r="D829" s="28">
        <v>1</v>
      </c>
      <c r="E829" s="28">
        <v>0</v>
      </c>
      <c r="F829" s="28">
        <v>2310</v>
      </c>
      <c r="G829" s="28" t="s">
        <v>312</v>
      </c>
      <c r="H829" s="29">
        <v>3.4689977505799998</v>
      </c>
    </row>
    <row r="830" spans="1:8" ht="14.25">
      <c r="A830" s="28" t="s">
        <v>35</v>
      </c>
      <c r="B830" s="28">
        <v>2</v>
      </c>
      <c r="C830" s="28">
        <v>3</v>
      </c>
      <c r="D830" s="28">
        <v>1</v>
      </c>
      <c r="E830" s="28">
        <v>0</v>
      </c>
      <c r="F830" s="28">
        <v>2310</v>
      </c>
      <c r="G830" s="28" t="s">
        <v>312</v>
      </c>
      <c r="H830" s="29">
        <v>1.6672388892700001</v>
      </c>
    </row>
    <row r="831" spans="1:8" ht="14.25">
      <c r="A831" s="28" t="s">
        <v>35</v>
      </c>
      <c r="B831" s="28">
        <v>2</v>
      </c>
      <c r="C831" s="28">
        <v>3</v>
      </c>
      <c r="D831" s="28">
        <v>1</v>
      </c>
      <c r="E831" s="28">
        <v>0</v>
      </c>
      <c r="F831" s="28">
        <v>2310</v>
      </c>
      <c r="G831" s="28" t="s">
        <v>312</v>
      </c>
      <c r="H831" s="29">
        <v>0.34857457047700002</v>
      </c>
    </row>
    <row r="832" spans="1:8" ht="14.25">
      <c r="A832" s="28" t="s">
        <v>35</v>
      </c>
      <c r="B832" s="28">
        <v>2</v>
      </c>
      <c r="C832" s="28">
        <v>3</v>
      </c>
      <c r="D832" s="28">
        <v>1</v>
      </c>
      <c r="E832" s="28">
        <v>0</v>
      </c>
      <c r="F832" s="28">
        <v>2310</v>
      </c>
      <c r="G832" s="28" t="s">
        <v>312</v>
      </c>
      <c r="H832" s="29">
        <v>0.503258526762</v>
      </c>
    </row>
    <row r="833" spans="1:8" ht="14.25">
      <c r="A833" s="28" t="s">
        <v>35</v>
      </c>
      <c r="B833" s="28">
        <v>2</v>
      </c>
      <c r="C833" s="28">
        <v>3</v>
      </c>
      <c r="D833" s="28">
        <v>1</v>
      </c>
      <c r="E833" s="28">
        <v>0</v>
      </c>
      <c r="F833" s="28">
        <v>2310</v>
      </c>
      <c r="G833" s="28" t="s">
        <v>312</v>
      </c>
      <c r="H833" s="29">
        <v>4.6093746435999998</v>
      </c>
    </row>
    <row r="834" spans="1:8" ht="14.25">
      <c r="A834" s="28" t="s">
        <v>35</v>
      </c>
      <c r="B834" s="28">
        <v>2</v>
      </c>
      <c r="C834" s="28">
        <v>3</v>
      </c>
      <c r="D834" s="28">
        <v>1</v>
      </c>
      <c r="E834" s="28">
        <v>0</v>
      </c>
      <c r="F834" s="28">
        <v>2310</v>
      </c>
      <c r="G834" s="28" t="s">
        <v>312</v>
      </c>
      <c r="H834" s="29">
        <v>0.24726547891799999</v>
      </c>
    </row>
    <row r="835" spans="1:8" ht="14.25">
      <c r="A835" s="28" t="s">
        <v>35</v>
      </c>
      <c r="B835" s="28">
        <v>2</v>
      </c>
      <c r="C835" s="28">
        <v>3</v>
      </c>
      <c r="D835" s="28">
        <v>1</v>
      </c>
      <c r="E835" s="28">
        <v>0</v>
      </c>
      <c r="F835" s="28">
        <v>2310</v>
      </c>
      <c r="G835" s="28" t="s">
        <v>312</v>
      </c>
      <c r="H835" s="29">
        <v>2.5133829029700001</v>
      </c>
    </row>
    <row r="836" spans="1:8" ht="14.25">
      <c r="A836" s="28" t="s">
        <v>35</v>
      </c>
      <c r="B836" s="28">
        <v>2</v>
      </c>
      <c r="C836" s="28">
        <v>3</v>
      </c>
      <c r="D836" s="28">
        <v>1</v>
      </c>
      <c r="E836" s="28">
        <v>0</v>
      </c>
      <c r="F836" s="28">
        <v>2310</v>
      </c>
      <c r="G836" s="28" t="s">
        <v>312</v>
      </c>
      <c r="H836" s="29">
        <v>2.7261779336899998</v>
      </c>
    </row>
    <row r="837" spans="1:8" ht="14.25">
      <c r="A837" s="28" t="s">
        <v>35</v>
      </c>
      <c r="B837" s="28">
        <v>2</v>
      </c>
      <c r="C837" s="28">
        <v>3</v>
      </c>
      <c r="D837" s="28">
        <v>1</v>
      </c>
      <c r="E837" s="28">
        <v>0</v>
      </c>
      <c r="F837" s="28">
        <v>2310</v>
      </c>
      <c r="G837" s="28" t="s">
        <v>312</v>
      </c>
      <c r="H837" s="29">
        <v>4.1289392354499999</v>
      </c>
    </row>
    <row r="838" spans="1:8" ht="14.25">
      <c r="A838" s="28" t="s">
        <v>35</v>
      </c>
      <c r="B838" s="28">
        <v>2</v>
      </c>
      <c r="C838" s="28">
        <v>3</v>
      </c>
      <c r="D838" s="28">
        <v>1</v>
      </c>
      <c r="E838" s="28">
        <v>0</v>
      </c>
      <c r="F838" s="28">
        <v>2310</v>
      </c>
      <c r="G838" s="28" t="s">
        <v>312</v>
      </c>
      <c r="H838" s="29">
        <v>5.2385401981899999</v>
      </c>
    </row>
    <row r="839" spans="1:8" ht="14.25">
      <c r="A839" s="28" t="s">
        <v>35</v>
      </c>
      <c r="B839" s="28">
        <v>2</v>
      </c>
      <c r="C839" s="28">
        <v>3</v>
      </c>
      <c r="D839" s="28">
        <v>1</v>
      </c>
      <c r="E839" s="28">
        <v>0</v>
      </c>
      <c r="F839" s="28">
        <v>2310</v>
      </c>
      <c r="G839" s="28" t="s">
        <v>312</v>
      </c>
      <c r="H839" s="29">
        <v>1.2178666124899999</v>
      </c>
    </row>
    <row r="840" spans="1:8" ht="14.25">
      <c r="A840" s="28" t="s">
        <v>35</v>
      </c>
      <c r="B840" s="28">
        <v>2</v>
      </c>
      <c r="C840" s="28">
        <v>3</v>
      </c>
      <c r="D840" s="28">
        <v>1</v>
      </c>
      <c r="E840" s="28">
        <v>0</v>
      </c>
      <c r="F840" s="28">
        <v>2310</v>
      </c>
      <c r="G840" s="28" t="s">
        <v>312</v>
      </c>
      <c r="H840" s="29">
        <v>0.48768957768999999</v>
      </c>
    </row>
    <row r="841" spans="1:8" ht="14.25">
      <c r="A841" s="28" t="s">
        <v>35</v>
      </c>
      <c r="B841" s="28">
        <v>2</v>
      </c>
      <c r="C841" s="28">
        <v>3</v>
      </c>
      <c r="D841" s="28">
        <v>1</v>
      </c>
      <c r="E841" s="28">
        <v>0</v>
      </c>
      <c r="F841" s="28">
        <v>2310</v>
      </c>
      <c r="G841" s="28" t="s">
        <v>312</v>
      </c>
      <c r="H841" s="29">
        <v>3.86264473093</v>
      </c>
    </row>
    <row r="842" spans="1:8" ht="14.25">
      <c r="A842" s="28" t="s">
        <v>35</v>
      </c>
      <c r="B842" s="28">
        <v>2</v>
      </c>
      <c r="C842" s="28">
        <v>3</v>
      </c>
      <c r="D842" s="28">
        <v>1</v>
      </c>
      <c r="E842" s="28">
        <v>0</v>
      </c>
      <c r="F842" s="28">
        <v>2310</v>
      </c>
      <c r="G842" s="28" t="s">
        <v>312</v>
      </c>
      <c r="H842" s="29">
        <v>1.4324115527500001</v>
      </c>
    </row>
    <row r="843" spans="1:8" ht="14.25">
      <c r="A843" s="28" t="s">
        <v>35</v>
      </c>
      <c r="B843" s="28">
        <v>2</v>
      </c>
      <c r="C843" s="28">
        <v>3</v>
      </c>
      <c r="D843" s="28">
        <v>1</v>
      </c>
      <c r="E843" s="28">
        <v>0</v>
      </c>
      <c r="F843" s="28">
        <v>2310</v>
      </c>
      <c r="G843" s="28" t="s">
        <v>312</v>
      </c>
      <c r="H843" s="29">
        <v>0.51992456799800002</v>
      </c>
    </row>
    <row r="844" spans="1:8" ht="14.25">
      <c r="A844" s="28" t="s">
        <v>35</v>
      </c>
      <c r="B844" s="28">
        <v>2</v>
      </c>
      <c r="C844" s="28">
        <v>3</v>
      </c>
      <c r="D844" s="28">
        <v>1</v>
      </c>
      <c r="E844" s="28">
        <v>0</v>
      </c>
      <c r="F844" s="28">
        <v>2310</v>
      </c>
      <c r="G844" s="28" t="s">
        <v>312</v>
      </c>
      <c r="H844" s="29">
        <v>0.627798149842</v>
      </c>
    </row>
    <row r="845" spans="1:8" ht="14.25">
      <c r="A845" s="28" t="s">
        <v>35</v>
      </c>
      <c r="B845" s="28">
        <v>2</v>
      </c>
      <c r="C845" s="28">
        <v>3</v>
      </c>
      <c r="D845" s="28">
        <v>1</v>
      </c>
      <c r="E845" s="28">
        <v>0</v>
      </c>
      <c r="F845" s="28">
        <v>2310</v>
      </c>
      <c r="G845" s="28" t="s">
        <v>312</v>
      </c>
      <c r="H845" s="29">
        <v>3.97500410445</v>
      </c>
    </row>
    <row r="846" spans="1:8" ht="14.25">
      <c r="A846" s="28" t="s">
        <v>35</v>
      </c>
      <c r="B846" s="28">
        <v>2</v>
      </c>
      <c r="C846" s="28">
        <v>3</v>
      </c>
      <c r="D846" s="28">
        <v>1</v>
      </c>
      <c r="E846" s="28">
        <v>0</v>
      </c>
      <c r="F846" s="28">
        <v>2310</v>
      </c>
      <c r="G846" s="28" t="s">
        <v>312</v>
      </c>
      <c r="H846" s="29">
        <v>6.34757012645</v>
      </c>
    </row>
    <row r="847" spans="1:8" ht="14.25">
      <c r="A847" s="28" t="s">
        <v>35</v>
      </c>
      <c r="B847" s="28">
        <v>2</v>
      </c>
      <c r="C847" s="28">
        <v>3</v>
      </c>
      <c r="D847" s="28">
        <v>1</v>
      </c>
      <c r="E847" s="28">
        <v>0</v>
      </c>
      <c r="F847" s="28">
        <v>2310</v>
      </c>
      <c r="G847" s="28" t="s">
        <v>312</v>
      </c>
      <c r="H847" s="29">
        <v>0.87097736359400002</v>
      </c>
    </row>
    <row r="848" spans="1:8" ht="14.25">
      <c r="A848" s="28" t="s">
        <v>35</v>
      </c>
      <c r="B848" s="28">
        <v>2</v>
      </c>
      <c r="C848" s="28">
        <v>3</v>
      </c>
      <c r="D848" s="28">
        <v>1</v>
      </c>
      <c r="E848" s="28">
        <v>0</v>
      </c>
      <c r="F848" s="28">
        <v>2310</v>
      </c>
      <c r="G848" s="28" t="s">
        <v>312</v>
      </c>
      <c r="H848" s="29">
        <v>0.84324043244699998</v>
      </c>
    </row>
    <row r="849" spans="1:8" ht="14.25">
      <c r="A849" s="28" t="s">
        <v>35</v>
      </c>
      <c r="B849" s="28">
        <v>2</v>
      </c>
      <c r="C849" s="28">
        <v>3</v>
      </c>
      <c r="D849" s="28">
        <v>1</v>
      </c>
      <c r="E849" s="28">
        <v>0</v>
      </c>
      <c r="F849" s="28">
        <v>2310</v>
      </c>
      <c r="G849" s="28" t="s">
        <v>312</v>
      </c>
      <c r="H849" s="29">
        <v>0.92023840245199995</v>
      </c>
    </row>
    <row r="850" spans="1:8" ht="14.25">
      <c r="A850" s="28" t="s">
        <v>35</v>
      </c>
      <c r="B850" s="28">
        <v>2</v>
      </c>
      <c r="C850" s="28">
        <v>3</v>
      </c>
      <c r="D850" s="28">
        <v>1</v>
      </c>
      <c r="E850" s="28">
        <v>0</v>
      </c>
      <c r="F850" s="28">
        <v>2310</v>
      </c>
      <c r="G850" s="28" t="s">
        <v>312</v>
      </c>
      <c r="H850" s="29">
        <v>0.45737383388000002</v>
      </c>
    </row>
    <row r="851" spans="1:8" ht="14.25">
      <c r="A851" s="28" t="s">
        <v>35</v>
      </c>
      <c r="B851" s="28">
        <v>2</v>
      </c>
      <c r="C851" s="28">
        <v>3</v>
      </c>
      <c r="D851" s="28">
        <v>1</v>
      </c>
      <c r="E851" s="28">
        <v>0</v>
      </c>
      <c r="F851" s="28">
        <v>2310</v>
      </c>
      <c r="G851" s="28" t="s">
        <v>312</v>
      </c>
      <c r="H851" s="29">
        <v>1.4419978341599999</v>
      </c>
    </row>
    <row r="852" spans="1:8" ht="14.25">
      <c r="A852" s="28" t="s">
        <v>35</v>
      </c>
      <c r="B852" s="28">
        <v>2</v>
      </c>
      <c r="C852" s="28">
        <v>3</v>
      </c>
      <c r="D852" s="28">
        <v>1</v>
      </c>
      <c r="E852" s="28">
        <v>0</v>
      </c>
      <c r="F852" s="28">
        <v>2310</v>
      </c>
      <c r="G852" s="28" t="s">
        <v>312</v>
      </c>
      <c r="H852" s="29">
        <v>2.07093235918</v>
      </c>
    </row>
    <row r="853" spans="1:8" ht="14.25">
      <c r="A853" s="28" t="s">
        <v>35</v>
      </c>
      <c r="B853" s="28">
        <v>2</v>
      </c>
      <c r="C853" s="28">
        <v>3</v>
      </c>
      <c r="D853" s="28">
        <v>1</v>
      </c>
      <c r="E853" s="28">
        <v>0</v>
      </c>
      <c r="F853" s="28">
        <v>2310</v>
      </c>
      <c r="G853" s="28" t="s">
        <v>312</v>
      </c>
      <c r="H853" s="29">
        <v>2.5738766531400001</v>
      </c>
    </row>
    <row r="854" spans="1:8" ht="14.25">
      <c r="A854" s="28" t="s">
        <v>35</v>
      </c>
      <c r="B854" s="28">
        <v>2</v>
      </c>
      <c r="C854" s="28">
        <v>3</v>
      </c>
      <c r="D854" s="28">
        <v>1</v>
      </c>
      <c r="E854" s="28">
        <v>0</v>
      </c>
      <c r="F854" s="28">
        <v>2310</v>
      </c>
      <c r="G854" s="28" t="s">
        <v>312</v>
      </c>
      <c r="H854" s="29">
        <v>1.1327123457599999</v>
      </c>
    </row>
    <row r="855" spans="1:8" ht="14.25">
      <c r="A855" s="28" t="s">
        <v>35</v>
      </c>
      <c r="B855" s="28">
        <v>2</v>
      </c>
      <c r="C855" s="28">
        <v>3</v>
      </c>
      <c r="D855" s="28">
        <v>1</v>
      </c>
      <c r="E855" s="28">
        <v>0</v>
      </c>
      <c r="F855" s="28">
        <v>2310</v>
      </c>
      <c r="G855" s="28" t="s">
        <v>312</v>
      </c>
      <c r="H855" s="29">
        <v>7.4328435821600003</v>
      </c>
    </row>
    <row r="856" spans="1:8" ht="14.25">
      <c r="A856" s="28" t="s">
        <v>35</v>
      </c>
      <c r="B856" s="28">
        <v>2</v>
      </c>
      <c r="C856" s="28">
        <v>3</v>
      </c>
      <c r="D856" s="28">
        <v>1</v>
      </c>
      <c r="E856" s="28">
        <v>0</v>
      </c>
      <c r="F856" s="28">
        <v>2310</v>
      </c>
      <c r="G856" s="28" t="s">
        <v>312</v>
      </c>
      <c r="H856" s="29">
        <v>7.3366436950000002</v>
      </c>
    </row>
    <row r="857" spans="1:8" ht="14.25">
      <c r="A857" s="28" t="s">
        <v>35</v>
      </c>
      <c r="B857" s="28">
        <v>2</v>
      </c>
      <c r="C857" s="28">
        <v>3</v>
      </c>
      <c r="D857" s="28">
        <v>1</v>
      </c>
      <c r="E857" s="28">
        <v>0</v>
      </c>
      <c r="F857" s="28">
        <v>2310</v>
      </c>
      <c r="G857" s="28" t="s">
        <v>312</v>
      </c>
      <c r="H857" s="29">
        <v>9.6009374149899998</v>
      </c>
    </row>
    <row r="858" spans="1:8" ht="14.25">
      <c r="A858" s="28" t="s">
        <v>35</v>
      </c>
      <c r="B858" s="28">
        <v>2</v>
      </c>
      <c r="C858" s="28">
        <v>3</v>
      </c>
      <c r="D858" s="28">
        <v>1</v>
      </c>
      <c r="E858" s="28">
        <v>0</v>
      </c>
      <c r="F858" s="28">
        <v>2310</v>
      </c>
      <c r="G858" s="28" t="s">
        <v>312</v>
      </c>
      <c r="H858" s="29">
        <v>1.0547025855800001</v>
      </c>
    </row>
    <row r="859" spans="1:8" ht="14.25">
      <c r="A859" s="28" t="s">
        <v>35</v>
      </c>
      <c r="B859" s="28">
        <v>2</v>
      </c>
      <c r="C859" s="28">
        <v>3</v>
      </c>
      <c r="D859" s="28">
        <v>1</v>
      </c>
      <c r="E859" s="28">
        <v>0</v>
      </c>
      <c r="F859" s="28">
        <v>2310</v>
      </c>
      <c r="G859" s="28" t="s">
        <v>312</v>
      </c>
      <c r="H859" s="29">
        <v>2.80212267845</v>
      </c>
    </row>
    <row r="860" spans="1:8" ht="14.25">
      <c r="A860" s="28" t="s">
        <v>35</v>
      </c>
      <c r="B860" s="28">
        <v>2</v>
      </c>
      <c r="C860" s="28">
        <v>3</v>
      </c>
      <c r="D860" s="28">
        <v>1</v>
      </c>
      <c r="E860" s="28">
        <v>0</v>
      </c>
      <c r="F860" s="28">
        <v>2310</v>
      </c>
      <c r="G860" s="28" t="s">
        <v>312</v>
      </c>
      <c r="H860" s="29">
        <v>0.35984182476799997</v>
      </c>
    </row>
    <row r="861" spans="1:8" ht="14.25">
      <c r="A861" s="28" t="s">
        <v>35</v>
      </c>
      <c r="B861" s="28">
        <v>2</v>
      </c>
      <c r="C861" s="28">
        <v>3</v>
      </c>
      <c r="D861" s="28">
        <v>1</v>
      </c>
      <c r="E861" s="28">
        <v>0</v>
      </c>
      <c r="F861" s="28">
        <v>2310</v>
      </c>
      <c r="G861" s="28" t="s">
        <v>312</v>
      </c>
      <c r="H861" s="29">
        <v>1.22214455979</v>
      </c>
    </row>
    <row r="862" spans="1:8" ht="14.25">
      <c r="A862" s="28" t="s">
        <v>35</v>
      </c>
      <c r="B862" s="28">
        <v>2</v>
      </c>
      <c r="C862" s="28">
        <v>3</v>
      </c>
      <c r="D862" s="28">
        <v>1</v>
      </c>
      <c r="E862" s="28">
        <v>0</v>
      </c>
      <c r="F862" s="28">
        <v>2310</v>
      </c>
      <c r="G862" s="28" t="s">
        <v>312</v>
      </c>
      <c r="H862" s="29">
        <v>6.8975715756999998</v>
      </c>
    </row>
    <row r="863" spans="1:8" ht="14.25">
      <c r="A863" s="28" t="s">
        <v>35</v>
      </c>
      <c r="B863" s="28">
        <v>2</v>
      </c>
      <c r="C863" s="28">
        <v>3</v>
      </c>
      <c r="D863" s="28">
        <v>1</v>
      </c>
      <c r="E863" s="28">
        <v>0</v>
      </c>
      <c r="F863" s="28">
        <v>2310</v>
      </c>
      <c r="G863" s="28" t="s">
        <v>312</v>
      </c>
      <c r="H863" s="29">
        <v>0.95858806705900002</v>
      </c>
    </row>
    <row r="864" spans="1:8" ht="14.25">
      <c r="A864" s="28" t="s">
        <v>35</v>
      </c>
      <c r="B864" s="28">
        <v>2</v>
      </c>
      <c r="C864" s="28">
        <v>3</v>
      </c>
      <c r="D864" s="28">
        <v>1</v>
      </c>
      <c r="E864" s="28">
        <v>0</v>
      </c>
      <c r="F864" s="28">
        <v>2310</v>
      </c>
      <c r="G864" s="28" t="s">
        <v>312</v>
      </c>
      <c r="H864" s="29">
        <v>1.2161371007499999</v>
      </c>
    </row>
    <row r="865" spans="1:8" ht="14.25">
      <c r="A865" s="28" t="s">
        <v>35</v>
      </c>
      <c r="B865" s="28">
        <v>2</v>
      </c>
      <c r="C865" s="28">
        <v>3</v>
      </c>
      <c r="D865" s="28">
        <v>1</v>
      </c>
      <c r="E865" s="28">
        <v>0</v>
      </c>
      <c r="F865" s="28">
        <v>2310</v>
      </c>
      <c r="G865" s="28" t="s">
        <v>312</v>
      </c>
      <c r="H865" s="29">
        <v>0.51246218324000004</v>
      </c>
    </row>
    <row r="866" spans="1:8" ht="14.25">
      <c r="A866" s="28" t="s">
        <v>35</v>
      </c>
      <c r="B866" s="28">
        <v>2</v>
      </c>
      <c r="C866" s="28">
        <v>3</v>
      </c>
      <c r="D866" s="28">
        <v>1</v>
      </c>
      <c r="E866" s="28">
        <v>0</v>
      </c>
      <c r="F866" s="28">
        <v>2310</v>
      </c>
      <c r="G866" s="28" t="s">
        <v>312</v>
      </c>
      <c r="H866" s="29">
        <v>0.80122450841299997</v>
      </c>
    </row>
    <row r="867" spans="1:8" ht="14.25">
      <c r="A867" s="28" t="s">
        <v>35</v>
      </c>
      <c r="B867" s="28">
        <v>2</v>
      </c>
      <c r="C867" s="28">
        <v>3</v>
      </c>
      <c r="D867" s="28">
        <v>1</v>
      </c>
      <c r="E867" s="28">
        <v>0</v>
      </c>
      <c r="F867" s="28">
        <v>2310</v>
      </c>
      <c r="G867" s="28" t="s">
        <v>312</v>
      </c>
      <c r="H867" s="29">
        <v>0.30222095597900001</v>
      </c>
    </row>
    <row r="868" spans="1:8" ht="14.25">
      <c r="A868" s="28" t="s">
        <v>35</v>
      </c>
      <c r="B868" s="28">
        <v>2</v>
      </c>
      <c r="C868" s="28">
        <v>3</v>
      </c>
      <c r="D868" s="28">
        <v>1</v>
      </c>
      <c r="E868" s="28">
        <v>0</v>
      </c>
      <c r="F868" s="28">
        <v>2310</v>
      </c>
      <c r="G868" s="28" t="s">
        <v>312</v>
      </c>
      <c r="H868" s="29">
        <v>2.7446700878399999</v>
      </c>
    </row>
    <row r="869" spans="1:8" ht="14.25">
      <c r="A869" s="28" t="s">
        <v>35</v>
      </c>
      <c r="B869" s="28">
        <v>2</v>
      </c>
      <c r="C869" s="28">
        <v>3</v>
      </c>
      <c r="D869" s="28">
        <v>1</v>
      </c>
      <c r="E869" s="28">
        <v>0</v>
      </c>
      <c r="F869" s="28">
        <v>2310</v>
      </c>
      <c r="G869" s="28" t="s">
        <v>312</v>
      </c>
      <c r="H869" s="29">
        <v>1.7839517434000001</v>
      </c>
    </row>
    <row r="870" spans="1:8" ht="14.25">
      <c r="A870" s="28" t="s">
        <v>35</v>
      </c>
      <c r="B870" s="28">
        <v>2</v>
      </c>
      <c r="C870" s="28">
        <v>3</v>
      </c>
      <c r="D870" s="28">
        <v>1</v>
      </c>
      <c r="E870" s="28">
        <v>0</v>
      </c>
      <c r="F870" s="28">
        <v>2310</v>
      </c>
      <c r="G870" s="28" t="s">
        <v>312</v>
      </c>
      <c r="H870" s="29">
        <v>2.7525756614799999</v>
      </c>
    </row>
    <row r="871" spans="1:8" ht="14.25">
      <c r="A871" s="28" t="s">
        <v>35</v>
      </c>
      <c r="B871" s="28">
        <v>2</v>
      </c>
      <c r="C871" s="28">
        <v>3</v>
      </c>
      <c r="D871" s="28">
        <v>1</v>
      </c>
      <c r="E871" s="28">
        <v>0</v>
      </c>
      <c r="F871" s="28">
        <v>2310</v>
      </c>
      <c r="G871" s="28" t="s">
        <v>312</v>
      </c>
      <c r="H871" s="29">
        <v>0.44763022760900001</v>
      </c>
    </row>
    <row r="872" spans="1:8" ht="14.25">
      <c r="A872" s="28" t="s">
        <v>35</v>
      </c>
      <c r="B872" s="28">
        <v>2</v>
      </c>
      <c r="C872" s="28">
        <v>3</v>
      </c>
      <c r="D872" s="28">
        <v>1</v>
      </c>
      <c r="E872" s="28">
        <v>0</v>
      </c>
      <c r="F872" s="28">
        <v>2310</v>
      </c>
      <c r="G872" s="28" t="s">
        <v>312</v>
      </c>
      <c r="H872" s="29">
        <v>2.64783528818</v>
      </c>
    </row>
    <row r="873" spans="1:8" ht="14.25">
      <c r="A873" s="28" t="s">
        <v>35</v>
      </c>
      <c r="B873" s="28">
        <v>2</v>
      </c>
      <c r="C873" s="28">
        <v>3</v>
      </c>
      <c r="D873" s="28">
        <v>1</v>
      </c>
      <c r="E873" s="28">
        <v>0</v>
      </c>
      <c r="F873" s="28">
        <v>2310</v>
      </c>
      <c r="G873" s="28" t="s">
        <v>312</v>
      </c>
      <c r="H873" s="29">
        <v>3.6535161326000001</v>
      </c>
    </row>
    <row r="874" spans="1:8" ht="14.25">
      <c r="A874" s="28" t="s">
        <v>35</v>
      </c>
      <c r="B874" s="28">
        <v>2</v>
      </c>
      <c r="C874" s="28">
        <v>3</v>
      </c>
      <c r="D874" s="28">
        <v>1</v>
      </c>
      <c r="E874" s="28">
        <v>0</v>
      </c>
      <c r="F874" s="28">
        <v>2310</v>
      </c>
      <c r="G874" s="28" t="s">
        <v>312</v>
      </c>
      <c r="H874" s="29">
        <v>0.34159093162999998</v>
      </c>
    </row>
    <row r="875" spans="1:8" ht="14.25">
      <c r="A875" s="28" t="s">
        <v>35</v>
      </c>
      <c r="B875" s="28">
        <v>2</v>
      </c>
      <c r="C875" s="28">
        <v>3</v>
      </c>
      <c r="D875" s="28">
        <v>1</v>
      </c>
      <c r="E875" s="28">
        <v>0</v>
      </c>
      <c r="F875" s="28">
        <v>2310</v>
      </c>
      <c r="G875" s="28" t="s">
        <v>312</v>
      </c>
      <c r="H875" s="29">
        <v>4.0473002945800003</v>
      </c>
    </row>
    <row r="876" spans="1:8" ht="14.25">
      <c r="A876" s="28" t="s">
        <v>35</v>
      </c>
      <c r="B876" s="28">
        <v>2</v>
      </c>
      <c r="C876" s="28">
        <v>3</v>
      </c>
      <c r="D876" s="28">
        <v>1</v>
      </c>
      <c r="E876" s="28">
        <v>0</v>
      </c>
      <c r="F876" s="28">
        <v>2310</v>
      </c>
      <c r="G876" s="28" t="s">
        <v>312</v>
      </c>
      <c r="H876" s="29">
        <v>0.76735709366299998</v>
      </c>
    </row>
    <row r="877" spans="1:8" ht="14.25">
      <c r="A877" s="28" t="s">
        <v>35</v>
      </c>
      <c r="B877" s="28">
        <v>2</v>
      </c>
      <c r="C877" s="28">
        <v>3</v>
      </c>
      <c r="D877" s="28">
        <v>1</v>
      </c>
      <c r="E877" s="28">
        <v>0</v>
      </c>
      <c r="F877" s="28">
        <v>2310</v>
      </c>
      <c r="G877" s="28" t="s">
        <v>312</v>
      </c>
      <c r="H877" s="29">
        <v>9.6799627808000004</v>
      </c>
    </row>
    <row r="878" spans="1:8" ht="14.25">
      <c r="A878" s="28" t="s">
        <v>35</v>
      </c>
      <c r="B878" s="28">
        <v>2</v>
      </c>
      <c r="C878" s="28">
        <v>3</v>
      </c>
      <c r="D878" s="28">
        <v>1</v>
      </c>
      <c r="E878" s="28">
        <v>0</v>
      </c>
      <c r="F878" s="28">
        <v>2310</v>
      </c>
      <c r="G878" s="28" t="s">
        <v>312</v>
      </c>
      <c r="H878" s="29">
        <v>0.84587420009500003</v>
      </c>
    </row>
    <row r="879" spans="1:8" ht="14.25">
      <c r="A879" s="28" t="s">
        <v>35</v>
      </c>
      <c r="B879" s="28">
        <v>2</v>
      </c>
      <c r="C879" s="28">
        <v>3</v>
      </c>
      <c r="D879" s="28">
        <v>1</v>
      </c>
      <c r="E879" s="28">
        <v>0</v>
      </c>
      <c r="F879" s="28">
        <v>2310</v>
      </c>
      <c r="G879" s="28" t="s">
        <v>312</v>
      </c>
      <c r="H879" s="29">
        <v>0.32104724625199998</v>
      </c>
    </row>
    <row r="880" spans="1:8" ht="14.25">
      <c r="A880" s="28" t="s">
        <v>35</v>
      </c>
      <c r="B880" s="28">
        <v>2</v>
      </c>
      <c r="C880" s="28">
        <v>3</v>
      </c>
      <c r="D880" s="28">
        <v>1</v>
      </c>
      <c r="E880" s="28">
        <v>0</v>
      </c>
      <c r="F880" s="28">
        <v>2310</v>
      </c>
      <c r="G880" s="28" t="s">
        <v>312</v>
      </c>
      <c r="H880" s="29">
        <v>0.82569136916100005</v>
      </c>
    </row>
    <row r="881" spans="1:8" ht="14.25">
      <c r="A881" s="28" t="s">
        <v>35</v>
      </c>
      <c r="B881" s="28">
        <v>2</v>
      </c>
      <c r="C881" s="28">
        <v>3</v>
      </c>
      <c r="D881" s="28">
        <v>1</v>
      </c>
      <c r="E881" s="28">
        <v>0</v>
      </c>
      <c r="F881" s="28">
        <v>2310</v>
      </c>
      <c r="G881" s="28" t="s">
        <v>312</v>
      </c>
      <c r="H881" s="29">
        <v>1.49815312266</v>
      </c>
    </row>
    <row r="882" spans="1:8" ht="14.25">
      <c r="A882" s="28" t="s">
        <v>35</v>
      </c>
      <c r="B882" s="28">
        <v>2</v>
      </c>
      <c r="C882" s="28">
        <v>3</v>
      </c>
      <c r="D882" s="28">
        <v>1</v>
      </c>
      <c r="E882" s="28">
        <v>0</v>
      </c>
      <c r="F882" s="28">
        <v>2310</v>
      </c>
      <c r="G882" s="28" t="s">
        <v>312</v>
      </c>
      <c r="H882" s="29">
        <v>1.24833957341</v>
      </c>
    </row>
    <row r="883" spans="1:8" ht="14.25">
      <c r="A883" s="28" t="s">
        <v>35</v>
      </c>
      <c r="B883" s="28">
        <v>2</v>
      </c>
      <c r="C883" s="28">
        <v>3</v>
      </c>
      <c r="D883" s="28">
        <v>1</v>
      </c>
      <c r="E883" s="28">
        <v>0</v>
      </c>
      <c r="F883" s="28">
        <v>2310</v>
      </c>
      <c r="G883" s="28" t="s">
        <v>312</v>
      </c>
      <c r="H883" s="29">
        <v>2.1791079299799998</v>
      </c>
    </row>
    <row r="884" spans="1:8" ht="14.25">
      <c r="A884" s="28" t="s">
        <v>35</v>
      </c>
      <c r="B884" s="28">
        <v>2</v>
      </c>
      <c r="C884" s="28">
        <v>3</v>
      </c>
      <c r="D884" s="28">
        <v>1</v>
      </c>
      <c r="E884" s="28">
        <v>0</v>
      </c>
      <c r="F884" s="28">
        <v>2310</v>
      </c>
      <c r="G884" s="28" t="s">
        <v>312</v>
      </c>
      <c r="H884" s="29">
        <v>1.7165999973799999</v>
      </c>
    </row>
    <row r="885" spans="1:8" ht="14.25">
      <c r="A885" s="28" t="s">
        <v>35</v>
      </c>
      <c r="B885" s="28">
        <v>2</v>
      </c>
      <c r="C885" s="28">
        <v>3</v>
      </c>
      <c r="D885" s="28">
        <v>1</v>
      </c>
      <c r="E885" s="28">
        <v>0</v>
      </c>
      <c r="F885" s="28">
        <v>2310</v>
      </c>
      <c r="G885" s="28" t="s">
        <v>312</v>
      </c>
      <c r="H885" s="29">
        <v>1.0105457686099999</v>
      </c>
    </row>
    <row r="886" spans="1:8" ht="14.25">
      <c r="A886" s="28" t="s">
        <v>35</v>
      </c>
      <c r="B886" s="28">
        <v>2</v>
      </c>
      <c r="C886" s="28">
        <v>3</v>
      </c>
      <c r="D886" s="28">
        <v>1</v>
      </c>
      <c r="E886" s="28">
        <v>0</v>
      </c>
      <c r="F886" s="28">
        <v>2310</v>
      </c>
      <c r="G886" s="28" t="s">
        <v>312</v>
      </c>
      <c r="H886" s="29">
        <v>3.7270243998799999</v>
      </c>
    </row>
    <row r="887" spans="1:8" ht="14.25">
      <c r="A887" s="28" t="s">
        <v>35</v>
      </c>
      <c r="B887" s="28">
        <v>2</v>
      </c>
      <c r="C887" s="28">
        <v>3</v>
      </c>
      <c r="D887" s="28">
        <v>1</v>
      </c>
      <c r="E887" s="28">
        <v>0</v>
      </c>
      <c r="F887" s="28">
        <v>2310</v>
      </c>
      <c r="G887" s="28" t="s">
        <v>312</v>
      </c>
      <c r="H887" s="29">
        <v>0.587624382813</v>
      </c>
    </row>
    <row r="888" spans="1:8" ht="14.25">
      <c r="A888" s="28" t="s">
        <v>35</v>
      </c>
      <c r="B888" s="28">
        <v>2</v>
      </c>
      <c r="C888" s="28">
        <v>3</v>
      </c>
      <c r="D888" s="28">
        <v>1</v>
      </c>
      <c r="E888" s="28">
        <v>0</v>
      </c>
      <c r="F888" s="28">
        <v>2310</v>
      </c>
      <c r="G888" s="28" t="s">
        <v>312</v>
      </c>
      <c r="H888" s="29">
        <v>0.343402579451</v>
      </c>
    </row>
    <row r="889" spans="1:8" ht="14.25">
      <c r="A889" s="28" t="s">
        <v>35</v>
      </c>
      <c r="B889" s="28">
        <v>2</v>
      </c>
      <c r="C889" s="28">
        <v>3</v>
      </c>
      <c r="D889" s="28">
        <v>1</v>
      </c>
      <c r="E889" s="28">
        <v>0</v>
      </c>
      <c r="F889" s="28">
        <v>2310</v>
      </c>
      <c r="G889" s="28" t="s">
        <v>312</v>
      </c>
      <c r="H889" s="29">
        <v>1.16615862988</v>
      </c>
    </row>
    <row r="890" spans="1:8" ht="14.25">
      <c r="A890" s="28" t="s">
        <v>35</v>
      </c>
      <c r="B890" s="28">
        <v>2</v>
      </c>
      <c r="C890" s="28">
        <v>3</v>
      </c>
      <c r="D890" s="28">
        <v>1</v>
      </c>
      <c r="E890" s="28">
        <v>0</v>
      </c>
      <c r="F890" s="28">
        <v>2310</v>
      </c>
      <c r="G890" s="28" t="s">
        <v>312</v>
      </c>
      <c r="H890" s="29">
        <v>0.97866777847499997</v>
      </c>
    </row>
    <row r="891" spans="1:8" ht="14.25">
      <c r="A891" s="28" t="s">
        <v>35</v>
      </c>
      <c r="B891" s="28">
        <v>2</v>
      </c>
      <c r="C891" s="28">
        <v>3</v>
      </c>
      <c r="D891" s="28">
        <v>1</v>
      </c>
      <c r="E891" s="28">
        <v>0</v>
      </c>
      <c r="F891" s="28">
        <v>2310</v>
      </c>
      <c r="G891" s="28" t="s">
        <v>312</v>
      </c>
      <c r="H891" s="29">
        <v>2.8931078496999998</v>
      </c>
    </row>
    <row r="892" spans="1:8" ht="14.25">
      <c r="A892" s="28" t="s">
        <v>35</v>
      </c>
      <c r="B892" s="28">
        <v>2</v>
      </c>
      <c r="C892" s="28">
        <v>3</v>
      </c>
      <c r="D892" s="28">
        <v>1</v>
      </c>
      <c r="E892" s="28">
        <v>0</v>
      </c>
      <c r="F892" s="28">
        <v>2310</v>
      </c>
      <c r="G892" s="28" t="s">
        <v>312</v>
      </c>
      <c r="H892" s="29">
        <v>0.46857894289800001</v>
      </c>
    </row>
    <row r="893" spans="1:8" ht="14.25">
      <c r="A893" s="28" t="s">
        <v>35</v>
      </c>
      <c r="B893" s="28">
        <v>2</v>
      </c>
      <c r="C893" s="28">
        <v>3</v>
      </c>
      <c r="D893" s="28">
        <v>1</v>
      </c>
      <c r="E893" s="28">
        <v>0</v>
      </c>
      <c r="F893" s="28">
        <v>2310</v>
      </c>
      <c r="G893" s="28" t="s">
        <v>312</v>
      </c>
      <c r="H893" s="29">
        <v>1.34029790295</v>
      </c>
    </row>
    <row r="894" spans="1:8" ht="14.25">
      <c r="A894" s="28" t="s">
        <v>35</v>
      </c>
      <c r="B894" s="28">
        <v>2</v>
      </c>
      <c r="C894" s="28">
        <v>3</v>
      </c>
      <c r="D894" s="28">
        <v>1</v>
      </c>
      <c r="E894" s="28">
        <v>0</v>
      </c>
      <c r="F894" s="28">
        <v>2310</v>
      </c>
      <c r="G894" s="28" t="s">
        <v>312</v>
      </c>
      <c r="H894" s="29">
        <v>0.48961363347300002</v>
      </c>
    </row>
    <row r="895" spans="1:8" ht="14.25">
      <c r="A895" s="28" t="s">
        <v>35</v>
      </c>
      <c r="B895" s="28">
        <v>2</v>
      </c>
      <c r="C895" s="28">
        <v>3</v>
      </c>
      <c r="D895" s="28">
        <v>1</v>
      </c>
      <c r="E895" s="28">
        <v>0</v>
      </c>
      <c r="F895" s="28">
        <v>2310</v>
      </c>
      <c r="G895" s="28" t="s">
        <v>312</v>
      </c>
      <c r="H895" s="29">
        <v>0.61631211240799999</v>
      </c>
    </row>
    <row r="896" spans="1:8" ht="14.25">
      <c r="A896" s="28" t="s">
        <v>35</v>
      </c>
      <c r="B896" s="28">
        <v>2</v>
      </c>
      <c r="C896" s="28">
        <v>3</v>
      </c>
      <c r="D896" s="28">
        <v>1</v>
      </c>
      <c r="E896" s="28">
        <v>0</v>
      </c>
      <c r="F896" s="28">
        <v>2310</v>
      </c>
      <c r="G896" s="28" t="s">
        <v>312</v>
      </c>
      <c r="H896" s="29">
        <v>1.4996563463999999</v>
      </c>
    </row>
    <row r="897" spans="1:8" ht="14.25">
      <c r="A897" s="28" t="s">
        <v>35</v>
      </c>
      <c r="B897" s="28">
        <v>2</v>
      </c>
      <c r="C897" s="28">
        <v>3</v>
      </c>
      <c r="D897" s="28">
        <v>1</v>
      </c>
      <c r="E897" s="28">
        <v>0</v>
      </c>
      <c r="F897" s="28">
        <v>2310</v>
      </c>
      <c r="G897" s="28" t="s">
        <v>312</v>
      </c>
      <c r="H897" s="29">
        <v>0.40292328030000002</v>
      </c>
    </row>
    <row r="898" spans="1:8" ht="14.25">
      <c r="A898" s="28" t="s">
        <v>35</v>
      </c>
      <c r="B898" s="28">
        <v>2</v>
      </c>
      <c r="C898" s="28">
        <v>3</v>
      </c>
      <c r="D898" s="28">
        <v>1</v>
      </c>
      <c r="E898" s="28">
        <v>0</v>
      </c>
      <c r="F898" s="28">
        <v>2310</v>
      </c>
      <c r="G898" s="28" t="s">
        <v>312</v>
      </c>
      <c r="H898" s="29">
        <v>2.1839329851399998</v>
      </c>
    </row>
    <row r="899" spans="1:8" ht="14.25">
      <c r="A899" s="28" t="s">
        <v>35</v>
      </c>
      <c r="B899" s="28">
        <v>2</v>
      </c>
      <c r="C899" s="28">
        <v>3</v>
      </c>
      <c r="D899" s="28">
        <v>1</v>
      </c>
      <c r="E899" s="28">
        <v>0</v>
      </c>
      <c r="F899" s="28">
        <v>2310</v>
      </c>
      <c r="G899" s="28" t="s">
        <v>312</v>
      </c>
      <c r="H899" s="29">
        <v>0.93047876550200004</v>
      </c>
    </row>
    <row r="900" spans="1:8" ht="14.25">
      <c r="A900" s="28" t="s">
        <v>35</v>
      </c>
      <c r="B900" s="28">
        <v>2</v>
      </c>
      <c r="C900" s="28">
        <v>3</v>
      </c>
      <c r="D900" s="28">
        <v>1</v>
      </c>
      <c r="E900" s="28">
        <v>0</v>
      </c>
      <c r="F900" s="28">
        <v>2310</v>
      </c>
      <c r="G900" s="28" t="s">
        <v>312</v>
      </c>
      <c r="H900" s="29">
        <v>1.2415861233200001</v>
      </c>
    </row>
    <row r="901" spans="1:8" ht="14.25">
      <c r="A901" s="28" t="s">
        <v>35</v>
      </c>
      <c r="B901" s="28">
        <v>2</v>
      </c>
      <c r="C901" s="28">
        <v>3</v>
      </c>
      <c r="D901" s="28">
        <v>1</v>
      </c>
      <c r="E901" s="28">
        <v>0</v>
      </c>
      <c r="F901" s="28">
        <v>2310</v>
      </c>
      <c r="G901" s="28" t="s">
        <v>312</v>
      </c>
      <c r="H901" s="29">
        <v>0.69357965108800002</v>
      </c>
    </row>
    <row r="902" spans="1:8" ht="14.25">
      <c r="A902" s="28" t="s">
        <v>35</v>
      </c>
      <c r="B902" s="28">
        <v>2</v>
      </c>
      <c r="C902" s="28">
        <v>3</v>
      </c>
      <c r="D902" s="28">
        <v>1</v>
      </c>
      <c r="E902" s="28">
        <v>0</v>
      </c>
      <c r="F902" s="28">
        <v>2310</v>
      </c>
      <c r="G902" s="28" t="s">
        <v>312</v>
      </c>
      <c r="H902" s="29">
        <v>0.57614348748699995</v>
      </c>
    </row>
    <row r="903" spans="1:8" ht="14.25">
      <c r="A903" s="28" t="s">
        <v>35</v>
      </c>
      <c r="B903" s="28">
        <v>2</v>
      </c>
      <c r="C903" s="28">
        <v>3</v>
      </c>
      <c r="D903" s="28">
        <v>1</v>
      </c>
      <c r="E903" s="28">
        <v>0</v>
      </c>
      <c r="F903" s="28">
        <v>2310</v>
      </c>
      <c r="G903" s="28" t="s">
        <v>312</v>
      </c>
      <c r="H903" s="29">
        <v>0.37962953176199998</v>
      </c>
    </row>
    <row r="904" spans="1:8" ht="14.25">
      <c r="A904" s="28" t="s">
        <v>35</v>
      </c>
      <c r="B904" s="28">
        <v>2</v>
      </c>
      <c r="C904" s="28">
        <v>3</v>
      </c>
      <c r="D904" s="28">
        <v>1</v>
      </c>
      <c r="E904" s="28">
        <v>0</v>
      </c>
      <c r="F904" s="28">
        <v>2310</v>
      </c>
      <c r="G904" s="28" t="s">
        <v>312</v>
      </c>
      <c r="H904" s="29">
        <v>0.45470475315600001</v>
      </c>
    </row>
    <row r="905" spans="1:8" ht="14.25">
      <c r="A905" s="28" t="s">
        <v>35</v>
      </c>
      <c r="B905" s="28">
        <v>2</v>
      </c>
      <c r="C905" s="28">
        <v>3</v>
      </c>
      <c r="D905" s="28">
        <v>1</v>
      </c>
      <c r="E905" s="28">
        <v>0</v>
      </c>
      <c r="F905" s="28">
        <v>2310</v>
      </c>
      <c r="G905" s="28" t="s">
        <v>312</v>
      </c>
      <c r="H905" s="29">
        <v>0.83466151480999995</v>
      </c>
    </row>
    <row r="906" spans="1:8" ht="14.25">
      <c r="A906" s="28" t="s">
        <v>35</v>
      </c>
      <c r="B906" s="28">
        <v>2</v>
      </c>
      <c r="C906" s="28">
        <v>3</v>
      </c>
      <c r="D906" s="28">
        <v>1</v>
      </c>
      <c r="E906" s="28">
        <v>0</v>
      </c>
      <c r="F906" s="28">
        <v>2310</v>
      </c>
      <c r="G906" s="28" t="s">
        <v>312</v>
      </c>
      <c r="H906" s="29">
        <v>0.94262425833499996</v>
      </c>
    </row>
    <row r="907" spans="1:8" ht="14.25">
      <c r="A907" s="28" t="s">
        <v>35</v>
      </c>
      <c r="B907" s="28">
        <v>2</v>
      </c>
      <c r="C907" s="28">
        <v>3</v>
      </c>
      <c r="D907" s="28">
        <v>1</v>
      </c>
      <c r="E907" s="28">
        <v>0</v>
      </c>
      <c r="F907" s="28">
        <v>2310</v>
      </c>
      <c r="G907" s="28" t="s">
        <v>312</v>
      </c>
      <c r="H907" s="29">
        <v>0.27442314969499998</v>
      </c>
    </row>
    <row r="908" spans="1:8" ht="14.25">
      <c r="A908" s="28" t="s">
        <v>35</v>
      </c>
      <c r="B908" s="28">
        <v>2</v>
      </c>
      <c r="C908" s="28">
        <v>3</v>
      </c>
      <c r="D908" s="28">
        <v>1</v>
      </c>
      <c r="E908" s="28">
        <v>0</v>
      </c>
      <c r="F908" s="28">
        <v>2310</v>
      </c>
      <c r="G908" s="28" t="s">
        <v>312</v>
      </c>
      <c r="H908" s="29">
        <v>0.85933738021999995</v>
      </c>
    </row>
    <row r="909" spans="1:8" ht="14.25">
      <c r="A909" s="28" t="s">
        <v>35</v>
      </c>
      <c r="B909" s="28">
        <v>2</v>
      </c>
      <c r="C909" s="28">
        <v>3</v>
      </c>
      <c r="D909" s="28">
        <v>1</v>
      </c>
      <c r="E909" s="28">
        <v>0</v>
      </c>
      <c r="F909" s="28">
        <v>2310</v>
      </c>
      <c r="G909" s="28" t="s">
        <v>312</v>
      </c>
      <c r="H909" s="29">
        <v>0.75542548857900005</v>
      </c>
    </row>
    <row r="910" spans="1:8" ht="14.25">
      <c r="A910" s="28" t="s">
        <v>35</v>
      </c>
      <c r="B910" s="28">
        <v>2</v>
      </c>
      <c r="C910" s="28">
        <v>3</v>
      </c>
      <c r="D910" s="28">
        <v>1</v>
      </c>
      <c r="E910" s="28">
        <v>0</v>
      </c>
      <c r="F910" s="28">
        <v>2310</v>
      </c>
      <c r="G910" s="28" t="s">
        <v>312</v>
      </c>
      <c r="H910" s="29">
        <v>1.2709265280299999</v>
      </c>
    </row>
    <row r="911" spans="1:8" ht="14.25">
      <c r="A911" s="28" t="s">
        <v>35</v>
      </c>
      <c r="B911" s="28">
        <v>2</v>
      </c>
      <c r="C911" s="28">
        <v>3</v>
      </c>
      <c r="D911" s="28">
        <v>1</v>
      </c>
      <c r="E911" s="28">
        <v>0</v>
      </c>
      <c r="F911" s="28">
        <v>2310</v>
      </c>
      <c r="G911" s="28" t="s">
        <v>312</v>
      </c>
      <c r="H911" s="29">
        <v>2.0520555546499999</v>
      </c>
    </row>
    <row r="912" spans="1:8" ht="14.25">
      <c r="A912" s="28" t="s">
        <v>35</v>
      </c>
      <c r="B912" s="28">
        <v>2</v>
      </c>
      <c r="C912" s="28">
        <v>3</v>
      </c>
      <c r="D912" s="28">
        <v>1</v>
      </c>
      <c r="E912" s="28">
        <v>0</v>
      </c>
      <c r="F912" s="28">
        <v>2310</v>
      </c>
      <c r="G912" s="28" t="s">
        <v>312</v>
      </c>
      <c r="H912" s="29">
        <v>0.237583881503</v>
      </c>
    </row>
    <row r="913" spans="1:8" ht="14.25">
      <c r="A913" s="28" t="s">
        <v>35</v>
      </c>
      <c r="B913" s="28">
        <v>2</v>
      </c>
      <c r="C913" s="28">
        <v>3</v>
      </c>
      <c r="D913" s="28">
        <v>1</v>
      </c>
      <c r="E913" s="28">
        <v>0</v>
      </c>
      <c r="F913" s="28">
        <v>2310</v>
      </c>
      <c r="G913" s="28" t="s">
        <v>312</v>
      </c>
      <c r="H913" s="29">
        <v>1.1176027497300001</v>
      </c>
    </row>
    <row r="914" spans="1:8" ht="14.25">
      <c r="A914" s="28" t="s">
        <v>35</v>
      </c>
      <c r="B914" s="28">
        <v>2</v>
      </c>
      <c r="C914" s="28">
        <v>3</v>
      </c>
      <c r="D914" s="28">
        <v>1</v>
      </c>
      <c r="E914" s="28">
        <v>0</v>
      </c>
      <c r="F914" s="28">
        <v>2310</v>
      </c>
      <c r="G914" s="28" t="s">
        <v>312</v>
      </c>
      <c r="H914" s="29">
        <v>0.62212590860100003</v>
      </c>
    </row>
    <row r="915" spans="1:8" ht="14.25">
      <c r="A915" s="28" t="s">
        <v>35</v>
      </c>
      <c r="B915" s="28">
        <v>2</v>
      </c>
      <c r="C915" s="28">
        <v>3</v>
      </c>
      <c r="D915" s="28">
        <v>1</v>
      </c>
      <c r="E915" s="28">
        <v>0</v>
      </c>
      <c r="F915" s="28">
        <v>2310</v>
      </c>
      <c r="G915" s="28" t="s">
        <v>312</v>
      </c>
      <c r="H915" s="29">
        <v>1.13630573335</v>
      </c>
    </row>
    <row r="916" spans="1:8" ht="14.25">
      <c r="A916" s="28" t="s">
        <v>35</v>
      </c>
      <c r="B916" s="28">
        <v>2</v>
      </c>
      <c r="C916" s="28">
        <v>3</v>
      </c>
      <c r="D916" s="28">
        <v>1</v>
      </c>
      <c r="E916" s="28">
        <v>0</v>
      </c>
      <c r="F916" s="28">
        <v>2310</v>
      </c>
      <c r="G916" s="28" t="s">
        <v>312</v>
      </c>
      <c r="H916" s="29">
        <v>5.2847892133999999</v>
      </c>
    </row>
    <row r="917" spans="1:8" ht="14.25">
      <c r="A917" s="28" t="s">
        <v>35</v>
      </c>
      <c r="B917" s="28">
        <v>2</v>
      </c>
      <c r="C917" s="28">
        <v>3</v>
      </c>
      <c r="D917" s="28">
        <v>1</v>
      </c>
      <c r="E917" s="28">
        <v>0</v>
      </c>
      <c r="F917" s="28">
        <v>2310</v>
      </c>
      <c r="G917" s="28" t="s">
        <v>312</v>
      </c>
      <c r="H917" s="29">
        <v>0.41298822530200002</v>
      </c>
    </row>
    <row r="918" spans="1:8" ht="14.25">
      <c r="A918" s="28" t="s">
        <v>35</v>
      </c>
      <c r="B918" s="28">
        <v>2</v>
      </c>
      <c r="C918" s="28">
        <v>3</v>
      </c>
      <c r="D918" s="28">
        <v>1</v>
      </c>
      <c r="E918" s="28">
        <v>0</v>
      </c>
      <c r="F918" s="28">
        <v>2310</v>
      </c>
      <c r="G918" s="28" t="s">
        <v>312</v>
      </c>
      <c r="H918" s="29">
        <v>0.220193132446</v>
      </c>
    </row>
    <row r="919" spans="1:8" ht="14.25">
      <c r="A919" s="28" t="s">
        <v>35</v>
      </c>
      <c r="B919" s="28">
        <v>2</v>
      </c>
      <c r="C919" s="28">
        <v>3</v>
      </c>
      <c r="D919" s="28">
        <v>1</v>
      </c>
      <c r="E919" s="28">
        <v>0</v>
      </c>
      <c r="F919" s="28">
        <v>2310</v>
      </c>
      <c r="G919" s="28" t="s">
        <v>312</v>
      </c>
      <c r="H919" s="29">
        <v>0.28456731735599999</v>
      </c>
    </row>
    <row r="920" spans="1:8" ht="14.25">
      <c r="A920" s="28" t="s">
        <v>35</v>
      </c>
      <c r="B920" s="28">
        <v>2</v>
      </c>
      <c r="C920" s="28">
        <v>3</v>
      </c>
      <c r="D920" s="28">
        <v>1</v>
      </c>
      <c r="E920" s="28">
        <v>0</v>
      </c>
      <c r="F920" s="28">
        <v>2310</v>
      </c>
      <c r="G920" s="28" t="s">
        <v>312</v>
      </c>
      <c r="H920" s="29">
        <v>1.1373415333300001</v>
      </c>
    </row>
    <row r="921" spans="1:8" ht="14.25">
      <c r="A921" s="28" t="s">
        <v>35</v>
      </c>
      <c r="B921" s="28">
        <v>2</v>
      </c>
      <c r="C921" s="28">
        <v>3</v>
      </c>
      <c r="D921" s="28">
        <v>1</v>
      </c>
      <c r="E921" s="28">
        <v>0</v>
      </c>
      <c r="F921" s="28">
        <v>2310</v>
      </c>
      <c r="G921" s="28" t="s">
        <v>312</v>
      </c>
      <c r="H921" s="29">
        <v>0.25318106439999999</v>
      </c>
    </row>
    <row r="922" spans="1:8" ht="14.25">
      <c r="A922" s="28" t="s">
        <v>35</v>
      </c>
      <c r="B922" s="28">
        <v>2</v>
      </c>
      <c r="C922" s="28">
        <v>3</v>
      </c>
      <c r="D922" s="28">
        <v>1</v>
      </c>
      <c r="E922" s="28">
        <v>0</v>
      </c>
      <c r="F922" s="28">
        <v>2310</v>
      </c>
      <c r="G922" s="28" t="s">
        <v>312</v>
      </c>
      <c r="H922" s="29">
        <v>1.5998578961000001</v>
      </c>
    </row>
    <row r="923" spans="1:8" ht="14.25">
      <c r="A923" s="28" t="s">
        <v>35</v>
      </c>
      <c r="B923" s="28">
        <v>2</v>
      </c>
      <c r="C923" s="28">
        <v>3</v>
      </c>
      <c r="D923" s="28">
        <v>1</v>
      </c>
      <c r="E923" s="28">
        <v>0</v>
      </c>
      <c r="F923" s="28">
        <v>2310</v>
      </c>
      <c r="G923" s="28" t="s">
        <v>312</v>
      </c>
      <c r="H923" s="29">
        <v>0.22253264086300001</v>
      </c>
    </row>
    <row r="924" spans="1:8" ht="14.25">
      <c r="A924" s="28" t="s">
        <v>35</v>
      </c>
      <c r="B924" s="28">
        <v>2</v>
      </c>
      <c r="C924" s="28">
        <v>3</v>
      </c>
      <c r="D924" s="28">
        <v>1</v>
      </c>
      <c r="E924" s="28">
        <v>0</v>
      </c>
      <c r="F924" s="28">
        <v>2310</v>
      </c>
      <c r="G924" s="28" t="s">
        <v>312</v>
      </c>
      <c r="H924" s="29">
        <v>0.65771608588399999</v>
      </c>
    </row>
    <row r="925" spans="1:8" ht="14.25">
      <c r="A925" s="28" t="s">
        <v>35</v>
      </c>
      <c r="B925" s="28">
        <v>2</v>
      </c>
      <c r="C925" s="28">
        <v>3</v>
      </c>
      <c r="D925" s="28">
        <v>1</v>
      </c>
      <c r="E925" s="28">
        <v>0</v>
      </c>
      <c r="F925" s="28">
        <v>2310</v>
      </c>
      <c r="G925" s="28" t="s">
        <v>312</v>
      </c>
      <c r="H925" s="29">
        <v>1.5133997916999999</v>
      </c>
    </row>
    <row r="926" spans="1:8" ht="14.25">
      <c r="A926" s="28" t="s">
        <v>35</v>
      </c>
      <c r="B926" s="28">
        <v>2</v>
      </c>
      <c r="C926" s="28">
        <v>3</v>
      </c>
      <c r="D926" s="28">
        <v>1</v>
      </c>
      <c r="E926" s="28">
        <v>0</v>
      </c>
      <c r="F926" s="28">
        <v>2310</v>
      </c>
      <c r="G926" s="28" t="s">
        <v>312</v>
      </c>
      <c r="H926" s="29">
        <v>3.85565019043</v>
      </c>
    </row>
    <row r="927" spans="1:8" ht="14.25">
      <c r="A927" s="28" t="s">
        <v>35</v>
      </c>
      <c r="B927" s="28">
        <v>2</v>
      </c>
      <c r="C927" s="28">
        <v>3</v>
      </c>
      <c r="D927" s="28">
        <v>1</v>
      </c>
      <c r="E927" s="28">
        <v>0</v>
      </c>
      <c r="F927" s="28">
        <v>2310</v>
      </c>
      <c r="G927" s="28" t="s">
        <v>312</v>
      </c>
      <c r="H927" s="29">
        <v>0.53112127680999999</v>
      </c>
    </row>
    <row r="928" spans="1:8" ht="14.25">
      <c r="A928" s="28" t="s">
        <v>35</v>
      </c>
      <c r="B928" s="28">
        <v>2</v>
      </c>
      <c r="C928" s="28">
        <v>3</v>
      </c>
      <c r="D928" s="28">
        <v>1</v>
      </c>
      <c r="E928" s="28">
        <v>0</v>
      </c>
      <c r="F928" s="28">
        <v>2310</v>
      </c>
      <c r="G928" s="28" t="s">
        <v>312</v>
      </c>
      <c r="H928" s="29">
        <v>4.5533011591000001</v>
      </c>
    </row>
    <row r="929" spans="1:8" ht="14.25">
      <c r="A929" s="28" t="s">
        <v>35</v>
      </c>
      <c r="B929" s="28">
        <v>2</v>
      </c>
      <c r="C929" s="28">
        <v>3</v>
      </c>
      <c r="D929" s="28">
        <v>1</v>
      </c>
      <c r="E929" s="28">
        <v>0</v>
      </c>
      <c r="F929" s="28">
        <v>2310</v>
      </c>
      <c r="G929" s="28" t="s">
        <v>312</v>
      </c>
      <c r="H929" s="29">
        <v>4.1238936331499998</v>
      </c>
    </row>
    <row r="930" spans="1:8" ht="14.25">
      <c r="A930" s="28" t="s">
        <v>35</v>
      </c>
      <c r="B930" s="28">
        <v>2</v>
      </c>
      <c r="C930" s="28">
        <v>3</v>
      </c>
      <c r="D930" s="28">
        <v>1</v>
      </c>
      <c r="E930" s="28">
        <v>0</v>
      </c>
      <c r="F930" s="28">
        <v>2310</v>
      </c>
      <c r="G930" s="28" t="s">
        <v>312</v>
      </c>
      <c r="H930" s="29">
        <v>2.05977682883</v>
      </c>
    </row>
    <row r="931" spans="1:8" ht="14.25">
      <c r="A931" s="28" t="s">
        <v>35</v>
      </c>
      <c r="B931" s="28">
        <v>2</v>
      </c>
      <c r="C931" s="28">
        <v>3</v>
      </c>
      <c r="D931" s="28">
        <v>1</v>
      </c>
      <c r="E931" s="28">
        <v>0</v>
      </c>
      <c r="F931" s="28">
        <v>2310</v>
      </c>
      <c r="G931" s="28" t="s">
        <v>312</v>
      </c>
      <c r="H931" s="29">
        <v>0.34745746780199999</v>
      </c>
    </row>
    <row r="932" spans="1:8" ht="14.25">
      <c r="A932" s="28" t="s">
        <v>35</v>
      </c>
      <c r="B932" s="28">
        <v>2</v>
      </c>
      <c r="C932" s="28">
        <v>3</v>
      </c>
      <c r="D932" s="28">
        <v>1</v>
      </c>
      <c r="E932" s="28">
        <v>0</v>
      </c>
      <c r="F932" s="28">
        <v>2310</v>
      </c>
      <c r="G932" s="28" t="s">
        <v>312</v>
      </c>
      <c r="H932" s="29">
        <v>5.7353018809999998</v>
      </c>
    </row>
    <row r="933" spans="1:8" ht="14.25">
      <c r="A933" s="28" t="s">
        <v>35</v>
      </c>
      <c r="B933" s="28">
        <v>2</v>
      </c>
      <c r="C933" s="28">
        <v>3</v>
      </c>
      <c r="D933" s="28">
        <v>1</v>
      </c>
      <c r="E933" s="28">
        <v>0</v>
      </c>
      <c r="F933" s="28">
        <v>2310</v>
      </c>
      <c r="G933" s="28" t="s">
        <v>312</v>
      </c>
      <c r="H933" s="29">
        <v>0.38571175596500001</v>
      </c>
    </row>
    <row r="934" spans="1:8" ht="14.25">
      <c r="A934" s="28" t="s">
        <v>35</v>
      </c>
      <c r="B934" s="28">
        <v>2</v>
      </c>
      <c r="C934" s="28">
        <v>3</v>
      </c>
      <c r="D934" s="28">
        <v>1</v>
      </c>
      <c r="E934" s="28">
        <v>0</v>
      </c>
      <c r="F934" s="28">
        <v>2310</v>
      </c>
      <c r="G934" s="28" t="s">
        <v>312</v>
      </c>
      <c r="H934" s="29">
        <v>0.42486194456800003</v>
      </c>
    </row>
    <row r="935" spans="1:8" ht="14.25">
      <c r="A935" s="28" t="s">
        <v>35</v>
      </c>
      <c r="B935" s="28">
        <v>2</v>
      </c>
      <c r="C935" s="28">
        <v>3</v>
      </c>
      <c r="D935" s="28">
        <v>1</v>
      </c>
      <c r="E935" s="28">
        <v>0</v>
      </c>
      <c r="F935" s="28">
        <v>2310</v>
      </c>
      <c r="G935" s="28" t="s">
        <v>312</v>
      </c>
      <c r="H935" s="29">
        <v>0.468202894674</v>
      </c>
    </row>
    <row r="936" spans="1:8" ht="14.25">
      <c r="A936" s="28" t="s">
        <v>35</v>
      </c>
      <c r="B936" s="28">
        <v>2</v>
      </c>
      <c r="C936" s="28">
        <v>3</v>
      </c>
      <c r="D936" s="28">
        <v>1</v>
      </c>
      <c r="E936" s="28">
        <v>0</v>
      </c>
      <c r="F936" s="28">
        <v>2310</v>
      </c>
      <c r="G936" s="28" t="s">
        <v>312</v>
      </c>
      <c r="H936" s="29">
        <v>2.0512455422400002</v>
      </c>
    </row>
    <row r="937" spans="1:8" ht="14.25">
      <c r="A937" s="28" t="s">
        <v>35</v>
      </c>
      <c r="B937" s="28">
        <v>2</v>
      </c>
      <c r="C937" s="28">
        <v>3</v>
      </c>
      <c r="D937" s="28">
        <v>1</v>
      </c>
      <c r="E937" s="28">
        <v>0</v>
      </c>
      <c r="F937" s="28">
        <v>2310</v>
      </c>
      <c r="G937" s="28" t="s">
        <v>312</v>
      </c>
      <c r="H937" s="29">
        <v>0.194148586145</v>
      </c>
    </row>
    <row r="938" spans="1:8" ht="14.25">
      <c r="A938" s="28" t="s">
        <v>35</v>
      </c>
      <c r="B938" s="28">
        <v>2</v>
      </c>
      <c r="C938" s="28">
        <v>3</v>
      </c>
      <c r="D938" s="28">
        <v>1</v>
      </c>
      <c r="E938" s="28">
        <v>0</v>
      </c>
      <c r="F938" s="28">
        <v>2310</v>
      </c>
      <c r="G938" s="28" t="s">
        <v>312</v>
      </c>
      <c r="H938" s="29">
        <v>0.49025994243499998</v>
      </c>
    </row>
    <row r="939" spans="1:8" ht="14.25">
      <c r="A939" s="28" t="s">
        <v>35</v>
      </c>
      <c r="B939" s="28">
        <v>2</v>
      </c>
      <c r="C939" s="28">
        <v>3</v>
      </c>
      <c r="D939" s="28">
        <v>1</v>
      </c>
      <c r="E939" s="28">
        <v>0</v>
      </c>
      <c r="F939" s="28">
        <v>2310</v>
      </c>
      <c r="G939" s="28" t="s">
        <v>312</v>
      </c>
      <c r="H939" s="29">
        <v>0.31727516973600001</v>
      </c>
    </row>
    <row r="940" spans="1:8" ht="14.25">
      <c r="A940" s="28" t="s">
        <v>35</v>
      </c>
      <c r="B940" s="28">
        <v>2</v>
      </c>
      <c r="C940" s="28">
        <v>3</v>
      </c>
      <c r="D940" s="28">
        <v>1</v>
      </c>
      <c r="E940" s="28">
        <v>0</v>
      </c>
      <c r="F940" s="28">
        <v>2310</v>
      </c>
      <c r="G940" s="28" t="s">
        <v>312</v>
      </c>
      <c r="H940" s="29">
        <v>0.25088730945400001</v>
      </c>
    </row>
    <row r="941" spans="1:8" ht="14.25">
      <c r="A941" s="28" t="s">
        <v>35</v>
      </c>
      <c r="B941" s="28">
        <v>2</v>
      </c>
      <c r="C941" s="28">
        <v>3</v>
      </c>
      <c r="D941" s="28">
        <v>1</v>
      </c>
      <c r="E941" s="28">
        <v>0</v>
      </c>
      <c r="F941" s="28">
        <v>2310</v>
      </c>
      <c r="G941" s="28" t="s">
        <v>312</v>
      </c>
      <c r="H941" s="29">
        <v>4.1366789350199999</v>
      </c>
    </row>
    <row r="942" spans="1:8" ht="14.25">
      <c r="A942" s="28" t="s">
        <v>35</v>
      </c>
      <c r="B942" s="28">
        <v>2</v>
      </c>
      <c r="C942" s="28">
        <v>3</v>
      </c>
      <c r="D942" s="28">
        <v>1</v>
      </c>
      <c r="E942" s="28">
        <v>0</v>
      </c>
      <c r="F942" s="28">
        <v>2310</v>
      </c>
      <c r="G942" s="28" t="s">
        <v>312</v>
      </c>
      <c r="H942" s="29">
        <v>0.25175654260399999</v>
      </c>
    </row>
    <row r="943" spans="1:8" ht="14.25">
      <c r="A943" s="28" t="s">
        <v>35</v>
      </c>
      <c r="B943" s="28">
        <v>2</v>
      </c>
      <c r="C943" s="28">
        <v>3</v>
      </c>
      <c r="D943" s="28">
        <v>1</v>
      </c>
      <c r="E943" s="28">
        <v>0</v>
      </c>
      <c r="F943" s="28">
        <v>2310</v>
      </c>
      <c r="G943" s="28" t="s">
        <v>312</v>
      </c>
      <c r="H943" s="29">
        <v>1.6145726814400001</v>
      </c>
    </row>
    <row r="944" spans="1:8" ht="14.25">
      <c r="A944" s="28" t="s">
        <v>35</v>
      </c>
      <c r="B944" s="28">
        <v>2</v>
      </c>
      <c r="C944" s="28">
        <v>3</v>
      </c>
      <c r="D944" s="28">
        <v>1</v>
      </c>
      <c r="E944" s="28">
        <v>0</v>
      </c>
      <c r="F944" s="28">
        <v>2310</v>
      </c>
      <c r="G944" s="28" t="s">
        <v>312</v>
      </c>
      <c r="H944" s="29">
        <v>0.739303800329</v>
      </c>
    </row>
    <row r="945" spans="1:8" ht="14.25">
      <c r="A945" s="28" t="s">
        <v>35</v>
      </c>
      <c r="B945" s="28">
        <v>2</v>
      </c>
      <c r="C945" s="28">
        <v>3</v>
      </c>
      <c r="D945" s="28">
        <v>1</v>
      </c>
      <c r="E945" s="28">
        <v>0</v>
      </c>
      <c r="F945" s="28">
        <v>2310</v>
      </c>
      <c r="G945" s="28" t="s">
        <v>312</v>
      </c>
      <c r="H945" s="29">
        <v>0.23326631820099999</v>
      </c>
    </row>
    <row r="946" spans="1:8" ht="14.25">
      <c r="A946" s="28" t="s">
        <v>35</v>
      </c>
      <c r="B946" s="28">
        <v>2</v>
      </c>
      <c r="C946" s="28">
        <v>3</v>
      </c>
      <c r="D946" s="28">
        <v>1</v>
      </c>
      <c r="E946" s="28">
        <v>0</v>
      </c>
      <c r="F946" s="28">
        <v>2310</v>
      </c>
      <c r="G946" s="28" t="s">
        <v>312</v>
      </c>
      <c r="H946" s="29">
        <v>2.18304429801</v>
      </c>
    </row>
    <row r="947" spans="1:8" ht="14.25">
      <c r="A947" s="28" t="s">
        <v>35</v>
      </c>
      <c r="B947" s="28">
        <v>2</v>
      </c>
      <c r="C947" s="28">
        <v>3</v>
      </c>
      <c r="D947" s="28">
        <v>1</v>
      </c>
      <c r="E947" s="28">
        <v>0</v>
      </c>
      <c r="F947" s="28">
        <v>2310</v>
      </c>
      <c r="G947" s="28" t="s">
        <v>312</v>
      </c>
      <c r="H947" s="29">
        <v>0.23290194419099999</v>
      </c>
    </row>
    <row r="948" spans="1:8" ht="14.25">
      <c r="A948" s="28" t="s">
        <v>35</v>
      </c>
      <c r="B948" s="28">
        <v>2</v>
      </c>
      <c r="C948" s="28">
        <v>3</v>
      </c>
      <c r="D948" s="28">
        <v>1</v>
      </c>
      <c r="E948" s="28">
        <v>0</v>
      </c>
      <c r="F948" s="28">
        <v>2310</v>
      </c>
      <c r="G948" s="28" t="s">
        <v>312</v>
      </c>
      <c r="H948" s="29">
        <v>1.2374077731399999</v>
      </c>
    </row>
    <row r="949" spans="1:8" ht="14.25">
      <c r="A949" s="28" t="s">
        <v>35</v>
      </c>
      <c r="B949" s="28">
        <v>2</v>
      </c>
      <c r="C949" s="28">
        <v>3</v>
      </c>
      <c r="D949" s="28">
        <v>1</v>
      </c>
      <c r="E949" s="28">
        <v>0</v>
      </c>
      <c r="F949" s="28">
        <v>2310</v>
      </c>
      <c r="G949" s="28" t="s">
        <v>312</v>
      </c>
      <c r="H949" s="29">
        <v>0.179507067489</v>
      </c>
    </row>
    <row r="950" spans="1:8" ht="14.25">
      <c r="A950" s="28" t="s">
        <v>35</v>
      </c>
      <c r="B950" s="28">
        <v>2</v>
      </c>
      <c r="C950" s="28">
        <v>3</v>
      </c>
      <c r="D950" s="28">
        <v>1</v>
      </c>
      <c r="E950" s="28">
        <v>0</v>
      </c>
      <c r="F950" s="28">
        <v>2310</v>
      </c>
      <c r="G950" s="28" t="s">
        <v>312</v>
      </c>
      <c r="H950" s="29">
        <v>0.70136855626000005</v>
      </c>
    </row>
    <row r="951" spans="1:8" ht="14.25">
      <c r="A951" s="28" t="s">
        <v>35</v>
      </c>
      <c r="B951" s="28">
        <v>2</v>
      </c>
      <c r="C951" s="28">
        <v>3</v>
      </c>
      <c r="D951" s="28">
        <v>1</v>
      </c>
      <c r="E951" s="28">
        <v>0</v>
      </c>
      <c r="F951" s="28">
        <v>2310</v>
      </c>
      <c r="G951" s="28" t="s">
        <v>312</v>
      </c>
      <c r="H951" s="29">
        <v>0.52687622858000005</v>
      </c>
    </row>
    <row r="952" spans="1:8" ht="14.25">
      <c r="A952" s="28" t="s">
        <v>35</v>
      </c>
      <c r="B952" s="28">
        <v>2</v>
      </c>
      <c r="C952" s="28">
        <v>3</v>
      </c>
      <c r="D952" s="28">
        <v>1</v>
      </c>
      <c r="E952" s="28">
        <v>0</v>
      </c>
      <c r="F952" s="28">
        <v>2310</v>
      </c>
      <c r="G952" s="28" t="s">
        <v>312</v>
      </c>
      <c r="H952" s="29">
        <v>0.62490092008200004</v>
      </c>
    </row>
    <row r="953" spans="1:8" ht="14.25">
      <c r="A953" s="28" t="s">
        <v>67</v>
      </c>
      <c r="B953" s="28">
        <v>1</v>
      </c>
      <c r="C953" s="28">
        <v>3</v>
      </c>
      <c r="D953" s="28">
        <v>1</v>
      </c>
      <c r="E953" s="28">
        <v>1</v>
      </c>
      <c r="F953" s="28">
        <v>1311</v>
      </c>
      <c r="G953" s="28" t="s">
        <v>274</v>
      </c>
      <c r="H953" s="29">
        <v>6.3891045555100003</v>
      </c>
    </row>
    <row r="954" spans="1:8" ht="14.25">
      <c r="A954" s="28" t="s">
        <v>67</v>
      </c>
      <c r="B954" s="28">
        <v>1</v>
      </c>
      <c r="C954" s="28">
        <v>3</v>
      </c>
      <c r="D954" s="28">
        <v>1</v>
      </c>
      <c r="E954" s="28">
        <v>1</v>
      </c>
      <c r="F954" s="28">
        <v>1311</v>
      </c>
      <c r="G954" s="28" t="s">
        <v>274</v>
      </c>
      <c r="H954" s="29">
        <v>1.8220938848399999</v>
      </c>
    </row>
    <row r="955" spans="1:8" ht="14.25">
      <c r="A955" s="28" t="s">
        <v>67</v>
      </c>
      <c r="B955" s="28">
        <v>1</v>
      </c>
      <c r="C955" s="28">
        <v>3</v>
      </c>
      <c r="D955" s="28">
        <v>1</v>
      </c>
      <c r="E955" s="28">
        <v>1</v>
      </c>
      <c r="F955" s="28">
        <v>1311</v>
      </c>
      <c r="G955" s="28" t="s">
        <v>274</v>
      </c>
      <c r="H955" s="29">
        <v>10.555193510900001</v>
      </c>
    </row>
    <row r="956" spans="1:8" ht="14.25">
      <c r="A956" s="28" t="s">
        <v>72</v>
      </c>
      <c r="B956" s="28">
        <v>1</v>
      </c>
      <c r="C956" s="28">
        <v>3</v>
      </c>
      <c r="D956" s="28">
        <v>3</v>
      </c>
      <c r="E956" s="28">
        <v>1</v>
      </c>
      <c r="F956" s="28">
        <v>1331</v>
      </c>
      <c r="G956" s="28" t="s">
        <v>269</v>
      </c>
      <c r="H956" s="29">
        <v>0.69360116055900001</v>
      </c>
    </row>
    <row r="957" spans="1:8" ht="14.25">
      <c r="A957" s="28" t="s">
        <v>72</v>
      </c>
      <c r="B957" s="28">
        <v>1</v>
      </c>
      <c r="C957" s="28">
        <v>3</v>
      </c>
      <c r="D957" s="28">
        <v>3</v>
      </c>
      <c r="E957" s="28">
        <v>1</v>
      </c>
      <c r="F957" s="28">
        <v>1331</v>
      </c>
      <c r="G957" s="28" t="s">
        <v>269</v>
      </c>
      <c r="H957" s="29">
        <v>0.339457995254</v>
      </c>
    </row>
    <row r="958" spans="1:8" ht="14.25">
      <c r="A958" s="28" t="s">
        <v>72</v>
      </c>
      <c r="B958" s="28">
        <v>1</v>
      </c>
      <c r="C958" s="28">
        <v>3</v>
      </c>
      <c r="D958" s="28">
        <v>3</v>
      </c>
      <c r="E958" s="28">
        <v>1</v>
      </c>
      <c r="F958" s="28">
        <v>1331</v>
      </c>
      <c r="G958" s="28" t="s">
        <v>269</v>
      </c>
      <c r="H958" s="29">
        <v>0.332813885285</v>
      </c>
    </row>
    <row r="959" spans="1:8" ht="14.25">
      <c r="A959" s="28" t="s">
        <v>72</v>
      </c>
      <c r="B959" s="28">
        <v>1</v>
      </c>
      <c r="C959" s="28">
        <v>3</v>
      </c>
      <c r="D959" s="28">
        <v>3</v>
      </c>
      <c r="E959" s="28">
        <v>1</v>
      </c>
      <c r="F959" s="28">
        <v>1331</v>
      </c>
      <c r="G959" s="28" t="s">
        <v>269</v>
      </c>
      <c r="H959" s="29">
        <v>0.40784436795500001</v>
      </c>
    </row>
    <row r="960" spans="1:8" ht="14.25">
      <c r="A960" s="28" t="s">
        <v>73</v>
      </c>
      <c r="B960" s="28">
        <v>1</v>
      </c>
      <c r="C960" s="28">
        <v>3</v>
      </c>
      <c r="D960" s="28">
        <v>3</v>
      </c>
      <c r="E960" s="28">
        <v>2</v>
      </c>
      <c r="F960" s="28">
        <v>1332</v>
      </c>
      <c r="G960" s="28" t="s">
        <v>268</v>
      </c>
      <c r="H960" s="29">
        <v>0.62805401625799995</v>
      </c>
    </row>
    <row r="961" spans="1:8" ht="14.25">
      <c r="A961" s="28" t="s">
        <v>73</v>
      </c>
      <c r="B961" s="28">
        <v>1</v>
      </c>
      <c r="C961" s="28">
        <v>3</v>
      </c>
      <c r="D961" s="28">
        <v>3</v>
      </c>
      <c r="E961" s="28">
        <v>2</v>
      </c>
      <c r="F961" s="28">
        <v>1332</v>
      </c>
      <c r="G961" s="28" t="s">
        <v>268</v>
      </c>
      <c r="H961" s="29">
        <v>0.63199938014599999</v>
      </c>
    </row>
    <row r="962" spans="1:8" ht="14.25">
      <c r="A962" s="28" t="s">
        <v>73</v>
      </c>
      <c r="B962" s="28">
        <v>1</v>
      </c>
      <c r="C962" s="28">
        <v>3</v>
      </c>
      <c r="D962" s="28">
        <v>3</v>
      </c>
      <c r="E962" s="28">
        <v>2</v>
      </c>
      <c r="F962" s="28">
        <v>1332</v>
      </c>
      <c r="G962" s="28" t="s">
        <v>268</v>
      </c>
      <c r="H962" s="29">
        <v>1.14435609969</v>
      </c>
    </row>
    <row r="963" spans="1:8" ht="14.25">
      <c r="A963" s="28" t="s">
        <v>59</v>
      </c>
      <c r="B963" s="28">
        <v>1</v>
      </c>
      <c r="C963" s="28">
        <v>2</v>
      </c>
      <c r="D963" s="28">
        <v>2</v>
      </c>
      <c r="E963" s="28">
        <v>7</v>
      </c>
      <c r="F963" s="28">
        <v>1227</v>
      </c>
      <c r="G963" s="28" t="s">
        <v>283</v>
      </c>
      <c r="H963" s="29">
        <v>0.68090136115300004</v>
      </c>
    </row>
    <row r="964" spans="1:8" ht="14.25">
      <c r="A964" s="28" t="s">
        <v>56</v>
      </c>
      <c r="B964" s="28">
        <v>1</v>
      </c>
      <c r="C964" s="28">
        <v>2</v>
      </c>
      <c r="D964" s="28">
        <v>2</v>
      </c>
      <c r="E964" s="28">
        <v>4</v>
      </c>
      <c r="F964" s="28">
        <v>1224</v>
      </c>
      <c r="G964" s="28" t="s">
        <v>286</v>
      </c>
      <c r="H964" s="29">
        <v>1.4947523288</v>
      </c>
    </row>
    <row r="965" spans="1:8" ht="14.25">
      <c r="A965" s="28" t="s">
        <v>56</v>
      </c>
      <c r="B965" s="28">
        <v>1</v>
      </c>
      <c r="C965" s="28">
        <v>2</v>
      </c>
      <c r="D965" s="28">
        <v>2</v>
      </c>
      <c r="E965" s="28">
        <v>4</v>
      </c>
      <c r="F965" s="28">
        <v>1224</v>
      </c>
      <c r="G965" s="28" t="s">
        <v>286</v>
      </c>
      <c r="H965" s="29">
        <v>1.2643218303299999</v>
      </c>
    </row>
    <row r="966" spans="1:8" ht="14.25">
      <c r="A966" s="28" t="s">
        <v>56</v>
      </c>
      <c r="B966" s="28">
        <v>1</v>
      </c>
      <c r="C966" s="28">
        <v>2</v>
      </c>
      <c r="D966" s="28">
        <v>2</v>
      </c>
      <c r="E966" s="28">
        <v>4</v>
      </c>
      <c r="F966" s="28">
        <v>1224</v>
      </c>
      <c r="G966" s="28" t="s">
        <v>286</v>
      </c>
      <c r="H966" s="29">
        <v>0.54127350822499998</v>
      </c>
    </row>
    <row r="967" spans="1:8" ht="14.25">
      <c r="A967" s="28" t="s">
        <v>56</v>
      </c>
      <c r="B967" s="28">
        <v>1</v>
      </c>
      <c r="C967" s="28">
        <v>2</v>
      </c>
      <c r="D967" s="28">
        <v>2</v>
      </c>
      <c r="E967" s="28">
        <v>4</v>
      </c>
      <c r="F967" s="28">
        <v>1224</v>
      </c>
      <c r="G967" s="28" t="s">
        <v>286</v>
      </c>
      <c r="H967" s="29">
        <v>1.90757281847</v>
      </c>
    </row>
    <row r="968" spans="1:8" ht="14.25">
      <c r="A968" s="28" t="s">
        <v>56</v>
      </c>
      <c r="B968" s="28">
        <v>1</v>
      </c>
      <c r="C968" s="28">
        <v>2</v>
      </c>
      <c r="D968" s="28">
        <v>2</v>
      </c>
      <c r="E968" s="28">
        <v>4</v>
      </c>
      <c r="F968" s="28">
        <v>1224</v>
      </c>
      <c r="G968" s="28" t="s">
        <v>286</v>
      </c>
      <c r="H968" s="29">
        <v>9.03913064232</v>
      </c>
    </row>
    <row r="969" spans="1:8" ht="14.25">
      <c r="A969" s="28" t="s">
        <v>56</v>
      </c>
      <c r="B969" s="28">
        <v>1</v>
      </c>
      <c r="C969" s="28">
        <v>2</v>
      </c>
      <c r="D969" s="28">
        <v>2</v>
      </c>
      <c r="E969" s="28">
        <v>4</v>
      </c>
      <c r="F969" s="28">
        <v>1224</v>
      </c>
      <c r="G969" s="28" t="s">
        <v>286</v>
      </c>
      <c r="H969" s="29">
        <v>1.80686358324</v>
      </c>
    </row>
    <row r="970" spans="1:8" ht="14.25">
      <c r="A970" s="28" t="s">
        <v>56</v>
      </c>
      <c r="B970" s="28">
        <v>1</v>
      </c>
      <c r="C970" s="28">
        <v>2</v>
      </c>
      <c r="D970" s="28">
        <v>2</v>
      </c>
      <c r="E970" s="28">
        <v>4</v>
      </c>
      <c r="F970" s="28">
        <v>1224</v>
      </c>
      <c r="G970" s="28" t="s">
        <v>286</v>
      </c>
      <c r="H970" s="29">
        <v>0.94830445798899998</v>
      </c>
    </row>
    <row r="971" spans="1:8" ht="14.25">
      <c r="A971" s="28" t="s">
        <v>56</v>
      </c>
      <c r="B971" s="28">
        <v>1</v>
      </c>
      <c r="C971" s="28">
        <v>2</v>
      </c>
      <c r="D971" s="28">
        <v>2</v>
      </c>
      <c r="E971" s="28">
        <v>4</v>
      </c>
      <c r="F971" s="28">
        <v>1224</v>
      </c>
      <c r="G971" s="28" t="s">
        <v>286</v>
      </c>
      <c r="H971" s="29">
        <v>1.1253409161000001</v>
      </c>
    </row>
    <row r="972" spans="1:8" ht="14.25">
      <c r="A972" s="28" t="s">
        <v>56</v>
      </c>
      <c r="B972" s="28">
        <v>1</v>
      </c>
      <c r="C972" s="28">
        <v>2</v>
      </c>
      <c r="D972" s="28">
        <v>2</v>
      </c>
      <c r="E972" s="28">
        <v>4</v>
      </c>
      <c r="F972" s="28">
        <v>1224</v>
      </c>
      <c r="G972" s="28" t="s">
        <v>286</v>
      </c>
      <c r="H972" s="29">
        <v>2.0358056969399998</v>
      </c>
    </row>
    <row r="973" spans="1:8" ht="14.25">
      <c r="A973" s="28" t="s">
        <v>56</v>
      </c>
      <c r="B973" s="28">
        <v>1</v>
      </c>
      <c r="C973" s="28">
        <v>2</v>
      </c>
      <c r="D973" s="28">
        <v>2</v>
      </c>
      <c r="E973" s="28">
        <v>4</v>
      </c>
      <c r="F973" s="28">
        <v>1224</v>
      </c>
      <c r="G973" s="28" t="s">
        <v>286</v>
      </c>
      <c r="H973" s="29">
        <v>0.78224124900900005</v>
      </c>
    </row>
    <row r="974" spans="1:8" ht="14.25">
      <c r="A974" s="28" t="s">
        <v>55</v>
      </c>
      <c r="B974" s="28">
        <v>1</v>
      </c>
      <c r="C974" s="28">
        <v>2</v>
      </c>
      <c r="D974" s="28">
        <v>2</v>
      </c>
      <c r="E974" s="28">
        <v>2</v>
      </c>
      <c r="F974" s="28">
        <v>1222</v>
      </c>
      <c r="G974" s="28" t="s">
        <v>288</v>
      </c>
      <c r="H974" s="29">
        <v>1.37862272985</v>
      </c>
    </row>
    <row r="975" spans="1:8" ht="14.25">
      <c r="A975" s="28" t="s">
        <v>55</v>
      </c>
      <c r="B975" s="28">
        <v>1</v>
      </c>
      <c r="C975" s="28">
        <v>2</v>
      </c>
      <c r="D975" s="28">
        <v>2</v>
      </c>
      <c r="E975" s="28">
        <v>2</v>
      </c>
      <c r="F975" s="28">
        <v>1222</v>
      </c>
      <c r="G975" s="28" t="s">
        <v>288</v>
      </c>
      <c r="H975" s="29">
        <v>0.43491329579799998</v>
      </c>
    </row>
    <row r="976" spans="1:8" ht="14.25">
      <c r="A976" s="28" t="s">
        <v>55</v>
      </c>
      <c r="B976" s="28">
        <v>1</v>
      </c>
      <c r="C976" s="28">
        <v>2</v>
      </c>
      <c r="D976" s="28">
        <v>2</v>
      </c>
      <c r="E976" s="28">
        <v>2</v>
      </c>
      <c r="F976" s="28">
        <v>1222</v>
      </c>
      <c r="G976" s="28" t="s">
        <v>288</v>
      </c>
      <c r="H976" s="29">
        <v>1.17127322503</v>
      </c>
    </row>
    <row r="977" spans="1:8" ht="14.25">
      <c r="A977" s="28" t="s">
        <v>55</v>
      </c>
      <c r="B977" s="28">
        <v>1</v>
      </c>
      <c r="C977" s="28">
        <v>2</v>
      </c>
      <c r="D977" s="28">
        <v>2</v>
      </c>
      <c r="E977" s="28">
        <v>2</v>
      </c>
      <c r="F977" s="28">
        <v>1222</v>
      </c>
      <c r="G977" s="28" t="s">
        <v>288</v>
      </c>
      <c r="H977" s="29">
        <v>71.471835698500001</v>
      </c>
    </row>
    <row r="978" spans="1:8" ht="14.25">
      <c r="A978" s="28" t="s">
        <v>55</v>
      </c>
      <c r="B978" s="28">
        <v>1</v>
      </c>
      <c r="C978" s="28">
        <v>2</v>
      </c>
      <c r="D978" s="28">
        <v>2</v>
      </c>
      <c r="E978" s="28">
        <v>2</v>
      </c>
      <c r="F978" s="28">
        <v>1222</v>
      </c>
      <c r="G978" s="28" t="s">
        <v>288</v>
      </c>
      <c r="H978" s="29">
        <v>1.07496599315</v>
      </c>
    </row>
    <row r="979" spans="1:8" ht="14.25">
      <c r="A979" s="28" t="s">
        <v>191</v>
      </c>
      <c r="B979" s="28">
        <v>1</v>
      </c>
      <c r="C979" s="28">
        <v>2</v>
      </c>
      <c r="D979" s="28">
        <v>2</v>
      </c>
      <c r="E979" s="28">
        <v>3</v>
      </c>
      <c r="F979" s="28">
        <v>1223</v>
      </c>
      <c r="G979" s="28" t="s">
        <v>307</v>
      </c>
      <c r="H979" s="29">
        <v>0.17528497267099999</v>
      </c>
    </row>
    <row r="980" spans="1:8" ht="14.25">
      <c r="A980" s="28" t="s">
        <v>191</v>
      </c>
      <c r="B980" s="28">
        <v>1</v>
      </c>
      <c r="C980" s="28">
        <v>2</v>
      </c>
      <c r="D980" s="28">
        <v>2</v>
      </c>
      <c r="E980" s="28">
        <v>3</v>
      </c>
      <c r="F980" s="28">
        <v>1223</v>
      </c>
      <c r="G980" s="28" t="s">
        <v>307</v>
      </c>
      <c r="H980" s="29">
        <v>0.202261852825</v>
      </c>
    </row>
    <row r="981" spans="1:8" ht="14.25">
      <c r="A981" s="28" t="s">
        <v>191</v>
      </c>
      <c r="B981" s="28">
        <v>1</v>
      </c>
      <c r="C981" s="28">
        <v>2</v>
      </c>
      <c r="D981" s="28">
        <v>2</v>
      </c>
      <c r="E981" s="28">
        <v>3</v>
      </c>
      <c r="F981" s="28">
        <v>1223</v>
      </c>
      <c r="G981" s="28" t="s">
        <v>307</v>
      </c>
      <c r="H981" s="29">
        <v>0.18073766154900001</v>
      </c>
    </row>
    <row r="982" spans="1:8" ht="14.25">
      <c r="A982" s="28" t="s">
        <v>191</v>
      </c>
      <c r="B982" s="28">
        <v>1</v>
      </c>
      <c r="C982" s="28">
        <v>2</v>
      </c>
      <c r="D982" s="28">
        <v>2</v>
      </c>
      <c r="E982" s="28">
        <v>3</v>
      </c>
      <c r="F982" s="28">
        <v>1223</v>
      </c>
      <c r="G982" s="28" t="s">
        <v>307</v>
      </c>
      <c r="H982" s="29">
        <v>0.33412450219399997</v>
      </c>
    </row>
    <row r="983" spans="1:8" ht="14.25">
      <c r="A983" s="28" t="s">
        <v>83</v>
      </c>
      <c r="B983" s="28">
        <v>2</v>
      </c>
      <c r="C983" s="28">
        <v>1</v>
      </c>
      <c r="D983" s="28">
        <v>1</v>
      </c>
      <c r="E983" s="28">
        <v>0</v>
      </c>
      <c r="F983" s="28">
        <v>2110</v>
      </c>
      <c r="G983" s="28" t="s">
        <v>255</v>
      </c>
      <c r="H983" s="29">
        <v>0.47718846032000001</v>
      </c>
    </row>
    <row r="984" spans="1:8" ht="14.25">
      <c r="A984" s="28" t="s">
        <v>83</v>
      </c>
      <c r="B984" s="28">
        <v>2</v>
      </c>
      <c r="C984" s="28">
        <v>1</v>
      </c>
      <c r="D984" s="28">
        <v>1</v>
      </c>
      <c r="E984" s="28">
        <v>0</v>
      </c>
      <c r="F984" s="28">
        <v>2110</v>
      </c>
      <c r="G984" s="28" t="s">
        <v>255</v>
      </c>
      <c r="H984" s="29">
        <v>4.58885294301</v>
      </c>
    </row>
    <row r="985" spans="1:8" ht="14.25">
      <c r="A985" s="28" t="s">
        <v>83</v>
      </c>
      <c r="B985" s="28">
        <v>2</v>
      </c>
      <c r="C985" s="28">
        <v>1</v>
      </c>
      <c r="D985" s="28">
        <v>1</v>
      </c>
      <c r="E985" s="28">
        <v>0</v>
      </c>
      <c r="F985" s="28">
        <v>2110</v>
      </c>
      <c r="G985" s="28" t="s">
        <v>255</v>
      </c>
      <c r="H985" s="29">
        <v>2.2369295152399999</v>
      </c>
    </row>
    <row r="986" spans="1:8" ht="14.25">
      <c r="A986" s="28" t="s">
        <v>83</v>
      </c>
      <c r="B986" s="28">
        <v>2</v>
      </c>
      <c r="C986" s="28">
        <v>1</v>
      </c>
      <c r="D986" s="28">
        <v>1</v>
      </c>
      <c r="E986" s="28">
        <v>0</v>
      </c>
      <c r="F986" s="28">
        <v>2110</v>
      </c>
      <c r="G986" s="28" t="s">
        <v>255</v>
      </c>
      <c r="H986" s="29">
        <v>1.5627698000300001</v>
      </c>
    </row>
    <row r="987" spans="1:8" ht="14.25">
      <c r="A987" s="28" t="s">
        <v>83</v>
      </c>
      <c r="B987" s="28">
        <v>2</v>
      </c>
      <c r="C987" s="28">
        <v>1</v>
      </c>
      <c r="D987" s="28">
        <v>1</v>
      </c>
      <c r="E987" s="28">
        <v>0</v>
      </c>
      <c r="F987" s="28">
        <v>2110</v>
      </c>
      <c r="G987" s="28" t="s">
        <v>255</v>
      </c>
      <c r="H987" s="29">
        <v>5.6822744161300003</v>
      </c>
    </row>
    <row r="988" spans="1:8" ht="14.25">
      <c r="A988" s="28" t="s">
        <v>83</v>
      </c>
      <c r="B988" s="28">
        <v>2</v>
      </c>
      <c r="C988" s="28">
        <v>1</v>
      </c>
      <c r="D988" s="28">
        <v>1</v>
      </c>
      <c r="E988" s="28">
        <v>0</v>
      </c>
      <c r="F988" s="28">
        <v>2110</v>
      </c>
      <c r="G988" s="28" t="s">
        <v>255</v>
      </c>
      <c r="H988" s="29">
        <v>3.78425424949</v>
      </c>
    </row>
    <row r="989" spans="1:8" ht="14.25">
      <c r="A989" s="28" t="s">
        <v>83</v>
      </c>
      <c r="B989" s="28">
        <v>2</v>
      </c>
      <c r="C989" s="28">
        <v>1</v>
      </c>
      <c r="D989" s="28">
        <v>1</v>
      </c>
      <c r="E989" s="28">
        <v>0</v>
      </c>
      <c r="F989" s="28">
        <v>2110</v>
      </c>
      <c r="G989" s="28" t="s">
        <v>255</v>
      </c>
      <c r="H989" s="29">
        <v>11.5986992123</v>
      </c>
    </row>
    <row r="990" spans="1:8" ht="14.25">
      <c r="A990" s="28" t="s">
        <v>83</v>
      </c>
      <c r="B990" s="28">
        <v>2</v>
      </c>
      <c r="C990" s="28">
        <v>1</v>
      </c>
      <c r="D990" s="28">
        <v>1</v>
      </c>
      <c r="E990" s="28">
        <v>0</v>
      </c>
      <c r="F990" s="28">
        <v>2110</v>
      </c>
      <c r="G990" s="28" t="s">
        <v>255</v>
      </c>
      <c r="H990" s="29">
        <v>0.55991673344799997</v>
      </c>
    </row>
    <row r="991" spans="1:8" ht="14.25">
      <c r="A991" s="28" t="s">
        <v>83</v>
      </c>
      <c r="B991" s="28">
        <v>2</v>
      </c>
      <c r="C991" s="28">
        <v>1</v>
      </c>
      <c r="D991" s="28">
        <v>1</v>
      </c>
      <c r="E991" s="28">
        <v>0</v>
      </c>
      <c r="F991" s="28">
        <v>2110</v>
      </c>
      <c r="G991" s="28" t="s">
        <v>255</v>
      </c>
      <c r="H991" s="29">
        <v>32.253354251899999</v>
      </c>
    </row>
    <row r="992" spans="1:8" ht="14.25">
      <c r="A992" s="28" t="s">
        <v>83</v>
      </c>
      <c r="B992" s="28">
        <v>2</v>
      </c>
      <c r="C992" s="28">
        <v>1</v>
      </c>
      <c r="D992" s="28">
        <v>1</v>
      </c>
      <c r="E992" s="28">
        <v>0</v>
      </c>
      <c r="F992" s="28">
        <v>2110</v>
      </c>
      <c r="G992" s="28" t="s">
        <v>255</v>
      </c>
      <c r="H992" s="29">
        <v>0.19695575175999999</v>
      </c>
    </row>
    <row r="993" spans="1:8" ht="14.25">
      <c r="A993" s="28" t="s">
        <v>83</v>
      </c>
      <c r="B993" s="28">
        <v>2</v>
      </c>
      <c r="C993" s="28">
        <v>1</v>
      </c>
      <c r="D993" s="28">
        <v>1</v>
      </c>
      <c r="E993" s="28">
        <v>0</v>
      </c>
      <c r="F993" s="28">
        <v>2110</v>
      </c>
      <c r="G993" s="28" t="s">
        <v>255</v>
      </c>
      <c r="H993" s="29">
        <v>0.437188557496</v>
      </c>
    </row>
    <row r="994" spans="1:8" ht="14.25">
      <c r="A994" s="28" t="s">
        <v>83</v>
      </c>
      <c r="B994" s="28">
        <v>2</v>
      </c>
      <c r="C994" s="28">
        <v>1</v>
      </c>
      <c r="D994" s="28">
        <v>1</v>
      </c>
      <c r="E994" s="28">
        <v>0</v>
      </c>
      <c r="F994" s="28">
        <v>2110</v>
      </c>
      <c r="G994" s="28" t="s">
        <v>255</v>
      </c>
      <c r="H994" s="29">
        <v>0.65844682791700004</v>
      </c>
    </row>
    <row r="995" spans="1:8" ht="14.25">
      <c r="A995" s="28" t="s">
        <v>83</v>
      </c>
      <c r="B995" s="28">
        <v>2</v>
      </c>
      <c r="C995" s="28">
        <v>1</v>
      </c>
      <c r="D995" s="28">
        <v>1</v>
      </c>
      <c r="E995" s="28">
        <v>0</v>
      </c>
      <c r="F995" s="28">
        <v>2110</v>
      </c>
      <c r="G995" s="28" t="s">
        <v>255</v>
      </c>
      <c r="H995" s="29">
        <v>1.5842011062800001</v>
      </c>
    </row>
    <row r="996" spans="1:8" ht="14.25">
      <c r="A996" s="28" t="s">
        <v>83</v>
      </c>
      <c r="B996" s="28">
        <v>2</v>
      </c>
      <c r="C996" s="28">
        <v>1</v>
      </c>
      <c r="D996" s="28">
        <v>1</v>
      </c>
      <c r="E996" s="28">
        <v>0</v>
      </c>
      <c r="F996" s="28">
        <v>2110</v>
      </c>
      <c r="G996" s="28" t="s">
        <v>255</v>
      </c>
      <c r="H996" s="29">
        <v>10.800642036499999</v>
      </c>
    </row>
    <row r="997" spans="1:8" ht="14.25">
      <c r="A997" s="28" t="s">
        <v>83</v>
      </c>
      <c r="B997" s="28">
        <v>2</v>
      </c>
      <c r="C997" s="28">
        <v>1</v>
      </c>
      <c r="D997" s="28">
        <v>1</v>
      </c>
      <c r="E997" s="28">
        <v>0</v>
      </c>
      <c r="F997" s="28">
        <v>2110</v>
      </c>
      <c r="G997" s="28" t="s">
        <v>255</v>
      </c>
      <c r="H997" s="29">
        <v>0.69336538783099999</v>
      </c>
    </row>
    <row r="998" spans="1:8" ht="14.25">
      <c r="A998" s="28" t="s">
        <v>83</v>
      </c>
      <c r="B998" s="28">
        <v>2</v>
      </c>
      <c r="C998" s="28">
        <v>1</v>
      </c>
      <c r="D998" s="28">
        <v>1</v>
      </c>
      <c r="E998" s="28">
        <v>0</v>
      </c>
      <c r="F998" s="28">
        <v>2110</v>
      </c>
      <c r="G998" s="28" t="s">
        <v>255</v>
      </c>
      <c r="H998" s="29">
        <v>0.43632561933699998</v>
      </c>
    </row>
    <row r="999" spans="1:8" ht="14.25">
      <c r="A999" s="28" t="s">
        <v>83</v>
      </c>
      <c r="B999" s="28">
        <v>2</v>
      </c>
      <c r="C999" s="28">
        <v>1</v>
      </c>
      <c r="D999" s="28">
        <v>1</v>
      </c>
      <c r="E999" s="28">
        <v>0</v>
      </c>
      <c r="F999" s="28">
        <v>2110</v>
      </c>
      <c r="G999" s="28" t="s">
        <v>255</v>
      </c>
      <c r="H999" s="29">
        <v>4.2759414949799996</v>
      </c>
    </row>
    <row r="1000" spans="1:8" ht="14.25">
      <c r="A1000" s="28" t="s">
        <v>83</v>
      </c>
      <c r="B1000" s="28">
        <v>2</v>
      </c>
      <c r="C1000" s="28">
        <v>1</v>
      </c>
      <c r="D1000" s="28">
        <v>1</v>
      </c>
      <c r="E1000" s="28">
        <v>0</v>
      </c>
      <c r="F1000" s="28">
        <v>2110</v>
      </c>
      <c r="G1000" s="28" t="s">
        <v>255</v>
      </c>
      <c r="H1000" s="29">
        <v>8.0300385742299998</v>
      </c>
    </row>
    <row r="1001" spans="1:8" ht="14.25">
      <c r="A1001" s="28" t="s">
        <v>83</v>
      </c>
      <c r="B1001" s="28">
        <v>2</v>
      </c>
      <c r="C1001" s="28">
        <v>1</v>
      </c>
      <c r="D1001" s="28">
        <v>1</v>
      </c>
      <c r="E1001" s="28">
        <v>0</v>
      </c>
      <c r="F1001" s="28">
        <v>2110</v>
      </c>
      <c r="G1001" s="28" t="s">
        <v>255</v>
      </c>
      <c r="H1001" s="29">
        <v>5.8944361442800002</v>
      </c>
    </row>
    <row r="1002" spans="1:8" ht="14.25">
      <c r="A1002" s="28" t="s">
        <v>83</v>
      </c>
      <c r="B1002" s="28">
        <v>2</v>
      </c>
      <c r="C1002" s="28">
        <v>1</v>
      </c>
      <c r="D1002" s="28">
        <v>1</v>
      </c>
      <c r="E1002" s="28">
        <v>0</v>
      </c>
      <c r="F1002" s="28">
        <v>2110</v>
      </c>
      <c r="G1002" s="28" t="s">
        <v>255</v>
      </c>
      <c r="H1002" s="29">
        <v>2.7665246843100002</v>
      </c>
    </row>
    <row r="1003" spans="1:8" ht="14.25">
      <c r="A1003" s="28" t="s">
        <v>83</v>
      </c>
      <c r="B1003" s="28">
        <v>2</v>
      </c>
      <c r="C1003" s="28">
        <v>1</v>
      </c>
      <c r="D1003" s="28">
        <v>1</v>
      </c>
      <c r="E1003" s="28">
        <v>0</v>
      </c>
      <c r="F1003" s="28">
        <v>2110</v>
      </c>
      <c r="G1003" s="28" t="s">
        <v>255</v>
      </c>
      <c r="H1003" s="29">
        <v>4.9585495536700002</v>
      </c>
    </row>
    <row r="1004" spans="1:8" ht="14.25">
      <c r="A1004" s="28" t="s">
        <v>83</v>
      </c>
      <c r="B1004" s="28">
        <v>2</v>
      </c>
      <c r="C1004" s="28">
        <v>1</v>
      </c>
      <c r="D1004" s="28">
        <v>1</v>
      </c>
      <c r="E1004" s="28">
        <v>0</v>
      </c>
      <c r="F1004" s="28">
        <v>2110</v>
      </c>
      <c r="G1004" s="28" t="s">
        <v>255</v>
      </c>
      <c r="H1004" s="29">
        <v>2.3662041882599998</v>
      </c>
    </row>
    <row r="1005" spans="1:8" ht="14.25">
      <c r="A1005" s="28" t="s">
        <v>83</v>
      </c>
      <c r="B1005" s="28">
        <v>2</v>
      </c>
      <c r="C1005" s="28">
        <v>1</v>
      </c>
      <c r="D1005" s="28">
        <v>1</v>
      </c>
      <c r="E1005" s="28">
        <v>0</v>
      </c>
      <c r="F1005" s="28">
        <v>2110</v>
      </c>
      <c r="G1005" s="28" t="s">
        <v>255</v>
      </c>
      <c r="H1005" s="29">
        <v>3.5414315435999999</v>
      </c>
    </row>
    <row r="1006" spans="1:8" ht="14.25">
      <c r="A1006" s="28" t="s">
        <v>83</v>
      </c>
      <c r="B1006" s="28">
        <v>2</v>
      </c>
      <c r="C1006" s="28">
        <v>1</v>
      </c>
      <c r="D1006" s="28">
        <v>1</v>
      </c>
      <c r="E1006" s="28">
        <v>0</v>
      </c>
      <c r="F1006" s="28">
        <v>2110</v>
      </c>
      <c r="G1006" s="28" t="s">
        <v>255</v>
      </c>
      <c r="H1006" s="29">
        <v>1.55969965809</v>
      </c>
    </row>
    <row r="1007" spans="1:8" ht="14.25">
      <c r="A1007" s="28" t="s">
        <v>83</v>
      </c>
      <c r="B1007" s="28">
        <v>2</v>
      </c>
      <c r="C1007" s="28">
        <v>1</v>
      </c>
      <c r="D1007" s="28">
        <v>1</v>
      </c>
      <c r="E1007" s="28">
        <v>0</v>
      </c>
      <c r="F1007" s="28">
        <v>2110</v>
      </c>
      <c r="G1007" s="28" t="s">
        <v>255</v>
      </c>
      <c r="H1007" s="29">
        <v>36.755316158699998</v>
      </c>
    </row>
    <row r="1008" spans="1:8" ht="14.25">
      <c r="A1008" s="28" t="s">
        <v>83</v>
      </c>
      <c r="B1008" s="28">
        <v>2</v>
      </c>
      <c r="C1008" s="28">
        <v>1</v>
      </c>
      <c r="D1008" s="28">
        <v>1</v>
      </c>
      <c r="E1008" s="28">
        <v>0</v>
      </c>
      <c r="F1008" s="28">
        <v>2110</v>
      </c>
      <c r="G1008" s="28" t="s">
        <v>255</v>
      </c>
      <c r="H1008" s="29">
        <v>5.9566813052100001</v>
      </c>
    </row>
    <row r="1009" spans="1:8" ht="14.25">
      <c r="A1009" s="28" t="s">
        <v>83</v>
      </c>
      <c r="B1009" s="28">
        <v>2</v>
      </c>
      <c r="C1009" s="28">
        <v>1</v>
      </c>
      <c r="D1009" s="28">
        <v>1</v>
      </c>
      <c r="E1009" s="28">
        <v>0</v>
      </c>
      <c r="F1009" s="28">
        <v>2110</v>
      </c>
      <c r="G1009" s="28" t="s">
        <v>255</v>
      </c>
      <c r="H1009" s="29">
        <v>0.303880992327</v>
      </c>
    </row>
    <row r="1010" spans="1:8" ht="14.25">
      <c r="A1010" s="28" t="s">
        <v>83</v>
      </c>
      <c r="B1010" s="28">
        <v>2</v>
      </c>
      <c r="C1010" s="28">
        <v>1</v>
      </c>
      <c r="D1010" s="28">
        <v>1</v>
      </c>
      <c r="E1010" s="28">
        <v>0</v>
      </c>
      <c r="F1010" s="28">
        <v>2110</v>
      </c>
      <c r="G1010" s="28" t="s">
        <v>255</v>
      </c>
      <c r="H1010" s="29">
        <v>3.3186532838499998</v>
      </c>
    </row>
    <row r="1011" spans="1:8" ht="14.25">
      <c r="A1011" s="28" t="s">
        <v>83</v>
      </c>
      <c r="B1011" s="28">
        <v>2</v>
      </c>
      <c r="C1011" s="28">
        <v>1</v>
      </c>
      <c r="D1011" s="28">
        <v>1</v>
      </c>
      <c r="E1011" s="28">
        <v>0</v>
      </c>
      <c r="F1011" s="28">
        <v>2110</v>
      </c>
      <c r="G1011" s="28" t="s">
        <v>255</v>
      </c>
      <c r="H1011" s="29">
        <v>1.0308813513099999</v>
      </c>
    </row>
    <row r="1012" spans="1:8" ht="14.25">
      <c r="A1012" s="28" t="s">
        <v>83</v>
      </c>
      <c r="B1012" s="28">
        <v>2</v>
      </c>
      <c r="C1012" s="28">
        <v>1</v>
      </c>
      <c r="D1012" s="28">
        <v>1</v>
      </c>
      <c r="E1012" s="28">
        <v>0</v>
      </c>
      <c r="F1012" s="28">
        <v>2110</v>
      </c>
      <c r="G1012" s="28" t="s">
        <v>255</v>
      </c>
      <c r="H1012" s="29">
        <v>1.2347253896699999</v>
      </c>
    </row>
    <row r="1013" spans="1:8" ht="14.25">
      <c r="A1013" s="28" t="s">
        <v>83</v>
      </c>
      <c r="B1013" s="28">
        <v>2</v>
      </c>
      <c r="C1013" s="28">
        <v>1</v>
      </c>
      <c r="D1013" s="28">
        <v>1</v>
      </c>
      <c r="E1013" s="28">
        <v>0</v>
      </c>
      <c r="F1013" s="28">
        <v>2110</v>
      </c>
      <c r="G1013" s="28" t="s">
        <v>255</v>
      </c>
      <c r="H1013" s="29">
        <v>23.5224624144</v>
      </c>
    </row>
    <row r="1014" spans="1:8" ht="14.25">
      <c r="A1014" s="28" t="s">
        <v>83</v>
      </c>
      <c r="B1014" s="28">
        <v>2</v>
      </c>
      <c r="C1014" s="28">
        <v>1</v>
      </c>
      <c r="D1014" s="28">
        <v>1</v>
      </c>
      <c r="E1014" s="28">
        <v>0</v>
      </c>
      <c r="F1014" s="28">
        <v>2110</v>
      </c>
      <c r="G1014" s="28" t="s">
        <v>255</v>
      </c>
      <c r="H1014" s="29">
        <v>7.5043871287700004</v>
      </c>
    </row>
    <row r="1015" spans="1:8" ht="14.25">
      <c r="A1015" s="28" t="s">
        <v>83</v>
      </c>
      <c r="B1015" s="28">
        <v>2</v>
      </c>
      <c r="C1015" s="28">
        <v>1</v>
      </c>
      <c r="D1015" s="28">
        <v>1</v>
      </c>
      <c r="E1015" s="28">
        <v>0</v>
      </c>
      <c r="F1015" s="28">
        <v>2110</v>
      </c>
      <c r="G1015" s="28" t="s">
        <v>255</v>
      </c>
      <c r="H1015" s="29">
        <v>6.6365473781600004</v>
      </c>
    </row>
    <row r="1016" spans="1:8" ht="14.25">
      <c r="A1016" s="28" t="s">
        <v>83</v>
      </c>
      <c r="B1016" s="28">
        <v>2</v>
      </c>
      <c r="C1016" s="28">
        <v>1</v>
      </c>
      <c r="D1016" s="28">
        <v>1</v>
      </c>
      <c r="E1016" s="28">
        <v>0</v>
      </c>
      <c r="F1016" s="28">
        <v>2110</v>
      </c>
      <c r="G1016" s="28" t="s">
        <v>255</v>
      </c>
      <c r="H1016" s="29">
        <v>0.46633029578700003</v>
      </c>
    </row>
    <row r="1017" spans="1:8" ht="14.25">
      <c r="A1017" s="28" t="s">
        <v>83</v>
      </c>
      <c r="B1017" s="28">
        <v>2</v>
      </c>
      <c r="C1017" s="28">
        <v>1</v>
      </c>
      <c r="D1017" s="28">
        <v>1</v>
      </c>
      <c r="E1017" s="28">
        <v>0</v>
      </c>
      <c r="F1017" s="28">
        <v>2110</v>
      </c>
      <c r="G1017" s="28" t="s">
        <v>255</v>
      </c>
      <c r="H1017" s="29">
        <v>7.9137818940000004</v>
      </c>
    </row>
    <row r="1018" spans="1:8" ht="14.25">
      <c r="A1018" s="28" t="s">
        <v>83</v>
      </c>
      <c r="B1018" s="28">
        <v>2</v>
      </c>
      <c r="C1018" s="28">
        <v>1</v>
      </c>
      <c r="D1018" s="28">
        <v>1</v>
      </c>
      <c r="E1018" s="28">
        <v>0</v>
      </c>
      <c r="F1018" s="28">
        <v>2110</v>
      </c>
      <c r="G1018" s="28" t="s">
        <v>255</v>
      </c>
      <c r="H1018" s="29">
        <v>1.10797990133</v>
      </c>
    </row>
    <row r="1019" spans="1:8" ht="14.25">
      <c r="A1019" s="28" t="s">
        <v>83</v>
      </c>
      <c r="B1019" s="28">
        <v>2</v>
      </c>
      <c r="C1019" s="28">
        <v>1</v>
      </c>
      <c r="D1019" s="28">
        <v>1</v>
      </c>
      <c r="E1019" s="28">
        <v>0</v>
      </c>
      <c r="F1019" s="28">
        <v>2110</v>
      </c>
      <c r="G1019" s="28" t="s">
        <v>255</v>
      </c>
      <c r="H1019" s="29">
        <v>0.65625954473699999</v>
      </c>
    </row>
    <row r="1020" spans="1:8" ht="14.25">
      <c r="A1020" s="28" t="s">
        <v>83</v>
      </c>
      <c r="B1020" s="28">
        <v>2</v>
      </c>
      <c r="C1020" s="28">
        <v>1</v>
      </c>
      <c r="D1020" s="28">
        <v>1</v>
      </c>
      <c r="E1020" s="28">
        <v>0</v>
      </c>
      <c r="F1020" s="28">
        <v>2110</v>
      </c>
      <c r="G1020" s="28" t="s">
        <v>255</v>
      </c>
      <c r="H1020" s="29">
        <v>1.63960471854</v>
      </c>
    </row>
    <row r="1021" spans="1:8" ht="14.25">
      <c r="A1021" s="28" t="s">
        <v>83</v>
      </c>
      <c r="B1021" s="28">
        <v>2</v>
      </c>
      <c r="C1021" s="28">
        <v>1</v>
      </c>
      <c r="D1021" s="28">
        <v>1</v>
      </c>
      <c r="E1021" s="28">
        <v>0</v>
      </c>
      <c r="F1021" s="28">
        <v>2110</v>
      </c>
      <c r="G1021" s="28" t="s">
        <v>255</v>
      </c>
      <c r="H1021" s="29">
        <v>1.0919842069300001</v>
      </c>
    </row>
    <row r="1022" spans="1:8" ht="14.25">
      <c r="A1022" s="28" t="s">
        <v>83</v>
      </c>
      <c r="B1022" s="28">
        <v>2</v>
      </c>
      <c r="C1022" s="28">
        <v>1</v>
      </c>
      <c r="D1022" s="28">
        <v>1</v>
      </c>
      <c r="E1022" s="28">
        <v>0</v>
      </c>
      <c r="F1022" s="28">
        <v>2110</v>
      </c>
      <c r="G1022" s="28" t="s">
        <v>255</v>
      </c>
      <c r="H1022" s="29">
        <v>4.0344364748099997</v>
      </c>
    </row>
    <row r="1023" spans="1:8" ht="14.25">
      <c r="A1023" s="28" t="s">
        <v>83</v>
      </c>
      <c r="B1023" s="28">
        <v>2</v>
      </c>
      <c r="C1023" s="28">
        <v>1</v>
      </c>
      <c r="D1023" s="28">
        <v>1</v>
      </c>
      <c r="E1023" s="28">
        <v>0</v>
      </c>
      <c r="F1023" s="28">
        <v>2110</v>
      </c>
      <c r="G1023" s="28" t="s">
        <v>255</v>
      </c>
      <c r="H1023" s="29">
        <v>7.3503986723299999</v>
      </c>
    </row>
    <row r="1024" spans="1:8" ht="14.25">
      <c r="A1024" s="28" t="s">
        <v>83</v>
      </c>
      <c r="B1024" s="28">
        <v>2</v>
      </c>
      <c r="C1024" s="28">
        <v>1</v>
      </c>
      <c r="D1024" s="28">
        <v>1</v>
      </c>
      <c r="E1024" s="28">
        <v>0</v>
      </c>
      <c r="F1024" s="28">
        <v>2110</v>
      </c>
      <c r="G1024" s="28" t="s">
        <v>255</v>
      </c>
      <c r="H1024" s="29">
        <v>0.37232748883200001</v>
      </c>
    </row>
    <row r="1025" spans="1:8" ht="14.25">
      <c r="A1025" s="28" t="s">
        <v>83</v>
      </c>
      <c r="B1025" s="28">
        <v>2</v>
      </c>
      <c r="C1025" s="28">
        <v>1</v>
      </c>
      <c r="D1025" s="28">
        <v>1</v>
      </c>
      <c r="E1025" s="28">
        <v>0</v>
      </c>
      <c r="F1025" s="28">
        <v>2110</v>
      </c>
      <c r="G1025" s="28" t="s">
        <v>255</v>
      </c>
      <c r="H1025" s="29">
        <v>3.05461058231</v>
      </c>
    </row>
    <row r="1026" spans="1:8" ht="14.25">
      <c r="A1026" s="28" t="s">
        <v>83</v>
      </c>
      <c r="B1026" s="28">
        <v>2</v>
      </c>
      <c r="C1026" s="28">
        <v>1</v>
      </c>
      <c r="D1026" s="28">
        <v>1</v>
      </c>
      <c r="E1026" s="28">
        <v>0</v>
      </c>
      <c r="F1026" s="28">
        <v>2110</v>
      </c>
      <c r="G1026" s="28" t="s">
        <v>255</v>
      </c>
      <c r="H1026" s="29">
        <v>0.57176548700499996</v>
      </c>
    </row>
    <row r="1027" spans="1:8" ht="14.25">
      <c r="A1027" s="28" t="s">
        <v>83</v>
      </c>
      <c r="B1027" s="28">
        <v>2</v>
      </c>
      <c r="C1027" s="28">
        <v>1</v>
      </c>
      <c r="D1027" s="28">
        <v>1</v>
      </c>
      <c r="E1027" s="28">
        <v>0</v>
      </c>
      <c r="F1027" s="28">
        <v>2110</v>
      </c>
      <c r="G1027" s="28" t="s">
        <v>255</v>
      </c>
      <c r="H1027" s="29">
        <v>4.7810873341200004</v>
      </c>
    </row>
    <row r="1028" spans="1:8" ht="14.25">
      <c r="A1028" s="28" t="s">
        <v>83</v>
      </c>
      <c r="B1028" s="28">
        <v>2</v>
      </c>
      <c r="C1028" s="28">
        <v>1</v>
      </c>
      <c r="D1028" s="28">
        <v>1</v>
      </c>
      <c r="E1028" s="28">
        <v>0</v>
      </c>
      <c r="F1028" s="28">
        <v>2110</v>
      </c>
      <c r="G1028" s="28" t="s">
        <v>255</v>
      </c>
      <c r="H1028" s="29">
        <v>0.51797484231799995</v>
      </c>
    </row>
    <row r="1029" spans="1:8" ht="14.25">
      <c r="A1029" s="28" t="s">
        <v>83</v>
      </c>
      <c r="B1029" s="28">
        <v>2</v>
      </c>
      <c r="C1029" s="28">
        <v>1</v>
      </c>
      <c r="D1029" s="28">
        <v>1</v>
      </c>
      <c r="E1029" s="28">
        <v>0</v>
      </c>
      <c r="F1029" s="28">
        <v>2110</v>
      </c>
      <c r="G1029" s="28" t="s">
        <v>255</v>
      </c>
      <c r="H1029" s="29">
        <v>52.975694024600003</v>
      </c>
    </row>
    <row r="1030" spans="1:8" ht="14.25">
      <c r="A1030" s="28" t="s">
        <v>83</v>
      </c>
      <c r="B1030" s="28">
        <v>2</v>
      </c>
      <c r="C1030" s="28">
        <v>1</v>
      </c>
      <c r="D1030" s="28">
        <v>1</v>
      </c>
      <c r="E1030" s="28">
        <v>0</v>
      </c>
      <c r="F1030" s="28">
        <v>2110</v>
      </c>
      <c r="G1030" s="28" t="s">
        <v>255</v>
      </c>
      <c r="H1030" s="29">
        <v>4.7908829943600004</v>
      </c>
    </row>
    <row r="1031" spans="1:8" ht="14.25">
      <c r="A1031" s="28" t="s">
        <v>83</v>
      </c>
      <c r="B1031" s="28">
        <v>2</v>
      </c>
      <c r="C1031" s="28">
        <v>1</v>
      </c>
      <c r="D1031" s="28">
        <v>1</v>
      </c>
      <c r="E1031" s="28">
        <v>0</v>
      </c>
      <c r="F1031" s="28">
        <v>2110</v>
      </c>
      <c r="G1031" s="28" t="s">
        <v>255</v>
      </c>
      <c r="H1031" s="29">
        <v>24.800646008800001</v>
      </c>
    </row>
    <row r="1032" spans="1:8" ht="14.25">
      <c r="A1032" s="28" t="s">
        <v>83</v>
      </c>
      <c r="B1032" s="28">
        <v>2</v>
      </c>
      <c r="C1032" s="28">
        <v>1</v>
      </c>
      <c r="D1032" s="28">
        <v>1</v>
      </c>
      <c r="E1032" s="28">
        <v>0</v>
      </c>
      <c r="F1032" s="28">
        <v>2110</v>
      </c>
      <c r="G1032" s="28" t="s">
        <v>255</v>
      </c>
      <c r="H1032" s="29">
        <v>0.46667767989300002</v>
      </c>
    </row>
    <row r="1033" spans="1:8" ht="14.25">
      <c r="A1033" s="28" t="s">
        <v>83</v>
      </c>
      <c r="B1033" s="28">
        <v>2</v>
      </c>
      <c r="C1033" s="28">
        <v>1</v>
      </c>
      <c r="D1033" s="28">
        <v>1</v>
      </c>
      <c r="E1033" s="28">
        <v>0</v>
      </c>
      <c r="F1033" s="28">
        <v>2110</v>
      </c>
      <c r="G1033" s="28" t="s">
        <v>255</v>
      </c>
      <c r="H1033" s="29">
        <v>1.00637973931</v>
      </c>
    </row>
    <row r="1034" spans="1:8" ht="14.25">
      <c r="A1034" s="28" t="s">
        <v>83</v>
      </c>
      <c r="B1034" s="28">
        <v>2</v>
      </c>
      <c r="C1034" s="28">
        <v>1</v>
      </c>
      <c r="D1034" s="28">
        <v>1</v>
      </c>
      <c r="E1034" s="28">
        <v>0</v>
      </c>
      <c r="F1034" s="28">
        <v>2110</v>
      </c>
      <c r="G1034" s="28" t="s">
        <v>255</v>
      </c>
      <c r="H1034" s="29">
        <v>0.24673428598800001</v>
      </c>
    </row>
    <row r="1035" spans="1:8" ht="14.25">
      <c r="A1035" s="28" t="s">
        <v>83</v>
      </c>
      <c r="B1035" s="28">
        <v>2</v>
      </c>
      <c r="C1035" s="28">
        <v>1</v>
      </c>
      <c r="D1035" s="28">
        <v>1</v>
      </c>
      <c r="E1035" s="28">
        <v>0</v>
      </c>
      <c r="F1035" s="28">
        <v>2110</v>
      </c>
      <c r="G1035" s="28" t="s">
        <v>255</v>
      </c>
      <c r="H1035" s="29">
        <v>9.2044351879799997</v>
      </c>
    </row>
    <row r="1036" spans="1:8" ht="14.25">
      <c r="A1036" s="28" t="s">
        <v>83</v>
      </c>
      <c r="B1036" s="28">
        <v>2</v>
      </c>
      <c r="C1036" s="28">
        <v>1</v>
      </c>
      <c r="D1036" s="28">
        <v>1</v>
      </c>
      <c r="E1036" s="28">
        <v>0</v>
      </c>
      <c r="F1036" s="28">
        <v>2110</v>
      </c>
      <c r="G1036" s="28" t="s">
        <v>255</v>
      </c>
      <c r="H1036" s="29">
        <v>1.1136971145600001</v>
      </c>
    </row>
    <row r="1037" spans="1:8" ht="14.25">
      <c r="A1037" s="28" t="s">
        <v>83</v>
      </c>
      <c r="B1037" s="28">
        <v>2</v>
      </c>
      <c r="C1037" s="28">
        <v>1</v>
      </c>
      <c r="D1037" s="28">
        <v>1</v>
      </c>
      <c r="E1037" s="28">
        <v>0</v>
      </c>
      <c r="F1037" s="28">
        <v>2110</v>
      </c>
      <c r="G1037" s="28" t="s">
        <v>255</v>
      </c>
      <c r="H1037" s="29">
        <v>0.65968539232699996</v>
      </c>
    </row>
    <row r="1038" spans="1:8" ht="14.25">
      <c r="A1038" s="28" t="s">
        <v>83</v>
      </c>
      <c r="B1038" s="28">
        <v>2</v>
      </c>
      <c r="C1038" s="28">
        <v>1</v>
      </c>
      <c r="D1038" s="28">
        <v>1</v>
      </c>
      <c r="E1038" s="28">
        <v>0</v>
      </c>
      <c r="F1038" s="28">
        <v>2110</v>
      </c>
      <c r="G1038" s="28" t="s">
        <v>255</v>
      </c>
      <c r="H1038" s="29">
        <v>1.0653322761099999</v>
      </c>
    </row>
    <row r="1039" spans="1:8" ht="14.25">
      <c r="A1039" s="28" t="s">
        <v>83</v>
      </c>
      <c r="B1039" s="28">
        <v>2</v>
      </c>
      <c r="C1039" s="28">
        <v>1</v>
      </c>
      <c r="D1039" s="28">
        <v>1</v>
      </c>
      <c r="E1039" s="28">
        <v>0</v>
      </c>
      <c r="F1039" s="28">
        <v>2110</v>
      </c>
      <c r="G1039" s="28" t="s">
        <v>255</v>
      </c>
      <c r="H1039" s="29">
        <v>62.893671081500003</v>
      </c>
    </row>
    <row r="1040" spans="1:8" ht="14.25">
      <c r="A1040" s="28" t="s">
        <v>83</v>
      </c>
      <c r="B1040" s="28">
        <v>2</v>
      </c>
      <c r="C1040" s="28">
        <v>1</v>
      </c>
      <c r="D1040" s="28">
        <v>1</v>
      </c>
      <c r="E1040" s="28">
        <v>0</v>
      </c>
      <c r="F1040" s="28">
        <v>2110</v>
      </c>
      <c r="G1040" s="28" t="s">
        <v>255</v>
      </c>
      <c r="H1040" s="29">
        <v>0.41241086018599998</v>
      </c>
    </row>
    <row r="1041" spans="1:8" ht="14.25">
      <c r="A1041" s="28" t="s">
        <v>83</v>
      </c>
      <c r="B1041" s="28">
        <v>2</v>
      </c>
      <c r="C1041" s="28">
        <v>1</v>
      </c>
      <c r="D1041" s="28">
        <v>1</v>
      </c>
      <c r="E1041" s="28">
        <v>0</v>
      </c>
      <c r="F1041" s="28">
        <v>2110</v>
      </c>
      <c r="G1041" s="28" t="s">
        <v>255</v>
      </c>
      <c r="H1041" s="29">
        <v>6.6206743860200001</v>
      </c>
    </row>
    <row r="1042" spans="1:8" ht="14.25">
      <c r="A1042" s="28" t="s">
        <v>83</v>
      </c>
      <c r="B1042" s="28">
        <v>2</v>
      </c>
      <c r="C1042" s="28">
        <v>1</v>
      </c>
      <c r="D1042" s="28">
        <v>1</v>
      </c>
      <c r="E1042" s="28">
        <v>0</v>
      </c>
      <c r="F1042" s="28">
        <v>2110</v>
      </c>
      <c r="G1042" s="28" t="s">
        <v>255</v>
      </c>
      <c r="H1042" s="29">
        <v>33.200212433600001</v>
      </c>
    </row>
    <row r="1043" spans="1:8" ht="14.25">
      <c r="A1043" s="28" t="s">
        <v>83</v>
      </c>
      <c r="B1043" s="28">
        <v>2</v>
      </c>
      <c r="C1043" s="28">
        <v>1</v>
      </c>
      <c r="D1043" s="28">
        <v>1</v>
      </c>
      <c r="E1043" s="28">
        <v>0</v>
      </c>
      <c r="F1043" s="28">
        <v>2110</v>
      </c>
      <c r="G1043" s="28" t="s">
        <v>255</v>
      </c>
      <c r="H1043" s="29">
        <v>0.98010736180699998</v>
      </c>
    </row>
    <row r="1044" spans="1:8" ht="14.25">
      <c r="A1044" s="28" t="s">
        <v>83</v>
      </c>
      <c r="B1044" s="28">
        <v>2</v>
      </c>
      <c r="C1044" s="28">
        <v>1</v>
      </c>
      <c r="D1044" s="28">
        <v>1</v>
      </c>
      <c r="E1044" s="28">
        <v>0</v>
      </c>
      <c r="F1044" s="28">
        <v>2110</v>
      </c>
      <c r="G1044" s="28" t="s">
        <v>255</v>
      </c>
      <c r="H1044" s="29">
        <v>1.2600915127600001</v>
      </c>
    </row>
    <row r="1045" spans="1:8" ht="14.25">
      <c r="A1045" s="28" t="s">
        <v>83</v>
      </c>
      <c r="B1045" s="28">
        <v>2</v>
      </c>
      <c r="C1045" s="28">
        <v>1</v>
      </c>
      <c r="D1045" s="28">
        <v>1</v>
      </c>
      <c r="E1045" s="28">
        <v>0</v>
      </c>
      <c r="F1045" s="28">
        <v>2110</v>
      </c>
      <c r="G1045" s="28" t="s">
        <v>255</v>
      </c>
      <c r="H1045" s="29">
        <v>2.4068708920100002</v>
      </c>
    </row>
    <row r="1046" spans="1:8" ht="14.25">
      <c r="A1046" s="28" t="s">
        <v>83</v>
      </c>
      <c r="B1046" s="28">
        <v>2</v>
      </c>
      <c r="C1046" s="28">
        <v>1</v>
      </c>
      <c r="D1046" s="28">
        <v>1</v>
      </c>
      <c r="E1046" s="28">
        <v>0</v>
      </c>
      <c r="F1046" s="28">
        <v>2110</v>
      </c>
      <c r="G1046" s="28" t="s">
        <v>255</v>
      </c>
      <c r="H1046" s="29">
        <v>9.1190125046899997</v>
      </c>
    </row>
    <row r="1047" spans="1:8" ht="14.25">
      <c r="A1047" s="28" t="s">
        <v>83</v>
      </c>
      <c r="B1047" s="28">
        <v>2</v>
      </c>
      <c r="C1047" s="28">
        <v>1</v>
      </c>
      <c r="D1047" s="28">
        <v>1</v>
      </c>
      <c r="E1047" s="28">
        <v>0</v>
      </c>
      <c r="F1047" s="28">
        <v>2110</v>
      </c>
      <c r="G1047" s="28" t="s">
        <v>255</v>
      </c>
      <c r="H1047" s="29">
        <v>0.57762851111000002</v>
      </c>
    </row>
    <row r="1048" spans="1:8" ht="14.25">
      <c r="A1048" s="28" t="s">
        <v>83</v>
      </c>
      <c r="B1048" s="28">
        <v>2</v>
      </c>
      <c r="C1048" s="28">
        <v>1</v>
      </c>
      <c r="D1048" s="28">
        <v>1</v>
      </c>
      <c r="E1048" s="28">
        <v>0</v>
      </c>
      <c r="F1048" s="28">
        <v>2110</v>
      </c>
      <c r="G1048" s="28" t="s">
        <v>255</v>
      </c>
      <c r="H1048" s="29">
        <v>0.96083372803099998</v>
      </c>
    </row>
    <row r="1049" spans="1:8" ht="14.25">
      <c r="A1049" s="28" t="s">
        <v>83</v>
      </c>
      <c r="B1049" s="28">
        <v>2</v>
      </c>
      <c r="C1049" s="28">
        <v>1</v>
      </c>
      <c r="D1049" s="28">
        <v>1</v>
      </c>
      <c r="E1049" s="28">
        <v>0</v>
      </c>
      <c r="F1049" s="28">
        <v>2110</v>
      </c>
      <c r="G1049" s="28" t="s">
        <v>255</v>
      </c>
      <c r="H1049" s="29">
        <v>7.4158646991800001</v>
      </c>
    </row>
    <row r="1050" spans="1:8" ht="14.25">
      <c r="A1050" s="28" t="s">
        <v>83</v>
      </c>
      <c r="B1050" s="28">
        <v>2</v>
      </c>
      <c r="C1050" s="28">
        <v>1</v>
      </c>
      <c r="D1050" s="28">
        <v>1</v>
      </c>
      <c r="E1050" s="28">
        <v>0</v>
      </c>
      <c r="F1050" s="28">
        <v>2110</v>
      </c>
      <c r="G1050" s="28" t="s">
        <v>255</v>
      </c>
      <c r="H1050" s="29">
        <v>4.6233269678499997</v>
      </c>
    </row>
    <row r="1051" spans="1:8" ht="14.25">
      <c r="A1051" s="28" t="s">
        <v>83</v>
      </c>
      <c r="B1051" s="28">
        <v>2</v>
      </c>
      <c r="C1051" s="28">
        <v>1</v>
      </c>
      <c r="D1051" s="28">
        <v>1</v>
      </c>
      <c r="E1051" s="28">
        <v>0</v>
      </c>
      <c r="F1051" s="28">
        <v>2110</v>
      </c>
      <c r="G1051" s="28" t="s">
        <v>255</v>
      </c>
      <c r="H1051" s="29">
        <v>9.5060271913900003</v>
      </c>
    </row>
    <row r="1052" spans="1:8" ht="14.25">
      <c r="A1052" s="28" t="s">
        <v>83</v>
      </c>
      <c r="B1052" s="28">
        <v>2</v>
      </c>
      <c r="C1052" s="28">
        <v>1</v>
      </c>
      <c r="D1052" s="28">
        <v>1</v>
      </c>
      <c r="E1052" s="28">
        <v>0</v>
      </c>
      <c r="F1052" s="28">
        <v>2110</v>
      </c>
      <c r="G1052" s="28" t="s">
        <v>255</v>
      </c>
      <c r="H1052" s="29">
        <v>0.404503619308</v>
      </c>
    </row>
    <row r="1053" spans="1:8" ht="14.25">
      <c r="A1053" s="28" t="s">
        <v>83</v>
      </c>
      <c r="B1053" s="28">
        <v>2</v>
      </c>
      <c r="C1053" s="28">
        <v>1</v>
      </c>
      <c r="D1053" s="28">
        <v>1</v>
      </c>
      <c r="E1053" s="28">
        <v>0</v>
      </c>
      <c r="F1053" s="28">
        <v>2110</v>
      </c>
      <c r="G1053" s="28" t="s">
        <v>255</v>
      </c>
      <c r="H1053" s="29">
        <v>0.31486304966799999</v>
      </c>
    </row>
    <row r="1054" spans="1:8" ht="14.25">
      <c r="A1054" s="28" t="s">
        <v>83</v>
      </c>
      <c r="B1054" s="28">
        <v>2</v>
      </c>
      <c r="C1054" s="28">
        <v>1</v>
      </c>
      <c r="D1054" s="28">
        <v>1</v>
      </c>
      <c r="E1054" s="28">
        <v>0</v>
      </c>
      <c r="F1054" s="28">
        <v>2110</v>
      </c>
      <c r="G1054" s="28" t="s">
        <v>255</v>
      </c>
      <c r="H1054" s="29">
        <v>3.0951844075100001</v>
      </c>
    </row>
    <row r="1055" spans="1:8" ht="14.25">
      <c r="A1055" s="28" t="s">
        <v>83</v>
      </c>
      <c r="B1055" s="28">
        <v>2</v>
      </c>
      <c r="C1055" s="28">
        <v>1</v>
      </c>
      <c r="D1055" s="28">
        <v>1</v>
      </c>
      <c r="E1055" s="28">
        <v>0</v>
      </c>
      <c r="F1055" s="28">
        <v>2110</v>
      </c>
      <c r="G1055" s="28" t="s">
        <v>255</v>
      </c>
      <c r="H1055" s="29">
        <v>0.63148534613200002</v>
      </c>
    </row>
    <row r="1056" spans="1:8" ht="14.25">
      <c r="A1056" s="28" t="s">
        <v>83</v>
      </c>
      <c r="B1056" s="28">
        <v>2</v>
      </c>
      <c r="C1056" s="28">
        <v>1</v>
      </c>
      <c r="D1056" s="28">
        <v>1</v>
      </c>
      <c r="E1056" s="28">
        <v>0</v>
      </c>
      <c r="F1056" s="28">
        <v>2110</v>
      </c>
      <c r="G1056" s="28" t="s">
        <v>255</v>
      </c>
      <c r="H1056" s="29">
        <v>0.40348816713800001</v>
      </c>
    </row>
    <row r="1057" spans="1:8" ht="14.25">
      <c r="A1057" s="28" t="s">
        <v>83</v>
      </c>
      <c r="B1057" s="28">
        <v>2</v>
      </c>
      <c r="C1057" s="28">
        <v>1</v>
      </c>
      <c r="D1057" s="28">
        <v>1</v>
      </c>
      <c r="E1057" s="28">
        <v>0</v>
      </c>
      <c r="F1057" s="28">
        <v>2110</v>
      </c>
      <c r="G1057" s="28" t="s">
        <v>255</v>
      </c>
      <c r="H1057" s="29">
        <v>1.58385113257</v>
      </c>
    </row>
    <row r="1058" spans="1:8" ht="14.25">
      <c r="A1058" s="28" t="s">
        <v>83</v>
      </c>
      <c r="B1058" s="28">
        <v>2</v>
      </c>
      <c r="C1058" s="28">
        <v>1</v>
      </c>
      <c r="D1058" s="28">
        <v>1</v>
      </c>
      <c r="E1058" s="28">
        <v>0</v>
      </c>
      <c r="F1058" s="28">
        <v>2110</v>
      </c>
      <c r="G1058" s="28" t="s">
        <v>255</v>
      </c>
      <c r="H1058" s="29">
        <v>0.83075976577999999</v>
      </c>
    </row>
    <row r="1059" spans="1:8" ht="14.25">
      <c r="A1059" s="28" t="s">
        <v>83</v>
      </c>
      <c r="B1059" s="28">
        <v>2</v>
      </c>
      <c r="C1059" s="28">
        <v>1</v>
      </c>
      <c r="D1059" s="28">
        <v>1</v>
      </c>
      <c r="E1059" s="28">
        <v>0</v>
      </c>
      <c r="F1059" s="28">
        <v>2110</v>
      </c>
      <c r="G1059" s="28" t="s">
        <v>255</v>
      </c>
      <c r="H1059" s="29">
        <v>1.51617363088</v>
      </c>
    </row>
    <row r="1060" spans="1:8" ht="14.25">
      <c r="A1060" s="28" t="s">
        <v>83</v>
      </c>
      <c r="B1060" s="28">
        <v>2</v>
      </c>
      <c r="C1060" s="28">
        <v>1</v>
      </c>
      <c r="D1060" s="28">
        <v>1</v>
      </c>
      <c r="E1060" s="28">
        <v>0</v>
      </c>
      <c r="F1060" s="28">
        <v>2110</v>
      </c>
      <c r="G1060" s="28" t="s">
        <v>255</v>
      </c>
      <c r="H1060" s="29">
        <v>1.0455432541</v>
      </c>
    </row>
    <row r="1061" spans="1:8" ht="14.25">
      <c r="A1061" s="28" t="s">
        <v>83</v>
      </c>
      <c r="B1061" s="28">
        <v>2</v>
      </c>
      <c r="C1061" s="28">
        <v>1</v>
      </c>
      <c r="D1061" s="28">
        <v>1</v>
      </c>
      <c r="E1061" s="28">
        <v>0</v>
      </c>
      <c r="F1061" s="28">
        <v>2110</v>
      </c>
      <c r="G1061" s="28" t="s">
        <v>255</v>
      </c>
      <c r="H1061" s="29">
        <v>0.52069633353599998</v>
      </c>
    </row>
    <row r="1062" spans="1:8" ht="14.25">
      <c r="A1062" s="28" t="s">
        <v>83</v>
      </c>
      <c r="B1062" s="28">
        <v>2</v>
      </c>
      <c r="C1062" s="28">
        <v>1</v>
      </c>
      <c r="D1062" s="28">
        <v>1</v>
      </c>
      <c r="E1062" s="28">
        <v>0</v>
      </c>
      <c r="F1062" s="28">
        <v>2110</v>
      </c>
      <c r="G1062" s="28" t="s">
        <v>255</v>
      </c>
      <c r="H1062" s="29">
        <v>0.57766846326599997</v>
      </c>
    </row>
    <row r="1063" spans="1:8" ht="14.25">
      <c r="A1063" s="28" t="s">
        <v>83</v>
      </c>
      <c r="B1063" s="28">
        <v>2</v>
      </c>
      <c r="C1063" s="28">
        <v>1</v>
      </c>
      <c r="D1063" s="28">
        <v>1</v>
      </c>
      <c r="E1063" s="28">
        <v>0</v>
      </c>
      <c r="F1063" s="28">
        <v>2110</v>
      </c>
      <c r="G1063" s="28" t="s">
        <v>255</v>
      </c>
      <c r="H1063" s="29">
        <v>2.6129481565899999</v>
      </c>
    </row>
    <row r="1064" spans="1:8" ht="14.25">
      <c r="A1064" s="28" t="s">
        <v>83</v>
      </c>
      <c r="B1064" s="28">
        <v>2</v>
      </c>
      <c r="C1064" s="28">
        <v>1</v>
      </c>
      <c r="D1064" s="28">
        <v>1</v>
      </c>
      <c r="E1064" s="28">
        <v>0</v>
      </c>
      <c r="F1064" s="28">
        <v>2110</v>
      </c>
      <c r="G1064" s="28" t="s">
        <v>255</v>
      </c>
      <c r="H1064" s="29">
        <v>13.0492836609</v>
      </c>
    </row>
    <row r="1065" spans="1:8" ht="14.25">
      <c r="A1065" s="28" t="s">
        <v>83</v>
      </c>
      <c r="B1065" s="28">
        <v>2</v>
      </c>
      <c r="C1065" s="28">
        <v>1</v>
      </c>
      <c r="D1065" s="28">
        <v>1</v>
      </c>
      <c r="E1065" s="28">
        <v>0</v>
      </c>
      <c r="F1065" s="28">
        <v>2110</v>
      </c>
      <c r="G1065" s="28" t="s">
        <v>255</v>
      </c>
      <c r="H1065" s="29">
        <v>1.6499817688</v>
      </c>
    </row>
    <row r="1066" spans="1:8" ht="14.25">
      <c r="A1066" s="28" t="s">
        <v>83</v>
      </c>
      <c r="B1066" s="28">
        <v>2</v>
      </c>
      <c r="C1066" s="28">
        <v>1</v>
      </c>
      <c r="D1066" s="28">
        <v>1</v>
      </c>
      <c r="E1066" s="28">
        <v>0</v>
      </c>
      <c r="F1066" s="28">
        <v>2110</v>
      </c>
      <c r="G1066" s="28" t="s">
        <v>255</v>
      </c>
      <c r="H1066" s="29">
        <v>0.33430861196700001</v>
      </c>
    </row>
    <row r="1067" spans="1:8" ht="14.25">
      <c r="A1067" s="28" t="s">
        <v>83</v>
      </c>
      <c r="B1067" s="28">
        <v>2</v>
      </c>
      <c r="C1067" s="28">
        <v>1</v>
      </c>
      <c r="D1067" s="28">
        <v>1</v>
      </c>
      <c r="E1067" s="28">
        <v>0</v>
      </c>
      <c r="F1067" s="28">
        <v>2110</v>
      </c>
      <c r="G1067" s="28" t="s">
        <v>255</v>
      </c>
      <c r="H1067" s="29">
        <v>0.331598144624</v>
      </c>
    </row>
    <row r="1068" spans="1:8" ht="14.25">
      <c r="A1068" s="28" t="s">
        <v>83</v>
      </c>
      <c r="B1068" s="28">
        <v>2</v>
      </c>
      <c r="C1068" s="28">
        <v>1</v>
      </c>
      <c r="D1068" s="28">
        <v>1</v>
      </c>
      <c r="E1068" s="28">
        <v>0</v>
      </c>
      <c r="F1068" s="28">
        <v>2110</v>
      </c>
      <c r="G1068" s="28" t="s">
        <v>255</v>
      </c>
      <c r="H1068" s="29">
        <v>0.50182138936499998</v>
      </c>
    </row>
    <row r="1069" spans="1:8" ht="14.25">
      <c r="A1069" s="28" t="s">
        <v>83</v>
      </c>
      <c r="B1069" s="28">
        <v>2</v>
      </c>
      <c r="C1069" s="28">
        <v>1</v>
      </c>
      <c r="D1069" s="28">
        <v>1</v>
      </c>
      <c r="E1069" s="28">
        <v>0</v>
      </c>
      <c r="F1069" s="28">
        <v>2110</v>
      </c>
      <c r="G1069" s="28" t="s">
        <v>255</v>
      </c>
      <c r="H1069" s="29">
        <v>11.2731269942</v>
      </c>
    </row>
    <row r="1070" spans="1:8" ht="14.25">
      <c r="A1070" s="28" t="s">
        <v>83</v>
      </c>
      <c r="B1070" s="28">
        <v>2</v>
      </c>
      <c r="C1070" s="28">
        <v>1</v>
      </c>
      <c r="D1070" s="28">
        <v>1</v>
      </c>
      <c r="E1070" s="28">
        <v>0</v>
      </c>
      <c r="F1070" s="28">
        <v>2110</v>
      </c>
      <c r="G1070" s="28" t="s">
        <v>255</v>
      </c>
      <c r="H1070" s="29">
        <v>0.34957203212400001</v>
      </c>
    </row>
    <row r="1071" spans="1:8" ht="14.25">
      <c r="A1071" s="28" t="s">
        <v>83</v>
      </c>
      <c r="B1071" s="28">
        <v>2</v>
      </c>
      <c r="C1071" s="28">
        <v>1</v>
      </c>
      <c r="D1071" s="28">
        <v>1</v>
      </c>
      <c r="E1071" s="28">
        <v>0</v>
      </c>
      <c r="F1071" s="28">
        <v>2110</v>
      </c>
      <c r="G1071" s="28" t="s">
        <v>255</v>
      </c>
      <c r="H1071" s="29">
        <v>0.452912117261</v>
      </c>
    </row>
    <row r="1072" spans="1:8" ht="14.25">
      <c r="A1072" s="28" t="s">
        <v>83</v>
      </c>
      <c r="B1072" s="28">
        <v>2</v>
      </c>
      <c r="C1072" s="28">
        <v>1</v>
      </c>
      <c r="D1072" s="28">
        <v>1</v>
      </c>
      <c r="E1072" s="28">
        <v>0</v>
      </c>
      <c r="F1072" s="28">
        <v>2110</v>
      </c>
      <c r="G1072" s="28" t="s">
        <v>255</v>
      </c>
      <c r="H1072" s="29">
        <v>10.807509184400001</v>
      </c>
    </row>
    <row r="1073" spans="1:8" ht="14.25">
      <c r="A1073" s="28" t="s">
        <v>83</v>
      </c>
      <c r="B1073" s="28">
        <v>2</v>
      </c>
      <c r="C1073" s="28">
        <v>1</v>
      </c>
      <c r="D1073" s="28">
        <v>1</v>
      </c>
      <c r="E1073" s="28">
        <v>0</v>
      </c>
      <c r="F1073" s="28">
        <v>2110</v>
      </c>
      <c r="G1073" s="28" t="s">
        <v>255</v>
      </c>
      <c r="H1073" s="29">
        <v>0.47229785167499999</v>
      </c>
    </row>
    <row r="1074" spans="1:8" ht="14.25">
      <c r="A1074" s="28" t="s">
        <v>83</v>
      </c>
      <c r="B1074" s="28">
        <v>2</v>
      </c>
      <c r="C1074" s="28">
        <v>1</v>
      </c>
      <c r="D1074" s="28">
        <v>1</v>
      </c>
      <c r="E1074" s="28">
        <v>0</v>
      </c>
      <c r="F1074" s="28">
        <v>2110</v>
      </c>
      <c r="G1074" s="28" t="s">
        <v>255</v>
      </c>
      <c r="H1074" s="29">
        <v>5.9029251584400004</v>
      </c>
    </row>
    <row r="1075" spans="1:8" ht="14.25">
      <c r="A1075" s="28" t="s">
        <v>83</v>
      </c>
      <c r="B1075" s="28">
        <v>2</v>
      </c>
      <c r="C1075" s="28">
        <v>1</v>
      </c>
      <c r="D1075" s="28">
        <v>1</v>
      </c>
      <c r="E1075" s="28">
        <v>0</v>
      </c>
      <c r="F1075" s="28">
        <v>2110</v>
      </c>
      <c r="G1075" s="28" t="s">
        <v>255</v>
      </c>
      <c r="H1075" s="29">
        <v>9.0566589367700008</v>
      </c>
    </row>
    <row r="1076" spans="1:8" ht="14.25">
      <c r="A1076" s="28" t="s">
        <v>83</v>
      </c>
      <c r="B1076" s="28">
        <v>2</v>
      </c>
      <c r="C1076" s="28">
        <v>1</v>
      </c>
      <c r="D1076" s="28">
        <v>1</v>
      </c>
      <c r="E1076" s="28">
        <v>0</v>
      </c>
      <c r="F1076" s="28">
        <v>2110</v>
      </c>
      <c r="G1076" s="28" t="s">
        <v>255</v>
      </c>
      <c r="H1076" s="29">
        <v>2.43363067655</v>
      </c>
    </row>
    <row r="1077" spans="1:8" ht="14.25">
      <c r="A1077" s="28" t="s">
        <v>83</v>
      </c>
      <c r="B1077" s="28">
        <v>2</v>
      </c>
      <c r="C1077" s="28">
        <v>1</v>
      </c>
      <c r="D1077" s="28">
        <v>1</v>
      </c>
      <c r="E1077" s="28">
        <v>0</v>
      </c>
      <c r="F1077" s="28">
        <v>2110</v>
      </c>
      <c r="G1077" s="28" t="s">
        <v>255</v>
      </c>
      <c r="H1077" s="29">
        <v>0.49832631918199999</v>
      </c>
    </row>
    <row r="1078" spans="1:8" ht="14.25">
      <c r="A1078" s="28" t="s">
        <v>83</v>
      </c>
      <c r="B1078" s="28">
        <v>2</v>
      </c>
      <c r="C1078" s="28">
        <v>1</v>
      </c>
      <c r="D1078" s="28">
        <v>1</v>
      </c>
      <c r="E1078" s="28">
        <v>0</v>
      </c>
      <c r="F1078" s="28">
        <v>2110</v>
      </c>
      <c r="G1078" s="28" t="s">
        <v>255</v>
      </c>
      <c r="H1078" s="29">
        <v>1.13252932856</v>
      </c>
    </row>
    <row r="1079" spans="1:8" ht="14.25">
      <c r="A1079" s="28" t="s">
        <v>83</v>
      </c>
      <c r="B1079" s="28">
        <v>2</v>
      </c>
      <c r="C1079" s="28">
        <v>1</v>
      </c>
      <c r="D1079" s="28">
        <v>1</v>
      </c>
      <c r="E1079" s="28">
        <v>0</v>
      </c>
      <c r="F1079" s="28">
        <v>2110</v>
      </c>
      <c r="G1079" s="28" t="s">
        <v>255</v>
      </c>
      <c r="H1079" s="29">
        <v>0.55510378674799998</v>
      </c>
    </row>
    <row r="1080" spans="1:8" ht="14.25">
      <c r="A1080" s="28" t="s">
        <v>83</v>
      </c>
      <c r="B1080" s="28">
        <v>2</v>
      </c>
      <c r="C1080" s="28">
        <v>1</v>
      </c>
      <c r="D1080" s="28">
        <v>1</v>
      </c>
      <c r="E1080" s="28">
        <v>0</v>
      </c>
      <c r="F1080" s="28">
        <v>2110</v>
      </c>
      <c r="G1080" s="28" t="s">
        <v>255</v>
      </c>
      <c r="H1080" s="29">
        <v>9.7243083517700004</v>
      </c>
    </row>
    <row r="1081" spans="1:8" ht="14.25">
      <c r="A1081" s="28" t="s">
        <v>83</v>
      </c>
      <c r="B1081" s="28">
        <v>2</v>
      </c>
      <c r="C1081" s="28">
        <v>1</v>
      </c>
      <c r="D1081" s="28">
        <v>1</v>
      </c>
      <c r="E1081" s="28">
        <v>0</v>
      </c>
      <c r="F1081" s="28">
        <v>2110</v>
      </c>
      <c r="G1081" s="28" t="s">
        <v>255</v>
      </c>
      <c r="H1081" s="29">
        <v>0.29622933180700001</v>
      </c>
    </row>
    <row r="1082" spans="1:8" ht="14.25">
      <c r="A1082" s="28" t="s">
        <v>83</v>
      </c>
      <c r="B1082" s="28">
        <v>2</v>
      </c>
      <c r="C1082" s="28">
        <v>1</v>
      </c>
      <c r="D1082" s="28">
        <v>1</v>
      </c>
      <c r="E1082" s="28">
        <v>0</v>
      </c>
      <c r="F1082" s="28">
        <v>2110</v>
      </c>
      <c r="G1082" s="28" t="s">
        <v>255</v>
      </c>
      <c r="H1082" s="29">
        <v>3.3361723358300002</v>
      </c>
    </row>
    <row r="1083" spans="1:8" ht="14.25">
      <c r="A1083" s="28" t="s">
        <v>83</v>
      </c>
      <c r="B1083" s="28">
        <v>2</v>
      </c>
      <c r="C1083" s="28">
        <v>1</v>
      </c>
      <c r="D1083" s="28">
        <v>1</v>
      </c>
      <c r="E1083" s="28">
        <v>0</v>
      </c>
      <c r="F1083" s="28">
        <v>2110</v>
      </c>
      <c r="G1083" s="28" t="s">
        <v>255</v>
      </c>
      <c r="H1083" s="29">
        <v>0.248014156845</v>
      </c>
    </row>
    <row r="1084" spans="1:8" ht="14.25">
      <c r="A1084" s="28" t="s">
        <v>83</v>
      </c>
      <c r="B1084" s="28">
        <v>2</v>
      </c>
      <c r="C1084" s="28">
        <v>1</v>
      </c>
      <c r="D1084" s="28">
        <v>1</v>
      </c>
      <c r="E1084" s="28">
        <v>0</v>
      </c>
      <c r="F1084" s="28">
        <v>2110</v>
      </c>
      <c r="G1084" s="28" t="s">
        <v>255</v>
      </c>
      <c r="H1084" s="29">
        <v>4.0945463223700003</v>
      </c>
    </row>
    <row r="1085" spans="1:8" ht="14.25">
      <c r="A1085" s="28" t="s">
        <v>83</v>
      </c>
      <c r="B1085" s="28">
        <v>2</v>
      </c>
      <c r="C1085" s="28">
        <v>1</v>
      </c>
      <c r="D1085" s="28">
        <v>1</v>
      </c>
      <c r="E1085" s="28">
        <v>0</v>
      </c>
      <c r="F1085" s="28">
        <v>2110</v>
      </c>
      <c r="G1085" s="28" t="s">
        <v>255</v>
      </c>
      <c r="H1085" s="29">
        <v>0.77251998779099995</v>
      </c>
    </row>
    <row r="1086" spans="1:8" ht="14.25">
      <c r="A1086" s="28" t="s">
        <v>83</v>
      </c>
      <c r="B1086" s="28">
        <v>2</v>
      </c>
      <c r="C1086" s="28">
        <v>1</v>
      </c>
      <c r="D1086" s="28">
        <v>1</v>
      </c>
      <c r="E1086" s="28">
        <v>0</v>
      </c>
      <c r="F1086" s="28">
        <v>2110</v>
      </c>
      <c r="G1086" s="28" t="s">
        <v>255</v>
      </c>
      <c r="H1086" s="29">
        <v>0.31275768805600002</v>
      </c>
    </row>
    <row r="1087" spans="1:8" ht="14.25">
      <c r="A1087" s="28" t="s">
        <v>83</v>
      </c>
      <c r="B1087" s="28">
        <v>2</v>
      </c>
      <c r="C1087" s="28">
        <v>1</v>
      </c>
      <c r="D1087" s="28">
        <v>1</v>
      </c>
      <c r="E1087" s="28">
        <v>0</v>
      </c>
      <c r="F1087" s="28">
        <v>2110</v>
      </c>
      <c r="G1087" s="28" t="s">
        <v>255</v>
      </c>
      <c r="H1087" s="29">
        <v>0.65672545523500003</v>
      </c>
    </row>
    <row r="1088" spans="1:8" ht="14.25">
      <c r="A1088" s="28" t="s">
        <v>83</v>
      </c>
      <c r="B1088" s="28">
        <v>2</v>
      </c>
      <c r="C1088" s="28">
        <v>1</v>
      </c>
      <c r="D1088" s="28">
        <v>1</v>
      </c>
      <c r="E1088" s="28">
        <v>0</v>
      </c>
      <c r="F1088" s="28">
        <v>2110</v>
      </c>
      <c r="G1088" s="28" t="s">
        <v>255</v>
      </c>
      <c r="H1088" s="29">
        <v>2.7266713516799999</v>
      </c>
    </row>
    <row r="1089" spans="1:8" ht="14.25">
      <c r="A1089" s="28" t="s">
        <v>83</v>
      </c>
      <c r="B1089" s="28">
        <v>2</v>
      </c>
      <c r="C1089" s="28">
        <v>1</v>
      </c>
      <c r="D1089" s="28">
        <v>1</v>
      </c>
      <c r="E1089" s="28">
        <v>0</v>
      </c>
      <c r="F1089" s="28">
        <v>2110</v>
      </c>
      <c r="G1089" s="28" t="s">
        <v>255</v>
      </c>
      <c r="H1089" s="29">
        <v>1.16439069512</v>
      </c>
    </row>
    <row r="1090" spans="1:8" ht="14.25">
      <c r="A1090" s="28" t="s">
        <v>83</v>
      </c>
      <c r="B1090" s="28">
        <v>2</v>
      </c>
      <c r="C1090" s="28">
        <v>1</v>
      </c>
      <c r="D1090" s="28">
        <v>1</v>
      </c>
      <c r="E1090" s="28">
        <v>0</v>
      </c>
      <c r="F1090" s="28">
        <v>2110</v>
      </c>
      <c r="G1090" s="28" t="s">
        <v>255</v>
      </c>
      <c r="H1090" s="29">
        <v>0.419827294618</v>
      </c>
    </row>
    <row r="1091" spans="1:8" ht="14.25">
      <c r="A1091" s="28" t="s">
        <v>83</v>
      </c>
      <c r="B1091" s="28">
        <v>2</v>
      </c>
      <c r="C1091" s="28">
        <v>1</v>
      </c>
      <c r="D1091" s="28">
        <v>1</v>
      </c>
      <c r="E1091" s="28">
        <v>0</v>
      </c>
      <c r="F1091" s="28">
        <v>2110</v>
      </c>
      <c r="G1091" s="28" t="s">
        <v>255</v>
      </c>
      <c r="H1091" s="29">
        <v>0.25899095088899998</v>
      </c>
    </row>
    <row r="1092" spans="1:8" ht="14.25">
      <c r="A1092" s="28" t="s">
        <v>83</v>
      </c>
      <c r="B1092" s="28">
        <v>2</v>
      </c>
      <c r="C1092" s="28">
        <v>1</v>
      </c>
      <c r="D1092" s="28">
        <v>1</v>
      </c>
      <c r="E1092" s="28">
        <v>0</v>
      </c>
      <c r="F1092" s="28">
        <v>2110</v>
      </c>
      <c r="G1092" s="28" t="s">
        <v>255</v>
      </c>
      <c r="H1092" s="29">
        <v>58.398739487999997</v>
      </c>
    </row>
    <row r="1093" spans="1:8" ht="14.25">
      <c r="A1093" s="28" t="s">
        <v>83</v>
      </c>
      <c r="B1093" s="28">
        <v>2</v>
      </c>
      <c r="C1093" s="28">
        <v>1</v>
      </c>
      <c r="D1093" s="28">
        <v>1</v>
      </c>
      <c r="E1093" s="28">
        <v>0</v>
      </c>
      <c r="F1093" s="28">
        <v>2110</v>
      </c>
      <c r="G1093" s="28" t="s">
        <v>255</v>
      </c>
      <c r="H1093" s="29">
        <v>0.98473445412500005</v>
      </c>
    </row>
    <row r="1094" spans="1:8" ht="14.25">
      <c r="A1094" s="28" t="s">
        <v>83</v>
      </c>
      <c r="B1094" s="28">
        <v>2</v>
      </c>
      <c r="C1094" s="28">
        <v>1</v>
      </c>
      <c r="D1094" s="28">
        <v>1</v>
      </c>
      <c r="E1094" s="28">
        <v>0</v>
      </c>
      <c r="F1094" s="28">
        <v>2110</v>
      </c>
      <c r="G1094" s="28" t="s">
        <v>255</v>
      </c>
      <c r="H1094" s="29">
        <v>0.47081902120500002</v>
      </c>
    </row>
    <row r="1095" spans="1:8" ht="14.25">
      <c r="A1095" s="28" t="s">
        <v>83</v>
      </c>
      <c r="B1095" s="28">
        <v>2</v>
      </c>
      <c r="C1095" s="28">
        <v>1</v>
      </c>
      <c r="D1095" s="28">
        <v>1</v>
      </c>
      <c r="E1095" s="28">
        <v>0</v>
      </c>
      <c r="F1095" s="28">
        <v>2110</v>
      </c>
      <c r="G1095" s="28" t="s">
        <v>255</v>
      </c>
      <c r="H1095" s="29">
        <v>9.5493634278700004</v>
      </c>
    </row>
    <row r="1096" spans="1:8" ht="14.25">
      <c r="A1096" s="28" t="s">
        <v>83</v>
      </c>
      <c r="B1096" s="28">
        <v>2</v>
      </c>
      <c r="C1096" s="28">
        <v>1</v>
      </c>
      <c r="D1096" s="28">
        <v>1</v>
      </c>
      <c r="E1096" s="28">
        <v>0</v>
      </c>
      <c r="F1096" s="28">
        <v>2110</v>
      </c>
      <c r="G1096" s="28" t="s">
        <v>255</v>
      </c>
      <c r="H1096" s="29">
        <v>7.1949798325099996</v>
      </c>
    </row>
    <row r="1097" spans="1:8" ht="14.25">
      <c r="A1097" s="28" t="s">
        <v>83</v>
      </c>
      <c r="B1097" s="28">
        <v>2</v>
      </c>
      <c r="C1097" s="28">
        <v>1</v>
      </c>
      <c r="D1097" s="28">
        <v>1</v>
      </c>
      <c r="E1097" s="28">
        <v>0</v>
      </c>
      <c r="F1097" s="28">
        <v>2110</v>
      </c>
      <c r="G1097" s="28" t="s">
        <v>255</v>
      </c>
      <c r="H1097" s="29">
        <v>0.63723442433300004</v>
      </c>
    </row>
    <row r="1098" spans="1:8" ht="14.25">
      <c r="A1098" s="28" t="s">
        <v>83</v>
      </c>
      <c r="B1098" s="28">
        <v>2</v>
      </c>
      <c r="C1098" s="28">
        <v>1</v>
      </c>
      <c r="D1098" s="28">
        <v>1</v>
      </c>
      <c r="E1098" s="28">
        <v>0</v>
      </c>
      <c r="F1098" s="28">
        <v>2110</v>
      </c>
      <c r="G1098" s="28" t="s">
        <v>255</v>
      </c>
      <c r="H1098" s="29">
        <v>0.60431016582099994</v>
      </c>
    </row>
    <row r="1099" spans="1:8" ht="14.25">
      <c r="A1099" s="28" t="s">
        <v>83</v>
      </c>
      <c r="B1099" s="28">
        <v>2</v>
      </c>
      <c r="C1099" s="28">
        <v>1</v>
      </c>
      <c r="D1099" s="28">
        <v>1</v>
      </c>
      <c r="E1099" s="28">
        <v>0</v>
      </c>
      <c r="F1099" s="28">
        <v>2110</v>
      </c>
      <c r="G1099" s="28" t="s">
        <v>255</v>
      </c>
      <c r="H1099" s="29">
        <v>2.46360177651</v>
      </c>
    </row>
    <row r="1100" spans="1:8" ht="14.25">
      <c r="A1100" s="28" t="s">
        <v>83</v>
      </c>
      <c r="B1100" s="28">
        <v>2</v>
      </c>
      <c r="C1100" s="28">
        <v>1</v>
      </c>
      <c r="D1100" s="28">
        <v>1</v>
      </c>
      <c r="E1100" s="28">
        <v>0</v>
      </c>
      <c r="F1100" s="28">
        <v>2110</v>
      </c>
      <c r="G1100" s="28" t="s">
        <v>255</v>
      </c>
      <c r="H1100" s="29">
        <v>0.40546501386799999</v>
      </c>
    </row>
    <row r="1101" spans="1:8" ht="14.25">
      <c r="A1101" s="28" t="s">
        <v>83</v>
      </c>
      <c r="B1101" s="28">
        <v>2</v>
      </c>
      <c r="C1101" s="28">
        <v>1</v>
      </c>
      <c r="D1101" s="28">
        <v>1</v>
      </c>
      <c r="E1101" s="28">
        <v>0</v>
      </c>
      <c r="F1101" s="28">
        <v>2110</v>
      </c>
      <c r="G1101" s="28" t="s">
        <v>255</v>
      </c>
      <c r="H1101" s="29">
        <v>1.11089699158</v>
      </c>
    </row>
    <row r="1102" spans="1:8" ht="14.25">
      <c r="A1102" s="28" t="s">
        <v>83</v>
      </c>
      <c r="B1102" s="28">
        <v>2</v>
      </c>
      <c r="C1102" s="28">
        <v>1</v>
      </c>
      <c r="D1102" s="28">
        <v>1</v>
      </c>
      <c r="E1102" s="28">
        <v>0</v>
      </c>
      <c r="F1102" s="28">
        <v>2110</v>
      </c>
      <c r="G1102" s="28" t="s">
        <v>255</v>
      </c>
      <c r="H1102" s="29">
        <v>1.26166454886</v>
      </c>
    </row>
    <row r="1103" spans="1:8" ht="14.25">
      <c r="A1103" s="28" t="s">
        <v>83</v>
      </c>
      <c r="B1103" s="28">
        <v>2</v>
      </c>
      <c r="C1103" s="28">
        <v>1</v>
      </c>
      <c r="D1103" s="28">
        <v>1</v>
      </c>
      <c r="E1103" s="28">
        <v>0</v>
      </c>
      <c r="F1103" s="28">
        <v>2110</v>
      </c>
      <c r="G1103" s="28" t="s">
        <v>255</v>
      </c>
      <c r="H1103" s="29">
        <v>0.36776187912399999</v>
      </c>
    </row>
    <row r="1104" spans="1:8" ht="14.25">
      <c r="A1104" s="28" t="s">
        <v>83</v>
      </c>
      <c r="B1104" s="28">
        <v>2</v>
      </c>
      <c r="C1104" s="28">
        <v>1</v>
      </c>
      <c r="D1104" s="28">
        <v>1</v>
      </c>
      <c r="E1104" s="28">
        <v>0</v>
      </c>
      <c r="F1104" s="28">
        <v>2110</v>
      </c>
      <c r="G1104" s="28" t="s">
        <v>255</v>
      </c>
      <c r="H1104" s="29">
        <v>0.17260078773500001</v>
      </c>
    </row>
    <row r="1105" spans="1:8" ht="14.25">
      <c r="A1105" s="28" t="s">
        <v>83</v>
      </c>
      <c r="B1105" s="28">
        <v>2</v>
      </c>
      <c r="C1105" s="28">
        <v>1</v>
      </c>
      <c r="D1105" s="28">
        <v>1</v>
      </c>
      <c r="E1105" s="28">
        <v>0</v>
      </c>
      <c r="F1105" s="28">
        <v>2110</v>
      </c>
      <c r="G1105" s="28" t="s">
        <v>255</v>
      </c>
      <c r="H1105" s="29">
        <v>1.8798188461900001</v>
      </c>
    </row>
    <row r="1106" spans="1:8" ht="14.25">
      <c r="A1106" s="28" t="s">
        <v>83</v>
      </c>
      <c r="B1106" s="28">
        <v>2</v>
      </c>
      <c r="C1106" s="28">
        <v>1</v>
      </c>
      <c r="D1106" s="28">
        <v>1</v>
      </c>
      <c r="E1106" s="28">
        <v>0</v>
      </c>
      <c r="F1106" s="28">
        <v>2110</v>
      </c>
      <c r="G1106" s="28" t="s">
        <v>255</v>
      </c>
      <c r="H1106" s="29">
        <v>10.162183108300001</v>
      </c>
    </row>
    <row r="1107" spans="1:8" ht="14.25">
      <c r="A1107" s="28" t="s">
        <v>83</v>
      </c>
      <c r="B1107" s="28">
        <v>2</v>
      </c>
      <c r="C1107" s="28">
        <v>1</v>
      </c>
      <c r="D1107" s="28">
        <v>1</v>
      </c>
      <c r="E1107" s="28">
        <v>0</v>
      </c>
      <c r="F1107" s="28">
        <v>2110</v>
      </c>
      <c r="G1107" s="28" t="s">
        <v>255</v>
      </c>
      <c r="H1107" s="29">
        <v>0.87904116048100001</v>
      </c>
    </row>
    <row r="1108" spans="1:8" ht="14.25">
      <c r="A1108" s="28" t="s">
        <v>83</v>
      </c>
      <c r="B1108" s="28">
        <v>2</v>
      </c>
      <c r="C1108" s="28">
        <v>1</v>
      </c>
      <c r="D1108" s="28">
        <v>1</v>
      </c>
      <c r="E1108" s="28">
        <v>0</v>
      </c>
      <c r="F1108" s="28">
        <v>2110</v>
      </c>
      <c r="G1108" s="28" t="s">
        <v>255</v>
      </c>
      <c r="H1108" s="29">
        <v>0.91101779886699996</v>
      </c>
    </row>
    <row r="1109" spans="1:8" ht="14.25">
      <c r="A1109" s="28" t="s">
        <v>83</v>
      </c>
      <c r="B1109" s="28">
        <v>2</v>
      </c>
      <c r="C1109" s="28">
        <v>1</v>
      </c>
      <c r="D1109" s="28">
        <v>1</v>
      </c>
      <c r="E1109" s="28">
        <v>0</v>
      </c>
      <c r="F1109" s="28">
        <v>2110</v>
      </c>
      <c r="G1109" s="28" t="s">
        <v>255</v>
      </c>
      <c r="H1109" s="29">
        <v>42.6016934803</v>
      </c>
    </row>
    <row r="1110" spans="1:8" ht="14.25">
      <c r="A1110" s="28" t="s">
        <v>83</v>
      </c>
      <c r="B1110" s="28">
        <v>2</v>
      </c>
      <c r="C1110" s="28">
        <v>1</v>
      </c>
      <c r="D1110" s="28">
        <v>1</v>
      </c>
      <c r="E1110" s="28">
        <v>0</v>
      </c>
      <c r="F1110" s="28">
        <v>2110</v>
      </c>
      <c r="G1110" s="28" t="s">
        <v>255</v>
      </c>
      <c r="H1110" s="29">
        <v>7.68441371718</v>
      </c>
    </row>
    <row r="1111" spans="1:8" ht="14.25">
      <c r="A1111" s="28" t="s">
        <v>83</v>
      </c>
      <c r="B1111" s="28">
        <v>2</v>
      </c>
      <c r="C1111" s="28">
        <v>1</v>
      </c>
      <c r="D1111" s="28">
        <v>1</v>
      </c>
      <c r="E1111" s="28">
        <v>0</v>
      </c>
      <c r="F1111" s="28">
        <v>2110</v>
      </c>
      <c r="G1111" s="28" t="s">
        <v>255</v>
      </c>
      <c r="H1111" s="29">
        <v>0.29945267013999999</v>
      </c>
    </row>
    <row r="1112" spans="1:8" ht="14.25">
      <c r="A1112" s="28" t="s">
        <v>83</v>
      </c>
      <c r="B1112" s="28">
        <v>2</v>
      </c>
      <c r="C1112" s="28">
        <v>1</v>
      </c>
      <c r="D1112" s="28">
        <v>1</v>
      </c>
      <c r="E1112" s="28">
        <v>0</v>
      </c>
      <c r="F1112" s="28">
        <v>2110</v>
      </c>
      <c r="G1112" s="28" t="s">
        <v>255</v>
      </c>
      <c r="H1112" s="29">
        <v>35.454174850699999</v>
      </c>
    </row>
    <row r="1113" spans="1:8" ht="14.25">
      <c r="A1113" s="28" t="s">
        <v>83</v>
      </c>
      <c r="B1113" s="28">
        <v>2</v>
      </c>
      <c r="C1113" s="28">
        <v>1</v>
      </c>
      <c r="D1113" s="28">
        <v>1</v>
      </c>
      <c r="E1113" s="28">
        <v>0</v>
      </c>
      <c r="F1113" s="28">
        <v>2110</v>
      </c>
      <c r="G1113" s="28" t="s">
        <v>255</v>
      </c>
      <c r="H1113" s="29">
        <v>6.2429403476400003</v>
      </c>
    </row>
    <row r="1114" spans="1:8" ht="14.25">
      <c r="A1114" s="28" t="s">
        <v>83</v>
      </c>
      <c r="B1114" s="28">
        <v>2</v>
      </c>
      <c r="C1114" s="28">
        <v>1</v>
      </c>
      <c r="D1114" s="28">
        <v>1</v>
      </c>
      <c r="E1114" s="28">
        <v>0</v>
      </c>
      <c r="F1114" s="28">
        <v>2110</v>
      </c>
      <c r="G1114" s="28" t="s">
        <v>255</v>
      </c>
      <c r="H1114" s="29">
        <v>1.39478174859</v>
      </c>
    </row>
    <row r="1115" spans="1:8" ht="14.25">
      <c r="A1115" s="28" t="s">
        <v>83</v>
      </c>
      <c r="B1115" s="28">
        <v>2</v>
      </c>
      <c r="C1115" s="28">
        <v>1</v>
      </c>
      <c r="D1115" s="28">
        <v>1</v>
      </c>
      <c r="E1115" s="28">
        <v>0</v>
      </c>
      <c r="F1115" s="28">
        <v>2110</v>
      </c>
      <c r="G1115" s="28" t="s">
        <v>255</v>
      </c>
      <c r="H1115" s="29">
        <v>0.82056449784200003</v>
      </c>
    </row>
    <row r="1116" spans="1:8" ht="14.25">
      <c r="A1116" s="28" t="s">
        <v>83</v>
      </c>
      <c r="B1116" s="28">
        <v>2</v>
      </c>
      <c r="C1116" s="28">
        <v>1</v>
      </c>
      <c r="D1116" s="28">
        <v>1</v>
      </c>
      <c r="E1116" s="28">
        <v>0</v>
      </c>
      <c r="F1116" s="28">
        <v>2110</v>
      </c>
      <c r="G1116" s="28" t="s">
        <v>255</v>
      </c>
      <c r="H1116" s="29">
        <v>13.9913697483</v>
      </c>
    </row>
    <row r="1117" spans="1:8" ht="14.25">
      <c r="A1117" s="28" t="s">
        <v>83</v>
      </c>
      <c r="B1117" s="28">
        <v>2</v>
      </c>
      <c r="C1117" s="28">
        <v>1</v>
      </c>
      <c r="D1117" s="28">
        <v>1</v>
      </c>
      <c r="E1117" s="28">
        <v>0</v>
      </c>
      <c r="F1117" s="28">
        <v>2110</v>
      </c>
      <c r="G1117" s="28" t="s">
        <v>255</v>
      </c>
      <c r="H1117" s="29">
        <v>0.25449069763400001</v>
      </c>
    </row>
    <row r="1118" spans="1:8" ht="14.25">
      <c r="A1118" s="28" t="s">
        <v>83</v>
      </c>
      <c r="B1118" s="28">
        <v>2</v>
      </c>
      <c r="C1118" s="28">
        <v>1</v>
      </c>
      <c r="D1118" s="28">
        <v>1</v>
      </c>
      <c r="E1118" s="28">
        <v>0</v>
      </c>
      <c r="F1118" s="28">
        <v>2110</v>
      </c>
      <c r="G1118" s="28" t="s">
        <v>255</v>
      </c>
      <c r="H1118" s="29">
        <v>0.87489075309300002</v>
      </c>
    </row>
    <row r="1119" spans="1:8" ht="14.25">
      <c r="A1119" s="28" t="s">
        <v>83</v>
      </c>
      <c r="B1119" s="28">
        <v>2</v>
      </c>
      <c r="C1119" s="28">
        <v>1</v>
      </c>
      <c r="D1119" s="28">
        <v>1</v>
      </c>
      <c r="E1119" s="28">
        <v>0</v>
      </c>
      <c r="F1119" s="28">
        <v>2110</v>
      </c>
      <c r="G1119" s="28" t="s">
        <v>255</v>
      </c>
      <c r="H1119" s="29">
        <v>0.25886381870500003</v>
      </c>
    </row>
    <row r="1120" spans="1:8" ht="14.25">
      <c r="A1120" s="28" t="s">
        <v>83</v>
      </c>
      <c r="B1120" s="28">
        <v>2</v>
      </c>
      <c r="C1120" s="28">
        <v>1</v>
      </c>
      <c r="D1120" s="28">
        <v>1</v>
      </c>
      <c r="E1120" s="28">
        <v>0</v>
      </c>
      <c r="F1120" s="28">
        <v>2110</v>
      </c>
      <c r="G1120" s="28" t="s">
        <v>255</v>
      </c>
      <c r="H1120" s="29">
        <v>0.85096872998600004</v>
      </c>
    </row>
    <row r="1121" spans="1:8" ht="14.25">
      <c r="A1121" s="28" t="s">
        <v>83</v>
      </c>
      <c r="B1121" s="28">
        <v>2</v>
      </c>
      <c r="C1121" s="28">
        <v>1</v>
      </c>
      <c r="D1121" s="28">
        <v>1</v>
      </c>
      <c r="E1121" s="28">
        <v>0</v>
      </c>
      <c r="F1121" s="28">
        <v>2110</v>
      </c>
      <c r="G1121" s="28" t="s">
        <v>255</v>
      </c>
      <c r="H1121" s="29">
        <v>0.46629285145299998</v>
      </c>
    </row>
    <row r="1122" spans="1:8" ht="14.25">
      <c r="A1122" s="28" t="s">
        <v>83</v>
      </c>
      <c r="B1122" s="28">
        <v>2</v>
      </c>
      <c r="C1122" s="28">
        <v>1</v>
      </c>
      <c r="D1122" s="28">
        <v>1</v>
      </c>
      <c r="E1122" s="28">
        <v>0</v>
      </c>
      <c r="F1122" s="28">
        <v>2110</v>
      </c>
      <c r="G1122" s="28" t="s">
        <v>255</v>
      </c>
      <c r="H1122" s="29">
        <v>3.7203537605800001</v>
      </c>
    </row>
    <row r="1123" spans="1:8" ht="14.25">
      <c r="A1123" s="28" t="s">
        <v>83</v>
      </c>
      <c r="B1123" s="28">
        <v>2</v>
      </c>
      <c r="C1123" s="28">
        <v>1</v>
      </c>
      <c r="D1123" s="28">
        <v>1</v>
      </c>
      <c r="E1123" s="28">
        <v>0</v>
      </c>
      <c r="F1123" s="28">
        <v>2110</v>
      </c>
      <c r="G1123" s="28" t="s">
        <v>255</v>
      </c>
      <c r="H1123" s="29">
        <v>2.8225340755100001</v>
      </c>
    </row>
    <row r="1124" spans="1:8" ht="14.25">
      <c r="A1124" s="28" t="s">
        <v>83</v>
      </c>
      <c r="B1124" s="28">
        <v>2</v>
      </c>
      <c r="C1124" s="28">
        <v>1</v>
      </c>
      <c r="D1124" s="28">
        <v>1</v>
      </c>
      <c r="E1124" s="28">
        <v>0</v>
      </c>
      <c r="F1124" s="28">
        <v>2110</v>
      </c>
      <c r="G1124" s="28" t="s">
        <v>255</v>
      </c>
      <c r="H1124" s="29">
        <v>14.0606782487</v>
      </c>
    </row>
    <row r="1125" spans="1:8" ht="14.25">
      <c r="A1125" s="28" t="s">
        <v>83</v>
      </c>
      <c r="B1125" s="28">
        <v>2</v>
      </c>
      <c r="C1125" s="28">
        <v>1</v>
      </c>
      <c r="D1125" s="28">
        <v>1</v>
      </c>
      <c r="E1125" s="28">
        <v>0</v>
      </c>
      <c r="F1125" s="28">
        <v>2110</v>
      </c>
      <c r="G1125" s="28" t="s">
        <v>255</v>
      </c>
      <c r="H1125" s="29">
        <v>4.7654954753999998</v>
      </c>
    </row>
    <row r="1126" spans="1:8" ht="14.25">
      <c r="A1126" s="28" t="s">
        <v>83</v>
      </c>
      <c r="B1126" s="28">
        <v>2</v>
      </c>
      <c r="C1126" s="28">
        <v>1</v>
      </c>
      <c r="D1126" s="28">
        <v>1</v>
      </c>
      <c r="E1126" s="28">
        <v>0</v>
      </c>
      <c r="F1126" s="28">
        <v>2110</v>
      </c>
      <c r="G1126" s="28" t="s">
        <v>255</v>
      </c>
      <c r="H1126" s="29">
        <v>6.2954326356800001</v>
      </c>
    </row>
    <row r="1127" spans="1:8" ht="14.25">
      <c r="A1127" s="28" t="s">
        <v>83</v>
      </c>
      <c r="B1127" s="28">
        <v>2</v>
      </c>
      <c r="C1127" s="28">
        <v>1</v>
      </c>
      <c r="D1127" s="28">
        <v>1</v>
      </c>
      <c r="E1127" s="28">
        <v>0</v>
      </c>
      <c r="F1127" s="28">
        <v>2110</v>
      </c>
      <c r="G1127" s="28" t="s">
        <v>255</v>
      </c>
      <c r="H1127" s="29">
        <v>2.09299479453</v>
      </c>
    </row>
    <row r="1128" spans="1:8" ht="14.25">
      <c r="A1128" s="28" t="s">
        <v>83</v>
      </c>
      <c r="B1128" s="28">
        <v>2</v>
      </c>
      <c r="C1128" s="28">
        <v>1</v>
      </c>
      <c r="D1128" s="28">
        <v>1</v>
      </c>
      <c r="E1128" s="28">
        <v>0</v>
      </c>
      <c r="F1128" s="28">
        <v>2110</v>
      </c>
      <c r="G1128" s="28" t="s">
        <v>255</v>
      </c>
      <c r="H1128" s="29">
        <v>0.383477917758</v>
      </c>
    </row>
    <row r="1129" spans="1:8" ht="14.25">
      <c r="A1129" s="28" t="s">
        <v>83</v>
      </c>
      <c r="B1129" s="28">
        <v>2</v>
      </c>
      <c r="C1129" s="28">
        <v>1</v>
      </c>
      <c r="D1129" s="28">
        <v>1</v>
      </c>
      <c r="E1129" s="28">
        <v>0</v>
      </c>
      <c r="F1129" s="28">
        <v>2110</v>
      </c>
      <c r="G1129" s="28" t="s">
        <v>255</v>
      </c>
      <c r="H1129" s="29">
        <v>4.1717582647800002</v>
      </c>
    </row>
    <row r="1130" spans="1:8" ht="14.25">
      <c r="A1130" s="28" t="s">
        <v>83</v>
      </c>
      <c r="B1130" s="28">
        <v>2</v>
      </c>
      <c r="C1130" s="28">
        <v>1</v>
      </c>
      <c r="D1130" s="28">
        <v>1</v>
      </c>
      <c r="E1130" s="28">
        <v>0</v>
      </c>
      <c r="F1130" s="28">
        <v>2110</v>
      </c>
      <c r="G1130" s="28" t="s">
        <v>255</v>
      </c>
      <c r="H1130" s="29">
        <v>0.69579339015499997</v>
      </c>
    </row>
    <row r="1131" spans="1:8" ht="14.25">
      <c r="A1131" s="28" t="s">
        <v>83</v>
      </c>
      <c r="B1131" s="28">
        <v>2</v>
      </c>
      <c r="C1131" s="28">
        <v>1</v>
      </c>
      <c r="D1131" s="28">
        <v>1</v>
      </c>
      <c r="E1131" s="28">
        <v>0</v>
      </c>
      <c r="F1131" s="28">
        <v>2110</v>
      </c>
      <c r="G1131" s="28" t="s">
        <v>255</v>
      </c>
      <c r="H1131" s="29">
        <v>13.3840493285</v>
      </c>
    </row>
    <row r="1132" spans="1:8" ht="14.25">
      <c r="A1132" s="28" t="s">
        <v>83</v>
      </c>
      <c r="B1132" s="28">
        <v>2</v>
      </c>
      <c r="C1132" s="28">
        <v>1</v>
      </c>
      <c r="D1132" s="28">
        <v>1</v>
      </c>
      <c r="E1132" s="28">
        <v>0</v>
      </c>
      <c r="F1132" s="28">
        <v>2110</v>
      </c>
      <c r="G1132" s="28" t="s">
        <v>255</v>
      </c>
      <c r="H1132" s="29">
        <v>0.45876452065200002</v>
      </c>
    </row>
    <row r="1133" spans="1:8" ht="14.25">
      <c r="A1133" s="28" t="s">
        <v>83</v>
      </c>
      <c r="B1133" s="28">
        <v>2</v>
      </c>
      <c r="C1133" s="28">
        <v>1</v>
      </c>
      <c r="D1133" s="28">
        <v>1</v>
      </c>
      <c r="E1133" s="28">
        <v>0</v>
      </c>
      <c r="F1133" s="28">
        <v>2110</v>
      </c>
      <c r="G1133" s="28" t="s">
        <v>255</v>
      </c>
      <c r="H1133" s="29">
        <v>0.50613133097999996</v>
      </c>
    </row>
    <row r="1134" spans="1:8" ht="14.25">
      <c r="A1134" s="28" t="s">
        <v>83</v>
      </c>
      <c r="B1134" s="28">
        <v>2</v>
      </c>
      <c r="C1134" s="28">
        <v>1</v>
      </c>
      <c r="D1134" s="28">
        <v>1</v>
      </c>
      <c r="E1134" s="28">
        <v>0</v>
      </c>
      <c r="F1134" s="28">
        <v>2110</v>
      </c>
      <c r="G1134" s="28" t="s">
        <v>255</v>
      </c>
      <c r="H1134" s="29">
        <v>1.80299019737</v>
      </c>
    </row>
    <row r="1135" spans="1:8" ht="14.25">
      <c r="A1135" s="28" t="s">
        <v>83</v>
      </c>
      <c r="B1135" s="28">
        <v>2</v>
      </c>
      <c r="C1135" s="28">
        <v>1</v>
      </c>
      <c r="D1135" s="28">
        <v>1</v>
      </c>
      <c r="E1135" s="28">
        <v>0</v>
      </c>
      <c r="F1135" s="28">
        <v>2110</v>
      </c>
      <c r="G1135" s="28" t="s">
        <v>255</v>
      </c>
      <c r="H1135" s="29">
        <v>55.518885704699997</v>
      </c>
    </row>
    <row r="1136" spans="1:8" ht="14.25">
      <c r="A1136" s="28" t="s">
        <v>83</v>
      </c>
      <c r="B1136" s="28">
        <v>2</v>
      </c>
      <c r="C1136" s="28">
        <v>1</v>
      </c>
      <c r="D1136" s="28">
        <v>1</v>
      </c>
      <c r="E1136" s="28">
        <v>0</v>
      </c>
      <c r="F1136" s="28">
        <v>2110</v>
      </c>
      <c r="G1136" s="28" t="s">
        <v>255</v>
      </c>
      <c r="H1136" s="29">
        <v>0.265433361609</v>
      </c>
    </row>
    <row r="1137" spans="1:8" ht="14.25">
      <c r="A1137" s="28" t="s">
        <v>83</v>
      </c>
      <c r="B1137" s="28">
        <v>2</v>
      </c>
      <c r="C1137" s="28">
        <v>1</v>
      </c>
      <c r="D1137" s="28">
        <v>1</v>
      </c>
      <c r="E1137" s="28">
        <v>0</v>
      </c>
      <c r="F1137" s="28">
        <v>2110</v>
      </c>
      <c r="G1137" s="28" t="s">
        <v>255</v>
      </c>
      <c r="H1137" s="29">
        <v>4.4562523768200002</v>
      </c>
    </row>
    <row r="1138" spans="1:8" ht="14.25">
      <c r="A1138" s="28" t="s">
        <v>83</v>
      </c>
      <c r="B1138" s="28">
        <v>2</v>
      </c>
      <c r="C1138" s="28">
        <v>1</v>
      </c>
      <c r="D1138" s="28">
        <v>1</v>
      </c>
      <c r="E1138" s="28">
        <v>0</v>
      </c>
      <c r="F1138" s="28">
        <v>2110</v>
      </c>
      <c r="G1138" s="28" t="s">
        <v>255</v>
      </c>
      <c r="H1138" s="29">
        <v>0.63987373262699998</v>
      </c>
    </row>
    <row r="1139" spans="1:8" ht="14.25">
      <c r="A1139" s="28" t="s">
        <v>83</v>
      </c>
      <c r="B1139" s="28">
        <v>2</v>
      </c>
      <c r="C1139" s="28">
        <v>1</v>
      </c>
      <c r="D1139" s="28">
        <v>1</v>
      </c>
      <c r="E1139" s="28">
        <v>0</v>
      </c>
      <c r="F1139" s="28">
        <v>2110</v>
      </c>
      <c r="G1139" s="28" t="s">
        <v>255</v>
      </c>
      <c r="H1139" s="29">
        <v>0.61162919342699995</v>
      </c>
    </row>
    <row r="1140" spans="1:8" ht="14.25">
      <c r="A1140" s="28" t="s">
        <v>83</v>
      </c>
      <c r="B1140" s="28">
        <v>2</v>
      </c>
      <c r="C1140" s="28">
        <v>1</v>
      </c>
      <c r="D1140" s="28">
        <v>1</v>
      </c>
      <c r="E1140" s="28">
        <v>0</v>
      </c>
      <c r="F1140" s="28">
        <v>2110</v>
      </c>
      <c r="G1140" s="28" t="s">
        <v>255</v>
      </c>
      <c r="H1140" s="29">
        <v>34.448378104900002</v>
      </c>
    </row>
    <row r="1141" spans="1:8" ht="14.25">
      <c r="A1141" s="28" t="s">
        <v>83</v>
      </c>
      <c r="B1141" s="28">
        <v>2</v>
      </c>
      <c r="C1141" s="28">
        <v>1</v>
      </c>
      <c r="D1141" s="28">
        <v>1</v>
      </c>
      <c r="E1141" s="28">
        <v>0</v>
      </c>
      <c r="F1141" s="28">
        <v>2110</v>
      </c>
      <c r="G1141" s="28" t="s">
        <v>255</v>
      </c>
      <c r="H1141" s="29">
        <v>1.25054786038</v>
      </c>
    </row>
    <row r="1142" spans="1:8" ht="14.25">
      <c r="A1142" s="28" t="s">
        <v>83</v>
      </c>
      <c r="B1142" s="28">
        <v>2</v>
      </c>
      <c r="C1142" s="28">
        <v>1</v>
      </c>
      <c r="D1142" s="28">
        <v>1</v>
      </c>
      <c r="E1142" s="28">
        <v>0</v>
      </c>
      <c r="F1142" s="28">
        <v>2110</v>
      </c>
      <c r="G1142" s="28" t="s">
        <v>255</v>
      </c>
      <c r="H1142" s="29">
        <v>2.3607657210499999</v>
      </c>
    </row>
    <row r="1143" spans="1:8" ht="14.25">
      <c r="A1143" s="28" t="s">
        <v>83</v>
      </c>
      <c r="B1143" s="28">
        <v>2</v>
      </c>
      <c r="C1143" s="28">
        <v>1</v>
      </c>
      <c r="D1143" s="28">
        <v>1</v>
      </c>
      <c r="E1143" s="28">
        <v>0</v>
      </c>
      <c r="F1143" s="28">
        <v>2110</v>
      </c>
      <c r="G1143" s="28" t="s">
        <v>255</v>
      </c>
      <c r="H1143" s="29">
        <v>1.8602382368299999</v>
      </c>
    </row>
    <row r="1144" spans="1:8" ht="14.25">
      <c r="A1144" s="28" t="s">
        <v>83</v>
      </c>
      <c r="B1144" s="28">
        <v>2</v>
      </c>
      <c r="C1144" s="28">
        <v>1</v>
      </c>
      <c r="D1144" s="28">
        <v>1</v>
      </c>
      <c r="E1144" s="28">
        <v>0</v>
      </c>
      <c r="F1144" s="28">
        <v>2110</v>
      </c>
      <c r="G1144" s="28" t="s">
        <v>255</v>
      </c>
      <c r="H1144" s="29">
        <v>12.782857526800001</v>
      </c>
    </row>
    <row r="1145" spans="1:8" ht="14.25">
      <c r="A1145" s="28" t="s">
        <v>83</v>
      </c>
      <c r="B1145" s="28">
        <v>2</v>
      </c>
      <c r="C1145" s="28">
        <v>1</v>
      </c>
      <c r="D1145" s="28">
        <v>1</v>
      </c>
      <c r="E1145" s="28">
        <v>0</v>
      </c>
      <c r="F1145" s="28">
        <v>2110</v>
      </c>
      <c r="G1145" s="28" t="s">
        <v>255</v>
      </c>
      <c r="H1145" s="29">
        <v>3.65363044355</v>
      </c>
    </row>
    <row r="1146" spans="1:8" ht="14.25">
      <c r="A1146" s="28" t="s">
        <v>83</v>
      </c>
      <c r="B1146" s="28">
        <v>2</v>
      </c>
      <c r="C1146" s="28">
        <v>1</v>
      </c>
      <c r="D1146" s="28">
        <v>1</v>
      </c>
      <c r="E1146" s="28">
        <v>0</v>
      </c>
      <c r="F1146" s="28">
        <v>2110</v>
      </c>
      <c r="G1146" s="28" t="s">
        <v>255</v>
      </c>
      <c r="H1146" s="29">
        <v>13.7294874048</v>
      </c>
    </row>
    <row r="1147" spans="1:8" ht="14.25">
      <c r="A1147" s="28" t="s">
        <v>83</v>
      </c>
      <c r="B1147" s="28">
        <v>2</v>
      </c>
      <c r="C1147" s="28">
        <v>1</v>
      </c>
      <c r="D1147" s="28">
        <v>1</v>
      </c>
      <c r="E1147" s="28">
        <v>0</v>
      </c>
      <c r="F1147" s="28">
        <v>2110</v>
      </c>
      <c r="G1147" s="28" t="s">
        <v>255</v>
      </c>
      <c r="H1147" s="29">
        <v>0.43350740643800001</v>
      </c>
    </row>
    <row r="1148" spans="1:8" ht="14.25">
      <c r="A1148" s="28" t="s">
        <v>83</v>
      </c>
      <c r="B1148" s="28">
        <v>2</v>
      </c>
      <c r="C1148" s="28">
        <v>1</v>
      </c>
      <c r="D1148" s="28">
        <v>1</v>
      </c>
      <c r="E1148" s="28">
        <v>0</v>
      </c>
      <c r="F1148" s="28">
        <v>2110</v>
      </c>
      <c r="G1148" s="28" t="s">
        <v>255</v>
      </c>
      <c r="H1148" s="29">
        <v>1.37523947097</v>
      </c>
    </row>
    <row r="1149" spans="1:8" ht="14.25">
      <c r="A1149" s="28" t="s">
        <v>83</v>
      </c>
      <c r="B1149" s="28">
        <v>2</v>
      </c>
      <c r="C1149" s="28">
        <v>1</v>
      </c>
      <c r="D1149" s="28">
        <v>1</v>
      </c>
      <c r="E1149" s="28">
        <v>0</v>
      </c>
      <c r="F1149" s="28">
        <v>2110</v>
      </c>
      <c r="G1149" s="28" t="s">
        <v>255</v>
      </c>
      <c r="H1149" s="29">
        <v>0.41294839411200002</v>
      </c>
    </row>
    <row r="1150" spans="1:8" ht="14.25">
      <c r="A1150" s="28" t="s">
        <v>83</v>
      </c>
      <c r="B1150" s="28">
        <v>2</v>
      </c>
      <c r="C1150" s="28">
        <v>1</v>
      </c>
      <c r="D1150" s="28">
        <v>1</v>
      </c>
      <c r="E1150" s="28">
        <v>0</v>
      </c>
      <c r="F1150" s="28">
        <v>2110</v>
      </c>
      <c r="G1150" s="28" t="s">
        <v>255</v>
      </c>
      <c r="H1150" s="29">
        <v>6.48598949353</v>
      </c>
    </row>
    <row r="1151" spans="1:8" ht="14.25">
      <c r="A1151" s="28" t="s">
        <v>83</v>
      </c>
      <c r="B1151" s="28">
        <v>2</v>
      </c>
      <c r="C1151" s="28">
        <v>1</v>
      </c>
      <c r="D1151" s="28">
        <v>1</v>
      </c>
      <c r="E1151" s="28">
        <v>0</v>
      </c>
      <c r="F1151" s="28">
        <v>2110</v>
      </c>
      <c r="G1151" s="28" t="s">
        <v>255</v>
      </c>
      <c r="H1151" s="29">
        <v>0.78411463451499996</v>
      </c>
    </row>
    <row r="1152" spans="1:8" ht="14.25">
      <c r="A1152" s="28" t="s">
        <v>83</v>
      </c>
      <c r="B1152" s="28">
        <v>2</v>
      </c>
      <c r="C1152" s="28">
        <v>1</v>
      </c>
      <c r="D1152" s="28">
        <v>1</v>
      </c>
      <c r="E1152" s="28">
        <v>0</v>
      </c>
      <c r="F1152" s="28">
        <v>2110</v>
      </c>
      <c r="G1152" s="28" t="s">
        <v>255</v>
      </c>
      <c r="H1152" s="29">
        <v>1.45055964759</v>
      </c>
    </row>
    <row r="1153" spans="1:8" ht="14.25">
      <c r="A1153" s="28" t="s">
        <v>83</v>
      </c>
      <c r="B1153" s="28">
        <v>2</v>
      </c>
      <c r="C1153" s="28">
        <v>1</v>
      </c>
      <c r="D1153" s="28">
        <v>1</v>
      </c>
      <c r="E1153" s="28">
        <v>0</v>
      </c>
      <c r="F1153" s="28">
        <v>2110</v>
      </c>
      <c r="G1153" s="28" t="s">
        <v>255</v>
      </c>
      <c r="H1153" s="29">
        <v>0.65637903016300003</v>
      </c>
    </row>
    <row r="1154" spans="1:8" ht="14.25">
      <c r="A1154" s="28" t="s">
        <v>83</v>
      </c>
      <c r="B1154" s="28">
        <v>2</v>
      </c>
      <c r="C1154" s="28">
        <v>1</v>
      </c>
      <c r="D1154" s="28">
        <v>1</v>
      </c>
      <c r="E1154" s="28">
        <v>0</v>
      </c>
      <c r="F1154" s="28">
        <v>2110</v>
      </c>
      <c r="G1154" s="28" t="s">
        <v>255</v>
      </c>
      <c r="H1154" s="29">
        <v>0.25440887156899999</v>
      </c>
    </row>
    <row r="1155" spans="1:8" ht="14.25">
      <c r="A1155" s="28" t="s">
        <v>83</v>
      </c>
      <c r="B1155" s="28">
        <v>2</v>
      </c>
      <c r="C1155" s="28">
        <v>1</v>
      </c>
      <c r="D1155" s="28">
        <v>1</v>
      </c>
      <c r="E1155" s="28">
        <v>0</v>
      </c>
      <c r="F1155" s="28">
        <v>2110</v>
      </c>
      <c r="G1155" s="28" t="s">
        <v>255</v>
      </c>
      <c r="H1155" s="29">
        <v>0.31749833555700002</v>
      </c>
    </row>
    <row r="1156" spans="1:8" ht="14.25">
      <c r="A1156" s="28" t="s">
        <v>83</v>
      </c>
      <c r="B1156" s="28">
        <v>2</v>
      </c>
      <c r="C1156" s="28">
        <v>1</v>
      </c>
      <c r="D1156" s="28">
        <v>1</v>
      </c>
      <c r="E1156" s="28">
        <v>0</v>
      </c>
      <c r="F1156" s="28">
        <v>2110</v>
      </c>
      <c r="G1156" s="28" t="s">
        <v>255</v>
      </c>
      <c r="H1156" s="29">
        <v>54.905644415799998</v>
      </c>
    </row>
    <row r="1157" spans="1:8" ht="14.25">
      <c r="A1157" s="28" t="s">
        <v>83</v>
      </c>
      <c r="B1157" s="28">
        <v>2</v>
      </c>
      <c r="C1157" s="28">
        <v>1</v>
      </c>
      <c r="D1157" s="28">
        <v>1</v>
      </c>
      <c r="E1157" s="28">
        <v>0</v>
      </c>
      <c r="F1157" s="28">
        <v>2110</v>
      </c>
      <c r="G1157" s="28" t="s">
        <v>255</v>
      </c>
      <c r="H1157" s="29">
        <v>18.439927470299999</v>
      </c>
    </row>
    <row r="1158" spans="1:8" ht="14.25">
      <c r="A1158" s="28" t="s">
        <v>83</v>
      </c>
      <c r="B1158" s="28">
        <v>2</v>
      </c>
      <c r="C1158" s="28">
        <v>1</v>
      </c>
      <c r="D1158" s="28">
        <v>1</v>
      </c>
      <c r="E1158" s="28">
        <v>0</v>
      </c>
      <c r="F1158" s="28">
        <v>2110</v>
      </c>
      <c r="G1158" s="28" t="s">
        <v>255</v>
      </c>
      <c r="H1158" s="29">
        <v>3.53868843427</v>
      </c>
    </row>
    <row r="1159" spans="1:8" ht="14.25">
      <c r="A1159" s="28" t="s">
        <v>83</v>
      </c>
      <c r="B1159" s="28">
        <v>2</v>
      </c>
      <c r="C1159" s="28">
        <v>1</v>
      </c>
      <c r="D1159" s="28">
        <v>1</v>
      </c>
      <c r="E1159" s="28">
        <v>0</v>
      </c>
      <c r="F1159" s="28">
        <v>2110</v>
      </c>
      <c r="G1159" s="28" t="s">
        <v>255</v>
      </c>
      <c r="H1159" s="29">
        <v>88.583412888200002</v>
      </c>
    </row>
    <row r="1160" spans="1:8" ht="14.25">
      <c r="A1160" s="28" t="s">
        <v>83</v>
      </c>
      <c r="B1160" s="28">
        <v>2</v>
      </c>
      <c r="C1160" s="28">
        <v>1</v>
      </c>
      <c r="D1160" s="28">
        <v>1</v>
      </c>
      <c r="E1160" s="28">
        <v>0</v>
      </c>
      <c r="F1160" s="28">
        <v>2110</v>
      </c>
      <c r="G1160" s="28" t="s">
        <v>255</v>
      </c>
      <c r="H1160" s="29">
        <v>9.8399422627700002</v>
      </c>
    </row>
    <row r="1161" spans="1:8" ht="14.25">
      <c r="A1161" s="28" t="s">
        <v>83</v>
      </c>
      <c r="B1161" s="28">
        <v>2</v>
      </c>
      <c r="C1161" s="28">
        <v>1</v>
      </c>
      <c r="D1161" s="28">
        <v>1</v>
      </c>
      <c r="E1161" s="28">
        <v>0</v>
      </c>
      <c r="F1161" s="28">
        <v>2110</v>
      </c>
      <c r="G1161" s="28" t="s">
        <v>255</v>
      </c>
      <c r="H1161" s="29">
        <v>2.5980751895299998</v>
      </c>
    </row>
    <row r="1162" spans="1:8" ht="14.25">
      <c r="A1162" s="28" t="s">
        <v>83</v>
      </c>
      <c r="B1162" s="28">
        <v>2</v>
      </c>
      <c r="C1162" s="28">
        <v>1</v>
      </c>
      <c r="D1162" s="28">
        <v>1</v>
      </c>
      <c r="E1162" s="28">
        <v>0</v>
      </c>
      <c r="F1162" s="28">
        <v>2110</v>
      </c>
      <c r="G1162" s="28" t="s">
        <v>255</v>
      </c>
      <c r="H1162" s="29">
        <v>0.29822237978600002</v>
      </c>
    </row>
    <row r="1163" spans="1:8" ht="14.25">
      <c r="A1163" s="28" t="s">
        <v>83</v>
      </c>
      <c r="B1163" s="28">
        <v>2</v>
      </c>
      <c r="C1163" s="28">
        <v>1</v>
      </c>
      <c r="D1163" s="28">
        <v>1</v>
      </c>
      <c r="E1163" s="28">
        <v>0</v>
      </c>
      <c r="F1163" s="28">
        <v>2110</v>
      </c>
      <c r="G1163" s="28" t="s">
        <v>255</v>
      </c>
      <c r="H1163" s="29">
        <v>0.37148082300800001</v>
      </c>
    </row>
    <row r="1164" spans="1:8" ht="14.25">
      <c r="A1164" s="28" t="s">
        <v>83</v>
      </c>
      <c r="B1164" s="28">
        <v>2</v>
      </c>
      <c r="C1164" s="28">
        <v>1</v>
      </c>
      <c r="D1164" s="28">
        <v>1</v>
      </c>
      <c r="E1164" s="28">
        <v>0</v>
      </c>
      <c r="F1164" s="28">
        <v>2110</v>
      </c>
      <c r="G1164" s="28" t="s">
        <v>255</v>
      </c>
      <c r="H1164" s="29">
        <v>1.01473039538</v>
      </c>
    </row>
    <row r="1165" spans="1:8" ht="14.25">
      <c r="A1165" s="28" t="s">
        <v>83</v>
      </c>
      <c r="B1165" s="28">
        <v>2</v>
      </c>
      <c r="C1165" s="28">
        <v>1</v>
      </c>
      <c r="D1165" s="28">
        <v>1</v>
      </c>
      <c r="E1165" s="28">
        <v>0</v>
      </c>
      <c r="F1165" s="28">
        <v>2110</v>
      </c>
      <c r="G1165" s="28" t="s">
        <v>255</v>
      </c>
      <c r="H1165" s="29">
        <v>0.30867476094899998</v>
      </c>
    </row>
    <row r="1166" spans="1:8" ht="14.25">
      <c r="A1166" s="28" t="s">
        <v>83</v>
      </c>
      <c r="B1166" s="28">
        <v>2</v>
      </c>
      <c r="C1166" s="28">
        <v>1</v>
      </c>
      <c r="D1166" s="28">
        <v>1</v>
      </c>
      <c r="E1166" s="28">
        <v>0</v>
      </c>
      <c r="F1166" s="28">
        <v>2110</v>
      </c>
      <c r="G1166" s="28" t="s">
        <v>255</v>
      </c>
      <c r="H1166" s="29">
        <v>0.28209508198799998</v>
      </c>
    </row>
    <row r="1167" spans="1:8" ht="14.25">
      <c r="A1167" s="28" t="s">
        <v>83</v>
      </c>
      <c r="B1167" s="28">
        <v>2</v>
      </c>
      <c r="C1167" s="28">
        <v>1</v>
      </c>
      <c r="D1167" s="28">
        <v>1</v>
      </c>
      <c r="E1167" s="28">
        <v>0</v>
      </c>
      <c r="F1167" s="28">
        <v>2110</v>
      </c>
      <c r="G1167" s="28" t="s">
        <v>255</v>
      </c>
      <c r="H1167" s="29">
        <v>0.95739185220400003</v>
      </c>
    </row>
    <row r="1168" spans="1:8" ht="14.25">
      <c r="A1168" s="28" t="s">
        <v>83</v>
      </c>
      <c r="B1168" s="28">
        <v>2</v>
      </c>
      <c r="C1168" s="28">
        <v>1</v>
      </c>
      <c r="D1168" s="28">
        <v>1</v>
      </c>
      <c r="E1168" s="28">
        <v>0</v>
      </c>
      <c r="F1168" s="28">
        <v>2110</v>
      </c>
      <c r="G1168" s="28" t="s">
        <v>255</v>
      </c>
      <c r="H1168" s="29">
        <v>0.57069452648800001</v>
      </c>
    </row>
    <row r="1169" spans="1:8" ht="14.25">
      <c r="A1169" s="28" t="s">
        <v>83</v>
      </c>
      <c r="B1169" s="28">
        <v>2</v>
      </c>
      <c r="C1169" s="28">
        <v>1</v>
      </c>
      <c r="D1169" s="28">
        <v>1</v>
      </c>
      <c r="E1169" s="28">
        <v>0</v>
      </c>
      <c r="F1169" s="28">
        <v>2110</v>
      </c>
      <c r="G1169" s="28" t="s">
        <v>255</v>
      </c>
      <c r="H1169" s="29">
        <v>22.2501445129</v>
      </c>
    </row>
    <row r="1170" spans="1:8" ht="14.25">
      <c r="A1170" s="28" t="s">
        <v>83</v>
      </c>
      <c r="B1170" s="28">
        <v>2</v>
      </c>
      <c r="C1170" s="28">
        <v>1</v>
      </c>
      <c r="D1170" s="28">
        <v>1</v>
      </c>
      <c r="E1170" s="28">
        <v>0</v>
      </c>
      <c r="F1170" s="28">
        <v>2110</v>
      </c>
      <c r="G1170" s="28" t="s">
        <v>255</v>
      </c>
      <c r="H1170" s="29">
        <v>0.40584162108799998</v>
      </c>
    </row>
    <row r="1171" spans="1:8" ht="14.25">
      <c r="A1171" s="28" t="s">
        <v>83</v>
      </c>
      <c r="B1171" s="28">
        <v>2</v>
      </c>
      <c r="C1171" s="28">
        <v>1</v>
      </c>
      <c r="D1171" s="28">
        <v>1</v>
      </c>
      <c r="E1171" s="28">
        <v>0</v>
      </c>
      <c r="F1171" s="28">
        <v>2110</v>
      </c>
      <c r="G1171" s="28" t="s">
        <v>255</v>
      </c>
      <c r="H1171" s="29">
        <v>21.443540972699999</v>
      </c>
    </row>
    <row r="1172" spans="1:8" ht="14.25">
      <c r="A1172" s="28" t="s">
        <v>83</v>
      </c>
      <c r="B1172" s="28">
        <v>2</v>
      </c>
      <c r="C1172" s="28">
        <v>1</v>
      </c>
      <c r="D1172" s="28">
        <v>1</v>
      </c>
      <c r="E1172" s="28">
        <v>0</v>
      </c>
      <c r="F1172" s="28">
        <v>2110</v>
      </c>
      <c r="G1172" s="28" t="s">
        <v>255</v>
      </c>
      <c r="H1172" s="29">
        <v>6.81423765061</v>
      </c>
    </row>
    <row r="1173" spans="1:8" ht="14.25">
      <c r="A1173" s="28" t="s">
        <v>83</v>
      </c>
      <c r="B1173" s="28">
        <v>2</v>
      </c>
      <c r="C1173" s="28">
        <v>1</v>
      </c>
      <c r="D1173" s="28">
        <v>1</v>
      </c>
      <c r="E1173" s="28">
        <v>0</v>
      </c>
      <c r="F1173" s="28">
        <v>2110</v>
      </c>
      <c r="G1173" s="28" t="s">
        <v>255</v>
      </c>
      <c r="H1173" s="29">
        <v>4.5169403747899999</v>
      </c>
    </row>
    <row r="1174" spans="1:8" ht="14.25">
      <c r="A1174" s="28" t="s">
        <v>83</v>
      </c>
      <c r="B1174" s="28">
        <v>2</v>
      </c>
      <c r="C1174" s="28">
        <v>1</v>
      </c>
      <c r="D1174" s="28">
        <v>1</v>
      </c>
      <c r="E1174" s="28">
        <v>0</v>
      </c>
      <c r="F1174" s="28">
        <v>2110</v>
      </c>
      <c r="G1174" s="28" t="s">
        <v>255</v>
      </c>
      <c r="H1174" s="29">
        <v>0.77994951368099996</v>
      </c>
    </row>
    <row r="1175" spans="1:8" ht="14.25">
      <c r="A1175" s="28" t="s">
        <v>83</v>
      </c>
      <c r="B1175" s="28">
        <v>2</v>
      </c>
      <c r="C1175" s="28">
        <v>1</v>
      </c>
      <c r="D1175" s="28">
        <v>1</v>
      </c>
      <c r="E1175" s="28">
        <v>0</v>
      </c>
      <c r="F1175" s="28">
        <v>2110</v>
      </c>
      <c r="G1175" s="28" t="s">
        <v>255</v>
      </c>
      <c r="H1175" s="29">
        <v>2.3382899502100001</v>
      </c>
    </row>
    <row r="1176" spans="1:8" ht="14.25">
      <c r="A1176" s="28" t="s">
        <v>83</v>
      </c>
      <c r="B1176" s="28">
        <v>2</v>
      </c>
      <c r="C1176" s="28">
        <v>1</v>
      </c>
      <c r="D1176" s="28">
        <v>1</v>
      </c>
      <c r="E1176" s="28">
        <v>0</v>
      </c>
      <c r="F1176" s="28">
        <v>2110</v>
      </c>
      <c r="G1176" s="28" t="s">
        <v>255</v>
      </c>
      <c r="H1176" s="29">
        <v>0.20197785581200001</v>
      </c>
    </row>
    <row r="1177" spans="1:8" ht="14.25">
      <c r="A1177" s="28" t="s">
        <v>83</v>
      </c>
      <c r="B1177" s="28">
        <v>2</v>
      </c>
      <c r="C1177" s="28">
        <v>1</v>
      </c>
      <c r="D1177" s="28">
        <v>1</v>
      </c>
      <c r="E1177" s="28">
        <v>0</v>
      </c>
      <c r="F1177" s="28">
        <v>2110</v>
      </c>
      <c r="G1177" s="28" t="s">
        <v>255</v>
      </c>
      <c r="H1177" s="29">
        <v>3.8969488178099998</v>
      </c>
    </row>
    <row r="1178" spans="1:8" ht="14.25">
      <c r="A1178" s="28" t="s">
        <v>83</v>
      </c>
      <c r="B1178" s="28">
        <v>2</v>
      </c>
      <c r="C1178" s="28">
        <v>1</v>
      </c>
      <c r="D1178" s="28">
        <v>1</v>
      </c>
      <c r="E1178" s="28">
        <v>0</v>
      </c>
      <c r="F1178" s="28">
        <v>2110</v>
      </c>
      <c r="G1178" s="28" t="s">
        <v>255</v>
      </c>
      <c r="H1178" s="29">
        <v>78.803098168700004</v>
      </c>
    </row>
    <row r="1179" spans="1:8" ht="14.25">
      <c r="A1179" s="28" t="s">
        <v>83</v>
      </c>
      <c r="B1179" s="28">
        <v>2</v>
      </c>
      <c r="C1179" s="28">
        <v>1</v>
      </c>
      <c r="D1179" s="28">
        <v>1</v>
      </c>
      <c r="E1179" s="28">
        <v>0</v>
      </c>
      <c r="F1179" s="28">
        <v>2110</v>
      </c>
      <c r="G1179" s="28" t="s">
        <v>255</v>
      </c>
      <c r="H1179" s="29">
        <v>3.43029416645</v>
      </c>
    </row>
    <row r="1180" spans="1:8" ht="14.25">
      <c r="A1180" s="28" t="s">
        <v>42</v>
      </c>
      <c r="B1180" s="28">
        <v>3</v>
      </c>
      <c r="C1180" s="28">
        <v>2</v>
      </c>
      <c r="D1180" s="28">
        <v>3</v>
      </c>
      <c r="E1180" s="28">
        <v>2</v>
      </c>
      <c r="F1180" s="28">
        <v>3232</v>
      </c>
      <c r="G1180" s="28" t="s">
        <v>231</v>
      </c>
      <c r="H1180" s="29">
        <v>1.33183236387</v>
      </c>
    </row>
    <row r="1181" spans="1:8" ht="14.25">
      <c r="A1181" s="28" t="s">
        <v>42</v>
      </c>
      <c r="B1181" s="28">
        <v>3</v>
      </c>
      <c r="C1181" s="28">
        <v>2</v>
      </c>
      <c r="D1181" s="28">
        <v>3</v>
      </c>
      <c r="E1181" s="28">
        <v>2</v>
      </c>
      <c r="F1181" s="28">
        <v>3232</v>
      </c>
      <c r="G1181" s="28" t="s">
        <v>231</v>
      </c>
      <c r="H1181" s="29">
        <v>0.167753460262</v>
      </c>
    </row>
    <row r="1182" spans="1:8" ht="14.25">
      <c r="A1182" s="28" t="s">
        <v>42</v>
      </c>
      <c r="B1182" s="28">
        <v>3</v>
      </c>
      <c r="C1182" s="28">
        <v>2</v>
      </c>
      <c r="D1182" s="28">
        <v>3</v>
      </c>
      <c r="E1182" s="28">
        <v>2</v>
      </c>
      <c r="F1182" s="28">
        <v>3232</v>
      </c>
      <c r="G1182" s="28" t="s">
        <v>231</v>
      </c>
      <c r="H1182" s="29">
        <v>1.5835787113799999</v>
      </c>
    </row>
    <row r="1183" spans="1:8" ht="14.25">
      <c r="A1183" s="28" t="s">
        <v>42</v>
      </c>
      <c r="B1183" s="28">
        <v>3</v>
      </c>
      <c r="C1183" s="28">
        <v>2</v>
      </c>
      <c r="D1183" s="28">
        <v>3</v>
      </c>
      <c r="E1183" s="28">
        <v>2</v>
      </c>
      <c r="F1183" s="28">
        <v>3232</v>
      </c>
      <c r="G1183" s="28" t="s">
        <v>231</v>
      </c>
      <c r="H1183" s="29">
        <v>0.323694346676</v>
      </c>
    </row>
    <row r="1184" spans="1:8" ht="14.25">
      <c r="A1184" s="28" t="s">
        <v>42</v>
      </c>
      <c r="B1184" s="28">
        <v>3</v>
      </c>
      <c r="C1184" s="28">
        <v>2</v>
      </c>
      <c r="D1184" s="28">
        <v>3</v>
      </c>
      <c r="E1184" s="28">
        <v>2</v>
      </c>
      <c r="F1184" s="28">
        <v>3232</v>
      </c>
      <c r="G1184" s="28" t="s">
        <v>231</v>
      </c>
      <c r="H1184" s="29">
        <v>1.9853736098000001</v>
      </c>
    </row>
    <row r="1185" spans="1:8" ht="14.25">
      <c r="A1185" s="28" t="s">
        <v>42</v>
      </c>
      <c r="B1185" s="28">
        <v>3</v>
      </c>
      <c r="C1185" s="28">
        <v>2</v>
      </c>
      <c r="D1185" s="28">
        <v>3</v>
      </c>
      <c r="E1185" s="28">
        <v>2</v>
      </c>
      <c r="F1185" s="28">
        <v>3232</v>
      </c>
      <c r="G1185" s="28" t="s">
        <v>231</v>
      </c>
      <c r="H1185" s="29">
        <v>1.98970781175</v>
      </c>
    </row>
    <row r="1186" spans="1:8" ht="14.25">
      <c r="A1186" s="28" t="s">
        <v>42</v>
      </c>
      <c r="B1186" s="28">
        <v>3</v>
      </c>
      <c r="C1186" s="28">
        <v>2</v>
      </c>
      <c r="D1186" s="28">
        <v>3</v>
      </c>
      <c r="E1186" s="28">
        <v>2</v>
      </c>
      <c r="F1186" s="28">
        <v>3232</v>
      </c>
      <c r="G1186" s="28" t="s">
        <v>231</v>
      </c>
      <c r="H1186" s="29">
        <v>0.99799621861800003</v>
      </c>
    </row>
    <row r="1187" spans="1:8" ht="14.25">
      <c r="A1187" s="28" t="s">
        <v>42</v>
      </c>
      <c r="B1187" s="28">
        <v>3</v>
      </c>
      <c r="C1187" s="28">
        <v>2</v>
      </c>
      <c r="D1187" s="28">
        <v>3</v>
      </c>
      <c r="E1187" s="28">
        <v>2</v>
      </c>
      <c r="F1187" s="28">
        <v>3232</v>
      </c>
      <c r="G1187" s="28" t="s">
        <v>231</v>
      </c>
      <c r="H1187" s="29">
        <v>1.6548911851200001</v>
      </c>
    </row>
    <row r="1188" spans="1:8" ht="14.25">
      <c r="A1188" s="28" t="s">
        <v>42</v>
      </c>
      <c r="B1188" s="28">
        <v>3</v>
      </c>
      <c r="C1188" s="28">
        <v>2</v>
      </c>
      <c r="D1188" s="28">
        <v>3</v>
      </c>
      <c r="E1188" s="28">
        <v>2</v>
      </c>
      <c r="F1188" s="28">
        <v>3232</v>
      </c>
      <c r="G1188" s="28" t="s">
        <v>231</v>
      </c>
      <c r="H1188" s="29">
        <v>0.32371509272600002</v>
      </c>
    </row>
    <row r="1189" spans="1:8" ht="14.25">
      <c r="A1189" s="28" t="s">
        <v>42</v>
      </c>
      <c r="B1189" s="28">
        <v>3</v>
      </c>
      <c r="C1189" s="28">
        <v>2</v>
      </c>
      <c r="D1189" s="28">
        <v>3</v>
      </c>
      <c r="E1189" s="28">
        <v>2</v>
      </c>
      <c r="F1189" s="28">
        <v>3232</v>
      </c>
      <c r="G1189" s="28" t="s">
        <v>231</v>
      </c>
      <c r="H1189" s="29">
        <v>0.56529152784799996</v>
      </c>
    </row>
    <row r="1190" spans="1:8" ht="14.25">
      <c r="A1190" s="28" t="s">
        <v>42</v>
      </c>
      <c r="B1190" s="28">
        <v>3</v>
      </c>
      <c r="C1190" s="28">
        <v>2</v>
      </c>
      <c r="D1190" s="28">
        <v>3</v>
      </c>
      <c r="E1190" s="28">
        <v>2</v>
      </c>
      <c r="F1190" s="28">
        <v>3232</v>
      </c>
      <c r="G1190" s="28" t="s">
        <v>231</v>
      </c>
      <c r="H1190" s="29">
        <v>0.234482850188</v>
      </c>
    </row>
    <row r="1191" spans="1:8" ht="14.25">
      <c r="A1191" s="28" t="s">
        <v>42</v>
      </c>
      <c r="B1191" s="28">
        <v>3</v>
      </c>
      <c r="C1191" s="28">
        <v>2</v>
      </c>
      <c r="D1191" s="28">
        <v>3</v>
      </c>
      <c r="E1191" s="28">
        <v>2</v>
      </c>
      <c r="F1191" s="28">
        <v>3232</v>
      </c>
      <c r="G1191" s="28" t="s">
        <v>231</v>
      </c>
      <c r="H1191" s="29">
        <v>0.204933764524</v>
      </c>
    </row>
    <row r="1192" spans="1:8" ht="14.25">
      <c r="A1192" s="28" t="s">
        <v>42</v>
      </c>
      <c r="B1192" s="28">
        <v>3</v>
      </c>
      <c r="C1192" s="28">
        <v>2</v>
      </c>
      <c r="D1192" s="28">
        <v>3</v>
      </c>
      <c r="E1192" s="28">
        <v>2</v>
      </c>
      <c r="F1192" s="28">
        <v>3232</v>
      </c>
      <c r="G1192" s="28" t="s">
        <v>231</v>
      </c>
      <c r="H1192" s="29">
        <v>0.64264808877400004</v>
      </c>
    </row>
    <row r="1193" spans="1:8" ht="14.25">
      <c r="A1193" s="28" t="s">
        <v>42</v>
      </c>
      <c r="B1193" s="28">
        <v>3</v>
      </c>
      <c r="C1193" s="28">
        <v>2</v>
      </c>
      <c r="D1193" s="28">
        <v>3</v>
      </c>
      <c r="E1193" s="28">
        <v>2</v>
      </c>
      <c r="F1193" s="28">
        <v>3232</v>
      </c>
      <c r="G1193" s="28" t="s">
        <v>231</v>
      </c>
      <c r="H1193" s="29">
        <v>0.29419527038600002</v>
      </c>
    </row>
    <row r="1194" spans="1:8" ht="14.25">
      <c r="A1194" s="28" t="s">
        <v>42</v>
      </c>
      <c r="B1194" s="28">
        <v>3</v>
      </c>
      <c r="C1194" s="28">
        <v>2</v>
      </c>
      <c r="D1194" s="28">
        <v>3</v>
      </c>
      <c r="E1194" s="28">
        <v>2</v>
      </c>
      <c r="F1194" s="28">
        <v>3232</v>
      </c>
      <c r="G1194" s="28" t="s">
        <v>231</v>
      </c>
      <c r="H1194" s="29">
        <v>0.24784726439400001</v>
      </c>
    </row>
    <row r="1195" spans="1:8" ht="14.25">
      <c r="A1195" s="28" t="s">
        <v>42</v>
      </c>
      <c r="B1195" s="28">
        <v>3</v>
      </c>
      <c r="C1195" s="28">
        <v>2</v>
      </c>
      <c r="D1195" s="28">
        <v>3</v>
      </c>
      <c r="E1195" s="28">
        <v>2</v>
      </c>
      <c r="F1195" s="28">
        <v>3232</v>
      </c>
      <c r="G1195" s="28" t="s">
        <v>231</v>
      </c>
      <c r="H1195" s="29">
        <v>0.16937951943900001</v>
      </c>
    </row>
    <row r="1196" spans="1:8" ht="14.25">
      <c r="A1196" s="28" t="s">
        <v>95</v>
      </c>
      <c r="B1196" s="28">
        <v>3</v>
      </c>
      <c r="C1196" s="28">
        <v>2</v>
      </c>
      <c r="D1196" s="28">
        <v>3</v>
      </c>
      <c r="E1196" s="28">
        <v>1</v>
      </c>
      <c r="F1196" s="28">
        <v>3231</v>
      </c>
      <c r="G1196" s="28" t="s">
        <v>232</v>
      </c>
      <c r="H1196" s="29">
        <v>1.44526504821</v>
      </c>
    </row>
    <row r="1197" spans="1:8" ht="14.25">
      <c r="A1197" s="28" t="s">
        <v>95</v>
      </c>
      <c r="B1197" s="28">
        <v>3</v>
      </c>
      <c r="C1197" s="28">
        <v>2</v>
      </c>
      <c r="D1197" s="28">
        <v>3</v>
      </c>
      <c r="E1197" s="28">
        <v>1</v>
      </c>
      <c r="F1197" s="28">
        <v>3231</v>
      </c>
      <c r="G1197" s="28" t="s">
        <v>232</v>
      </c>
      <c r="H1197" s="29">
        <v>1.38671505249</v>
      </c>
    </row>
    <row r="1198" spans="1:8" ht="14.25">
      <c r="A1198" s="28" t="s">
        <v>95</v>
      </c>
      <c r="B1198" s="28">
        <v>3</v>
      </c>
      <c r="C1198" s="28">
        <v>2</v>
      </c>
      <c r="D1198" s="28">
        <v>3</v>
      </c>
      <c r="E1198" s="28">
        <v>1</v>
      </c>
      <c r="F1198" s="28">
        <v>3231</v>
      </c>
      <c r="G1198" s="28" t="s">
        <v>232</v>
      </c>
      <c r="H1198" s="29">
        <v>23.714884874599999</v>
      </c>
    </row>
    <row r="1199" spans="1:8" ht="14.25">
      <c r="A1199" s="28" t="s">
        <v>95</v>
      </c>
      <c r="B1199" s="28">
        <v>3</v>
      </c>
      <c r="C1199" s="28">
        <v>2</v>
      </c>
      <c r="D1199" s="28">
        <v>3</v>
      </c>
      <c r="E1199" s="28">
        <v>1</v>
      </c>
      <c r="F1199" s="28">
        <v>3231</v>
      </c>
      <c r="G1199" s="28" t="s">
        <v>232</v>
      </c>
      <c r="H1199" s="29">
        <v>0.75887476244300001</v>
      </c>
    </row>
    <row r="1200" spans="1:8" ht="14.25">
      <c r="A1200" s="28" t="s">
        <v>95</v>
      </c>
      <c r="B1200" s="28">
        <v>3</v>
      </c>
      <c r="C1200" s="28">
        <v>2</v>
      </c>
      <c r="D1200" s="28">
        <v>3</v>
      </c>
      <c r="E1200" s="28">
        <v>1</v>
      </c>
      <c r="F1200" s="28">
        <v>3231</v>
      </c>
      <c r="G1200" s="28" t="s">
        <v>232</v>
      </c>
      <c r="H1200" s="29">
        <v>0.89306994256200001</v>
      </c>
    </row>
    <row r="1201" spans="1:8" ht="14.25">
      <c r="A1201" s="28" t="s">
        <v>95</v>
      </c>
      <c r="B1201" s="28">
        <v>3</v>
      </c>
      <c r="C1201" s="28">
        <v>2</v>
      </c>
      <c r="D1201" s="28">
        <v>3</v>
      </c>
      <c r="E1201" s="28">
        <v>1</v>
      </c>
      <c r="F1201" s="28">
        <v>3231</v>
      </c>
      <c r="G1201" s="28" t="s">
        <v>232</v>
      </c>
      <c r="H1201" s="29">
        <v>0.61583273677399997</v>
      </c>
    </row>
    <row r="1202" spans="1:8" ht="14.25">
      <c r="A1202" s="28" t="s">
        <v>95</v>
      </c>
      <c r="B1202" s="28">
        <v>3</v>
      </c>
      <c r="C1202" s="28">
        <v>2</v>
      </c>
      <c r="D1202" s="28">
        <v>3</v>
      </c>
      <c r="E1202" s="28">
        <v>1</v>
      </c>
      <c r="F1202" s="28">
        <v>3231</v>
      </c>
      <c r="G1202" s="28" t="s">
        <v>232</v>
      </c>
      <c r="H1202" s="29">
        <v>1.3876801846</v>
      </c>
    </row>
    <row r="1203" spans="1:8" ht="14.25">
      <c r="A1203" s="28" t="s">
        <v>95</v>
      </c>
      <c r="B1203" s="28">
        <v>3</v>
      </c>
      <c r="C1203" s="28">
        <v>2</v>
      </c>
      <c r="D1203" s="28">
        <v>3</v>
      </c>
      <c r="E1203" s="28">
        <v>1</v>
      </c>
      <c r="F1203" s="28">
        <v>3231</v>
      </c>
      <c r="G1203" s="28" t="s">
        <v>232</v>
      </c>
      <c r="H1203" s="29">
        <v>4.7782003734099998</v>
      </c>
    </row>
    <row r="1204" spans="1:8" ht="14.25">
      <c r="A1204" s="28" t="s">
        <v>95</v>
      </c>
      <c r="B1204" s="28">
        <v>3</v>
      </c>
      <c r="C1204" s="28">
        <v>2</v>
      </c>
      <c r="D1204" s="28">
        <v>3</v>
      </c>
      <c r="E1204" s="28">
        <v>1</v>
      </c>
      <c r="F1204" s="28">
        <v>3231</v>
      </c>
      <c r="G1204" s="28" t="s">
        <v>232</v>
      </c>
      <c r="H1204" s="29">
        <v>2.8723369663899998</v>
      </c>
    </row>
    <row r="1205" spans="1:8" ht="14.25">
      <c r="A1205" s="28" t="s">
        <v>95</v>
      </c>
      <c r="B1205" s="28">
        <v>3</v>
      </c>
      <c r="C1205" s="28">
        <v>2</v>
      </c>
      <c r="D1205" s="28">
        <v>3</v>
      </c>
      <c r="E1205" s="28">
        <v>1</v>
      </c>
      <c r="F1205" s="28">
        <v>3231</v>
      </c>
      <c r="G1205" s="28" t="s">
        <v>232</v>
      </c>
      <c r="H1205" s="29">
        <v>2.2652359187000002</v>
      </c>
    </row>
    <row r="1206" spans="1:8" ht="14.25">
      <c r="A1206" s="28" t="s">
        <v>95</v>
      </c>
      <c r="B1206" s="28">
        <v>3</v>
      </c>
      <c r="C1206" s="28">
        <v>2</v>
      </c>
      <c r="D1206" s="28">
        <v>3</v>
      </c>
      <c r="E1206" s="28">
        <v>1</v>
      </c>
      <c r="F1206" s="28">
        <v>3231</v>
      </c>
      <c r="G1206" s="28" t="s">
        <v>232</v>
      </c>
      <c r="H1206" s="29">
        <v>2.51916860515</v>
      </c>
    </row>
    <row r="1207" spans="1:8" ht="14.25">
      <c r="A1207" s="28" t="s">
        <v>95</v>
      </c>
      <c r="B1207" s="28">
        <v>3</v>
      </c>
      <c r="C1207" s="28">
        <v>2</v>
      </c>
      <c r="D1207" s="28">
        <v>3</v>
      </c>
      <c r="E1207" s="28">
        <v>1</v>
      </c>
      <c r="F1207" s="28">
        <v>3231</v>
      </c>
      <c r="G1207" s="28" t="s">
        <v>232</v>
      </c>
      <c r="H1207" s="29">
        <v>0.50986855706199996</v>
      </c>
    </row>
    <row r="1208" spans="1:8" ht="14.25">
      <c r="A1208" s="28" t="s">
        <v>95</v>
      </c>
      <c r="B1208" s="28">
        <v>3</v>
      </c>
      <c r="C1208" s="28">
        <v>2</v>
      </c>
      <c r="D1208" s="28">
        <v>3</v>
      </c>
      <c r="E1208" s="28">
        <v>1</v>
      </c>
      <c r="F1208" s="28">
        <v>3231</v>
      </c>
      <c r="G1208" s="28" t="s">
        <v>232</v>
      </c>
      <c r="H1208" s="29">
        <v>13.364490420999999</v>
      </c>
    </row>
    <row r="1209" spans="1:8" ht="14.25">
      <c r="A1209" s="28" t="s">
        <v>95</v>
      </c>
      <c r="B1209" s="28">
        <v>3</v>
      </c>
      <c r="C1209" s="28">
        <v>2</v>
      </c>
      <c r="D1209" s="28">
        <v>3</v>
      </c>
      <c r="E1209" s="28">
        <v>1</v>
      </c>
      <c r="F1209" s="28">
        <v>3231</v>
      </c>
      <c r="G1209" s="28" t="s">
        <v>232</v>
      </c>
      <c r="H1209" s="29">
        <v>1.45279162559</v>
      </c>
    </row>
    <row r="1210" spans="1:8" ht="14.25">
      <c r="A1210" s="28" t="s">
        <v>95</v>
      </c>
      <c r="B1210" s="28">
        <v>3</v>
      </c>
      <c r="C1210" s="28">
        <v>2</v>
      </c>
      <c r="D1210" s="28">
        <v>3</v>
      </c>
      <c r="E1210" s="28">
        <v>1</v>
      </c>
      <c r="F1210" s="28">
        <v>3231</v>
      </c>
      <c r="G1210" s="28" t="s">
        <v>232</v>
      </c>
      <c r="H1210" s="29">
        <v>1.5697185362499999</v>
      </c>
    </row>
    <row r="1211" spans="1:8" ht="14.25">
      <c r="A1211" s="28" t="s">
        <v>95</v>
      </c>
      <c r="B1211" s="28">
        <v>3</v>
      </c>
      <c r="C1211" s="28">
        <v>2</v>
      </c>
      <c r="D1211" s="28">
        <v>3</v>
      </c>
      <c r="E1211" s="28">
        <v>1</v>
      </c>
      <c r="F1211" s="28">
        <v>3231</v>
      </c>
      <c r="G1211" s="28" t="s">
        <v>232</v>
      </c>
      <c r="H1211" s="29">
        <v>1.5272188039200001</v>
      </c>
    </row>
    <row r="1212" spans="1:8" ht="14.25">
      <c r="A1212" s="28" t="s">
        <v>95</v>
      </c>
      <c r="B1212" s="28">
        <v>3</v>
      </c>
      <c r="C1212" s="28">
        <v>2</v>
      </c>
      <c r="D1212" s="28">
        <v>3</v>
      </c>
      <c r="E1212" s="28">
        <v>1</v>
      </c>
      <c r="F1212" s="28">
        <v>3231</v>
      </c>
      <c r="G1212" s="28" t="s">
        <v>232</v>
      </c>
      <c r="H1212" s="29">
        <v>13.683089929699999</v>
      </c>
    </row>
    <row r="1213" spans="1:8" ht="14.25">
      <c r="A1213" s="28" t="s">
        <v>95</v>
      </c>
      <c r="B1213" s="28">
        <v>3</v>
      </c>
      <c r="C1213" s="28">
        <v>2</v>
      </c>
      <c r="D1213" s="28">
        <v>3</v>
      </c>
      <c r="E1213" s="28">
        <v>1</v>
      </c>
      <c r="F1213" s="28">
        <v>3231</v>
      </c>
      <c r="G1213" s="28" t="s">
        <v>232</v>
      </c>
      <c r="H1213" s="29">
        <v>4.9193087320200002</v>
      </c>
    </row>
    <row r="1214" spans="1:8" ht="14.25">
      <c r="A1214" s="28" t="s">
        <v>95</v>
      </c>
      <c r="B1214" s="28">
        <v>3</v>
      </c>
      <c r="C1214" s="28">
        <v>2</v>
      </c>
      <c r="D1214" s="28">
        <v>3</v>
      </c>
      <c r="E1214" s="28">
        <v>1</v>
      </c>
      <c r="F1214" s="28">
        <v>3231</v>
      </c>
      <c r="G1214" s="28" t="s">
        <v>232</v>
      </c>
      <c r="H1214" s="29">
        <v>2.2203266696999999</v>
      </c>
    </row>
    <row r="1215" spans="1:8" ht="14.25">
      <c r="A1215" s="28" t="s">
        <v>95</v>
      </c>
      <c r="B1215" s="28">
        <v>3</v>
      </c>
      <c r="C1215" s="28">
        <v>2</v>
      </c>
      <c r="D1215" s="28">
        <v>3</v>
      </c>
      <c r="E1215" s="28">
        <v>1</v>
      </c>
      <c r="F1215" s="28">
        <v>3231</v>
      </c>
      <c r="G1215" s="28" t="s">
        <v>232</v>
      </c>
      <c r="H1215" s="29">
        <v>1.08758092372</v>
      </c>
    </row>
    <row r="1216" spans="1:8" ht="14.25">
      <c r="A1216" s="28" t="s">
        <v>95</v>
      </c>
      <c r="B1216" s="28">
        <v>3</v>
      </c>
      <c r="C1216" s="28">
        <v>2</v>
      </c>
      <c r="D1216" s="28">
        <v>3</v>
      </c>
      <c r="E1216" s="28">
        <v>1</v>
      </c>
      <c r="F1216" s="28">
        <v>3231</v>
      </c>
      <c r="G1216" s="28" t="s">
        <v>232</v>
      </c>
      <c r="H1216" s="29">
        <v>0.59323078125899997</v>
      </c>
    </row>
    <row r="1217" spans="1:8" ht="14.25">
      <c r="A1217" s="28" t="s">
        <v>95</v>
      </c>
      <c r="B1217" s="28">
        <v>3</v>
      </c>
      <c r="C1217" s="28">
        <v>2</v>
      </c>
      <c r="D1217" s="28">
        <v>3</v>
      </c>
      <c r="E1217" s="28">
        <v>1</v>
      </c>
      <c r="F1217" s="28">
        <v>3231</v>
      </c>
      <c r="G1217" s="28" t="s">
        <v>232</v>
      </c>
      <c r="H1217" s="29">
        <v>1.52273357238</v>
      </c>
    </row>
    <row r="1218" spans="1:8" ht="14.25">
      <c r="A1218" s="28" t="s">
        <v>95</v>
      </c>
      <c r="B1218" s="28">
        <v>3</v>
      </c>
      <c r="C1218" s="28">
        <v>2</v>
      </c>
      <c r="D1218" s="28">
        <v>3</v>
      </c>
      <c r="E1218" s="28">
        <v>1</v>
      </c>
      <c r="F1218" s="28">
        <v>3231</v>
      </c>
      <c r="G1218" s="28" t="s">
        <v>232</v>
      </c>
      <c r="H1218" s="29">
        <v>152.08579779199999</v>
      </c>
    </row>
    <row r="1219" spans="1:8" ht="14.25">
      <c r="A1219" s="28" t="s">
        <v>95</v>
      </c>
      <c r="B1219" s="28">
        <v>3</v>
      </c>
      <c r="C1219" s="28">
        <v>2</v>
      </c>
      <c r="D1219" s="28">
        <v>3</v>
      </c>
      <c r="E1219" s="28">
        <v>1</v>
      </c>
      <c r="F1219" s="28">
        <v>3231</v>
      </c>
      <c r="G1219" s="28" t="s">
        <v>232</v>
      </c>
      <c r="H1219" s="29">
        <v>0.42286282034400002</v>
      </c>
    </row>
    <row r="1220" spans="1:8" ht="14.25">
      <c r="A1220" s="28" t="s">
        <v>95</v>
      </c>
      <c r="B1220" s="28">
        <v>3</v>
      </c>
      <c r="C1220" s="28">
        <v>2</v>
      </c>
      <c r="D1220" s="28">
        <v>3</v>
      </c>
      <c r="E1220" s="28">
        <v>1</v>
      </c>
      <c r="F1220" s="28">
        <v>3231</v>
      </c>
      <c r="G1220" s="28" t="s">
        <v>232</v>
      </c>
      <c r="H1220" s="29">
        <v>0.60943075784699996</v>
      </c>
    </row>
    <row r="1221" spans="1:8" ht="14.25">
      <c r="A1221" s="28" t="s">
        <v>95</v>
      </c>
      <c r="B1221" s="28">
        <v>3</v>
      </c>
      <c r="C1221" s="28">
        <v>2</v>
      </c>
      <c r="D1221" s="28">
        <v>3</v>
      </c>
      <c r="E1221" s="28">
        <v>1</v>
      </c>
      <c r="F1221" s="28">
        <v>3231</v>
      </c>
      <c r="G1221" s="28" t="s">
        <v>232</v>
      </c>
      <c r="H1221" s="29">
        <v>2.4947769587400002</v>
      </c>
    </row>
    <row r="1222" spans="1:8" ht="14.25">
      <c r="A1222" s="28" t="s">
        <v>95</v>
      </c>
      <c r="B1222" s="28">
        <v>3</v>
      </c>
      <c r="C1222" s="28">
        <v>2</v>
      </c>
      <c r="D1222" s="28">
        <v>3</v>
      </c>
      <c r="E1222" s="28">
        <v>1</v>
      </c>
      <c r="F1222" s="28">
        <v>3231</v>
      </c>
      <c r="G1222" s="28" t="s">
        <v>232</v>
      </c>
      <c r="H1222" s="29">
        <v>2.0175758958999999</v>
      </c>
    </row>
    <row r="1223" spans="1:8" ht="14.25">
      <c r="A1223" s="28" t="s">
        <v>95</v>
      </c>
      <c r="B1223" s="28">
        <v>3</v>
      </c>
      <c r="C1223" s="28">
        <v>2</v>
      </c>
      <c r="D1223" s="28">
        <v>3</v>
      </c>
      <c r="E1223" s="28">
        <v>1</v>
      </c>
      <c r="F1223" s="28">
        <v>3231</v>
      </c>
      <c r="G1223" s="28" t="s">
        <v>232</v>
      </c>
      <c r="H1223" s="29">
        <v>0.24657057058099999</v>
      </c>
    </row>
    <row r="1224" spans="1:8" ht="14.25">
      <c r="A1224" s="28" t="s">
        <v>95</v>
      </c>
      <c r="B1224" s="28">
        <v>3</v>
      </c>
      <c r="C1224" s="28">
        <v>2</v>
      </c>
      <c r="D1224" s="28">
        <v>3</v>
      </c>
      <c r="E1224" s="28">
        <v>1</v>
      </c>
      <c r="F1224" s="28">
        <v>3231</v>
      </c>
      <c r="G1224" s="28" t="s">
        <v>232</v>
      </c>
      <c r="H1224" s="29">
        <v>14.639344681400001</v>
      </c>
    </row>
    <row r="1225" spans="1:8" ht="14.25">
      <c r="A1225" s="28" t="s">
        <v>95</v>
      </c>
      <c r="B1225" s="28">
        <v>3</v>
      </c>
      <c r="C1225" s="28">
        <v>2</v>
      </c>
      <c r="D1225" s="28">
        <v>3</v>
      </c>
      <c r="E1225" s="28">
        <v>1</v>
      </c>
      <c r="F1225" s="28">
        <v>3231</v>
      </c>
      <c r="G1225" s="28" t="s">
        <v>232</v>
      </c>
      <c r="H1225" s="29">
        <v>3.1201091298799999</v>
      </c>
    </row>
    <row r="1226" spans="1:8" ht="14.25">
      <c r="A1226" s="28" t="s">
        <v>95</v>
      </c>
      <c r="B1226" s="28">
        <v>3</v>
      </c>
      <c r="C1226" s="28">
        <v>2</v>
      </c>
      <c r="D1226" s="28">
        <v>3</v>
      </c>
      <c r="E1226" s="28">
        <v>1</v>
      </c>
      <c r="F1226" s="28">
        <v>3231</v>
      </c>
      <c r="G1226" s="28" t="s">
        <v>232</v>
      </c>
      <c r="H1226" s="29">
        <v>2.9665475701699999</v>
      </c>
    </row>
    <row r="1227" spans="1:8" ht="14.25">
      <c r="A1227" s="28" t="s">
        <v>95</v>
      </c>
      <c r="B1227" s="28">
        <v>3</v>
      </c>
      <c r="C1227" s="28">
        <v>2</v>
      </c>
      <c r="D1227" s="28">
        <v>3</v>
      </c>
      <c r="E1227" s="28">
        <v>1</v>
      </c>
      <c r="F1227" s="28">
        <v>3231</v>
      </c>
      <c r="G1227" s="28" t="s">
        <v>232</v>
      </c>
      <c r="H1227" s="29">
        <v>3.0276374234899999</v>
      </c>
    </row>
    <row r="1228" spans="1:8" ht="14.25">
      <c r="A1228" s="28" t="s">
        <v>95</v>
      </c>
      <c r="B1228" s="28">
        <v>3</v>
      </c>
      <c r="C1228" s="28">
        <v>2</v>
      </c>
      <c r="D1228" s="28">
        <v>3</v>
      </c>
      <c r="E1228" s="28">
        <v>1</v>
      </c>
      <c r="F1228" s="28">
        <v>3231</v>
      </c>
      <c r="G1228" s="28" t="s">
        <v>232</v>
      </c>
      <c r="H1228" s="29">
        <v>1.34872405916</v>
      </c>
    </row>
    <row r="1229" spans="1:8" ht="14.25">
      <c r="A1229" s="28" t="s">
        <v>95</v>
      </c>
      <c r="B1229" s="28">
        <v>3</v>
      </c>
      <c r="C1229" s="28">
        <v>2</v>
      </c>
      <c r="D1229" s="28">
        <v>3</v>
      </c>
      <c r="E1229" s="28">
        <v>1</v>
      </c>
      <c r="F1229" s="28">
        <v>3231</v>
      </c>
      <c r="G1229" s="28" t="s">
        <v>232</v>
      </c>
      <c r="H1229" s="29">
        <v>11.1801027749</v>
      </c>
    </row>
    <row r="1230" spans="1:8" ht="14.25">
      <c r="A1230" s="28" t="s">
        <v>95</v>
      </c>
      <c r="B1230" s="28">
        <v>3</v>
      </c>
      <c r="C1230" s="28">
        <v>2</v>
      </c>
      <c r="D1230" s="28">
        <v>3</v>
      </c>
      <c r="E1230" s="28">
        <v>1</v>
      </c>
      <c r="F1230" s="28">
        <v>3231</v>
      </c>
      <c r="G1230" s="28" t="s">
        <v>232</v>
      </c>
      <c r="H1230" s="29">
        <v>0.64948439824299997</v>
      </c>
    </row>
    <row r="1231" spans="1:8" ht="14.25">
      <c r="A1231" s="28" t="s">
        <v>95</v>
      </c>
      <c r="B1231" s="28">
        <v>3</v>
      </c>
      <c r="C1231" s="28">
        <v>2</v>
      </c>
      <c r="D1231" s="28">
        <v>3</v>
      </c>
      <c r="E1231" s="28">
        <v>1</v>
      </c>
      <c r="F1231" s="28">
        <v>3231</v>
      </c>
      <c r="G1231" s="28" t="s">
        <v>232</v>
      </c>
      <c r="H1231" s="29">
        <v>0.43842126280499999</v>
      </c>
    </row>
    <row r="1232" spans="1:8" ht="14.25">
      <c r="A1232" s="28" t="s">
        <v>95</v>
      </c>
      <c r="B1232" s="28">
        <v>3</v>
      </c>
      <c r="C1232" s="28">
        <v>2</v>
      </c>
      <c r="D1232" s="28">
        <v>3</v>
      </c>
      <c r="E1232" s="28">
        <v>1</v>
      </c>
      <c r="F1232" s="28">
        <v>3231</v>
      </c>
      <c r="G1232" s="28" t="s">
        <v>232</v>
      </c>
      <c r="H1232" s="29">
        <v>30.2484566316</v>
      </c>
    </row>
    <row r="1233" spans="1:8" ht="14.25">
      <c r="A1233" s="28" t="s">
        <v>95</v>
      </c>
      <c r="B1233" s="28">
        <v>3</v>
      </c>
      <c r="C1233" s="28">
        <v>2</v>
      </c>
      <c r="D1233" s="28">
        <v>3</v>
      </c>
      <c r="E1233" s="28">
        <v>1</v>
      </c>
      <c r="F1233" s="28">
        <v>3231</v>
      </c>
      <c r="G1233" s="28" t="s">
        <v>232</v>
      </c>
      <c r="H1233" s="29">
        <v>1.9098397977099999</v>
      </c>
    </row>
    <row r="1234" spans="1:8" ht="14.25">
      <c r="A1234" s="28" t="s">
        <v>95</v>
      </c>
      <c r="B1234" s="28">
        <v>3</v>
      </c>
      <c r="C1234" s="28">
        <v>2</v>
      </c>
      <c r="D1234" s="28">
        <v>3</v>
      </c>
      <c r="E1234" s="28">
        <v>1</v>
      </c>
      <c r="F1234" s="28">
        <v>3231</v>
      </c>
      <c r="G1234" s="28" t="s">
        <v>232</v>
      </c>
      <c r="H1234" s="29">
        <v>0.58330532890300002</v>
      </c>
    </row>
    <row r="1235" spans="1:8" ht="14.25">
      <c r="A1235" s="28" t="s">
        <v>95</v>
      </c>
      <c r="B1235" s="28">
        <v>3</v>
      </c>
      <c r="C1235" s="28">
        <v>2</v>
      </c>
      <c r="D1235" s="28">
        <v>3</v>
      </c>
      <c r="E1235" s="28">
        <v>1</v>
      </c>
      <c r="F1235" s="28">
        <v>3231</v>
      </c>
      <c r="G1235" s="28" t="s">
        <v>232</v>
      </c>
      <c r="H1235" s="29">
        <v>3.01490675829</v>
      </c>
    </row>
    <row r="1236" spans="1:8" ht="14.25">
      <c r="A1236" s="28" t="s">
        <v>95</v>
      </c>
      <c r="B1236" s="28">
        <v>3</v>
      </c>
      <c r="C1236" s="28">
        <v>2</v>
      </c>
      <c r="D1236" s="28">
        <v>3</v>
      </c>
      <c r="E1236" s="28">
        <v>1</v>
      </c>
      <c r="F1236" s="28">
        <v>3231</v>
      </c>
      <c r="G1236" s="28" t="s">
        <v>232</v>
      </c>
      <c r="H1236" s="29">
        <v>0.39663800419400003</v>
      </c>
    </row>
    <row r="1237" spans="1:8" ht="14.25">
      <c r="A1237" s="28" t="s">
        <v>95</v>
      </c>
      <c r="B1237" s="28">
        <v>3</v>
      </c>
      <c r="C1237" s="28">
        <v>2</v>
      </c>
      <c r="D1237" s="28">
        <v>3</v>
      </c>
      <c r="E1237" s="28">
        <v>1</v>
      </c>
      <c r="F1237" s="28">
        <v>3231</v>
      </c>
      <c r="G1237" s="28" t="s">
        <v>232</v>
      </c>
      <c r="H1237" s="29">
        <v>0.81076561846299999</v>
      </c>
    </row>
    <row r="1238" spans="1:8" ht="14.25">
      <c r="A1238" s="28" t="s">
        <v>95</v>
      </c>
      <c r="B1238" s="28">
        <v>3</v>
      </c>
      <c r="C1238" s="28">
        <v>2</v>
      </c>
      <c r="D1238" s="28">
        <v>3</v>
      </c>
      <c r="E1238" s="28">
        <v>1</v>
      </c>
      <c r="F1238" s="28">
        <v>3231</v>
      </c>
      <c r="G1238" s="28" t="s">
        <v>232</v>
      </c>
      <c r="H1238" s="29">
        <v>1.1145837708999999</v>
      </c>
    </row>
    <row r="1239" spans="1:8" ht="14.25">
      <c r="A1239" s="28" t="s">
        <v>95</v>
      </c>
      <c r="B1239" s="28">
        <v>3</v>
      </c>
      <c r="C1239" s="28">
        <v>2</v>
      </c>
      <c r="D1239" s="28">
        <v>3</v>
      </c>
      <c r="E1239" s="28">
        <v>1</v>
      </c>
      <c r="F1239" s="28">
        <v>3231</v>
      </c>
      <c r="G1239" s="28" t="s">
        <v>232</v>
      </c>
      <c r="H1239" s="29">
        <v>1.78249055374</v>
      </c>
    </row>
    <row r="1240" spans="1:8" ht="14.25">
      <c r="A1240" s="28" t="s">
        <v>95</v>
      </c>
      <c r="B1240" s="28">
        <v>3</v>
      </c>
      <c r="C1240" s="28">
        <v>2</v>
      </c>
      <c r="D1240" s="28">
        <v>3</v>
      </c>
      <c r="E1240" s="28">
        <v>1</v>
      </c>
      <c r="F1240" s="28">
        <v>3231</v>
      </c>
      <c r="G1240" s="28" t="s">
        <v>232</v>
      </c>
      <c r="H1240" s="29">
        <v>0.92397870960799999</v>
      </c>
    </row>
    <row r="1241" spans="1:8" ht="14.25">
      <c r="A1241" s="28" t="s">
        <v>95</v>
      </c>
      <c r="B1241" s="28">
        <v>3</v>
      </c>
      <c r="C1241" s="28">
        <v>2</v>
      </c>
      <c r="D1241" s="28">
        <v>3</v>
      </c>
      <c r="E1241" s="28">
        <v>1</v>
      </c>
      <c r="F1241" s="28">
        <v>3231</v>
      </c>
      <c r="G1241" s="28" t="s">
        <v>232</v>
      </c>
      <c r="H1241" s="29">
        <v>0.68002989160399996</v>
      </c>
    </row>
    <row r="1242" spans="1:8" ht="14.25">
      <c r="A1242" s="28" t="s">
        <v>95</v>
      </c>
      <c r="B1242" s="28">
        <v>3</v>
      </c>
      <c r="C1242" s="28">
        <v>2</v>
      </c>
      <c r="D1242" s="28">
        <v>3</v>
      </c>
      <c r="E1242" s="28">
        <v>1</v>
      </c>
      <c r="F1242" s="28">
        <v>3231</v>
      </c>
      <c r="G1242" s="28" t="s">
        <v>232</v>
      </c>
      <c r="H1242" s="29">
        <v>0.64170237264600005</v>
      </c>
    </row>
    <row r="1243" spans="1:8" ht="14.25">
      <c r="A1243" s="28" t="s">
        <v>95</v>
      </c>
      <c r="B1243" s="28">
        <v>3</v>
      </c>
      <c r="C1243" s="28">
        <v>2</v>
      </c>
      <c r="D1243" s="28">
        <v>3</v>
      </c>
      <c r="E1243" s="28">
        <v>1</v>
      </c>
      <c r="F1243" s="28">
        <v>3231</v>
      </c>
      <c r="G1243" s="28" t="s">
        <v>232</v>
      </c>
      <c r="H1243" s="29">
        <v>13.1336502823</v>
      </c>
    </row>
    <row r="1244" spans="1:8" ht="14.25">
      <c r="A1244" s="28" t="s">
        <v>95</v>
      </c>
      <c r="B1244" s="28">
        <v>3</v>
      </c>
      <c r="C1244" s="28">
        <v>2</v>
      </c>
      <c r="D1244" s="28">
        <v>3</v>
      </c>
      <c r="E1244" s="28">
        <v>1</v>
      </c>
      <c r="F1244" s="28">
        <v>3231</v>
      </c>
      <c r="G1244" s="28" t="s">
        <v>232</v>
      </c>
      <c r="H1244" s="29">
        <v>0.85807220149499996</v>
      </c>
    </row>
    <row r="1245" spans="1:8" ht="14.25">
      <c r="A1245" s="28" t="s">
        <v>95</v>
      </c>
      <c r="B1245" s="28">
        <v>3</v>
      </c>
      <c r="C1245" s="28">
        <v>2</v>
      </c>
      <c r="D1245" s="28">
        <v>3</v>
      </c>
      <c r="E1245" s="28">
        <v>1</v>
      </c>
      <c r="F1245" s="28">
        <v>3231</v>
      </c>
      <c r="G1245" s="28" t="s">
        <v>232</v>
      </c>
      <c r="H1245" s="29">
        <v>0.29650891583799999</v>
      </c>
    </row>
    <row r="1246" spans="1:8" ht="14.25">
      <c r="A1246" s="28" t="s">
        <v>95</v>
      </c>
      <c r="B1246" s="28">
        <v>3</v>
      </c>
      <c r="C1246" s="28">
        <v>2</v>
      </c>
      <c r="D1246" s="28">
        <v>3</v>
      </c>
      <c r="E1246" s="28">
        <v>1</v>
      </c>
      <c r="F1246" s="28">
        <v>3231</v>
      </c>
      <c r="G1246" s="28" t="s">
        <v>232</v>
      </c>
      <c r="H1246" s="29">
        <v>2.1286125065600001</v>
      </c>
    </row>
    <row r="1247" spans="1:8" ht="14.25">
      <c r="A1247" s="28" t="s">
        <v>95</v>
      </c>
      <c r="B1247" s="28">
        <v>3</v>
      </c>
      <c r="C1247" s="28">
        <v>2</v>
      </c>
      <c r="D1247" s="28">
        <v>3</v>
      </c>
      <c r="E1247" s="28">
        <v>1</v>
      </c>
      <c r="F1247" s="28">
        <v>3231</v>
      </c>
      <c r="G1247" s="28" t="s">
        <v>232</v>
      </c>
      <c r="H1247" s="29">
        <v>3.72462318482</v>
      </c>
    </row>
    <row r="1248" spans="1:8" ht="14.25">
      <c r="A1248" s="28" t="s">
        <v>95</v>
      </c>
      <c r="B1248" s="28">
        <v>3</v>
      </c>
      <c r="C1248" s="28">
        <v>2</v>
      </c>
      <c r="D1248" s="28">
        <v>3</v>
      </c>
      <c r="E1248" s="28">
        <v>1</v>
      </c>
      <c r="F1248" s="28">
        <v>3231</v>
      </c>
      <c r="G1248" s="28" t="s">
        <v>232</v>
      </c>
      <c r="H1248" s="29">
        <v>0.98928430163600001</v>
      </c>
    </row>
    <row r="1249" spans="1:8" ht="14.25">
      <c r="A1249" s="28" t="s">
        <v>95</v>
      </c>
      <c r="B1249" s="28">
        <v>3</v>
      </c>
      <c r="C1249" s="28">
        <v>2</v>
      </c>
      <c r="D1249" s="28">
        <v>3</v>
      </c>
      <c r="E1249" s="28">
        <v>1</v>
      </c>
      <c r="F1249" s="28">
        <v>3231</v>
      </c>
      <c r="G1249" s="28" t="s">
        <v>232</v>
      </c>
      <c r="H1249" s="29">
        <v>1.0692698171499999</v>
      </c>
    </row>
    <row r="1250" spans="1:8" ht="14.25">
      <c r="A1250" s="28" t="s">
        <v>95</v>
      </c>
      <c r="B1250" s="28">
        <v>3</v>
      </c>
      <c r="C1250" s="28">
        <v>2</v>
      </c>
      <c r="D1250" s="28">
        <v>3</v>
      </c>
      <c r="E1250" s="28">
        <v>1</v>
      </c>
      <c r="F1250" s="28">
        <v>3231</v>
      </c>
      <c r="G1250" s="28" t="s">
        <v>232</v>
      </c>
      <c r="H1250" s="29">
        <v>3.2177992400100002</v>
      </c>
    </row>
    <row r="1251" spans="1:8" ht="14.25">
      <c r="A1251" s="28" t="s">
        <v>95</v>
      </c>
      <c r="B1251" s="28">
        <v>3</v>
      </c>
      <c r="C1251" s="28">
        <v>2</v>
      </c>
      <c r="D1251" s="28">
        <v>3</v>
      </c>
      <c r="E1251" s="28">
        <v>1</v>
      </c>
      <c r="F1251" s="28">
        <v>3231</v>
      </c>
      <c r="G1251" s="28" t="s">
        <v>232</v>
      </c>
      <c r="H1251" s="29">
        <v>3.2864859873599999</v>
      </c>
    </row>
    <row r="1252" spans="1:8" ht="14.25">
      <c r="A1252" s="28" t="s">
        <v>95</v>
      </c>
      <c r="B1252" s="28">
        <v>3</v>
      </c>
      <c r="C1252" s="28">
        <v>2</v>
      </c>
      <c r="D1252" s="28">
        <v>3</v>
      </c>
      <c r="E1252" s="28">
        <v>1</v>
      </c>
      <c r="F1252" s="28">
        <v>3231</v>
      </c>
      <c r="G1252" s="28" t="s">
        <v>232</v>
      </c>
      <c r="H1252" s="29">
        <v>0.75684090675299998</v>
      </c>
    </row>
    <row r="1253" spans="1:8" ht="14.25">
      <c r="A1253" s="28" t="s">
        <v>95</v>
      </c>
      <c r="B1253" s="28">
        <v>3</v>
      </c>
      <c r="C1253" s="28">
        <v>2</v>
      </c>
      <c r="D1253" s="28">
        <v>3</v>
      </c>
      <c r="E1253" s="28">
        <v>1</v>
      </c>
      <c r="F1253" s="28">
        <v>3231</v>
      </c>
      <c r="G1253" s="28" t="s">
        <v>232</v>
      </c>
      <c r="H1253" s="29">
        <v>0.38470640170800002</v>
      </c>
    </row>
    <row r="1254" spans="1:8" ht="14.25">
      <c r="A1254" s="28" t="s">
        <v>95</v>
      </c>
      <c r="B1254" s="28">
        <v>3</v>
      </c>
      <c r="C1254" s="28">
        <v>2</v>
      </c>
      <c r="D1254" s="28">
        <v>3</v>
      </c>
      <c r="E1254" s="28">
        <v>1</v>
      </c>
      <c r="F1254" s="28">
        <v>3231</v>
      </c>
      <c r="G1254" s="28" t="s">
        <v>232</v>
      </c>
      <c r="H1254" s="29">
        <v>2.4055406565699999</v>
      </c>
    </row>
    <row r="1255" spans="1:8" ht="14.25">
      <c r="A1255" s="28" t="s">
        <v>95</v>
      </c>
      <c r="B1255" s="28">
        <v>3</v>
      </c>
      <c r="C1255" s="28">
        <v>2</v>
      </c>
      <c r="D1255" s="28">
        <v>3</v>
      </c>
      <c r="E1255" s="28">
        <v>1</v>
      </c>
      <c r="F1255" s="28">
        <v>3231</v>
      </c>
      <c r="G1255" s="28" t="s">
        <v>232</v>
      </c>
      <c r="H1255" s="29">
        <v>2.6519127021800002</v>
      </c>
    </row>
    <row r="1256" spans="1:8" ht="14.25">
      <c r="A1256" s="28" t="s">
        <v>95</v>
      </c>
      <c r="B1256" s="28">
        <v>3</v>
      </c>
      <c r="C1256" s="28">
        <v>2</v>
      </c>
      <c r="D1256" s="28">
        <v>3</v>
      </c>
      <c r="E1256" s="28">
        <v>1</v>
      </c>
      <c r="F1256" s="28">
        <v>3231</v>
      </c>
      <c r="G1256" s="28" t="s">
        <v>232</v>
      </c>
      <c r="H1256" s="29">
        <v>0.72539425693600001</v>
      </c>
    </row>
    <row r="1257" spans="1:8" ht="14.25">
      <c r="A1257" s="28" t="s">
        <v>95</v>
      </c>
      <c r="B1257" s="28">
        <v>3</v>
      </c>
      <c r="C1257" s="28">
        <v>2</v>
      </c>
      <c r="D1257" s="28">
        <v>3</v>
      </c>
      <c r="E1257" s="28">
        <v>1</v>
      </c>
      <c r="F1257" s="28">
        <v>3231</v>
      </c>
      <c r="G1257" s="28" t="s">
        <v>232</v>
      </c>
      <c r="H1257" s="29">
        <v>0.59495163545600005</v>
      </c>
    </row>
    <row r="1258" spans="1:8" ht="14.25">
      <c r="A1258" s="28" t="s">
        <v>95</v>
      </c>
      <c r="B1258" s="28">
        <v>3</v>
      </c>
      <c r="C1258" s="28">
        <v>2</v>
      </c>
      <c r="D1258" s="28">
        <v>3</v>
      </c>
      <c r="E1258" s="28">
        <v>1</v>
      </c>
      <c r="F1258" s="28">
        <v>3231</v>
      </c>
      <c r="G1258" s="28" t="s">
        <v>232</v>
      </c>
      <c r="H1258" s="29">
        <v>2.4609483298299999</v>
      </c>
    </row>
    <row r="1259" spans="1:8" ht="14.25">
      <c r="A1259" s="28" t="s">
        <v>95</v>
      </c>
      <c r="B1259" s="28">
        <v>3</v>
      </c>
      <c r="C1259" s="28">
        <v>2</v>
      </c>
      <c r="D1259" s="28">
        <v>3</v>
      </c>
      <c r="E1259" s="28">
        <v>1</v>
      </c>
      <c r="F1259" s="28">
        <v>3231</v>
      </c>
      <c r="G1259" s="28" t="s">
        <v>232</v>
      </c>
      <c r="H1259" s="29">
        <v>1.7397263651199999</v>
      </c>
    </row>
    <row r="1260" spans="1:8" ht="14.25">
      <c r="A1260" s="28" t="s">
        <v>95</v>
      </c>
      <c r="B1260" s="28">
        <v>3</v>
      </c>
      <c r="C1260" s="28">
        <v>2</v>
      </c>
      <c r="D1260" s="28">
        <v>3</v>
      </c>
      <c r="E1260" s="28">
        <v>1</v>
      </c>
      <c r="F1260" s="28">
        <v>3231</v>
      </c>
      <c r="G1260" s="28" t="s">
        <v>232</v>
      </c>
      <c r="H1260" s="29">
        <v>0.28340291665200001</v>
      </c>
    </row>
    <row r="1261" spans="1:8" ht="14.25">
      <c r="A1261" s="28" t="s">
        <v>95</v>
      </c>
      <c r="B1261" s="28">
        <v>3</v>
      </c>
      <c r="C1261" s="28">
        <v>2</v>
      </c>
      <c r="D1261" s="28">
        <v>3</v>
      </c>
      <c r="E1261" s="28">
        <v>1</v>
      </c>
      <c r="F1261" s="28">
        <v>3231</v>
      </c>
      <c r="G1261" s="28" t="s">
        <v>232</v>
      </c>
      <c r="H1261" s="29">
        <v>0.862931994501</v>
      </c>
    </row>
    <row r="1262" spans="1:8" ht="14.25">
      <c r="A1262" s="28" t="s">
        <v>95</v>
      </c>
      <c r="B1262" s="28">
        <v>3</v>
      </c>
      <c r="C1262" s="28">
        <v>2</v>
      </c>
      <c r="D1262" s="28">
        <v>3</v>
      </c>
      <c r="E1262" s="28">
        <v>1</v>
      </c>
      <c r="F1262" s="28">
        <v>3231</v>
      </c>
      <c r="G1262" s="28" t="s">
        <v>232</v>
      </c>
      <c r="H1262" s="29">
        <v>0.26408356924499998</v>
      </c>
    </row>
    <row r="1263" spans="1:8" ht="14.25">
      <c r="A1263" s="28" t="s">
        <v>95</v>
      </c>
      <c r="B1263" s="28">
        <v>3</v>
      </c>
      <c r="C1263" s="28">
        <v>2</v>
      </c>
      <c r="D1263" s="28">
        <v>3</v>
      </c>
      <c r="E1263" s="28">
        <v>1</v>
      </c>
      <c r="F1263" s="28">
        <v>3231</v>
      </c>
      <c r="G1263" s="28" t="s">
        <v>232</v>
      </c>
      <c r="H1263" s="29">
        <v>0.39384334791699999</v>
      </c>
    </row>
    <row r="1264" spans="1:8" ht="14.25">
      <c r="A1264" s="28" t="s">
        <v>95</v>
      </c>
      <c r="B1264" s="28">
        <v>3</v>
      </c>
      <c r="C1264" s="28">
        <v>2</v>
      </c>
      <c r="D1264" s="28">
        <v>3</v>
      </c>
      <c r="E1264" s="28">
        <v>1</v>
      </c>
      <c r="F1264" s="28">
        <v>3231</v>
      </c>
      <c r="G1264" s="28" t="s">
        <v>232</v>
      </c>
      <c r="H1264" s="29">
        <v>2.2796059304499998</v>
      </c>
    </row>
    <row r="1265" spans="1:8" ht="14.25">
      <c r="A1265" s="28" t="s">
        <v>95</v>
      </c>
      <c r="B1265" s="28">
        <v>3</v>
      </c>
      <c r="C1265" s="28">
        <v>2</v>
      </c>
      <c r="D1265" s="28">
        <v>3</v>
      </c>
      <c r="E1265" s="28">
        <v>1</v>
      </c>
      <c r="F1265" s="28">
        <v>3231</v>
      </c>
      <c r="G1265" s="28" t="s">
        <v>232</v>
      </c>
      <c r="H1265" s="29">
        <v>18.627194675199998</v>
      </c>
    </row>
    <row r="1266" spans="1:8" ht="14.25">
      <c r="A1266" s="28" t="s">
        <v>95</v>
      </c>
      <c r="B1266" s="28">
        <v>3</v>
      </c>
      <c r="C1266" s="28">
        <v>2</v>
      </c>
      <c r="D1266" s="28">
        <v>3</v>
      </c>
      <c r="E1266" s="28">
        <v>1</v>
      </c>
      <c r="F1266" s="28">
        <v>3231</v>
      </c>
      <c r="G1266" s="28" t="s">
        <v>232</v>
      </c>
      <c r="H1266" s="29">
        <v>2.5349261133300001</v>
      </c>
    </row>
    <row r="1267" spans="1:8" ht="14.25">
      <c r="A1267" s="28" t="s">
        <v>95</v>
      </c>
      <c r="B1267" s="28">
        <v>3</v>
      </c>
      <c r="C1267" s="28">
        <v>2</v>
      </c>
      <c r="D1267" s="28">
        <v>3</v>
      </c>
      <c r="E1267" s="28">
        <v>1</v>
      </c>
      <c r="F1267" s="28">
        <v>3231</v>
      </c>
      <c r="G1267" s="28" t="s">
        <v>232</v>
      </c>
      <c r="H1267" s="29">
        <v>1.04585100644</v>
      </c>
    </row>
    <row r="1268" spans="1:8" ht="14.25">
      <c r="A1268" s="28" t="s">
        <v>95</v>
      </c>
      <c r="B1268" s="28">
        <v>3</v>
      </c>
      <c r="C1268" s="28">
        <v>2</v>
      </c>
      <c r="D1268" s="28">
        <v>3</v>
      </c>
      <c r="E1268" s="28">
        <v>1</v>
      </c>
      <c r="F1268" s="28">
        <v>3231</v>
      </c>
      <c r="G1268" s="28" t="s">
        <v>232</v>
      </c>
      <c r="H1268" s="29">
        <v>28.730725738699999</v>
      </c>
    </row>
    <row r="1269" spans="1:8" ht="14.25">
      <c r="A1269" s="28" t="s">
        <v>95</v>
      </c>
      <c r="B1269" s="28">
        <v>3</v>
      </c>
      <c r="C1269" s="28">
        <v>2</v>
      </c>
      <c r="D1269" s="28">
        <v>3</v>
      </c>
      <c r="E1269" s="28">
        <v>1</v>
      </c>
      <c r="F1269" s="28">
        <v>3231</v>
      </c>
      <c r="G1269" s="28" t="s">
        <v>232</v>
      </c>
      <c r="H1269" s="29">
        <v>0.29404777927999998</v>
      </c>
    </row>
    <row r="1270" spans="1:8" ht="14.25">
      <c r="A1270" s="28" t="s">
        <v>95</v>
      </c>
      <c r="B1270" s="28">
        <v>3</v>
      </c>
      <c r="C1270" s="28">
        <v>2</v>
      </c>
      <c r="D1270" s="28">
        <v>3</v>
      </c>
      <c r="E1270" s="28">
        <v>1</v>
      </c>
      <c r="F1270" s="28">
        <v>3231</v>
      </c>
      <c r="G1270" s="28" t="s">
        <v>232</v>
      </c>
      <c r="H1270" s="29">
        <v>18.682124501000001</v>
      </c>
    </row>
    <row r="1271" spans="1:8" ht="14.25">
      <c r="A1271" s="28" t="s">
        <v>95</v>
      </c>
      <c r="B1271" s="28">
        <v>3</v>
      </c>
      <c r="C1271" s="28">
        <v>2</v>
      </c>
      <c r="D1271" s="28">
        <v>3</v>
      </c>
      <c r="E1271" s="28">
        <v>1</v>
      </c>
      <c r="F1271" s="28">
        <v>3231</v>
      </c>
      <c r="G1271" s="28" t="s">
        <v>232</v>
      </c>
      <c r="H1271" s="29">
        <v>2.5143984913600002</v>
      </c>
    </row>
    <row r="1272" spans="1:8" ht="14.25">
      <c r="A1272" s="28" t="s">
        <v>95</v>
      </c>
      <c r="B1272" s="28">
        <v>3</v>
      </c>
      <c r="C1272" s="28">
        <v>2</v>
      </c>
      <c r="D1272" s="28">
        <v>3</v>
      </c>
      <c r="E1272" s="28">
        <v>1</v>
      </c>
      <c r="F1272" s="28">
        <v>3231</v>
      </c>
      <c r="G1272" s="28" t="s">
        <v>232</v>
      </c>
      <c r="H1272" s="29">
        <v>5.0751384125400003</v>
      </c>
    </row>
    <row r="1273" spans="1:8" ht="14.25">
      <c r="A1273" s="28" t="s">
        <v>95</v>
      </c>
      <c r="B1273" s="28">
        <v>3</v>
      </c>
      <c r="C1273" s="28">
        <v>2</v>
      </c>
      <c r="D1273" s="28">
        <v>3</v>
      </c>
      <c r="E1273" s="28">
        <v>1</v>
      </c>
      <c r="F1273" s="28">
        <v>3231</v>
      </c>
      <c r="G1273" s="28" t="s">
        <v>232</v>
      </c>
      <c r="H1273" s="29">
        <v>1.5408479848900001</v>
      </c>
    </row>
    <row r="1274" spans="1:8" ht="14.25">
      <c r="A1274" s="28" t="s">
        <v>95</v>
      </c>
      <c r="B1274" s="28">
        <v>3</v>
      </c>
      <c r="C1274" s="28">
        <v>2</v>
      </c>
      <c r="D1274" s="28">
        <v>3</v>
      </c>
      <c r="E1274" s="28">
        <v>1</v>
      </c>
      <c r="F1274" s="28">
        <v>3231</v>
      </c>
      <c r="G1274" s="28" t="s">
        <v>232</v>
      </c>
      <c r="H1274" s="29">
        <v>0.69494570192000005</v>
      </c>
    </row>
    <row r="1275" spans="1:8" ht="14.25">
      <c r="A1275" s="28" t="s">
        <v>95</v>
      </c>
      <c r="B1275" s="28">
        <v>3</v>
      </c>
      <c r="C1275" s="28">
        <v>2</v>
      </c>
      <c r="D1275" s="28">
        <v>3</v>
      </c>
      <c r="E1275" s="28">
        <v>1</v>
      </c>
      <c r="F1275" s="28">
        <v>3231</v>
      </c>
      <c r="G1275" s="28" t="s">
        <v>232</v>
      </c>
      <c r="H1275" s="29">
        <v>6.9451300864099998</v>
      </c>
    </row>
    <row r="1276" spans="1:8" ht="14.25">
      <c r="A1276" s="28" t="s">
        <v>95</v>
      </c>
      <c r="B1276" s="28">
        <v>3</v>
      </c>
      <c r="C1276" s="28">
        <v>2</v>
      </c>
      <c r="D1276" s="28">
        <v>3</v>
      </c>
      <c r="E1276" s="28">
        <v>1</v>
      </c>
      <c r="F1276" s="28">
        <v>3231</v>
      </c>
      <c r="G1276" s="28" t="s">
        <v>232</v>
      </c>
      <c r="H1276" s="29">
        <v>2.1878780887799998</v>
      </c>
    </row>
    <row r="1277" spans="1:8" ht="14.25">
      <c r="A1277" s="28" t="s">
        <v>95</v>
      </c>
      <c r="B1277" s="28">
        <v>3</v>
      </c>
      <c r="C1277" s="28">
        <v>2</v>
      </c>
      <c r="D1277" s="28">
        <v>3</v>
      </c>
      <c r="E1277" s="28">
        <v>1</v>
      </c>
      <c r="F1277" s="28">
        <v>3231</v>
      </c>
      <c r="G1277" s="28" t="s">
        <v>232</v>
      </c>
      <c r="H1277" s="29">
        <v>0.756525210575</v>
      </c>
    </row>
    <row r="1278" spans="1:8" ht="14.25">
      <c r="A1278" s="28" t="s">
        <v>95</v>
      </c>
      <c r="B1278" s="28">
        <v>3</v>
      </c>
      <c r="C1278" s="28">
        <v>2</v>
      </c>
      <c r="D1278" s="28">
        <v>3</v>
      </c>
      <c r="E1278" s="28">
        <v>1</v>
      </c>
      <c r="F1278" s="28">
        <v>3231</v>
      </c>
      <c r="G1278" s="28" t="s">
        <v>232</v>
      </c>
      <c r="H1278" s="29">
        <v>0.28844646084300002</v>
      </c>
    </row>
    <row r="1279" spans="1:8" ht="14.25">
      <c r="A1279" s="28" t="s">
        <v>95</v>
      </c>
      <c r="B1279" s="28">
        <v>3</v>
      </c>
      <c r="C1279" s="28">
        <v>2</v>
      </c>
      <c r="D1279" s="28">
        <v>3</v>
      </c>
      <c r="E1279" s="28">
        <v>1</v>
      </c>
      <c r="F1279" s="28">
        <v>3231</v>
      </c>
      <c r="G1279" s="28" t="s">
        <v>232</v>
      </c>
      <c r="H1279" s="29">
        <v>2.16550362042</v>
      </c>
    </row>
    <row r="1280" spans="1:8" ht="14.25">
      <c r="A1280" s="28" t="s">
        <v>95</v>
      </c>
      <c r="B1280" s="28">
        <v>3</v>
      </c>
      <c r="C1280" s="28">
        <v>2</v>
      </c>
      <c r="D1280" s="28">
        <v>3</v>
      </c>
      <c r="E1280" s="28">
        <v>1</v>
      </c>
      <c r="F1280" s="28">
        <v>3231</v>
      </c>
      <c r="G1280" s="28" t="s">
        <v>232</v>
      </c>
      <c r="H1280" s="29">
        <v>0.86344484103999997</v>
      </c>
    </row>
    <row r="1281" spans="1:8" ht="14.25">
      <c r="A1281" s="28" t="s">
        <v>95</v>
      </c>
      <c r="B1281" s="28">
        <v>3</v>
      </c>
      <c r="C1281" s="28">
        <v>2</v>
      </c>
      <c r="D1281" s="28">
        <v>3</v>
      </c>
      <c r="E1281" s="28">
        <v>1</v>
      </c>
      <c r="F1281" s="28">
        <v>3231</v>
      </c>
      <c r="G1281" s="28" t="s">
        <v>232</v>
      </c>
      <c r="H1281" s="29">
        <v>0.46945180959400001</v>
      </c>
    </row>
    <row r="1282" spans="1:8" ht="14.25">
      <c r="A1282" s="28" t="s">
        <v>95</v>
      </c>
      <c r="B1282" s="28">
        <v>3</v>
      </c>
      <c r="C1282" s="28">
        <v>2</v>
      </c>
      <c r="D1282" s="28">
        <v>3</v>
      </c>
      <c r="E1282" s="28">
        <v>1</v>
      </c>
      <c r="F1282" s="28">
        <v>3231</v>
      </c>
      <c r="G1282" s="28" t="s">
        <v>232</v>
      </c>
      <c r="H1282" s="29">
        <v>4.0900308336200002</v>
      </c>
    </row>
    <row r="1283" spans="1:8" ht="14.25">
      <c r="A1283" s="28" t="s">
        <v>95</v>
      </c>
      <c r="B1283" s="28">
        <v>3</v>
      </c>
      <c r="C1283" s="28">
        <v>2</v>
      </c>
      <c r="D1283" s="28">
        <v>3</v>
      </c>
      <c r="E1283" s="28">
        <v>1</v>
      </c>
      <c r="F1283" s="28">
        <v>3231</v>
      </c>
      <c r="G1283" s="28" t="s">
        <v>232</v>
      </c>
      <c r="H1283" s="29">
        <v>14.26811174</v>
      </c>
    </row>
    <row r="1284" spans="1:8" ht="14.25">
      <c r="A1284" s="28" t="s">
        <v>95</v>
      </c>
      <c r="B1284" s="28">
        <v>3</v>
      </c>
      <c r="C1284" s="28">
        <v>2</v>
      </c>
      <c r="D1284" s="28">
        <v>3</v>
      </c>
      <c r="E1284" s="28">
        <v>1</v>
      </c>
      <c r="F1284" s="28">
        <v>3231</v>
      </c>
      <c r="G1284" s="28" t="s">
        <v>232</v>
      </c>
      <c r="H1284" s="29">
        <v>3.9496480791600002</v>
      </c>
    </row>
    <row r="1285" spans="1:8" ht="14.25">
      <c r="A1285" s="28" t="s">
        <v>95</v>
      </c>
      <c r="B1285" s="28">
        <v>3</v>
      </c>
      <c r="C1285" s="28">
        <v>2</v>
      </c>
      <c r="D1285" s="28">
        <v>3</v>
      </c>
      <c r="E1285" s="28">
        <v>1</v>
      </c>
      <c r="F1285" s="28">
        <v>3231</v>
      </c>
      <c r="G1285" s="28" t="s">
        <v>232</v>
      </c>
      <c r="H1285" s="29">
        <v>1.1417889945899999</v>
      </c>
    </row>
    <row r="1286" spans="1:8" ht="14.25">
      <c r="A1286" s="28" t="s">
        <v>95</v>
      </c>
      <c r="B1286" s="28">
        <v>3</v>
      </c>
      <c r="C1286" s="28">
        <v>2</v>
      </c>
      <c r="D1286" s="28">
        <v>3</v>
      </c>
      <c r="E1286" s="28">
        <v>1</v>
      </c>
      <c r="F1286" s="28">
        <v>3231</v>
      </c>
      <c r="G1286" s="28" t="s">
        <v>232</v>
      </c>
      <c r="H1286" s="29">
        <v>0.68763470141000005</v>
      </c>
    </row>
    <row r="1287" spans="1:8" ht="14.25">
      <c r="A1287" s="28" t="s">
        <v>95</v>
      </c>
      <c r="B1287" s="28">
        <v>3</v>
      </c>
      <c r="C1287" s="28">
        <v>2</v>
      </c>
      <c r="D1287" s="28">
        <v>3</v>
      </c>
      <c r="E1287" s="28">
        <v>1</v>
      </c>
      <c r="F1287" s="28">
        <v>3231</v>
      </c>
      <c r="G1287" s="28" t="s">
        <v>232</v>
      </c>
      <c r="H1287" s="29">
        <v>11.783018567499999</v>
      </c>
    </row>
    <row r="1288" spans="1:8" ht="14.25">
      <c r="A1288" s="28" t="s">
        <v>95</v>
      </c>
      <c r="B1288" s="28">
        <v>3</v>
      </c>
      <c r="C1288" s="28">
        <v>2</v>
      </c>
      <c r="D1288" s="28">
        <v>3</v>
      </c>
      <c r="E1288" s="28">
        <v>1</v>
      </c>
      <c r="F1288" s="28">
        <v>3231</v>
      </c>
      <c r="G1288" s="28" t="s">
        <v>232</v>
      </c>
      <c r="H1288" s="29">
        <v>0.66363704273099999</v>
      </c>
    </row>
    <row r="1289" spans="1:8" ht="14.25">
      <c r="A1289" s="28" t="s">
        <v>95</v>
      </c>
      <c r="B1289" s="28">
        <v>3</v>
      </c>
      <c r="C1289" s="28">
        <v>2</v>
      </c>
      <c r="D1289" s="28">
        <v>3</v>
      </c>
      <c r="E1289" s="28">
        <v>1</v>
      </c>
      <c r="F1289" s="28">
        <v>3231</v>
      </c>
      <c r="G1289" s="28" t="s">
        <v>232</v>
      </c>
      <c r="H1289" s="29">
        <v>0.75676978198</v>
      </c>
    </row>
    <row r="1290" spans="1:8" ht="14.25">
      <c r="A1290" s="28" t="s">
        <v>95</v>
      </c>
      <c r="B1290" s="28">
        <v>3</v>
      </c>
      <c r="C1290" s="28">
        <v>2</v>
      </c>
      <c r="D1290" s="28">
        <v>3</v>
      </c>
      <c r="E1290" s="28">
        <v>1</v>
      </c>
      <c r="F1290" s="28">
        <v>3231</v>
      </c>
      <c r="G1290" s="28" t="s">
        <v>232</v>
      </c>
      <c r="H1290" s="29">
        <v>0.70881529029900003</v>
      </c>
    </row>
    <row r="1291" spans="1:8" ht="14.25">
      <c r="A1291" s="28" t="s">
        <v>95</v>
      </c>
      <c r="B1291" s="28">
        <v>3</v>
      </c>
      <c r="C1291" s="28">
        <v>2</v>
      </c>
      <c r="D1291" s="28">
        <v>3</v>
      </c>
      <c r="E1291" s="28">
        <v>1</v>
      </c>
      <c r="F1291" s="28">
        <v>3231</v>
      </c>
      <c r="G1291" s="28" t="s">
        <v>232</v>
      </c>
      <c r="H1291" s="29">
        <v>9.6224772422400005</v>
      </c>
    </row>
    <row r="1292" spans="1:8" ht="14.25">
      <c r="A1292" s="28" t="s">
        <v>95</v>
      </c>
      <c r="B1292" s="28">
        <v>3</v>
      </c>
      <c r="C1292" s="28">
        <v>2</v>
      </c>
      <c r="D1292" s="28">
        <v>3</v>
      </c>
      <c r="E1292" s="28">
        <v>1</v>
      </c>
      <c r="F1292" s="28">
        <v>3231</v>
      </c>
      <c r="G1292" s="28" t="s">
        <v>232</v>
      </c>
      <c r="H1292" s="29">
        <v>0.261815094566</v>
      </c>
    </row>
    <row r="1293" spans="1:8" ht="14.25">
      <c r="A1293" s="28" t="s">
        <v>95</v>
      </c>
      <c r="B1293" s="28">
        <v>3</v>
      </c>
      <c r="C1293" s="28">
        <v>2</v>
      </c>
      <c r="D1293" s="28">
        <v>3</v>
      </c>
      <c r="E1293" s="28">
        <v>1</v>
      </c>
      <c r="F1293" s="28">
        <v>3231</v>
      </c>
      <c r="G1293" s="28" t="s">
        <v>232</v>
      </c>
      <c r="H1293" s="29">
        <v>0.39179489431699999</v>
      </c>
    </row>
    <row r="1294" spans="1:8" ht="14.25">
      <c r="A1294" s="28" t="s">
        <v>95</v>
      </c>
      <c r="B1294" s="28">
        <v>3</v>
      </c>
      <c r="C1294" s="28">
        <v>2</v>
      </c>
      <c r="D1294" s="28">
        <v>3</v>
      </c>
      <c r="E1294" s="28">
        <v>1</v>
      </c>
      <c r="F1294" s="28">
        <v>3231</v>
      </c>
      <c r="G1294" s="28" t="s">
        <v>232</v>
      </c>
      <c r="H1294" s="29">
        <v>1.2447885512500001</v>
      </c>
    </row>
    <row r="1295" spans="1:8" ht="14.25">
      <c r="A1295" s="28" t="s">
        <v>95</v>
      </c>
      <c r="B1295" s="28">
        <v>3</v>
      </c>
      <c r="C1295" s="28">
        <v>2</v>
      </c>
      <c r="D1295" s="28">
        <v>3</v>
      </c>
      <c r="E1295" s="28">
        <v>1</v>
      </c>
      <c r="F1295" s="28">
        <v>3231</v>
      </c>
      <c r="G1295" s="28" t="s">
        <v>232</v>
      </c>
      <c r="H1295" s="29">
        <v>0.50801701072299998</v>
      </c>
    </row>
    <row r="1296" spans="1:8" ht="14.25">
      <c r="A1296" s="28" t="s">
        <v>95</v>
      </c>
      <c r="B1296" s="28">
        <v>3</v>
      </c>
      <c r="C1296" s="28">
        <v>2</v>
      </c>
      <c r="D1296" s="28">
        <v>3</v>
      </c>
      <c r="E1296" s="28">
        <v>1</v>
      </c>
      <c r="F1296" s="28">
        <v>3231</v>
      </c>
      <c r="G1296" s="28" t="s">
        <v>232</v>
      </c>
      <c r="H1296" s="29">
        <v>1.7654749063099999</v>
      </c>
    </row>
    <row r="1297" spans="1:8" ht="14.25">
      <c r="A1297" s="28" t="s">
        <v>95</v>
      </c>
      <c r="B1297" s="28">
        <v>3</v>
      </c>
      <c r="C1297" s="28">
        <v>2</v>
      </c>
      <c r="D1297" s="28">
        <v>3</v>
      </c>
      <c r="E1297" s="28">
        <v>1</v>
      </c>
      <c r="F1297" s="28">
        <v>3231</v>
      </c>
      <c r="G1297" s="28" t="s">
        <v>232</v>
      </c>
      <c r="H1297" s="29">
        <v>0.78156636207600005</v>
      </c>
    </row>
    <row r="1298" spans="1:8" ht="14.25">
      <c r="A1298" s="28" t="s">
        <v>95</v>
      </c>
      <c r="B1298" s="28">
        <v>3</v>
      </c>
      <c r="C1298" s="28">
        <v>2</v>
      </c>
      <c r="D1298" s="28">
        <v>3</v>
      </c>
      <c r="E1298" s="28">
        <v>1</v>
      </c>
      <c r="F1298" s="28">
        <v>3231</v>
      </c>
      <c r="G1298" s="28" t="s">
        <v>232</v>
      </c>
      <c r="H1298" s="29">
        <v>0.57717121219400003</v>
      </c>
    </row>
    <row r="1299" spans="1:8" ht="14.25">
      <c r="A1299" s="28" t="s">
        <v>95</v>
      </c>
      <c r="B1299" s="28">
        <v>3</v>
      </c>
      <c r="C1299" s="28">
        <v>2</v>
      </c>
      <c r="D1299" s="28">
        <v>3</v>
      </c>
      <c r="E1299" s="28">
        <v>1</v>
      </c>
      <c r="F1299" s="28">
        <v>3231</v>
      </c>
      <c r="G1299" s="28" t="s">
        <v>232</v>
      </c>
      <c r="H1299" s="29">
        <v>0.45346366585499998</v>
      </c>
    </row>
    <row r="1300" spans="1:8" ht="14.25">
      <c r="A1300" s="28" t="s">
        <v>95</v>
      </c>
      <c r="B1300" s="28">
        <v>3</v>
      </c>
      <c r="C1300" s="28">
        <v>2</v>
      </c>
      <c r="D1300" s="28">
        <v>3</v>
      </c>
      <c r="E1300" s="28">
        <v>1</v>
      </c>
      <c r="F1300" s="28">
        <v>3231</v>
      </c>
      <c r="G1300" s="28" t="s">
        <v>232</v>
      </c>
      <c r="H1300" s="29">
        <v>1.7176648678999999</v>
      </c>
    </row>
    <row r="1301" spans="1:8" ht="14.25">
      <c r="A1301" s="28" t="s">
        <v>95</v>
      </c>
      <c r="B1301" s="28">
        <v>3</v>
      </c>
      <c r="C1301" s="28">
        <v>2</v>
      </c>
      <c r="D1301" s="28">
        <v>3</v>
      </c>
      <c r="E1301" s="28">
        <v>1</v>
      </c>
      <c r="F1301" s="28">
        <v>3231</v>
      </c>
      <c r="G1301" s="28" t="s">
        <v>232</v>
      </c>
      <c r="H1301" s="29">
        <v>1.41673403296</v>
      </c>
    </row>
    <row r="1302" spans="1:8" ht="14.25">
      <c r="A1302" s="28" t="s">
        <v>95</v>
      </c>
      <c r="B1302" s="28">
        <v>3</v>
      </c>
      <c r="C1302" s="28">
        <v>2</v>
      </c>
      <c r="D1302" s="28">
        <v>3</v>
      </c>
      <c r="E1302" s="28">
        <v>1</v>
      </c>
      <c r="F1302" s="28">
        <v>3231</v>
      </c>
      <c r="G1302" s="28" t="s">
        <v>232</v>
      </c>
      <c r="H1302" s="29">
        <v>1.3650456961399999</v>
      </c>
    </row>
    <row r="1303" spans="1:8" ht="14.25">
      <c r="A1303" s="28" t="s">
        <v>95</v>
      </c>
      <c r="B1303" s="28">
        <v>3</v>
      </c>
      <c r="C1303" s="28">
        <v>2</v>
      </c>
      <c r="D1303" s="28">
        <v>3</v>
      </c>
      <c r="E1303" s="28">
        <v>1</v>
      </c>
      <c r="F1303" s="28">
        <v>3231</v>
      </c>
      <c r="G1303" s="28" t="s">
        <v>232</v>
      </c>
      <c r="H1303" s="29">
        <v>1.29670969384</v>
      </c>
    </row>
    <row r="1304" spans="1:8" ht="14.25">
      <c r="A1304" s="28" t="s">
        <v>95</v>
      </c>
      <c r="B1304" s="28">
        <v>3</v>
      </c>
      <c r="C1304" s="28">
        <v>2</v>
      </c>
      <c r="D1304" s="28">
        <v>3</v>
      </c>
      <c r="E1304" s="28">
        <v>1</v>
      </c>
      <c r="F1304" s="28">
        <v>3231</v>
      </c>
      <c r="G1304" s="28" t="s">
        <v>232</v>
      </c>
      <c r="H1304" s="29">
        <v>0.65149441288099996</v>
      </c>
    </row>
    <row r="1305" spans="1:8" ht="14.25">
      <c r="A1305" s="28" t="s">
        <v>95</v>
      </c>
      <c r="B1305" s="28">
        <v>3</v>
      </c>
      <c r="C1305" s="28">
        <v>2</v>
      </c>
      <c r="D1305" s="28">
        <v>3</v>
      </c>
      <c r="E1305" s="28">
        <v>1</v>
      </c>
      <c r="F1305" s="28">
        <v>3231</v>
      </c>
      <c r="G1305" s="28" t="s">
        <v>232</v>
      </c>
      <c r="H1305" s="29">
        <v>0.63909432102800001</v>
      </c>
    </row>
    <row r="1306" spans="1:8" ht="14.25">
      <c r="A1306" s="28" t="s">
        <v>95</v>
      </c>
      <c r="B1306" s="28">
        <v>3</v>
      </c>
      <c r="C1306" s="28">
        <v>2</v>
      </c>
      <c r="D1306" s="28">
        <v>3</v>
      </c>
      <c r="E1306" s="28">
        <v>1</v>
      </c>
      <c r="F1306" s="28">
        <v>3231</v>
      </c>
      <c r="G1306" s="28" t="s">
        <v>232</v>
      </c>
      <c r="H1306" s="29">
        <v>2.0757431135800002</v>
      </c>
    </row>
    <row r="1307" spans="1:8" ht="14.25">
      <c r="A1307" s="28" t="s">
        <v>95</v>
      </c>
      <c r="B1307" s="28">
        <v>3</v>
      </c>
      <c r="C1307" s="28">
        <v>2</v>
      </c>
      <c r="D1307" s="28">
        <v>3</v>
      </c>
      <c r="E1307" s="28">
        <v>1</v>
      </c>
      <c r="F1307" s="28">
        <v>3231</v>
      </c>
      <c r="G1307" s="28" t="s">
        <v>232</v>
      </c>
      <c r="H1307" s="29">
        <v>0.18932020448199999</v>
      </c>
    </row>
    <row r="1308" spans="1:8" ht="14.25">
      <c r="A1308" s="28" t="s">
        <v>95</v>
      </c>
      <c r="B1308" s="28">
        <v>3</v>
      </c>
      <c r="C1308" s="28">
        <v>2</v>
      </c>
      <c r="D1308" s="28">
        <v>3</v>
      </c>
      <c r="E1308" s="28">
        <v>1</v>
      </c>
      <c r="F1308" s="28">
        <v>3231</v>
      </c>
      <c r="G1308" s="28" t="s">
        <v>232</v>
      </c>
      <c r="H1308" s="29">
        <v>2.5289011236799999</v>
      </c>
    </row>
    <row r="1309" spans="1:8" ht="14.25">
      <c r="A1309" s="28" t="s">
        <v>95</v>
      </c>
      <c r="B1309" s="28">
        <v>3</v>
      </c>
      <c r="C1309" s="28">
        <v>2</v>
      </c>
      <c r="D1309" s="28">
        <v>3</v>
      </c>
      <c r="E1309" s="28">
        <v>1</v>
      </c>
      <c r="F1309" s="28">
        <v>3231</v>
      </c>
      <c r="G1309" s="28" t="s">
        <v>232</v>
      </c>
      <c r="H1309" s="29">
        <v>3.1097303304500001</v>
      </c>
    </row>
    <row r="1310" spans="1:8" ht="14.25">
      <c r="A1310" s="28" t="s">
        <v>95</v>
      </c>
      <c r="B1310" s="28">
        <v>3</v>
      </c>
      <c r="C1310" s="28">
        <v>2</v>
      </c>
      <c r="D1310" s="28">
        <v>3</v>
      </c>
      <c r="E1310" s="28">
        <v>1</v>
      </c>
      <c r="F1310" s="28">
        <v>3231</v>
      </c>
      <c r="G1310" s="28" t="s">
        <v>232</v>
      </c>
      <c r="H1310" s="29">
        <v>0.59986969109300003</v>
      </c>
    </row>
    <row r="1311" spans="1:8" ht="14.25">
      <c r="A1311" s="28" t="s">
        <v>95</v>
      </c>
      <c r="B1311" s="28">
        <v>3</v>
      </c>
      <c r="C1311" s="28">
        <v>2</v>
      </c>
      <c r="D1311" s="28">
        <v>3</v>
      </c>
      <c r="E1311" s="28">
        <v>1</v>
      </c>
      <c r="F1311" s="28">
        <v>3231</v>
      </c>
      <c r="G1311" s="28" t="s">
        <v>232</v>
      </c>
      <c r="H1311" s="29">
        <v>0.86178885832899998</v>
      </c>
    </row>
    <row r="1312" spans="1:8" ht="14.25">
      <c r="A1312" s="28" t="s">
        <v>95</v>
      </c>
      <c r="B1312" s="28">
        <v>3</v>
      </c>
      <c r="C1312" s="28">
        <v>2</v>
      </c>
      <c r="D1312" s="28">
        <v>3</v>
      </c>
      <c r="E1312" s="28">
        <v>1</v>
      </c>
      <c r="F1312" s="28">
        <v>3231</v>
      </c>
      <c r="G1312" s="28" t="s">
        <v>232</v>
      </c>
      <c r="H1312" s="29">
        <v>2.1547287486400002</v>
      </c>
    </row>
    <row r="1313" spans="1:8" ht="14.25">
      <c r="A1313" s="28" t="s">
        <v>95</v>
      </c>
      <c r="B1313" s="28">
        <v>3</v>
      </c>
      <c r="C1313" s="28">
        <v>2</v>
      </c>
      <c r="D1313" s="28">
        <v>3</v>
      </c>
      <c r="E1313" s="28">
        <v>1</v>
      </c>
      <c r="F1313" s="28">
        <v>3231</v>
      </c>
      <c r="G1313" s="28" t="s">
        <v>232</v>
      </c>
      <c r="H1313" s="29">
        <v>0.36175033895699998</v>
      </c>
    </row>
    <row r="1314" spans="1:8" ht="14.25">
      <c r="A1314" s="28" t="s">
        <v>95</v>
      </c>
      <c r="B1314" s="28">
        <v>3</v>
      </c>
      <c r="C1314" s="28">
        <v>2</v>
      </c>
      <c r="D1314" s="28">
        <v>3</v>
      </c>
      <c r="E1314" s="28">
        <v>1</v>
      </c>
      <c r="F1314" s="28">
        <v>3231</v>
      </c>
      <c r="G1314" s="28" t="s">
        <v>232</v>
      </c>
      <c r="H1314" s="29">
        <v>1.33252436463</v>
      </c>
    </row>
    <row r="1315" spans="1:8" ht="14.25">
      <c r="A1315" s="28" t="s">
        <v>95</v>
      </c>
      <c r="B1315" s="28">
        <v>3</v>
      </c>
      <c r="C1315" s="28">
        <v>2</v>
      </c>
      <c r="D1315" s="28">
        <v>3</v>
      </c>
      <c r="E1315" s="28">
        <v>1</v>
      </c>
      <c r="F1315" s="28">
        <v>3231</v>
      </c>
      <c r="G1315" s="28" t="s">
        <v>232</v>
      </c>
      <c r="H1315" s="29">
        <v>1.79145055048</v>
      </c>
    </row>
    <row r="1316" spans="1:8" ht="14.25">
      <c r="A1316" s="28" t="s">
        <v>95</v>
      </c>
      <c r="B1316" s="28">
        <v>3</v>
      </c>
      <c r="C1316" s="28">
        <v>2</v>
      </c>
      <c r="D1316" s="28">
        <v>3</v>
      </c>
      <c r="E1316" s="28">
        <v>1</v>
      </c>
      <c r="F1316" s="28">
        <v>3231</v>
      </c>
      <c r="G1316" s="28" t="s">
        <v>232</v>
      </c>
      <c r="H1316" s="29">
        <v>0.381306835801</v>
      </c>
    </row>
    <row r="1317" spans="1:8" ht="14.25">
      <c r="A1317" s="28" t="s">
        <v>95</v>
      </c>
      <c r="B1317" s="28">
        <v>3</v>
      </c>
      <c r="C1317" s="28">
        <v>2</v>
      </c>
      <c r="D1317" s="28">
        <v>3</v>
      </c>
      <c r="E1317" s="28">
        <v>1</v>
      </c>
      <c r="F1317" s="28">
        <v>3231</v>
      </c>
      <c r="G1317" s="28" t="s">
        <v>232</v>
      </c>
      <c r="H1317" s="29">
        <v>0.90506431633999995</v>
      </c>
    </row>
    <row r="1318" spans="1:8" ht="14.25">
      <c r="A1318" s="28" t="s">
        <v>95</v>
      </c>
      <c r="B1318" s="28">
        <v>3</v>
      </c>
      <c r="C1318" s="28">
        <v>2</v>
      </c>
      <c r="D1318" s="28">
        <v>3</v>
      </c>
      <c r="E1318" s="28">
        <v>1</v>
      </c>
      <c r="F1318" s="28">
        <v>3231</v>
      </c>
      <c r="G1318" s="28" t="s">
        <v>232</v>
      </c>
      <c r="H1318" s="29">
        <v>0.60371139961200004</v>
      </c>
    </row>
    <row r="1319" spans="1:8" ht="14.25">
      <c r="A1319" s="28" t="s">
        <v>95</v>
      </c>
      <c r="B1319" s="28">
        <v>3</v>
      </c>
      <c r="C1319" s="28">
        <v>2</v>
      </c>
      <c r="D1319" s="28">
        <v>3</v>
      </c>
      <c r="E1319" s="28">
        <v>1</v>
      </c>
      <c r="F1319" s="28">
        <v>3231</v>
      </c>
      <c r="G1319" s="28" t="s">
        <v>232</v>
      </c>
      <c r="H1319" s="29">
        <v>0.72983064894299998</v>
      </c>
    </row>
    <row r="1320" spans="1:8" ht="14.25">
      <c r="A1320" s="28" t="s">
        <v>95</v>
      </c>
      <c r="B1320" s="28">
        <v>3</v>
      </c>
      <c r="C1320" s="28">
        <v>2</v>
      </c>
      <c r="D1320" s="28">
        <v>3</v>
      </c>
      <c r="E1320" s="28">
        <v>1</v>
      </c>
      <c r="F1320" s="28">
        <v>3231</v>
      </c>
      <c r="G1320" s="28" t="s">
        <v>232</v>
      </c>
      <c r="H1320" s="29">
        <v>1.5812488498499999</v>
      </c>
    </row>
    <row r="1321" spans="1:8" ht="14.25">
      <c r="A1321" s="28" t="s">
        <v>95</v>
      </c>
      <c r="B1321" s="28">
        <v>3</v>
      </c>
      <c r="C1321" s="28">
        <v>2</v>
      </c>
      <c r="D1321" s="28">
        <v>3</v>
      </c>
      <c r="E1321" s="28">
        <v>1</v>
      </c>
      <c r="F1321" s="28">
        <v>3231</v>
      </c>
      <c r="G1321" s="28" t="s">
        <v>232</v>
      </c>
      <c r="H1321" s="29">
        <v>1.12373803023</v>
      </c>
    </row>
    <row r="1322" spans="1:8" ht="14.25">
      <c r="A1322" s="28" t="s">
        <v>95</v>
      </c>
      <c r="B1322" s="28">
        <v>3</v>
      </c>
      <c r="C1322" s="28">
        <v>2</v>
      </c>
      <c r="D1322" s="28">
        <v>3</v>
      </c>
      <c r="E1322" s="28">
        <v>1</v>
      </c>
      <c r="F1322" s="28">
        <v>3231</v>
      </c>
      <c r="G1322" s="28" t="s">
        <v>232</v>
      </c>
      <c r="H1322" s="29">
        <v>0.83615359474299999</v>
      </c>
    </row>
    <row r="1323" spans="1:8" ht="14.25">
      <c r="A1323" s="28" t="s">
        <v>95</v>
      </c>
      <c r="B1323" s="28">
        <v>3</v>
      </c>
      <c r="C1323" s="28">
        <v>2</v>
      </c>
      <c r="D1323" s="28">
        <v>3</v>
      </c>
      <c r="E1323" s="28">
        <v>1</v>
      </c>
      <c r="F1323" s="28">
        <v>3231</v>
      </c>
      <c r="G1323" s="28" t="s">
        <v>232</v>
      </c>
      <c r="H1323" s="29">
        <v>0.36957709336700001</v>
      </c>
    </row>
    <row r="1324" spans="1:8" ht="14.25">
      <c r="A1324" s="28" t="s">
        <v>95</v>
      </c>
      <c r="B1324" s="28">
        <v>3</v>
      </c>
      <c r="C1324" s="28">
        <v>2</v>
      </c>
      <c r="D1324" s="28">
        <v>3</v>
      </c>
      <c r="E1324" s="28">
        <v>1</v>
      </c>
      <c r="F1324" s="28">
        <v>3231</v>
      </c>
      <c r="G1324" s="28" t="s">
        <v>232</v>
      </c>
      <c r="H1324" s="29">
        <v>5.3915705436400003</v>
      </c>
    </row>
    <row r="1325" spans="1:8" ht="14.25">
      <c r="A1325" s="28" t="s">
        <v>95</v>
      </c>
      <c r="B1325" s="28">
        <v>3</v>
      </c>
      <c r="C1325" s="28">
        <v>2</v>
      </c>
      <c r="D1325" s="28">
        <v>3</v>
      </c>
      <c r="E1325" s="28">
        <v>1</v>
      </c>
      <c r="F1325" s="28">
        <v>3231</v>
      </c>
      <c r="G1325" s="28" t="s">
        <v>232</v>
      </c>
      <c r="H1325" s="29">
        <v>0.42991549196599999</v>
      </c>
    </row>
    <row r="1326" spans="1:8" ht="14.25">
      <c r="A1326" s="28" t="s">
        <v>95</v>
      </c>
      <c r="B1326" s="28">
        <v>3</v>
      </c>
      <c r="C1326" s="28">
        <v>2</v>
      </c>
      <c r="D1326" s="28">
        <v>3</v>
      </c>
      <c r="E1326" s="28">
        <v>1</v>
      </c>
      <c r="F1326" s="28">
        <v>3231</v>
      </c>
      <c r="G1326" s="28" t="s">
        <v>232</v>
      </c>
      <c r="H1326" s="29">
        <v>0.69274052550200005</v>
      </c>
    </row>
    <row r="1327" spans="1:8" ht="14.25">
      <c r="A1327" s="28" t="s">
        <v>95</v>
      </c>
      <c r="B1327" s="28">
        <v>3</v>
      </c>
      <c r="C1327" s="28">
        <v>2</v>
      </c>
      <c r="D1327" s="28">
        <v>3</v>
      </c>
      <c r="E1327" s="28">
        <v>1</v>
      </c>
      <c r="F1327" s="28">
        <v>3231</v>
      </c>
      <c r="G1327" s="28" t="s">
        <v>232</v>
      </c>
      <c r="H1327" s="29">
        <v>0.51275396046599997</v>
      </c>
    </row>
    <row r="1328" spans="1:8" ht="14.25">
      <c r="A1328" s="28" t="s">
        <v>95</v>
      </c>
      <c r="B1328" s="28">
        <v>3</v>
      </c>
      <c r="C1328" s="28">
        <v>2</v>
      </c>
      <c r="D1328" s="28">
        <v>3</v>
      </c>
      <c r="E1328" s="28">
        <v>1</v>
      </c>
      <c r="F1328" s="28">
        <v>3231</v>
      </c>
      <c r="G1328" s="28" t="s">
        <v>232</v>
      </c>
      <c r="H1328" s="29">
        <v>2.4287443731299998</v>
      </c>
    </row>
    <row r="1329" spans="1:8" ht="14.25">
      <c r="A1329" s="28" t="s">
        <v>95</v>
      </c>
      <c r="B1329" s="28">
        <v>3</v>
      </c>
      <c r="C1329" s="28">
        <v>2</v>
      </c>
      <c r="D1329" s="28">
        <v>3</v>
      </c>
      <c r="E1329" s="28">
        <v>1</v>
      </c>
      <c r="F1329" s="28">
        <v>3231</v>
      </c>
      <c r="G1329" s="28" t="s">
        <v>232</v>
      </c>
      <c r="H1329" s="29">
        <v>0.66627104521299996</v>
      </c>
    </row>
    <row r="1330" spans="1:8" ht="14.25">
      <c r="A1330" s="28" t="s">
        <v>95</v>
      </c>
      <c r="B1330" s="28">
        <v>3</v>
      </c>
      <c r="C1330" s="28">
        <v>2</v>
      </c>
      <c r="D1330" s="28">
        <v>3</v>
      </c>
      <c r="E1330" s="28">
        <v>1</v>
      </c>
      <c r="F1330" s="28">
        <v>3231</v>
      </c>
      <c r="G1330" s="28" t="s">
        <v>232</v>
      </c>
      <c r="H1330" s="29">
        <v>1.62179196672</v>
      </c>
    </row>
    <row r="1331" spans="1:8" ht="14.25">
      <c r="A1331" s="28" t="s">
        <v>95</v>
      </c>
      <c r="B1331" s="28">
        <v>3</v>
      </c>
      <c r="C1331" s="28">
        <v>2</v>
      </c>
      <c r="D1331" s="28">
        <v>3</v>
      </c>
      <c r="E1331" s="28">
        <v>1</v>
      </c>
      <c r="F1331" s="28">
        <v>3231</v>
      </c>
      <c r="G1331" s="28" t="s">
        <v>232</v>
      </c>
      <c r="H1331" s="29">
        <v>2.04856015883</v>
      </c>
    </row>
    <row r="1332" spans="1:8" ht="14.25">
      <c r="A1332" s="28" t="s">
        <v>95</v>
      </c>
      <c r="B1332" s="28">
        <v>3</v>
      </c>
      <c r="C1332" s="28">
        <v>2</v>
      </c>
      <c r="D1332" s="28">
        <v>3</v>
      </c>
      <c r="E1332" s="28">
        <v>1</v>
      </c>
      <c r="F1332" s="28">
        <v>3231</v>
      </c>
      <c r="G1332" s="28" t="s">
        <v>232</v>
      </c>
      <c r="H1332" s="29">
        <v>0.36661744598099999</v>
      </c>
    </row>
    <row r="1333" spans="1:8" ht="14.25">
      <c r="A1333" s="28" t="s">
        <v>95</v>
      </c>
      <c r="B1333" s="28">
        <v>3</v>
      </c>
      <c r="C1333" s="28">
        <v>2</v>
      </c>
      <c r="D1333" s="28">
        <v>3</v>
      </c>
      <c r="E1333" s="28">
        <v>1</v>
      </c>
      <c r="F1333" s="28">
        <v>3231</v>
      </c>
      <c r="G1333" s="28" t="s">
        <v>232</v>
      </c>
      <c r="H1333" s="29">
        <v>0.92962764970099998</v>
      </c>
    </row>
    <row r="1334" spans="1:8" ht="14.25">
      <c r="A1334" s="28" t="s">
        <v>95</v>
      </c>
      <c r="B1334" s="28">
        <v>3</v>
      </c>
      <c r="C1334" s="28">
        <v>2</v>
      </c>
      <c r="D1334" s="28">
        <v>3</v>
      </c>
      <c r="E1334" s="28">
        <v>1</v>
      </c>
      <c r="F1334" s="28">
        <v>3231</v>
      </c>
      <c r="G1334" s="28" t="s">
        <v>232</v>
      </c>
      <c r="H1334" s="29">
        <v>0.248884169323</v>
      </c>
    </row>
    <row r="1335" spans="1:8" ht="14.25">
      <c r="A1335" s="28" t="s">
        <v>95</v>
      </c>
      <c r="B1335" s="28">
        <v>3</v>
      </c>
      <c r="C1335" s="28">
        <v>2</v>
      </c>
      <c r="D1335" s="28">
        <v>3</v>
      </c>
      <c r="E1335" s="28">
        <v>1</v>
      </c>
      <c r="F1335" s="28">
        <v>3231</v>
      </c>
      <c r="G1335" s="28" t="s">
        <v>232</v>
      </c>
      <c r="H1335" s="29">
        <v>2.57310054021</v>
      </c>
    </row>
    <row r="1336" spans="1:8" ht="14.25">
      <c r="A1336" s="28" t="s">
        <v>95</v>
      </c>
      <c r="B1336" s="28">
        <v>3</v>
      </c>
      <c r="C1336" s="28">
        <v>2</v>
      </c>
      <c r="D1336" s="28">
        <v>3</v>
      </c>
      <c r="E1336" s="28">
        <v>1</v>
      </c>
      <c r="F1336" s="28">
        <v>3231</v>
      </c>
      <c r="G1336" s="28" t="s">
        <v>232</v>
      </c>
      <c r="H1336" s="29">
        <v>5.6522965115500003</v>
      </c>
    </row>
    <row r="1337" spans="1:8" ht="14.25">
      <c r="A1337" s="28" t="s">
        <v>95</v>
      </c>
      <c r="B1337" s="28">
        <v>3</v>
      </c>
      <c r="C1337" s="28">
        <v>2</v>
      </c>
      <c r="D1337" s="28">
        <v>3</v>
      </c>
      <c r="E1337" s="28">
        <v>1</v>
      </c>
      <c r="F1337" s="28">
        <v>3231</v>
      </c>
      <c r="G1337" s="28" t="s">
        <v>232</v>
      </c>
      <c r="H1337" s="29">
        <v>1.9141122592499999</v>
      </c>
    </row>
    <row r="1338" spans="1:8" ht="14.25">
      <c r="A1338" s="28" t="s">
        <v>95</v>
      </c>
      <c r="B1338" s="28">
        <v>3</v>
      </c>
      <c r="C1338" s="28">
        <v>2</v>
      </c>
      <c r="D1338" s="28">
        <v>3</v>
      </c>
      <c r="E1338" s="28">
        <v>1</v>
      </c>
      <c r="F1338" s="28">
        <v>3231</v>
      </c>
      <c r="G1338" s="28" t="s">
        <v>232</v>
      </c>
      <c r="H1338" s="29">
        <v>1.05144082525</v>
      </c>
    </row>
    <row r="1339" spans="1:8" ht="14.25">
      <c r="A1339" s="28" t="s">
        <v>79</v>
      </c>
      <c r="B1339" s="28">
        <v>1</v>
      </c>
      <c r="C1339" s="28">
        <v>4</v>
      </c>
      <c r="D1339" s="28">
        <v>2</v>
      </c>
      <c r="E1339" s="28">
        <v>6</v>
      </c>
      <c r="F1339" s="28">
        <v>1426</v>
      </c>
      <c r="G1339" s="28" t="s">
        <v>259</v>
      </c>
      <c r="H1339" s="29">
        <v>1.13986688731</v>
      </c>
    </row>
    <row r="1340" spans="1:8" ht="14.25">
      <c r="A1340" s="28" t="s">
        <v>77</v>
      </c>
      <c r="B1340" s="28">
        <v>1</v>
      </c>
      <c r="C1340" s="28">
        <v>4</v>
      </c>
      <c r="D1340" s="28">
        <v>2</v>
      </c>
      <c r="E1340" s="28">
        <v>3</v>
      </c>
      <c r="F1340" s="28">
        <v>1423</v>
      </c>
      <c r="G1340" s="28" t="s">
        <v>262</v>
      </c>
      <c r="H1340" s="29">
        <v>0.98932179542700005</v>
      </c>
    </row>
    <row r="1341" spans="1:8" ht="14.25">
      <c r="A1341" s="28" t="s">
        <v>78</v>
      </c>
      <c r="B1341" s="28">
        <v>1</v>
      </c>
      <c r="C1341" s="28">
        <v>4</v>
      </c>
      <c r="D1341" s="28">
        <v>2</v>
      </c>
      <c r="E1341" s="28">
        <v>5</v>
      </c>
      <c r="F1341" s="28">
        <v>1425</v>
      </c>
      <c r="G1341" s="28" t="s">
        <v>260</v>
      </c>
      <c r="H1341" s="29">
        <v>1.8600673536300001</v>
      </c>
    </row>
    <row r="1342" spans="1:8" ht="14.25">
      <c r="A1342" s="28" t="s">
        <v>82</v>
      </c>
      <c r="B1342" s="28">
        <v>1</v>
      </c>
      <c r="C1342" s="28">
        <v>4</v>
      </c>
      <c r="D1342" s="28">
        <v>3</v>
      </c>
      <c r="E1342" s="28">
        <v>0</v>
      </c>
      <c r="F1342" s="28">
        <v>1430</v>
      </c>
      <c r="G1342" s="28" t="s">
        <v>256</v>
      </c>
      <c r="H1342" s="29">
        <v>0.43893353149199998</v>
      </c>
    </row>
    <row r="1343" spans="1:8" ht="14.25">
      <c r="A1343" s="28" t="s">
        <v>82</v>
      </c>
      <c r="B1343" s="28">
        <v>1</v>
      </c>
      <c r="C1343" s="28">
        <v>4</v>
      </c>
      <c r="D1343" s="28">
        <v>3</v>
      </c>
      <c r="E1343" s="28">
        <v>0</v>
      </c>
      <c r="F1343" s="28">
        <v>1430</v>
      </c>
      <c r="G1343" s="28" t="s">
        <v>256</v>
      </c>
      <c r="H1343" s="29">
        <v>0.72131860227</v>
      </c>
    </row>
    <row r="1344" spans="1:8" ht="14.25">
      <c r="A1344" s="28" t="s">
        <v>82</v>
      </c>
      <c r="B1344" s="28">
        <v>1</v>
      </c>
      <c r="C1344" s="28">
        <v>4</v>
      </c>
      <c r="D1344" s="28">
        <v>3</v>
      </c>
      <c r="E1344" s="28">
        <v>0</v>
      </c>
      <c r="F1344" s="28">
        <v>1430</v>
      </c>
      <c r="G1344" s="28" t="s">
        <v>256</v>
      </c>
      <c r="H1344" s="29">
        <v>0.22339491619499999</v>
      </c>
    </row>
    <row r="1345" spans="1:8" ht="14.25">
      <c r="A1345" s="28" t="s">
        <v>82</v>
      </c>
      <c r="B1345" s="28">
        <v>1</v>
      </c>
      <c r="C1345" s="28">
        <v>4</v>
      </c>
      <c r="D1345" s="28">
        <v>3</v>
      </c>
      <c r="E1345" s="28">
        <v>0</v>
      </c>
      <c r="F1345" s="28">
        <v>1430</v>
      </c>
      <c r="G1345" s="28" t="s">
        <v>256</v>
      </c>
      <c r="H1345" s="29">
        <v>0.50205254386200004</v>
      </c>
    </row>
    <row r="1346" spans="1:8" ht="14.25">
      <c r="A1346" s="28" t="s">
        <v>74</v>
      </c>
      <c r="B1346" s="28">
        <v>1</v>
      </c>
      <c r="C1346" s="28">
        <v>4</v>
      </c>
      <c r="D1346" s="28">
        <v>1</v>
      </c>
      <c r="E1346" s="28">
        <v>1</v>
      </c>
      <c r="F1346" s="28">
        <v>1411</v>
      </c>
      <c r="G1346" s="28" t="s">
        <v>267</v>
      </c>
      <c r="H1346" s="29">
        <v>1.1749451200700001</v>
      </c>
    </row>
    <row r="1347" spans="1:8" ht="14.25">
      <c r="A1347" s="28" t="s">
        <v>74</v>
      </c>
      <c r="B1347" s="28">
        <v>1</v>
      </c>
      <c r="C1347" s="28">
        <v>4</v>
      </c>
      <c r="D1347" s="28">
        <v>1</v>
      </c>
      <c r="E1347" s="28">
        <v>1</v>
      </c>
      <c r="F1347" s="28">
        <v>1411</v>
      </c>
      <c r="G1347" s="28" t="s">
        <v>267</v>
      </c>
      <c r="H1347" s="29">
        <v>1.5560847284499999</v>
      </c>
    </row>
    <row r="1348" spans="1:8" ht="14.25">
      <c r="A1348" s="28" t="s">
        <v>74</v>
      </c>
      <c r="B1348" s="28">
        <v>1</v>
      </c>
      <c r="C1348" s="28">
        <v>4</v>
      </c>
      <c r="D1348" s="28">
        <v>1</v>
      </c>
      <c r="E1348" s="28">
        <v>1</v>
      </c>
      <c r="F1348" s="28">
        <v>1411</v>
      </c>
      <c r="G1348" s="28" t="s">
        <v>267</v>
      </c>
      <c r="H1348" s="29">
        <v>0.81929449281199995</v>
      </c>
    </row>
    <row r="1349" spans="1:8" ht="14.25">
      <c r="A1349" s="28" t="s">
        <v>74</v>
      </c>
      <c r="B1349" s="28">
        <v>1</v>
      </c>
      <c r="C1349" s="28">
        <v>4</v>
      </c>
      <c r="D1349" s="28">
        <v>1</v>
      </c>
      <c r="E1349" s="28">
        <v>1</v>
      </c>
      <c r="F1349" s="28">
        <v>1411</v>
      </c>
      <c r="G1349" s="28" t="s">
        <v>267</v>
      </c>
      <c r="H1349" s="29">
        <v>0.72548765478300004</v>
      </c>
    </row>
    <row r="1350" spans="1:8" ht="14.25">
      <c r="A1350" s="28" t="s">
        <v>74</v>
      </c>
      <c r="B1350" s="28">
        <v>1</v>
      </c>
      <c r="C1350" s="28">
        <v>4</v>
      </c>
      <c r="D1350" s="28">
        <v>1</v>
      </c>
      <c r="E1350" s="28">
        <v>1</v>
      </c>
      <c r="F1350" s="28">
        <v>1411</v>
      </c>
      <c r="G1350" s="28" t="s">
        <v>267</v>
      </c>
      <c r="H1350" s="29">
        <v>0.41779722542499997</v>
      </c>
    </row>
    <row r="1351" spans="1:8" ht="14.25">
      <c r="A1351" s="28" t="s">
        <v>74</v>
      </c>
      <c r="B1351" s="28">
        <v>1</v>
      </c>
      <c r="C1351" s="28">
        <v>4</v>
      </c>
      <c r="D1351" s="28">
        <v>1</v>
      </c>
      <c r="E1351" s="28">
        <v>1</v>
      </c>
      <c r="F1351" s="28">
        <v>1411</v>
      </c>
      <c r="G1351" s="28" t="s">
        <v>267</v>
      </c>
      <c r="H1351" s="29">
        <v>0.223473638695</v>
      </c>
    </row>
    <row r="1352" spans="1:8" ht="14.25">
      <c r="A1352" s="28" t="s">
        <v>74</v>
      </c>
      <c r="B1352" s="28">
        <v>1</v>
      </c>
      <c r="C1352" s="28">
        <v>4</v>
      </c>
      <c r="D1352" s="28">
        <v>1</v>
      </c>
      <c r="E1352" s="28">
        <v>1</v>
      </c>
      <c r="F1352" s="28">
        <v>1411</v>
      </c>
      <c r="G1352" s="28" t="s">
        <v>267</v>
      </c>
      <c r="H1352" s="29">
        <v>0.71661277722600003</v>
      </c>
    </row>
    <row r="1353" spans="1:8" ht="14.25">
      <c r="A1353" s="28" t="s">
        <v>74</v>
      </c>
      <c r="B1353" s="28">
        <v>1</v>
      </c>
      <c r="C1353" s="28">
        <v>4</v>
      </c>
      <c r="D1353" s="28">
        <v>1</v>
      </c>
      <c r="E1353" s="28">
        <v>1</v>
      </c>
      <c r="F1353" s="28">
        <v>1411</v>
      </c>
      <c r="G1353" s="28" t="s">
        <v>267</v>
      </c>
      <c r="H1353" s="29">
        <v>0.32824695676400001</v>
      </c>
    </row>
    <row r="1354" spans="1:8" ht="14.25">
      <c r="A1354" s="28" t="s">
        <v>46</v>
      </c>
      <c r="B1354" s="28">
        <v>1</v>
      </c>
      <c r="C1354" s="28">
        <v>4</v>
      </c>
      <c r="D1354" s="28">
        <v>2</v>
      </c>
      <c r="E1354" s="28">
        <v>2</v>
      </c>
      <c r="F1354" s="28">
        <v>1422</v>
      </c>
      <c r="G1354" s="28" t="s">
        <v>263</v>
      </c>
      <c r="H1354" s="29">
        <v>5.7536570627300003</v>
      </c>
    </row>
    <row r="1355" spans="1:8" ht="14.25">
      <c r="A1355" s="28" t="s">
        <v>46</v>
      </c>
      <c r="B1355" s="28">
        <v>1</v>
      </c>
      <c r="C1355" s="28">
        <v>4</v>
      </c>
      <c r="D1355" s="28">
        <v>2</v>
      </c>
      <c r="E1355" s="28">
        <v>2</v>
      </c>
      <c r="F1355" s="28">
        <v>1422</v>
      </c>
      <c r="G1355" s="28" t="s">
        <v>263</v>
      </c>
      <c r="H1355" s="29">
        <v>5.2686566994300001</v>
      </c>
    </row>
    <row r="1356" spans="1:8" ht="14.25">
      <c r="A1356" s="28" t="s">
        <v>46</v>
      </c>
      <c r="B1356" s="28">
        <v>1</v>
      </c>
      <c r="C1356" s="28">
        <v>4</v>
      </c>
      <c r="D1356" s="28">
        <v>2</v>
      </c>
      <c r="E1356" s="28">
        <v>2</v>
      </c>
      <c r="F1356" s="28">
        <v>1422</v>
      </c>
      <c r="G1356" s="28" t="s">
        <v>263</v>
      </c>
      <c r="H1356" s="29">
        <v>1.5829838323700001</v>
      </c>
    </row>
    <row r="1357" spans="1:8" ht="14.25">
      <c r="A1357" s="28" t="s">
        <v>202</v>
      </c>
      <c r="B1357" s="28">
        <v>1</v>
      </c>
      <c r="C1357" s="28">
        <v>4</v>
      </c>
      <c r="D1357" s="28">
        <v>1</v>
      </c>
      <c r="E1357" s="28">
        <v>2</v>
      </c>
      <c r="F1357" s="28">
        <v>1412</v>
      </c>
      <c r="G1357" s="28" t="s">
        <v>266</v>
      </c>
      <c r="H1357" s="29">
        <v>1.69965597769</v>
      </c>
    </row>
    <row r="1358" spans="1:8" ht="14.25">
      <c r="A1358" s="28" t="s">
        <v>202</v>
      </c>
      <c r="B1358" s="28">
        <v>1</v>
      </c>
      <c r="C1358" s="28">
        <v>4</v>
      </c>
      <c r="D1358" s="28">
        <v>1</v>
      </c>
      <c r="E1358" s="28">
        <v>2</v>
      </c>
      <c r="F1358" s="28">
        <v>1412</v>
      </c>
      <c r="G1358" s="28" t="s">
        <v>266</v>
      </c>
      <c r="H1358" s="29">
        <v>0.97575902376599999</v>
      </c>
    </row>
    <row r="1359" spans="1:8" ht="14.25">
      <c r="A1359" s="28" t="s">
        <v>202</v>
      </c>
      <c r="B1359" s="28">
        <v>1</v>
      </c>
      <c r="C1359" s="28">
        <v>4</v>
      </c>
      <c r="D1359" s="28">
        <v>1</v>
      </c>
      <c r="E1359" s="28">
        <v>2</v>
      </c>
      <c r="F1359" s="28">
        <v>1412</v>
      </c>
      <c r="G1359" s="28" t="s">
        <v>266</v>
      </c>
      <c r="H1359" s="29">
        <v>0.74833150253900005</v>
      </c>
    </row>
    <row r="1360" spans="1:8" ht="14.25">
      <c r="A1360" s="28" t="s">
        <v>202</v>
      </c>
      <c r="B1360" s="28">
        <v>1</v>
      </c>
      <c r="C1360" s="28">
        <v>4</v>
      </c>
      <c r="D1360" s="28">
        <v>1</v>
      </c>
      <c r="E1360" s="28">
        <v>2</v>
      </c>
      <c r="F1360" s="28">
        <v>1412</v>
      </c>
      <c r="G1360" s="28" t="s">
        <v>266</v>
      </c>
      <c r="H1360" s="29">
        <v>1.2379720215800001</v>
      </c>
    </row>
    <row r="1361" spans="1:8" ht="14.25">
      <c r="A1361" s="28" t="s">
        <v>75</v>
      </c>
      <c r="B1361" s="28">
        <v>1</v>
      </c>
      <c r="C1361" s="28">
        <v>4</v>
      </c>
      <c r="D1361" s="28">
        <v>1</v>
      </c>
      <c r="E1361" s="28">
        <v>3</v>
      </c>
      <c r="F1361" s="28">
        <v>1413</v>
      </c>
      <c r="G1361" s="28" t="s">
        <v>265</v>
      </c>
      <c r="H1361" s="29">
        <v>0.30193398228700002</v>
      </c>
    </row>
    <row r="1362" spans="1:8" ht="14.25">
      <c r="A1362" s="28" t="s">
        <v>75</v>
      </c>
      <c r="B1362" s="28">
        <v>1</v>
      </c>
      <c r="C1362" s="28">
        <v>4</v>
      </c>
      <c r="D1362" s="28">
        <v>1</v>
      </c>
      <c r="E1362" s="28">
        <v>3</v>
      </c>
      <c r="F1362" s="28">
        <v>1413</v>
      </c>
      <c r="G1362" s="28" t="s">
        <v>265</v>
      </c>
      <c r="H1362" s="29">
        <v>0.59066462431099997</v>
      </c>
    </row>
    <row r="1363" spans="1:8" ht="14.25">
      <c r="A1363" s="28" t="s">
        <v>75</v>
      </c>
      <c r="B1363" s="28">
        <v>1</v>
      </c>
      <c r="C1363" s="28">
        <v>4</v>
      </c>
      <c r="D1363" s="28">
        <v>1</v>
      </c>
      <c r="E1363" s="28">
        <v>3</v>
      </c>
      <c r="F1363" s="28">
        <v>1413</v>
      </c>
      <c r="G1363" s="28" t="s">
        <v>265</v>
      </c>
      <c r="H1363" s="29">
        <v>0.27864369112600001</v>
      </c>
    </row>
    <row r="1364" spans="1:8" ht="14.25">
      <c r="A1364" s="28" t="s">
        <v>75</v>
      </c>
      <c r="B1364" s="28">
        <v>1</v>
      </c>
      <c r="C1364" s="28">
        <v>4</v>
      </c>
      <c r="D1364" s="28">
        <v>1</v>
      </c>
      <c r="E1364" s="28">
        <v>3</v>
      </c>
      <c r="F1364" s="28">
        <v>1413</v>
      </c>
      <c r="G1364" s="28" t="s">
        <v>265</v>
      </c>
      <c r="H1364" s="29">
        <v>0.166343903677</v>
      </c>
    </row>
    <row r="1365" spans="1:8" ht="14.25">
      <c r="A1365" s="28" t="s">
        <v>75</v>
      </c>
      <c r="B1365" s="28">
        <v>1</v>
      </c>
      <c r="C1365" s="28">
        <v>4</v>
      </c>
      <c r="D1365" s="28">
        <v>1</v>
      </c>
      <c r="E1365" s="28">
        <v>3</v>
      </c>
      <c r="F1365" s="28">
        <v>1413</v>
      </c>
      <c r="G1365" s="28" t="s">
        <v>265</v>
      </c>
      <c r="H1365" s="29">
        <v>0.31701428703000001</v>
      </c>
    </row>
    <row r="1366" spans="1:8" ht="14.25">
      <c r="A1366" s="28" t="s">
        <v>37</v>
      </c>
      <c r="B1366" s="28">
        <v>2</v>
      </c>
      <c r="C1366" s="28">
        <v>4</v>
      </c>
      <c r="D1366" s="28">
        <v>3</v>
      </c>
      <c r="E1366" s="28">
        <v>0</v>
      </c>
      <c r="F1366" s="28">
        <v>2430</v>
      </c>
      <c r="G1366" s="28" t="s">
        <v>243</v>
      </c>
      <c r="H1366" s="29">
        <v>0.91979970665300004</v>
      </c>
    </row>
    <row r="1367" spans="1:8" ht="14.25">
      <c r="A1367" s="28" t="s">
        <v>37</v>
      </c>
      <c r="B1367" s="28">
        <v>2</v>
      </c>
      <c r="C1367" s="28">
        <v>4</v>
      </c>
      <c r="D1367" s="28">
        <v>3</v>
      </c>
      <c r="E1367" s="28">
        <v>0</v>
      </c>
      <c r="F1367" s="28">
        <v>2430</v>
      </c>
      <c r="G1367" s="28" t="s">
        <v>243</v>
      </c>
      <c r="H1367" s="29">
        <v>1.5546936603099999</v>
      </c>
    </row>
    <row r="1368" spans="1:8" ht="14.25">
      <c r="A1368" s="28" t="s">
        <v>37</v>
      </c>
      <c r="B1368" s="28">
        <v>2</v>
      </c>
      <c r="C1368" s="28">
        <v>4</v>
      </c>
      <c r="D1368" s="28">
        <v>3</v>
      </c>
      <c r="E1368" s="28">
        <v>0</v>
      </c>
      <c r="F1368" s="28">
        <v>2430</v>
      </c>
      <c r="G1368" s="28" t="s">
        <v>243</v>
      </c>
      <c r="H1368" s="29">
        <v>1.99966654571</v>
      </c>
    </row>
    <row r="1369" spans="1:8" ht="14.25">
      <c r="A1369" s="28" t="s">
        <v>37</v>
      </c>
      <c r="B1369" s="28">
        <v>2</v>
      </c>
      <c r="C1369" s="28">
        <v>4</v>
      </c>
      <c r="D1369" s="28">
        <v>3</v>
      </c>
      <c r="E1369" s="28">
        <v>0</v>
      </c>
      <c r="F1369" s="28">
        <v>2430</v>
      </c>
      <c r="G1369" s="28" t="s">
        <v>243</v>
      </c>
      <c r="H1369" s="29">
        <v>0.80277959144599997</v>
      </c>
    </row>
    <row r="1370" spans="1:8" ht="14.25">
      <c r="A1370" s="28" t="s">
        <v>37</v>
      </c>
      <c r="B1370" s="28">
        <v>2</v>
      </c>
      <c r="C1370" s="28">
        <v>4</v>
      </c>
      <c r="D1370" s="28">
        <v>3</v>
      </c>
      <c r="E1370" s="28">
        <v>0</v>
      </c>
      <c r="F1370" s="28">
        <v>2430</v>
      </c>
      <c r="G1370" s="28" t="s">
        <v>243</v>
      </c>
      <c r="H1370" s="29">
        <v>1.9081400764700001</v>
      </c>
    </row>
    <row r="1371" spans="1:8" ht="14.25">
      <c r="A1371" s="28" t="s">
        <v>37</v>
      </c>
      <c r="B1371" s="28">
        <v>2</v>
      </c>
      <c r="C1371" s="28">
        <v>4</v>
      </c>
      <c r="D1371" s="28">
        <v>3</v>
      </c>
      <c r="E1371" s="28">
        <v>0</v>
      </c>
      <c r="F1371" s="28">
        <v>2430</v>
      </c>
      <c r="G1371" s="28" t="s">
        <v>243</v>
      </c>
      <c r="H1371" s="29">
        <v>1.0606617490100001</v>
      </c>
    </row>
    <row r="1372" spans="1:8" ht="14.25">
      <c r="A1372" s="28" t="s">
        <v>37</v>
      </c>
      <c r="B1372" s="28">
        <v>2</v>
      </c>
      <c r="C1372" s="28">
        <v>4</v>
      </c>
      <c r="D1372" s="28">
        <v>3</v>
      </c>
      <c r="E1372" s="28">
        <v>0</v>
      </c>
      <c r="F1372" s="28">
        <v>2430</v>
      </c>
      <c r="G1372" s="28" t="s">
        <v>243</v>
      </c>
      <c r="H1372" s="29">
        <v>2.1618109114399999</v>
      </c>
    </row>
    <row r="1373" spans="1:8" ht="14.25">
      <c r="A1373" s="28" t="s">
        <v>37</v>
      </c>
      <c r="B1373" s="28">
        <v>2</v>
      </c>
      <c r="C1373" s="28">
        <v>4</v>
      </c>
      <c r="D1373" s="28">
        <v>3</v>
      </c>
      <c r="E1373" s="28">
        <v>0</v>
      </c>
      <c r="F1373" s="28">
        <v>2430</v>
      </c>
      <c r="G1373" s="28" t="s">
        <v>243</v>
      </c>
      <c r="H1373" s="29">
        <v>5.94513040991</v>
      </c>
    </row>
    <row r="1374" spans="1:8" ht="14.25">
      <c r="A1374" s="28" t="s">
        <v>37</v>
      </c>
      <c r="B1374" s="28">
        <v>2</v>
      </c>
      <c r="C1374" s="28">
        <v>4</v>
      </c>
      <c r="D1374" s="28">
        <v>3</v>
      </c>
      <c r="E1374" s="28">
        <v>0</v>
      </c>
      <c r="F1374" s="28">
        <v>2430</v>
      </c>
      <c r="G1374" s="28" t="s">
        <v>243</v>
      </c>
      <c r="H1374" s="29">
        <v>0.70018159578100003</v>
      </c>
    </row>
    <row r="1375" spans="1:8" ht="14.25">
      <c r="A1375" s="28" t="s">
        <v>37</v>
      </c>
      <c r="B1375" s="28">
        <v>2</v>
      </c>
      <c r="C1375" s="28">
        <v>4</v>
      </c>
      <c r="D1375" s="28">
        <v>3</v>
      </c>
      <c r="E1375" s="28">
        <v>0</v>
      </c>
      <c r="F1375" s="28">
        <v>2430</v>
      </c>
      <c r="G1375" s="28" t="s">
        <v>243</v>
      </c>
      <c r="H1375" s="29">
        <v>0.89546950524900004</v>
      </c>
    </row>
    <row r="1376" spans="1:8" ht="14.25">
      <c r="A1376" s="28" t="s">
        <v>90</v>
      </c>
      <c r="B1376" s="28">
        <v>2</v>
      </c>
      <c r="C1376" s="28">
        <v>4</v>
      </c>
      <c r="D1376" s="28">
        <v>2</v>
      </c>
      <c r="E1376" s="28">
        <v>0</v>
      </c>
      <c r="F1376" s="28">
        <v>2420</v>
      </c>
      <c r="G1376" s="28" t="s">
        <v>244</v>
      </c>
      <c r="H1376" s="29">
        <v>0.99556454270399997</v>
      </c>
    </row>
    <row r="1377" spans="1:8" ht="14.25">
      <c r="A1377" s="28" t="s">
        <v>90</v>
      </c>
      <c r="B1377" s="28">
        <v>2</v>
      </c>
      <c r="C1377" s="28">
        <v>4</v>
      </c>
      <c r="D1377" s="28">
        <v>2</v>
      </c>
      <c r="E1377" s="28">
        <v>0</v>
      </c>
      <c r="F1377" s="28">
        <v>2420</v>
      </c>
      <c r="G1377" s="28" t="s">
        <v>244</v>
      </c>
      <c r="H1377" s="29">
        <v>0.45277863574299998</v>
      </c>
    </row>
    <row r="1378" spans="1:8" ht="14.25">
      <c r="A1378" s="28" t="s">
        <v>90</v>
      </c>
      <c r="B1378" s="28">
        <v>2</v>
      </c>
      <c r="C1378" s="28">
        <v>4</v>
      </c>
      <c r="D1378" s="28">
        <v>2</v>
      </c>
      <c r="E1378" s="28">
        <v>0</v>
      </c>
      <c r="F1378" s="28">
        <v>2420</v>
      </c>
      <c r="G1378" s="28" t="s">
        <v>244</v>
      </c>
      <c r="H1378" s="29">
        <v>0.78522399835400003</v>
      </c>
    </row>
    <row r="1379" spans="1:8" ht="14.25">
      <c r="A1379" s="28" t="s">
        <v>90</v>
      </c>
      <c r="B1379" s="28">
        <v>2</v>
      </c>
      <c r="C1379" s="28">
        <v>4</v>
      </c>
      <c r="D1379" s="28">
        <v>2</v>
      </c>
      <c r="E1379" s="28">
        <v>0</v>
      </c>
      <c r="F1379" s="28">
        <v>2420</v>
      </c>
      <c r="G1379" s="28" t="s">
        <v>244</v>
      </c>
      <c r="H1379" s="29">
        <v>0.40599487995</v>
      </c>
    </row>
    <row r="1380" spans="1:8" ht="14.25">
      <c r="A1380" s="28" t="s">
        <v>90</v>
      </c>
      <c r="B1380" s="28">
        <v>2</v>
      </c>
      <c r="C1380" s="28">
        <v>4</v>
      </c>
      <c r="D1380" s="28">
        <v>2</v>
      </c>
      <c r="E1380" s="28">
        <v>0</v>
      </c>
      <c r="F1380" s="28">
        <v>2420</v>
      </c>
      <c r="G1380" s="28" t="s">
        <v>244</v>
      </c>
      <c r="H1380" s="29">
        <v>0.80935841614500004</v>
      </c>
    </row>
    <row r="1381" spans="1:8" ht="14.25">
      <c r="A1381" s="28" t="s">
        <v>90</v>
      </c>
      <c r="B1381" s="28">
        <v>2</v>
      </c>
      <c r="C1381" s="28">
        <v>4</v>
      </c>
      <c r="D1381" s="28">
        <v>2</v>
      </c>
      <c r="E1381" s="28">
        <v>0</v>
      </c>
      <c r="F1381" s="28">
        <v>2420</v>
      </c>
      <c r="G1381" s="28" t="s">
        <v>244</v>
      </c>
      <c r="H1381" s="29">
        <v>0.52009646764100004</v>
      </c>
    </row>
    <row r="1382" spans="1:8" ht="14.25">
      <c r="A1382" s="28" t="s">
        <v>90</v>
      </c>
      <c r="B1382" s="28">
        <v>2</v>
      </c>
      <c r="C1382" s="28">
        <v>4</v>
      </c>
      <c r="D1382" s="28">
        <v>2</v>
      </c>
      <c r="E1382" s="28">
        <v>0</v>
      </c>
      <c r="F1382" s="28">
        <v>2420</v>
      </c>
      <c r="G1382" s="28" t="s">
        <v>244</v>
      </c>
      <c r="H1382" s="29">
        <v>0.43820082300099999</v>
      </c>
    </row>
    <row r="1383" spans="1:8" ht="14.25">
      <c r="A1383" s="28" t="s">
        <v>90</v>
      </c>
      <c r="B1383" s="28">
        <v>2</v>
      </c>
      <c r="C1383" s="28">
        <v>4</v>
      </c>
      <c r="D1383" s="28">
        <v>2</v>
      </c>
      <c r="E1383" s="28">
        <v>0</v>
      </c>
      <c r="F1383" s="28">
        <v>2420</v>
      </c>
      <c r="G1383" s="28" t="s">
        <v>244</v>
      </c>
      <c r="H1383" s="29">
        <v>0.56791490818099999</v>
      </c>
    </row>
    <row r="1384" spans="1:8" ht="14.25">
      <c r="A1384" s="28" t="s">
        <v>90</v>
      </c>
      <c r="B1384" s="28">
        <v>2</v>
      </c>
      <c r="C1384" s="28">
        <v>4</v>
      </c>
      <c r="D1384" s="28">
        <v>2</v>
      </c>
      <c r="E1384" s="28">
        <v>0</v>
      </c>
      <c r="F1384" s="28">
        <v>2420</v>
      </c>
      <c r="G1384" s="28" t="s">
        <v>244</v>
      </c>
      <c r="H1384" s="29">
        <v>0.77339970217800003</v>
      </c>
    </row>
    <row r="1385" spans="1:8" ht="14.25">
      <c r="A1385" s="28" t="s">
        <v>90</v>
      </c>
      <c r="B1385" s="28">
        <v>2</v>
      </c>
      <c r="C1385" s="28">
        <v>4</v>
      </c>
      <c r="D1385" s="28">
        <v>2</v>
      </c>
      <c r="E1385" s="28">
        <v>0</v>
      </c>
      <c r="F1385" s="28">
        <v>2420</v>
      </c>
      <c r="G1385" s="28" t="s">
        <v>244</v>
      </c>
      <c r="H1385" s="29">
        <v>0.42696216682900001</v>
      </c>
    </row>
    <row r="1386" spans="1:8" ht="14.25">
      <c r="A1386" s="28" t="s">
        <v>90</v>
      </c>
      <c r="B1386" s="28">
        <v>2</v>
      </c>
      <c r="C1386" s="28">
        <v>4</v>
      </c>
      <c r="D1386" s="28">
        <v>2</v>
      </c>
      <c r="E1386" s="28">
        <v>0</v>
      </c>
      <c r="F1386" s="28">
        <v>2420</v>
      </c>
      <c r="G1386" s="28" t="s">
        <v>244</v>
      </c>
      <c r="H1386" s="29">
        <v>0.74523874640900001</v>
      </c>
    </row>
    <row r="1387" spans="1:8" ht="14.25">
      <c r="A1387" s="28" t="s">
        <v>90</v>
      </c>
      <c r="B1387" s="28">
        <v>2</v>
      </c>
      <c r="C1387" s="28">
        <v>4</v>
      </c>
      <c r="D1387" s="28">
        <v>2</v>
      </c>
      <c r="E1387" s="28">
        <v>0</v>
      </c>
      <c r="F1387" s="28">
        <v>2420</v>
      </c>
      <c r="G1387" s="28" t="s">
        <v>244</v>
      </c>
      <c r="H1387" s="29">
        <v>1.1138287577599999</v>
      </c>
    </row>
    <row r="1388" spans="1:8" ht="14.25">
      <c r="A1388" s="28" t="s">
        <v>90</v>
      </c>
      <c r="B1388" s="28">
        <v>2</v>
      </c>
      <c r="C1388" s="28">
        <v>4</v>
      </c>
      <c r="D1388" s="28">
        <v>2</v>
      </c>
      <c r="E1388" s="28">
        <v>0</v>
      </c>
      <c r="F1388" s="28">
        <v>2420</v>
      </c>
      <c r="G1388" s="28" t="s">
        <v>244</v>
      </c>
      <c r="H1388" s="29">
        <v>0.78563626784100005</v>
      </c>
    </row>
    <row r="1389" spans="1:8" ht="14.25">
      <c r="A1389" s="28" t="s">
        <v>90</v>
      </c>
      <c r="B1389" s="28">
        <v>2</v>
      </c>
      <c r="C1389" s="28">
        <v>4</v>
      </c>
      <c r="D1389" s="28">
        <v>2</v>
      </c>
      <c r="E1389" s="28">
        <v>0</v>
      </c>
      <c r="F1389" s="28">
        <v>2420</v>
      </c>
      <c r="G1389" s="28" t="s">
        <v>244</v>
      </c>
      <c r="H1389" s="29">
        <v>2.9803441015500001</v>
      </c>
    </row>
    <row r="1390" spans="1:8" ht="14.25">
      <c r="A1390" s="28" t="s">
        <v>90</v>
      </c>
      <c r="B1390" s="28">
        <v>2</v>
      </c>
      <c r="C1390" s="28">
        <v>4</v>
      </c>
      <c r="D1390" s="28">
        <v>2</v>
      </c>
      <c r="E1390" s="28">
        <v>0</v>
      </c>
      <c r="F1390" s="28">
        <v>2420</v>
      </c>
      <c r="G1390" s="28" t="s">
        <v>244</v>
      </c>
      <c r="H1390" s="29">
        <v>1.45309123497</v>
      </c>
    </row>
    <row r="1391" spans="1:8" ht="14.25">
      <c r="A1391" s="28" t="s">
        <v>90</v>
      </c>
      <c r="B1391" s="28">
        <v>2</v>
      </c>
      <c r="C1391" s="28">
        <v>4</v>
      </c>
      <c r="D1391" s="28">
        <v>2</v>
      </c>
      <c r="E1391" s="28">
        <v>0</v>
      </c>
      <c r="F1391" s="28">
        <v>2420</v>
      </c>
      <c r="G1391" s="28" t="s">
        <v>244</v>
      </c>
      <c r="H1391" s="29">
        <v>0.48010179495900002</v>
      </c>
    </row>
    <row r="1392" spans="1:8" ht="14.25">
      <c r="A1392" s="28" t="s">
        <v>90</v>
      </c>
      <c r="B1392" s="28">
        <v>2</v>
      </c>
      <c r="C1392" s="28">
        <v>4</v>
      </c>
      <c r="D1392" s="28">
        <v>2</v>
      </c>
      <c r="E1392" s="28">
        <v>0</v>
      </c>
      <c r="F1392" s="28">
        <v>2420</v>
      </c>
      <c r="G1392" s="28" t="s">
        <v>244</v>
      </c>
      <c r="H1392" s="29">
        <v>0.24824187008500001</v>
      </c>
    </row>
    <row r="1393" spans="1:8" ht="14.25">
      <c r="A1393" s="28" t="s">
        <v>90</v>
      </c>
      <c r="B1393" s="28">
        <v>2</v>
      </c>
      <c r="C1393" s="28">
        <v>4</v>
      </c>
      <c r="D1393" s="28">
        <v>2</v>
      </c>
      <c r="E1393" s="28">
        <v>0</v>
      </c>
      <c r="F1393" s="28">
        <v>2420</v>
      </c>
      <c r="G1393" s="28" t="s">
        <v>244</v>
      </c>
      <c r="H1393" s="29">
        <v>0.43460453090099999</v>
      </c>
    </row>
    <row r="1394" spans="1:8" ht="14.25">
      <c r="A1394" s="28" t="s">
        <v>90</v>
      </c>
      <c r="B1394" s="28">
        <v>2</v>
      </c>
      <c r="C1394" s="28">
        <v>4</v>
      </c>
      <c r="D1394" s="28">
        <v>2</v>
      </c>
      <c r="E1394" s="28">
        <v>0</v>
      </c>
      <c r="F1394" s="28">
        <v>2420</v>
      </c>
      <c r="G1394" s="28" t="s">
        <v>244</v>
      </c>
      <c r="H1394" s="29">
        <v>0.36681954283899998</v>
      </c>
    </row>
    <row r="1395" spans="1:8" ht="14.25">
      <c r="A1395" s="28" t="s">
        <v>90</v>
      </c>
      <c r="B1395" s="28">
        <v>2</v>
      </c>
      <c r="C1395" s="28">
        <v>4</v>
      </c>
      <c r="D1395" s="28">
        <v>2</v>
      </c>
      <c r="E1395" s="28">
        <v>0</v>
      </c>
      <c r="F1395" s="28">
        <v>2420</v>
      </c>
      <c r="G1395" s="28" t="s">
        <v>244</v>
      </c>
      <c r="H1395" s="29">
        <v>0.26777026342999999</v>
      </c>
    </row>
    <row r="1396" spans="1:8" ht="14.25">
      <c r="A1396" s="28" t="s">
        <v>90</v>
      </c>
      <c r="B1396" s="28">
        <v>2</v>
      </c>
      <c r="C1396" s="28">
        <v>4</v>
      </c>
      <c r="D1396" s="28">
        <v>2</v>
      </c>
      <c r="E1396" s="28">
        <v>0</v>
      </c>
      <c r="F1396" s="28">
        <v>2420</v>
      </c>
      <c r="G1396" s="28" t="s">
        <v>244</v>
      </c>
      <c r="H1396" s="29">
        <v>1.2315085485599999</v>
      </c>
    </row>
    <row r="1397" spans="1:8" ht="14.25">
      <c r="A1397" s="28" t="s">
        <v>90</v>
      </c>
      <c r="B1397" s="28">
        <v>2</v>
      </c>
      <c r="C1397" s="28">
        <v>4</v>
      </c>
      <c r="D1397" s="28">
        <v>2</v>
      </c>
      <c r="E1397" s="28">
        <v>0</v>
      </c>
      <c r="F1397" s="28">
        <v>2420</v>
      </c>
      <c r="G1397" s="28" t="s">
        <v>244</v>
      </c>
      <c r="H1397" s="29">
        <v>0.363134681269</v>
      </c>
    </row>
    <row r="1398" spans="1:8" ht="14.25">
      <c r="A1398" s="28" t="s">
        <v>90</v>
      </c>
      <c r="B1398" s="28">
        <v>2</v>
      </c>
      <c r="C1398" s="28">
        <v>4</v>
      </c>
      <c r="D1398" s="28">
        <v>2</v>
      </c>
      <c r="E1398" s="28">
        <v>0</v>
      </c>
      <c r="F1398" s="28">
        <v>2420</v>
      </c>
      <c r="G1398" s="28" t="s">
        <v>244</v>
      </c>
      <c r="H1398" s="29">
        <v>0.47002877871499998</v>
      </c>
    </row>
    <row r="1399" spans="1:8" ht="14.25">
      <c r="A1399" s="28" t="s">
        <v>90</v>
      </c>
      <c r="B1399" s="28">
        <v>2</v>
      </c>
      <c r="C1399" s="28">
        <v>4</v>
      </c>
      <c r="D1399" s="28">
        <v>2</v>
      </c>
      <c r="E1399" s="28">
        <v>0</v>
      </c>
      <c r="F1399" s="28">
        <v>2420</v>
      </c>
      <c r="G1399" s="28" t="s">
        <v>244</v>
      </c>
      <c r="H1399" s="29">
        <v>0.45554957228100001</v>
      </c>
    </row>
    <row r="1400" spans="1:8" ht="14.25">
      <c r="A1400" s="28" t="s">
        <v>89</v>
      </c>
      <c r="B1400" s="28">
        <v>2</v>
      </c>
      <c r="C1400" s="28">
        <v>4</v>
      </c>
      <c r="D1400" s="28">
        <v>1</v>
      </c>
      <c r="E1400" s="28">
        <v>0</v>
      </c>
      <c r="F1400" s="28">
        <v>2410</v>
      </c>
      <c r="G1400" s="28" t="s">
        <v>245</v>
      </c>
      <c r="H1400" s="29">
        <v>0.38873032243700001</v>
      </c>
    </row>
    <row r="1401" spans="1:8" ht="14.25">
      <c r="A1401" s="28" t="s">
        <v>89</v>
      </c>
      <c r="B1401" s="28">
        <v>2</v>
      </c>
      <c r="C1401" s="28">
        <v>4</v>
      </c>
      <c r="D1401" s="28">
        <v>1</v>
      </c>
      <c r="E1401" s="28">
        <v>0</v>
      </c>
      <c r="F1401" s="28">
        <v>2410</v>
      </c>
      <c r="G1401" s="28" t="s">
        <v>245</v>
      </c>
      <c r="H1401" s="29">
        <v>0.98020161394399996</v>
      </c>
    </row>
    <row r="1402" spans="1:8" ht="14.25">
      <c r="A1402" s="28" t="s">
        <v>89</v>
      </c>
      <c r="B1402" s="28">
        <v>2</v>
      </c>
      <c r="C1402" s="28">
        <v>4</v>
      </c>
      <c r="D1402" s="28">
        <v>1</v>
      </c>
      <c r="E1402" s="28">
        <v>0</v>
      </c>
      <c r="F1402" s="28">
        <v>2410</v>
      </c>
      <c r="G1402" s="28" t="s">
        <v>245</v>
      </c>
      <c r="H1402" s="29">
        <v>0.200777320955</v>
      </c>
    </row>
    <row r="1403" spans="1:8" ht="14.25">
      <c r="A1403" s="28" t="s">
        <v>89</v>
      </c>
      <c r="B1403" s="28">
        <v>2</v>
      </c>
      <c r="C1403" s="28">
        <v>4</v>
      </c>
      <c r="D1403" s="28">
        <v>1</v>
      </c>
      <c r="E1403" s="28">
        <v>0</v>
      </c>
      <c r="F1403" s="28">
        <v>2410</v>
      </c>
      <c r="G1403" s="28" t="s">
        <v>245</v>
      </c>
      <c r="H1403" s="29">
        <v>0.43546379425300002</v>
      </c>
    </row>
    <row r="1404" spans="1:8" ht="14.25">
      <c r="A1404" s="28" t="s">
        <v>89</v>
      </c>
      <c r="B1404" s="28">
        <v>2</v>
      </c>
      <c r="C1404" s="28">
        <v>4</v>
      </c>
      <c r="D1404" s="28">
        <v>1</v>
      </c>
      <c r="E1404" s="28">
        <v>0</v>
      </c>
      <c r="F1404" s="28">
        <v>2410</v>
      </c>
      <c r="G1404" s="28" t="s">
        <v>245</v>
      </c>
      <c r="H1404" s="29">
        <v>0.445566582687</v>
      </c>
    </row>
    <row r="1405" spans="1:8" ht="14.25">
      <c r="A1405" s="28" t="s">
        <v>89</v>
      </c>
      <c r="B1405" s="28">
        <v>2</v>
      </c>
      <c r="C1405" s="28">
        <v>4</v>
      </c>
      <c r="D1405" s="28">
        <v>1</v>
      </c>
      <c r="E1405" s="28">
        <v>0</v>
      </c>
      <c r="F1405" s="28">
        <v>2410</v>
      </c>
      <c r="G1405" s="28" t="s">
        <v>245</v>
      </c>
      <c r="H1405" s="29">
        <v>1.4495393268900001</v>
      </c>
    </row>
    <row r="1406" spans="1:8" ht="14.25">
      <c r="A1406" s="28" t="s">
        <v>89</v>
      </c>
      <c r="B1406" s="28">
        <v>2</v>
      </c>
      <c r="C1406" s="28">
        <v>4</v>
      </c>
      <c r="D1406" s="28">
        <v>1</v>
      </c>
      <c r="E1406" s="28">
        <v>0</v>
      </c>
      <c r="F1406" s="28">
        <v>2410</v>
      </c>
      <c r="G1406" s="28" t="s">
        <v>245</v>
      </c>
      <c r="H1406" s="29">
        <v>2.3513516221000001</v>
      </c>
    </row>
    <row r="1407" spans="1:8" ht="14.25">
      <c r="A1407" s="28" t="s">
        <v>89</v>
      </c>
      <c r="B1407" s="28">
        <v>2</v>
      </c>
      <c r="C1407" s="28">
        <v>4</v>
      </c>
      <c r="D1407" s="28">
        <v>1</v>
      </c>
      <c r="E1407" s="28">
        <v>0</v>
      </c>
      <c r="F1407" s="28">
        <v>2410</v>
      </c>
      <c r="G1407" s="28" t="s">
        <v>245</v>
      </c>
      <c r="H1407" s="29">
        <v>0.68079809710799999</v>
      </c>
    </row>
    <row r="1408" spans="1:8" ht="14.25">
      <c r="A1408" s="28" t="s">
        <v>89</v>
      </c>
      <c r="B1408" s="28">
        <v>2</v>
      </c>
      <c r="C1408" s="28">
        <v>4</v>
      </c>
      <c r="D1408" s="28">
        <v>1</v>
      </c>
      <c r="E1408" s="28">
        <v>0</v>
      </c>
      <c r="F1408" s="28">
        <v>2410</v>
      </c>
      <c r="G1408" s="28" t="s">
        <v>245</v>
      </c>
      <c r="H1408" s="29">
        <v>0.52678501785700005</v>
      </c>
    </row>
    <row r="1409" spans="1:8" ht="14.25">
      <c r="A1409" s="4" t="s">
        <v>47</v>
      </c>
      <c r="B1409" s="4">
        <v>1</v>
      </c>
      <c r="C1409" s="4">
        <v>1</v>
      </c>
      <c r="D1409" s="4">
        <v>1</v>
      </c>
      <c r="E1409" s="4">
        <v>1</v>
      </c>
      <c r="F1409" s="4">
        <v>1111</v>
      </c>
      <c r="G1409" s="3" t="s">
        <v>298</v>
      </c>
      <c r="H1409" s="30">
        <v>0</v>
      </c>
    </row>
    <row r="1410" spans="1:8" ht="14.25">
      <c r="A1410" s="4" t="s">
        <v>48</v>
      </c>
      <c r="B1410" s="4">
        <v>1</v>
      </c>
      <c r="C1410" s="4">
        <v>1</v>
      </c>
      <c r="D1410" s="4">
        <v>1</v>
      </c>
      <c r="E1410" s="4">
        <v>2</v>
      </c>
      <c r="F1410" s="4">
        <v>1112</v>
      </c>
      <c r="G1410" s="3" t="s">
        <v>297</v>
      </c>
      <c r="H1410" s="30">
        <v>0</v>
      </c>
    </row>
    <row r="1411" spans="1:8" ht="14.25">
      <c r="A1411" s="4" t="s">
        <v>49</v>
      </c>
      <c r="B1411" s="4">
        <v>1</v>
      </c>
      <c r="C1411" s="4">
        <v>1</v>
      </c>
      <c r="D1411" s="4">
        <v>2</v>
      </c>
      <c r="E1411" s="4">
        <v>1</v>
      </c>
      <c r="F1411" s="4">
        <v>1121</v>
      </c>
      <c r="G1411" s="11" t="s">
        <v>311</v>
      </c>
      <c r="H1411" s="30">
        <v>0</v>
      </c>
    </row>
    <row r="1412" spans="1:8" ht="14.25">
      <c r="A1412" s="4" t="s">
        <v>177</v>
      </c>
      <c r="B1412" s="4">
        <v>1</v>
      </c>
      <c r="C1412" s="4">
        <v>1</v>
      </c>
      <c r="D1412" s="4">
        <v>2</v>
      </c>
      <c r="E1412" s="4">
        <v>2</v>
      </c>
      <c r="F1412" s="4">
        <v>1122</v>
      </c>
      <c r="G1412" s="3" t="s">
        <v>296</v>
      </c>
      <c r="H1412" s="30">
        <v>0</v>
      </c>
    </row>
    <row r="1413" spans="1:8" ht="14.25">
      <c r="A1413" s="4" t="s">
        <v>50</v>
      </c>
      <c r="B1413" s="4">
        <v>1</v>
      </c>
      <c r="C1413" s="4">
        <v>2</v>
      </c>
      <c r="D1413" s="4">
        <v>1</v>
      </c>
      <c r="E1413" s="4">
        <v>1</v>
      </c>
      <c r="F1413" s="4">
        <v>1211</v>
      </c>
      <c r="G1413" s="3" t="s">
        <v>295</v>
      </c>
      <c r="H1413" s="30">
        <v>0</v>
      </c>
    </row>
    <row r="1414" spans="1:8" ht="14.25">
      <c r="A1414" s="4" t="s">
        <v>180</v>
      </c>
      <c r="B1414" s="4">
        <v>1</v>
      </c>
      <c r="C1414" s="4">
        <v>2</v>
      </c>
      <c r="D1414" s="4">
        <v>1</v>
      </c>
      <c r="E1414" s="4">
        <v>2</v>
      </c>
      <c r="F1414" s="4">
        <v>1212</v>
      </c>
      <c r="G1414" s="3" t="s">
        <v>294</v>
      </c>
      <c r="H1414" s="30">
        <v>0</v>
      </c>
    </row>
    <row r="1415" spans="1:8" ht="14.25">
      <c r="A1415" s="4" t="s">
        <v>51</v>
      </c>
      <c r="B1415" s="4">
        <v>1</v>
      </c>
      <c r="C1415" s="4">
        <v>2</v>
      </c>
      <c r="D1415" s="4">
        <v>1</v>
      </c>
      <c r="E1415" s="4">
        <v>3</v>
      </c>
      <c r="F1415" s="4">
        <v>1213</v>
      </c>
      <c r="G1415" s="3" t="s">
        <v>293</v>
      </c>
      <c r="H1415" s="30">
        <v>0</v>
      </c>
    </row>
    <row r="1416" spans="1:8" ht="14.25">
      <c r="A1416" s="4" t="s">
        <v>52</v>
      </c>
      <c r="B1416" s="4">
        <v>1</v>
      </c>
      <c r="C1416" s="4">
        <v>2</v>
      </c>
      <c r="D1416" s="4">
        <v>1</v>
      </c>
      <c r="E1416" s="4">
        <v>4</v>
      </c>
      <c r="F1416" s="4">
        <v>1214</v>
      </c>
      <c r="G1416" s="3" t="s">
        <v>292</v>
      </c>
      <c r="H1416" s="30">
        <v>0</v>
      </c>
    </row>
    <row r="1417" spans="1:8" ht="14.25">
      <c r="A1417" s="4" t="s">
        <v>53</v>
      </c>
      <c r="B1417" s="4">
        <v>1</v>
      </c>
      <c r="C1417" s="4">
        <v>2</v>
      </c>
      <c r="D1417" s="4">
        <v>1</v>
      </c>
      <c r="E1417" s="4">
        <v>5</v>
      </c>
      <c r="F1417" s="4">
        <v>1215</v>
      </c>
      <c r="G1417" s="3" t="s">
        <v>291</v>
      </c>
      <c r="H1417" s="30">
        <v>0</v>
      </c>
    </row>
    <row r="1418" spans="1:8" ht="14.25">
      <c r="A1418" s="4" t="s">
        <v>54</v>
      </c>
      <c r="B1418" s="4">
        <v>1</v>
      </c>
      <c r="C1418" s="4">
        <v>2</v>
      </c>
      <c r="D1418" s="4">
        <v>1</v>
      </c>
      <c r="E1418" s="4">
        <v>6</v>
      </c>
      <c r="F1418" s="4">
        <v>1216</v>
      </c>
      <c r="G1418" s="3" t="s">
        <v>290</v>
      </c>
      <c r="H1418" s="30">
        <v>0</v>
      </c>
    </row>
    <row r="1419" spans="1:8" ht="14.25">
      <c r="A1419" s="4" t="s">
        <v>189</v>
      </c>
      <c r="B1419" s="4">
        <v>1</v>
      </c>
      <c r="C1419" s="4">
        <v>2</v>
      </c>
      <c r="D1419" s="4">
        <v>2</v>
      </c>
      <c r="E1419" s="4">
        <v>1</v>
      </c>
      <c r="F1419" s="4">
        <v>1221</v>
      </c>
      <c r="G1419" s="3" t="s">
        <v>289</v>
      </c>
      <c r="H1419" s="30">
        <v>0</v>
      </c>
    </row>
    <row r="1420" spans="1:8" ht="14.25">
      <c r="A1420" s="4" t="s">
        <v>55</v>
      </c>
      <c r="B1420" s="4">
        <v>1</v>
      </c>
      <c r="C1420" s="4">
        <v>2</v>
      </c>
      <c r="D1420" s="4">
        <v>2</v>
      </c>
      <c r="E1420" s="4">
        <v>2</v>
      </c>
      <c r="F1420" s="4">
        <v>1222</v>
      </c>
      <c r="G1420" s="3" t="s">
        <v>288</v>
      </c>
      <c r="H1420" s="30">
        <v>0</v>
      </c>
    </row>
    <row r="1421" spans="1:8" ht="14.25">
      <c r="A1421" s="4" t="s">
        <v>191</v>
      </c>
      <c r="B1421" s="4">
        <v>1</v>
      </c>
      <c r="C1421" s="4">
        <v>2</v>
      </c>
      <c r="D1421" s="4">
        <v>2</v>
      </c>
      <c r="E1421" s="4">
        <v>3</v>
      </c>
      <c r="F1421" s="4">
        <v>1223</v>
      </c>
      <c r="G1421" s="3" t="s">
        <v>287</v>
      </c>
      <c r="H1421" s="30">
        <v>0</v>
      </c>
    </row>
    <row r="1422" spans="1:8" ht="14.25">
      <c r="A1422" s="4" t="s">
        <v>56</v>
      </c>
      <c r="B1422" s="4">
        <v>1</v>
      </c>
      <c r="C1422" s="4">
        <v>2</v>
      </c>
      <c r="D1422" s="4">
        <v>2</v>
      </c>
      <c r="E1422" s="4">
        <v>4</v>
      </c>
      <c r="F1422" s="4">
        <v>1224</v>
      </c>
      <c r="G1422" s="3" t="s">
        <v>286</v>
      </c>
      <c r="H1422" s="30">
        <v>0</v>
      </c>
    </row>
    <row r="1423" spans="1:8" ht="14.25">
      <c r="A1423" s="4" t="s">
        <v>57</v>
      </c>
      <c r="B1423" s="4">
        <v>1</v>
      </c>
      <c r="C1423" s="4">
        <v>2</v>
      </c>
      <c r="D1423" s="4">
        <v>2</v>
      </c>
      <c r="E1423" s="4">
        <v>5</v>
      </c>
      <c r="F1423" s="4">
        <v>1225</v>
      </c>
      <c r="G1423" s="3" t="s">
        <v>285</v>
      </c>
      <c r="H1423" s="30">
        <v>0</v>
      </c>
    </row>
    <row r="1424" spans="1:8" ht="14.25">
      <c r="A1424" s="4" t="s">
        <v>58</v>
      </c>
      <c r="B1424" s="4">
        <v>1</v>
      </c>
      <c r="C1424" s="4">
        <v>2</v>
      </c>
      <c r="D1424" s="4">
        <v>2</v>
      </c>
      <c r="E1424" s="4">
        <v>6</v>
      </c>
      <c r="F1424" s="4">
        <v>1226</v>
      </c>
      <c r="G1424" s="3" t="s">
        <v>284</v>
      </c>
      <c r="H1424" s="30">
        <v>0</v>
      </c>
    </row>
    <row r="1425" spans="1:8" ht="14.25">
      <c r="A1425" s="4" t="s">
        <v>59</v>
      </c>
      <c r="B1425" s="4">
        <v>1</v>
      </c>
      <c r="C1425" s="4">
        <v>2</v>
      </c>
      <c r="D1425" s="4">
        <v>2</v>
      </c>
      <c r="E1425" s="4">
        <v>7</v>
      </c>
      <c r="F1425" s="4">
        <v>1227</v>
      </c>
      <c r="G1425" s="3" t="s">
        <v>283</v>
      </c>
      <c r="H1425" s="30">
        <v>0</v>
      </c>
    </row>
    <row r="1426" spans="1:8" ht="14.25">
      <c r="A1426" s="4" t="s">
        <v>197</v>
      </c>
      <c r="B1426" s="4">
        <v>1</v>
      </c>
      <c r="C1426" s="4">
        <v>2</v>
      </c>
      <c r="D1426" s="4">
        <v>2</v>
      </c>
      <c r="E1426" s="4">
        <v>8</v>
      </c>
      <c r="F1426" s="4">
        <v>1228</v>
      </c>
      <c r="G1426" s="3" t="s">
        <v>282</v>
      </c>
      <c r="H1426" s="30">
        <v>0</v>
      </c>
    </row>
    <row r="1427" spans="1:8" ht="14.25">
      <c r="A1427" s="4" t="s">
        <v>60</v>
      </c>
      <c r="B1427" s="4">
        <v>1</v>
      </c>
      <c r="C1427" s="4">
        <v>2</v>
      </c>
      <c r="D1427" s="4">
        <v>2</v>
      </c>
      <c r="E1427" s="4">
        <v>9</v>
      </c>
      <c r="F1427" s="4">
        <v>1229</v>
      </c>
      <c r="G1427" s="3" t="s">
        <v>281</v>
      </c>
      <c r="H1427" s="30">
        <v>0</v>
      </c>
    </row>
    <row r="1428" spans="1:8" ht="14.25">
      <c r="A1428" s="4" t="s">
        <v>61</v>
      </c>
      <c r="B1428" s="4">
        <v>1</v>
      </c>
      <c r="C1428" s="4">
        <v>2</v>
      </c>
      <c r="D1428" s="4">
        <v>3</v>
      </c>
      <c r="E1428" s="4">
        <v>1</v>
      </c>
      <c r="F1428" s="4">
        <v>1231</v>
      </c>
      <c r="G1428" s="3" t="s">
        <v>280</v>
      </c>
      <c r="H1428" s="30">
        <v>0</v>
      </c>
    </row>
    <row r="1429" spans="1:8" ht="14.25">
      <c r="A1429" s="4" t="s">
        <v>62</v>
      </c>
      <c r="B1429" s="4">
        <v>1</v>
      </c>
      <c r="C1429" s="4">
        <v>2</v>
      </c>
      <c r="D1429" s="4">
        <v>3</v>
      </c>
      <c r="E1429" s="4">
        <v>2</v>
      </c>
      <c r="F1429" s="4">
        <v>1232</v>
      </c>
      <c r="G1429" s="3" t="s">
        <v>279</v>
      </c>
      <c r="H1429" s="30">
        <v>0</v>
      </c>
    </row>
    <row r="1430" spans="1:8" ht="14.25">
      <c r="A1430" s="4" t="s">
        <v>63</v>
      </c>
      <c r="B1430" s="4">
        <v>1</v>
      </c>
      <c r="C1430" s="4">
        <v>2</v>
      </c>
      <c r="D1430" s="4">
        <v>3</v>
      </c>
      <c r="E1430" s="4">
        <v>3</v>
      </c>
      <c r="F1430" s="4">
        <v>1233</v>
      </c>
      <c r="G1430" s="3" t="s">
        <v>278</v>
      </c>
      <c r="H1430" s="30">
        <v>0</v>
      </c>
    </row>
    <row r="1431" spans="1:8" ht="14.25">
      <c r="A1431" s="4" t="s">
        <v>64</v>
      </c>
      <c r="B1431" s="4">
        <v>1</v>
      </c>
      <c r="C1431" s="4">
        <v>2</v>
      </c>
      <c r="D1431" s="4">
        <v>4</v>
      </c>
      <c r="E1431" s="4">
        <v>1</v>
      </c>
      <c r="F1431" s="4">
        <v>1241</v>
      </c>
      <c r="G1431" s="3" t="s">
        <v>277</v>
      </c>
      <c r="H1431" s="30">
        <v>0</v>
      </c>
    </row>
    <row r="1432" spans="1:8" ht="14.25">
      <c r="A1432" s="4" t="s">
        <v>65</v>
      </c>
      <c r="B1432" s="4">
        <v>1</v>
      </c>
      <c r="C1432" s="4">
        <v>2</v>
      </c>
      <c r="D1432" s="4">
        <v>4</v>
      </c>
      <c r="E1432" s="4">
        <v>2</v>
      </c>
      <c r="F1432" s="4">
        <v>1242</v>
      </c>
      <c r="G1432" s="3" t="s">
        <v>276</v>
      </c>
      <c r="H1432" s="30">
        <v>0</v>
      </c>
    </row>
    <row r="1433" spans="1:8" ht="14.25">
      <c r="A1433" s="4" t="s">
        <v>66</v>
      </c>
      <c r="B1433" s="4">
        <v>1</v>
      </c>
      <c r="C1433" s="4">
        <v>2</v>
      </c>
      <c r="D1433" s="4">
        <v>4</v>
      </c>
      <c r="E1433" s="4">
        <v>3</v>
      </c>
      <c r="F1433" s="4">
        <v>1243</v>
      </c>
      <c r="G1433" s="3" t="s">
        <v>275</v>
      </c>
      <c r="H1433" s="30">
        <v>0</v>
      </c>
    </row>
    <row r="1434" spans="1:8" ht="14.25">
      <c r="A1434" s="4" t="s">
        <v>67</v>
      </c>
      <c r="B1434" s="4">
        <v>1</v>
      </c>
      <c r="C1434" s="4">
        <v>3</v>
      </c>
      <c r="D1434" s="4">
        <v>1</v>
      </c>
      <c r="E1434" s="4">
        <v>1</v>
      </c>
      <c r="F1434" s="4">
        <v>1311</v>
      </c>
      <c r="G1434" s="3" t="s">
        <v>274</v>
      </c>
      <c r="H1434" s="30">
        <v>0</v>
      </c>
    </row>
    <row r="1435" spans="1:8" ht="14.25">
      <c r="A1435" s="4" t="s">
        <v>68</v>
      </c>
      <c r="B1435" s="4">
        <v>1</v>
      </c>
      <c r="C1435" s="4">
        <v>3</v>
      </c>
      <c r="D1435" s="4">
        <v>1</v>
      </c>
      <c r="E1435" s="4">
        <v>2</v>
      </c>
      <c r="F1435" s="4">
        <v>1312</v>
      </c>
      <c r="G1435" s="3" t="s">
        <v>273</v>
      </c>
      <c r="H1435" s="30">
        <v>0</v>
      </c>
    </row>
    <row r="1436" spans="1:8" ht="14.25">
      <c r="A1436" s="4" t="s">
        <v>69</v>
      </c>
      <c r="B1436" s="4">
        <v>1</v>
      </c>
      <c r="C1436" s="4">
        <v>3</v>
      </c>
      <c r="D1436" s="4">
        <v>2</v>
      </c>
      <c r="E1436" s="4">
        <v>1</v>
      </c>
      <c r="F1436" s="4">
        <v>1321</v>
      </c>
      <c r="G1436" s="3" t="s">
        <v>272</v>
      </c>
      <c r="H1436" s="30">
        <v>0</v>
      </c>
    </row>
    <row r="1437" spans="1:8" ht="14.25">
      <c r="A1437" s="4" t="s">
        <v>70</v>
      </c>
      <c r="B1437" s="4">
        <v>1</v>
      </c>
      <c r="C1437" s="4">
        <v>3</v>
      </c>
      <c r="D1437" s="4">
        <v>2</v>
      </c>
      <c r="E1437" s="4">
        <v>2</v>
      </c>
      <c r="F1437" s="4">
        <v>1322</v>
      </c>
      <c r="G1437" s="3" t="s">
        <v>271</v>
      </c>
      <c r="H1437" s="30">
        <v>0</v>
      </c>
    </row>
    <row r="1438" spans="1:8" ht="14.25">
      <c r="A1438" s="4" t="s">
        <v>71</v>
      </c>
      <c r="B1438" s="4">
        <v>1</v>
      </c>
      <c r="C1438" s="4">
        <v>3</v>
      </c>
      <c r="D1438" s="4">
        <v>2</v>
      </c>
      <c r="E1438" s="4">
        <v>3</v>
      </c>
      <c r="F1438" s="4">
        <v>1323</v>
      </c>
      <c r="G1438" s="3" t="s">
        <v>270</v>
      </c>
      <c r="H1438" s="30">
        <v>0</v>
      </c>
    </row>
    <row r="1439" spans="1:8" ht="14.25">
      <c r="A1439" s="4" t="s">
        <v>72</v>
      </c>
      <c r="B1439" s="4">
        <v>1</v>
      </c>
      <c r="C1439" s="4">
        <v>3</v>
      </c>
      <c r="D1439" s="4">
        <v>3</v>
      </c>
      <c r="E1439" s="4">
        <v>1</v>
      </c>
      <c r="F1439" s="4">
        <v>1331</v>
      </c>
      <c r="G1439" s="3" t="s">
        <v>269</v>
      </c>
      <c r="H1439" s="30">
        <v>0</v>
      </c>
    </row>
    <row r="1440" spans="1:8" ht="14.25">
      <c r="A1440" s="4" t="s">
        <v>73</v>
      </c>
      <c r="B1440" s="4">
        <v>1</v>
      </c>
      <c r="C1440" s="4">
        <v>3</v>
      </c>
      <c r="D1440" s="4">
        <v>3</v>
      </c>
      <c r="E1440" s="4">
        <v>2</v>
      </c>
      <c r="F1440" s="4">
        <v>1332</v>
      </c>
      <c r="G1440" s="3" t="s">
        <v>268</v>
      </c>
      <c r="H1440" s="30">
        <v>0</v>
      </c>
    </row>
    <row r="1441" spans="1:8" ht="14.25">
      <c r="A1441" s="4" t="s">
        <v>74</v>
      </c>
      <c r="B1441" s="4">
        <v>1</v>
      </c>
      <c r="C1441" s="4">
        <v>4</v>
      </c>
      <c r="D1441" s="4">
        <v>1</v>
      </c>
      <c r="E1441" s="4">
        <v>1</v>
      </c>
      <c r="F1441" s="4">
        <v>1411</v>
      </c>
      <c r="G1441" s="3" t="s">
        <v>267</v>
      </c>
      <c r="H1441" s="30">
        <v>0</v>
      </c>
    </row>
    <row r="1442" spans="1:8" ht="14.25">
      <c r="A1442" s="4" t="s">
        <v>202</v>
      </c>
      <c r="B1442" s="4">
        <v>1</v>
      </c>
      <c r="C1442" s="4">
        <v>4</v>
      </c>
      <c r="D1442" s="4">
        <v>1</v>
      </c>
      <c r="E1442" s="4">
        <v>2</v>
      </c>
      <c r="F1442" s="4">
        <v>1412</v>
      </c>
      <c r="G1442" s="3" t="s">
        <v>266</v>
      </c>
      <c r="H1442" s="30">
        <v>0</v>
      </c>
    </row>
    <row r="1443" spans="1:8" ht="14.25">
      <c r="A1443" s="4" t="s">
        <v>75</v>
      </c>
      <c r="B1443" s="4">
        <v>1</v>
      </c>
      <c r="C1443" s="4">
        <v>4</v>
      </c>
      <c r="D1443" s="4">
        <v>1</v>
      </c>
      <c r="E1443" s="4">
        <v>3</v>
      </c>
      <c r="F1443" s="4">
        <v>1413</v>
      </c>
      <c r="G1443" s="3" t="s">
        <v>265</v>
      </c>
      <c r="H1443" s="30">
        <v>0</v>
      </c>
    </row>
    <row r="1444" spans="1:8" ht="14.25">
      <c r="A1444" s="4" t="s">
        <v>76</v>
      </c>
      <c r="B1444" s="4">
        <v>1</v>
      </c>
      <c r="C1444" s="4">
        <v>4</v>
      </c>
      <c r="D1444" s="4">
        <v>2</v>
      </c>
      <c r="E1444" s="4">
        <v>1</v>
      </c>
      <c r="F1444" s="4">
        <v>1421</v>
      </c>
      <c r="G1444" s="3" t="s">
        <v>264</v>
      </c>
      <c r="H1444" s="30">
        <v>0</v>
      </c>
    </row>
    <row r="1445" spans="1:8" ht="14.25">
      <c r="A1445" s="4" t="s">
        <v>46</v>
      </c>
      <c r="B1445" s="4">
        <v>1</v>
      </c>
      <c r="C1445" s="4">
        <v>4</v>
      </c>
      <c r="D1445" s="4">
        <v>2</v>
      </c>
      <c r="E1445" s="4">
        <v>2</v>
      </c>
      <c r="F1445" s="4">
        <v>1422</v>
      </c>
      <c r="G1445" s="3" t="s">
        <v>263</v>
      </c>
      <c r="H1445" s="30">
        <v>0</v>
      </c>
    </row>
    <row r="1446" spans="1:8" ht="14.25">
      <c r="A1446" s="4" t="s">
        <v>77</v>
      </c>
      <c r="B1446" s="4">
        <v>1</v>
      </c>
      <c r="C1446" s="4">
        <v>4</v>
      </c>
      <c r="D1446" s="4">
        <v>2</v>
      </c>
      <c r="E1446" s="4">
        <v>3</v>
      </c>
      <c r="F1446" s="4">
        <v>1423</v>
      </c>
      <c r="G1446" s="3" t="s">
        <v>262</v>
      </c>
      <c r="H1446" s="30">
        <v>0</v>
      </c>
    </row>
    <row r="1447" spans="1:8" ht="14.25">
      <c r="A1447" s="4" t="s">
        <v>203</v>
      </c>
      <c r="B1447" s="4">
        <v>1</v>
      </c>
      <c r="C1447" s="4">
        <v>4</v>
      </c>
      <c r="D1447" s="4">
        <v>2</v>
      </c>
      <c r="E1447" s="4">
        <v>4</v>
      </c>
      <c r="F1447" s="4">
        <v>1424</v>
      </c>
      <c r="G1447" s="3" t="s">
        <v>261</v>
      </c>
      <c r="H1447" s="30">
        <v>0</v>
      </c>
    </row>
    <row r="1448" spans="1:8" ht="14.25">
      <c r="A1448" s="4" t="s">
        <v>78</v>
      </c>
      <c r="B1448" s="4">
        <v>1</v>
      </c>
      <c r="C1448" s="4">
        <v>4</v>
      </c>
      <c r="D1448" s="4">
        <v>2</v>
      </c>
      <c r="E1448" s="4">
        <v>5</v>
      </c>
      <c r="F1448" s="4">
        <v>1425</v>
      </c>
      <c r="G1448" s="3" t="s">
        <v>260</v>
      </c>
      <c r="H1448" s="30">
        <v>0</v>
      </c>
    </row>
    <row r="1449" spans="1:8" ht="14.25">
      <c r="A1449" s="4" t="s">
        <v>79</v>
      </c>
      <c r="B1449" s="4">
        <v>1</v>
      </c>
      <c r="C1449" s="4">
        <v>4</v>
      </c>
      <c r="D1449" s="4">
        <v>2</v>
      </c>
      <c r="E1449" s="4">
        <v>6</v>
      </c>
      <c r="F1449" s="4">
        <v>1426</v>
      </c>
      <c r="G1449" s="3" t="s">
        <v>259</v>
      </c>
      <c r="H1449" s="30">
        <v>0</v>
      </c>
    </row>
    <row r="1450" spans="1:8" ht="14.25">
      <c r="A1450" s="4" t="s">
        <v>80</v>
      </c>
      <c r="B1450" s="4">
        <v>1</v>
      </c>
      <c r="C1450" s="4">
        <v>4</v>
      </c>
      <c r="D1450" s="4">
        <v>2</v>
      </c>
      <c r="E1450" s="4">
        <v>7</v>
      </c>
      <c r="F1450" s="4">
        <v>1427</v>
      </c>
      <c r="G1450" s="3" t="s">
        <v>258</v>
      </c>
      <c r="H1450" s="30">
        <v>0</v>
      </c>
    </row>
    <row r="1451" spans="1:8" ht="14.25">
      <c r="A1451" s="4" t="s">
        <v>81</v>
      </c>
      <c r="B1451" s="4">
        <v>1</v>
      </c>
      <c r="C1451" s="4">
        <v>4</v>
      </c>
      <c r="D1451" s="4">
        <v>2</v>
      </c>
      <c r="E1451" s="4">
        <v>8</v>
      </c>
      <c r="F1451" s="4">
        <v>1428</v>
      </c>
      <c r="G1451" s="3" t="s">
        <v>257</v>
      </c>
      <c r="H1451" s="30">
        <v>0</v>
      </c>
    </row>
    <row r="1452" spans="1:8" ht="14.25">
      <c r="A1452" s="4" t="s">
        <v>82</v>
      </c>
      <c r="B1452" s="4">
        <v>1</v>
      </c>
      <c r="C1452" s="4">
        <v>4</v>
      </c>
      <c r="D1452" s="4">
        <v>3</v>
      </c>
      <c r="E1452" s="4">
        <v>0</v>
      </c>
      <c r="F1452" s="4">
        <v>1430</v>
      </c>
      <c r="G1452" s="3" t="s">
        <v>256</v>
      </c>
      <c r="H1452" s="30">
        <v>0</v>
      </c>
    </row>
    <row r="1453" spans="1:8" ht="14.25">
      <c r="A1453" s="4" t="s">
        <v>83</v>
      </c>
      <c r="B1453" s="4">
        <v>2</v>
      </c>
      <c r="C1453" s="4">
        <v>1</v>
      </c>
      <c r="D1453" s="4">
        <v>1</v>
      </c>
      <c r="E1453" s="4">
        <v>0</v>
      </c>
      <c r="F1453" s="4">
        <v>2110</v>
      </c>
      <c r="G1453" s="3" t="s">
        <v>255</v>
      </c>
      <c r="H1453" s="30">
        <v>0</v>
      </c>
    </row>
    <row r="1454" spans="1:8" ht="14.25">
      <c r="A1454" s="4" t="s">
        <v>84</v>
      </c>
      <c r="B1454" s="4">
        <v>2</v>
      </c>
      <c r="C1454" s="4">
        <v>1</v>
      </c>
      <c r="D1454" s="4">
        <v>2</v>
      </c>
      <c r="E1454" s="4">
        <v>1</v>
      </c>
      <c r="F1454" s="4">
        <v>2121</v>
      </c>
      <c r="G1454" s="3" t="s">
        <v>254</v>
      </c>
      <c r="H1454" s="30">
        <v>0</v>
      </c>
    </row>
    <row r="1455" spans="1:8" ht="14.25">
      <c r="A1455" s="4" t="s">
        <v>85</v>
      </c>
      <c r="B1455" s="4">
        <v>2</v>
      </c>
      <c r="C1455" s="4">
        <v>1</v>
      </c>
      <c r="D1455" s="4">
        <v>2</v>
      </c>
      <c r="E1455" s="4">
        <v>2</v>
      </c>
      <c r="F1455" s="4">
        <v>2122</v>
      </c>
      <c r="G1455" s="3" t="s">
        <v>253</v>
      </c>
      <c r="H1455" s="30">
        <v>0</v>
      </c>
    </row>
    <row r="1456" spans="1:8" ht="14.25">
      <c r="A1456" s="4" t="s">
        <v>86</v>
      </c>
      <c r="B1456" s="4">
        <v>2</v>
      </c>
      <c r="C1456" s="4">
        <v>1</v>
      </c>
      <c r="D1456" s="4">
        <v>2</v>
      </c>
      <c r="E1456" s="4">
        <v>3</v>
      </c>
      <c r="F1456" s="4">
        <v>2123</v>
      </c>
      <c r="G1456" s="3" t="s">
        <v>252</v>
      </c>
      <c r="H1456" s="30">
        <v>0</v>
      </c>
    </row>
    <row r="1457" spans="1:8" ht="14.25">
      <c r="A1457" s="4" t="s">
        <v>36</v>
      </c>
      <c r="B1457" s="4">
        <v>2</v>
      </c>
      <c r="C1457" s="4">
        <v>1</v>
      </c>
      <c r="D1457" s="4">
        <v>3</v>
      </c>
      <c r="E1457" s="4">
        <v>0</v>
      </c>
      <c r="F1457" s="4">
        <v>2130</v>
      </c>
      <c r="G1457" s="3" t="s">
        <v>251</v>
      </c>
      <c r="H1457" s="30">
        <v>0</v>
      </c>
    </row>
    <row r="1458" spans="1:8" ht="14.25">
      <c r="A1458" s="4" t="s">
        <v>45</v>
      </c>
      <c r="B1458" s="4">
        <v>2</v>
      </c>
      <c r="C1458" s="4">
        <v>2</v>
      </c>
      <c r="D1458" s="4">
        <v>1</v>
      </c>
      <c r="E1458" s="4">
        <v>0</v>
      </c>
      <c r="F1458" s="4">
        <v>2210</v>
      </c>
      <c r="G1458" s="3" t="s">
        <v>250</v>
      </c>
      <c r="H1458" s="30">
        <v>0</v>
      </c>
    </row>
    <row r="1459" spans="1:8" ht="14.25">
      <c r="A1459" s="4" t="s">
        <v>38</v>
      </c>
      <c r="B1459" s="4">
        <v>2</v>
      </c>
      <c r="C1459" s="4">
        <v>2</v>
      </c>
      <c r="D1459" s="4">
        <v>2</v>
      </c>
      <c r="E1459" s="4">
        <v>0</v>
      </c>
      <c r="F1459" s="4">
        <v>2220</v>
      </c>
      <c r="G1459" s="3" t="s">
        <v>249</v>
      </c>
      <c r="H1459" s="30">
        <v>0</v>
      </c>
    </row>
    <row r="1460" spans="1:8" ht="14.25">
      <c r="A1460" s="4" t="s">
        <v>87</v>
      </c>
      <c r="B1460" s="4">
        <v>2</v>
      </c>
      <c r="C1460" s="4">
        <v>2</v>
      </c>
      <c r="D1460" s="4">
        <v>3</v>
      </c>
      <c r="E1460" s="4">
        <v>0</v>
      </c>
      <c r="F1460" s="4">
        <v>2230</v>
      </c>
      <c r="G1460" s="3" t="s">
        <v>248</v>
      </c>
      <c r="H1460" s="30">
        <v>0</v>
      </c>
    </row>
    <row r="1461" spans="1:8" ht="14.25">
      <c r="A1461" s="4" t="s">
        <v>34</v>
      </c>
      <c r="B1461" s="4">
        <v>2</v>
      </c>
      <c r="C1461" s="4">
        <v>2</v>
      </c>
      <c r="D1461" s="4">
        <v>4</v>
      </c>
      <c r="E1461" s="4">
        <v>1</v>
      </c>
      <c r="F1461" s="4">
        <v>2241</v>
      </c>
      <c r="G1461" s="3" t="s">
        <v>247</v>
      </c>
      <c r="H1461" s="30">
        <v>0</v>
      </c>
    </row>
    <row r="1462" spans="1:8" ht="14.25">
      <c r="A1462" s="4" t="s">
        <v>88</v>
      </c>
      <c r="B1462" s="4">
        <v>2</v>
      </c>
      <c r="C1462" s="4">
        <v>2</v>
      </c>
      <c r="D1462" s="4">
        <v>4</v>
      </c>
      <c r="E1462" s="4">
        <v>2</v>
      </c>
      <c r="F1462" s="4">
        <v>2242</v>
      </c>
      <c r="G1462" s="3" t="s">
        <v>246</v>
      </c>
      <c r="H1462" s="30">
        <v>0</v>
      </c>
    </row>
    <row r="1463" spans="1:8" ht="14.25">
      <c r="A1463" s="4" t="s">
        <v>35</v>
      </c>
      <c r="B1463" s="4">
        <v>2</v>
      </c>
      <c r="C1463" s="4">
        <v>3</v>
      </c>
      <c r="D1463" s="4">
        <v>1</v>
      </c>
      <c r="E1463" s="4">
        <v>0</v>
      </c>
      <c r="F1463" s="4">
        <v>2310</v>
      </c>
      <c r="G1463" s="11" t="s">
        <v>312</v>
      </c>
      <c r="H1463" s="30">
        <v>0</v>
      </c>
    </row>
    <row r="1464" spans="1:8" ht="14.25">
      <c r="A1464" s="4" t="s">
        <v>89</v>
      </c>
      <c r="B1464" s="4">
        <v>2</v>
      </c>
      <c r="C1464" s="4">
        <v>4</v>
      </c>
      <c r="D1464" s="4">
        <v>1</v>
      </c>
      <c r="E1464" s="4">
        <v>0</v>
      </c>
      <c r="F1464" s="4">
        <v>2410</v>
      </c>
      <c r="G1464" s="3" t="s">
        <v>245</v>
      </c>
      <c r="H1464" s="30">
        <v>0</v>
      </c>
    </row>
    <row r="1465" spans="1:8" ht="14.25">
      <c r="A1465" s="4" t="s">
        <v>90</v>
      </c>
      <c r="B1465" s="4">
        <v>2</v>
      </c>
      <c r="C1465" s="4">
        <v>4</v>
      </c>
      <c r="D1465" s="4">
        <v>2</v>
      </c>
      <c r="E1465" s="4">
        <v>0</v>
      </c>
      <c r="F1465" s="4">
        <v>2420</v>
      </c>
      <c r="G1465" s="3" t="s">
        <v>244</v>
      </c>
      <c r="H1465" s="30">
        <v>0</v>
      </c>
    </row>
    <row r="1466" spans="1:8" ht="14.25">
      <c r="A1466" s="4" t="s">
        <v>37</v>
      </c>
      <c r="B1466" s="4">
        <v>2</v>
      </c>
      <c r="C1466" s="4">
        <v>4</v>
      </c>
      <c r="D1466" s="4">
        <v>3</v>
      </c>
      <c r="E1466" s="4">
        <v>0</v>
      </c>
      <c r="F1466" s="4">
        <v>2430</v>
      </c>
      <c r="G1466" s="3" t="s">
        <v>243</v>
      </c>
      <c r="H1466" s="30">
        <v>0</v>
      </c>
    </row>
    <row r="1467" spans="1:8" ht="14.25">
      <c r="A1467" s="4" t="s">
        <v>44</v>
      </c>
      <c r="B1467" s="4">
        <v>3</v>
      </c>
      <c r="C1467" s="4">
        <v>1</v>
      </c>
      <c r="D1467" s="4">
        <v>1</v>
      </c>
      <c r="E1467" s="4">
        <v>1</v>
      </c>
      <c r="F1467" s="4">
        <v>3111</v>
      </c>
      <c r="G1467" s="3" t="s">
        <v>242</v>
      </c>
      <c r="H1467" s="30">
        <v>0</v>
      </c>
    </row>
    <row r="1468" spans="1:8" ht="14.25">
      <c r="A1468" s="4" t="s">
        <v>91</v>
      </c>
      <c r="B1468" s="4">
        <v>3</v>
      </c>
      <c r="C1468" s="4">
        <v>1</v>
      </c>
      <c r="D1468" s="4">
        <v>1</v>
      </c>
      <c r="E1468" s="4">
        <v>2</v>
      </c>
      <c r="F1468" s="4">
        <v>3112</v>
      </c>
      <c r="G1468" s="3" t="s">
        <v>241</v>
      </c>
      <c r="H1468" s="30">
        <v>0</v>
      </c>
    </row>
    <row r="1469" spans="1:8" ht="14.25">
      <c r="A1469" s="4" t="s">
        <v>92</v>
      </c>
      <c r="B1469" s="4">
        <v>3</v>
      </c>
      <c r="C1469" s="4">
        <v>1</v>
      </c>
      <c r="D1469" s="4">
        <v>1</v>
      </c>
      <c r="E1469" s="4">
        <v>3</v>
      </c>
      <c r="F1469" s="4">
        <v>3113</v>
      </c>
      <c r="G1469" s="3" t="s">
        <v>240</v>
      </c>
      <c r="H1469" s="30">
        <v>0</v>
      </c>
    </row>
    <row r="1470" spans="1:8" ht="14.25">
      <c r="A1470" s="4" t="s">
        <v>93</v>
      </c>
      <c r="B1470" s="4">
        <v>3</v>
      </c>
      <c r="C1470" s="4">
        <v>1</v>
      </c>
      <c r="D1470" s="4">
        <v>1</v>
      </c>
      <c r="E1470" s="4">
        <v>4</v>
      </c>
      <c r="F1470" s="4">
        <v>3114</v>
      </c>
      <c r="G1470" s="3" t="s">
        <v>239</v>
      </c>
      <c r="H1470" s="30">
        <v>0</v>
      </c>
    </row>
    <row r="1471" spans="1:8" ht="14.25">
      <c r="A1471" s="4" t="s">
        <v>39</v>
      </c>
      <c r="B1471" s="4">
        <v>3</v>
      </c>
      <c r="C1471" s="4">
        <v>1</v>
      </c>
      <c r="D1471" s="4">
        <v>1</v>
      </c>
      <c r="E1471" s="4">
        <v>5</v>
      </c>
      <c r="F1471" s="4">
        <v>3115</v>
      </c>
      <c r="G1471" s="3" t="s">
        <v>238</v>
      </c>
      <c r="H1471" s="30">
        <v>0</v>
      </c>
    </row>
    <row r="1472" spans="1:8" ht="14.25">
      <c r="A1472" s="4" t="s">
        <v>211</v>
      </c>
      <c r="B1472" s="4">
        <v>3</v>
      </c>
      <c r="C1472" s="4">
        <v>1</v>
      </c>
      <c r="D1472" s="4">
        <v>1</v>
      </c>
      <c r="E1472" s="4">
        <v>6</v>
      </c>
      <c r="F1472" s="4">
        <v>3116</v>
      </c>
      <c r="G1472" s="3" t="s">
        <v>237</v>
      </c>
      <c r="H1472" s="30">
        <v>0</v>
      </c>
    </row>
    <row r="1473" spans="1:8" ht="14.25">
      <c r="A1473" s="4" t="s">
        <v>40</v>
      </c>
      <c r="B1473" s="4">
        <v>3</v>
      </c>
      <c r="C1473" s="4">
        <v>1</v>
      </c>
      <c r="D1473" s="4">
        <v>2</v>
      </c>
      <c r="E1473" s="4">
        <v>0</v>
      </c>
      <c r="F1473" s="4">
        <v>3120</v>
      </c>
      <c r="G1473" s="3" t="s">
        <v>236</v>
      </c>
      <c r="H1473" s="30">
        <v>0</v>
      </c>
    </row>
    <row r="1474" spans="1:8" ht="14.25">
      <c r="A1474" s="4" t="s">
        <v>41</v>
      </c>
      <c r="B1474" s="4">
        <v>3</v>
      </c>
      <c r="C1474" s="4">
        <v>1</v>
      </c>
      <c r="D1474" s="4">
        <v>3</v>
      </c>
      <c r="E1474" s="4">
        <v>0</v>
      </c>
      <c r="F1474" s="4">
        <v>3130</v>
      </c>
      <c r="G1474" s="3" t="s">
        <v>235</v>
      </c>
      <c r="H1474" s="30">
        <v>0</v>
      </c>
    </row>
    <row r="1475" spans="1:8" ht="14.25">
      <c r="A1475" s="4" t="s">
        <v>43</v>
      </c>
      <c r="B1475" s="4">
        <v>3</v>
      </c>
      <c r="C1475" s="4">
        <v>2</v>
      </c>
      <c r="D1475" s="4">
        <v>1</v>
      </c>
      <c r="E1475" s="4">
        <v>0</v>
      </c>
      <c r="F1475" s="4">
        <v>3210</v>
      </c>
      <c r="G1475" s="3" t="s">
        <v>234</v>
      </c>
      <c r="H1475" s="30">
        <v>0</v>
      </c>
    </row>
    <row r="1476" spans="1:8" ht="14.25">
      <c r="A1476" s="4" t="s">
        <v>94</v>
      </c>
      <c r="B1476" s="4">
        <v>3</v>
      </c>
      <c r="C1476" s="4">
        <v>2</v>
      </c>
      <c r="D1476" s="4">
        <v>2</v>
      </c>
      <c r="E1476" s="4">
        <v>0</v>
      </c>
      <c r="F1476" s="4">
        <v>3220</v>
      </c>
      <c r="G1476" s="3" t="s">
        <v>233</v>
      </c>
      <c r="H1476" s="30">
        <v>0</v>
      </c>
    </row>
    <row r="1477" spans="1:8" ht="14.25">
      <c r="A1477" s="4" t="s">
        <v>95</v>
      </c>
      <c r="B1477" s="4">
        <v>3</v>
      </c>
      <c r="C1477" s="4">
        <v>2</v>
      </c>
      <c r="D1477" s="4">
        <v>3</v>
      </c>
      <c r="E1477" s="4">
        <v>1</v>
      </c>
      <c r="F1477" s="4">
        <v>3231</v>
      </c>
      <c r="G1477" s="3" t="s">
        <v>232</v>
      </c>
      <c r="H1477" s="30">
        <v>0</v>
      </c>
    </row>
    <row r="1478" spans="1:8" ht="14.25">
      <c r="A1478" s="4" t="s">
        <v>42</v>
      </c>
      <c r="B1478" s="4">
        <v>3</v>
      </c>
      <c r="C1478" s="4">
        <v>2</v>
      </c>
      <c r="D1478" s="4">
        <v>3</v>
      </c>
      <c r="E1478" s="4">
        <v>2</v>
      </c>
      <c r="F1478" s="4">
        <v>3232</v>
      </c>
      <c r="G1478" s="3" t="s">
        <v>231</v>
      </c>
      <c r="H1478" s="30">
        <v>0</v>
      </c>
    </row>
    <row r="1479" spans="1:8" ht="14.25">
      <c r="A1479" s="4" t="s">
        <v>96</v>
      </c>
      <c r="B1479" s="4">
        <v>3</v>
      </c>
      <c r="C1479" s="4">
        <v>3</v>
      </c>
      <c r="D1479" s="4">
        <v>1</v>
      </c>
      <c r="E1479" s="4">
        <v>0</v>
      </c>
      <c r="F1479" s="4">
        <v>3310</v>
      </c>
      <c r="G1479" s="3" t="s">
        <v>230</v>
      </c>
      <c r="H1479" s="30">
        <v>0</v>
      </c>
    </row>
    <row r="1480" spans="1:8" ht="14.25">
      <c r="A1480" s="4" t="s">
        <v>97</v>
      </c>
      <c r="B1480" s="4">
        <v>3</v>
      </c>
      <c r="C1480" s="4">
        <v>3</v>
      </c>
      <c r="D1480" s="4">
        <v>2</v>
      </c>
      <c r="E1480" s="4">
        <v>0</v>
      </c>
      <c r="F1480" s="4">
        <v>3320</v>
      </c>
      <c r="G1480" s="3" t="s">
        <v>229</v>
      </c>
      <c r="H1480" s="30">
        <v>0</v>
      </c>
    </row>
    <row r="1481" spans="1:8" ht="14.25">
      <c r="A1481" s="4" t="s">
        <v>98</v>
      </c>
      <c r="B1481" s="4">
        <v>3</v>
      </c>
      <c r="C1481" s="4">
        <v>3</v>
      </c>
      <c r="D1481" s="4">
        <v>3</v>
      </c>
      <c r="E1481" s="4">
        <v>1</v>
      </c>
      <c r="F1481" s="4">
        <v>3331</v>
      </c>
      <c r="G1481" s="3" t="s">
        <v>228</v>
      </c>
      <c r="H1481" s="30">
        <v>0</v>
      </c>
    </row>
    <row r="1482" spans="1:8" ht="14.25">
      <c r="A1482" s="4" t="s">
        <v>99</v>
      </c>
      <c r="B1482" s="4">
        <v>3</v>
      </c>
      <c r="C1482" s="4">
        <v>3</v>
      </c>
      <c r="D1482" s="4">
        <v>3</v>
      </c>
      <c r="E1482" s="4">
        <v>2</v>
      </c>
      <c r="F1482" s="4">
        <v>3332</v>
      </c>
      <c r="G1482" s="3" t="s">
        <v>227</v>
      </c>
      <c r="H1482" s="30">
        <v>0</v>
      </c>
    </row>
    <row r="1483" spans="1:8" ht="14.25">
      <c r="A1483" s="4" t="s">
        <v>100</v>
      </c>
      <c r="B1483" s="4">
        <v>3</v>
      </c>
      <c r="C1483" s="4">
        <v>3</v>
      </c>
      <c r="D1483" s="4">
        <v>4</v>
      </c>
      <c r="E1483" s="4">
        <v>0</v>
      </c>
      <c r="F1483" s="4">
        <v>3340</v>
      </c>
      <c r="G1483" s="3" t="s">
        <v>226</v>
      </c>
      <c r="H1483" s="30">
        <v>0</v>
      </c>
    </row>
    <row r="1484" spans="1:8" ht="14.25">
      <c r="A1484" s="4" t="s">
        <v>101</v>
      </c>
      <c r="B1484" s="4">
        <v>4</v>
      </c>
      <c r="C1484" s="4">
        <v>1</v>
      </c>
      <c r="D1484" s="4">
        <v>1</v>
      </c>
      <c r="E1484" s="4">
        <v>0</v>
      </c>
      <c r="F1484" s="4">
        <v>4110</v>
      </c>
      <c r="G1484" s="3" t="s">
        <v>225</v>
      </c>
      <c r="H1484" s="30">
        <v>0</v>
      </c>
    </row>
    <row r="1485" spans="1:8" ht="14.25">
      <c r="A1485" s="4" t="s">
        <v>102</v>
      </c>
      <c r="B1485" s="4">
        <v>4</v>
      </c>
      <c r="C1485" s="4">
        <v>1</v>
      </c>
      <c r="D1485" s="4">
        <v>2</v>
      </c>
      <c r="E1485" s="4">
        <v>0</v>
      </c>
      <c r="F1485" s="4">
        <v>4120</v>
      </c>
      <c r="G1485" s="3" t="s">
        <v>224</v>
      </c>
      <c r="H1485" s="30">
        <v>0</v>
      </c>
    </row>
    <row r="1486" spans="1:8" ht="14.25">
      <c r="A1486" s="4" t="s">
        <v>103</v>
      </c>
      <c r="B1486" s="4">
        <v>4</v>
      </c>
      <c r="C1486" s="4">
        <v>2</v>
      </c>
      <c r="D1486" s="4">
        <v>1</v>
      </c>
      <c r="E1486" s="4">
        <v>1</v>
      </c>
      <c r="F1486" s="4">
        <v>4211</v>
      </c>
      <c r="G1486" s="3" t="s">
        <v>223</v>
      </c>
      <c r="H1486" s="30">
        <v>0</v>
      </c>
    </row>
    <row r="1487" spans="1:8" ht="14.25">
      <c r="A1487" s="4" t="s">
        <v>104</v>
      </c>
      <c r="B1487" s="4">
        <v>4</v>
      </c>
      <c r="C1487" s="4">
        <v>2</v>
      </c>
      <c r="D1487" s="4">
        <v>1</v>
      </c>
      <c r="E1487" s="4">
        <v>2</v>
      </c>
      <c r="F1487" s="4">
        <v>4212</v>
      </c>
      <c r="G1487" s="3" t="s">
        <v>222</v>
      </c>
      <c r="H1487" s="30">
        <v>0</v>
      </c>
    </row>
    <row r="1488" spans="1:8" ht="14.25">
      <c r="A1488" s="4" t="s">
        <v>105</v>
      </c>
      <c r="B1488" s="4">
        <v>4</v>
      </c>
      <c r="C1488" s="4">
        <v>2</v>
      </c>
      <c r="D1488" s="4">
        <v>1</v>
      </c>
      <c r="E1488" s="4">
        <v>3</v>
      </c>
      <c r="F1488" s="4">
        <v>4213</v>
      </c>
      <c r="G1488" s="3" t="s">
        <v>221</v>
      </c>
      <c r="H1488" s="30">
        <v>0</v>
      </c>
    </row>
    <row r="1489" spans="1:8" ht="14.25">
      <c r="A1489" s="4" t="s">
        <v>106</v>
      </c>
      <c r="B1489" s="4">
        <v>4</v>
      </c>
      <c r="C1489" s="4">
        <v>2</v>
      </c>
      <c r="D1489" s="4">
        <v>2</v>
      </c>
      <c r="E1489" s="4">
        <v>0</v>
      </c>
      <c r="F1489" s="4">
        <v>4220</v>
      </c>
      <c r="G1489" s="3" t="s">
        <v>220</v>
      </c>
      <c r="H1489" s="30">
        <v>0</v>
      </c>
    </row>
    <row r="1490" spans="1:8" ht="14.25">
      <c r="A1490" s="4" t="s">
        <v>107</v>
      </c>
      <c r="B1490" s="4">
        <v>5</v>
      </c>
      <c r="C1490" s="4">
        <v>1</v>
      </c>
      <c r="D1490" s="4">
        <v>1</v>
      </c>
      <c r="E1490" s="4">
        <v>1</v>
      </c>
      <c r="F1490" s="4">
        <v>5111</v>
      </c>
      <c r="G1490" s="3" t="s">
        <v>219</v>
      </c>
      <c r="H1490" s="30">
        <v>0</v>
      </c>
    </row>
    <row r="1491" spans="1:8" ht="14.25">
      <c r="A1491" s="4" t="s">
        <v>110</v>
      </c>
      <c r="B1491" s="4">
        <v>5</v>
      </c>
      <c r="C1491" s="4">
        <v>1</v>
      </c>
      <c r="D1491" s="4">
        <v>1</v>
      </c>
      <c r="E1491" s="4">
        <v>2</v>
      </c>
      <c r="F1491" s="4">
        <v>5112</v>
      </c>
      <c r="G1491" s="3" t="s">
        <v>218</v>
      </c>
      <c r="H1491" s="30">
        <v>0</v>
      </c>
    </row>
    <row r="1492" spans="1:8" ht="14.25">
      <c r="A1492" s="4" t="s">
        <v>109</v>
      </c>
      <c r="B1492" s="4">
        <v>5</v>
      </c>
      <c r="C1492" s="4">
        <v>1</v>
      </c>
      <c r="D1492" s="4">
        <v>1</v>
      </c>
      <c r="E1492" s="4">
        <v>3</v>
      </c>
      <c r="F1492" s="4">
        <v>5113</v>
      </c>
      <c r="G1492" s="3" t="s">
        <v>217</v>
      </c>
      <c r="H1492" s="30">
        <v>0</v>
      </c>
    </row>
    <row r="1493" spans="1:8" ht="14.25">
      <c r="A1493" s="4" t="s">
        <v>108</v>
      </c>
      <c r="B1493" s="4">
        <v>5</v>
      </c>
      <c r="C1493" s="4">
        <v>1</v>
      </c>
      <c r="D1493" s="4">
        <v>1</v>
      </c>
      <c r="E1493" s="4">
        <v>4</v>
      </c>
      <c r="F1493" s="4">
        <v>5114</v>
      </c>
      <c r="G1493" s="3" t="s">
        <v>216</v>
      </c>
      <c r="H1493" s="30">
        <v>0</v>
      </c>
    </row>
    <row r="1494" spans="1:8" ht="14.25">
      <c r="A1494" s="4" t="s">
        <v>111</v>
      </c>
      <c r="B1494" s="4">
        <v>5</v>
      </c>
      <c r="C1494" s="4">
        <v>1</v>
      </c>
      <c r="D1494" s="4">
        <v>2</v>
      </c>
      <c r="E1494" s="4">
        <v>1</v>
      </c>
      <c r="F1494" s="4">
        <v>5121</v>
      </c>
      <c r="G1494" s="3" t="s">
        <v>215</v>
      </c>
      <c r="H1494" s="30">
        <v>0</v>
      </c>
    </row>
    <row r="1495" spans="1:8" ht="14.25">
      <c r="A1495" s="4" t="s">
        <v>112</v>
      </c>
      <c r="B1495" s="4">
        <v>5</v>
      </c>
      <c r="C1495" s="4">
        <v>1</v>
      </c>
      <c r="D1495" s="4">
        <v>2</v>
      </c>
      <c r="E1495" s="4">
        <v>2</v>
      </c>
      <c r="F1495" s="4">
        <v>5122</v>
      </c>
      <c r="G1495" s="3" t="s">
        <v>214</v>
      </c>
      <c r="H1495" s="30">
        <v>0</v>
      </c>
    </row>
    <row r="1496" spans="1:8" ht="14.25">
      <c r="A1496" s="4" t="s">
        <v>113</v>
      </c>
      <c r="B1496" s="4">
        <v>5</v>
      </c>
      <c r="C1496" s="4">
        <v>1</v>
      </c>
      <c r="D1496" s="4">
        <v>2</v>
      </c>
      <c r="E1496" s="4">
        <v>3</v>
      </c>
      <c r="F1496" s="4">
        <v>5123</v>
      </c>
      <c r="G1496" s="3" t="s">
        <v>213</v>
      </c>
      <c r="H1496" s="30">
        <v>0</v>
      </c>
    </row>
    <row r="1497" spans="1:8" ht="14.25">
      <c r="A1497" s="4" t="s">
        <v>114</v>
      </c>
      <c r="B1497" s="4">
        <v>5</v>
      </c>
      <c r="C1497" s="4">
        <v>1</v>
      </c>
      <c r="D1497" s="4">
        <v>2</v>
      </c>
      <c r="E1497" s="4">
        <v>4</v>
      </c>
      <c r="F1497" s="4">
        <v>5124</v>
      </c>
      <c r="G1497" s="3" t="s">
        <v>212</v>
      </c>
      <c r="H1497" s="30">
        <v>0</v>
      </c>
    </row>
    <row r="1498" spans="1:8" ht="14.25">
      <c r="A1498" s="4" t="s">
        <v>127</v>
      </c>
      <c r="B1498" s="4">
        <v>5</v>
      </c>
      <c r="C1498" s="4">
        <v>2</v>
      </c>
      <c r="D1498" s="4">
        <v>1</v>
      </c>
      <c r="E1498" s="4">
        <v>1</v>
      </c>
      <c r="F1498" s="4">
        <v>5211</v>
      </c>
      <c r="G1498" s="11" t="s">
        <v>313</v>
      </c>
      <c r="H1498" s="30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N94"/>
  <sheetViews>
    <sheetView zoomScale="70" zoomScaleNormal="70" workbookViewId="0">
      <selection activeCell="K4" sqref="K4:K93"/>
    </sheetView>
  </sheetViews>
  <sheetFormatPr defaultRowHeight="12.75"/>
  <cols>
    <col min="1" max="1" width="12.28515625" customWidth="1"/>
    <col min="2" max="2" width="16.85546875" bestFit="1" customWidth="1"/>
    <col min="3" max="3" width="12" customWidth="1"/>
    <col min="4" max="4" width="61.5703125" style="1" customWidth="1"/>
    <col min="5" max="5" width="21.140625" style="1" customWidth="1"/>
    <col min="6" max="6" width="11.140625" style="1" customWidth="1"/>
    <col min="7" max="7" width="59.140625" style="1" bestFit="1" customWidth="1"/>
    <col min="8" max="8" width="18.5703125" style="1" customWidth="1"/>
    <col min="9" max="9" width="14" style="1" customWidth="1"/>
    <col min="10" max="10" width="11" style="1" customWidth="1"/>
    <col min="11" max="11" width="83" style="1" bestFit="1" customWidth="1"/>
    <col min="12" max="12" width="18.7109375" style="1" customWidth="1"/>
    <col min="13" max="13" width="15" style="1" customWidth="1"/>
    <col min="14" max="14" width="12.28515625" hidden="1" customWidth="1"/>
  </cols>
  <sheetData>
    <row r="1" spans="1:14" ht="24" thickBot="1">
      <c r="A1" s="226" t="s">
        <v>319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8"/>
    </row>
    <row r="2" spans="1:14" ht="37.5" customHeight="1" thickBot="1">
      <c r="A2" s="229" t="s">
        <v>129</v>
      </c>
      <c r="B2" s="230"/>
      <c r="C2" s="230"/>
      <c r="D2" s="230"/>
      <c r="E2" s="230"/>
      <c r="F2" s="230"/>
      <c r="G2" s="230"/>
      <c r="H2" s="230"/>
      <c r="I2" s="231"/>
      <c r="J2" s="33"/>
      <c r="K2" s="232" t="s">
        <v>136</v>
      </c>
      <c r="L2" s="233"/>
      <c r="M2" s="234"/>
    </row>
    <row r="3" spans="1:14" ht="17.25" thickBot="1">
      <c r="A3" s="34" t="s">
        <v>130</v>
      </c>
      <c r="B3" s="35" t="s">
        <v>131</v>
      </c>
      <c r="C3" s="36" t="s">
        <v>132</v>
      </c>
      <c r="D3" s="37" t="s">
        <v>133</v>
      </c>
      <c r="E3" s="35" t="s">
        <v>131</v>
      </c>
      <c r="F3" s="36" t="s">
        <v>132</v>
      </c>
      <c r="G3" s="38" t="s">
        <v>134</v>
      </c>
      <c r="H3" s="35" t="s">
        <v>131</v>
      </c>
      <c r="I3" s="36" t="s">
        <v>132</v>
      </c>
      <c r="J3" s="124" t="s">
        <v>115</v>
      </c>
      <c r="K3" s="37" t="s">
        <v>135</v>
      </c>
      <c r="L3" s="35" t="s">
        <v>131</v>
      </c>
      <c r="M3" s="36" t="s">
        <v>132</v>
      </c>
      <c r="N3" s="10" t="s">
        <v>300</v>
      </c>
    </row>
    <row r="4" spans="1:14" ht="15.75" customHeight="1">
      <c r="A4" s="235" t="s">
        <v>138</v>
      </c>
      <c r="B4" s="238">
        <f>SUM(E4:E47)</f>
        <v>271106.47759493795</v>
      </c>
      <c r="C4" s="241">
        <f>B4/B$94*100</f>
        <v>12.077089540974697</v>
      </c>
      <c r="D4" s="186" t="s">
        <v>116</v>
      </c>
      <c r="E4" s="188">
        <f>SUM(H4:H7)</f>
        <v>124861.40881171224</v>
      </c>
      <c r="F4" s="190">
        <f>E4/E$94*100</f>
        <v>5.5622515102142005</v>
      </c>
      <c r="G4" s="244" t="s">
        <v>357</v>
      </c>
      <c r="H4" s="207">
        <f>SUM(L4:L5)</f>
        <v>44469.381162005666</v>
      </c>
      <c r="I4" s="175">
        <f>H4*100/H$94</f>
        <v>1.980995448318656</v>
      </c>
      <c r="J4" s="115" t="s">
        <v>47</v>
      </c>
      <c r="K4" s="39" t="s">
        <v>139</v>
      </c>
      <c r="L4" s="87">
        <v>2042.3470183215777</v>
      </c>
      <c r="M4" s="40">
        <f t="shared" ref="M4:M67" si="0">L4/L$94*100</f>
        <v>9.0981255899261246E-2</v>
      </c>
      <c r="N4" s="4">
        <v>1111</v>
      </c>
    </row>
    <row r="5" spans="1:14" ht="15.75" customHeight="1">
      <c r="A5" s="236"/>
      <c r="B5" s="239"/>
      <c r="C5" s="242"/>
      <c r="D5" s="186"/>
      <c r="E5" s="188"/>
      <c r="F5" s="190"/>
      <c r="G5" s="205"/>
      <c r="H5" s="208"/>
      <c r="I5" s="176"/>
      <c r="J5" s="116" t="s">
        <v>48</v>
      </c>
      <c r="K5" s="41" t="s">
        <v>179</v>
      </c>
      <c r="L5" s="88">
        <v>42427.03414368409</v>
      </c>
      <c r="M5" s="42">
        <f t="shared" si="0"/>
        <v>1.8900141924193954</v>
      </c>
      <c r="N5" s="4">
        <v>1112</v>
      </c>
    </row>
    <row r="6" spans="1:14" ht="15.75" customHeight="1">
      <c r="A6" s="236"/>
      <c r="B6" s="239"/>
      <c r="C6" s="242"/>
      <c r="D6" s="186"/>
      <c r="E6" s="188"/>
      <c r="F6" s="190"/>
      <c r="G6" s="245" t="s">
        <v>358</v>
      </c>
      <c r="H6" s="216">
        <f>SUM(L6:L7)</f>
        <v>80392.027649706579</v>
      </c>
      <c r="I6" s="247">
        <f>H6*100/H$94</f>
        <v>3.5812560618955436</v>
      </c>
      <c r="J6" s="116" t="s">
        <v>49</v>
      </c>
      <c r="K6" s="41" t="s">
        <v>314</v>
      </c>
      <c r="L6" s="88">
        <v>21228.166008442255</v>
      </c>
      <c r="M6" s="42">
        <f t="shared" si="0"/>
        <v>0.94565966829344239</v>
      </c>
      <c r="N6" s="4">
        <v>1121</v>
      </c>
    </row>
    <row r="7" spans="1:14" ht="15.75" customHeight="1">
      <c r="A7" s="236"/>
      <c r="B7" s="239"/>
      <c r="C7" s="242"/>
      <c r="D7" s="187"/>
      <c r="E7" s="189"/>
      <c r="F7" s="191"/>
      <c r="G7" s="246"/>
      <c r="H7" s="208"/>
      <c r="I7" s="248"/>
      <c r="J7" s="116" t="s">
        <v>177</v>
      </c>
      <c r="K7" s="41" t="s">
        <v>178</v>
      </c>
      <c r="L7" s="88">
        <v>59163.861641264331</v>
      </c>
      <c r="M7" s="42">
        <f t="shared" si="0"/>
        <v>2.6355963936021025</v>
      </c>
      <c r="N7" s="4">
        <v>1122</v>
      </c>
    </row>
    <row r="8" spans="1:14" ht="15.75" customHeight="1">
      <c r="A8" s="236"/>
      <c r="B8" s="239"/>
      <c r="C8" s="242"/>
      <c r="D8" s="214" t="s">
        <v>140</v>
      </c>
      <c r="E8" s="196">
        <f>SUM(H8:H28)</f>
        <v>101687.18316292251</v>
      </c>
      <c r="F8" s="198">
        <f>E8/E$94*100</f>
        <v>4.5298999386617407</v>
      </c>
      <c r="G8" s="205" t="s">
        <v>176</v>
      </c>
      <c r="H8" s="216">
        <f>SUM(L8:L13)</f>
        <v>56820.40466271757</v>
      </c>
      <c r="I8" s="174">
        <f>H8*100/H$94</f>
        <v>2.5312014709266735</v>
      </c>
      <c r="J8" s="116" t="s">
        <v>50</v>
      </c>
      <c r="K8" s="41" t="s">
        <v>182</v>
      </c>
      <c r="L8" s="88">
        <v>29821.700537061603</v>
      </c>
      <c r="M8" s="42">
        <f t="shared" si="0"/>
        <v>1.3284793150104763</v>
      </c>
      <c r="N8" s="4">
        <v>1211</v>
      </c>
    </row>
    <row r="9" spans="1:14" ht="15.75" customHeight="1">
      <c r="A9" s="236"/>
      <c r="B9" s="239"/>
      <c r="C9" s="242"/>
      <c r="D9" s="186"/>
      <c r="E9" s="188"/>
      <c r="F9" s="190"/>
      <c r="G9" s="205"/>
      <c r="H9" s="207"/>
      <c r="I9" s="175"/>
      <c r="J9" s="116" t="s">
        <v>180</v>
      </c>
      <c r="K9" s="41" t="s">
        <v>181</v>
      </c>
      <c r="L9" s="88">
        <v>16367.349943186611</v>
      </c>
      <c r="M9" s="42">
        <f t="shared" si="0"/>
        <v>0.72912293563000685</v>
      </c>
      <c r="N9" s="4">
        <v>1212</v>
      </c>
    </row>
    <row r="10" spans="1:14" ht="15.75" customHeight="1">
      <c r="A10" s="236"/>
      <c r="B10" s="239"/>
      <c r="C10" s="242"/>
      <c r="D10" s="186"/>
      <c r="E10" s="188"/>
      <c r="F10" s="190"/>
      <c r="G10" s="205"/>
      <c r="H10" s="207"/>
      <c r="I10" s="175"/>
      <c r="J10" s="116" t="s">
        <v>51</v>
      </c>
      <c r="K10" s="41" t="s">
        <v>183</v>
      </c>
      <c r="L10" s="88">
        <v>1810.266398676044</v>
      </c>
      <c r="M10" s="42">
        <f t="shared" si="0"/>
        <v>8.0642666983758562E-2</v>
      </c>
      <c r="N10" s="4">
        <v>1213</v>
      </c>
    </row>
    <row r="11" spans="1:14" ht="15.75" customHeight="1">
      <c r="A11" s="236"/>
      <c r="B11" s="239"/>
      <c r="C11" s="242"/>
      <c r="D11" s="186"/>
      <c r="E11" s="188"/>
      <c r="F11" s="190"/>
      <c r="G11" s="205"/>
      <c r="H11" s="207"/>
      <c r="I11" s="175"/>
      <c r="J11" s="116" t="s">
        <v>52</v>
      </c>
      <c r="K11" s="41" t="s">
        <v>184</v>
      </c>
      <c r="L11" s="88">
        <v>7704.1342166978784</v>
      </c>
      <c r="M11" s="42">
        <f t="shared" si="0"/>
        <v>0.34319917250285775</v>
      </c>
      <c r="N11" s="4">
        <v>1214</v>
      </c>
    </row>
    <row r="12" spans="1:14" ht="15.75" customHeight="1">
      <c r="A12" s="236"/>
      <c r="B12" s="239"/>
      <c r="C12" s="242"/>
      <c r="D12" s="186"/>
      <c r="E12" s="188"/>
      <c r="F12" s="190"/>
      <c r="G12" s="205"/>
      <c r="H12" s="207"/>
      <c r="I12" s="175"/>
      <c r="J12" s="116" t="s">
        <v>53</v>
      </c>
      <c r="K12" s="41" t="s">
        <v>185</v>
      </c>
      <c r="L12" s="88">
        <v>555.49474409474317</v>
      </c>
      <c r="M12" s="42">
        <f t="shared" si="0"/>
        <v>2.4745848286209685E-2</v>
      </c>
      <c r="N12" s="4">
        <v>1215</v>
      </c>
    </row>
    <row r="13" spans="1:14" ht="15.75" customHeight="1">
      <c r="A13" s="236"/>
      <c r="B13" s="239"/>
      <c r="C13" s="242"/>
      <c r="D13" s="186"/>
      <c r="E13" s="188"/>
      <c r="F13" s="190"/>
      <c r="G13" s="205"/>
      <c r="H13" s="208"/>
      <c r="I13" s="176"/>
      <c r="J13" s="116" t="s">
        <v>54</v>
      </c>
      <c r="K13" s="41" t="s">
        <v>186</v>
      </c>
      <c r="L13" s="88">
        <v>561.45882300068843</v>
      </c>
      <c r="M13" s="42">
        <f t="shared" si="0"/>
        <v>2.5011532513364736E-2</v>
      </c>
      <c r="N13" s="4">
        <v>1216</v>
      </c>
    </row>
    <row r="14" spans="1:14" ht="15.75" customHeight="1">
      <c r="A14" s="236"/>
      <c r="B14" s="239"/>
      <c r="C14" s="242"/>
      <c r="D14" s="186"/>
      <c r="E14" s="188"/>
      <c r="F14" s="190"/>
      <c r="G14" s="205" t="s">
        <v>117</v>
      </c>
      <c r="H14" s="216">
        <f>SUM(L14:L22)</f>
        <v>42241.168675061861</v>
      </c>
      <c r="I14" s="174">
        <f>H14*100/H$94</f>
        <v>1.8817343684659456</v>
      </c>
      <c r="J14" s="116" t="s">
        <v>189</v>
      </c>
      <c r="K14" s="41" t="s">
        <v>187</v>
      </c>
      <c r="L14" s="88">
        <v>3199.9765043688831</v>
      </c>
      <c r="M14" s="42">
        <f t="shared" si="0"/>
        <v>0.14255064325692754</v>
      </c>
      <c r="N14" s="4">
        <v>1221</v>
      </c>
    </row>
    <row r="15" spans="1:14" ht="15.75" customHeight="1">
      <c r="A15" s="236"/>
      <c r="B15" s="239"/>
      <c r="C15" s="242"/>
      <c r="D15" s="186"/>
      <c r="E15" s="188"/>
      <c r="F15" s="190"/>
      <c r="G15" s="205"/>
      <c r="H15" s="207"/>
      <c r="I15" s="175"/>
      <c r="J15" s="116" t="s">
        <v>55</v>
      </c>
      <c r="K15" s="41" t="s">
        <v>188</v>
      </c>
      <c r="L15" s="88">
        <v>28515.86728541035</v>
      </c>
      <c r="M15" s="42">
        <f t="shared" si="0"/>
        <v>1.2703078347652224</v>
      </c>
      <c r="N15" s="4">
        <v>1222</v>
      </c>
    </row>
    <row r="16" spans="1:14" ht="15.75" customHeight="1">
      <c r="A16" s="236"/>
      <c r="B16" s="239"/>
      <c r="C16" s="242"/>
      <c r="D16" s="186"/>
      <c r="E16" s="188"/>
      <c r="F16" s="190"/>
      <c r="G16" s="205"/>
      <c r="H16" s="207"/>
      <c r="I16" s="175"/>
      <c r="J16" s="116" t="s">
        <v>191</v>
      </c>
      <c r="K16" s="41" t="s">
        <v>190</v>
      </c>
      <c r="L16" s="88">
        <v>2458.8282806963398</v>
      </c>
      <c r="M16" s="42">
        <f t="shared" si="0"/>
        <v>0.10953441457868374</v>
      </c>
      <c r="N16" s="4">
        <v>1223</v>
      </c>
    </row>
    <row r="17" spans="1:14" ht="15.75" customHeight="1">
      <c r="A17" s="236"/>
      <c r="B17" s="239"/>
      <c r="C17" s="242"/>
      <c r="D17" s="186"/>
      <c r="E17" s="188"/>
      <c r="F17" s="190"/>
      <c r="G17" s="205"/>
      <c r="H17" s="207"/>
      <c r="I17" s="175"/>
      <c r="J17" s="116" t="s">
        <v>56</v>
      </c>
      <c r="K17" s="41" t="s">
        <v>192</v>
      </c>
      <c r="L17" s="88">
        <v>3575.095845109478</v>
      </c>
      <c r="M17" s="42">
        <f t="shared" si="0"/>
        <v>0.15926123574024098</v>
      </c>
      <c r="N17" s="4">
        <v>1224</v>
      </c>
    </row>
    <row r="18" spans="1:14" ht="15.75" customHeight="1">
      <c r="A18" s="236"/>
      <c r="B18" s="239"/>
      <c r="C18" s="242"/>
      <c r="D18" s="186"/>
      <c r="E18" s="188"/>
      <c r="F18" s="190"/>
      <c r="G18" s="205"/>
      <c r="H18" s="207"/>
      <c r="I18" s="175"/>
      <c r="J18" s="116" t="s">
        <v>57</v>
      </c>
      <c r="K18" s="41" t="s">
        <v>193</v>
      </c>
      <c r="L18" s="88">
        <v>679.66982772070082</v>
      </c>
      <c r="M18" s="42">
        <f t="shared" si="0"/>
        <v>3.0277525791715044E-2</v>
      </c>
      <c r="N18" s="4">
        <v>1225</v>
      </c>
    </row>
    <row r="19" spans="1:14" ht="15.75" customHeight="1">
      <c r="A19" s="236"/>
      <c r="B19" s="239"/>
      <c r="C19" s="242"/>
      <c r="D19" s="186"/>
      <c r="E19" s="188"/>
      <c r="F19" s="190"/>
      <c r="G19" s="205"/>
      <c r="H19" s="207"/>
      <c r="I19" s="175"/>
      <c r="J19" s="116" t="s">
        <v>58</v>
      </c>
      <c r="K19" s="41" t="s">
        <v>194</v>
      </c>
      <c r="L19" s="88">
        <v>30.657842825466002</v>
      </c>
      <c r="M19" s="42">
        <f t="shared" si="0"/>
        <v>1.3657272825826239E-3</v>
      </c>
      <c r="N19" s="4">
        <v>1226</v>
      </c>
    </row>
    <row r="20" spans="1:14" ht="14.25" customHeight="1">
      <c r="A20" s="236"/>
      <c r="B20" s="239"/>
      <c r="C20" s="242"/>
      <c r="D20" s="186"/>
      <c r="E20" s="188"/>
      <c r="F20" s="190"/>
      <c r="G20" s="205"/>
      <c r="H20" s="207"/>
      <c r="I20" s="175"/>
      <c r="J20" s="116" t="s">
        <v>59</v>
      </c>
      <c r="K20" s="41" t="s">
        <v>198</v>
      </c>
      <c r="L20" s="88">
        <v>1425.8440751021142</v>
      </c>
      <c r="M20" s="42">
        <f t="shared" si="0"/>
        <v>6.351765077411789E-2</v>
      </c>
      <c r="N20" s="4">
        <v>1227</v>
      </c>
    </row>
    <row r="21" spans="1:14" ht="15.75" customHeight="1">
      <c r="A21" s="236"/>
      <c r="B21" s="239"/>
      <c r="C21" s="242"/>
      <c r="D21" s="186"/>
      <c r="E21" s="188"/>
      <c r="F21" s="190"/>
      <c r="G21" s="205"/>
      <c r="H21" s="207"/>
      <c r="I21" s="175"/>
      <c r="J21" s="116" t="s">
        <v>197</v>
      </c>
      <c r="K21" s="41" t="s">
        <v>196</v>
      </c>
      <c r="L21" s="88">
        <v>1920.9238514451226</v>
      </c>
      <c r="M21" s="42">
        <f t="shared" si="0"/>
        <v>8.5572169138499021E-2</v>
      </c>
      <c r="N21" s="4">
        <v>1228</v>
      </c>
    </row>
    <row r="22" spans="1:14" ht="15.75" customHeight="1">
      <c r="A22" s="236"/>
      <c r="B22" s="239"/>
      <c r="C22" s="242"/>
      <c r="D22" s="186"/>
      <c r="E22" s="188"/>
      <c r="F22" s="190"/>
      <c r="G22" s="205"/>
      <c r="H22" s="208"/>
      <c r="I22" s="176"/>
      <c r="J22" s="116" t="s">
        <v>60</v>
      </c>
      <c r="K22" s="41" t="s">
        <v>195</v>
      </c>
      <c r="L22" s="88">
        <v>434.30516238340903</v>
      </c>
      <c r="M22" s="42">
        <f t="shared" si="0"/>
        <v>1.9347167137956735E-2</v>
      </c>
      <c r="N22" s="4">
        <v>1229</v>
      </c>
    </row>
    <row r="23" spans="1:14" ht="15.75" customHeight="1">
      <c r="A23" s="236"/>
      <c r="B23" s="239"/>
      <c r="C23" s="242"/>
      <c r="D23" s="186"/>
      <c r="E23" s="188"/>
      <c r="F23" s="190"/>
      <c r="G23" s="205" t="s">
        <v>350</v>
      </c>
      <c r="H23" s="216">
        <f>SUM(L23:L25)</f>
        <v>798.16088849411597</v>
      </c>
      <c r="I23" s="174">
        <f>H23*100/H$94</f>
        <v>3.5555994839967422E-2</v>
      </c>
      <c r="J23" s="116" t="s">
        <v>61</v>
      </c>
      <c r="K23" s="41" t="s">
        <v>141</v>
      </c>
      <c r="L23" s="88">
        <v>570.66346653442997</v>
      </c>
      <c r="M23" s="42">
        <f t="shared" si="0"/>
        <v>2.542157547927219E-2</v>
      </c>
      <c r="N23" s="4">
        <v>1231</v>
      </c>
    </row>
    <row r="24" spans="1:14" ht="15.75" customHeight="1">
      <c r="A24" s="236"/>
      <c r="B24" s="239"/>
      <c r="C24" s="242"/>
      <c r="D24" s="186"/>
      <c r="E24" s="188"/>
      <c r="F24" s="190"/>
      <c r="G24" s="205"/>
      <c r="H24" s="207"/>
      <c r="I24" s="175"/>
      <c r="J24" s="116" t="s">
        <v>62</v>
      </c>
      <c r="K24" s="41" t="s">
        <v>142</v>
      </c>
      <c r="L24" s="88">
        <v>172.71542567359592</v>
      </c>
      <c r="M24" s="42">
        <f t="shared" si="0"/>
        <v>7.6940236894086139E-3</v>
      </c>
      <c r="N24" s="4">
        <v>1232</v>
      </c>
    </row>
    <row r="25" spans="1:14" ht="15.75" customHeight="1">
      <c r="A25" s="236"/>
      <c r="B25" s="239"/>
      <c r="C25" s="242"/>
      <c r="D25" s="186"/>
      <c r="E25" s="188"/>
      <c r="F25" s="190"/>
      <c r="G25" s="205"/>
      <c r="H25" s="208"/>
      <c r="I25" s="176"/>
      <c r="J25" s="116" t="s">
        <v>63</v>
      </c>
      <c r="K25" s="41" t="s">
        <v>143</v>
      </c>
      <c r="L25" s="88">
        <v>54.781996286089999</v>
      </c>
      <c r="M25" s="42">
        <f t="shared" si="0"/>
        <v>2.4403956712866297E-3</v>
      </c>
      <c r="N25" s="4">
        <v>1233</v>
      </c>
    </row>
    <row r="26" spans="1:14" ht="15.75" customHeight="1">
      <c r="A26" s="236"/>
      <c r="B26" s="239"/>
      <c r="C26" s="242"/>
      <c r="D26" s="186"/>
      <c r="E26" s="188"/>
      <c r="F26" s="190"/>
      <c r="G26" s="205" t="s">
        <v>351</v>
      </c>
      <c r="H26" s="216">
        <f>SUM(L26:L28)</f>
        <v>1827.4489366489611</v>
      </c>
      <c r="I26" s="174">
        <f>H26*100/H$94</f>
        <v>8.1408104429152861E-2</v>
      </c>
      <c r="J26" s="116" t="s">
        <v>64</v>
      </c>
      <c r="K26" s="41" t="s">
        <v>151</v>
      </c>
      <c r="L26" s="88">
        <v>851.26636160370003</v>
      </c>
      <c r="M26" s="42">
        <f t="shared" si="0"/>
        <v>3.7921705757500472E-2</v>
      </c>
      <c r="N26" s="4">
        <v>1241</v>
      </c>
    </row>
    <row r="27" spans="1:14" ht="15.75" customHeight="1">
      <c r="A27" s="236"/>
      <c r="B27" s="239"/>
      <c r="C27" s="242"/>
      <c r="D27" s="186"/>
      <c r="E27" s="188"/>
      <c r="F27" s="190"/>
      <c r="G27" s="205"/>
      <c r="H27" s="207"/>
      <c r="I27" s="175"/>
      <c r="J27" s="116" t="s">
        <v>65</v>
      </c>
      <c r="K27" s="41" t="s">
        <v>152</v>
      </c>
      <c r="L27" s="88">
        <v>380.43167042456105</v>
      </c>
      <c r="M27" s="42">
        <f t="shared" si="0"/>
        <v>1.6947242975155631E-2</v>
      </c>
      <c r="N27" s="4">
        <v>1242</v>
      </c>
    </row>
    <row r="28" spans="1:14" ht="15.75" customHeight="1">
      <c r="A28" s="236"/>
      <c r="B28" s="239"/>
      <c r="C28" s="242"/>
      <c r="D28" s="187"/>
      <c r="E28" s="189"/>
      <c r="F28" s="191"/>
      <c r="G28" s="205"/>
      <c r="H28" s="208"/>
      <c r="I28" s="176"/>
      <c r="J28" s="116" t="s">
        <v>66</v>
      </c>
      <c r="K28" s="41" t="s">
        <v>153</v>
      </c>
      <c r="L28" s="88">
        <v>595.7509046207</v>
      </c>
      <c r="M28" s="42">
        <f t="shared" si="0"/>
        <v>2.6539155696496772E-2</v>
      </c>
      <c r="N28" s="4">
        <v>1243</v>
      </c>
    </row>
    <row r="29" spans="1:14" ht="15.75" customHeight="1">
      <c r="A29" s="236"/>
      <c r="B29" s="239"/>
      <c r="C29" s="242"/>
      <c r="D29" s="214" t="s">
        <v>154</v>
      </c>
      <c r="E29" s="196">
        <f>SUM(H29:H35)</f>
        <v>14780.215780983341</v>
      </c>
      <c r="F29" s="198">
        <f>E29/E$94*100</f>
        <v>0.65842023032944319</v>
      </c>
      <c r="G29" s="205" t="s">
        <v>352</v>
      </c>
      <c r="H29" s="216">
        <f>SUM(L29:L30)</f>
        <v>6100.5041221837801</v>
      </c>
      <c r="I29" s="174">
        <f>H29*100/H$94</f>
        <v>0.27176161625610096</v>
      </c>
      <c r="J29" s="116" t="s">
        <v>67</v>
      </c>
      <c r="K29" s="41" t="s">
        <v>155</v>
      </c>
      <c r="L29" s="88">
        <v>4526.500815886041</v>
      </c>
      <c r="M29" s="42">
        <f t="shared" si="0"/>
        <v>0.20164385648663483</v>
      </c>
      <c r="N29" s="4">
        <v>1311</v>
      </c>
    </row>
    <row r="30" spans="1:14" ht="15.75" customHeight="1">
      <c r="A30" s="236"/>
      <c r="B30" s="239"/>
      <c r="C30" s="242"/>
      <c r="D30" s="186"/>
      <c r="E30" s="188"/>
      <c r="F30" s="190"/>
      <c r="G30" s="205"/>
      <c r="H30" s="208"/>
      <c r="I30" s="176"/>
      <c r="J30" s="116" t="s">
        <v>68</v>
      </c>
      <c r="K30" s="41" t="s">
        <v>156</v>
      </c>
      <c r="L30" s="88">
        <v>1574.0033062977393</v>
      </c>
      <c r="M30" s="42">
        <f t="shared" si="0"/>
        <v>7.0117759769466159E-2</v>
      </c>
      <c r="N30" s="4">
        <v>1312</v>
      </c>
    </row>
    <row r="31" spans="1:14" ht="15.75" customHeight="1">
      <c r="A31" s="236"/>
      <c r="B31" s="239"/>
      <c r="C31" s="242"/>
      <c r="D31" s="186"/>
      <c r="E31" s="188"/>
      <c r="F31" s="190"/>
      <c r="G31" s="205" t="s">
        <v>353</v>
      </c>
      <c r="H31" s="216">
        <f>SUM(L31:L33)</f>
        <v>1539.6639884714725</v>
      </c>
      <c r="I31" s="174">
        <f>H31*100/H$94</f>
        <v>6.8588032336013058E-2</v>
      </c>
      <c r="J31" s="116" t="s">
        <v>69</v>
      </c>
      <c r="K31" s="41" t="s">
        <v>157</v>
      </c>
      <c r="L31" s="88">
        <v>304.99229914031508</v>
      </c>
      <c r="M31" s="42">
        <f t="shared" si="0"/>
        <v>1.358661489279776E-2</v>
      </c>
      <c r="N31" s="4">
        <v>1321</v>
      </c>
    </row>
    <row r="32" spans="1:14" ht="15.75" customHeight="1">
      <c r="A32" s="236"/>
      <c r="B32" s="239"/>
      <c r="C32" s="242"/>
      <c r="D32" s="186"/>
      <c r="E32" s="188"/>
      <c r="F32" s="190"/>
      <c r="G32" s="205"/>
      <c r="H32" s="207"/>
      <c r="I32" s="175"/>
      <c r="J32" s="116" t="s">
        <v>70</v>
      </c>
      <c r="K32" s="41" t="s">
        <v>158</v>
      </c>
      <c r="L32" s="88">
        <v>970.2702530711515</v>
      </c>
      <c r="M32" s="42">
        <f t="shared" si="0"/>
        <v>4.3223020081403156E-2</v>
      </c>
      <c r="N32" s="4">
        <v>1322</v>
      </c>
    </row>
    <row r="33" spans="1:14" ht="15.75" customHeight="1">
      <c r="A33" s="236"/>
      <c r="B33" s="239"/>
      <c r="C33" s="242"/>
      <c r="D33" s="186"/>
      <c r="E33" s="188"/>
      <c r="F33" s="190"/>
      <c r="G33" s="205"/>
      <c r="H33" s="208"/>
      <c r="I33" s="176"/>
      <c r="J33" s="116" t="s">
        <v>71</v>
      </c>
      <c r="K33" s="41" t="s">
        <v>159</v>
      </c>
      <c r="L33" s="88">
        <v>264.40143626000599</v>
      </c>
      <c r="M33" s="42">
        <f t="shared" si="0"/>
        <v>1.1778397361812168E-2</v>
      </c>
      <c r="N33" s="4">
        <v>1323</v>
      </c>
    </row>
    <row r="34" spans="1:14" ht="15.75" customHeight="1">
      <c r="A34" s="236"/>
      <c r="B34" s="239"/>
      <c r="C34" s="242"/>
      <c r="D34" s="186"/>
      <c r="E34" s="188"/>
      <c r="F34" s="190"/>
      <c r="G34" s="205" t="s">
        <v>354</v>
      </c>
      <c r="H34" s="216">
        <f>SUM(L34:L35)</f>
        <v>7140.0476703280892</v>
      </c>
      <c r="I34" s="174">
        <f>H34*100/H$94</f>
        <v>0.31807058173732922</v>
      </c>
      <c r="J34" s="116" t="s">
        <v>72</v>
      </c>
      <c r="K34" s="41" t="s">
        <v>160</v>
      </c>
      <c r="L34" s="88">
        <v>3035.4124370231052</v>
      </c>
      <c r="M34" s="42">
        <f t="shared" si="0"/>
        <v>0.13521974141277676</v>
      </c>
      <c r="N34" s="4">
        <v>1331</v>
      </c>
    </row>
    <row r="35" spans="1:14" ht="15.75" customHeight="1">
      <c r="A35" s="236"/>
      <c r="B35" s="239"/>
      <c r="C35" s="242"/>
      <c r="D35" s="187"/>
      <c r="E35" s="189"/>
      <c r="F35" s="191"/>
      <c r="G35" s="205"/>
      <c r="H35" s="208"/>
      <c r="I35" s="176"/>
      <c r="J35" s="116" t="s">
        <v>73</v>
      </c>
      <c r="K35" s="41" t="s">
        <v>161</v>
      </c>
      <c r="L35" s="88">
        <v>4104.6352333049845</v>
      </c>
      <c r="M35" s="42">
        <f t="shared" si="0"/>
        <v>0.18285084032455251</v>
      </c>
      <c r="N35" s="4">
        <v>1332</v>
      </c>
    </row>
    <row r="36" spans="1:14" ht="15.75" customHeight="1">
      <c r="A36" s="236"/>
      <c r="B36" s="239"/>
      <c r="C36" s="242"/>
      <c r="D36" s="217" t="s">
        <v>118</v>
      </c>
      <c r="E36" s="220">
        <f>SUM(H36:H47)</f>
        <v>29777.669839319904</v>
      </c>
      <c r="F36" s="223">
        <f>E36/E$94*100</f>
        <v>1.3265178617693163</v>
      </c>
      <c r="G36" s="205" t="s">
        <v>355</v>
      </c>
      <c r="H36" s="216">
        <f>SUM(L36:L38)</f>
        <v>16958.111153598406</v>
      </c>
      <c r="I36" s="174">
        <f>H36*100/H$94</f>
        <v>0.75543981340722377</v>
      </c>
      <c r="J36" s="116" t="s">
        <v>74</v>
      </c>
      <c r="K36" s="41" t="s">
        <v>199</v>
      </c>
      <c r="L36" s="88">
        <v>5485.7842342345484</v>
      </c>
      <c r="M36" s="42">
        <f t="shared" si="0"/>
        <v>0.24437744161283373</v>
      </c>
      <c r="N36" s="4">
        <v>1411</v>
      </c>
    </row>
    <row r="37" spans="1:14" ht="15.75" customHeight="1">
      <c r="A37" s="236"/>
      <c r="B37" s="239"/>
      <c r="C37" s="242"/>
      <c r="D37" s="218"/>
      <c r="E37" s="221"/>
      <c r="F37" s="224"/>
      <c r="G37" s="205"/>
      <c r="H37" s="207"/>
      <c r="I37" s="175"/>
      <c r="J37" s="116" t="s">
        <v>202</v>
      </c>
      <c r="K37" s="41" t="s">
        <v>201</v>
      </c>
      <c r="L37" s="88">
        <v>5613.0902089556739</v>
      </c>
      <c r="M37" s="42">
        <f t="shared" si="0"/>
        <v>0.25004859218602388</v>
      </c>
      <c r="N37" s="4">
        <v>1412</v>
      </c>
    </row>
    <row r="38" spans="1:14" ht="17.25" customHeight="1">
      <c r="A38" s="236"/>
      <c r="B38" s="239"/>
      <c r="C38" s="242"/>
      <c r="D38" s="218"/>
      <c r="E38" s="221"/>
      <c r="F38" s="224"/>
      <c r="G38" s="205"/>
      <c r="H38" s="208"/>
      <c r="I38" s="176"/>
      <c r="J38" s="116" t="s">
        <v>75</v>
      </c>
      <c r="K38" s="41" t="s">
        <v>200</v>
      </c>
      <c r="L38" s="88">
        <v>5859.2367104081823</v>
      </c>
      <c r="M38" s="42">
        <f t="shared" si="0"/>
        <v>0.26101377960836641</v>
      </c>
      <c r="N38" s="4">
        <v>1413</v>
      </c>
    </row>
    <row r="39" spans="1:14" ht="15.75" customHeight="1">
      <c r="A39" s="236"/>
      <c r="B39" s="239"/>
      <c r="C39" s="242"/>
      <c r="D39" s="218"/>
      <c r="E39" s="221"/>
      <c r="F39" s="224"/>
      <c r="G39" s="205" t="s">
        <v>356</v>
      </c>
      <c r="H39" s="216">
        <f>SUM(L39:L46)</f>
        <v>11610.827361316738</v>
      </c>
      <c r="I39" s="174">
        <f>H39*100/H$94</f>
        <v>0.5172322068118651</v>
      </c>
      <c r="J39" s="116" t="s">
        <v>76</v>
      </c>
      <c r="K39" s="41" t="s">
        <v>204</v>
      </c>
      <c r="L39" s="88">
        <v>522.3541205426651</v>
      </c>
      <c r="M39" s="42">
        <f t="shared" si="0"/>
        <v>2.3269519569784888E-2</v>
      </c>
      <c r="N39" s="4">
        <v>1421</v>
      </c>
    </row>
    <row r="40" spans="1:14" ht="15.75" customHeight="1">
      <c r="A40" s="236"/>
      <c r="B40" s="239"/>
      <c r="C40" s="242"/>
      <c r="D40" s="218"/>
      <c r="E40" s="221"/>
      <c r="F40" s="224"/>
      <c r="G40" s="205"/>
      <c r="H40" s="207"/>
      <c r="I40" s="175"/>
      <c r="J40" s="117" t="s">
        <v>46</v>
      </c>
      <c r="K40" s="43" t="s">
        <v>205</v>
      </c>
      <c r="L40" s="88">
        <v>5562.8087916031582</v>
      </c>
      <c r="M40" s="42">
        <f t="shared" si="0"/>
        <v>0.24780868561868336</v>
      </c>
      <c r="N40" s="4">
        <v>1422</v>
      </c>
    </row>
    <row r="41" spans="1:14" ht="15.75" customHeight="1">
      <c r="A41" s="236"/>
      <c r="B41" s="239"/>
      <c r="C41" s="242"/>
      <c r="D41" s="218"/>
      <c r="E41" s="221"/>
      <c r="F41" s="224"/>
      <c r="G41" s="205"/>
      <c r="H41" s="207"/>
      <c r="I41" s="175"/>
      <c r="J41" s="116" t="s">
        <v>77</v>
      </c>
      <c r="K41" s="41" t="s">
        <v>206</v>
      </c>
      <c r="L41" s="88">
        <v>407.19954155676891</v>
      </c>
      <c r="M41" s="42">
        <f t="shared" si="0"/>
        <v>1.8139682120663463E-2</v>
      </c>
      <c r="N41" s="4">
        <v>1423</v>
      </c>
    </row>
    <row r="42" spans="1:14" ht="15.75" customHeight="1">
      <c r="A42" s="236"/>
      <c r="B42" s="239"/>
      <c r="C42" s="242"/>
      <c r="D42" s="218"/>
      <c r="E42" s="221"/>
      <c r="F42" s="224"/>
      <c r="G42" s="205"/>
      <c r="H42" s="207"/>
      <c r="I42" s="175"/>
      <c r="J42" s="116" t="s">
        <v>203</v>
      </c>
      <c r="K42" s="41" t="s">
        <v>162</v>
      </c>
      <c r="L42" s="88">
        <v>1131.9472400220473</v>
      </c>
      <c r="M42" s="42">
        <f t="shared" si="0"/>
        <v>5.042530999141534E-2</v>
      </c>
      <c r="N42" s="4">
        <v>1424</v>
      </c>
    </row>
    <row r="43" spans="1:14" ht="15.75" customHeight="1">
      <c r="A43" s="236"/>
      <c r="B43" s="239"/>
      <c r="C43" s="242"/>
      <c r="D43" s="218"/>
      <c r="E43" s="221"/>
      <c r="F43" s="224"/>
      <c r="G43" s="205"/>
      <c r="H43" s="207"/>
      <c r="I43" s="175"/>
      <c r="J43" s="116" t="s">
        <v>78</v>
      </c>
      <c r="K43" s="41" t="s">
        <v>207</v>
      </c>
      <c r="L43" s="88">
        <v>2300.023651560708</v>
      </c>
      <c r="M43" s="42">
        <f t="shared" si="0"/>
        <v>0.10246008075012118</v>
      </c>
      <c r="N43" s="4">
        <v>1425</v>
      </c>
    </row>
    <row r="44" spans="1:14" ht="15.75" customHeight="1">
      <c r="A44" s="236"/>
      <c r="B44" s="239"/>
      <c r="C44" s="242"/>
      <c r="D44" s="218"/>
      <c r="E44" s="221"/>
      <c r="F44" s="224"/>
      <c r="G44" s="205"/>
      <c r="H44" s="207"/>
      <c r="I44" s="175"/>
      <c r="J44" s="116" t="s">
        <v>79</v>
      </c>
      <c r="K44" s="41" t="s">
        <v>208</v>
      </c>
      <c r="L44" s="88">
        <v>730.27116864597474</v>
      </c>
      <c r="M44" s="42">
        <f t="shared" si="0"/>
        <v>3.2531684123413021E-2</v>
      </c>
      <c r="N44" s="4">
        <v>1426</v>
      </c>
    </row>
    <row r="45" spans="1:14" ht="15.75" customHeight="1">
      <c r="A45" s="236"/>
      <c r="B45" s="239"/>
      <c r="C45" s="242"/>
      <c r="D45" s="218"/>
      <c r="E45" s="221"/>
      <c r="F45" s="224"/>
      <c r="G45" s="205"/>
      <c r="H45" s="207"/>
      <c r="I45" s="175"/>
      <c r="J45" s="116" t="s">
        <v>80</v>
      </c>
      <c r="K45" s="41" t="s">
        <v>163</v>
      </c>
      <c r="L45" s="88">
        <v>38.825590156629005</v>
      </c>
      <c r="M45" s="42">
        <f t="shared" si="0"/>
        <v>1.7295792153789158E-3</v>
      </c>
      <c r="N45" s="4">
        <v>1427</v>
      </c>
    </row>
    <row r="46" spans="1:14" ht="15.75" customHeight="1">
      <c r="A46" s="236"/>
      <c r="B46" s="239"/>
      <c r="C46" s="242"/>
      <c r="D46" s="218"/>
      <c r="E46" s="221"/>
      <c r="F46" s="224"/>
      <c r="G46" s="205"/>
      <c r="H46" s="208"/>
      <c r="I46" s="176"/>
      <c r="J46" s="116" t="s">
        <v>81</v>
      </c>
      <c r="K46" s="41" t="s">
        <v>164</v>
      </c>
      <c r="L46" s="88">
        <v>917.39725722878677</v>
      </c>
      <c r="M46" s="42">
        <f t="shared" si="0"/>
        <v>4.0867665422404977E-2</v>
      </c>
      <c r="N46" s="4">
        <v>1428</v>
      </c>
    </row>
    <row r="47" spans="1:14" ht="19.5" customHeight="1" thickBot="1">
      <c r="A47" s="237"/>
      <c r="B47" s="240"/>
      <c r="C47" s="243"/>
      <c r="D47" s="219"/>
      <c r="E47" s="222"/>
      <c r="F47" s="225"/>
      <c r="G47" s="44" t="s">
        <v>349</v>
      </c>
      <c r="H47" s="45">
        <f>SUM(L47)</f>
        <v>1208.7313244047634</v>
      </c>
      <c r="I47" s="46">
        <f>H47*100/H$94</f>
        <v>5.3845841550227244E-2</v>
      </c>
      <c r="J47" s="118" t="s">
        <v>82</v>
      </c>
      <c r="K47" s="47" t="s">
        <v>326</v>
      </c>
      <c r="L47" s="89">
        <v>1208.7313244047634</v>
      </c>
      <c r="M47" s="48">
        <f t="shared" si="0"/>
        <v>5.3845841550227258E-2</v>
      </c>
      <c r="N47" s="4">
        <v>1430</v>
      </c>
    </row>
    <row r="48" spans="1:14" ht="18.75" customHeight="1">
      <c r="A48" s="177" t="s">
        <v>165</v>
      </c>
      <c r="B48" s="181">
        <f>SUM(E48:E61)</f>
        <v>1209937.3875818551</v>
      </c>
      <c r="C48" s="184">
        <f>B48/B$94*100</f>
        <v>53.899568532743579</v>
      </c>
      <c r="D48" s="186" t="s">
        <v>128</v>
      </c>
      <c r="E48" s="188">
        <f>SUM(H48:H52)</f>
        <v>969411.24788227899</v>
      </c>
      <c r="F48" s="190">
        <f>E48/E$94*100</f>
        <v>43.184753630987778</v>
      </c>
      <c r="G48" s="164" t="s">
        <v>325</v>
      </c>
      <c r="H48" s="50">
        <f>SUM(L48)</f>
        <v>218088.25928998046</v>
      </c>
      <c r="I48" s="51">
        <f>H48*100/H$94</f>
        <v>9.7152655983959413</v>
      </c>
      <c r="J48" s="119" t="s">
        <v>83</v>
      </c>
      <c r="K48" s="52" t="s">
        <v>324</v>
      </c>
      <c r="L48" s="87">
        <v>218088.25928998046</v>
      </c>
      <c r="M48" s="53">
        <f t="shared" si="0"/>
        <v>9.7152655983959431</v>
      </c>
      <c r="N48" s="4">
        <v>2110</v>
      </c>
    </row>
    <row r="49" spans="1:14" ht="15.75" customHeight="1">
      <c r="A49" s="178"/>
      <c r="B49" s="181"/>
      <c r="C49" s="184"/>
      <c r="D49" s="186"/>
      <c r="E49" s="188"/>
      <c r="F49" s="190"/>
      <c r="G49" s="205" t="s">
        <v>166</v>
      </c>
      <c r="H49" s="216">
        <f>SUM(L49:L51)</f>
        <v>743910.21531340724</v>
      </c>
      <c r="I49" s="174">
        <f>H49*100/H$94</f>
        <v>33.139268233233601</v>
      </c>
      <c r="J49" s="116" t="s">
        <v>84</v>
      </c>
      <c r="K49" s="41" t="s">
        <v>167</v>
      </c>
      <c r="L49" s="88">
        <v>733265.37471383682</v>
      </c>
      <c r="M49" s="42">
        <f t="shared" si="0"/>
        <v>32.665068228088415</v>
      </c>
      <c r="N49" s="4">
        <v>2121</v>
      </c>
    </row>
    <row r="50" spans="1:14" ht="15.75" customHeight="1">
      <c r="A50" s="178"/>
      <c r="B50" s="181"/>
      <c r="C50" s="184"/>
      <c r="D50" s="186"/>
      <c r="E50" s="188"/>
      <c r="F50" s="190"/>
      <c r="G50" s="205"/>
      <c r="H50" s="207"/>
      <c r="I50" s="175"/>
      <c r="J50" s="116" t="s">
        <v>85</v>
      </c>
      <c r="K50" s="41" t="s">
        <v>168</v>
      </c>
      <c r="L50" s="88">
        <v>1561.8882433628044</v>
      </c>
      <c r="M50" s="42">
        <f t="shared" si="0"/>
        <v>6.957806517729799E-2</v>
      </c>
      <c r="N50" s="4">
        <v>2122</v>
      </c>
    </row>
    <row r="51" spans="1:14" ht="35.25" customHeight="1">
      <c r="A51" s="178"/>
      <c r="B51" s="181"/>
      <c r="C51" s="184"/>
      <c r="D51" s="186"/>
      <c r="E51" s="188"/>
      <c r="F51" s="190"/>
      <c r="G51" s="205"/>
      <c r="H51" s="208"/>
      <c r="I51" s="176"/>
      <c r="J51" s="116" t="s">
        <v>86</v>
      </c>
      <c r="K51" s="41" t="s">
        <v>169</v>
      </c>
      <c r="L51" s="88">
        <v>9082.9523562076029</v>
      </c>
      <c r="M51" s="42">
        <f t="shared" si="0"/>
        <v>0.40462193996789453</v>
      </c>
      <c r="N51" s="4">
        <v>2123</v>
      </c>
    </row>
    <row r="52" spans="1:14" ht="18.75" customHeight="1">
      <c r="A52" s="178"/>
      <c r="B52" s="181"/>
      <c r="C52" s="184"/>
      <c r="D52" s="187"/>
      <c r="E52" s="189"/>
      <c r="F52" s="191"/>
      <c r="G52" s="165" t="s">
        <v>327</v>
      </c>
      <c r="H52" s="55">
        <f>SUM(L52)</f>
        <v>7412.7732788912417</v>
      </c>
      <c r="I52" s="56">
        <f>H52*100/H$94</f>
        <v>0.33021979935821977</v>
      </c>
      <c r="J52" s="116" t="s">
        <v>36</v>
      </c>
      <c r="K52" s="41" t="s">
        <v>170</v>
      </c>
      <c r="L52" s="88">
        <v>7412.7732788912417</v>
      </c>
      <c r="M52" s="42">
        <f t="shared" si="0"/>
        <v>0.33021979935821982</v>
      </c>
      <c r="N52" s="4">
        <v>2130</v>
      </c>
    </row>
    <row r="53" spans="1:14" ht="18.75" customHeight="1">
      <c r="A53" s="178"/>
      <c r="B53" s="181"/>
      <c r="C53" s="184"/>
      <c r="D53" s="214" t="s">
        <v>119</v>
      </c>
      <c r="E53" s="196">
        <f>SUM(H53:H57)</f>
        <v>142927.37224143255</v>
      </c>
      <c r="F53" s="198">
        <f>E53/E$94*100</f>
        <v>6.367043265543253</v>
      </c>
      <c r="G53" s="57" t="s">
        <v>328</v>
      </c>
      <c r="H53" s="55">
        <f>SUM(L53)</f>
        <v>43844.525267345962</v>
      </c>
      <c r="I53" s="56">
        <f>H53*100/H$94</f>
        <v>1.9531597408986132</v>
      </c>
      <c r="J53" s="116" t="s">
        <v>45</v>
      </c>
      <c r="K53" s="41" t="s">
        <v>144</v>
      </c>
      <c r="L53" s="88">
        <v>43844.525267345962</v>
      </c>
      <c r="M53" s="42">
        <f t="shared" si="0"/>
        <v>1.9531597408986139</v>
      </c>
      <c r="N53" s="4">
        <v>2210</v>
      </c>
    </row>
    <row r="54" spans="1:14" ht="18.75" customHeight="1">
      <c r="A54" s="178"/>
      <c r="B54" s="181"/>
      <c r="C54" s="184"/>
      <c r="D54" s="186"/>
      <c r="E54" s="188"/>
      <c r="F54" s="190"/>
      <c r="G54" s="57" t="s">
        <v>329</v>
      </c>
      <c r="H54" s="55">
        <f>SUM(L54)</f>
        <v>84847.23048455664</v>
      </c>
      <c r="I54" s="56">
        <f>H54*100/H$94</f>
        <v>3.7797237784806121</v>
      </c>
      <c r="J54" s="116" t="s">
        <v>38</v>
      </c>
      <c r="K54" s="41" t="s">
        <v>145</v>
      </c>
      <c r="L54" s="88">
        <v>84847.23048455664</v>
      </c>
      <c r="M54" s="42">
        <f t="shared" si="0"/>
        <v>3.7797237784806135</v>
      </c>
      <c r="N54" s="4">
        <v>2220</v>
      </c>
    </row>
    <row r="55" spans="1:14" ht="18.75" customHeight="1">
      <c r="A55" s="178"/>
      <c r="B55" s="181"/>
      <c r="C55" s="184"/>
      <c r="D55" s="186"/>
      <c r="E55" s="188"/>
      <c r="F55" s="190"/>
      <c r="G55" s="165" t="s">
        <v>330</v>
      </c>
      <c r="H55" s="55">
        <f>SUM(L55)</f>
        <v>3984.3764334242692</v>
      </c>
      <c r="I55" s="56">
        <f>H55*100/H$94</f>
        <v>0.17749362308970806</v>
      </c>
      <c r="J55" s="116" t="s">
        <v>87</v>
      </c>
      <c r="K55" s="41" t="s">
        <v>146</v>
      </c>
      <c r="L55" s="88">
        <v>3984.3764334242692</v>
      </c>
      <c r="M55" s="42">
        <f t="shared" si="0"/>
        <v>0.17749362308970812</v>
      </c>
      <c r="N55" s="4">
        <v>2230</v>
      </c>
    </row>
    <row r="56" spans="1:14" ht="15.75" customHeight="1">
      <c r="A56" s="178"/>
      <c r="B56" s="181"/>
      <c r="C56" s="184"/>
      <c r="D56" s="186"/>
      <c r="E56" s="188"/>
      <c r="F56" s="190"/>
      <c r="G56" s="205" t="s">
        <v>331</v>
      </c>
      <c r="H56" s="216">
        <f>SUM(L56:L57)</f>
        <v>10251.240056105695</v>
      </c>
      <c r="I56" s="174">
        <f>H56*100/H$94</f>
        <v>0.45666612307431864</v>
      </c>
      <c r="J56" s="116" t="s">
        <v>34</v>
      </c>
      <c r="K56" s="41" t="s">
        <v>147</v>
      </c>
      <c r="L56" s="88">
        <v>6984.9877389257463</v>
      </c>
      <c r="M56" s="42">
        <f t="shared" si="0"/>
        <v>0.31116306446818648</v>
      </c>
      <c r="N56" s="4">
        <v>2241</v>
      </c>
    </row>
    <row r="57" spans="1:14" ht="15.75" customHeight="1">
      <c r="A57" s="178"/>
      <c r="B57" s="181"/>
      <c r="C57" s="184"/>
      <c r="D57" s="187"/>
      <c r="E57" s="189"/>
      <c r="F57" s="191"/>
      <c r="G57" s="205"/>
      <c r="H57" s="208"/>
      <c r="I57" s="176"/>
      <c r="J57" s="116" t="s">
        <v>88</v>
      </c>
      <c r="K57" s="41" t="s">
        <v>148</v>
      </c>
      <c r="L57" s="88">
        <v>3266.2523171799485</v>
      </c>
      <c r="M57" s="42">
        <f t="shared" si="0"/>
        <v>0.14550305860613222</v>
      </c>
      <c r="N57" s="4">
        <v>2242</v>
      </c>
    </row>
    <row r="58" spans="1:14" ht="20.25" customHeight="1">
      <c r="A58" s="178"/>
      <c r="B58" s="181"/>
      <c r="C58" s="184"/>
      <c r="D58" s="58" t="s">
        <v>171</v>
      </c>
      <c r="E58" s="59">
        <f>SUM(H58)</f>
        <v>82966.194293213004</v>
      </c>
      <c r="F58" s="60">
        <f>E58/E$94*100</f>
        <v>3.695928501015449</v>
      </c>
      <c r="G58" s="165" t="s">
        <v>332</v>
      </c>
      <c r="H58" s="55">
        <f>SUM(L58)</f>
        <v>82966.194293213004</v>
      </c>
      <c r="I58" s="56">
        <f>H58*100/H$94</f>
        <v>3.6959285010154486</v>
      </c>
      <c r="J58" s="116" t="s">
        <v>35</v>
      </c>
      <c r="K58" s="41" t="s">
        <v>172</v>
      </c>
      <c r="L58" s="88">
        <v>82966.194293213004</v>
      </c>
      <c r="M58" s="42">
        <f t="shared" si="0"/>
        <v>3.695928501015449</v>
      </c>
      <c r="N58" s="4">
        <v>2310</v>
      </c>
    </row>
    <row r="59" spans="1:14" ht="36">
      <c r="A59" s="178"/>
      <c r="B59" s="181"/>
      <c r="C59" s="184"/>
      <c r="D59" s="214" t="s">
        <v>173</v>
      </c>
      <c r="E59" s="196">
        <f>SUM(H59:H61)</f>
        <v>14632.573164930593</v>
      </c>
      <c r="F59" s="198">
        <f>E59/E$94*100</f>
        <v>0.65184313519711323</v>
      </c>
      <c r="G59" s="165" t="s">
        <v>333</v>
      </c>
      <c r="H59" s="55">
        <f>SUM(L59)</f>
        <v>2181.534313002222</v>
      </c>
      <c r="I59" s="56">
        <f>H59*100/H$94</f>
        <v>9.7181688422071449E-2</v>
      </c>
      <c r="J59" s="116" t="s">
        <v>89</v>
      </c>
      <c r="K59" s="41" t="s">
        <v>174</v>
      </c>
      <c r="L59" s="88">
        <v>2181.534313002222</v>
      </c>
      <c r="M59" s="42">
        <f t="shared" si="0"/>
        <v>9.7181688422071463E-2</v>
      </c>
      <c r="N59" s="4">
        <v>2410</v>
      </c>
    </row>
    <row r="60" spans="1:14" ht="18.75" customHeight="1">
      <c r="A60" s="178"/>
      <c r="B60" s="181"/>
      <c r="C60" s="184"/>
      <c r="D60" s="186"/>
      <c r="E60" s="188"/>
      <c r="F60" s="190"/>
      <c r="G60" s="165" t="s">
        <v>334</v>
      </c>
      <c r="H60" s="55">
        <f>SUM(L60)</f>
        <v>4420.855391396487</v>
      </c>
      <c r="I60" s="56">
        <f>H60*100/H$94</f>
        <v>0.19693762717602076</v>
      </c>
      <c r="J60" s="116" t="s">
        <v>90</v>
      </c>
      <c r="K60" s="41" t="s">
        <v>175</v>
      </c>
      <c r="L60" s="88">
        <v>4420.855391396487</v>
      </c>
      <c r="M60" s="42">
        <f t="shared" si="0"/>
        <v>0.19693762717602079</v>
      </c>
      <c r="N60" s="4">
        <v>2420</v>
      </c>
    </row>
    <row r="61" spans="1:14" ht="54.75" thickBot="1">
      <c r="A61" s="179"/>
      <c r="B61" s="182"/>
      <c r="C61" s="185"/>
      <c r="D61" s="186"/>
      <c r="E61" s="188"/>
      <c r="F61" s="190"/>
      <c r="G61" s="61" t="s">
        <v>335</v>
      </c>
      <c r="H61" s="62">
        <f>SUM(L61)</f>
        <v>8030.1834605318836</v>
      </c>
      <c r="I61" s="63">
        <f>H61*100/H$94</f>
        <v>0.35772381959902094</v>
      </c>
      <c r="J61" s="118" t="s">
        <v>37</v>
      </c>
      <c r="K61" s="41" t="s">
        <v>0</v>
      </c>
      <c r="L61" s="89">
        <v>8030.1834605318836</v>
      </c>
      <c r="M61" s="48">
        <f t="shared" si="0"/>
        <v>0.35772381959902105</v>
      </c>
      <c r="N61" s="4">
        <v>2430</v>
      </c>
    </row>
    <row r="62" spans="1:14" ht="15.75" customHeight="1">
      <c r="A62" s="177" t="s">
        <v>1</v>
      </c>
      <c r="B62" s="180">
        <f>SUM(E62:E78)</f>
        <v>672770.85183461593</v>
      </c>
      <c r="C62" s="183">
        <f>B62/B$94*100</f>
        <v>29.970194331926901</v>
      </c>
      <c r="D62" s="202" t="s">
        <v>120</v>
      </c>
      <c r="E62" s="203">
        <f>SUM(H62:H69)</f>
        <v>547802.04593785235</v>
      </c>
      <c r="F62" s="213">
        <f>E62/E$94*100</f>
        <v>24.403158560472949</v>
      </c>
      <c r="G62" s="204" t="s">
        <v>2</v>
      </c>
      <c r="H62" s="206">
        <f>SUM(L62:L67)</f>
        <v>510587.89542138204</v>
      </c>
      <c r="I62" s="209">
        <f>H62*100/H$94</f>
        <v>22.745364796318658</v>
      </c>
      <c r="J62" s="119" t="s">
        <v>44</v>
      </c>
      <c r="K62" s="99" t="s">
        <v>3</v>
      </c>
      <c r="L62" s="87">
        <v>122203.41073742276</v>
      </c>
      <c r="M62" s="53">
        <f t="shared" si="0"/>
        <v>5.4438445985545894</v>
      </c>
      <c r="N62" s="4">
        <v>3111</v>
      </c>
    </row>
    <row r="63" spans="1:14" ht="15.75" customHeight="1">
      <c r="A63" s="178"/>
      <c r="B63" s="181"/>
      <c r="C63" s="184"/>
      <c r="D63" s="186"/>
      <c r="E63" s="188"/>
      <c r="F63" s="190"/>
      <c r="G63" s="205"/>
      <c r="H63" s="207"/>
      <c r="I63" s="175"/>
      <c r="J63" s="116" t="s">
        <v>91</v>
      </c>
      <c r="K63" s="100" t="s">
        <v>4</v>
      </c>
      <c r="L63" s="88">
        <v>379764.43798727728</v>
      </c>
      <c r="M63" s="42">
        <f t="shared" si="0"/>
        <v>16.917519502809249</v>
      </c>
      <c r="N63" s="4">
        <v>3112</v>
      </c>
    </row>
    <row r="64" spans="1:14" ht="15.75" customHeight="1">
      <c r="A64" s="178"/>
      <c r="B64" s="181"/>
      <c r="C64" s="184"/>
      <c r="D64" s="186"/>
      <c r="E64" s="188"/>
      <c r="F64" s="190"/>
      <c r="G64" s="205"/>
      <c r="H64" s="207"/>
      <c r="I64" s="175"/>
      <c r="J64" s="116" t="s">
        <v>92</v>
      </c>
      <c r="K64" s="100" t="s">
        <v>5</v>
      </c>
      <c r="L64" s="88">
        <v>3759.8746258826545</v>
      </c>
      <c r="M64" s="42">
        <f t="shared" si="0"/>
        <v>0.16749265057203275</v>
      </c>
      <c r="N64" s="4">
        <v>3113</v>
      </c>
    </row>
    <row r="65" spans="1:14" ht="15.75" customHeight="1">
      <c r="A65" s="178"/>
      <c r="B65" s="181"/>
      <c r="C65" s="184"/>
      <c r="D65" s="186"/>
      <c r="E65" s="188"/>
      <c r="F65" s="190"/>
      <c r="G65" s="205"/>
      <c r="H65" s="207"/>
      <c r="I65" s="175"/>
      <c r="J65" s="116" t="s">
        <v>93</v>
      </c>
      <c r="K65" s="100" t="s">
        <v>6</v>
      </c>
      <c r="L65" s="88">
        <v>2011.9755938857547</v>
      </c>
      <c r="M65" s="42">
        <f t="shared" si="0"/>
        <v>8.9628287812137872E-2</v>
      </c>
      <c r="N65" s="4">
        <v>3114</v>
      </c>
    </row>
    <row r="66" spans="1:14" ht="15.75" customHeight="1">
      <c r="A66" s="178"/>
      <c r="B66" s="181"/>
      <c r="C66" s="184"/>
      <c r="D66" s="186"/>
      <c r="E66" s="188"/>
      <c r="F66" s="190"/>
      <c r="G66" s="205"/>
      <c r="H66" s="207"/>
      <c r="I66" s="175"/>
      <c r="J66" s="116" t="s">
        <v>39</v>
      </c>
      <c r="K66" s="100" t="s">
        <v>209</v>
      </c>
      <c r="L66" s="88">
        <v>1535.6460512123119</v>
      </c>
      <c r="M66" s="42">
        <f t="shared" si="0"/>
        <v>6.8409043665290867E-2</v>
      </c>
      <c r="N66" s="4">
        <v>3115</v>
      </c>
    </row>
    <row r="67" spans="1:14" ht="15.75" customHeight="1">
      <c r="A67" s="178"/>
      <c r="B67" s="181"/>
      <c r="C67" s="184"/>
      <c r="D67" s="186"/>
      <c r="E67" s="188"/>
      <c r="F67" s="190"/>
      <c r="G67" s="205"/>
      <c r="H67" s="208"/>
      <c r="I67" s="176"/>
      <c r="J67" s="116" t="s">
        <v>211</v>
      </c>
      <c r="K67" s="100" t="s">
        <v>210</v>
      </c>
      <c r="L67" s="88">
        <v>1312.5504257012722</v>
      </c>
      <c r="M67" s="42">
        <f t="shared" si="0"/>
        <v>5.8470712905366248E-2</v>
      </c>
      <c r="N67" s="4">
        <v>3116</v>
      </c>
    </row>
    <row r="68" spans="1:14" ht="18.75" customHeight="1">
      <c r="A68" s="178"/>
      <c r="B68" s="181"/>
      <c r="C68" s="184"/>
      <c r="D68" s="186"/>
      <c r="E68" s="188"/>
      <c r="F68" s="190"/>
      <c r="G68" s="166" t="s">
        <v>336</v>
      </c>
      <c r="H68" s="65">
        <f>SUM(L68)</f>
        <v>15663.249536351246</v>
      </c>
      <c r="I68" s="56">
        <f>H68*100/H$94</f>
        <v>0.69775709098245642</v>
      </c>
      <c r="J68" s="116" t="s">
        <v>40</v>
      </c>
      <c r="K68" s="100" t="s">
        <v>7</v>
      </c>
      <c r="L68" s="88">
        <v>15663.249536351246</v>
      </c>
      <c r="M68" s="42">
        <f t="shared" ref="M68:M93" si="1">L68/L$94*100</f>
        <v>0.69775709098245653</v>
      </c>
      <c r="N68" s="4">
        <v>3120</v>
      </c>
    </row>
    <row r="69" spans="1:14" ht="18.75" customHeight="1">
      <c r="A69" s="178"/>
      <c r="B69" s="181"/>
      <c r="C69" s="184"/>
      <c r="D69" s="187"/>
      <c r="E69" s="189"/>
      <c r="F69" s="191"/>
      <c r="G69" s="166" t="s">
        <v>337</v>
      </c>
      <c r="H69" s="65">
        <f>SUM(L69)</f>
        <v>21550.900980119</v>
      </c>
      <c r="I69" s="56">
        <f>H69*100/H$94</f>
        <v>0.96003667317182639</v>
      </c>
      <c r="J69" s="116" t="s">
        <v>41</v>
      </c>
      <c r="K69" s="100" t="s">
        <v>8</v>
      </c>
      <c r="L69" s="88">
        <v>21550.900980119</v>
      </c>
      <c r="M69" s="42">
        <f t="shared" si="1"/>
        <v>0.9600366731718265</v>
      </c>
      <c r="N69" s="4">
        <v>3130</v>
      </c>
    </row>
    <row r="70" spans="1:14" ht="18.75" customHeight="1">
      <c r="A70" s="178"/>
      <c r="B70" s="181"/>
      <c r="C70" s="184"/>
      <c r="D70" s="210" t="s">
        <v>9</v>
      </c>
      <c r="E70" s="196">
        <f>SUM(H70:H73)</f>
        <v>98300.792214393732</v>
      </c>
      <c r="F70" s="198">
        <f>E70/E$94*100</f>
        <v>4.3790450160167937</v>
      </c>
      <c r="G70" s="166" t="s">
        <v>338</v>
      </c>
      <c r="H70" s="65">
        <f>SUM(L70)</f>
        <v>8098.0943493314398</v>
      </c>
      <c r="I70" s="56">
        <f>H70*100/H$94</f>
        <v>0.36074907333738732</v>
      </c>
      <c r="J70" s="116" t="s">
        <v>43</v>
      </c>
      <c r="K70" s="100" t="s">
        <v>10</v>
      </c>
      <c r="L70" s="88">
        <v>8098.0943493314398</v>
      </c>
      <c r="M70" s="42">
        <f t="shared" si="1"/>
        <v>0.36074907333738737</v>
      </c>
      <c r="N70" s="4">
        <v>3210</v>
      </c>
    </row>
    <row r="71" spans="1:14" ht="18.75" customHeight="1">
      <c r="A71" s="178"/>
      <c r="B71" s="181"/>
      <c r="C71" s="184"/>
      <c r="D71" s="211"/>
      <c r="E71" s="188"/>
      <c r="F71" s="190"/>
      <c r="G71" s="166" t="s">
        <v>339</v>
      </c>
      <c r="H71" s="65">
        <f>SUM(L71)</f>
        <v>928.11692672048287</v>
      </c>
      <c r="I71" s="56">
        <f>H71*100/H$94</f>
        <v>4.1345198860371357E-2</v>
      </c>
      <c r="J71" s="116" t="s">
        <v>94</v>
      </c>
      <c r="K71" s="100" t="s">
        <v>11</v>
      </c>
      <c r="L71" s="88">
        <v>928.11692672048287</v>
      </c>
      <c r="M71" s="42">
        <f t="shared" si="1"/>
        <v>4.1345198860371364E-2</v>
      </c>
      <c r="N71" s="4">
        <v>3220</v>
      </c>
    </row>
    <row r="72" spans="1:14" ht="18" customHeight="1">
      <c r="A72" s="178"/>
      <c r="B72" s="181"/>
      <c r="C72" s="184"/>
      <c r="D72" s="211"/>
      <c r="E72" s="188"/>
      <c r="F72" s="190"/>
      <c r="G72" s="200" t="s">
        <v>340</v>
      </c>
      <c r="H72" s="201">
        <f>SUM(L72:L73)</f>
        <v>89274.580938341809</v>
      </c>
      <c r="I72" s="174">
        <f>H72*100/H$94</f>
        <v>3.9769507438190339</v>
      </c>
      <c r="J72" s="116" t="s">
        <v>95</v>
      </c>
      <c r="K72" s="100" t="s">
        <v>12</v>
      </c>
      <c r="L72" s="88">
        <v>82018.155905754858</v>
      </c>
      <c r="M72" s="42">
        <f t="shared" si="1"/>
        <v>3.6536958528132173</v>
      </c>
      <c r="N72" s="4">
        <v>3231</v>
      </c>
    </row>
    <row r="73" spans="1:14" ht="15.75" customHeight="1">
      <c r="A73" s="178"/>
      <c r="B73" s="181"/>
      <c r="C73" s="184"/>
      <c r="D73" s="212"/>
      <c r="E73" s="189"/>
      <c r="F73" s="191"/>
      <c r="G73" s="200"/>
      <c r="H73" s="195"/>
      <c r="I73" s="176"/>
      <c r="J73" s="116" t="s">
        <v>42</v>
      </c>
      <c r="K73" s="100" t="s">
        <v>13</v>
      </c>
      <c r="L73" s="88">
        <v>7256.4250325869471</v>
      </c>
      <c r="M73" s="42">
        <f t="shared" si="1"/>
        <v>0.32325489100581761</v>
      </c>
      <c r="N73" s="4">
        <v>3232</v>
      </c>
    </row>
    <row r="74" spans="1:14" ht="18.75" customHeight="1">
      <c r="A74" s="178"/>
      <c r="B74" s="181"/>
      <c r="C74" s="184"/>
      <c r="D74" s="214" t="s">
        <v>121</v>
      </c>
      <c r="E74" s="196">
        <f>SUM(H74:H78)</f>
        <v>26668.013682369794</v>
      </c>
      <c r="F74" s="198">
        <f>E74/E$94*100</f>
        <v>1.187990755437162</v>
      </c>
      <c r="G74" s="166" t="s">
        <v>341</v>
      </c>
      <c r="H74" s="65">
        <f>SUM(L74)</f>
        <v>200.39628315721501</v>
      </c>
      <c r="I74" s="56">
        <f>H74*100/H$94</f>
        <v>8.9271340059393495E-3</v>
      </c>
      <c r="J74" s="120" t="s">
        <v>96</v>
      </c>
      <c r="K74" s="100" t="s">
        <v>14</v>
      </c>
      <c r="L74" s="88">
        <v>200.39628315721501</v>
      </c>
      <c r="M74" s="42">
        <f t="shared" si="1"/>
        <v>8.9271340059393512E-3</v>
      </c>
      <c r="N74" s="4">
        <v>3310</v>
      </c>
    </row>
    <row r="75" spans="1:14" ht="18.75" customHeight="1">
      <c r="A75" s="178"/>
      <c r="B75" s="181"/>
      <c r="C75" s="184"/>
      <c r="D75" s="186"/>
      <c r="E75" s="188"/>
      <c r="F75" s="190"/>
      <c r="G75" s="166" t="s">
        <v>342</v>
      </c>
      <c r="H75" s="65">
        <f>SUM(L75)</f>
        <v>2804.3631612626136</v>
      </c>
      <c r="I75" s="56">
        <f>H75*100/H$94</f>
        <v>0.12492709618905776</v>
      </c>
      <c r="J75" s="116" t="s">
        <v>97</v>
      </c>
      <c r="K75" s="100" t="s">
        <v>15</v>
      </c>
      <c r="L75" s="88">
        <v>2804.3631612626136</v>
      </c>
      <c r="M75" s="42">
        <f t="shared" si="1"/>
        <v>0.12492709618905778</v>
      </c>
      <c r="N75" s="4">
        <v>3320</v>
      </c>
    </row>
    <row r="76" spans="1:14" ht="15.75" customHeight="1">
      <c r="A76" s="178"/>
      <c r="B76" s="181"/>
      <c r="C76" s="184"/>
      <c r="D76" s="186"/>
      <c r="E76" s="188"/>
      <c r="F76" s="190"/>
      <c r="G76" s="200" t="s">
        <v>344</v>
      </c>
      <c r="H76" s="201">
        <f>SUM(L76:L77)</f>
        <v>23663.254237949965</v>
      </c>
      <c r="I76" s="174">
        <f>H76*100/H$94</f>
        <v>1.0541365252421646</v>
      </c>
      <c r="J76" s="116" t="s">
        <v>98</v>
      </c>
      <c r="K76" s="100" t="s">
        <v>16</v>
      </c>
      <c r="L76" s="88">
        <v>15795.026360232756</v>
      </c>
      <c r="M76" s="42">
        <f t="shared" si="1"/>
        <v>0.70362740627540232</v>
      </c>
      <c r="N76" s="4">
        <v>3331</v>
      </c>
    </row>
    <row r="77" spans="1:14" ht="15.75" customHeight="1">
      <c r="A77" s="178"/>
      <c r="B77" s="181"/>
      <c r="C77" s="184"/>
      <c r="D77" s="186"/>
      <c r="E77" s="188"/>
      <c r="F77" s="190"/>
      <c r="G77" s="200"/>
      <c r="H77" s="195"/>
      <c r="I77" s="176"/>
      <c r="J77" s="116" t="s">
        <v>99</v>
      </c>
      <c r="K77" s="100" t="s">
        <v>17</v>
      </c>
      <c r="L77" s="88">
        <v>7868.2278777172069</v>
      </c>
      <c r="M77" s="42">
        <f t="shared" si="1"/>
        <v>0.35050911896676246</v>
      </c>
      <c r="N77" s="4">
        <v>3332</v>
      </c>
    </row>
    <row r="78" spans="1:14" ht="19.5" customHeight="1" thickBot="1">
      <c r="A78" s="179"/>
      <c r="B78" s="182"/>
      <c r="C78" s="185"/>
      <c r="D78" s="215"/>
      <c r="E78" s="197"/>
      <c r="F78" s="199"/>
      <c r="G78" s="66" t="s">
        <v>343</v>
      </c>
      <c r="H78" s="67">
        <f>SUM(L78)</f>
        <v>0</v>
      </c>
      <c r="I78" s="68">
        <f>H78*100/H$94</f>
        <v>0</v>
      </c>
      <c r="J78" s="118" t="s">
        <v>100</v>
      </c>
      <c r="K78" s="101" t="s">
        <v>18</v>
      </c>
      <c r="L78" s="89"/>
      <c r="M78" s="48">
        <f t="shared" si="1"/>
        <v>0</v>
      </c>
      <c r="N78" s="4">
        <v>3340</v>
      </c>
    </row>
    <row r="79" spans="1:14" ht="18.75" customHeight="1">
      <c r="A79" s="177" t="s">
        <v>19</v>
      </c>
      <c r="B79" s="180">
        <f>SUM(E79:E84)</f>
        <v>25553.01973438069</v>
      </c>
      <c r="C79" s="183">
        <f>B79/B$94*100</f>
        <v>1.1383206705798434</v>
      </c>
      <c r="D79" s="202" t="s">
        <v>122</v>
      </c>
      <c r="E79" s="203">
        <f>SUM(H79:H80)</f>
        <v>7744.4860920321107</v>
      </c>
      <c r="F79" s="213">
        <f>E79/E$94*100</f>
        <v>0.3449967437592919</v>
      </c>
      <c r="G79" s="69" t="s">
        <v>345</v>
      </c>
      <c r="H79" s="70">
        <f>SUM(L79)</f>
        <v>7695.69034030694</v>
      </c>
      <c r="I79" s="71">
        <f>H79*100/H$94</f>
        <v>0.34282301973752743</v>
      </c>
      <c r="J79" s="119" t="s">
        <v>101</v>
      </c>
      <c r="K79" s="99" t="s">
        <v>20</v>
      </c>
      <c r="L79" s="87">
        <v>7695.69034030694</v>
      </c>
      <c r="M79" s="53">
        <f t="shared" si="1"/>
        <v>0.34282301973752743</v>
      </c>
      <c r="N79" s="4">
        <v>4110</v>
      </c>
    </row>
    <row r="80" spans="1:14" ht="18.75" customHeight="1">
      <c r="A80" s="178"/>
      <c r="B80" s="181"/>
      <c r="C80" s="184"/>
      <c r="D80" s="187"/>
      <c r="E80" s="189"/>
      <c r="F80" s="191"/>
      <c r="G80" s="166" t="s">
        <v>346</v>
      </c>
      <c r="H80" s="65">
        <f>SUM(L80)</f>
        <v>48.795751725170994</v>
      </c>
      <c r="I80" s="56">
        <f>H80*100/H$94</f>
        <v>2.1737240217644437E-3</v>
      </c>
      <c r="J80" s="116" t="s">
        <v>102</v>
      </c>
      <c r="K80" s="100" t="s">
        <v>21</v>
      </c>
      <c r="L80" s="88">
        <v>48.795751725170994</v>
      </c>
      <c r="M80" s="42">
        <f t="shared" si="1"/>
        <v>2.1737240217644446E-3</v>
      </c>
      <c r="N80" s="4">
        <v>4120</v>
      </c>
    </row>
    <row r="81" spans="1:14" ht="15.75" customHeight="1">
      <c r="A81" s="178"/>
      <c r="B81" s="181"/>
      <c r="C81" s="184"/>
      <c r="D81" s="214" t="s">
        <v>123</v>
      </c>
      <c r="E81" s="196">
        <f>SUM(H81:H84)</f>
        <v>17808.533642348579</v>
      </c>
      <c r="F81" s="198">
        <f>E81/E$94*100</f>
        <v>0.79332392682055164</v>
      </c>
      <c r="G81" s="200" t="s">
        <v>347</v>
      </c>
      <c r="H81" s="201">
        <f>SUM(L81:L83)</f>
        <v>16465.113205399477</v>
      </c>
      <c r="I81" s="174">
        <f>H81*100/H$94</f>
        <v>0.73347803508036602</v>
      </c>
      <c r="J81" s="116" t="s">
        <v>103</v>
      </c>
      <c r="K81" s="100" t="s">
        <v>22</v>
      </c>
      <c r="L81" s="88">
        <v>1706.8143186572477</v>
      </c>
      <c r="M81" s="42">
        <f t="shared" si="1"/>
        <v>7.6034145473424825E-2</v>
      </c>
      <c r="N81" s="4">
        <v>4211</v>
      </c>
    </row>
    <row r="82" spans="1:14" ht="15.75" customHeight="1">
      <c r="A82" s="178"/>
      <c r="B82" s="181"/>
      <c r="C82" s="184"/>
      <c r="D82" s="186"/>
      <c r="E82" s="188"/>
      <c r="F82" s="190"/>
      <c r="G82" s="200"/>
      <c r="H82" s="194"/>
      <c r="I82" s="175"/>
      <c r="J82" s="116" t="s">
        <v>104</v>
      </c>
      <c r="K82" s="100" t="s">
        <v>23</v>
      </c>
      <c r="L82" s="88">
        <v>14403.41017689523</v>
      </c>
      <c r="M82" s="42">
        <f t="shared" si="1"/>
        <v>0.64163451919305192</v>
      </c>
      <c r="N82" s="4">
        <v>4212</v>
      </c>
    </row>
    <row r="83" spans="1:14" ht="15.75" customHeight="1">
      <c r="A83" s="178"/>
      <c r="B83" s="181"/>
      <c r="C83" s="184"/>
      <c r="D83" s="186"/>
      <c r="E83" s="188"/>
      <c r="F83" s="190"/>
      <c r="G83" s="200"/>
      <c r="H83" s="195"/>
      <c r="I83" s="176"/>
      <c r="J83" s="116" t="s">
        <v>105</v>
      </c>
      <c r="K83" s="100" t="s">
        <v>24</v>
      </c>
      <c r="L83" s="88">
        <v>354.88870984699997</v>
      </c>
      <c r="M83" s="42">
        <f t="shared" si="1"/>
        <v>1.5809370413889495E-2</v>
      </c>
      <c r="N83" s="4">
        <v>4213</v>
      </c>
    </row>
    <row r="84" spans="1:14" ht="19.5" customHeight="1" thickBot="1">
      <c r="A84" s="179"/>
      <c r="B84" s="182"/>
      <c r="C84" s="185"/>
      <c r="D84" s="215"/>
      <c r="E84" s="197"/>
      <c r="F84" s="199"/>
      <c r="G84" s="66" t="s">
        <v>348</v>
      </c>
      <c r="H84" s="67">
        <f>SUM(L84)</f>
        <v>1343.4204369490999</v>
      </c>
      <c r="I84" s="68">
        <f>H84*100/H$94</f>
        <v>5.9845891740185307E-2</v>
      </c>
      <c r="J84" s="118" t="s">
        <v>106</v>
      </c>
      <c r="K84" s="101" t="s">
        <v>25</v>
      </c>
      <c r="L84" s="89">
        <v>1343.4204369490999</v>
      </c>
      <c r="M84" s="48">
        <f t="shared" si="1"/>
        <v>5.9845891740185321E-2</v>
      </c>
      <c r="N84" s="4">
        <v>4220</v>
      </c>
    </row>
    <row r="85" spans="1:14" ht="15.75" customHeight="1">
      <c r="A85" s="177" t="s">
        <v>26</v>
      </c>
      <c r="B85" s="180">
        <f>SUM(E85:E93)</f>
        <v>65432.027925475282</v>
      </c>
      <c r="C85" s="183">
        <f>B85/B$94*100</f>
        <v>2.9148269237749735</v>
      </c>
      <c r="D85" s="186" t="s">
        <v>124</v>
      </c>
      <c r="E85" s="188">
        <f>SUM(H85:H92)</f>
        <v>65432.027925475282</v>
      </c>
      <c r="F85" s="190">
        <f>E85/E$94*100</f>
        <v>2.914826923774974</v>
      </c>
      <c r="G85" s="192" t="s">
        <v>27</v>
      </c>
      <c r="H85" s="194">
        <f>SUM(L85:L88)</f>
        <v>58476.233972642825</v>
      </c>
      <c r="I85" s="175">
        <f>H85*100/H$94</f>
        <v>2.6049643666639573</v>
      </c>
      <c r="J85" s="121" t="s">
        <v>107</v>
      </c>
      <c r="K85" s="99" t="s">
        <v>28</v>
      </c>
      <c r="L85" s="90">
        <v>20740.805274935032</v>
      </c>
      <c r="M85" s="53">
        <f t="shared" si="1"/>
        <v>0.92394901324182821</v>
      </c>
      <c r="N85" s="4">
        <v>5111</v>
      </c>
    </row>
    <row r="86" spans="1:14" ht="15.75" customHeight="1">
      <c r="A86" s="178"/>
      <c r="B86" s="181"/>
      <c r="C86" s="184"/>
      <c r="D86" s="186"/>
      <c r="E86" s="188"/>
      <c r="F86" s="190"/>
      <c r="G86" s="193"/>
      <c r="H86" s="194"/>
      <c r="I86" s="175"/>
      <c r="J86" s="122" t="s">
        <v>110</v>
      </c>
      <c r="K86" s="100" t="s">
        <v>149</v>
      </c>
      <c r="L86" s="88">
        <v>17150.248848557567</v>
      </c>
      <c r="M86" s="42">
        <f t="shared" si="1"/>
        <v>0.7639990487556515</v>
      </c>
      <c r="N86" s="4">
        <v>5112</v>
      </c>
    </row>
    <row r="87" spans="1:14" ht="15.75" customHeight="1">
      <c r="A87" s="178"/>
      <c r="B87" s="181"/>
      <c r="C87" s="184"/>
      <c r="D87" s="186"/>
      <c r="E87" s="188"/>
      <c r="F87" s="190"/>
      <c r="G87" s="193"/>
      <c r="H87" s="194"/>
      <c r="I87" s="175"/>
      <c r="J87" s="122" t="s">
        <v>109</v>
      </c>
      <c r="K87" s="100" t="s">
        <v>29</v>
      </c>
      <c r="L87" s="88">
        <v>5219.6460510827319</v>
      </c>
      <c r="M87" s="42">
        <f t="shared" si="1"/>
        <v>0.23252167668714596</v>
      </c>
      <c r="N87" s="4">
        <v>5113</v>
      </c>
    </row>
    <row r="88" spans="1:14" ht="15.75" customHeight="1">
      <c r="A88" s="178"/>
      <c r="B88" s="181"/>
      <c r="C88" s="184"/>
      <c r="D88" s="186"/>
      <c r="E88" s="188"/>
      <c r="F88" s="190"/>
      <c r="G88" s="193"/>
      <c r="H88" s="195"/>
      <c r="I88" s="176"/>
      <c r="J88" s="122" t="s">
        <v>108</v>
      </c>
      <c r="K88" s="100" t="s">
        <v>150</v>
      </c>
      <c r="L88" s="88">
        <v>15365.533798067496</v>
      </c>
      <c r="M88" s="42">
        <f t="shared" si="1"/>
        <v>0.68449462797933203</v>
      </c>
      <c r="N88" s="4">
        <v>5114</v>
      </c>
    </row>
    <row r="89" spans="1:14" ht="15.75" customHeight="1">
      <c r="A89" s="178"/>
      <c r="B89" s="181"/>
      <c r="C89" s="184"/>
      <c r="D89" s="186"/>
      <c r="E89" s="188"/>
      <c r="F89" s="190"/>
      <c r="G89" s="193" t="s">
        <v>30</v>
      </c>
      <c r="H89" s="201">
        <f>SUM(L89:L92)</f>
        <v>6955.7939528324532</v>
      </c>
      <c r="I89" s="174">
        <f>H89*100/H$94</f>
        <v>0.30986255711101607</v>
      </c>
      <c r="J89" s="122" t="s">
        <v>111</v>
      </c>
      <c r="K89" s="100" t="s">
        <v>31</v>
      </c>
      <c r="L89" s="88">
        <v>313.74400445151196</v>
      </c>
      <c r="M89" s="42">
        <f t="shared" si="1"/>
        <v>1.3976480637125225E-2</v>
      </c>
      <c r="N89" s="4">
        <v>5121</v>
      </c>
    </row>
    <row r="90" spans="1:14" ht="15.75" customHeight="1">
      <c r="A90" s="178"/>
      <c r="B90" s="181"/>
      <c r="C90" s="184"/>
      <c r="D90" s="186"/>
      <c r="E90" s="188"/>
      <c r="F90" s="190"/>
      <c r="G90" s="193"/>
      <c r="H90" s="194"/>
      <c r="I90" s="175"/>
      <c r="J90" s="122" t="s">
        <v>112</v>
      </c>
      <c r="K90" s="100" t="s">
        <v>32</v>
      </c>
      <c r="L90" s="88">
        <v>477.78472510398501</v>
      </c>
      <c r="M90" s="42">
        <f t="shared" si="1"/>
        <v>2.1284068745167268E-2</v>
      </c>
      <c r="N90" s="4">
        <v>5122</v>
      </c>
    </row>
    <row r="91" spans="1:14" ht="15.75" customHeight="1">
      <c r="A91" s="178"/>
      <c r="B91" s="181"/>
      <c r="C91" s="184"/>
      <c r="D91" s="186"/>
      <c r="E91" s="188"/>
      <c r="F91" s="190"/>
      <c r="G91" s="193"/>
      <c r="H91" s="194"/>
      <c r="I91" s="175"/>
      <c r="J91" s="122" t="s">
        <v>113</v>
      </c>
      <c r="K91" s="100" t="s">
        <v>33</v>
      </c>
      <c r="L91" s="88">
        <v>5806.8355091869162</v>
      </c>
      <c r="M91" s="42">
        <f t="shared" si="1"/>
        <v>0.25867944217453565</v>
      </c>
      <c r="N91" s="4">
        <v>5123</v>
      </c>
    </row>
    <row r="92" spans="1:14" ht="15.75" customHeight="1">
      <c r="A92" s="178"/>
      <c r="B92" s="181"/>
      <c r="C92" s="184"/>
      <c r="D92" s="187"/>
      <c r="E92" s="189"/>
      <c r="F92" s="191"/>
      <c r="G92" s="193"/>
      <c r="H92" s="195"/>
      <c r="I92" s="176"/>
      <c r="J92" s="122" t="s">
        <v>114</v>
      </c>
      <c r="K92" s="100" t="s">
        <v>320</v>
      </c>
      <c r="L92" s="88">
        <v>357.42971409003997</v>
      </c>
      <c r="M92" s="42">
        <f t="shared" si="1"/>
        <v>1.5922565554187997E-2</v>
      </c>
      <c r="N92" s="4">
        <v>5124</v>
      </c>
    </row>
    <row r="93" spans="1:14" ht="22.5" customHeight="1" thickBot="1">
      <c r="A93" s="179"/>
      <c r="B93" s="182"/>
      <c r="C93" s="185"/>
      <c r="D93" s="72" t="s">
        <v>125</v>
      </c>
      <c r="E93" s="73">
        <f>H93</f>
        <v>0</v>
      </c>
      <c r="F93" s="74">
        <f>E93/E$94*100</f>
        <v>0</v>
      </c>
      <c r="G93" s="66" t="s">
        <v>126</v>
      </c>
      <c r="H93" s="67">
        <f>L93</f>
        <v>0</v>
      </c>
      <c r="I93" s="68">
        <f>H93*100/H$94</f>
        <v>0</v>
      </c>
      <c r="J93" s="123" t="s">
        <v>127</v>
      </c>
      <c r="K93" s="101" t="s">
        <v>321</v>
      </c>
      <c r="L93" s="89">
        <v>0</v>
      </c>
      <c r="M93" s="48">
        <f t="shared" si="1"/>
        <v>0</v>
      </c>
      <c r="N93" s="4">
        <v>5211</v>
      </c>
    </row>
    <row r="94" spans="1:14" ht="23.25">
      <c r="A94" s="75"/>
      <c r="B94" s="138">
        <f>SUM(B4:B93)</f>
        <v>2244799.7646712651</v>
      </c>
      <c r="C94" s="80">
        <f>SUM(C4:C93)</f>
        <v>100</v>
      </c>
      <c r="D94" s="78"/>
      <c r="E94" s="79">
        <f>SUM(E4:E93)</f>
        <v>2244799.7646712647</v>
      </c>
      <c r="F94" s="80">
        <f>SUM(F4:F93)</f>
        <v>100</v>
      </c>
      <c r="G94" s="78"/>
      <c r="H94" s="81">
        <f>SUM(H4:H93)</f>
        <v>2244799.7646712651</v>
      </c>
      <c r="I94" s="82">
        <f>SUM(I4:I93)</f>
        <v>99.999999999999972</v>
      </c>
      <c r="J94" s="78"/>
      <c r="K94" s="83"/>
      <c r="L94" s="84">
        <f>SUM(L4:L93)</f>
        <v>2244799.7646712647</v>
      </c>
      <c r="M94" s="85">
        <f>SUM(M4:M93)</f>
        <v>99.999999999999986</v>
      </c>
    </row>
  </sheetData>
  <mergeCells count="114">
    <mergeCell ref="I89:I92"/>
    <mergeCell ref="I81:I83"/>
    <mergeCell ref="A85:A93"/>
    <mergeCell ref="B85:B93"/>
    <mergeCell ref="C85:C93"/>
    <mergeCell ref="D85:D92"/>
    <mergeCell ref="E85:E92"/>
    <mergeCell ref="F85:F92"/>
    <mergeCell ref="G85:G88"/>
    <mergeCell ref="H85:H88"/>
    <mergeCell ref="I85:I88"/>
    <mergeCell ref="E81:E84"/>
    <mergeCell ref="F81:F84"/>
    <mergeCell ref="G81:G83"/>
    <mergeCell ref="H81:H83"/>
    <mergeCell ref="G89:G92"/>
    <mergeCell ref="H89:H92"/>
    <mergeCell ref="I76:I77"/>
    <mergeCell ref="A79:A84"/>
    <mergeCell ref="B79:B84"/>
    <mergeCell ref="C79:C84"/>
    <mergeCell ref="D79:D80"/>
    <mergeCell ref="E79:E80"/>
    <mergeCell ref="G62:G67"/>
    <mergeCell ref="H62:H67"/>
    <mergeCell ref="I62:I67"/>
    <mergeCell ref="D70:D73"/>
    <mergeCell ref="E70:E73"/>
    <mergeCell ref="F70:F73"/>
    <mergeCell ref="G72:G73"/>
    <mergeCell ref="H72:H73"/>
    <mergeCell ref="I72:I73"/>
    <mergeCell ref="F79:F80"/>
    <mergeCell ref="D81:D84"/>
    <mergeCell ref="E74:E78"/>
    <mergeCell ref="F74:F78"/>
    <mergeCell ref="G76:G77"/>
    <mergeCell ref="H76:H77"/>
    <mergeCell ref="A48:A61"/>
    <mergeCell ref="B48:B61"/>
    <mergeCell ref="C48:C61"/>
    <mergeCell ref="D48:D52"/>
    <mergeCell ref="E48:E52"/>
    <mergeCell ref="F48:F52"/>
    <mergeCell ref="G49:G51"/>
    <mergeCell ref="H49:H51"/>
    <mergeCell ref="A62:A78"/>
    <mergeCell ref="B62:B78"/>
    <mergeCell ref="C62:C78"/>
    <mergeCell ref="D62:D69"/>
    <mergeCell ref="E62:E69"/>
    <mergeCell ref="F62:F69"/>
    <mergeCell ref="D74:D78"/>
    <mergeCell ref="I49:I51"/>
    <mergeCell ref="D53:D57"/>
    <mergeCell ref="E53:E57"/>
    <mergeCell ref="F53:F57"/>
    <mergeCell ref="G56:G57"/>
    <mergeCell ref="H56:H57"/>
    <mergeCell ref="I56:I57"/>
    <mergeCell ref="D59:D61"/>
    <mergeCell ref="E59:E61"/>
    <mergeCell ref="F59:F61"/>
    <mergeCell ref="D36:D47"/>
    <mergeCell ref="E36:E47"/>
    <mergeCell ref="F36:F47"/>
    <mergeCell ref="G36:G38"/>
    <mergeCell ref="H36:H38"/>
    <mergeCell ref="I36:I38"/>
    <mergeCell ref="G39:G46"/>
    <mergeCell ref="H39:H46"/>
    <mergeCell ref="I39:I46"/>
    <mergeCell ref="G26:G28"/>
    <mergeCell ref="H26:H28"/>
    <mergeCell ref="I26:I28"/>
    <mergeCell ref="D29:D35"/>
    <mergeCell ref="E29:E35"/>
    <mergeCell ref="F29:F35"/>
    <mergeCell ref="G29:G30"/>
    <mergeCell ref="H29:H30"/>
    <mergeCell ref="I29:I30"/>
    <mergeCell ref="G31:G33"/>
    <mergeCell ref="D8:D28"/>
    <mergeCell ref="E8:E28"/>
    <mergeCell ref="F8:F28"/>
    <mergeCell ref="H31:H33"/>
    <mergeCell ref="I31:I33"/>
    <mergeCell ref="G34:G35"/>
    <mergeCell ref="H34:H35"/>
    <mergeCell ref="I34:I35"/>
    <mergeCell ref="A1:M1"/>
    <mergeCell ref="A2:I2"/>
    <mergeCell ref="K2:M2"/>
    <mergeCell ref="A4:A47"/>
    <mergeCell ref="B4:B47"/>
    <mergeCell ref="C4:C47"/>
    <mergeCell ref="D4:D7"/>
    <mergeCell ref="E4:E7"/>
    <mergeCell ref="F4:F7"/>
    <mergeCell ref="G4:G5"/>
    <mergeCell ref="I8:I13"/>
    <mergeCell ref="G14:G22"/>
    <mergeCell ref="H14:H22"/>
    <mergeCell ref="I14:I22"/>
    <mergeCell ref="G23:G25"/>
    <mergeCell ref="H23:H25"/>
    <mergeCell ref="I23:I25"/>
    <mergeCell ref="H4:H5"/>
    <mergeCell ref="I4:I5"/>
    <mergeCell ref="G6:G7"/>
    <mergeCell ref="H6:H7"/>
    <mergeCell ref="I6:I7"/>
    <mergeCell ref="G8:G13"/>
    <mergeCell ref="H8:H13"/>
  </mergeCells>
  <conditionalFormatting sqref="N1:XFD1048576">
    <cfRule type="cellIs" dxfId="13" priority="2" operator="equal">
      <formula>0</formula>
    </cfRule>
  </conditionalFormatting>
  <conditionalFormatting sqref="N3">
    <cfRule type="cellIs" dxfId="12" priority="1" operator="equal">
      <formula>0</formula>
    </cfRule>
  </conditionalFormatting>
  <pageMargins left="1.81" right="0.2" top="0.45" bottom="0.75" header="0.3" footer="0.3"/>
  <pageSetup paperSize="8" scale="47" orientation="landscape" r:id="rId1"/>
  <ignoredErrors>
    <ignoredError sqref="H4:H92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V100"/>
  <sheetViews>
    <sheetView zoomScale="55" zoomScaleNormal="55" workbookViewId="0">
      <selection activeCell="I9" sqref="I9:I29"/>
    </sheetView>
  </sheetViews>
  <sheetFormatPr defaultRowHeight="12.75"/>
  <cols>
    <col min="1" max="1" width="12.28515625" style="113" customWidth="1"/>
    <col min="2" max="2" width="20.140625" style="113" bestFit="1" customWidth="1"/>
    <col min="3" max="3" width="20.7109375" style="113" bestFit="1" customWidth="1"/>
    <col min="4" max="5" width="10" style="113" bestFit="1" customWidth="1"/>
    <col min="6" max="6" width="61.5703125" style="113" customWidth="1"/>
    <col min="7" max="7" width="16.7109375" style="113" bestFit="1" customWidth="1"/>
    <col min="8" max="8" width="17.28515625" style="113" bestFit="1" customWidth="1"/>
    <col min="9" max="10" width="10" style="113" bestFit="1" customWidth="1"/>
    <col min="11" max="11" width="72.85546875" style="113" bestFit="1" customWidth="1"/>
    <col min="12" max="12" width="18.5703125" style="113" bestFit="1" customWidth="1"/>
    <col min="13" max="13" width="19.42578125" style="113" bestFit="1" customWidth="1"/>
    <col min="14" max="14" width="11.85546875" style="113" bestFit="1" customWidth="1"/>
    <col min="15" max="15" width="10" style="113" bestFit="1" customWidth="1"/>
    <col min="16" max="16" width="11" style="113" customWidth="1"/>
    <col min="17" max="17" width="89.7109375" style="113" bestFit="1" customWidth="1"/>
    <col min="18" max="18" width="16.7109375" style="113" bestFit="1" customWidth="1"/>
    <col min="19" max="19" width="17.28515625" style="113" bestFit="1" customWidth="1"/>
    <col min="20" max="20" width="13.7109375" style="113" bestFit="1" customWidth="1"/>
    <col min="21" max="21" width="11.85546875" style="113" bestFit="1" customWidth="1"/>
    <col min="22" max="22" width="12.5703125" bestFit="1" customWidth="1"/>
  </cols>
  <sheetData>
    <row r="1" spans="1:22" ht="24" thickBot="1">
      <c r="A1" s="283" t="s">
        <v>323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5"/>
    </row>
    <row r="2" spans="1:22" ht="37.5" customHeight="1" thickBot="1">
      <c r="A2" s="286" t="s">
        <v>129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8"/>
      <c r="P2" s="33"/>
      <c r="Q2" s="289" t="s">
        <v>136</v>
      </c>
      <c r="R2" s="290"/>
      <c r="S2" s="290"/>
      <c r="T2" s="290"/>
      <c r="U2" s="291"/>
    </row>
    <row r="3" spans="1:22" ht="17.25" thickBot="1">
      <c r="A3" s="292" t="s">
        <v>130</v>
      </c>
      <c r="B3" s="92">
        <v>2008</v>
      </c>
      <c r="C3" s="92">
        <v>2014</v>
      </c>
      <c r="D3" s="92">
        <v>2008</v>
      </c>
      <c r="E3" s="92">
        <v>2014</v>
      </c>
      <c r="F3" s="292" t="s">
        <v>133</v>
      </c>
      <c r="G3" s="92">
        <v>2008</v>
      </c>
      <c r="H3" s="92">
        <v>2014</v>
      </c>
      <c r="I3" s="92">
        <v>2008</v>
      </c>
      <c r="J3" s="92">
        <v>2014</v>
      </c>
      <c r="K3" s="294" t="s">
        <v>134</v>
      </c>
      <c r="L3" s="92">
        <v>2008</v>
      </c>
      <c r="M3" s="92">
        <v>2014</v>
      </c>
      <c r="N3" s="92">
        <v>2008</v>
      </c>
      <c r="O3" s="92">
        <v>2014</v>
      </c>
      <c r="P3" s="134"/>
      <c r="Q3" s="292" t="s">
        <v>135</v>
      </c>
      <c r="R3" s="92">
        <v>2008</v>
      </c>
      <c r="S3" s="135">
        <v>2014</v>
      </c>
      <c r="T3" s="92">
        <v>2008</v>
      </c>
      <c r="U3" s="139">
        <v>2014</v>
      </c>
      <c r="V3" s="10"/>
    </row>
    <row r="4" spans="1:22" ht="17.25" thickBot="1">
      <c r="A4" s="293"/>
      <c r="B4" s="92" t="s">
        <v>137</v>
      </c>
      <c r="C4" s="92" t="s">
        <v>137</v>
      </c>
      <c r="D4" s="92" t="s">
        <v>315</v>
      </c>
      <c r="E4" s="135" t="s">
        <v>315</v>
      </c>
      <c r="F4" s="293"/>
      <c r="G4" s="92" t="s">
        <v>137</v>
      </c>
      <c r="H4" s="92" t="s">
        <v>137</v>
      </c>
      <c r="I4" s="92" t="s">
        <v>315</v>
      </c>
      <c r="J4" s="135" t="s">
        <v>315</v>
      </c>
      <c r="K4" s="295"/>
      <c r="L4" s="92" t="s">
        <v>137</v>
      </c>
      <c r="M4" s="92" t="s">
        <v>137</v>
      </c>
      <c r="N4" s="92" t="s">
        <v>315</v>
      </c>
      <c r="O4" s="135" t="s">
        <v>315</v>
      </c>
      <c r="P4" s="125" t="s">
        <v>115</v>
      </c>
      <c r="Q4" s="293"/>
      <c r="R4" s="92" t="s">
        <v>137</v>
      </c>
      <c r="S4" s="92" t="s">
        <v>137</v>
      </c>
      <c r="T4" s="92" t="s">
        <v>315</v>
      </c>
      <c r="U4" s="135" t="s">
        <v>315</v>
      </c>
      <c r="V4" s="10"/>
    </row>
    <row r="5" spans="1:22" ht="15.75" customHeight="1">
      <c r="A5" s="274" t="s">
        <v>138</v>
      </c>
      <c r="B5" s="277">
        <f>SUM(G5:G48)</f>
        <v>263128.93474548421</v>
      </c>
      <c r="C5" s="277">
        <f>SUM(H5:H48)</f>
        <v>271106.47759493795</v>
      </c>
      <c r="D5" s="280">
        <f>SUM(I5:I48)</f>
        <v>11.721619278916773</v>
      </c>
      <c r="E5" s="280">
        <f>SUM(J5:J48)</f>
        <v>12.077089540974702</v>
      </c>
      <c r="F5" s="218" t="s">
        <v>116</v>
      </c>
      <c r="G5" s="221">
        <f>SUM(L5:L8)</f>
        <v>122063.97941546657</v>
      </c>
      <c r="H5" s="221">
        <f>SUM(M5:M8)</f>
        <v>124861.40881171224</v>
      </c>
      <c r="I5" s="267">
        <f>SUM(N5:N8)</f>
        <v>5.4375908744569879</v>
      </c>
      <c r="J5" s="267">
        <f>SUM(O5:O8)</f>
        <v>5.5622515102142014</v>
      </c>
      <c r="K5" s="244" t="s">
        <v>357</v>
      </c>
      <c r="L5" s="207">
        <f>SUM(R5:R6)</f>
        <v>43342.612359051331</v>
      </c>
      <c r="M5" s="207">
        <f>SUM(S5:S6)</f>
        <v>44469.381162005666</v>
      </c>
      <c r="N5" s="250">
        <f>SUM(T5:T6)</f>
        <v>1.9307857614286621</v>
      </c>
      <c r="O5" s="250">
        <f>SUM(U5:U6)</f>
        <v>1.9809954483186567</v>
      </c>
      <c r="P5" s="115" t="s">
        <v>47</v>
      </c>
      <c r="Q5" s="39" t="s">
        <v>139</v>
      </c>
      <c r="R5" s="126">
        <f>'Superfici 2008 RER dettaglio'!L4</f>
        <v>2041.9404384286374</v>
      </c>
      <c r="S5" s="128">
        <f>'Superfici 2014 RER dettaglio'!L4</f>
        <v>2042.3470183215777</v>
      </c>
      <c r="T5" s="140">
        <f>R5/$R$95*100</f>
        <v>9.0962434187012761E-2</v>
      </c>
      <c r="U5" s="140">
        <f>S5/$S$95*100</f>
        <v>9.0981255899261246E-2</v>
      </c>
      <c r="V5" s="4"/>
    </row>
    <row r="6" spans="1:22" ht="15.75" customHeight="1">
      <c r="A6" s="275"/>
      <c r="B6" s="278"/>
      <c r="C6" s="278"/>
      <c r="D6" s="281"/>
      <c r="E6" s="281"/>
      <c r="F6" s="218"/>
      <c r="G6" s="221"/>
      <c r="H6" s="221"/>
      <c r="I6" s="267"/>
      <c r="J6" s="267"/>
      <c r="K6" s="205"/>
      <c r="L6" s="208"/>
      <c r="M6" s="208"/>
      <c r="N6" s="251"/>
      <c r="O6" s="251"/>
      <c r="P6" s="116" t="s">
        <v>48</v>
      </c>
      <c r="Q6" s="41" t="s">
        <v>179</v>
      </c>
      <c r="R6" s="126">
        <f>'Superfici 2008 RER dettaglio'!L5</f>
        <v>41300.671920622692</v>
      </c>
      <c r="S6" s="129">
        <f>'Superfici 2014 RER dettaglio'!L5</f>
        <v>42427.03414368409</v>
      </c>
      <c r="T6" s="141">
        <f t="shared" ref="T6:T69" si="0">R6/$R$95*100</f>
        <v>1.8398233272416493</v>
      </c>
      <c r="U6" s="141">
        <f t="shared" ref="U6:U69" si="1">S6/$S$95*100</f>
        <v>1.8900141924193954</v>
      </c>
      <c r="V6" s="4"/>
    </row>
    <row r="7" spans="1:22" ht="15.75" customHeight="1">
      <c r="A7" s="275"/>
      <c r="B7" s="278"/>
      <c r="C7" s="278"/>
      <c r="D7" s="281"/>
      <c r="E7" s="281"/>
      <c r="F7" s="218"/>
      <c r="G7" s="221"/>
      <c r="H7" s="221"/>
      <c r="I7" s="267"/>
      <c r="J7" s="267"/>
      <c r="K7" s="245" t="s">
        <v>358</v>
      </c>
      <c r="L7" s="216">
        <f>SUM(R7:R8)</f>
        <v>78721.367056415242</v>
      </c>
      <c r="M7" s="216">
        <f>SUM(S7:S8)</f>
        <v>80392.027649706579</v>
      </c>
      <c r="N7" s="252">
        <f>SUM(T7:T8)</f>
        <v>3.5068051130283258</v>
      </c>
      <c r="O7" s="252">
        <f>SUM(U7:U8)</f>
        <v>3.5812560618955449</v>
      </c>
      <c r="P7" s="116" t="s">
        <v>49</v>
      </c>
      <c r="Q7" s="41" t="s">
        <v>314</v>
      </c>
      <c r="R7" s="126">
        <f>'Superfici 2008 RER dettaglio'!L6</f>
        <v>20625.220196436145</v>
      </c>
      <c r="S7" s="129">
        <f>'Superfici 2014 RER dettaglio'!L6</f>
        <v>21228.166008442255</v>
      </c>
      <c r="T7" s="141">
        <f t="shared" si="0"/>
        <v>0.91879283029172287</v>
      </c>
      <c r="U7" s="141">
        <f t="shared" si="1"/>
        <v>0.94565966829344239</v>
      </c>
      <c r="V7" s="4"/>
    </row>
    <row r="8" spans="1:22" ht="17.25" customHeight="1">
      <c r="A8" s="275"/>
      <c r="B8" s="278"/>
      <c r="C8" s="278"/>
      <c r="D8" s="281"/>
      <c r="E8" s="281"/>
      <c r="F8" s="269"/>
      <c r="G8" s="263"/>
      <c r="H8" s="263"/>
      <c r="I8" s="265"/>
      <c r="J8" s="265"/>
      <c r="K8" s="246"/>
      <c r="L8" s="208"/>
      <c r="M8" s="208"/>
      <c r="N8" s="251"/>
      <c r="O8" s="251"/>
      <c r="P8" s="116" t="s">
        <v>177</v>
      </c>
      <c r="Q8" s="41" t="s">
        <v>178</v>
      </c>
      <c r="R8" s="126">
        <f>'Superfici 2008 RER dettaglio'!L7</f>
        <v>58096.146859979104</v>
      </c>
      <c r="S8" s="129">
        <f>'Superfici 2014 RER dettaglio'!L7</f>
        <v>59163.861641264331</v>
      </c>
      <c r="T8" s="141">
        <f t="shared" si="0"/>
        <v>2.588012282736603</v>
      </c>
      <c r="U8" s="141">
        <f t="shared" si="1"/>
        <v>2.6355963936021025</v>
      </c>
      <c r="V8" s="4"/>
    </row>
    <row r="9" spans="1:22" ht="17.25" customHeight="1">
      <c r="A9" s="275"/>
      <c r="B9" s="278"/>
      <c r="C9" s="278"/>
      <c r="D9" s="281"/>
      <c r="E9" s="281"/>
      <c r="F9" s="217" t="s">
        <v>140</v>
      </c>
      <c r="G9" s="220">
        <f>SUM(L9:L29)</f>
        <v>94584.682859895722</v>
      </c>
      <c r="H9" s="220">
        <f>SUM(M9:M29)</f>
        <v>101687.18316292251</v>
      </c>
      <c r="I9" s="266">
        <f>SUM(N9:N29)</f>
        <v>4.2134691236947273</v>
      </c>
      <c r="J9" s="266">
        <f>SUM(O9:O29)</f>
        <v>4.5298999386617398</v>
      </c>
      <c r="K9" s="205" t="s">
        <v>176</v>
      </c>
      <c r="L9" s="216">
        <f>SUM(R9:R14)</f>
        <v>54479.410967408963</v>
      </c>
      <c r="M9" s="216">
        <f>SUM(S9:S14)</f>
        <v>56820.40466271757</v>
      </c>
      <c r="N9" s="252">
        <f>SUM(T9:T14)</f>
        <v>2.4268973479381675</v>
      </c>
      <c r="O9" s="252">
        <f>SUM(U9:U14)</f>
        <v>2.5312014709266735</v>
      </c>
      <c r="P9" s="116" t="s">
        <v>50</v>
      </c>
      <c r="Q9" s="41" t="s">
        <v>182</v>
      </c>
      <c r="R9" s="126">
        <f>'Superfici 2008 RER dettaglio'!L8</f>
        <v>29013.081945794653</v>
      </c>
      <c r="S9" s="129">
        <f>'Superfici 2014 RER dettaglio'!L8</f>
        <v>29821.700537061603</v>
      </c>
      <c r="T9" s="141">
        <f t="shared" si="0"/>
        <v>1.2924473737772966</v>
      </c>
      <c r="U9" s="141">
        <f t="shared" si="1"/>
        <v>1.3284793150104763</v>
      </c>
      <c r="V9" s="4"/>
    </row>
    <row r="10" spans="1:22" ht="17.25" customHeight="1">
      <c r="A10" s="275"/>
      <c r="B10" s="278"/>
      <c r="C10" s="278"/>
      <c r="D10" s="281"/>
      <c r="E10" s="281"/>
      <c r="F10" s="218"/>
      <c r="G10" s="221"/>
      <c r="H10" s="221"/>
      <c r="I10" s="267"/>
      <c r="J10" s="267"/>
      <c r="K10" s="205"/>
      <c r="L10" s="207"/>
      <c r="M10" s="207"/>
      <c r="N10" s="250"/>
      <c r="O10" s="250"/>
      <c r="P10" s="116" t="s">
        <v>180</v>
      </c>
      <c r="Q10" s="41" t="s">
        <v>181</v>
      </c>
      <c r="R10" s="126">
        <f>'Superfici 2008 RER dettaglio'!L9</f>
        <v>15624.746398188263</v>
      </c>
      <c r="S10" s="129">
        <f>'Superfici 2014 RER dettaglio'!L9</f>
        <v>16367.349943186611</v>
      </c>
      <c r="T10" s="141">
        <f t="shared" si="0"/>
        <v>0.69603644611088178</v>
      </c>
      <c r="U10" s="141">
        <f t="shared" si="1"/>
        <v>0.72912293563000685</v>
      </c>
      <c r="V10" s="4"/>
    </row>
    <row r="11" spans="1:22" ht="15.75" customHeight="1">
      <c r="A11" s="275"/>
      <c r="B11" s="278"/>
      <c r="C11" s="278"/>
      <c r="D11" s="281"/>
      <c r="E11" s="281"/>
      <c r="F11" s="218"/>
      <c r="G11" s="221"/>
      <c r="H11" s="221"/>
      <c r="I11" s="267"/>
      <c r="J11" s="267"/>
      <c r="K11" s="205"/>
      <c r="L11" s="207"/>
      <c r="M11" s="207"/>
      <c r="N11" s="250"/>
      <c r="O11" s="250"/>
      <c r="P11" s="116" t="s">
        <v>51</v>
      </c>
      <c r="Q11" s="41" t="s">
        <v>183</v>
      </c>
      <c r="R11" s="126">
        <f>'Superfici 2008 RER dettaglio'!L10</f>
        <v>1505.6676084508786</v>
      </c>
      <c r="S11" s="129">
        <f>'Superfici 2014 RER dettaglio'!L10</f>
        <v>1810.266398676044</v>
      </c>
      <c r="T11" s="141">
        <f t="shared" si="0"/>
        <v>6.7073058627814847E-2</v>
      </c>
      <c r="U11" s="141">
        <f t="shared" si="1"/>
        <v>8.0642666983758562E-2</v>
      </c>
      <c r="V11" s="4"/>
    </row>
    <row r="12" spans="1:22" ht="15.75" customHeight="1">
      <c r="A12" s="275"/>
      <c r="B12" s="278"/>
      <c r="C12" s="278"/>
      <c r="D12" s="281"/>
      <c r="E12" s="281"/>
      <c r="F12" s="218"/>
      <c r="G12" s="221"/>
      <c r="H12" s="221"/>
      <c r="I12" s="267"/>
      <c r="J12" s="267"/>
      <c r="K12" s="205"/>
      <c r="L12" s="207"/>
      <c r="M12" s="207"/>
      <c r="N12" s="250"/>
      <c r="O12" s="250"/>
      <c r="P12" s="116" t="s">
        <v>52</v>
      </c>
      <c r="Q12" s="41" t="s">
        <v>184</v>
      </c>
      <c r="R12" s="126">
        <f>'Superfici 2008 RER dettaglio'!L11</f>
        <v>7306.3128622535596</v>
      </c>
      <c r="S12" s="129">
        <f>'Superfici 2014 RER dettaglio'!L11</f>
        <v>7704.1342166978784</v>
      </c>
      <c r="T12" s="141">
        <f t="shared" si="0"/>
        <v>0.32547472510701786</v>
      </c>
      <c r="U12" s="141">
        <f t="shared" si="1"/>
        <v>0.34319917250285775</v>
      </c>
      <c r="V12" s="4"/>
    </row>
    <row r="13" spans="1:22" ht="15.75" customHeight="1">
      <c r="A13" s="275"/>
      <c r="B13" s="278"/>
      <c r="C13" s="278"/>
      <c r="D13" s="281"/>
      <c r="E13" s="281"/>
      <c r="F13" s="218"/>
      <c r="G13" s="221"/>
      <c r="H13" s="221"/>
      <c r="I13" s="267"/>
      <c r="J13" s="267"/>
      <c r="K13" s="205"/>
      <c r="L13" s="207"/>
      <c r="M13" s="207"/>
      <c r="N13" s="250"/>
      <c r="O13" s="250"/>
      <c r="P13" s="116" t="s">
        <v>53</v>
      </c>
      <c r="Q13" s="41" t="s">
        <v>185</v>
      </c>
      <c r="R13" s="126">
        <f>'Superfici 2008 RER dettaglio'!L12</f>
        <v>501.21287113841299</v>
      </c>
      <c r="S13" s="129">
        <f>'Superfici 2014 RER dettaglio'!L12</f>
        <v>555.49474409474317</v>
      </c>
      <c r="T13" s="141">
        <f t="shared" si="0"/>
        <v>2.2327557624401761E-2</v>
      </c>
      <c r="U13" s="141">
        <f t="shared" si="1"/>
        <v>2.4745848286209685E-2</v>
      </c>
      <c r="V13" s="4"/>
    </row>
    <row r="14" spans="1:22" ht="15.75" customHeight="1">
      <c r="A14" s="275"/>
      <c r="B14" s="278"/>
      <c r="C14" s="278"/>
      <c r="D14" s="281"/>
      <c r="E14" s="281"/>
      <c r="F14" s="218"/>
      <c r="G14" s="221"/>
      <c r="H14" s="221"/>
      <c r="I14" s="267"/>
      <c r="J14" s="267"/>
      <c r="K14" s="205"/>
      <c r="L14" s="208"/>
      <c r="M14" s="208"/>
      <c r="N14" s="251"/>
      <c r="O14" s="251"/>
      <c r="P14" s="116" t="s">
        <v>54</v>
      </c>
      <c r="Q14" s="41" t="s">
        <v>186</v>
      </c>
      <c r="R14" s="126">
        <f>'Superfici 2008 RER dettaglio'!L13</f>
        <v>528.38928158319607</v>
      </c>
      <c r="S14" s="129">
        <f>'Superfici 2014 RER dettaglio'!L13</f>
        <v>561.45882300068843</v>
      </c>
      <c r="T14" s="141">
        <f t="shared" si="0"/>
        <v>2.3538186690754533E-2</v>
      </c>
      <c r="U14" s="141">
        <f t="shared" si="1"/>
        <v>2.5011532513364736E-2</v>
      </c>
      <c r="V14" s="4"/>
    </row>
    <row r="15" spans="1:22" ht="15.75" customHeight="1">
      <c r="A15" s="275"/>
      <c r="B15" s="278"/>
      <c r="C15" s="278"/>
      <c r="D15" s="281"/>
      <c r="E15" s="281"/>
      <c r="F15" s="218"/>
      <c r="G15" s="221"/>
      <c r="H15" s="221"/>
      <c r="I15" s="267"/>
      <c r="J15" s="267"/>
      <c r="K15" s="205" t="s">
        <v>117</v>
      </c>
      <c r="L15" s="216">
        <f>SUM(R15:R23)</f>
        <v>37503.465262040969</v>
      </c>
      <c r="M15" s="216">
        <f>SUM(S15:S23)</f>
        <v>42241.168675061861</v>
      </c>
      <c r="N15" s="252">
        <f>SUM(T15:T23)</f>
        <v>1.6706689512004316</v>
      </c>
      <c r="O15" s="252">
        <f>SUM(U15:U23)</f>
        <v>1.881734368465946</v>
      </c>
      <c r="P15" s="116" t="s">
        <v>189</v>
      </c>
      <c r="Q15" s="41" t="s">
        <v>187</v>
      </c>
      <c r="R15" s="126">
        <f>'Superfici 2008 RER dettaglio'!L14</f>
        <v>3199.5931711233011</v>
      </c>
      <c r="S15" s="129">
        <f>'Superfici 2014 RER dettaglio'!L14</f>
        <v>3199.9765043688831</v>
      </c>
      <c r="T15" s="141">
        <f t="shared" si="0"/>
        <v>0.14253245480435703</v>
      </c>
      <c r="U15" s="141">
        <f t="shared" si="1"/>
        <v>0.14255064325692754</v>
      </c>
      <c r="V15" s="4"/>
    </row>
    <row r="16" spans="1:22" ht="15.75" customHeight="1">
      <c r="A16" s="275"/>
      <c r="B16" s="278"/>
      <c r="C16" s="278"/>
      <c r="D16" s="281"/>
      <c r="E16" s="281"/>
      <c r="F16" s="218"/>
      <c r="G16" s="221"/>
      <c r="H16" s="221"/>
      <c r="I16" s="267"/>
      <c r="J16" s="267"/>
      <c r="K16" s="205"/>
      <c r="L16" s="207"/>
      <c r="M16" s="207"/>
      <c r="N16" s="250"/>
      <c r="O16" s="250"/>
      <c r="P16" s="116" t="s">
        <v>55</v>
      </c>
      <c r="Q16" s="41" t="s">
        <v>188</v>
      </c>
      <c r="R16" s="126">
        <f>'Superfici 2008 RER dettaglio'!L15</f>
        <v>27359.175972418063</v>
      </c>
      <c r="S16" s="129">
        <f>'Superfici 2014 RER dettaglio'!L15</f>
        <v>28515.86728541035</v>
      </c>
      <c r="T16" s="141">
        <f t="shared" si="0"/>
        <v>1.2187707324691164</v>
      </c>
      <c r="U16" s="141">
        <f t="shared" si="1"/>
        <v>1.2703078347652224</v>
      </c>
      <c r="V16" s="4"/>
    </row>
    <row r="17" spans="1:22" ht="15.75" customHeight="1">
      <c r="A17" s="275"/>
      <c r="B17" s="278"/>
      <c r="C17" s="278"/>
      <c r="D17" s="281"/>
      <c r="E17" s="281"/>
      <c r="F17" s="218"/>
      <c r="G17" s="221"/>
      <c r="H17" s="221"/>
      <c r="I17" s="267"/>
      <c r="J17" s="267"/>
      <c r="K17" s="205"/>
      <c r="L17" s="207"/>
      <c r="M17" s="207"/>
      <c r="N17" s="250"/>
      <c r="O17" s="250"/>
      <c r="P17" s="116" t="s">
        <v>191</v>
      </c>
      <c r="Q17" s="41" t="s">
        <v>190</v>
      </c>
      <c r="R17" s="126">
        <f>'Superfici 2008 RER dettaglio'!L16</f>
        <v>1902.9892911386396</v>
      </c>
      <c r="S17" s="129">
        <f>'Superfici 2014 RER dettaglio'!L16</f>
        <v>2458.8282806963398</v>
      </c>
      <c r="T17" s="141">
        <f t="shared" si="0"/>
        <v>8.4772569706781958E-2</v>
      </c>
      <c r="U17" s="141">
        <f t="shared" si="1"/>
        <v>0.10953441457868374</v>
      </c>
      <c r="V17" s="4"/>
    </row>
    <row r="18" spans="1:22" ht="15.75" customHeight="1">
      <c r="A18" s="275"/>
      <c r="B18" s="278"/>
      <c r="C18" s="278"/>
      <c r="D18" s="281"/>
      <c r="E18" s="281"/>
      <c r="F18" s="218"/>
      <c r="G18" s="221"/>
      <c r="H18" s="221"/>
      <c r="I18" s="267"/>
      <c r="J18" s="267"/>
      <c r="K18" s="205"/>
      <c r="L18" s="207"/>
      <c r="M18" s="207"/>
      <c r="N18" s="250"/>
      <c r="O18" s="250"/>
      <c r="P18" s="116" t="s">
        <v>56</v>
      </c>
      <c r="Q18" s="41" t="s">
        <v>192</v>
      </c>
      <c r="R18" s="126">
        <f>'Superfici 2008 RER dettaglio'!L17</f>
        <v>2876.2490949804583</v>
      </c>
      <c r="S18" s="129">
        <f>'Superfici 2014 RER dettaglio'!L17</f>
        <v>3575.095845109478</v>
      </c>
      <c r="T18" s="141">
        <f t="shared" si="0"/>
        <v>0.12812842827528856</v>
      </c>
      <c r="U18" s="141">
        <f t="shared" si="1"/>
        <v>0.15926123574024098</v>
      </c>
      <c r="V18" s="4"/>
    </row>
    <row r="19" spans="1:22" ht="17.25" customHeight="1">
      <c r="A19" s="275"/>
      <c r="B19" s="278"/>
      <c r="C19" s="278"/>
      <c r="D19" s="281"/>
      <c r="E19" s="281"/>
      <c r="F19" s="218"/>
      <c r="G19" s="221"/>
      <c r="H19" s="221"/>
      <c r="I19" s="267"/>
      <c r="J19" s="267"/>
      <c r="K19" s="205"/>
      <c r="L19" s="207"/>
      <c r="M19" s="207"/>
      <c r="N19" s="250"/>
      <c r="O19" s="250"/>
      <c r="P19" s="116" t="s">
        <v>57</v>
      </c>
      <c r="Q19" s="41" t="s">
        <v>193</v>
      </c>
      <c r="R19" s="126">
        <f>'Superfici 2008 RER dettaglio'!L18</f>
        <v>598.555471812733</v>
      </c>
      <c r="S19" s="129">
        <f>'Superfici 2014 RER dettaglio'!L18</f>
        <v>679.66982772070082</v>
      </c>
      <c r="T19" s="141">
        <f t="shared" si="0"/>
        <v>2.6663883866240842E-2</v>
      </c>
      <c r="U19" s="141">
        <f t="shared" si="1"/>
        <v>3.0277525791715044E-2</v>
      </c>
      <c r="V19" s="4"/>
    </row>
    <row r="20" spans="1:22" ht="15.75" customHeight="1">
      <c r="A20" s="275"/>
      <c r="B20" s="278"/>
      <c r="C20" s="278"/>
      <c r="D20" s="281"/>
      <c r="E20" s="281"/>
      <c r="F20" s="218"/>
      <c r="G20" s="221"/>
      <c r="H20" s="221"/>
      <c r="I20" s="267"/>
      <c r="J20" s="267"/>
      <c r="K20" s="205"/>
      <c r="L20" s="207"/>
      <c r="M20" s="207"/>
      <c r="N20" s="250"/>
      <c r="O20" s="250"/>
      <c r="P20" s="116" t="s">
        <v>58</v>
      </c>
      <c r="Q20" s="41" t="s">
        <v>194</v>
      </c>
      <c r="R20" s="126">
        <f>'Superfici 2008 RER dettaglio'!L19</f>
        <v>24.700352124188996</v>
      </c>
      <c r="S20" s="129">
        <f>'Superfici 2014 RER dettaglio'!L19</f>
        <v>30.657842825466002</v>
      </c>
      <c r="T20" s="141">
        <f t="shared" si="0"/>
        <v>1.10032795874379E-3</v>
      </c>
      <c r="U20" s="141">
        <f t="shared" si="1"/>
        <v>1.3657272825826239E-3</v>
      </c>
      <c r="V20" s="4"/>
    </row>
    <row r="21" spans="1:22" ht="17.25" customHeight="1">
      <c r="A21" s="275"/>
      <c r="B21" s="278"/>
      <c r="C21" s="278"/>
      <c r="D21" s="281"/>
      <c r="E21" s="281"/>
      <c r="F21" s="218"/>
      <c r="G21" s="221"/>
      <c r="H21" s="221"/>
      <c r="I21" s="267"/>
      <c r="J21" s="267"/>
      <c r="K21" s="205"/>
      <c r="L21" s="207"/>
      <c r="M21" s="207"/>
      <c r="N21" s="250"/>
      <c r="O21" s="250"/>
      <c r="P21" s="116" t="s">
        <v>59</v>
      </c>
      <c r="Q21" s="41" t="s">
        <v>198</v>
      </c>
      <c r="R21" s="126">
        <f>'Superfici 2008 RER dettaglio'!L20</f>
        <v>1100.6253163641825</v>
      </c>
      <c r="S21" s="129">
        <f>'Superfici 2014 RER dettaglio'!L20</f>
        <v>1425.8440751021142</v>
      </c>
      <c r="T21" s="141">
        <f t="shared" si="0"/>
        <v>4.9029617132897552E-2</v>
      </c>
      <c r="U21" s="141">
        <f t="shared" si="1"/>
        <v>6.351765077411789E-2</v>
      </c>
      <c r="V21" s="4"/>
    </row>
    <row r="22" spans="1:22" ht="17.25" customHeight="1">
      <c r="A22" s="275"/>
      <c r="B22" s="278"/>
      <c r="C22" s="278"/>
      <c r="D22" s="281"/>
      <c r="E22" s="281"/>
      <c r="F22" s="218"/>
      <c r="G22" s="221"/>
      <c r="H22" s="221"/>
      <c r="I22" s="267"/>
      <c r="J22" s="267"/>
      <c r="K22" s="205"/>
      <c r="L22" s="207"/>
      <c r="M22" s="207"/>
      <c r="N22" s="250"/>
      <c r="O22" s="250"/>
      <c r="P22" s="116" t="s">
        <v>197</v>
      </c>
      <c r="Q22" s="41" t="s">
        <v>196</v>
      </c>
      <c r="R22" s="126">
        <f>'Superfici 2008 RER dettaglio'!L21</f>
        <v>16.635471124944996</v>
      </c>
      <c r="S22" s="129">
        <f>'Superfici 2014 RER dettaglio'!L21</f>
        <v>1920.9238514451226</v>
      </c>
      <c r="T22" s="141">
        <f t="shared" si="0"/>
        <v>7.4106125668250945E-4</v>
      </c>
      <c r="U22" s="141">
        <f t="shared" si="1"/>
        <v>8.5572169138499021E-2</v>
      </c>
      <c r="V22" s="4"/>
    </row>
    <row r="23" spans="1:22" ht="15.75" customHeight="1">
      <c r="A23" s="275"/>
      <c r="B23" s="278"/>
      <c r="C23" s="278"/>
      <c r="D23" s="281"/>
      <c r="E23" s="281"/>
      <c r="F23" s="218"/>
      <c r="G23" s="221"/>
      <c r="H23" s="221"/>
      <c r="I23" s="267"/>
      <c r="J23" s="267"/>
      <c r="K23" s="205"/>
      <c r="L23" s="208"/>
      <c r="M23" s="208"/>
      <c r="N23" s="251"/>
      <c r="O23" s="251"/>
      <c r="P23" s="116" t="s">
        <v>60</v>
      </c>
      <c r="Q23" s="41" t="s">
        <v>195</v>
      </c>
      <c r="R23" s="126">
        <f>'Superfici 2008 RER dettaglio'!L22</f>
        <v>424.9411209544632</v>
      </c>
      <c r="S23" s="129">
        <f>'Superfici 2014 RER dettaglio'!L22</f>
        <v>434.30516238340903</v>
      </c>
      <c r="T23" s="141">
        <f t="shared" si="0"/>
        <v>1.8929875730323203E-2</v>
      </c>
      <c r="U23" s="141">
        <f t="shared" si="1"/>
        <v>1.9347167137956735E-2</v>
      </c>
      <c r="V23" s="4"/>
    </row>
    <row r="24" spans="1:22" ht="15.75" customHeight="1">
      <c r="A24" s="275"/>
      <c r="B24" s="278"/>
      <c r="C24" s="278"/>
      <c r="D24" s="281"/>
      <c r="E24" s="281"/>
      <c r="F24" s="218"/>
      <c r="G24" s="221"/>
      <c r="H24" s="221"/>
      <c r="I24" s="267"/>
      <c r="J24" s="267"/>
      <c r="K24" s="205" t="s">
        <v>350</v>
      </c>
      <c r="L24" s="216">
        <f>SUM(R24:R26)</f>
        <v>785.25939731381584</v>
      </c>
      <c r="M24" s="216">
        <f>SUM(S24:S26)</f>
        <v>798.16088849411597</v>
      </c>
      <c r="N24" s="252">
        <f>SUM(T24:T26)</f>
        <v>3.4980994011196094E-2</v>
      </c>
      <c r="O24" s="252">
        <f>SUM(U24:U26)</f>
        <v>3.5555994839967429E-2</v>
      </c>
      <c r="P24" s="116" t="s">
        <v>61</v>
      </c>
      <c r="Q24" s="41" t="s">
        <v>141</v>
      </c>
      <c r="R24" s="126">
        <f>'Superfici 2008 RER dettaglio'!L23</f>
        <v>567.54335727589989</v>
      </c>
      <c r="S24" s="129">
        <f>'Superfici 2014 RER dettaglio'!L23</f>
        <v>570.66346653442997</v>
      </c>
      <c r="T24" s="141">
        <f t="shared" si="0"/>
        <v>2.5282385476538733E-2</v>
      </c>
      <c r="U24" s="141">
        <f t="shared" si="1"/>
        <v>2.542157547927219E-2</v>
      </c>
      <c r="V24" s="4"/>
    </row>
    <row r="25" spans="1:22" ht="15.75" customHeight="1">
      <c r="A25" s="275"/>
      <c r="B25" s="278"/>
      <c r="C25" s="278"/>
      <c r="D25" s="281"/>
      <c r="E25" s="281"/>
      <c r="F25" s="218"/>
      <c r="G25" s="221"/>
      <c r="H25" s="221"/>
      <c r="I25" s="267"/>
      <c r="J25" s="267"/>
      <c r="K25" s="205"/>
      <c r="L25" s="207"/>
      <c r="M25" s="207"/>
      <c r="N25" s="250"/>
      <c r="O25" s="250"/>
      <c r="P25" s="116" t="s">
        <v>62</v>
      </c>
      <c r="Q25" s="41" t="s">
        <v>142</v>
      </c>
      <c r="R25" s="126">
        <f>'Superfici 2008 RER dettaglio'!L24</f>
        <v>165.50579054158894</v>
      </c>
      <c r="S25" s="129">
        <f>'Superfici 2014 RER dettaglio'!L24</f>
        <v>172.71542567359592</v>
      </c>
      <c r="T25" s="141">
        <f t="shared" si="0"/>
        <v>7.3727956488751148E-3</v>
      </c>
      <c r="U25" s="141">
        <f t="shared" si="1"/>
        <v>7.6940236894086139E-3</v>
      </c>
      <c r="V25" s="4"/>
    </row>
    <row r="26" spans="1:22" ht="15.75" customHeight="1">
      <c r="A26" s="275"/>
      <c r="B26" s="278"/>
      <c r="C26" s="278"/>
      <c r="D26" s="281"/>
      <c r="E26" s="281"/>
      <c r="F26" s="218"/>
      <c r="G26" s="221"/>
      <c r="H26" s="221"/>
      <c r="I26" s="267"/>
      <c r="J26" s="267"/>
      <c r="K26" s="205"/>
      <c r="L26" s="208"/>
      <c r="M26" s="208"/>
      <c r="N26" s="251"/>
      <c r="O26" s="251"/>
      <c r="P26" s="116" t="s">
        <v>63</v>
      </c>
      <c r="Q26" s="41" t="s">
        <v>143</v>
      </c>
      <c r="R26" s="126">
        <f>'Superfici 2008 RER dettaglio'!L25</f>
        <v>52.210249496326995</v>
      </c>
      <c r="S26" s="129">
        <f>'Superfici 2014 RER dettaglio'!L25</f>
        <v>54.781996286089999</v>
      </c>
      <c r="T26" s="141">
        <f t="shared" si="0"/>
        <v>2.3258128857822397E-3</v>
      </c>
      <c r="U26" s="141">
        <f t="shared" si="1"/>
        <v>2.4403956712866297E-3</v>
      </c>
      <c r="V26" s="4"/>
    </row>
    <row r="27" spans="1:22" ht="15.75" customHeight="1">
      <c r="A27" s="275"/>
      <c r="B27" s="278"/>
      <c r="C27" s="278"/>
      <c r="D27" s="281"/>
      <c r="E27" s="281"/>
      <c r="F27" s="218"/>
      <c r="G27" s="221"/>
      <c r="H27" s="221"/>
      <c r="I27" s="267"/>
      <c r="J27" s="267"/>
      <c r="K27" s="205" t="s">
        <v>351</v>
      </c>
      <c r="L27" s="216">
        <f>SUM(R27:R29)</f>
        <v>1816.547233131977</v>
      </c>
      <c r="M27" s="216">
        <f>SUM(S27:S29)</f>
        <v>1827.4489366489611</v>
      </c>
      <c r="N27" s="252">
        <f>SUM(T27:T29)</f>
        <v>8.0921830544932613E-2</v>
      </c>
      <c r="O27" s="252">
        <f>SUM(U27:U29)</f>
        <v>8.1408104429152875E-2</v>
      </c>
      <c r="P27" s="116" t="s">
        <v>64</v>
      </c>
      <c r="Q27" s="41" t="s">
        <v>151</v>
      </c>
      <c r="R27" s="126">
        <f>'Superfici 2008 RER dettaglio'!L26</f>
        <v>848.41688709349</v>
      </c>
      <c r="S27" s="129">
        <f>'Superfici 2014 RER dettaglio'!L26</f>
        <v>851.26636160370003</v>
      </c>
      <c r="T27" s="141">
        <f t="shared" si="0"/>
        <v>3.7794474218249302E-2</v>
      </c>
      <c r="U27" s="141">
        <f t="shared" si="1"/>
        <v>3.7921705757500472E-2</v>
      </c>
      <c r="V27" s="4"/>
    </row>
    <row r="28" spans="1:22" ht="15.75" customHeight="1">
      <c r="A28" s="275"/>
      <c r="B28" s="278"/>
      <c r="C28" s="278"/>
      <c r="D28" s="281"/>
      <c r="E28" s="281"/>
      <c r="F28" s="218"/>
      <c r="G28" s="221"/>
      <c r="H28" s="221"/>
      <c r="I28" s="267"/>
      <c r="J28" s="267"/>
      <c r="K28" s="205"/>
      <c r="L28" s="207"/>
      <c r="M28" s="207"/>
      <c r="N28" s="250"/>
      <c r="O28" s="250"/>
      <c r="P28" s="116" t="s">
        <v>65</v>
      </c>
      <c r="Q28" s="41" t="s">
        <v>152</v>
      </c>
      <c r="R28" s="126">
        <f>'Superfici 2008 RER dettaglio'!L27</f>
        <v>372.88464559888695</v>
      </c>
      <c r="S28" s="129">
        <f>'Superfici 2014 RER dettaglio'!L27</f>
        <v>380.43167042456105</v>
      </c>
      <c r="T28" s="141">
        <f t="shared" si="0"/>
        <v>1.661091302973465E-2</v>
      </c>
      <c r="U28" s="141">
        <f t="shared" si="1"/>
        <v>1.6947242975155631E-2</v>
      </c>
      <c r="V28" s="4"/>
    </row>
    <row r="29" spans="1:22" ht="15.75" customHeight="1">
      <c r="A29" s="275"/>
      <c r="B29" s="278"/>
      <c r="C29" s="278"/>
      <c r="D29" s="281"/>
      <c r="E29" s="281"/>
      <c r="F29" s="269"/>
      <c r="G29" s="263"/>
      <c r="H29" s="263"/>
      <c r="I29" s="265"/>
      <c r="J29" s="265"/>
      <c r="K29" s="205"/>
      <c r="L29" s="208"/>
      <c r="M29" s="208"/>
      <c r="N29" s="251"/>
      <c r="O29" s="251"/>
      <c r="P29" s="116" t="s">
        <v>66</v>
      </c>
      <c r="Q29" s="41" t="s">
        <v>153</v>
      </c>
      <c r="R29" s="126">
        <f>'Superfici 2008 RER dettaglio'!L28</f>
        <v>595.24570043960011</v>
      </c>
      <c r="S29" s="129">
        <f>'Superfici 2014 RER dettaglio'!L28</f>
        <v>595.7509046207</v>
      </c>
      <c r="T29" s="141">
        <f t="shared" si="0"/>
        <v>2.6516443296948657E-2</v>
      </c>
      <c r="U29" s="141">
        <f t="shared" si="1"/>
        <v>2.6539155696496772E-2</v>
      </c>
      <c r="V29" s="4"/>
    </row>
    <row r="30" spans="1:22" ht="15.75" customHeight="1">
      <c r="A30" s="275"/>
      <c r="B30" s="278"/>
      <c r="C30" s="278"/>
      <c r="D30" s="281"/>
      <c r="E30" s="281"/>
      <c r="F30" s="217" t="s">
        <v>154</v>
      </c>
      <c r="G30" s="220">
        <f>SUM(L30:L36)</f>
        <v>19246.122883952023</v>
      </c>
      <c r="H30" s="220">
        <f>SUM(M30:M36)</f>
        <v>14780.215780983341</v>
      </c>
      <c r="I30" s="266">
        <f>SUM(N30:N36)</f>
        <v>0.85735810567220394</v>
      </c>
      <c r="J30" s="266">
        <f>SUM(O30:O36)</f>
        <v>0.6584202303294433</v>
      </c>
      <c r="K30" s="205" t="s">
        <v>352</v>
      </c>
      <c r="L30" s="216">
        <f>SUM(R30:R31)</f>
        <v>6134.1155969869105</v>
      </c>
      <c r="M30" s="216">
        <f>SUM(S30:S31)</f>
        <v>6100.5041221837801</v>
      </c>
      <c r="N30" s="252">
        <f>SUM(T30:T31)</f>
        <v>0.27325678838890904</v>
      </c>
      <c r="O30" s="252">
        <f>SUM(U30:U31)</f>
        <v>0.27176161625610096</v>
      </c>
      <c r="P30" s="116" t="s">
        <v>67</v>
      </c>
      <c r="Q30" s="41" t="s">
        <v>155</v>
      </c>
      <c r="R30" s="126">
        <f>'Superfici 2008 RER dettaglio'!L29</f>
        <v>5284.7909165782667</v>
      </c>
      <c r="S30" s="129">
        <f>'Superfici 2014 RER dettaglio'!L29</f>
        <v>4526.500815886041</v>
      </c>
      <c r="T30" s="141">
        <f t="shared" si="0"/>
        <v>0.23542187465140099</v>
      </c>
      <c r="U30" s="141">
        <f t="shared" si="1"/>
        <v>0.20164385648663483</v>
      </c>
      <c r="V30" s="4"/>
    </row>
    <row r="31" spans="1:22" ht="15.75" customHeight="1">
      <c r="A31" s="275"/>
      <c r="B31" s="278"/>
      <c r="C31" s="278"/>
      <c r="D31" s="281"/>
      <c r="E31" s="281"/>
      <c r="F31" s="218"/>
      <c r="G31" s="221"/>
      <c r="H31" s="221"/>
      <c r="I31" s="267"/>
      <c r="J31" s="267"/>
      <c r="K31" s="205"/>
      <c r="L31" s="208"/>
      <c r="M31" s="208"/>
      <c r="N31" s="251"/>
      <c r="O31" s="251"/>
      <c r="P31" s="116" t="s">
        <v>68</v>
      </c>
      <c r="Q31" s="41" t="s">
        <v>156</v>
      </c>
      <c r="R31" s="126">
        <f>'Superfici 2008 RER dettaglio'!L30</f>
        <v>849.32468040864342</v>
      </c>
      <c r="S31" s="129">
        <f>'Superfici 2014 RER dettaglio'!L30</f>
        <v>1574.0033062977393</v>
      </c>
      <c r="T31" s="141">
        <f t="shared" si="0"/>
        <v>3.7834913737508052E-2</v>
      </c>
      <c r="U31" s="141">
        <f t="shared" si="1"/>
        <v>7.0117759769466159E-2</v>
      </c>
      <c r="V31" s="4"/>
    </row>
    <row r="32" spans="1:22" ht="15.75" customHeight="1">
      <c r="A32" s="275"/>
      <c r="B32" s="278"/>
      <c r="C32" s="278"/>
      <c r="D32" s="281"/>
      <c r="E32" s="281"/>
      <c r="F32" s="218"/>
      <c r="G32" s="221"/>
      <c r="H32" s="221"/>
      <c r="I32" s="267"/>
      <c r="J32" s="267"/>
      <c r="K32" s="205" t="s">
        <v>353</v>
      </c>
      <c r="L32" s="216">
        <f>SUM(R32:R34)</f>
        <v>1524.8139860917329</v>
      </c>
      <c r="M32" s="216">
        <f>SUM(S32:S34)</f>
        <v>1539.6639884714725</v>
      </c>
      <c r="N32" s="252">
        <f>SUM(T32:T34)</f>
        <v>6.7925973376599641E-2</v>
      </c>
      <c r="O32" s="252">
        <f>SUM(U32:U34)</f>
        <v>6.8588032336013086E-2</v>
      </c>
      <c r="P32" s="116" t="s">
        <v>69</v>
      </c>
      <c r="Q32" s="41" t="s">
        <v>157</v>
      </c>
      <c r="R32" s="126">
        <f>'Superfici 2008 RER dettaglio'!L31</f>
        <v>309.14677419850005</v>
      </c>
      <c r="S32" s="129">
        <f>'Superfici 2014 RER dettaglio'!L31</f>
        <v>304.99229914031508</v>
      </c>
      <c r="T32" s="141">
        <f t="shared" si="0"/>
        <v>1.3771578530370112E-2</v>
      </c>
      <c r="U32" s="141">
        <f t="shared" si="1"/>
        <v>1.358661489279776E-2</v>
      </c>
      <c r="V32" s="4"/>
    </row>
    <row r="33" spans="1:22" ht="15.75" customHeight="1">
      <c r="A33" s="275"/>
      <c r="B33" s="278"/>
      <c r="C33" s="278"/>
      <c r="D33" s="281"/>
      <c r="E33" s="281"/>
      <c r="F33" s="218"/>
      <c r="G33" s="221"/>
      <c r="H33" s="221"/>
      <c r="I33" s="267"/>
      <c r="J33" s="267"/>
      <c r="K33" s="205"/>
      <c r="L33" s="207"/>
      <c r="M33" s="207"/>
      <c r="N33" s="250"/>
      <c r="O33" s="250"/>
      <c r="P33" s="116" t="s">
        <v>70</v>
      </c>
      <c r="Q33" s="41" t="s">
        <v>158</v>
      </c>
      <c r="R33" s="126">
        <f>'Superfici 2008 RER dettaglio'!L32</f>
        <v>961.32850985588186</v>
      </c>
      <c r="S33" s="129">
        <f>'Superfici 2014 RER dettaglio'!L32</f>
        <v>970.2702530711515</v>
      </c>
      <c r="T33" s="141">
        <f t="shared" si="0"/>
        <v>4.2824354552259754E-2</v>
      </c>
      <c r="U33" s="141">
        <f t="shared" si="1"/>
        <v>4.3223020081403156E-2</v>
      </c>
      <c r="V33" s="4"/>
    </row>
    <row r="34" spans="1:22" ht="15.75" customHeight="1">
      <c r="A34" s="275"/>
      <c r="B34" s="278"/>
      <c r="C34" s="278"/>
      <c r="D34" s="281"/>
      <c r="E34" s="281"/>
      <c r="F34" s="218"/>
      <c r="G34" s="221"/>
      <c r="H34" s="221"/>
      <c r="I34" s="267"/>
      <c r="J34" s="267"/>
      <c r="K34" s="205"/>
      <c r="L34" s="208"/>
      <c r="M34" s="208"/>
      <c r="N34" s="251"/>
      <c r="O34" s="251"/>
      <c r="P34" s="116" t="s">
        <v>71</v>
      </c>
      <c r="Q34" s="41" t="s">
        <v>159</v>
      </c>
      <c r="R34" s="126">
        <f>'Superfici 2008 RER dettaglio'!L33</f>
        <v>254.33870203735097</v>
      </c>
      <c r="S34" s="129">
        <f>'Superfici 2014 RER dettaglio'!L33</f>
        <v>264.40143626000599</v>
      </c>
      <c r="T34" s="141">
        <f t="shared" si="0"/>
        <v>1.1330040293969784E-2</v>
      </c>
      <c r="U34" s="141">
        <f t="shared" si="1"/>
        <v>1.1778397361812168E-2</v>
      </c>
      <c r="V34" s="4"/>
    </row>
    <row r="35" spans="1:22" ht="15.75" customHeight="1">
      <c r="A35" s="275"/>
      <c r="B35" s="278"/>
      <c r="C35" s="278"/>
      <c r="D35" s="281"/>
      <c r="E35" s="281"/>
      <c r="F35" s="218"/>
      <c r="G35" s="221"/>
      <c r="H35" s="221"/>
      <c r="I35" s="267"/>
      <c r="J35" s="267"/>
      <c r="K35" s="205" t="s">
        <v>354</v>
      </c>
      <c r="L35" s="216">
        <f>SUM(R35:R36)</f>
        <v>11587.193300873379</v>
      </c>
      <c r="M35" s="216">
        <f>SUM(S35:S36)</f>
        <v>7140.0476703280892</v>
      </c>
      <c r="N35" s="252">
        <f>SUM(T35:T36)</f>
        <v>0.51617534390669528</v>
      </c>
      <c r="O35" s="252">
        <f>SUM(U35:U36)</f>
        <v>0.31807058173732927</v>
      </c>
      <c r="P35" s="116" t="s">
        <v>72</v>
      </c>
      <c r="Q35" s="41" t="s">
        <v>160</v>
      </c>
      <c r="R35" s="126">
        <f>'Superfici 2008 RER dettaglio'!L34</f>
        <v>6868.5504256779304</v>
      </c>
      <c r="S35" s="129">
        <f>'Superfici 2014 RER dettaglio'!L34</f>
        <v>3035.4124370231052</v>
      </c>
      <c r="T35" s="141">
        <f t="shared" si="0"/>
        <v>0.30597369751720227</v>
      </c>
      <c r="U35" s="141">
        <f t="shared" si="1"/>
        <v>0.13521974141277676</v>
      </c>
      <c r="V35" s="4"/>
    </row>
    <row r="36" spans="1:22" ht="15.75" customHeight="1">
      <c r="A36" s="275"/>
      <c r="B36" s="278"/>
      <c r="C36" s="278"/>
      <c r="D36" s="281"/>
      <c r="E36" s="281"/>
      <c r="F36" s="269"/>
      <c r="G36" s="263"/>
      <c r="H36" s="263"/>
      <c r="I36" s="265"/>
      <c r="J36" s="265"/>
      <c r="K36" s="205"/>
      <c r="L36" s="208"/>
      <c r="M36" s="208"/>
      <c r="N36" s="251"/>
      <c r="O36" s="251"/>
      <c r="P36" s="116" t="s">
        <v>73</v>
      </c>
      <c r="Q36" s="41" t="s">
        <v>161</v>
      </c>
      <c r="R36" s="126">
        <f>'Superfici 2008 RER dettaglio'!L35</f>
        <v>4718.6428751954491</v>
      </c>
      <c r="S36" s="129">
        <f>'Superfici 2014 RER dettaglio'!L35</f>
        <v>4104.6352333049845</v>
      </c>
      <c r="T36" s="141">
        <f t="shared" si="0"/>
        <v>0.21020164638949299</v>
      </c>
      <c r="U36" s="141">
        <f t="shared" si="1"/>
        <v>0.18285084032455251</v>
      </c>
      <c r="V36" s="4"/>
    </row>
    <row r="37" spans="1:22" ht="15.75" customHeight="1">
      <c r="A37" s="275"/>
      <c r="B37" s="278"/>
      <c r="C37" s="278"/>
      <c r="D37" s="281"/>
      <c r="E37" s="281"/>
      <c r="F37" s="217" t="s">
        <v>118</v>
      </c>
      <c r="G37" s="220">
        <f>SUM(L37:L48)</f>
        <v>27234.149586169875</v>
      </c>
      <c r="H37" s="220">
        <f>SUM(M37:M48)</f>
        <v>29777.669839319904</v>
      </c>
      <c r="I37" s="266">
        <f>SUM(N37:N48)</f>
        <v>1.2132011750928529</v>
      </c>
      <c r="J37" s="266">
        <f>SUM(O37:O48)</f>
        <v>1.3265178617693163</v>
      </c>
      <c r="K37" s="205" t="s">
        <v>355</v>
      </c>
      <c r="L37" s="216">
        <f>SUM(R37:R39)</f>
        <v>14987.687071919845</v>
      </c>
      <c r="M37" s="216">
        <f>SUM(S37:S39)</f>
        <v>16958.111153598406</v>
      </c>
      <c r="N37" s="252">
        <f>SUM(T37:T39)</f>
        <v>0.66765732890043683</v>
      </c>
      <c r="O37" s="252">
        <f>SUM(U37:U39)</f>
        <v>0.75543981340722399</v>
      </c>
      <c r="P37" s="116" t="s">
        <v>74</v>
      </c>
      <c r="Q37" s="41" t="s">
        <v>199</v>
      </c>
      <c r="R37" s="126">
        <f>'Superfici 2008 RER dettaglio'!L36</f>
        <v>4829.0241362232246</v>
      </c>
      <c r="S37" s="129">
        <f>'Superfici 2014 RER dettaglio'!L36</f>
        <v>5485.7842342345484</v>
      </c>
      <c r="T37" s="141">
        <f t="shared" si="0"/>
        <v>0.21511880655869223</v>
      </c>
      <c r="U37" s="141">
        <f t="shared" si="1"/>
        <v>0.24437744161283373</v>
      </c>
      <c r="V37" s="4"/>
    </row>
    <row r="38" spans="1:22" ht="15.75" customHeight="1">
      <c r="A38" s="275"/>
      <c r="B38" s="278"/>
      <c r="C38" s="278"/>
      <c r="D38" s="281"/>
      <c r="E38" s="281"/>
      <c r="F38" s="218"/>
      <c r="G38" s="221"/>
      <c r="H38" s="221"/>
      <c r="I38" s="267"/>
      <c r="J38" s="267"/>
      <c r="K38" s="205"/>
      <c r="L38" s="207"/>
      <c r="M38" s="207"/>
      <c r="N38" s="250"/>
      <c r="O38" s="250"/>
      <c r="P38" s="116" t="s">
        <v>202</v>
      </c>
      <c r="Q38" s="41" t="s">
        <v>201</v>
      </c>
      <c r="R38" s="126">
        <f>'Superfici 2008 RER dettaglio'!L37</f>
        <v>5493.2091382944573</v>
      </c>
      <c r="S38" s="129">
        <f>'Superfici 2014 RER dettaglio'!L37</f>
        <v>5613.0902089556739</v>
      </c>
      <c r="T38" s="141">
        <f t="shared" si="0"/>
        <v>0.24470629275657471</v>
      </c>
      <c r="U38" s="141">
        <f t="shared" si="1"/>
        <v>0.25004859218602388</v>
      </c>
      <c r="V38" s="4"/>
    </row>
    <row r="39" spans="1:22" ht="17.25" customHeight="1">
      <c r="A39" s="275"/>
      <c r="B39" s="278"/>
      <c r="C39" s="278"/>
      <c r="D39" s="281"/>
      <c r="E39" s="281"/>
      <c r="F39" s="218"/>
      <c r="G39" s="221"/>
      <c r="H39" s="221"/>
      <c r="I39" s="267"/>
      <c r="J39" s="267"/>
      <c r="K39" s="205"/>
      <c r="L39" s="208"/>
      <c r="M39" s="208"/>
      <c r="N39" s="251"/>
      <c r="O39" s="251"/>
      <c r="P39" s="116" t="s">
        <v>75</v>
      </c>
      <c r="Q39" s="41" t="s">
        <v>200</v>
      </c>
      <c r="R39" s="126">
        <f>'Superfici 2008 RER dettaglio'!L38</f>
        <v>4665.4537974021623</v>
      </c>
      <c r="S39" s="129">
        <f>'Superfici 2014 RER dettaglio'!L38</f>
        <v>5859.2367104081823</v>
      </c>
      <c r="T39" s="141">
        <f t="shared" si="0"/>
        <v>0.20783222958516986</v>
      </c>
      <c r="U39" s="141">
        <f t="shared" si="1"/>
        <v>0.26101377960836641</v>
      </c>
      <c r="V39" s="4"/>
    </row>
    <row r="40" spans="1:22" ht="17.25" customHeight="1">
      <c r="A40" s="275"/>
      <c r="B40" s="278"/>
      <c r="C40" s="278"/>
      <c r="D40" s="281"/>
      <c r="E40" s="281"/>
      <c r="F40" s="218"/>
      <c r="G40" s="221"/>
      <c r="H40" s="221"/>
      <c r="I40" s="267"/>
      <c r="J40" s="267"/>
      <c r="K40" s="205" t="s">
        <v>356</v>
      </c>
      <c r="L40" s="216">
        <f>SUM(R40:R47)</f>
        <v>11060.876216532448</v>
      </c>
      <c r="M40" s="216">
        <f>SUM(S40:S47)</f>
        <v>11610.827361316738</v>
      </c>
      <c r="N40" s="252">
        <f>SUM(T40:T47)</f>
        <v>0.49272946750164964</v>
      </c>
      <c r="O40" s="252">
        <f>SUM(U40:U47)</f>
        <v>0.5172322068118651</v>
      </c>
      <c r="P40" s="116" t="s">
        <v>76</v>
      </c>
      <c r="Q40" s="41" t="s">
        <v>204</v>
      </c>
      <c r="R40" s="126">
        <f>'Superfici 2008 RER dettaglio'!L39</f>
        <v>516.20331636478306</v>
      </c>
      <c r="S40" s="129">
        <f>'Superfici 2014 RER dettaglio'!L39</f>
        <v>522.3541205426651</v>
      </c>
      <c r="T40" s="141">
        <f t="shared" si="0"/>
        <v>2.2995337820961772E-2</v>
      </c>
      <c r="U40" s="141">
        <f t="shared" si="1"/>
        <v>2.3269519569784888E-2</v>
      </c>
      <c r="V40" s="4"/>
    </row>
    <row r="41" spans="1:22" ht="15.75" customHeight="1">
      <c r="A41" s="275"/>
      <c r="B41" s="278"/>
      <c r="C41" s="278"/>
      <c r="D41" s="281"/>
      <c r="E41" s="281"/>
      <c r="F41" s="218"/>
      <c r="G41" s="221"/>
      <c r="H41" s="221"/>
      <c r="I41" s="267"/>
      <c r="J41" s="267"/>
      <c r="K41" s="205"/>
      <c r="L41" s="207"/>
      <c r="M41" s="207"/>
      <c r="N41" s="250"/>
      <c r="O41" s="250"/>
      <c r="P41" s="117" t="s">
        <v>46</v>
      </c>
      <c r="Q41" s="43" t="s">
        <v>205</v>
      </c>
      <c r="R41" s="126">
        <f>'Superfici 2008 RER dettaglio'!L40</f>
        <v>5435.4697806707836</v>
      </c>
      <c r="S41" s="129">
        <f>'Superfici 2014 RER dettaglio'!L40</f>
        <v>5562.8087916031582</v>
      </c>
      <c r="T41" s="141">
        <f t="shared" si="0"/>
        <v>0.24213417438377557</v>
      </c>
      <c r="U41" s="141">
        <f t="shared" si="1"/>
        <v>0.24780868561868336</v>
      </c>
      <c r="V41" s="4"/>
    </row>
    <row r="42" spans="1:22" ht="17.25" customHeight="1">
      <c r="A42" s="275"/>
      <c r="B42" s="278"/>
      <c r="C42" s="278"/>
      <c r="D42" s="281"/>
      <c r="E42" s="281"/>
      <c r="F42" s="218"/>
      <c r="G42" s="221"/>
      <c r="H42" s="221"/>
      <c r="I42" s="267"/>
      <c r="J42" s="267"/>
      <c r="K42" s="205"/>
      <c r="L42" s="207"/>
      <c r="M42" s="207"/>
      <c r="N42" s="250"/>
      <c r="O42" s="250"/>
      <c r="P42" s="116" t="s">
        <v>77</v>
      </c>
      <c r="Q42" s="41" t="s">
        <v>206</v>
      </c>
      <c r="R42" s="126">
        <f>'Superfici 2008 RER dettaglio'!L41</f>
        <v>344.56505086837001</v>
      </c>
      <c r="S42" s="129">
        <f>'Superfici 2014 RER dettaglio'!L41</f>
        <v>407.19954155676891</v>
      </c>
      <c r="T42" s="141">
        <f t="shared" si="0"/>
        <v>1.5349358469475348E-2</v>
      </c>
      <c r="U42" s="141">
        <f t="shared" si="1"/>
        <v>1.8139682120663463E-2</v>
      </c>
      <c r="V42" s="4"/>
    </row>
    <row r="43" spans="1:22" ht="15.75" customHeight="1">
      <c r="A43" s="275"/>
      <c r="B43" s="278"/>
      <c r="C43" s="278"/>
      <c r="D43" s="281"/>
      <c r="E43" s="281"/>
      <c r="F43" s="218"/>
      <c r="G43" s="221"/>
      <c r="H43" s="221"/>
      <c r="I43" s="267"/>
      <c r="J43" s="267"/>
      <c r="K43" s="205"/>
      <c r="L43" s="207"/>
      <c r="M43" s="207"/>
      <c r="N43" s="250"/>
      <c r="O43" s="250"/>
      <c r="P43" s="116" t="s">
        <v>203</v>
      </c>
      <c r="Q43" s="41" t="s">
        <v>162</v>
      </c>
      <c r="R43" s="126">
        <f>'Superfici 2008 RER dettaglio'!L42</f>
        <v>1043.9664700648316</v>
      </c>
      <c r="S43" s="129">
        <f>'Superfici 2014 RER dettaglio'!L42</f>
        <v>1131.9472400220473</v>
      </c>
      <c r="T43" s="141">
        <f t="shared" si="0"/>
        <v>4.6505632358110054E-2</v>
      </c>
      <c r="U43" s="141">
        <f t="shared" si="1"/>
        <v>5.042530999141534E-2</v>
      </c>
      <c r="V43" s="4"/>
    </row>
    <row r="44" spans="1:22" ht="15.75" customHeight="1">
      <c r="A44" s="275"/>
      <c r="B44" s="278"/>
      <c r="C44" s="278"/>
      <c r="D44" s="281"/>
      <c r="E44" s="281"/>
      <c r="F44" s="218"/>
      <c r="G44" s="221"/>
      <c r="H44" s="221"/>
      <c r="I44" s="267"/>
      <c r="J44" s="267"/>
      <c r="K44" s="205"/>
      <c r="L44" s="207"/>
      <c r="M44" s="207"/>
      <c r="N44" s="250"/>
      <c r="O44" s="250"/>
      <c r="P44" s="116" t="s">
        <v>78</v>
      </c>
      <c r="Q44" s="41" t="s">
        <v>207</v>
      </c>
      <c r="R44" s="126">
        <f>'Superfici 2008 RER dettaglio'!L43</f>
        <v>2162.1279768052855</v>
      </c>
      <c r="S44" s="129">
        <f>'Superfici 2014 RER dettaglio'!L43</f>
        <v>2300.023651560708</v>
      </c>
      <c r="T44" s="141">
        <f t="shared" si="0"/>
        <v>9.631643513823443E-2</v>
      </c>
      <c r="U44" s="141">
        <f t="shared" si="1"/>
        <v>0.10246008075012118</v>
      </c>
      <c r="V44" s="4"/>
    </row>
    <row r="45" spans="1:22" ht="15.75" customHeight="1">
      <c r="A45" s="275"/>
      <c r="B45" s="278"/>
      <c r="C45" s="278"/>
      <c r="D45" s="281"/>
      <c r="E45" s="281"/>
      <c r="F45" s="218"/>
      <c r="G45" s="221"/>
      <c r="H45" s="221"/>
      <c r="I45" s="267"/>
      <c r="J45" s="267"/>
      <c r="K45" s="205"/>
      <c r="L45" s="207"/>
      <c r="M45" s="207"/>
      <c r="N45" s="250"/>
      <c r="O45" s="250"/>
      <c r="P45" s="116" t="s">
        <v>79</v>
      </c>
      <c r="Q45" s="41" t="s">
        <v>208</v>
      </c>
      <c r="R45" s="126">
        <f>'Superfici 2008 RER dettaglio'!L44</f>
        <v>617.3315735419244</v>
      </c>
      <c r="S45" s="129">
        <f>'Superfici 2014 RER dettaglio'!L44</f>
        <v>730.27116864597474</v>
      </c>
      <c r="T45" s="141">
        <f t="shared" si="0"/>
        <v>2.7500303913411538E-2</v>
      </c>
      <c r="U45" s="141">
        <f t="shared" si="1"/>
        <v>3.2531684123413021E-2</v>
      </c>
      <c r="V45" s="4"/>
    </row>
    <row r="46" spans="1:22" ht="15.75" customHeight="1">
      <c r="A46" s="275"/>
      <c r="B46" s="278"/>
      <c r="C46" s="278"/>
      <c r="D46" s="281"/>
      <c r="E46" s="281"/>
      <c r="F46" s="218"/>
      <c r="G46" s="221"/>
      <c r="H46" s="221"/>
      <c r="I46" s="267"/>
      <c r="J46" s="267"/>
      <c r="K46" s="205"/>
      <c r="L46" s="207"/>
      <c r="M46" s="207"/>
      <c r="N46" s="250"/>
      <c r="O46" s="250"/>
      <c r="P46" s="116" t="s">
        <v>80</v>
      </c>
      <c r="Q46" s="41" t="s">
        <v>163</v>
      </c>
      <c r="R46" s="126">
        <f>'Superfici 2008 RER dettaglio'!L45</f>
        <v>38.871113444389998</v>
      </c>
      <c r="S46" s="129">
        <f>'Superfici 2014 RER dettaglio'!L45</f>
        <v>38.825590156629005</v>
      </c>
      <c r="T46" s="141">
        <f t="shared" si="0"/>
        <v>1.7315936507835623E-3</v>
      </c>
      <c r="U46" s="141">
        <f t="shared" si="1"/>
        <v>1.7295792153789158E-3</v>
      </c>
      <c r="V46" s="4"/>
    </row>
    <row r="47" spans="1:22" ht="15.75" customHeight="1">
      <c r="A47" s="275"/>
      <c r="B47" s="278"/>
      <c r="C47" s="278"/>
      <c r="D47" s="281"/>
      <c r="E47" s="281"/>
      <c r="F47" s="218"/>
      <c r="G47" s="221"/>
      <c r="H47" s="221"/>
      <c r="I47" s="267"/>
      <c r="J47" s="267"/>
      <c r="K47" s="205"/>
      <c r="L47" s="208"/>
      <c r="M47" s="208"/>
      <c r="N47" s="251"/>
      <c r="O47" s="251"/>
      <c r="P47" s="116" t="s">
        <v>81</v>
      </c>
      <c r="Q47" s="41" t="s">
        <v>164</v>
      </c>
      <c r="R47" s="126">
        <f>'Superfici 2008 RER dettaglio'!L46</f>
        <v>902.3409347720808</v>
      </c>
      <c r="S47" s="129">
        <f>'Superfici 2014 RER dettaglio'!L46</f>
        <v>917.39725722878677</v>
      </c>
      <c r="T47" s="141">
        <f t="shared" si="0"/>
        <v>4.0196631766897403E-2</v>
      </c>
      <c r="U47" s="141">
        <f t="shared" si="1"/>
        <v>4.0867665422404977E-2</v>
      </c>
      <c r="V47" s="4"/>
    </row>
    <row r="48" spans="1:22" ht="19.5" customHeight="1" thickBot="1">
      <c r="A48" s="276"/>
      <c r="B48" s="279"/>
      <c r="C48" s="279"/>
      <c r="D48" s="282"/>
      <c r="E48" s="282"/>
      <c r="F48" s="219"/>
      <c r="G48" s="222"/>
      <c r="H48" s="222"/>
      <c r="I48" s="268"/>
      <c r="J48" s="268"/>
      <c r="K48" s="44" t="s">
        <v>349</v>
      </c>
      <c r="L48" s="45">
        <f t="shared" ref="L48:O49" si="2">SUM(R48)</f>
        <v>1185.5862977175825</v>
      </c>
      <c r="M48" s="45">
        <f t="shared" si="2"/>
        <v>1208.7313244047634</v>
      </c>
      <c r="N48" s="145">
        <f t="shared" si="2"/>
        <v>5.2814378690766446E-2</v>
      </c>
      <c r="O48" s="145">
        <f t="shared" si="2"/>
        <v>5.3845841550227258E-2</v>
      </c>
      <c r="P48" s="118" t="s">
        <v>82</v>
      </c>
      <c r="Q48" s="47" t="s">
        <v>326</v>
      </c>
      <c r="R48" s="127">
        <f>'Superfici 2008 RER dettaglio'!L47</f>
        <v>1185.5862977175825</v>
      </c>
      <c r="S48" s="130">
        <f>'Superfici 2014 RER dettaglio'!L47</f>
        <v>1208.7313244047634</v>
      </c>
      <c r="T48" s="142">
        <f t="shared" si="0"/>
        <v>5.2814378690766446E-2</v>
      </c>
      <c r="U48" s="142">
        <f t="shared" si="1"/>
        <v>5.3845841550227258E-2</v>
      </c>
      <c r="V48" s="4"/>
    </row>
    <row r="49" spans="1:22" ht="18.75" customHeight="1">
      <c r="A49" s="253" t="s">
        <v>165</v>
      </c>
      <c r="B49" s="257">
        <f>SUM(G49:G62)</f>
        <v>1219593.1152641519</v>
      </c>
      <c r="C49" s="257">
        <f>SUM(H49:H62)</f>
        <v>1209937.3875818551</v>
      </c>
      <c r="D49" s="260">
        <f>SUM(I49:I62)</f>
        <v>54.329282281867279</v>
      </c>
      <c r="E49" s="260">
        <f>SUM(J49:J62)</f>
        <v>53.899568532743587</v>
      </c>
      <c r="F49" s="218" t="s">
        <v>317</v>
      </c>
      <c r="G49" s="221">
        <f>SUM(L49:L53)</f>
        <v>968907.68640294054</v>
      </c>
      <c r="H49" s="221">
        <f>SUM(M49:M53)</f>
        <v>969411.24788227899</v>
      </c>
      <c r="I49" s="267">
        <f>SUM(N49:N53)</f>
        <v>43.161984551097582</v>
      </c>
      <c r="J49" s="267">
        <f>SUM(O49:O53)</f>
        <v>43.184753630987771</v>
      </c>
      <c r="K49" s="164" t="s">
        <v>325</v>
      </c>
      <c r="L49" s="132">
        <f t="shared" si="2"/>
        <v>220963.76212155019</v>
      </c>
      <c r="M49" s="132">
        <f t="shared" si="2"/>
        <v>218088.25928998046</v>
      </c>
      <c r="N49" s="146">
        <f t="shared" si="2"/>
        <v>9.8432849908019957</v>
      </c>
      <c r="O49" s="146">
        <f t="shared" si="2"/>
        <v>9.7152655983959431</v>
      </c>
      <c r="P49" s="119" t="s">
        <v>83</v>
      </c>
      <c r="Q49" s="52" t="s">
        <v>324</v>
      </c>
      <c r="R49" s="126">
        <f>'Superfici 2008 RER dettaglio'!L48</f>
        <v>220963.76212155019</v>
      </c>
      <c r="S49" s="129">
        <f>'Superfici 2014 RER dettaglio'!L48</f>
        <v>218088.25928998046</v>
      </c>
      <c r="T49" s="141">
        <f t="shared" si="0"/>
        <v>9.8432849908019957</v>
      </c>
      <c r="U49" s="141">
        <f t="shared" si="1"/>
        <v>9.7152655983959431</v>
      </c>
      <c r="V49" s="4"/>
    </row>
    <row r="50" spans="1:22" ht="15.75" customHeight="1">
      <c r="A50" s="254"/>
      <c r="B50" s="257"/>
      <c r="C50" s="257"/>
      <c r="D50" s="260"/>
      <c r="E50" s="260"/>
      <c r="F50" s="218"/>
      <c r="G50" s="221"/>
      <c r="H50" s="221"/>
      <c r="I50" s="267"/>
      <c r="J50" s="267"/>
      <c r="K50" s="205" t="s">
        <v>166</v>
      </c>
      <c r="L50" s="216">
        <f>SUM(R50:R52)</f>
        <v>741539.56680169643</v>
      </c>
      <c r="M50" s="216">
        <f>SUM(S50:S52)</f>
        <v>743910.21531340724</v>
      </c>
      <c r="N50" s="252">
        <f>SUM(T50:T52)</f>
        <v>33.033404291739629</v>
      </c>
      <c r="O50" s="252">
        <f>SUM(U50:U52)</f>
        <v>33.139268233233608</v>
      </c>
      <c r="P50" s="116" t="s">
        <v>84</v>
      </c>
      <c r="Q50" s="41" t="s">
        <v>167</v>
      </c>
      <c r="R50" s="126">
        <f>'Superfici 2008 RER dettaglio'!L49</f>
        <v>732005.88623727858</v>
      </c>
      <c r="S50" s="129">
        <f>'Superfici 2014 RER dettaglio'!L49</f>
        <v>733265.37471383682</v>
      </c>
      <c r="T50" s="141">
        <f t="shared" si="0"/>
        <v>32.60870689382326</v>
      </c>
      <c r="U50" s="141">
        <f t="shared" si="1"/>
        <v>32.665068228088415</v>
      </c>
      <c r="V50" s="4"/>
    </row>
    <row r="51" spans="1:22" ht="15.75" customHeight="1">
      <c r="A51" s="254"/>
      <c r="B51" s="257"/>
      <c r="C51" s="257"/>
      <c r="D51" s="260"/>
      <c r="E51" s="260"/>
      <c r="F51" s="218"/>
      <c r="G51" s="221"/>
      <c r="H51" s="221"/>
      <c r="I51" s="267"/>
      <c r="J51" s="267"/>
      <c r="K51" s="205"/>
      <c r="L51" s="207"/>
      <c r="M51" s="207"/>
      <c r="N51" s="250"/>
      <c r="O51" s="250"/>
      <c r="P51" s="116" t="s">
        <v>85</v>
      </c>
      <c r="Q51" s="41" t="s">
        <v>168</v>
      </c>
      <c r="R51" s="126">
        <f>'Superfici 2008 RER dettaglio'!L50</f>
        <v>1555.0637399981474</v>
      </c>
      <c r="S51" s="129">
        <f>'Superfici 2014 RER dettaglio'!L50</f>
        <v>1561.8882433628044</v>
      </c>
      <c r="T51" s="141">
        <f t="shared" si="0"/>
        <v>6.9273510844931996E-2</v>
      </c>
      <c r="U51" s="141">
        <f t="shared" si="1"/>
        <v>6.957806517729799E-2</v>
      </c>
      <c r="V51" s="4"/>
    </row>
    <row r="52" spans="1:22" ht="35.25" customHeight="1">
      <c r="A52" s="254"/>
      <c r="B52" s="257"/>
      <c r="C52" s="257"/>
      <c r="D52" s="260"/>
      <c r="E52" s="260"/>
      <c r="F52" s="218"/>
      <c r="G52" s="221"/>
      <c r="H52" s="221"/>
      <c r="I52" s="267"/>
      <c r="J52" s="267"/>
      <c r="K52" s="205"/>
      <c r="L52" s="208"/>
      <c r="M52" s="208"/>
      <c r="N52" s="251"/>
      <c r="O52" s="251"/>
      <c r="P52" s="116" t="s">
        <v>86</v>
      </c>
      <c r="Q52" s="41" t="s">
        <v>169</v>
      </c>
      <c r="R52" s="126">
        <f>'Superfici 2008 RER dettaglio'!L51</f>
        <v>7978.616824419687</v>
      </c>
      <c r="S52" s="129">
        <f>'Superfici 2014 RER dettaglio'!L51</f>
        <v>9082.9523562076029</v>
      </c>
      <c r="T52" s="141">
        <f t="shared" si="0"/>
        <v>0.3554238870714409</v>
      </c>
      <c r="U52" s="141">
        <f t="shared" si="1"/>
        <v>0.40462193996789453</v>
      </c>
      <c r="V52" s="4"/>
    </row>
    <row r="53" spans="1:22" ht="18.75" customHeight="1">
      <c r="A53" s="254"/>
      <c r="B53" s="257"/>
      <c r="C53" s="257"/>
      <c r="D53" s="260"/>
      <c r="E53" s="260"/>
      <c r="F53" s="269"/>
      <c r="G53" s="263"/>
      <c r="H53" s="263"/>
      <c r="I53" s="265"/>
      <c r="J53" s="265"/>
      <c r="K53" s="165" t="s">
        <v>327</v>
      </c>
      <c r="L53" s="55">
        <f t="shared" ref="L53:O56" si="3">SUM(R53)</f>
        <v>6404.3574796939829</v>
      </c>
      <c r="M53" s="55">
        <f t="shared" si="3"/>
        <v>7412.7732788912417</v>
      </c>
      <c r="N53" s="147">
        <f t="shared" si="3"/>
        <v>0.28529526855595705</v>
      </c>
      <c r="O53" s="147">
        <f t="shared" si="3"/>
        <v>0.33021979935821982</v>
      </c>
      <c r="P53" s="116" t="s">
        <v>36</v>
      </c>
      <c r="Q53" s="41" t="s">
        <v>170</v>
      </c>
      <c r="R53" s="126">
        <f>'Superfici 2008 RER dettaglio'!L52</f>
        <v>6404.3574796939829</v>
      </c>
      <c r="S53" s="129">
        <f>'Superfici 2014 RER dettaglio'!L52</f>
        <v>7412.7732788912417</v>
      </c>
      <c r="T53" s="141">
        <f t="shared" si="0"/>
        <v>0.28529526855595705</v>
      </c>
      <c r="U53" s="141">
        <f t="shared" si="1"/>
        <v>0.33021979935821982</v>
      </c>
      <c r="V53" s="4"/>
    </row>
    <row r="54" spans="1:22" ht="18.75" customHeight="1">
      <c r="A54" s="254"/>
      <c r="B54" s="257"/>
      <c r="C54" s="257"/>
      <c r="D54" s="260"/>
      <c r="E54" s="260"/>
      <c r="F54" s="217" t="s">
        <v>119</v>
      </c>
      <c r="G54" s="220">
        <f>SUM(L54:L58)</f>
        <v>155986.00731958283</v>
      </c>
      <c r="H54" s="220">
        <f>SUM(M54:M58)</f>
        <v>142927.37224143255</v>
      </c>
      <c r="I54" s="266">
        <f>SUM(N54:N58)</f>
        <v>6.9487173366434707</v>
      </c>
      <c r="J54" s="266">
        <f>SUM(O54:O58)</f>
        <v>6.3670432655432538</v>
      </c>
      <c r="K54" s="57" t="s">
        <v>328</v>
      </c>
      <c r="L54" s="55">
        <f t="shared" si="3"/>
        <v>47352.744922632592</v>
      </c>
      <c r="M54" s="55">
        <f t="shared" si="3"/>
        <v>43844.525267345962</v>
      </c>
      <c r="N54" s="147">
        <f t="shared" si="3"/>
        <v>2.1094253595927812</v>
      </c>
      <c r="O54" s="147">
        <f t="shared" si="3"/>
        <v>1.9531597408986139</v>
      </c>
      <c r="P54" s="116" t="s">
        <v>45</v>
      </c>
      <c r="Q54" s="41" t="s">
        <v>144</v>
      </c>
      <c r="R54" s="126">
        <f>'Superfici 2008 RER dettaglio'!L53</f>
        <v>47352.744922632592</v>
      </c>
      <c r="S54" s="129">
        <f>'Superfici 2014 RER dettaglio'!L53</f>
        <v>43844.525267345962</v>
      </c>
      <c r="T54" s="141">
        <f t="shared" si="0"/>
        <v>2.1094253595927812</v>
      </c>
      <c r="U54" s="141">
        <f t="shared" si="1"/>
        <v>1.9531597408986139</v>
      </c>
      <c r="V54" s="4"/>
    </row>
    <row r="55" spans="1:22" ht="18.75" customHeight="1">
      <c r="A55" s="254"/>
      <c r="B55" s="257"/>
      <c r="C55" s="257"/>
      <c r="D55" s="260"/>
      <c r="E55" s="260"/>
      <c r="F55" s="218"/>
      <c r="G55" s="221"/>
      <c r="H55" s="221"/>
      <c r="I55" s="267"/>
      <c r="J55" s="267"/>
      <c r="K55" s="57" t="s">
        <v>329</v>
      </c>
      <c r="L55" s="55">
        <f t="shared" si="3"/>
        <v>92736.065953792582</v>
      </c>
      <c r="M55" s="55">
        <f t="shared" si="3"/>
        <v>84847.23048455664</v>
      </c>
      <c r="N55" s="147">
        <f t="shared" si="3"/>
        <v>4.131118683645747</v>
      </c>
      <c r="O55" s="147">
        <f t="shared" si="3"/>
        <v>3.7797237784806135</v>
      </c>
      <c r="P55" s="116" t="s">
        <v>38</v>
      </c>
      <c r="Q55" s="41" t="s">
        <v>145</v>
      </c>
      <c r="R55" s="126">
        <f>'Superfici 2008 RER dettaglio'!L54</f>
        <v>92736.065953792582</v>
      </c>
      <c r="S55" s="129">
        <f>'Superfici 2014 RER dettaglio'!L54</f>
        <v>84847.23048455664</v>
      </c>
      <c r="T55" s="141">
        <f t="shared" si="0"/>
        <v>4.131118683645747</v>
      </c>
      <c r="U55" s="141">
        <f t="shared" si="1"/>
        <v>3.7797237784806135</v>
      </c>
      <c r="V55" s="4"/>
    </row>
    <row r="56" spans="1:22" ht="18.75" customHeight="1">
      <c r="A56" s="254"/>
      <c r="B56" s="257"/>
      <c r="C56" s="257"/>
      <c r="D56" s="260"/>
      <c r="E56" s="260"/>
      <c r="F56" s="218"/>
      <c r="G56" s="221"/>
      <c r="H56" s="221"/>
      <c r="I56" s="267"/>
      <c r="J56" s="267"/>
      <c r="K56" s="165" t="s">
        <v>330</v>
      </c>
      <c r="L56" s="55">
        <f t="shared" si="3"/>
        <v>3868.7688984415154</v>
      </c>
      <c r="M56" s="55">
        <f t="shared" si="3"/>
        <v>3984.3764334242692</v>
      </c>
      <c r="N56" s="147">
        <f t="shared" si="3"/>
        <v>0.17234226311716533</v>
      </c>
      <c r="O56" s="147">
        <f t="shared" si="3"/>
        <v>0.17749362308970812</v>
      </c>
      <c r="P56" s="116" t="s">
        <v>87</v>
      </c>
      <c r="Q56" s="41" t="s">
        <v>146</v>
      </c>
      <c r="R56" s="126">
        <f>'Superfici 2008 RER dettaglio'!L55</f>
        <v>3868.7688984415154</v>
      </c>
      <c r="S56" s="129">
        <f>'Superfici 2014 RER dettaglio'!L55</f>
        <v>3984.3764334242692</v>
      </c>
      <c r="T56" s="141">
        <f t="shared" si="0"/>
        <v>0.17234226311716533</v>
      </c>
      <c r="U56" s="141">
        <f t="shared" si="1"/>
        <v>0.17749362308970812</v>
      </c>
      <c r="V56" s="4"/>
    </row>
    <row r="57" spans="1:22" ht="15.75" customHeight="1">
      <c r="A57" s="254"/>
      <c r="B57" s="257"/>
      <c r="C57" s="257"/>
      <c r="D57" s="260"/>
      <c r="E57" s="260"/>
      <c r="F57" s="218"/>
      <c r="G57" s="221"/>
      <c r="H57" s="221"/>
      <c r="I57" s="267"/>
      <c r="J57" s="267"/>
      <c r="K57" s="205" t="s">
        <v>331</v>
      </c>
      <c r="L57" s="216">
        <f>SUM(R57:R58)</f>
        <v>12028.427544716134</v>
      </c>
      <c r="M57" s="216">
        <f>SUM(S57:S58)</f>
        <v>10251.240056105695</v>
      </c>
      <c r="N57" s="252">
        <f>SUM(T57:T58)</f>
        <v>0.53583103028777745</v>
      </c>
      <c r="O57" s="252">
        <f>SUM(U57:U58)</f>
        <v>0.4566661230743187</v>
      </c>
      <c r="P57" s="116" t="s">
        <v>34</v>
      </c>
      <c r="Q57" s="41" t="s">
        <v>147</v>
      </c>
      <c r="R57" s="126">
        <f>'Superfici 2008 RER dettaglio'!L56</f>
        <v>8736.5710769125672</v>
      </c>
      <c r="S57" s="129">
        <f>'Superfici 2014 RER dettaglio'!L56</f>
        <v>6984.9877389257463</v>
      </c>
      <c r="T57" s="141">
        <f t="shared" si="0"/>
        <v>0.3891885172788756</v>
      </c>
      <c r="U57" s="141">
        <f t="shared" si="1"/>
        <v>0.31116306446818648</v>
      </c>
      <c r="V57" s="4"/>
    </row>
    <row r="58" spans="1:22" ht="15.75" customHeight="1">
      <c r="A58" s="254"/>
      <c r="B58" s="257"/>
      <c r="C58" s="257"/>
      <c r="D58" s="260"/>
      <c r="E58" s="260"/>
      <c r="F58" s="269"/>
      <c r="G58" s="263"/>
      <c r="H58" s="263"/>
      <c r="I58" s="265"/>
      <c r="J58" s="265"/>
      <c r="K58" s="205"/>
      <c r="L58" s="208"/>
      <c r="M58" s="208"/>
      <c r="N58" s="251"/>
      <c r="O58" s="251"/>
      <c r="P58" s="116" t="s">
        <v>88</v>
      </c>
      <c r="Q58" s="41" t="s">
        <v>148</v>
      </c>
      <c r="R58" s="126">
        <f>'Superfici 2008 RER dettaglio'!L57</f>
        <v>3291.8564678035664</v>
      </c>
      <c r="S58" s="129">
        <f>'Superfici 2014 RER dettaglio'!L57</f>
        <v>3266.2523171799485</v>
      </c>
      <c r="T58" s="141">
        <f t="shared" si="0"/>
        <v>0.14664251300890185</v>
      </c>
      <c r="U58" s="141">
        <f t="shared" si="1"/>
        <v>0.14550305860613222</v>
      </c>
      <c r="V58" s="4"/>
    </row>
    <row r="59" spans="1:22" ht="21" customHeight="1">
      <c r="A59" s="254"/>
      <c r="B59" s="257"/>
      <c r="C59" s="257"/>
      <c r="D59" s="260"/>
      <c r="E59" s="260"/>
      <c r="F59" s="94" t="s">
        <v>171</v>
      </c>
      <c r="G59" s="95">
        <f>SUM(L59)</f>
        <v>79514.045082130629</v>
      </c>
      <c r="H59" s="95">
        <f>SUM(M59)</f>
        <v>82966.194293213004</v>
      </c>
      <c r="I59" s="153">
        <f>SUM(N59)</f>
        <v>3.5421165850912</v>
      </c>
      <c r="J59" s="153">
        <f>SUM(O59)</f>
        <v>3.695928501015449</v>
      </c>
      <c r="K59" s="165" t="s">
        <v>332</v>
      </c>
      <c r="L59" s="55">
        <f t="shared" ref="L59:O62" si="4">SUM(R59)</f>
        <v>79514.045082130629</v>
      </c>
      <c r="M59" s="55">
        <f t="shared" si="4"/>
        <v>82966.194293213004</v>
      </c>
      <c r="N59" s="147">
        <f t="shared" si="4"/>
        <v>3.5421165850912</v>
      </c>
      <c r="O59" s="147">
        <f t="shared" si="4"/>
        <v>3.695928501015449</v>
      </c>
      <c r="P59" s="116" t="s">
        <v>35</v>
      </c>
      <c r="Q59" s="41" t="s">
        <v>172</v>
      </c>
      <c r="R59" s="126">
        <f>'Superfici 2008 RER dettaglio'!L58</f>
        <v>79514.045082130629</v>
      </c>
      <c r="S59" s="129">
        <f>'Superfici 2014 RER dettaglio'!L58</f>
        <v>82966.194293213004</v>
      </c>
      <c r="T59" s="141">
        <f t="shared" si="0"/>
        <v>3.5421165850912</v>
      </c>
      <c r="U59" s="141">
        <f t="shared" si="1"/>
        <v>3.695928501015449</v>
      </c>
      <c r="V59" s="4"/>
    </row>
    <row r="60" spans="1:22" ht="36">
      <c r="A60" s="254"/>
      <c r="B60" s="257"/>
      <c r="C60" s="257"/>
      <c r="D60" s="260"/>
      <c r="E60" s="260"/>
      <c r="F60" s="217" t="s">
        <v>173</v>
      </c>
      <c r="G60" s="220">
        <f>SUM(L60:L62)</f>
        <v>15185.3764594979</v>
      </c>
      <c r="H60" s="220">
        <f>SUM(M60:M62)</f>
        <v>14632.573164930593</v>
      </c>
      <c r="I60" s="266">
        <f>SUM(N60:N62)</f>
        <v>0.67646380903502779</v>
      </c>
      <c r="J60" s="266">
        <f>SUM(O60:O62)</f>
        <v>0.65184313519711323</v>
      </c>
      <c r="K60" s="165" t="s">
        <v>333</v>
      </c>
      <c r="L60" s="55">
        <f t="shared" si="4"/>
        <v>2454.3076858064419</v>
      </c>
      <c r="M60" s="55">
        <f t="shared" si="4"/>
        <v>2181.534313002222</v>
      </c>
      <c r="N60" s="147">
        <f t="shared" si="4"/>
        <v>0.10933218087235128</v>
      </c>
      <c r="O60" s="147">
        <f t="shared" si="4"/>
        <v>9.7181688422071463E-2</v>
      </c>
      <c r="P60" s="116" t="s">
        <v>89</v>
      </c>
      <c r="Q60" s="41" t="s">
        <v>174</v>
      </c>
      <c r="R60" s="126">
        <f>'Superfici 2008 RER dettaglio'!L59</f>
        <v>2454.3076858064419</v>
      </c>
      <c r="S60" s="129">
        <f>'Superfici 2014 RER dettaglio'!L59</f>
        <v>2181.534313002222</v>
      </c>
      <c r="T60" s="141">
        <f t="shared" si="0"/>
        <v>0.10933218087235128</v>
      </c>
      <c r="U60" s="141">
        <f t="shared" si="1"/>
        <v>9.7181688422071463E-2</v>
      </c>
      <c r="V60" s="4"/>
    </row>
    <row r="61" spans="1:22" ht="18.75" customHeight="1">
      <c r="A61" s="254"/>
      <c r="B61" s="257"/>
      <c r="C61" s="257"/>
      <c r="D61" s="260"/>
      <c r="E61" s="260"/>
      <c r="F61" s="218"/>
      <c r="G61" s="221"/>
      <c r="H61" s="221"/>
      <c r="I61" s="267"/>
      <c r="J61" s="267"/>
      <c r="K61" s="165" t="s">
        <v>334</v>
      </c>
      <c r="L61" s="55">
        <f t="shared" si="4"/>
        <v>4478.9347963356577</v>
      </c>
      <c r="M61" s="55">
        <f t="shared" si="4"/>
        <v>4420.855391396487</v>
      </c>
      <c r="N61" s="147">
        <f t="shared" si="4"/>
        <v>0.19952335727927853</v>
      </c>
      <c r="O61" s="147">
        <f t="shared" si="4"/>
        <v>0.19693762717602079</v>
      </c>
      <c r="P61" s="116" t="s">
        <v>90</v>
      </c>
      <c r="Q61" s="41" t="s">
        <v>175</v>
      </c>
      <c r="R61" s="126">
        <f>'Superfici 2008 RER dettaglio'!L60</f>
        <v>4478.9347963356577</v>
      </c>
      <c r="S61" s="129">
        <f>'Superfici 2014 RER dettaglio'!L60</f>
        <v>4420.855391396487</v>
      </c>
      <c r="T61" s="141">
        <f t="shared" si="0"/>
        <v>0.19952335727927853</v>
      </c>
      <c r="U61" s="141">
        <f t="shared" si="1"/>
        <v>0.19693762717602079</v>
      </c>
      <c r="V61" s="4"/>
    </row>
    <row r="62" spans="1:22" ht="36.75" thickBot="1">
      <c r="A62" s="255"/>
      <c r="B62" s="258"/>
      <c r="C62" s="258"/>
      <c r="D62" s="261"/>
      <c r="E62" s="261"/>
      <c r="F62" s="218"/>
      <c r="G62" s="221"/>
      <c r="H62" s="221"/>
      <c r="I62" s="267"/>
      <c r="J62" s="267"/>
      <c r="K62" s="61" t="s">
        <v>335</v>
      </c>
      <c r="L62" s="133">
        <f t="shared" si="4"/>
        <v>8252.1339773558011</v>
      </c>
      <c r="M62" s="133">
        <f t="shared" si="4"/>
        <v>8030.1834605318836</v>
      </c>
      <c r="N62" s="148">
        <f t="shared" si="4"/>
        <v>0.36760827088339798</v>
      </c>
      <c r="O62" s="148">
        <f t="shared" si="4"/>
        <v>0.35772381959902105</v>
      </c>
      <c r="P62" s="118" t="s">
        <v>37</v>
      </c>
      <c r="Q62" s="41" t="s">
        <v>0</v>
      </c>
      <c r="R62" s="127">
        <f>'Superfici 2008 RER dettaglio'!L61</f>
        <v>8252.1339773558011</v>
      </c>
      <c r="S62" s="130">
        <f>'Superfici 2014 RER dettaglio'!L61</f>
        <v>8030.1834605318836</v>
      </c>
      <c r="T62" s="142">
        <f t="shared" si="0"/>
        <v>0.36760827088339798</v>
      </c>
      <c r="U62" s="142">
        <f t="shared" si="1"/>
        <v>0.35772381959902105</v>
      </c>
      <c r="V62" s="4"/>
    </row>
    <row r="63" spans="1:22" ht="15.75" customHeight="1">
      <c r="A63" s="253" t="s">
        <v>1</v>
      </c>
      <c r="B63" s="256">
        <f>SUM(G63:G79)</f>
        <v>671549.08892614138</v>
      </c>
      <c r="C63" s="256">
        <f>SUM(H63:H79)</f>
        <v>672770.85183461593</v>
      </c>
      <c r="D63" s="259">
        <f>SUM(I63:I79)</f>
        <v>29.915534584250988</v>
      </c>
      <c r="E63" s="259">
        <f>SUM(J63:J79)</f>
        <v>29.970194331926905</v>
      </c>
      <c r="F63" s="270" t="s">
        <v>120</v>
      </c>
      <c r="G63" s="262">
        <f>SUM(L63:L70)</f>
        <v>546654.30204699456</v>
      </c>
      <c r="H63" s="262">
        <f>SUM(M63:M70)</f>
        <v>547802.04593785235</v>
      </c>
      <c r="I63" s="264">
        <f>SUM(N63:N70)</f>
        <v>24.351839572393562</v>
      </c>
      <c r="J63" s="264">
        <f>SUM(O63:O70)</f>
        <v>24.403158560472949</v>
      </c>
      <c r="K63" s="204" t="s">
        <v>2</v>
      </c>
      <c r="L63" s="206">
        <f>SUM(R63:R68)</f>
        <v>509364.5926942972</v>
      </c>
      <c r="M63" s="206">
        <f>SUM(S63:S68)</f>
        <v>510587.89542138204</v>
      </c>
      <c r="N63" s="249">
        <f>SUM(T63:T68)</f>
        <v>22.690692817565672</v>
      </c>
      <c r="O63" s="249">
        <f>SUM(U63:U68)</f>
        <v>22.745364796318665</v>
      </c>
      <c r="P63" s="119" t="s">
        <v>44</v>
      </c>
      <c r="Q63" s="99" t="s">
        <v>3</v>
      </c>
      <c r="R63" s="126">
        <f>'Superfici 2008 RER dettaglio'!L62</f>
        <v>122033.71299292083</v>
      </c>
      <c r="S63" s="129">
        <f>'Superfici 2014 RER dettaglio'!L62</f>
        <v>122203.41073742276</v>
      </c>
      <c r="T63" s="141">
        <f t="shared" si="0"/>
        <v>5.4362425944498529</v>
      </c>
      <c r="U63" s="141">
        <f t="shared" si="1"/>
        <v>5.4438445985545894</v>
      </c>
      <c r="V63" s="4"/>
    </row>
    <row r="64" spans="1:22" ht="15.75" customHeight="1">
      <c r="A64" s="254"/>
      <c r="B64" s="257"/>
      <c r="C64" s="257"/>
      <c r="D64" s="260"/>
      <c r="E64" s="260"/>
      <c r="F64" s="218"/>
      <c r="G64" s="221"/>
      <c r="H64" s="221"/>
      <c r="I64" s="267"/>
      <c r="J64" s="267"/>
      <c r="K64" s="205"/>
      <c r="L64" s="207"/>
      <c r="M64" s="207"/>
      <c r="N64" s="250"/>
      <c r="O64" s="250"/>
      <c r="P64" s="116" t="s">
        <v>91</v>
      </c>
      <c r="Q64" s="100" t="s">
        <v>4</v>
      </c>
      <c r="R64" s="126">
        <f>'Superfici 2008 RER dettaglio'!L63</f>
        <v>378751.53039875242</v>
      </c>
      <c r="S64" s="129">
        <f>'Superfici 2014 RER dettaglio'!L63</f>
        <v>379764.43798727728</v>
      </c>
      <c r="T64" s="141">
        <f t="shared" si="0"/>
        <v>16.872265472953426</v>
      </c>
      <c r="U64" s="141">
        <f t="shared" si="1"/>
        <v>16.917519502809249</v>
      </c>
      <c r="V64" s="4"/>
    </row>
    <row r="65" spans="1:22" ht="15.75" customHeight="1">
      <c r="A65" s="254"/>
      <c r="B65" s="257"/>
      <c r="C65" s="257"/>
      <c r="D65" s="260"/>
      <c r="E65" s="260"/>
      <c r="F65" s="218"/>
      <c r="G65" s="221"/>
      <c r="H65" s="221"/>
      <c r="I65" s="267"/>
      <c r="J65" s="267"/>
      <c r="K65" s="205"/>
      <c r="L65" s="207"/>
      <c r="M65" s="207"/>
      <c r="N65" s="250"/>
      <c r="O65" s="250"/>
      <c r="P65" s="116" t="s">
        <v>92</v>
      </c>
      <c r="Q65" s="100" t="s">
        <v>5</v>
      </c>
      <c r="R65" s="126">
        <f>'Superfici 2008 RER dettaglio'!L64</f>
        <v>3720.1418847836426</v>
      </c>
      <c r="S65" s="129">
        <f>'Superfici 2014 RER dettaglio'!L64</f>
        <v>3759.8746258826545</v>
      </c>
      <c r="T65" s="141">
        <f t="shared" si="0"/>
        <v>0.1657213672801299</v>
      </c>
      <c r="U65" s="141">
        <f t="shared" si="1"/>
        <v>0.16749265057203275</v>
      </c>
      <c r="V65" s="4"/>
    </row>
    <row r="66" spans="1:22" ht="15.75" customHeight="1">
      <c r="A66" s="254"/>
      <c r="B66" s="257"/>
      <c r="C66" s="257"/>
      <c r="D66" s="260"/>
      <c r="E66" s="260"/>
      <c r="F66" s="218"/>
      <c r="G66" s="221"/>
      <c r="H66" s="221"/>
      <c r="I66" s="267"/>
      <c r="J66" s="267"/>
      <c r="K66" s="205"/>
      <c r="L66" s="207"/>
      <c r="M66" s="207"/>
      <c r="N66" s="250"/>
      <c r="O66" s="250"/>
      <c r="P66" s="116" t="s">
        <v>93</v>
      </c>
      <c r="Q66" s="100" t="s">
        <v>6</v>
      </c>
      <c r="R66" s="126">
        <f>'Superfici 2008 RER dettaglio'!L65</f>
        <v>2012.6862987203801</v>
      </c>
      <c r="S66" s="129">
        <f>'Superfici 2014 RER dettaglio'!L65</f>
        <v>2011.9755938857547</v>
      </c>
      <c r="T66" s="141">
        <f t="shared" si="0"/>
        <v>8.9659248399694788E-2</v>
      </c>
      <c r="U66" s="141">
        <f t="shared" si="1"/>
        <v>8.9628287812137872E-2</v>
      </c>
      <c r="V66" s="4"/>
    </row>
    <row r="67" spans="1:22" ht="15.75" customHeight="1">
      <c r="A67" s="254"/>
      <c r="B67" s="257"/>
      <c r="C67" s="257"/>
      <c r="D67" s="260"/>
      <c r="E67" s="260"/>
      <c r="F67" s="218"/>
      <c r="G67" s="221"/>
      <c r="H67" s="221"/>
      <c r="I67" s="267"/>
      <c r="J67" s="267"/>
      <c r="K67" s="205"/>
      <c r="L67" s="207"/>
      <c r="M67" s="207"/>
      <c r="N67" s="250"/>
      <c r="O67" s="250"/>
      <c r="P67" s="116" t="s">
        <v>39</v>
      </c>
      <c r="Q67" s="100" t="s">
        <v>209</v>
      </c>
      <c r="R67" s="126">
        <f>'Superfici 2008 RER dettaglio'!L66</f>
        <v>1542.8646787786925</v>
      </c>
      <c r="S67" s="129">
        <f>'Superfici 2014 RER dettaglio'!L66</f>
        <v>1535.6460512123119</v>
      </c>
      <c r="T67" s="141">
        <f t="shared" si="0"/>
        <v>6.8730078586853038E-2</v>
      </c>
      <c r="U67" s="141">
        <f t="shared" si="1"/>
        <v>6.8409043665290867E-2</v>
      </c>
      <c r="V67" s="4"/>
    </row>
    <row r="68" spans="1:22" ht="15.75" customHeight="1">
      <c r="A68" s="254"/>
      <c r="B68" s="257"/>
      <c r="C68" s="257"/>
      <c r="D68" s="260"/>
      <c r="E68" s="260"/>
      <c r="F68" s="218"/>
      <c r="G68" s="221"/>
      <c r="H68" s="221"/>
      <c r="I68" s="267"/>
      <c r="J68" s="267"/>
      <c r="K68" s="205"/>
      <c r="L68" s="208"/>
      <c r="M68" s="208"/>
      <c r="N68" s="251"/>
      <c r="O68" s="251"/>
      <c r="P68" s="116" t="s">
        <v>211</v>
      </c>
      <c r="Q68" s="100" t="s">
        <v>210</v>
      </c>
      <c r="R68" s="126">
        <f>'Superfici 2008 RER dettaglio'!L67</f>
        <v>1303.6564403412904</v>
      </c>
      <c r="S68" s="129">
        <f>'Superfici 2014 RER dettaglio'!L67</f>
        <v>1312.5504257012722</v>
      </c>
      <c r="T68" s="141">
        <f t="shared" si="0"/>
        <v>5.8074055895712295E-2</v>
      </c>
      <c r="U68" s="141">
        <f t="shared" si="1"/>
        <v>5.8470712905366248E-2</v>
      </c>
      <c r="V68" s="4"/>
    </row>
    <row r="69" spans="1:22" ht="18.75" customHeight="1">
      <c r="A69" s="254"/>
      <c r="B69" s="257"/>
      <c r="C69" s="257"/>
      <c r="D69" s="260"/>
      <c r="E69" s="260"/>
      <c r="F69" s="218"/>
      <c r="G69" s="221"/>
      <c r="H69" s="221"/>
      <c r="I69" s="267"/>
      <c r="J69" s="267"/>
      <c r="K69" s="166" t="s">
        <v>336</v>
      </c>
      <c r="L69" s="55">
        <f t="shared" ref="L69:O72" si="5">SUM(R69)</f>
        <v>15777.121152215472</v>
      </c>
      <c r="M69" s="55">
        <f t="shared" si="5"/>
        <v>15663.249536351246</v>
      </c>
      <c r="N69" s="147">
        <f t="shared" si="5"/>
        <v>0.70282429274642244</v>
      </c>
      <c r="O69" s="147">
        <f t="shared" si="5"/>
        <v>0.69775709098245653</v>
      </c>
      <c r="P69" s="116" t="s">
        <v>40</v>
      </c>
      <c r="Q69" s="100" t="s">
        <v>7</v>
      </c>
      <c r="R69" s="126">
        <f>'Superfici 2008 RER dettaglio'!L68</f>
        <v>15777.121152215472</v>
      </c>
      <c r="S69" s="129">
        <f>'Superfici 2014 RER dettaglio'!L68</f>
        <v>15663.249536351246</v>
      </c>
      <c r="T69" s="141">
        <f t="shared" si="0"/>
        <v>0.70282429274642244</v>
      </c>
      <c r="U69" s="141">
        <f t="shared" si="1"/>
        <v>0.69775709098245653</v>
      </c>
      <c r="V69" s="4"/>
    </row>
    <row r="70" spans="1:22" ht="18.75" customHeight="1">
      <c r="A70" s="254"/>
      <c r="B70" s="257"/>
      <c r="C70" s="257"/>
      <c r="D70" s="260"/>
      <c r="E70" s="260"/>
      <c r="F70" s="269"/>
      <c r="G70" s="263"/>
      <c r="H70" s="263"/>
      <c r="I70" s="265"/>
      <c r="J70" s="265"/>
      <c r="K70" s="166" t="s">
        <v>337</v>
      </c>
      <c r="L70" s="55">
        <f t="shared" si="5"/>
        <v>21512.588200481841</v>
      </c>
      <c r="M70" s="55">
        <f t="shared" si="5"/>
        <v>21550.900980119</v>
      </c>
      <c r="N70" s="147">
        <f t="shared" si="5"/>
        <v>0.95832246208146443</v>
      </c>
      <c r="O70" s="147">
        <f t="shared" si="5"/>
        <v>0.9600366731718265</v>
      </c>
      <c r="P70" s="116" t="s">
        <v>41</v>
      </c>
      <c r="Q70" s="100" t="s">
        <v>8</v>
      </c>
      <c r="R70" s="126">
        <f>'Superfici 2008 RER dettaglio'!L69</f>
        <v>21512.588200481841</v>
      </c>
      <c r="S70" s="129">
        <f>'Superfici 2014 RER dettaglio'!L69</f>
        <v>21550.900980119</v>
      </c>
      <c r="T70" s="141">
        <f t="shared" ref="T70:T94" si="6">R70/$R$95*100</f>
        <v>0.95832246208146443</v>
      </c>
      <c r="U70" s="141">
        <f t="shared" ref="U70:U94" si="7">S70/$S$95*100</f>
        <v>0.9600366731718265</v>
      </c>
      <c r="V70" s="4"/>
    </row>
    <row r="71" spans="1:22" ht="18.75" customHeight="1">
      <c r="A71" s="254"/>
      <c r="B71" s="257"/>
      <c r="C71" s="257"/>
      <c r="D71" s="260"/>
      <c r="E71" s="260"/>
      <c r="F71" s="271" t="s">
        <v>9</v>
      </c>
      <c r="G71" s="220">
        <f>SUM(L71:L74)</f>
        <v>98859.399637925642</v>
      </c>
      <c r="H71" s="220">
        <f>SUM(M71:M74)</f>
        <v>98300.792214393732</v>
      </c>
      <c r="I71" s="266">
        <f>SUM(N71:N74)</f>
        <v>4.4038951695635742</v>
      </c>
      <c r="J71" s="266">
        <f>SUM(O71:O74)</f>
        <v>4.3790450160167937</v>
      </c>
      <c r="K71" s="166" t="s">
        <v>338</v>
      </c>
      <c r="L71" s="55">
        <f t="shared" si="5"/>
        <v>8287.6644331228927</v>
      </c>
      <c r="M71" s="55">
        <f t="shared" si="5"/>
        <v>8098.0943493314398</v>
      </c>
      <c r="N71" s="147">
        <f t="shared" si="5"/>
        <v>0.36919104807098124</v>
      </c>
      <c r="O71" s="147">
        <f t="shared" si="5"/>
        <v>0.36074907333738737</v>
      </c>
      <c r="P71" s="116" t="s">
        <v>43</v>
      </c>
      <c r="Q71" s="100" t="s">
        <v>10</v>
      </c>
      <c r="R71" s="126">
        <f>'Superfici 2008 RER dettaglio'!L70</f>
        <v>8287.6644331228927</v>
      </c>
      <c r="S71" s="129">
        <f>'Superfici 2014 RER dettaglio'!L70</f>
        <v>8098.0943493314398</v>
      </c>
      <c r="T71" s="141">
        <f t="shared" si="6"/>
        <v>0.36919104807098124</v>
      </c>
      <c r="U71" s="141">
        <f t="shared" si="7"/>
        <v>0.36074907333738737</v>
      </c>
      <c r="V71" s="4"/>
    </row>
    <row r="72" spans="1:22" ht="18.75" customHeight="1">
      <c r="A72" s="254"/>
      <c r="B72" s="257"/>
      <c r="C72" s="257"/>
      <c r="D72" s="260"/>
      <c r="E72" s="260"/>
      <c r="F72" s="272"/>
      <c r="G72" s="221"/>
      <c r="H72" s="221"/>
      <c r="I72" s="267"/>
      <c r="J72" s="267"/>
      <c r="K72" s="166" t="s">
        <v>339</v>
      </c>
      <c r="L72" s="55">
        <f t="shared" si="5"/>
        <v>965.10212342277032</v>
      </c>
      <c r="M72" s="55">
        <f t="shared" si="5"/>
        <v>928.11692672048287</v>
      </c>
      <c r="N72" s="147">
        <f t="shared" si="5"/>
        <v>4.2992457925534182E-2</v>
      </c>
      <c r="O72" s="147">
        <f t="shared" si="5"/>
        <v>4.1345198860371364E-2</v>
      </c>
      <c r="P72" s="116" t="s">
        <v>94</v>
      </c>
      <c r="Q72" s="100" t="s">
        <v>11</v>
      </c>
      <c r="R72" s="126">
        <f>'Superfici 2008 RER dettaglio'!L71</f>
        <v>965.10212342277032</v>
      </c>
      <c r="S72" s="129">
        <f>'Superfici 2014 RER dettaglio'!L71</f>
        <v>928.11692672048287</v>
      </c>
      <c r="T72" s="141">
        <f t="shared" si="6"/>
        <v>4.2992457925534182E-2</v>
      </c>
      <c r="U72" s="141">
        <f t="shared" si="7"/>
        <v>4.1345198860371364E-2</v>
      </c>
      <c r="V72" s="4"/>
    </row>
    <row r="73" spans="1:22" ht="17.25" customHeight="1">
      <c r="A73" s="254"/>
      <c r="B73" s="257"/>
      <c r="C73" s="257"/>
      <c r="D73" s="260"/>
      <c r="E73" s="260"/>
      <c r="F73" s="272"/>
      <c r="G73" s="221"/>
      <c r="H73" s="221"/>
      <c r="I73" s="267"/>
      <c r="J73" s="267"/>
      <c r="K73" s="200" t="s">
        <v>340</v>
      </c>
      <c r="L73" s="216">
        <f>SUM(R73:R74)</f>
        <v>89606.633081379972</v>
      </c>
      <c r="M73" s="216">
        <f>SUM(S73:S74)</f>
        <v>89274.580938341809</v>
      </c>
      <c r="N73" s="252">
        <f>SUM(T73:T74)</f>
        <v>3.9917116635670586</v>
      </c>
      <c r="O73" s="252">
        <f>SUM(U73:U74)</f>
        <v>3.9769507438190348</v>
      </c>
      <c r="P73" s="116" t="s">
        <v>95</v>
      </c>
      <c r="Q73" s="100" t="s">
        <v>12</v>
      </c>
      <c r="R73" s="126">
        <f>'Superfici 2008 RER dettaglio'!L72</f>
        <v>82676.08864093812</v>
      </c>
      <c r="S73" s="129">
        <f>'Superfici 2014 RER dettaglio'!L72</f>
        <v>82018.155905754858</v>
      </c>
      <c r="T73" s="141">
        <f t="shared" si="6"/>
        <v>3.6829763152289878</v>
      </c>
      <c r="U73" s="141">
        <f t="shared" si="7"/>
        <v>3.6536958528132173</v>
      </c>
      <c r="V73" s="4"/>
    </row>
    <row r="74" spans="1:22" ht="15.75" customHeight="1">
      <c r="A74" s="254"/>
      <c r="B74" s="257"/>
      <c r="C74" s="257"/>
      <c r="D74" s="260"/>
      <c r="E74" s="260"/>
      <c r="F74" s="273"/>
      <c r="G74" s="263"/>
      <c r="H74" s="263"/>
      <c r="I74" s="265"/>
      <c r="J74" s="265"/>
      <c r="K74" s="200"/>
      <c r="L74" s="208"/>
      <c r="M74" s="208"/>
      <c r="N74" s="251"/>
      <c r="O74" s="251"/>
      <c r="P74" s="116" t="s">
        <v>42</v>
      </c>
      <c r="Q74" s="100" t="s">
        <v>13</v>
      </c>
      <c r="R74" s="126">
        <f>'Superfici 2008 RER dettaglio'!L73</f>
        <v>6930.5444404418495</v>
      </c>
      <c r="S74" s="129">
        <f>'Superfici 2014 RER dettaglio'!L73</f>
        <v>7256.4250325869471</v>
      </c>
      <c r="T74" s="141">
        <f t="shared" si="6"/>
        <v>0.30873534833807104</v>
      </c>
      <c r="U74" s="141">
        <f t="shared" si="7"/>
        <v>0.32325489100581761</v>
      </c>
      <c r="V74" s="4"/>
    </row>
    <row r="75" spans="1:22" ht="18.75" customHeight="1">
      <c r="A75" s="254"/>
      <c r="B75" s="257"/>
      <c r="C75" s="257"/>
      <c r="D75" s="260"/>
      <c r="E75" s="260"/>
      <c r="F75" s="217" t="s">
        <v>121</v>
      </c>
      <c r="G75" s="220">
        <f>SUM(L75:L79)</f>
        <v>26035.3872412212</v>
      </c>
      <c r="H75" s="220">
        <f>SUM(M75:M79)</f>
        <v>26668.013682369794</v>
      </c>
      <c r="I75" s="266">
        <f>SUM(N75:N79)</f>
        <v>1.1597998422938534</v>
      </c>
      <c r="J75" s="266">
        <f>SUM(O75:O79)</f>
        <v>1.187990755437162</v>
      </c>
      <c r="K75" s="166" t="s">
        <v>341</v>
      </c>
      <c r="L75" s="55">
        <f t="shared" ref="L75:O76" si="8">SUM(R75)</f>
        <v>194.73462469877805</v>
      </c>
      <c r="M75" s="55">
        <f t="shared" si="8"/>
        <v>200.39628315721501</v>
      </c>
      <c r="N75" s="147">
        <f t="shared" si="8"/>
        <v>8.674854148403353E-3</v>
      </c>
      <c r="O75" s="147">
        <f t="shared" si="8"/>
        <v>8.9271340059393512E-3</v>
      </c>
      <c r="P75" s="120" t="s">
        <v>96</v>
      </c>
      <c r="Q75" s="100" t="s">
        <v>14</v>
      </c>
      <c r="R75" s="126">
        <f>'Superfici 2008 RER dettaglio'!L74</f>
        <v>194.73462469877805</v>
      </c>
      <c r="S75" s="129">
        <f>'Superfici 2014 RER dettaglio'!L74</f>
        <v>200.39628315721501</v>
      </c>
      <c r="T75" s="141">
        <f t="shared" si="6"/>
        <v>8.674854148403353E-3</v>
      </c>
      <c r="U75" s="141">
        <f t="shared" si="7"/>
        <v>8.9271340059393512E-3</v>
      </c>
      <c r="V75" s="4"/>
    </row>
    <row r="76" spans="1:22" ht="18.75" customHeight="1">
      <c r="A76" s="254"/>
      <c r="B76" s="257"/>
      <c r="C76" s="257"/>
      <c r="D76" s="260"/>
      <c r="E76" s="260"/>
      <c r="F76" s="218"/>
      <c r="G76" s="221"/>
      <c r="H76" s="221"/>
      <c r="I76" s="267"/>
      <c r="J76" s="267"/>
      <c r="K76" s="166" t="s">
        <v>342</v>
      </c>
      <c r="L76" s="55">
        <f t="shared" si="8"/>
        <v>2854.3631375846885</v>
      </c>
      <c r="M76" s="55">
        <f t="shared" si="8"/>
        <v>2804.3631612626136</v>
      </c>
      <c r="N76" s="147">
        <f t="shared" si="8"/>
        <v>0.12715347331491544</v>
      </c>
      <c r="O76" s="147">
        <f t="shared" si="8"/>
        <v>0.12492709618905778</v>
      </c>
      <c r="P76" s="116" t="s">
        <v>97</v>
      </c>
      <c r="Q76" s="100" t="s">
        <v>15</v>
      </c>
      <c r="R76" s="126">
        <f>'Superfici 2008 RER dettaglio'!L75</f>
        <v>2854.3631375846885</v>
      </c>
      <c r="S76" s="129">
        <f>'Superfici 2014 RER dettaglio'!L75</f>
        <v>2804.3631612626136</v>
      </c>
      <c r="T76" s="141">
        <f t="shared" si="6"/>
        <v>0.12715347331491544</v>
      </c>
      <c r="U76" s="141">
        <f t="shared" si="7"/>
        <v>0.12492709618905778</v>
      </c>
      <c r="V76" s="4"/>
    </row>
    <row r="77" spans="1:22" ht="15.75" customHeight="1">
      <c r="A77" s="254"/>
      <c r="B77" s="257"/>
      <c r="C77" s="257"/>
      <c r="D77" s="260"/>
      <c r="E77" s="260"/>
      <c r="F77" s="218"/>
      <c r="G77" s="221"/>
      <c r="H77" s="221"/>
      <c r="I77" s="267"/>
      <c r="J77" s="267"/>
      <c r="K77" s="200" t="s">
        <v>344</v>
      </c>
      <c r="L77" s="216">
        <f>SUM(R77:R78)</f>
        <v>22986.289478937735</v>
      </c>
      <c r="M77" s="216">
        <f>SUM(S77:S78)</f>
        <v>23663.254237949965</v>
      </c>
      <c r="N77" s="252">
        <f>SUM(T77:T78)</f>
        <v>1.0239715148305346</v>
      </c>
      <c r="O77" s="252">
        <f>SUM(U77:U78)</f>
        <v>1.0541365252421648</v>
      </c>
      <c r="P77" s="116" t="s">
        <v>98</v>
      </c>
      <c r="Q77" s="100" t="s">
        <v>16</v>
      </c>
      <c r="R77" s="126">
        <f>'Superfici 2008 RER dettaglio'!L76</f>
        <v>15801.933271085838</v>
      </c>
      <c r="S77" s="129">
        <f>'Superfici 2014 RER dettaglio'!L76</f>
        <v>15795.026360232756</v>
      </c>
      <c r="T77" s="141">
        <f t="shared" si="6"/>
        <v>0.70392959958461943</v>
      </c>
      <c r="U77" s="141">
        <f t="shared" si="7"/>
        <v>0.70362740627540232</v>
      </c>
      <c r="V77" s="4"/>
    </row>
    <row r="78" spans="1:22" ht="15.75" customHeight="1">
      <c r="A78" s="254"/>
      <c r="B78" s="257"/>
      <c r="C78" s="257"/>
      <c r="D78" s="260"/>
      <c r="E78" s="260"/>
      <c r="F78" s="218"/>
      <c r="G78" s="221"/>
      <c r="H78" s="221"/>
      <c r="I78" s="267"/>
      <c r="J78" s="267"/>
      <c r="K78" s="200"/>
      <c r="L78" s="208"/>
      <c r="M78" s="208"/>
      <c r="N78" s="251"/>
      <c r="O78" s="251"/>
      <c r="P78" s="116" t="s">
        <v>99</v>
      </c>
      <c r="Q78" s="100" t="s">
        <v>17</v>
      </c>
      <c r="R78" s="126">
        <f>'Superfici 2008 RER dettaglio'!L77</f>
        <v>7184.3562078518971</v>
      </c>
      <c r="S78" s="129">
        <f>'Superfici 2014 RER dettaglio'!L77</f>
        <v>7868.2278777172069</v>
      </c>
      <c r="T78" s="141">
        <f t="shared" si="6"/>
        <v>0.32004191524591513</v>
      </c>
      <c r="U78" s="141">
        <f t="shared" si="7"/>
        <v>0.35050911896676246</v>
      </c>
      <c r="V78" s="4"/>
    </row>
    <row r="79" spans="1:22" ht="19.5" customHeight="1" thickBot="1">
      <c r="A79" s="255"/>
      <c r="B79" s="258"/>
      <c r="C79" s="258"/>
      <c r="D79" s="261"/>
      <c r="E79" s="261"/>
      <c r="F79" s="219"/>
      <c r="G79" s="222"/>
      <c r="H79" s="222"/>
      <c r="I79" s="268"/>
      <c r="J79" s="268"/>
      <c r="K79" s="66" t="s">
        <v>343</v>
      </c>
      <c r="L79" s="45">
        <f t="shared" ref="L79:O81" si="9">SUM(R79)</f>
        <v>0</v>
      </c>
      <c r="M79" s="45">
        <f t="shared" si="9"/>
        <v>0</v>
      </c>
      <c r="N79" s="145">
        <f t="shared" si="9"/>
        <v>0</v>
      </c>
      <c r="O79" s="145">
        <f t="shared" si="9"/>
        <v>0</v>
      </c>
      <c r="P79" s="118" t="s">
        <v>100</v>
      </c>
      <c r="Q79" s="101" t="s">
        <v>18</v>
      </c>
      <c r="R79" s="127">
        <f>'Superfici 2008 RER dettaglio'!L78</f>
        <v>0</v>
      </c>
      <c r="S79" s="130">
        <f>'Superfici 2014 RER dettaglio'!L78</f>
        <v>0</v>
      </c>
      <c r="T79" s="142">
        <f t="shared" si="6"/>
        <v>0</v>
      </c>
      <c r="U79" s="142">
        <f t="shared" si="7"/>
        <v>0</v>
      </c>
      <c r="V79" s="4"/>
    </row>
    <row r="80" spans="1:22" ht="18.75" customHeight="1">
      <c r="A80" s="253" t="s">
        <v>19</v>
      </c>
      <c r="B80" s="256">
        <f>SUM(G80:G85)</f>
        <v>25467.783292560031</v>
      </c>
      <c r="C80" s="256">
        <f>SUM(H80:H85)</f>
        <v>25553.01973438069</v>
      </c>
      <c r="D80" s="259">
        <f>SUM(I80:I85)</f>
        <v>1.1345147576495078</v>
      </c>
      <c r="E80" s="259">
        <f>SUM(J80:J85)</f>
        <v>1.1383206705798434</v>
      </c>
      <c r="F80" s="270" t="s">
        <v>122</v>
      </c>
      <c r="G80" s="262">
        <f>SUM(L80:L81)</f>
        <v>7621.0069404029609</v>
      </c>
      <c r="H80" s="262">
        <f>SUM(M80:M81)</f>
        <v>7744.4860920321107</v>
      </c>
      <c r="I80" s="264">
        <f>SUM(N80:N81)</f>
        <v>0.33949341969476793</v>
      </c>
      <c r="J80" s="264">
        <f>SUM(O80:O81)</f>
        <v>0.3449967437592919</v>
      </c>
      <c r="K80" s="69" t="s">
        <v>345</v>
      </c>
      <c r="L80" s="97">
        <f t="shared" si="9"/>
        <v>7574.4616915904062</v>
      </c>
      <c r="M80" s="97">
        <f t="shared" si="9"/>
        <v>7695.69034030694</v>
      </c>
      <c r="N80" s="149">
        <f t="shared" si="9"/>
        <v>0.3374199659092656</v>
      </c>
      <c r="O80" s="149">
        <f t="shared" si="9"/>
        <v>0.34282301973752743</v>
      </c>
      <c r="P80" s="119" t="s">
        <v>101</v>
      </c>
      <c r="Q80" s="99" t="s">
        <v>20</v>
      </c>
      <c r="R80" s="126">
        <f>'Superfici 2008 RER dettaglio'!L79</f>
        <v>7574.4616915904062</v>
      </c>
      <c r="S80" s="129">
        <f>'Superfici 2014 RER dettaglio'!L79</f>
        <v>7695.69034030694</v>
      </c>
      <c r="T80" s="141">
        <f t="shared" si="6"/>
        <v>0.3374199659092656</v>
      </c>
      <c r="U80" s="141">
        <f t="shared" si="7"/>
        <v>0.34282301973752743</v>
      </c>
      <c r="V80" s="4"/>
    </row>
    <row r="81" spans="1:22" ht="18.75" customHeight="1">
      <c r="A81" s="254"/>
      <c r="B81" s="257"/>
      <c r="C81" s="257"/>
      <c r="D81" s="260"/>
      <c r="E81" s="260"/>
      <c r="F81" s="269"/>
      <c r="G81" s="263"/>
      <c r="H81" s="263"/>
      <c r="I81" s="265"/>
      <c r="J81" s="265"/>
      <c r="K81" s="166" t="s">
        <v>346</v>
      </c>
      <c r="L81" s="55">
        <f t="shared" si="9"/>
        <v>46.545248812554988</v>
      </c>
      <c r="M81" s="55">
        <f t="shared" si="9"/>
        <v>48.795751725170994</v>
      </c>
      <c r="N81" s="147">
        <f t="shared" si="9"/>
        <v>2.0734537855023405E-3</v>
      </c>
      <c r="O81" s="147">
        <f t="shared" si="9"/>
        <v>2.1737240217644446E-3</v>
      </c>
      <c r="P81" s="116" t="s">
        <v>102</v>
      </c>
      <c r="Q81" s="100" t="s">
        <v>21</v>
      </c>
      <c r="R81" s="126">
        <f>'Superfici 2008 RER dettaglio'!L80</f>
        <v>46.545248812554988</v>
      </c>
      <c r="S81" s="129">
        <f>'Superfici 2014 RER dettaglio'!L80</f>
        <v>48.795751725170994</v>
      </c>
      <c r="T81" s="141">
        <f t="shared" si="6"/>
        <v>2.0734537855023405E-3</v>
      </c>
      <c r="U81" s="141">
        <f t="shared" si="7"/>
        <v>2.1737240217644446E-3</v>
      </c>
      <c r="V81" s="4"/>
    </row>
    <row r="82" spans="1:22" ht="15.75" customHeight="1">
      <c r="A82" s="254"/>
      <c r="B82" s="257"/>
      <c r="C82" s="257"/>
      <c r="D82" s="260"/>
      <c r="E82" s="260"/>
      <c r="F82" s="217" t="s">
        <v>123</v>
      </c>
      <c r="G82" s="220">
        <f>SUM(L82:L85)</f>
        <v>17846.776352157071</v>
      </c>
      <c r="H82" s="220">
        <f>SUM(M82:M85)</f>
        <v>17808.533642348579</v>
      </c>
      <c r="I82" s="266">
        <f>SUM(N82:N85)</f>
        <v>0.79502133795473984</v>
      </c>
      <c r="J82" s="266">
        <f>SUM(O82:O85)</f>
        <v>0.79332392682055153</v>
      </c>
      <c r="K82" s="200" t="s">
        <v>347</v>
      </c>
      <c r="L82" s="216">
        <f>SUM(R82:R84)</f>
        <v>16503.355914676071</v>
      </c>
      <c r="M82" s="216">
        <f>SUM(S82:S84)</f>
        <v>16465.113205399477</v>
      </c>
      <c r="N82" s="252">
        <f>SUM(T82:T84)</f>
        <v>0.73517591306864849</v>
      </c>
      <c r="O82" s="252">
        <f>SUM(U82:U84)</f>
        <v>0.73347803508036624</v>
      </c>
      <c r="P82" s="116" t="s">
        <v>103</v>
      </c>
      <c r="Q82" s="100" t="s">
        <v>22</v>
      </c>
      <c r="R82" s="126">
        <f>'Superfici 2008 RER dettaglio'!L81</f>
        <v>1743.2510675157293</v>
      </c>
      <c r="S82" s="129">
        <f>'Superfici 2014 RER dettaglio'!L81</f>
        <v>1706.8143186572477</v>
      </c>
      <c r="T82" s="141">
        <f t="shared" si="6"/>
        <v>7.7656702181953016E-2</v>
      </c>
      <c r="U82" s="141">
        <f t="shared" si="7"/>
        <v>7.6034145473424825E-2</v>
      </c>
      <c r="V82" s="4"/>
    </row>
    <row r="83" spans="1:22" ht="15.75" customHeight="1">
      <c r="A83" s="254"/>
      <c r="B83" s="257"/>
      <c r="C83" s="257"/>
      <c r="D83" s="260"/>
      <c r="E83" s="260"/>
      <c r="F83" s="218"/>
      <c r="G83" s="221"/>
      <c r="H83" s="221"/>
      <c r="I83" s="267"/>
      <c r="J83" s="267"/>
      <c r="K83" s="200"/>
      <c r="L83" s="207"/>
      <c r="M83" s="207"/>
      <c r="N83" s="250"/>
      <c r="O83" s="250"/>
      <c r="P83" s="116" t="s">
        <v>104</v>
      </c>
      <c r="Q83" s="100" t="s">
        <v>23</v>
      </c>
      <c r="R83" s="126">
        <f>'Superfici 2008 RER dettaglio'!L82</f>
        <v>14405.21615221176</v>
      </c>
      <c r="S83" s="129">
        <f>'Superfici 2014 RER dettaglio'!L82</f>
        <v>14403.41017689523</v>
      </c>
      <c r="T83" s="141">
        <f t="shared" si="6"/>
        <v>0.64170996447066531</v>
      </c>
      <c r="U83" s="141">
        <f t="shared" si="7"/>
        <v>0.64163451919305192</v>
      </c>
      <c r="V83" s="4"/>
    </row>
    <row r="84" spans="1:22" ht="15.75" customHeight="1">
      <c r="A84" s="254"/>
      <c r="B84" s="257"/>
      <c r="C84" s="257"/>
      <c r="D84" s="260"/>
      <c r="E84" s="260"/>
      <c r="F84" s="218"/>
      <c r="G84" s="221"/>
      <c r="H84" s="221"/>
      <c r="I84" s="267"/>
      <c r="J84" s="267"/>
      <c r="K84" s="200"/>
      <c r="L84" s="208"/>
      <c r="M84" s="208"/>
      <c r="N84" s="251"/>
      <c r="O84" s="251"/>
      <c r="P84" s="116" t="s">
        <v>105</v>
      </c>
      <c r="Q84" s="100" t="s">
        <v>24</v>
      </c>
      <c r="R84" s="126">
        <f>'Superfici 2008 RER dettaglio'!L83</f>
        <v>354.88869494858</v>
      </c>
      <c r="S84" s="129">
        <f>'Superfici 2014 RER dettaglio'!L83</f>
        <v>354.88870984699997</v>
      </c>
      <c r="T84" s="141">
        <f t="shared" si="6"/>
        <v>1.5809246416030195E-2</v>
      </c>
      <c r="U84" s="141">
        <f t="shared" si="7"/>
        <v>1.5809370413889495E-2</v>
      </c>
      <c r="V84" s="4"/>
    </row>
    <row r="85" spans="1:22" ht="19.5" customHeight="1" thickBot="1">
      <c r="A85" s="255"/>
      <c r="B85" s="258"/>
      <c r="C85" s="258"/>
      <c r="D85" s="261"/>
      <c r="E85" s="261"/>
      <c r="F85" s="219"/>
      <c r="G85" s="222"/>
      <c r="H85" s="222"/>
      <c r="I85" s="268"/>
      <c r="J85" s="268"/>
      <c r="K85" s="66" t="s">
        <v>348</v>
      </c>
      <c r="L85" s="45">
        <f>SUM(R85)</f>
        <v>1343.4204374809999</v>
      </c>
      <c r="M85" s="45">
        <f>SUM(S85)</f>
        <v>1343.4204369490999</v>
      </c>
      <c r="N85" s="145">
        <f>SUM(T85)</f>
        <v>5.9845424886091299E-2</v>
      </c>
      <c r="O85" s="145">
        <f>SUM(U85)</f>
        <v>5.9845891740185321E-2</v>
      </c>
      <c r="P85" s="118" t="s">
        <v>106</v>
      </c>
      <c r="Q85" s="101" t="s">
        <v>25</v>
      </c>
      <c r="R85" s="127">
        <f>'Superfici 2008 RER dettaglio'!L84</f>
        <v>1343.4204374809999</v>
      </c>
      <c r="S85" s="130">
        <f>'Superfici 2014 RER dettaglio'!L84</f>
        <v>1343.4204369490999</v>
      </c>
      <c r="T85" s="142">
        <f t="shared" si="6"/>
        <v>5.9845424886091299E-2</v>
      </c>
      <c r="U85" s="142">
        <f t="shared" si="7"/>
        <v>5.9845891740185321E-2</v>
      </c>
      <c r="V85" s="4"/>
    </row>
    <row r="86" spans="1:22" ht="15.75" customHeight="1">
      <c r="A86" s="253" t="s">
        <v>26</v>
      </c>
      <c r="B86" s="256">
        <f>SUM(G86:G94)</f>
        <v>65078.355012223219</v>
      </c>
      <c r="C86" s="256">
        <f>SUM(H86:H94)</f>
        <v>65432.027925475282</v>
      </c>
      <c r="D86" s="259">
        <f>SUM(I86:I94)</f>
        <v>2.8990490973154261</v>
      </c>
      <c r="E86" s="259">
        <f>SUM(J86:J94)</f>
        <v>2.914826923774974</v>
      </c>
      <c r="F86" s="218" t="s">
        <v>124</v>
      </c>
      <c r="G86" s="221">
        <f>SUM(L86:L93)</f>
        <v>65078.355012223219</v>
      </c>
      <c r="H86" s="221">
        <f>SUM(M86:M93)</f>
        <v>65432.027925475282</v>
      </c>
      <c r="I86" s="267">
        <f>SUM(N86:N93)</f>
        <v>2.8990490973154261</v>
      </c>
      <c r="J86" s="267">
        <f>SUM(O86:O93)</f>
        <v>2.914826923774974</v>
      </c>
      <c r="K86" s="192" t="s">
        <v>27</v>
      </c>
      <c r="L86" s="207">
        <f>SUM(R86:R89)</f>
        <v>57969.896901754233</v>
      </c>
      <c r="M86" s="207">
        <f>SUM(S86:S89)</f>
        <v>58476.233972642825</v>
      </c>
      <c r="N86" s="249">
        <f>SUM(T86:T89)</f>
        <v>2.5823882188314968</v>
      </c>
      <c r="O86" s="249">
        <f>SUM(U86:U89)</f>
        <v>2.6049643666639577</v>
      </c>
      <c r="P86" s="121" t="s">
        <v>107</v>
      </c>
      <c r="Q86" s="99" t="s">
        <v>28</v>
      </c>
      <c r="R86" s="126">
        <f>'Superfici 2008 RER dettaglio'!L85</f>
        <v>20070.133460593694</v>
      </c>
      <c r="S86" s="129">
        <f>'Superfici 2014 RER dettaglio'!L85</f>
        <v>20740.805274935032</v>
      </c>
      <c r="T86" s="141">
        <f t="shared" si="6"/>
        <v>0.8940653506224292</v>
      </c>
      <c r="U86" s="141">
        <f t="shared" si="7"/>
        <v>0.92394901324182821</v>
      </c>
      <c r="V86" s="4"/>
    </row>
    <row r="87" spans="1:22" ht="15.75" customHeight="1">
      <c r="A87" s="254"/>
      <c r="B87" s="257"/>
      <c r="C87" s="257"/>
      <c r="D87" s="260"/>
      <c r="E87" s="260"/>
      <c r="F87" s="218"/>
      <c r="G87" s="221"/>
      <c r="H87" s="221"/>
      <c r="I87" s="267"/>
      <c r="J87" s="267"/>
      <c r="K87" s="193"/>
      <c r="L87" s="207"/>
      <c r="M87" s="207"/>
      <c r="N87" s="250"/>
      <c r="O87" s="250"/>
      <c r="P87" s="122" t="s">
        <v>110</v>
      </c>
      <c r="Q87" s="100" t="s">
        <v>149</v>
      </c>
      <c r="R87" s="126">
        <f>'Superfici 2008 RER dettaglio'!L86</f>
        <v>17430.526965387711</v>
      </c>
      <c r="S87" s="129">
        <f>'Superfici 2014 RER dettaglio'!L86</f>
        <v>17150.248848557567</v>
      </c>
      <c r="T87" s="141">
        <f t="shared" si="6"/>
        <v>0.77647865339018429</v>
      </c>
      <c r="U87" s="141">
        <f t="shared" si="7"/>
        <v>0.7639990487556515</v>
      </c>
      <c r="V87" s="4"/>
    </row>
    <row r="88" spans="1:22" ht="15.75" customHeight="1">
      <c r="A88" s="254"/>
      <c r="B88" s="257"/>
      <c r="C88" s="257"/>
      <c r="D88" s="260"/>
      <c r="E88" s="260"/>
      <c r="F88" s="218"/>
      <c r="G88" s="221"/>
      <c r="H88" s="221"/>
      <c r="I88" s="267"/>
      <c r="J88" s="267"/>
      <c r="K88" s="193"/>
      <c r="L88" s="207"/>
      <c r="M88" s="207"/>
      <c r="N88" s="250"/>
      <c r="O88" s="250"/>
      <c r="P88" s="122" t="s">
        <v>109</v>
      </c>
      <c r="Q88" s="100" t="s">
        <v>29</v>
      </c>
      <c r="R88" s="126">
        <f>'Superfici 2008 RER dettaglio'!L87</f>
        <v>5164.4362969378917</v>
      </c>
      <c r="S88" s="129">
        <f>'Superfici 2014 RER dettaglio'!L87</f>
        <v>5219.6460510827319</v>
      </c>
      <c r="T88" s="141">
        <f t="shared" si="6"/>
        <v>0.2300604307218389</v>
      </c>
      <c r="U88" s="141">
        <f t="shared" si="7"/>
        <v>0.23252167668714596</v>
      </c>
      <c r="V88" s="4"/>
    </row>
    <row r="89" spans="1:22" ht="15.75" customHeight="1">
      <c r="A89" s="254"/>
      <c r="B89" s="257"/>
      <c r="C89" s="257"/>
      <c r="D89" s="260"/>
      <c r="E89" s="260"/>
      <c r="F89" s="218"/>
      <c r="G89" s="221"/>
      <c r="H89" s="221"/>
      <c r="I89" s="267"/>
      <c r="J89" s="267"/>
      <c r="K89" s="193"/>
      <c r="L89" s="208"/>
      <c r="M89" s="208"/>
      <c r="N89" s="251"/>
      <c r="O89" s="251"/>
      <c r="P89" s="122" t="s">
        <v>108</v>
      </c>
      <c r="Q89" s="100" t="s">
        <v>150</v>
      </c>
      <c r="R89" s="126">
        <f>'Superfici 2008 RER dettaglio'!L88</f>
        <v>15304.800178834936</v>
      </c>
      <c r="S89" s="129">
        <f>'Superfici 2014 RER dettaglio'!L88</f>
        <v>15365.533798067496</v>
      </c>
      <c r="T89" s="141">
        <f t="shared" si="6"/>
        <v>0.68178378409704432</v>
      </c>
      <c r="U89" s="141">
        <f t="shared" si="7"/>
        <v>0.68449462797933203</v>
      </c>
      <c r="V89" s="4"/>
    </row>
    <row r="90" spans="1:22" ht="15.75" customHeight="1">
      <c r="A90" s="254"/>
      <c r="B90" s="257"/>
      <c r="C90" s="257"/>
      <c r="D90" s="260"/>
      <c r="E90" s="260"/>
      <c r="F90" s="218"/>
      <c r="G90" s="221"/>
      <c r="H90" s="221"/>
      <c r="I90" s="267"/>
      <c r="J90" s="267"/>
      <c r="K90" s="193" t="s">
        <v>30</v>
      </c>
      <c r="L90" s="216">
        <f>SUM(R90:R93)</f>
        <v>7108.4581104689833</v>
      </c>
      <c r="M90" s="216">
        <f>SUM(S90:S93)</f>
        <v>6955.7939528324532</v>
      </c>
      <c r="N90" s="252">
        <f>SUM(T90:T93)</f>
        <v>0.31666087848392926</v>
      </c>
      <c r="O90" s="252">
        <f>SUM(U90:U93)</f>
        <v>0.30986255711101612</v>
      </c>
      <c r="P90" s="122" t="s">
        <v>111</v>
      </c>
      <c r="Q90" s="100" t="s">
        <v>31</v>
      </c>
      <c r="R90" s="126">
        <f>'Superfici 2008 RER dettaglio'!L89</f>
        <v>305.93541393504995</v>
      </c>
      <c r="S90" s="129">
        <f>'Superfici 2014 RER dettaglio'!L89</f>
        <v>313.74400445151196</v>
      </c>
      <c r="T90" s="141">
        <f t="shared" si="6"/>
        <v>1.3628521886249943E-2</v>
      </c>
      <c r="U90" s="141">
        <f t="shared" si="7"/>
        <v>1.3976480637125225E-2</v>
      </c>
      <c r="V90" s="4"/>
    </row>
    <row r="91" spans="1:22" ht="15.75" customHeight="1">
      <c r="A91" s="254"/>
      <c r="B91" s="257"/>
      <c r="C91" s="257"/>
      <c r="D91" s="260"/>
      <c r="E91" s="260"/>
      <c r="F91" s="218"/>
      <c r="G91" s="221"/>
      <c r="H91" s="221"/>
      <c r="I91" s="267"/>
      <c r="J91" s="267"/>
      <c r="K91" s="193"/>
      <c r="L91" s="207"/>
      <c r="M91" s="207"/>
      <c r="N91" s="250"/>
      <c r="O91" s="250"/>
      <c r="P91" s="122" t="s">
        <v>112</v>
      </c>
      <c r="Q91" s="100" t="s">
        <v>32</v>
      </c>
      <c r="R91" s="126">
        <f>'Superfici 2008 RER dettaglio'!L90</f>
        <v>458.17646859458108</v>
      </c>
      <c r="S91" s="129">
        <f>'Superfici 2014 RER dettaglio'!L90</f>
        <v>477.78472510398501</v>
      </c>
      <c r="T91" s="141">
        <f t="shared" si="6"/>
        <v>2.0410412608628616E-2</v>
      </c>
      <c r="U91" s="141">
        <f t="shared" si="7"/>
        <v>2.1284068745167268E-2</v>
      </c>
      <c r="V91" s="4"/>
    </row>
    <row r="92" spans="1:22" ht="15.75" customHeight="1">
      <c r="A92" s="254"/>
      <c r="B92" s="257"/>
      <c r="C92" s="257"/>
      <c r="D92" s="260"/>
      <c r="E92" s="260"/>
      <c r="F92" s="218"/>
      <c r="G92" s="221"/>
      <c r="H92" s="221"/>
      <c r="I92" s="267"/>
      <c r="J92" s="267"/>
      <c r="K92" s="193"/>
      <c r="L92" s="207"/>
      <c r="M92" s="207"/>
      <c r="N92" s="250"/>
      <c r="O92" s="250"/>
      <c r="P92" s="122" t="s">
        <v>113</v>
      </c>
      <c r="Q92" s="100" t="s">
        <v>33</v>
      </c>
      <c r="R92" s="126">
        <f>'Superfici 2008 RER dettaglio'!L91</f>
        <v>5931.8865078867993</v>
      </c>
      <c r="S92" s="129">
        <f>'Superfici 2014 RER dettaglio'!L91</f>
        <v>5806.8355091869162</v>
      </c>
      <c r="T92" s="141">
        <f t="shared" si="6"/>
        <v>0.26424807791833121</v>
      </c>
      <c r="U92" s="141">
        <f t="shared" si="7"/>
        <v>0.25867944217453565</v>
      </c>
      <c r="V92" s="4"/>
    </row>
    <row r="93" spans="1:22" ht="15.75" customHeight="1">
      <c r="A93" s="254"/>
      <c r="B93" s="257"/>
      <c r="C93" s="257"/>
      <c r="D93" s="260"/>
      <c r="E93" s="260"/>
      <c r="F93" s="269"/>
      <c r="G93" s="263"/>
      <c r="H93" s="263"/>
      <c r="I93" s="265"/>
      <c r="J93" s="265"/>
      <c r="K93" s="193"/>
      <c r="L93" s="208"/>
      <c r="M93" s="208"/>
      <c r="N93" s="251"/>
      <c r="O93" s="251"/>
      <c r="P93" s="122" t="s">
        <v>114</v>
      </c>
      <c r="Q93" s="100" t="s">
        <v>320</v>
      </c>
      <c r="R93" s="126">
        <f>'Superfici 2008 RER dettaglio'!L92</f>
        <v>412.45972005255294</v>
      </c>
      <c r="S93" s="129">
        <f>'Superfici 2014 RER dettaglio'!L92</f>
        <v>357.42971409003997</v>
      </c>
      <c r="T93" s="141">
        <f t="shared" si="6"/>
        <v>1.8373866070719506E-2</v>
      </c>
      <c r="U93" s="141">
        <f t="shared" si="7"/>
        <v>1.5922565554187997E-2</v>
      </c>
      <c r="V93" s="4"/>
    </row>
    <row r="94" spans="1:22" ht="22.5" customHeight="1" thickBot="1">
      <c r="A94" s="255"/>
      <c r="B94" s="258"/>
      <c r="C94" s="258"/>
      <c r="D94" s="261"/>
      <c r="E94" s="261"/>
      <c r="F94" s="102" t="s">
        <v>125</v>
      </c>
      <c r="G94" s="103">
        <f>L94</f>
        <v>0</v>
      </c>
      <c r="H94" s="103">
        <f>M94</f>
        <v>0</v>
      </c>
      <c r="I94" s="154">
        <f>N94</f>
        <v>0</v>
      </c>
      <c r="J94" s="154">
        <f>O94</f>
        <v>0</v>
      </c>
      <c r="K94" s="66" t="s">
        <v>126</v>
      </c>
      <c r="L94" s="45">
        <f>R94</f>
        <v>0</v>
      </c>
      <c r="M94" s="45">
        <f>S94</f>
        <v>0</v>
      </c>
      <c r="N94" s="145">
        <f>T94</f>
        <v>0</v>
      </c>
      <c r="O94" s="145">
        <f>U94</f>
        <v>0</v>
      </c>
      <c r="P94" s="123" t="s">
        <v>127</v>
      </c>
      <c r="Q94" s="101" t="s">
        <v>321</v>
      </c>
      <c r="R94" s="126">
        <f>'Superfici 2008 RER dettaglio'!L93</f>
        <v>0</v>
      </c>
      <c r="S94" s="131">
        <f>'Superfici 2014 RER dettaglio'!L93</f>
        <v>0</v>
      </c>
      <c r="T94" s="143">
        <f t="shared" si="6"/>
        <v>0</v>
      </c>
      <c r="U94" s="143">
        <f t="shared" si="7"/>
        <v>0</v>
      </c>
      <c r="V94" s="4"/>
    </row>
    <row r="95" spans="1:22" ht="23.25">
      <c r="A95" s="105"/>
      <c r="B95" s="136">
        <f>SUM(B5:B94)</f>
        <v>2244817.2772405604</v>
      </c>
      <c r="C95" s="136">
        <f>SUM(C5:C94)</f>
        <v>2244799.7646712651</v>
      </c>
      <c r="D95" s="151">
        <f>SUM(D5:D94)</f>
        <v>99.999999999999986</v>
      </c>
      <c r="E95" s="151">
        <f>SUM(E5:E94)</f>
        <v>100</v>
      </c>
      <c r="F95" s="107"/>
      <c r="G95" s="108">
        <f>SUM(G5:G94)</f>
        <v>2244817.2772405604</v>
      </c>
      <c r="H95" s="108">
        <f>SUM(H5:H94)</f>
        <v>2244799.7646712647</v>
      </c>
      <c r="I95" s="155">
        <f>SUM(I5:I94)</f>
        <v>99.999999999999943</v>
      </c>
      <c r="J95" s="155">
        <f>SUM(J5:J94)</f>
        <v>99.999999999999986</v>
      </c>
      <c r="K95" s="107"/>
      <c r="L95" s="110">
        <f>SUM(L5:L94)</f>
        <v>2244817.2772405604</v>
      </c>
      <c r="M95" s="110">
        <f>SUM(M5:M94)</f>
        <v>2244799.7646712651</v>
      </c>
      <c r="N95" s="150">
        <f>SUM(N5:N94)</f>
        <v>99.999999999999986</v>
      </c>
      <c r="O95" s="151">
        <f>SUM(O5:O94)</f>
        <v>100.00000000000001</v>
      </c>
      <c r="P95" s="107"/>
      <c r="Q95" s="112"/>
      <c r="R95" s="84">
        <f>SUM(R5:R94)</f>
        <v>2244817.2772405613</v>
      </c>
      <c r="S95" s="84">
        <f>SUM(S5:S94)</f>
        <v>2244799.7646712647</v>
      </c>
      <c r="T95" s="144">
        <f>SUM(T5:T94)</f>
        <v>99.999999999999986</v>
      </c>
      <c r="U95" s="152">
        <f>SUM(U5:U94)</f>
        <v>99.999999999999986</v>
      </c>
    </row>
    <row r="100" spans="10:10">
      <c r="J100" s="114"/>
    </row>
  </sheetData>
  <mergeCells count="192">
    <mergeCell ref="A1:U1"/>
    <mergeCell ref="A2:O2"/>
    <mergeCell ref="Q2:U2"/>
    <mergeCell ref="A3:A4"/>
    <mergeCell ref="F3:F4"/>
    <mergeCell ref="K3:K4"/>
    <mergeCell ref="Q3:Q4"/>
    <mergeCell ref="O7:O8"/>
    <mergeCell ref="F9:F29"/>
    <mergeCell ref="G9:G29"/>
    <mergeCell ref="H9:H29"/>
    <mergeCell ref="I9:I29"/>
    <mergeCell ref="J9:J29"/>
    <mergeCell ref="K9:K14"/>
    <mergeCell ref="L9:L14"/>
    <mergeCell ref="M9:M14"/>
    <mergeCell ref="N9:N14"/>
    <mergeCell ref="J5:J8"/>
    <mergeCell ref="K5:K6"/>
    <mergeCell ref="L5:L6"/>
    <mergeCell ref="M5:M6"/>
    <mergeCell ref="N5:N6"/>
    <mergeCell ref="O5:O6"/>
    <mergeCell ref="K7:K8"/>
    <mergeCell ref="L7:L8"/>
    <mergeCell ref="M7:M8"/>
    <mergeCell ref="N7:N8"/>
    <mergeCell ref="F5:F8"/>
    <mergeCell ref="G5:G8"/>
    <mergeCell ref="H5:H8"/>
    <mergeCell ref="I5:I8"/>
    <mergeCell ref="M24:M26"/>
    <mergeCell ref="N24:N26"/>
    <mergeCell ref="O24:O26"/>
    <mergeCell ref="K27:K29"/>
    <mergeCell ref="L27:L29"/>
    <mergeCell ref="M27:M29"/>
    <mergeCell ref="N27:N29"/>
    <mergeCell ref="O27:O29"/>
    <mergeCell ref="O9:O14"/>
    <mergeCell ref="K15:K23"/>
    <mergeCell ref="L15:L23"/>
    <mergeCell ref="M15:M23"/>
    <mergeCell ref="N15:N23"/>
    <mergeCell ref="O15:O23"/>
    <mergeCell ref="F30:F36"/>
    <mergeCell ref="G30:G36"/>
    <mergeCell ref="H30:H36"/>
    <mergeCell ref="I30:I36"/>
    <mergeCell ref="J30:J36"/>
    <mergeCell ref="K30:K31"/>
    <mergeCell ref="K35:K36"/>
    <mergeCell ref="K24:K26"/>
    <mergeCell ref="L24:L26"/>
    <mergeCell ref="L30:L31"/>
    <mergeCell ref="N40:N47"/>
    <mergeCell ref="O40:O47"/>
    <mergeCell ref="L35:L36"/>
    <mergeCell ref="M35:M36"/>
    <mergeCell ref="N35:N36"/>
    <mergeCell ref="O35:O36"/>
    <mergeCell ref="K37:K39"/>
    <mergeCell ref="M30:M31"/>
    <mergeCell ref="N30:N31"/>
    <mergeCell ref="O30:O31"/>
    <mergeCell ref="K32:K34"/>
    <mergeCell ref="L32:L34"/>
    <mergeCell ref="M32:M34"/>
    <mergeCell ref="N32:N34"/>
    <mergeCell ref="O32:O34"/>
    <mergeCell ref="O37:O39"/>
    <mergeCell ref="A49:A62"/>
    <mergeCell ref="B49:B62"/>
    <mergeCell ref="C49:C62"/>
    <mergeCell ref="D49:D62"/>
    <mergeCell ref="E49:E62"/>
    <mergeCell ref="F49:F53"/>
    <mergeCell ref="L37:L39"/>
    <mergeCell ref="M37:M39"/>
    <mergeCell ref="N37:N39"/>
    <mergeCell ref="F37:F48"/>
    <mergeCell ref="G37:G48"/>
    <mergeCell ref="H37:H48"/>
    <mergeCell ref="I37:I48"/>
    <mergeCell ref="J37:J48"/>
    <mergeCell ref="A5:A48"/>
    <mergeCell ref="B5:B48"/>
    <mergeCell ref="C5:C48"/>
    <mergeCell ref="D5:D48"/>
    <mergeCell ref="E5:E48"/>
    <mergeCell ref="M57:M58"/>
    <mergeCell ref="N57:N58"/>
    <mergeCell ref="K40:K47"/>
    <mergeCell ref="L40:L47"/>
    <mergeCell ref="M40:M47"/>
    <mergeCell ref="O57:O58"/>
    <mergeCell ref="F60:F62"/>
    <mergeCell ref="G60:G62"/>
    <mergeCell ref="H60:H62"/>
    <mergeCell ref="I60:I62"/>
    <mergeCell ref="J60:J62"/>
    <mergeCell ref="M50:M52"/>
    <mergeCell ref="N50:N52"/>
    <mergeCell ref="O50:O52"/>
    <mergeCell ref="F54:F58"/>
    <mergeCell ref="G54:G58"/>
    <mergeCell ref="H54:H58"/>
    <mergeCell ref="I54:I58"/>
    <mergeCell ref="J54:J58"/>
    <mergeCell ref="K57:K58"/>
    <mergeCell ref="L57:L58"/>
    <mergeCell ref="G49:G53"/>
    <mergeCell ref="H49:H53"/>
    <mergeCell ref="I49:I53"/>
    <mergeCell ref="J49:J53"/>
    <mergeCell ref="K50:K52"/>
    <mergeCell ref="L50:L52"/>
    <mergeCell ref="M63:M68"/>
    <mergeCell ref="N63:N68"/>
    <mergeCell ref="O63:O68"/>
    <mergeCell ref="F71:F74"/>
    <mergeCell ref="G71:G74"/>
    <mergeCell ref="H71:H74"/>
    <mergeCell ref="I71:I74"/>
    <mergeCell ref="J71:J74"/>
    <mergeCell ref="K73:K74"/>
    <mergeCell ref="L73:L74"/>
    <mergeCell ref="G63:G70"/>
    <mergeCell ref="H63:H70"/>
    <mergeCell ref="I63:I70"/>
    <mergeCell ref="J63:J70"/>
    <mergeCell ref="K63:K68"/>
    <mergeCell ref="L63:L68"/>
    <mergeCell ref="F63:F70"/>
    <mergeCell ref="M73:M74"/>
    <mergeCell ref="N73:N74"/>
    <mergeCell ref="O73:O74"/>
    <mergeCell ref="O77:O78"/>
    <mergeCell ref="A80:A85"/>
    <mergeCell ref="B80:B85"/>
    <mergeCell ref="C80:C85"/>
    <mergeCell ref="D80:D85"/>
    <mergeCell ref="E80:E85"/>
    <mergeCell ref="F80:F81"/>
    <mergeCell ref="G80:G81"/>
    <mergeCell ref="A63:A79"/>
    <mergeCell ref="B63:B79"/>
    <mergeCell ref="C63:C79"/>
    <mergeCell ref="D63:D79"/>
    <mergeCell ref="E63:E79"/>
    <mergeCell ref="N82:N84"/>
    <mergeCell ref="O82:O84"/>
    <mergeCell ref="F75:F79"/>
    <mergeCell ref="G75:G79"/>
    <mergeCell ref="H75:H79"/>
    <mergeCell ref="I75:I79"/>
    <mergeCell ref="J75:J79"/>
    <mergeCell ref="K77:K78"/>
    <mergeCell ref="L77:L78"/>
    <mergeCell ref="M77:M78"/>
    <mergeCell ref="N77:N78"/>
    <mergeCell ref="A86:A94"/>
    <mergeCell ref="B86:B94"/>
    <mergeCell ref="C86:C94"/>
    <mergeCell ref="D86:D94"/>
    <mergeCell ref="E86:E94"/>
    <mergeCell ref="H80:H81"/>
    <mergeCell ref="I80:I81"/>
    <mergeCell ref="J80:J81"/>
    <mergeCell ref="F82:F85"/>
    <mergeCell ref="G82:G85"/>
    <mergeCell ref="H82:H85"/>
    <mergeCell ref="I82:I85"/>
    <mergeCell ref="J82:J85"/>
    <mergeCell ref="F86:F93"/>
    <mergeCell ref="G86:G93"/>
    <mergeCell ref="H86:H93"/>
    <mergeCell ref="I86:I93"/>
    <mergeCell ref="J86:J93"/>
    <mergeCell ref="K86:K89"/>
    <mergeCell ref="K82:K84"/>
    <mergeCell ref="L82:L84"/>
    <mergeCell ref="M82:M84"/>
    <mergeCell ref="L86:L89"/>
    <mergeCell ref="M86:M89"/>
    <mergeCell ref="N86:N89"/>
    <mergeCell ref="O86:O89"/>
    <mergeCell ref="K90:K93"/>
    <mergeCell ref="L90:L93"/>
    <mergeCell ref="M90:M93"/>
    <mergeCell ref="N90:N93"/>
    <mergeCell ref="O90:O93"/>
  </mergeCells>
  <conditionalFormatting sqref="O1:O2 O4 O96:O1048576">
    <cfRule type="colorScale" priority="19">
      <colorScale>
        <cfvo type="num" val="-1"/>
        <cfvo type="num" val="0"/>
        <cfvo type="num" val="1"/>
        <color rgb="FFFF0000"/>
        <color theme="0"/>
        <color rgb="FF92D050"/>
      </colorScale>
    </cfRule>
  </conditionalFormatting>
  <conditionalFormatting sqref="A1:A3 F1:F3 K5:K8 K1:K3 Q1:Q3 Q5:Q1048576 B1:E2 R1:XFD2 G1:J2 R3:T3 V3:XFD3 R4:XFD4 R96:XFD1048576 R5:S95 V5:XFD95 L1:P2 L3:N3 P3 L4:P4 K15:K1048576 L96:P1048576 L5:M94 L95:N95 P5:P95 G3:H3 G4:J4 B3:C4 A96:J1048576 A5:D95 F5:I95">
    <cfRule type="cellIs" dxfId="11" priority="18" operator="equal">
      <formula>0</formula>
    </cfRule>
  </conditionalFormatting>
  <conditionalFormatting sqref="V4">
    <cfRule type="cellIs" dxfId="10" priority="17" operator="equal">
      <formula>0</formula>
    </cfRule>
  </conditionalFormatting>
  <conditionalFormatting sqref="Q7">
    <cfRule type="cellIs" dxfId="9" priority="16" operator="equal">
      <formula>0</formula>
    </cfRule>
  </conditionalFormatting>
  <conditionalFormatting sqref="K59">
    <cfRule type="cellIs" dxfId="8" priority="15" operator="equal">
      <formula>0</formula>
    </cfRule>
  </conditionalFormatting>
  <conditionalFormatting sqref="V3">
    <cfRule type="cellIs" dxfId="7" priority="14" operator="equal">
      <formula>0</formula>
    </cfRule>
  </conditionalFormatting>
  <conditionalFormatting sqref="U1:U2 U4 U96:U1048576">
    <cfRule type="colorScale" priority="13">
      <colorScale>
        <cfvo type="num" val="-1"/>
        <cfvo type="num" val="0"/>
        <cfvo type="num" val="1"/>
        <color rgb="FFFF0000"/>
        <color theme="0"/>
        <color rgb="FF92D050"/>
      </colorScale>
    </cfRule>
  </conditionalFormatting>
  <conditionalFormatting sqref="J1:J2 J4 J96:J1048576">
    <cfRule type="colorScale" priority="12">
      <colorScale>
        <cfvo type="num" val="-1"/>
        <cfvo type="num" val="0"/>
        <cfvo type="num" val="1"/>
        <color rgb="FFF8696B"/>
        <color theme="0"/>
        <color rgb="FF92D050"/>
      </colorScale>
    </cfRule>
  </conditionalFormatting>
  <conditionalFormatting sqref="E1:E2 E96:E1048576">
    <cfRule type="colorScale" priority="11">
      <colorScale>
        <cfvo type="num" val="-1"/>
        <cfvo type="num" val="0"/>
        <cfvo type="num" val="1"/>
        <color rgb="FFF8696B"/>
        <color theme="0"/>
        <color rgb="FF92D050"/>
      </colorScale>
    </cfRule>
  </conditionalFormatting>
  <conditionalFormatting sqref="I3">
    <cfRule type="cellIs" dxfId="6" priority="6" operator="equal">
      <formula>0</formula>
    </cfRule>
  </conditionalFormatting>
  <conditionalFormatting sqref="J94">
    <cfRule type="cellIs" dxfId="5" priority="5" operator="equal">
      <formula>0</formula>
    </cfRule>
  </conditionalFormatting>
  <conditionalFormatting sqref="D4:E4">
    <cfRule type="cellIs" dxfId="4" priority="4" operator="equal">
      <formula>0</formula>
    </cfRule>
  </conditionalFormatting>
  <conditionalFormatting sqref="E4">
    <cfRule type="colorScale" priority="3">
      <colorScale>
        <cfvo type="num" val="-1"/>
        <cfvo type="num" val="0"/>
        <cfvo type="num" val="1"/>
        <color rgb="FFF8696B"/>
        <color theme="0"/>
        <color rgb="FF92D050"/>
      </colorScale>
    </cfRule>
  </conditionalFormatting>
  <conditionalFormatting sqref="D3">
    <cfRule type="cellIs" dxfId="3" priority="2" operator="equal">
      <formula>0</formula>
    </cfRule>
  </conditionalFormatting>
  <pageMargins left="0.25" right="0.25" top="0.75" bottom="0.75" header="0.3" footer="0.3"/>
  <pageSetup paperSize="8" scale="44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X100"/>
  <sheetViews>
    <sheetView tabSelected="1" zoomScale="55" zoomScaleNormal="55" workbookViewId="0">
      <selection activeCell="T15" sqref="T15"/>
    </sheetView>
  </sheetViews>
  <sheetFormatPr defaultRowHeight="12.75"/>
  <cols>
    <col min="1" max="1" width="12.28515625" style="113" customWidth="1"/>
    <col min="2" max="2" width="20.28515625" style="113" bestFit="1" customWidth="1"/>
    <col min="3" max="3" width="16.85546875" style="113" bestFit="1" customWidth="1"/>
    <col min="4" max="4" width="16.140625" style="113" customWidth="1"/>
    <col min="5" max="5" width="12" style="113" customWidth="1"/>
    <col min="6" max="6" width="61.5703125" style="113" customWidth="1"/>
    <col min="7" max="8" width="21.140625" style="113" customWidth="1"/>
    <col min="9" max="9" width="12.5703125" style="113" bestFit="1" customWidth="1"/>
    <col min="10" max="10" width="12" style="113" bestFit="1" customWidth="1"/>
    <col min="11" max="11" width="59.140625" style="113" bestFit="1" customWidth="1"/>
    <col min="12" max="13" width="18.5703125" style="113" customWidth="1"/>
    <col min="14" max="14" width="10" style="113" bestFit="1" customWidth="1"/>
    <col min="15" max="15" width="16.140625" style="113" bestFit="1" customWidth="1"/>
    <col min="16" max="16" width="11" style="113" customWidth="1"/>
    <col min="17" max="17" width="89.7109375" style="113" bestFit="1" customWidth="1"/>
    <col min="18" max="19" width="18.7109375" style="113" customWidth="1"/>
    <col min="20" max="20" width="17.28515625" style="113" bestFit="1" customWidth="1"/>
    <col min="21" max="21" width="2.85546875" customWidth="1"/>
    <col min="22" max="22" width="5.28515625" customWidth="1"/>
  </cols>
  <sheetData>
    <row r="1" spans="1:20" ht="24" thickBot="1">
      <c r="A1" s="283" t="s">
        <v>322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5"/>
    </row>
    <row r="2" spans="1:20" ht="37.5" customHeight="1" thickBot="1">
      <c r="A2" s="286" t="s">
        <v>129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8"/>
      <c r="P2" s="33"/>
      <c r="Q2" s="289" t="s">
        <v>136</v>
      </c>
      <c r="R2" s="290"/>
      <c r="S2" s="290"/>
      <c r="T2" s="291"/>
    </row>
    <row r="3" spans="1:20" ht="17.25" thickBot="1">
      <c r="A3" s="292" t="s">
        <v>130</v>
      </c>
      <c r="B3" s="92">
        <v>2008</v>
      </c>
      <c r="C3" s="92">
        <v>2014</v>
      </c>
      <c r="D3" s="296" t="s">
        <v>316</v>
      </c>
      <c r="E3" s="297"/>
      <c r="F3" s="292" t="s">
        <v>133</v>
      </c>
      <c r="G3" s="92">
        <v>2008</v>
      </c>
      <c r="H3" s="92">
        <v>2014</v>
      </c>
      <c r="I3" s="296" t="s">
        <v>316</v>
      </c>
      <c r="J3" s="297"/>
      <c r="K3" s="294" t="s">
        <v>134</v>
      </c>
      <c r="L3" s="92">
        <v>2008</v>
      </c>
      <c r="M3" s="92">
        <v>2014</v>
      </c>
      <c r="N3" s="296" t="s">
        <v>316</v>
      </c>
      <c r="O3" s="297"/>
      <c r="P3" s="158"/>
      <c r="Q3" s="292" t="s">
        <v>135</v>
      </c>
      <c r="R3" s="92">
        <v>2008</v>
      </c>
      <c r="S3" s="159">
        <v>2014</v>
      </c>
      <c r="T3" s="92" t="s">
        <v>316</v>
      </c>
    </row>
    <row r="4" spans="1:20" ht="17.25" thickBot="1">
      <c r="A4" s="293"/>
      <c r="B4" s="92" t="s">
        <v>137</v>
      </c>
      <c r="C4" s="92" t="s">
        <v>137</v>
      </c>
      <c r="D4" s="92" t="s">
        <v>137</v>
      </c>
      <c r="E4" s="159" t="s">
        <v>315</v>
      </c>
      <c r="F4" s="293"/>
      <c r="G4" s="92" t="s">
        <v>137</v>
      </c>
      <c r="H4" s="92" t="s">
        <v>137</v>
      </c>
      <c r="I4" s="92" t="s">
        <v>137</v>
      </c>
      <c r="J4" s="159" t="s">
        <v>315</v>
      </c>
      <c r="K4" s="295"/>
      <c r="L4" s="92" t="s">
        <v>137</v>
      </c>
      <c r="M4" s="92" t="s">
        <v>137</v>
      </c>
      <c r="N4" s="92" t="s">
        <v>137</v>
      </c>
      <c r="O4" s="159" t="s">
        <v>315</v>
      </c>
      <c r="P4" s="125" t="s">
        <v>115</v>
      </c>
      <c r="Q4" s="293"/>
      <c r="R4" s="92" t="s">
        <v>137</v>
      </c>
      <c r="S4" s="92" t="s">
        <v>137</v>
      </c>
      <c r="T4" s="92" t="s">
        <v>137</v>
      </c>
    </row>
    <row r="5" spans="1:20" ht="15.75" customHeight="1">
      <c r="A5" s="274" t="s">
        <v>138</v>
      </c>
      <c r="B5" s="277">
        <f>SUM(G5:G48)</f>
        <v>263128.93474548421</v>
      </c>
      <c r="C5" s="277">
        <f>SUM(H5:H48)</f>
        <v>271106.47759493795</v>
      </c>
      <c r="D5" s="277">
        <f>SUM(I5:I48)</f>
        <v>7977.5428494538028</v>
      </c>
      <c r="E5" s="309">
        <f t="shared" ref="E5:E68" si="0">IF(B5&gt;0,D5/B5,"")</f>
        <v>3.0317999262111605E-2</v>
      </c>
      <c r="F5" s="218" t="s">
        <v>116</v>
      </c>
      <c r="G5" s="221">
        <f>SUM(L5:L8)</f>
        <v>122063.97941546657</v>
      </c>
      <c r="H5" s="221">
        <f>SUM(M5:M8)</f>
        <v>124861.40881171224</v>
      </c>
      <c r="I5" s="221">
        <f>SUM(N5:N8)</f>
        <v>2797.4293962456759</v>
      </c>
      <c r="J5" s="304">
        <f t="shared" ref="J5:J68" si="1">IF(G5&gt;0,I5/G5,"")</f>
        <v>2.2917730600311867E-2</v>
      </c>
      <c r="K5" s="244" t="s">
        <v>357</v>
      </c>
      <c r="L5" s="207">
        <f>SUM(R5:R6)</f>
        <v>43342.612359051331</v>
      </c>
      <c r="M5" s="207">
        <f>SUM(S5:S6)</f>
        <v>44469.381162005666</v>
      </c>
      <c r="N5" s="207">
        <f>SUM(T5:T6)</f>
        <v>1126.7688029543385</v>
      </c>
      <c r="O5" s="299">
        <f t="shared" ref="O5:O68" si="2">IF(L5&gt;0,N5/L5,"")</f>
        <v>2.5996790263128497E-2</v>
      </c>
      <c r="P5" s="115" t="s">
        <v>47</v>
      </c>
      <c r="Q5" s="39" t="s">
        <v>139</v>
      </c>
      <c r="R5" s="126">
        <f>'Superfici 2008 RER dettaglio'!L4</f>
        <v>2041.9404384286374</v>
      </c>
      <c r="S5" s="128">
        <f>'Superfici 2014 RER dettaglio'!L4</f>
        <v>2042.3470183215777</v>
      </c>
      <c r="T5" s="167">
        <f>S5-R5</f>
        <v>0.40657989294027175</v>
      </c>
    </row>
    <row r="6" spans="1:20" ht="15.75" customHeight="1">
      <c r="A6" s="275"/>
      <c r="B6" s="278"/>
      <c r="C6" s="278"/>
      <c r="D6" s="278"/>
      <c r="E6" s="310" t="str">
        <f t="shared" si="0"/>
        <v/>
      </c>
      <c r="F6" s="218"/>
      <c r="G6" s="221"/>
      <c r="H6" s="221"/>
      <c r="I6" s="221"/>
      <c r="J6" s="304" t="str">
        <f t="shared" si="1"/>
        <v/>
      </c>
      <c r="K6" s="205"/>
      <c r="L6" s="208"/>
      <c r="M6" s="208"/>
      <c r="N6" s="208"/>
      <c r="O6" s="300" t="str">
        <f t="shared" si="2"/>
        <v/>
      </c>
      <c r="P6" s="116" t="s">
        <v>48</v>
      </c>
      <c r="Q6" s="41" t="s">
        <v>179</v>
      </c>
      <c r="R6" s="126">
        <f>'Superfici 2008 RER dettaglio'!L5</f>
        <v>41300.671920622692</v>
      </c>
      <c r="S6" s="129">
        <f>'Superfici 2014 RER dettaglio'!L5</f>
        <v>42427.03414368409</v>
      </c>
      <c r="T6" s="167">
        <f t="shared" ref="T6:T69" si="3">S6-R6</f>
        <v>1126.3622230613983</v>
      </c>
    </row>
    <row r="7" spans="1:20" ht="15.75" customHeight="1">
      <c r="A7" s="275"/>
      <c r="B7" s="278"/>
      <c r="C7" s="278"/>
      <c r="D7" s="278"/>
      <c r="E7" s="310" t="str">
        <f t="shared" si="0"/>
        <v/>
      </c>
      <c r="F7" s="218"/>
      <c r="G7" s="221"/>
      <c r="H7" s="221"/>
      <c r="I7" s="221"/>
      <c r="J7" s="304" t="str">
        <f t="shared" si="1"/>
        <v/>
      </c>
      <c r="K7" s="245" t="s">
        <v>358</v>
      </c>
      <c r="L7" s="216">
        <f>SUM(R7:R8)</f>
        <v>78721.367056415242</v>
      </c>
      <c r="M7" s="216">
        <f>SUM(S7:S8)</f>
        <v>80392.027649706579</v>
      </c>
      <c r="N7" s="216">
        <f>SUM(T7:T8)</f>
        <v>1670.6605932913371</v>
      </c>
      <c r="O7" s="301">
        <f t="shared" si="2"/>
        <v>2.122245402692343E-2</v>
      </c>
      <c r="P7" s="116" t="s">
        <v>49</v>
      </c>
      <c r="Q7" s="41" t="s">
        <v>314</v>
      </c>
      <c r="R7" s="126">
        <f>'Superfici 2008 RER dettaglio'!L6</f>
        <v>20625.220196436145</v>
      </c>
      <c r="S7" s="129">
        <f>'Superfici 2014 RER dettaglio'!L6</f>
        <v>21228.166008442255</v>
      </c>
      <c r="T7" s="167">
        <f t="shared" si="3"/>
        <v>602.94581200610992</v>
      </c>
    </row>
    <row r="8" spans="1:20" ht="16.5" customHeight="1">
      <c r="A8" s="275"/>
      <c r="B8" s="278"/>
      <c r="C8" s="278"/>
      <c r="D8" s="278"/>
      <c r="E8" s="310" t="str">
        <f t="shared" si="0"/>
        <v/>
      </c>
      <c r="F8" s="269"/>
      <c r="G8" s="263"/>
      <c r="H8" s="263"/>
      <c r="I8" s="263"/>
      <c r="J8" s="305" t="str">
        <f t="shared" si="1"/>
        <v/>
      </c>
      <c r="K8" s="246"/>
      <c r="L8" s="208"/>
      <c r="M8" s="208"/>
      <c r="N8" s="208"/>
      <c r="O8" s="302" t="str">
        <f t="shared" si="2"/>
        <v/>
      </c>
      <c r="P8" s="116" t="s">
        <v>177</v>
      </c>
      <c r="Q8" s="41" t="s">
        <v>178</v>
      </c>
      <c r="R8" s="126">
        <f>'Superfici 2008 RER dettaglio'!L7</f>
        <v>58096.146859979104</v>
      </c>
      <c r="S8" s="129">
        <f>'Superfici 2014 RER dettaglio'!L7</f>
        <v>59163.861641264331</v>
      </c>
      <c r="T8" s="167">
        <f t="shared" si="3"/>
        <v>1067.7147812852272</v>
      </c>
    </row>
    <row r="9" spans="1:20" ht="16.5" customHeight="1">
      <c r="A9" s="275"/>
      <c r="B9" s="278"/>
      <c r="C9" s="278"/>
      <c r="D9" s="278"/>
      <c r="E9" s="310" t="str">
        <f t="shared" si="0"/>
        <v/>
      </c>
      <c r="F9" s="217" t="s">
        <v>140</v>
      </c>
      <c r="G9" s="220">
        <f>SUM(L9:L29)</f>
        <v>94584.682859895722</v>
      </c>
      <c r="H9" s="220">
        <f>SUM(M9:M29)</f>
        <v>101687.18316292251</v>
      </c>
      <c r="I9" s="220">
        <f>SUM(N9:N29)</f>
        <v>7102.5003030267771</v>
      </c>
      <c r="J9" s="303">
        <f t="shared" si="1"/>
        <v>7.509144280313769E-2</v>
      </c>
      <c r="K9" s="205" t="s">
        <v>176</v>
      </c>
      <c r="L9" s="216">
        <f>SUM(R9:R14)</f>
        <v>54479.410967408963</v>
      </c>
      <c r="M9" s="216">
        <f>SUM(S9:S14)</f>
        <v>56820.40466271757</v>
      </c>
      <c r="N9" s="216">
        <f>SUM(T9:T14)</f>
        <v>2340.9936953086049</v>
      </c>
      <c r="O9" s="298">
        <f t="shared" si="2"/>
        <v>4.2970246075330176E-2</v>
      </c>
      <c r="P9" s="116" t="s">
        <v>50</v>
      </c>
      <c r="Q9" s="41" t="s">
        <v>182</v>
      </c>
      <c r="R9" s="126">
        <f>'Superfici 2008 RER dettaglio'!L8</f>
        <v>29013.081945794653</v>
      </c>
      <c r="S9" s="129">
        <f>'Superfici 2014 RER dettaglio'!L8</f>
        <v>29821.700537061603</v>
      </c>
      <c r="T9" s="167">
        <f t="shared" si="3"/>
        <v>808.61859126694981</v>
      </c>
    </row>
    <row r="10" spans="1:20" ht="16.5" customHeight="1">
      <c r="A10" s="275"/>
      <c r="B10" s="278"/>
      <c r="C10" s="278"/>
      <c r="D10" s="278"/>
      <c r="E10" s="310" t="str">
        <f t="shared" si="0"/>
        <v/>
      </c>
      <c r="F10" s="218"/>
      <c r="G10" s="221"/>
      <c r="H10" s="221"/>
      <c r="I10" s="221"/>
      <c r="J10" s="304" t="str">
        <f t="shared" si="1"/>
        <v/>
      </c>
      <c r="K10" s="205"/>
      <c r="L10" s="207"/>
      <c r="M10" s="207"/>
      <c r="N10" s="207"/>
      <c r="O10" s="299" t="str">
        <f t="shared" si="2"/>
        <v/>
      </c>
      <c r="P10" s="116" t="s">
        <v>180</v>
      </c>
      <c r="Q10" s="41" t="s">
        <v>181</v>
      </c>
      <c r="R10" s="126">
        <f>'Superfici 2008 RER dettaglio'!L9</f>
        <v>15624.746398188263</v>
      </c>
      <c r="S10" s="129">
        <f>'Superfici 2014 RER dettaglio'!L9</f>
        <v>16367.349943186611</v>
      </c>
      <c r="T10" s="167">
        <f t="shared" si="3"/>
        <v>742.6035449983483</v>
      </c>
    </row>
    <row r="11" spans="1:20" ht="15.75" customHeight="1">
      <c r="A11" s="275"/>
      <c r="B11" s="278"/>
      <c r="C11" s="278"/>
      <c r="D11" s="278"/>
      <c r="E11" s="310" t="str">
        <f t="shared" si="0"/>
        <v/>
      </c>
      <c r="F11" s="218"/>
      <c r="G11" s="221"/>
      <c r="H11" s="221"/>
      <c r="I11" s="221"/>
      <c r="J11" s="304" t="str">
        <f t="shared" si="1"/>
        <v/>
      </c>
      <c r="K11" s="205"/>
      <c r="L11" s="207"/>
      <c r="M11" s="207"/>
      <c r="N11" s="207"/>
      <c r="O11" s="299" t="str">
        <f t="shared" si="2"/>
        <v/>
      </c>
      <c r="P11" s="116" t="s">
        <v>51</v>
      </c>
      <c r="Q11" s="41" t="s">
        <v>183</v>
      </c>
      <c r="R11" s="126">
        <f>'Superfici 2008 RER dettaglio'!L10</f>
        <v>1505.6676084508786</v>
      </c>
      <c r="S11" s="129">
        <f>'Superfici 2014 RER dettaglio'!L10</f>
        <v>1810.266398676044</v>
      </c>
      <c r="T11" s="167">
        <f t="shared" si="3"/>
        <v>304.59879022516543</v>
      </c>
    </row>
    <row r="12" spans="1:20" ht="15.75" customHeight="1">
      <c r="A12" s="275"/>
      <c r="B12" s="278"/>
      <c r="C12" s="278"/>
      <c r="D12" s="278"/>
      <c r="E12" s="310" t="str">
        <f t="shared" si="0"/>
        <v/>
      </c>
      <c r="F12" s="218"/>
      <c r="G12" s="221"/>
      <c r="H12" s="221"/>
      <c r="I12" s="221"/>
      <c r="J12" s="304" t="str">
        <f t="shared" si="1"/>
        <v/>
      </c>
      <c r="K12" s="205"/>
      <c r="L12" s="207"/>
      <c r="M12" s="207"/>
      <c r="N12" s="207"/>
      <c r="O12" s="299" t="str">
        <f t="shared" si="2"/>
        <v/>
      </c>
      <c r="P12" s="116" t="s">
        <v>52</v>
      </c>
      <c r="Q12" s="41" t="s">
        <v>184</v>
      </c>
      <c r="R12" s="126">
        <f>'Superfici 2008 RER dettaglio'!L11</f>
        <v>7306.3128622535596</v>
      </c>
      <c r="S12" s="129">
        <f>'Superfici 2014 RER dettaglio'!L11</f>
        <v>7704.1342166978784</v>
      </c>
      <c r="T12" s="167">
        <f t="shared" si="3"/>
        <v>397.82135444431879</v>
      </c>
    </row>
    <row r="13" spans="1:20" ht="15.75" customHeight="1">
      <c r="A13" s="275"/>
      <c r="B13" s="278"/>
      <c r="C13" s="278"/>
      <c r="D13" s="278"/>
      <c r="E13" s="310" t="str">
        <f t="shared" si="0"/>
        <v/>
      </c>
      <c r="F13" s="218"/>
      <c r="G13" s="221"/>
      <c r="H13" s="221"/>
      <c r="I13" s="221"/>
      <c r="J13" s="304" t="str">
        <f t="shared" si="1"/>
        <v/>
      </c>
      <c r="K13" s="205"/>
      <c r="L13" s="207"/>
      <c r="M13" s="207"/>
      <c r="N13" s="207"/>
      <c r="O13" s="299" t="str">
        <f t="shared" si="2"/>
        <v/>
      </c>
      <c r="P13" s="116" t="s">
        <v>53</v>
      </c>
      <c r="Q13" s="41" t="s">
        <v>185</v>
      </c>
      <c r="R13" s="126">
        <f>'Superfici 2008 RER dettaglio'!L12</f>
        <v>501.21287113841299</v>
      </c>
      <c r="S13" s="129">
        <f>'Superfici 2014 RER dettaglio'!L12</f>
        <v>555.49474409474317</v>
      </c>
      <c r="T13" s="167">
        <f t="shared" si="3"/>
        <v>54.281872956330176</v>
      </c>
    </row>
    <row r="14" spans="1:20" ht="15.75" customHeight="1">
      <c r="A14" s="275"/>
      <c r="B14" s="278"/>
      <c r="C14" s="278"/>
      <c r="D14" s="278"/>
      <c r="E14" s="310" t="str">
        <f t="shared" si="0"/>
        <v/>
      </c>
      <c r="F14" s="218"/>
      <c r="G14" s="221"/>
      <c r="H14" s="221"/>
      <c r="I14" s="221"/>
      <c r="J14" s="304" t="str">
        <f t="shared" si="1"/>
        <v/>
      </c>
      <c r="K14" s="205"/>
      <c r="L14" s="208"/>
      <c r="M14" s="208"/>
      <c r="N14" s="208"/>
      <c r="O14" s="300" t="str">
        <f t="shared" si="2"/>
        <v/>
      </c>
      <c r="P14" s="116" t="s">
        <v>54</v>
      </c>
      <c r="Q14" s="41" t="s">
        <v>186</v>
      </c>
      <c r="R14" s="126">
        <f>'Superfici 2008 RER dettaglio'!L13</f>
        <v>528.38928158319607</v>
      </c>
      <c r="S14" s="129">
        <f>'Superfici 2014 RER dettaglio'!L13</f>
        <v>561.45882300068843</v>
      </c>
      <c r="T14" s="167">
        <f t="shared" si="3"/>
        <v>33.06954141749236</v>
      </c>
    </row>
    <row r="15" spans="1:20" ht="15.75" customHeight="1">
      <c r="A15" s="275"/>
      <c r="B15" s="278"/>
      <c r="C15" s="278"/>
      <c r="D15" s="278"/>
      <c r="E15" s="310" t="str">
        <f t="shared" si="0"/>
        <v/>
      </c>
      <c r="F15" s="218"/>
      <c r="G15" s="221"/>
      <c r="H15" s="221"/>
      <c r="I15" s="221"/>
      <c r="J15" s="304" t="str">
        <f t="shared" si="1"/>
        <v/>
      </c>
      <c r="K15" s="205" t="s">
        <v>117</v>
      </c>
      <c r="L15" s="216">
        <f>SUM(R15:R23)</f>
        <v>37503.465262040969</v>
      </c>
      <c r="M15" s="216">
        <f>SUM(S15:S23)</f>
        <v>42241.168675061861</v>
      </c>
      <c r="N15" s="216">
        <f>SUM(T15:T23)</f>
        <v>4737.7034130208885</v>
      </c>
      <c r="O15" s="298">
        <f t="shared" si="2"/>
        <v>0.126327084175236</v>
      </c>
      <c r="P15" s="116" t="s">
        <v>189</v>
      </c>
      <c r="Q15" s="41" t="s">
        <v>187</v>
      </c>
      <c r="R15" s="126">
        <f>'Superfici 2008 RER dettaglio'!L14</f>
        <v>3199.5931711233011</v>
      </c>
      <c r="S15" s="129">
        <f>'Superfici 2014 RER dettaglio'!L14</f>
        <v>3199.9765043688831</v>
      </c>
      <c r="T15" s="167">
        <f t="shared" si="3"/>
        <v>0.38333324558198001</v>
      </c>
    </row>
    <row r="16" spans="1:20" ht="15.75" customHeight="1">
      <c r="A16" s="275"/>
      <c r="B16" s="278"/>
      <c r="C16" s="278"/>
      <c r="D16" s="278"/>
      <c r="E16" s="310" t="str">
        <f t="shared" si="0"/>
        <v/>
      </c>
      <c r="F16" s="218"/>
      <c r="G16" s="221"/>
      <c r="H16" s="221"/>
      <c r="I16" s="221"/>
      <c r="J16" s="304" t="str">
        <f t="shared" si="1"/>
        <v/>
      </c>
      <c r="K16" s="205"/>
      <c r="L16" s="207"/>
      <c r="M16" s="207"/>
      <c r="N16" s="207"/>
      <c r="O16" s="299" t="str">
        <f t="shared" si="2"/>
        <v/>
      </c>
      <c r="P16" s="116" t="s">
        <v>55</v>
      </c>
      <c r="Q16" s="41" t="s">
        <v>188</v>
      </c>
      <c r="R16" s="126">
        <f>'Superfici 2008 RER dettaglio'!L15</f>
        <v>27359.175972418063</v>
      </c>
      <c r="S16" s="129">
        <f>'Superfici 2014 RER dettaglio'!L15</f>
        <v>28515.86728541035</v>
      </c>
      <c r="T16" s="167">
        <f t="shared" si="3"/>
        <v>1156.6913129922868</v>
      </c>
    </row>
    <row r="17" spans="1:20" ht="15.75" customHeight="1">
      <c r="A17" s="275"/>
      <c r="B17" s="278"/>
      <c r="C17" s="278"/>
      <c r="D17" s="278"/>
      <c r="E17" s="310" t="str">
        <f t="shared" si="0"/>
        <v/>
      </c>
      <c r="F17" s="218"/>
      <c r="G17" s="221"/>
      <c r="H17" s="221"/>
      <c r="I17" s="221"/>
      <c r="J17" s="304" t="str">
        <f t="shared" si="1"/>
        <v/>
      </c>
      <c r="K17" s="205"/>
      <c r="L17" s="207"/>
      <c r="M17" s="207"/>
      <c r="N17" s="207"/>
      <c r="O17" s="299" t="str">
        <f t="shared" si="2"/>
        <v/>
      </c>
      <c r="P17" s="116" t="s">
        <v>191</v>
      </c>
      <c r="Q17" s="41" t="s">
        <v>190</v>
      </c>
      <c r="R17" s="126">
        <f>'Superfici 2008 RER dettaglio'!L16</f>
        <v>1902.9892911386396</v>
      </c>
      <c r="S17" s="129">
        <f>'Superfici 2014 RER dettaglio'!L16</f>
        <v>2458.8282806963398</v>
      </c>
      <c r="T17" s="167">
        <f t="shared" si="3"/>
        <v>555.83898955770019</v>
      </c>
    </row>
    <row r="18" spans="1:20" ht="15.75" customHeight="1">
      <c r="A18" s="275"/>
      <c r="B18" s="278"/>
      <c r="C18" s="278"/>
      <c r="D18" s="278"/>
      <c r="E18" s="310" t="str">
        <f t="shared" si="0"/>
        <v/>
      </c>
      <c r="F18" s="218"/>
      <c r="G18" s="221"/>
      <c r="H18" s="221"/>
      <c r="I18" s="221"/>
      <c r="J18" s="304" t="str">
        <f t="shared" si="1"/>
        <v/>
      </c>
      <c r="K18" s="205"/>
      <c r="L18" s="207"/>
      <c r="M18" s="207"/>
      <c r="N18" s="207"/>
      <c r="O18" s="299" t="str">
        <f t="shared" si="2"/>
        <v/>
      </c>
      <c r="P18" s="116" t="s">
        <v>56</v>
      </c>
      <c r="Q18" s="41" t="s">
        <v>192</v>
      </c>
      <c r="R18" s="126">
        <f>'Superfici 2008 RER dettaglio'!L17</f>
        <v>2876.2490949804583</v>
      </c>
      <c r="S18" s="129">
        <f>'Superfici 2014 RER dettaglio'!L17</f>
        <v>3575.095845109478</v>
      </c>
      <c r="T18" s="167">
        <f t="shared" si="3"/>
        <v>698.84675012901971</v>
      </c>
    </row>
    <row r="19" spans="1:20" ht="16.5" customHeight="1">
      <c r="A19" s="275"/>
      <c r="B19" s="278"/>
      <c r="C19" s="278"/>
      <c r="D19" s="278"/>
      <c r="E19" s="310" t="str">
        <f t="shared" si="0"/>
        <v/>
      </c>
      <c r="F19" s="218"/>
      <c r="G19" s="221"/>
      <c r="H19" s="221"/>
      <c r="I19" s="221"/>
      <c r="J19" s="304" t="str">
        <f t="shared" si="1"/>
        <v/>
      </c>
      <c r="K19" s="205"/>
      <c r="L19" s="207"/>
      <c r="M19" s="207"/>
      <c r="N19" s="207"/>
      <c r="O19" s="299" t="str">
        <f t="shared" si="2"/>
        <v/>
      </c>
      <c r="P19" s="116" t="s">
        <v>57</v>
      </c>
      <c r="Q19" s="41" t="s">
        <v>193</v>
      </c>
      <c r="R19" s="126">
        <f>'Superfici 2008 RER dettaglio'!L18</f>
        <v>598.555471812733</v>
      </c>
      <c r="S19" s="129">
        <f>'Superfici 2014 RER dettaglio'!L18</f>
        <v>679.66982772070082</v>
      </c>
      <c r="T19" s="167">
        <f t="shared" si="3"/>
        <v>81.11435590796782</v>
      </c>
    </row>
    <row r="20" spans="1:20" ht="15.75" customHeight="1">
      <c r="A20" s="275"/>
      <c r="B20" s="278"/>
      <c r="C20" s="278"/>
      <c r="D20" s="278"/>
      <c r="E20" s="310" t="str">
        <f t="shared" si="0"/>
        <v/>
      </c>
      <c r="F20" s="218"/>
      <c r="G20" s="221"/>
      <c r="H20" s="221"/>
      <c r="I20" s="221"/>
      <c r="J20" s="304" t="str">
        <f t="shared" si="1"/>
        <v/>
      </c>
      <c r="K20" s="205"/>
      <c r="L20" s="207"/>
      <c r="M20" s="207"/>
      <c r="N20" s="207"/>
      <c r="O20" s="299" t="str">
        <f t="shared" si="2"/>
        <v/>
      </c>
      <c r="P20" s="116" t="s">
        <v>58</v>
      </c>
      <c r="Q20" s="41" t="s">
        <v>194</v>
      </c>
      <c r="R20" s="126">
        <f>'Superfici 2008 RER dettaglio'!L19</f>
        <v>24.700352124188996</v>
      </c>
      <c r="S20" s="129">
        <f>'Superfici 2014 RER dettaglio'!L19</f>
        <v>30.657842825466002</v>
      </c>
      <c r="T20" s="167">
        <f t="shared" si="3"/>
        <v>5.9574907012770062</v>
      </c>
    </row>
    <row r="21" spans="1:20" ht="16.5" customHeight="1">
      <c r="A21" s="275"/>
      <c r="B21" s="278"/>
      <c r="C21" s="278"/>
      <c r="D21" s="278"/>
      <c r="E21" s="310" t="str">
        <f t="shared" si="0"/>
        <v/>
      </c>
      <c r="F21" s="218"/>
      <c r="G21" s="221"/>
      <c r="H21" s="221"/>
      <c r="I21" s="221"/>
      <c r="J21" s="304" t="str">
        <f t="shared" si="1"/>
        <v/>
      </c>
      <c r="K21" s="205"/>
      <c r="L21" s="207"/>
      <c r="M21" s="207"/>
      <c r="N21" s="207"/>
      <c r="O21" s="299" t="str">
        <f t="shared" si="2"/>
        <v/>
      </c>
      <c r="P21" s="116" t="s">
        <v>59</v>
      </c>
      <c r="Q21" s="41" t="s">
        <v>198</v>
      </c>
      <c r="R21" s="126">
        <f>'Superfici 2008 RER dettaglio'!L20</f>
        <v>1100.6253163641825</v>
      </c>
      <c r="S21" s="129">
        <f>'Superfici 2014 RER dettaglio'!L20</f>
        <v>1425.8440751021142</v>
      </c>
      <c r="T21" s="167">
        <f t="shared" si="3"/>
        <v>325.21875873793169</v>
      </c>
    </row>
    <row r="22" spans="1:20" ht="16.5" customHeight="1">
      <c r="A22" s="275"/>
      <c r="B22" s="278"/>
      <c r="C22" s="278"/>
      <c r="D22" s="278"/>
      <c r="E22" s="310" t="str">
        <f t="shared" si="0"/>
        <v/>
      </c>
      <c r="F22" s="218"/>
      <c r="G22" s="221"/>
      <c r="H22" s="221"/>
      <c r="I22" s="221"/>
      <c r="J22" s="304" t="str">
        <f t="shared" si="1"/>
        <v/>
      </c>
      <c r="K22" s="205"/>
      <c r="L22" s="207"/>
      <c r="M22" s="207"/>
      <c r="N22" s="207"/>
      <c r="O22" s="299" t="str">
        <f t="shared" si="2"/>
        <v/>
      </c>
      <c r="P22" s="116" t="s">
        <v>197</v>
      </c>
      <c r="Q22" s="41" t="s">
        <v>196</v>
      </c>
      <c r="R22" s="126">
        <f>'Superfici 2008 RER dettaglio'!L21</f>
        <v>16.635471124944996</v>
      </c>
      <c r="S22" s="129">
        <f>'Superfici 2014 RER dettaglio'!L21</f>
        <v>1920.9238514451226</v>
      </c>
      <c r="T22" s="167">
        <f t="shared" si="3"/>
        <v>1904.2883803201776</v>
      </c>
    </row>
    <row r="23" spans="1:20" ht="15.75" customHeight="1">
      <c r="A23" s="275"/>
      <c r="B23" s="278"/>
      <c r="C23" s="278"/>
      <c r="D23" s="278"/>
      <c r="E23" s="310" t="str">
        <f t="shared" si="0"/>
        <v/>
      </c>
      <c r="F23" s="218"/>
      <c r="G23" s="221"/>
      <c r="H23" s="221"/>
      <c r="I23" s="221"/>
      <c r="J23" s="304" t="str">
        <f t="shared" si="1"/>
        <v/>
      </c>
      <c r="K23" s="205"/>
      <c r="L23" s="208"/>
      <c r="M23" s="208"/>
      <c r="N23" s="208"/>
      <c r="O23" s="300" t="str">
        <f t="shared" si="2"/>
        <v/>
      </c>
      <c r="P23" s="116" t="s">
        <v>60</v>
      </c>
      <c r="Q23" s="41" t="s">
        <v>195</v>
      </c>
      <c r="R23" s="126">
        <f>'Superfici 2008 RER dettaglio'!L22</f>
        <v>424.9411209544632</v>
      </c>
      <c r="S23" s="129">
        <f>'Superfici 2014 RER dettaglio'!L22</f>
        <v>434.30516238340903</v>
      </c>
      <c r="T23" s="167">
        <f t="shared" si="3"/>
        <v>9.3640414289458249</v>
      </c>
    </row>
    <row r="24" spans="1:20" ht="15.75" customHeight="1">
      <c r="A24" s="275"/>
      <c r="B24" s="278"/>
      <c r="C24" s="278"/>
      <c r="D24" s="278"/>
      <c r="E24" s="310" t="str">
        <f t="shared" si="0"/>
        <v/>
      </c>
      <c r="F24" s="218"/>
      <c r="G24" s="221"/>
      <c r="H24" s="221"/>
      <c r="I24" s="221"/>
      <c r="J24" s="304" t="str">
        <f t="shared" si="1"/>
        <v/>
      </c>
      <c r="K24" s="205" t="s">
        <v>350</v>
      </c>
      <c r="L24" s="216">
        <f>SUM(R24:R26)</f>
        <v>785.25939731381584</v>
      </c>
      <c r="M24" s="216">
        <f>SUM(S24:S26)</f>
        <v>798.16088849411597</v>
      </c>
      <c r="N24" s="216">
        <f>SUM(T24:T26)</f>
        <v>12.901491180300063</v>
      </c>
      <c r="O24" s="298">
        <f t="shared" si="2"/>
        <v>1.6429591577551281E-2</v>
      </c>
      <c r="P24" s="116" t="s">
        <v>61</v>
      </c>
      <c r="Q24" s="41" t="s">
        <v>141</v>
      </c>
      <c r="R24" s="126">
        <f>'Superfici 2008 RER dettaglio'!L23</f>
        <v>567.54335727589989</v>
      </c>
      <c r="S24" s="129">
        <f>'Superfici 2014 RER dettaglio'!L23</f>
        <v>570.66346653442997</v>
      </c>
      <c r="T24" s="167">
        <f t="shared" si="3"/>
        <v>3.1201092585300785</v>
      </c>
    </row>
    <row r="25" spans="1:20" ht="15.75" customHeight="1">
      <c r="A25" s="275"/>
      <c r="B25" s="278"/>
      <c r="C25" s="278"/>
      <c r="D25" s="278"/>
      <c r="E25" s="310" t="str">
        <f t="shared" si="0"/>
        <v/>
      </c>
      <c r="F25" s="218"/>
      <c r="G25" s="221"/>
      <c r="H25" s="221"/>
      <c r="I25" s="221"/>
      <c r="J25" s="304" t="str">
        <f t="shared" si="1"/>
        <v/>
      </c>
      <c r="K25" s="205"/>
      <c r="L25" s="207"/>
      <c r="M25" s="207"/>
      <c r="N25" s="207"/>
      <c r="O25" s="299" t="str">
        <f t="shared" si="2"/>
        <v/>
      </c>
      <c r="P25" s="116" t="s">
        <v>62</v>
      </c>
      <c r="Q25" s="41" t="s">
        <v>142</v>
      </c>
      <c r="R25" s="126">
        <f>'Superfici 2008 RER dettaglio'!L24</f>
        <v>165.50579054158894</v>
      </c>
      <c r="S25" s="129">
        <f>'Superfici 2014 RER dettaglio'!L24</f>
        <v>172.71542567359592</v>
      </c>
      <c r="T25" s="167">
        <f t="shared" si="3"/>
        <v>7.20963513200698</v>
      </c>
    </row>
    <row r="26" spans="1:20" ht="15.75" customHeight="1">
      <c r="A26" s="275"/>
      <c r="B26" s="278"/>
      <c r="C26" s="278"/>
      <c r="D26" s="278"/>
      <c r="E26" s="310" t="str">
        <f t="shared" si="0"/>
        <v/>
      </c>
      <c r="F26" s="218"/>
      <c r="G26" s="221"/>
      <c r="H26" s="221"/>
      <c r="I26" s="221"/>
      <c r="J26" s="304" t="str">
        <f t="shared" si="1"/>
        <v/>
      </c>
      <c r="K26" s="205"/>
      <c r="L26" s="208"/>
      <c r="M26" s="208"/>
      <c r="N26" s="208"/>
      <c r="O26" s="300" t="str">
        <f t="shared" si="2"/>
        <v/>
      </c>
      <c r="P26" s="116" t="s">
        <v>63</v>
      </c>
      <c r="Q26" s="41" t="s">
        <v>143</v>
      </c>
      <c r="R26" s="126">
        <f>'Superfici 2008 RER dettaglio'!L25</f>
        <v>52.210249496326995</v>
      </c>
      <c r="S26" s="129">
        <f>'Superfici 2014 RER dettaglio'!L25</f>
        <v>54.781996286089999</v>
      </c>
      <c r="T26" s="167">
        <f t="shared" si="3"/>
        <v>2.5717467897630044</v>
      </c>
    </row>
    <row r="27" spans="1:20" ht="15.75" customHeight="1">
      <c r="A27" s="275"/>
      <c r="B27" s="278"/>
      <c r="C27" s="278"/>
      <c r="D27" s="278"/>
      <c r="E27" s="310" t="str">
        <f t="shared" si="0"/>
        <v/>
      </c>
      <c r="F27" s="218"/>
      <c r="G27" s="221"/>
      <c r="H27" s="221"/>
      <c r="I27" s="221"/>
      <c r="J27" s="304" t="str">
        <f t="shared" si="1"/>
        <v/>
      </c>
      <c r="K27" s="205" t="s">
        <v>351</v>
      </c>
      <c r="L27" s="216">
        <f>SUM(R27:R29)</f>
        <v>1816.547233131977</v>
      </c>
      <c r="M27" s="216">
        <f>SUM(S27:S29)</f>
        <v>1827.4489366489611</v>
      </c>
      <c r="N27" s="216">
        <f>SUM(T27:T29)</f>
        <v>10.901703516984014</v>
      </c>
      <c r="O27" s="298">
        <f t="shared" si="2"/>
        <v>6.0013322627388991E-3</v>
      </c>
      <c r="P27" s="116" t="s">
        <v>64</v>
      </c>
      <c r="Q27" s="41" t="s">
        <v>151</v>
      </c>
      <c r="R27" s="126">
        <f>'Superfici 2008 RER dettaglio'!L26</f>
        <v>848.41688709349</v>
      </c>
      <c r="S27" s="129">
        <f>'Superfici 2014 RER dettaglio'!L26</f>
        <v>851.26636160370003</v>
      </c>
      <c r="T27" s="167">
        <f t="shared" si="3"/>
        <v>2.8494745102100296</v>
      </c>
    </row>
    <row r="28" spans="1:20" ht="15.75" customHeight="1">
      <c r="A28" s="275"/>
      <c r="B28" s="278"/>
      <c r="C28" s="278"/>
      <c r="D28" s="278"/>
      <c r="E28" s="310" t="str">
        <f t="shared" si="0"/>
        <v/>
      </c>
      <c r="F28" s="218"/>
      <c r="G28" s="221"/>
      <c r="H28" s="221"/>
      <c r="I28" s="221"/>
      <c r="J28" s="304" t="str">
        <f t="shared" si="1"/>
        <v/>
      </c>
      <c r="K28" s="205"/>
      <c r="L28" s="207"/>
      <c r="M28" s="207"/>
      <c r="N28" s="207"/>
      <c r="O28" s="299" t="str">
        <f t="shared" si="2"/>
        <v/>
      </c>
      <c r="P28" s="116" t="s">
        <v>65</v>
      </c>
      <c r="Q28" s="41" t="s">
        <v>152</v>
      </c>
      <c r="R28" s="126">
        <f>'Superfici 2008 RER dettaglio'!L27</f>
        <v>372.88464559888695</v>
      </c>
      <c r="S28" s="129">
        <f>'Superfici 2014 RER dettaglio'!L27</f>
        <v>380.43167042456105</v>
      </c>
      <c r="T28" s="167">
        <f t="shared" si="3"/>
        <v>7.5470248256741002</v>
      </c>
    </row>
    <row r="29" spans="1:20" ht="15.75" customHeight="1">
      <c r="A29" s="275"/>
      <c r="B29" s="278"/>
      <c r="C29" s="278"/>
      <c r="D29" s="278"/>
      <c r="E29" s="310" t="str">
        <f t="shared" si="0"/>
        <v/>
      </c>
      <c r="F29" s="269"/>
      <c r="G29" s="263"/>
      <c r="H29" s="263"/>
      <c r="I29" s="263"/>
      <c r="J29" s="305" t="str">
        <f t="shared" si="1"/>
        <v/>
      </c>
      <c r="K29" s="205"/>
      <c r="L29" s="208"/>
      <c r="M29" s="208"/>
      <c r="N29" s="208"/>
      <c r="O29" s="300" t="str">
        <f t="shared" si="2"/>
        <v/>
      </c>
      <c r="P29" s="116" t="s">
        <v>66</v>
      </c>
      <c r="Q29" s="41" t="s">
        <v>153</v>
      </c>
      <c r="R29" s="126">
        <f>'Superfici 2008 RER dettaglio'!L28</f>
        <v>595.24570043960011</v>
      </c>
      <c r="S29" s="129">
        <f>'Superfici 2014 RER dettaglio'!L28</f>
        <v>595.7509046207</v>
      </c>
      <c r="T29" s="167">
        <f t="shared" si="3"/>
        <v>0.50520418109988441</v>
      </c>
    </row>
    <row r="30" spans="1:20" ht="15.75" customHeight="1">
      <c r="A30" s="275"/>
      <c r="B30" s="278"/>
      <c r="C30" s="278"/>
      <c r="D30" s="278"/>
      <c r="E30" s="310" t="str">
        <f t="shared" si="0"/>
        <v/>
      </c>
      <c r="F30" s="217" t="s">
        <v>154</v>
      </c>
      <c r="G30" s="220">
        <f>SUM(L30:L36)</f>
        <v>19246.122883952023</v>
      </c>
      <c r="H30" s="220">
        <f>SUM(M30:M36)</f>
        <v>14780.215780983341</v>
      </c>
      <c r="I30" s="220">
        <f>SUM(N30:N36)</f>
        <v>-4465.9071029686802</v>
      </c>
      <c r="J30" s="303">
        <f t="shared" si="1"/>
        <v>-0.23204190942231193</v>
      </c>
      <c r="K30" s="205" t="s">
        <v>352</v>
      </c>
      <c r="L30" s="216">
        <f>SUM(R30:R31)</f>
        <v>6134.1155969869105</v>
      </c>
      <c r="M30" s="216">
        <f>SUM(S30:S31)</f>
        <v>6100.5041221837801</v>
      </c>
      <c r="N30" s="216">
        <f>SUM(T30:T31)</f>
        <v>-33.611474803129795</v>
      </c>
      <c r="O30" s="298">
        <f t="shared" si="2"/>
        <v>-5.4794328981409837E-3</v>
      </c>
      <c r="P30" s="116" t="s">
        <v>67</v>
      </c>
      <c r="Q30" s="41" t="s">
        <v>155</v>
      </c>
      <c r="R30" s="126">
        <f>'Superfici 2008 RER dettaglio'!L29</f>
        <v>5284.7909165782667</v>
      </c>
      <c r="S30" s="129">
        <f>'Superfici 2014 RER dettaglio'!L29</f>
        <v>4526.500815886041</v>
      </c>
      <c r="T30" s="167">
        <f t="shared" si="3"/>
        <v>-758.29010069222568</v>
      </c>
    </row>
    <row r="31" spans="1:20" ht="15.75" customHeight="1">
      <c r="A31" s="275"/>
      <c r="B31" s="278"/>
      <c r="C31" s="278"/>
      <c r="D31" s="278"/>
      <c r="E31" s="310" t="str">
        <f t="shared" si="0"/>
        <v/>
      </c>
      <c r="F31" s="218"/>
      <c r="G31" s="221"/>
      <c r="H31" s="221"/>
      <c r="I31" s="221"/>
      <c r="J31" s="304" t="str">
        <f t="shared" si="1"/>
        <v/>
      </c>
      <c r="K31" s="205"/>
      <c r="L31" s="208"/>
      <c r="M31" s="208"/>
      <c r="N31" s="208"/>
      <c r="O31" s="300" t="str">
        <f t="shared" si="2"/>
        <v/>
      </c>
      <c r="P31" s="116" t="s">
        <v>68</v>
      </c>
      <c r="Q31" s="41" t="s">
        <v>156</v>
      </c>
      <c r="R31" s="126">
        <f>'Superfici 2008 RER dettaglio'!L30</f>
        <v>849.32468040864342</v>
      </c>
      <c r="S31" s="129">
        <f>'Superfici 2014 RER dettaglio'!L30</f>
        <v>1574.0033062977393</v>
      </c>
      <c r="T31" s="167">
        <f t="shared" si="3"/>
        <v>724.67862588909588</v>
      </c>
    </row>
    <row r="32" spans="1:20" ht="15.75" customHeight="1">
      <c r="A32" s="275"/>
      <c r="B32" s="278"/>
      <c r="C32" s="278"/>
      <c r="D32" s="278"/>
      <c r="E32" s="310" t="str">
        <f t="shared" si="0"/>
        <v/>
      </c>
      <c r="F32" s="218"/>
      <c r="G32" s="221"/>
      <c r="H32" s="221"/>
      <c r="I32" s="221"/>
      <c r="J32" s="304" t="str">
        <f t="shared" si="1"/>
        <v/>
      </c>
      <c r="K32" s="205" t="s">
        <v>353</v>
      </c>
      <c r="L32" s="216">
        <f>SUM(R32:R34)</f>
        <v>1524.8139860917329</v>
      </c>
      <c r="M32" s="216">
        <f>SUM(S32:S34)</f>
        <v>1539.6639884714725</v>
      </c>
      <c r="N32" s="216">
        <f>SUM(T32:T34)</f>
        <v>14.850002379739692</v>
      </c>
      <c r="O32" s="298">
        <f t="shared" si="2"/>
        <v>9.7388943931462045E-3</v>
      </c>
      <c r="P32" s="116" t="s">
        <v>69</v>
      </c>
      <c r="Q32" s="41" t="s">
        <v>157</v>
      </c>
      <c r="R32" s="126">
        <f>'Superfici 2008 RER dettaglio'!L31</f>
        <v>309.14677419850005</v>
      </c>
      <c r="S32" s="129">
        <f>'Superfici 2014 RER dettaglio'!L31</f>
        <v>304.99229914031508</v>
      </c>
      <c r="T32" s="167">
        <f t="shared" si="3"/>
        <v>-4.1544750581849712</v>
      </c>
    </row>
    <row r="33" spans="1:20" ht="15.75" customHeight="1">
      <c r="A33" s="275"/>
      <c r="B33" s="278"/>
      <c r="C33" s="278"/>
      <c r="D33" s="278"/>
      <c r="E33" s="310" t="str">
        <f t="shared" si="0"/>
        <v/>
      </c>
      <c r="F33" s="218"/>
      <c r="G33" s="221"/>
      <c r="H33" s="221"/>
      <c r="I33" s="221"/>
      <c r="J33" s="304" t="str">
        <f t="shared" si="1"/>
        <v/>
      </c>
      <c r="K33" s="205"/>
      <c r="L33" s="207"/>
      <c r="M33" s="207"/>
      <c r="N33" s="207"/>
      <c r="O33" s="299" t="str">
        <f t="shared" si="2"/>
        <v/>
      </c>
      <c r="P33" s="116" t="s">
        <v>70</v>
      </c>
      <c r="Q33" s="41" t="s">
        <v>158</v>
      </c>
      <c r="R33" s="126">
        <f>'Superfici 2008 RER dettaglio'!L32</f>
        <v>961.32850985588186</v>
      </c>
      <c r="S33" s="129">
        <f>'Superfici 2014 RER dettaglio'!L32</f>
        <v>970.2702530711515</v>
      </c>
      <c r="T33" s="167">
        <f t="shared" si="3"/>
        <v>8.9417432152696392</v>
      </c>
    </row>
    <row r="34" spans="1:20" ht="15.75" customHeight="1">
      <c r="A34" s="275"/>
      <c r="B34" s="278"/>
      <c r="C34" s="278"/>
      <c r="D34" s="278"/>
      <c r="E34" s="310" t="str">
        <f t="shared" si="0"/>
        <v/>
      </c>
      <c r="F34" s="218"/>
      <c r="G34" s="221"/>
      <c r="H34" s="221"/>
      <c r="I34" s="221"/>
      <c r="J34" s="304" t="str">
        <f t="shared" si="1"/>
        <v/>
      </c>
      <c r="K34" s="205"/>
      <c r="L34" s="208"/>
      <c r="M34" s="208"/>
      <c r="N34" s="208"/>
      <c r="O34" s="300" t="str">
        <f t="shared" si="2"/>
        <v/>
      </c>
      <c r="P34" s="116" t="s">
        <v>71</v>
      </c>
      <c r="Q34" s="41" t="s">
        <v>159</v>
      </c>
      <c r="R34" s="126">
        <f>'Superfici 2008 RER dettaglio'!L33</f>
        <v>254.33870203735097</v>
      </c>
      <c r="S34" s="129">
        <f>'Superfici 2014 RER dettaglio'!L33</f>
        <v>264.40143626000599</v>
      </c>
      <c r="T34" s="167">
        <f t="shared" si="3"/>
        <v>10.062734222655024</v>
      </c>
    </row>
    <row r="35" spans="1:20" ht="15.75" customHeight="1">
      <c r="A35" s="275"/>
      <c r="B35" s="278"/>
      <c r="C35" s="278"/>
      <c r="D35" s="278"/>
      <c r="E35" s="310" t="str">
        <f t="shared" si="0"/>
        <v/>
      </c>
      <c r="F35" s="218"/>
      <c r="G35" s="221"/>
      <c r="H35" s="221"/>
      <c r="I35" s="221"/>
      <c r="J35" s="304" t="str">
        <f t="shared" si="1"/>
        <v/>
      </c>
      <c r="K35" s="205" t="s">
        <v>354</v>
      </c>
      <c r="L35" s="216">
        <f>SUM(R35:R36)</f>
        <v>11587.193300873379</v>
      </c>
      <c r="M35" s="216">
        <f>SUM(S35:S36)</f>
        <v>7140.0476703280892</v>
      </c>
      <c r="N35" s="216">
        <f>SUM(T35:T36)</f>
        <v>-4447.1456305452903</v>
      </c>
      <c r="O35" s="298">
        <f t="shared" si="2"/>
        <v>-0.38379834659443274</v>
      </c>
      <c r="P35" s="116" t="s">
        <v>72</v>
      </c>
      <c r="Q35" s="41" t="s">
        <v>160</v>
      </c>
      <c r="R35" s="126">
        <f>'Superfici 2008 RER dettaglio'!L34</f>
        <v>6868.5504256779304</v>
      </c>
      <c r="S35" s="129">
        <f>'Superfici 2014 RER dettaglio'!L34</f>
        <v>3035.4124370231052</v>
      </c>
      <c r="T35" s="167">
        <f t="shared" si="3"/>
        <v>-3833.1379886548252</v>
      </c>
    </row>
    <row r="36" spans="1:20" ht="15.75" customHeight="1">
      <c r="A36" s="275"/>
      <c r="B36" s="278"/>
      <c r="C36" s="278"/>
      <c r="D36" s="278"/>
      <c r="E36" s="310" t="str">
        <f t="shared" si="0"/>
        <v/>
      </c>
      <c r="F36" s="269"/>
      <c r="G36" s="263"/>
      <c r="H36" s="263"/>
      <c r="I36" s="263"/>
      <c r="J36" s="305" t="str">
        <f t="shared" si="1"/>
        <v/>
      </c>
      <c r="K36" s="205"/>
      <c r="L36" s="208"/>
      <c r="M36" s="208"/>
      <c r="N36" s="208"/>
      <c r="O36" s="300" t="str">
        <f t="shared" si="2"/>
        <v/>
      </c>
      <c r="P36" s="116" t="s">
        <v>73</v>
      </c>
      <c r="Q36" s="41" t="s">
        <v>161</v>
      </c>
      <c r="R36" s="126">
        <f>'Superfici 2008 RER dettaglio'!L35</f>
        <v>4718.6428751954491</v>
      </c>
      <c r="S36" s="129">
        <f>'Superfici 2014 RER dettaglio'!L35</f>
        <v>4104.6352333049845</v>
      </c>
      <c r="T36" s="167">
        <f t="shared" si="3"/>
        <v>-614.00764189046458</v>
      </c>
    </row>
    <row r="37" spans="1:20" ht="15.75" customHeight="1">
      <c r="A37" s="275"/>
      <c r="B37" s="278"/>
      <c r="C37" s="278"/>
      <c r="D37" s="278"/>
      <c r="E37" s="310" t="str">
        <f t="shared" si="0"/>
        <v/>
      </c>
      <c r="F37" s="217" t="s">
        <v>118</v>
      </c>
      <c r="G37" s="220">
        <f>SUM(L37:L48)</f>
        <v>27234.149586169875</v>
      </c>
      <c r="H37" s="220">
        <f>SUM(M37:M48)</f>
        <v>29777.669839319904</v>
      </c>
      <c r="I37" s="220">
        <f>SUM(N37:N48)</f>
        <v>2543.5202531500308</v>
      </c>
      <c r="J37" s="303">
        <f t="shared" si="1"/>
        <v>9.3394517243956421E-2</v>
      </c>
      <c r="K37" s="205" t="s">
        <v>355</v>
      </c>
      <c r="L37" s="216">
        <f>SUM(R37:R39)</f>
        <v>14987.687071919845</v>
      </c>
      <c r="M37" s="216">
        <f>SUM(S37:S39)</f>
        <v>16958.111153598406</v>
      </c>
      <c r="N37" s="216">
        <f>SUM(T37:T39)</f>
        <v>1970.4240816785605</v>
      </c>
      <c r="O37" s="298">
        <f t="shared" si="2"/>
        <v>0.13146952376462712</v>
      </c>
      <c r="P37" s="116" t="s">
        <v>74</v>
      </c>
      <c r="Q37" s="41" t="s">
        <v>199</v>
      </c>
      <c r="R37" s="126">
        <f>'Superfici 2008 RER dettaglio'!L36</f>
        <v>4829.0241362232246</v>
      </c>
      <c r="S37" s="129">
        <f>'Superfici 2014 RER dettaglio'!L36</f>
        <v>5485.7842342345484</v>
      </c>
      <c r="T37" s="167">
        <f t="shared" si="3"/>
        <v>656.76009801132386</v>
      </c>
    </row>
    <row r="38" spans="1:20" ht="15.75" customHeight="1">
      <c r="A38" s="275"/>
      <c r="B38" s="278"/>
      <c r="C38" s="278"/>
      <c r="D38" s="278"/>
      <c r="E38" s="310" t="str">
        <f t="shared" si="0"/>
        <v/>
      </c>
      <c r="F38" s="218"/>
      <c r="G38" s="221"/>
      <c r="H38" s="221"/>
      <c r="I38" s="221"/>
      <c r="J38" s="304" t="str">
        <f t="shared" si="1"/>
        <v/>
      </c>
      <c r="K38" s="205"/>
      <c r="L38" s="207"/>
      <c r="M38" s="207"/>
      <c r="N38" s="207"/>
      <c r="O38" s="299" t="str">
        <f t="shared" si="2"/>
        <v/>
      </c>
      <c r="P38" s="116" t="s">
        <v>202</v>
      </c>
      <c r="Q38" s="41" t="s">
        <v>201</v>
      </c>
      <c r="R38" s="126">
        <f>'Superfici 2008 RER dettaglio'!L37</f>
        <v>5493.2091382944573</v>
      </c>
      <c r="S38" s="129">
        <f>'Superfici 2014 RER dettaglio'!L37</f>
        <v>5613.0902089556739</v>
      </c>
      <c r="T38" s="167">
        <f t="shared" si="3"/>
        <v>119.88107066121665</v>
      </c>
    </row>
    <row r="39" spans="1:20" ht="17.25" customHeight="1">
      <c r="A39" s="275"/>
      <c r="B39" s="278"/>
      <c r="C39" s="278"/>
      <c r="D39" s="278"/>
      <c r="E39" s="310" t="str">
        <f t="shared" si="0"/>
        <v/>
      </c>
      <c r="F39" s="218"/>
      <c r="G39" s="221"/>
      <c r="H39" s="221"/>
      <c r="I39" s="221"/>
      <c r="J39" s="304" t="str">
        <f t="shared" si="1"/>
        <v/>
      </c>
      <c r="K39" s="205"/>
      <c r="L39" s="208"/>
      <c r="M39" s="208"/>
      <c r="N39" s="208"/>
      <c r="O39" s="300" t="str">
        <f t="shared" si="2"/>
        <v/>
      </c>
      <c r="P39" s="116" t="s">
        <v>75</v>
      </c>
      <c r="Q39" s="41" t="s">
        <v>200</v>
      </c>
      <c r="R39" s="126">
        <f>'Superfici 2008 RER dettaglio'!L38</f>
        <v>4665.4537974021623</v>
      </c>
      <c r="S39" s="129">
        <f>'Superfici 2014 RER dettaglio'!L38</f>
        <v>5859.2367104081823</v>
      </c>
      <c r="T39" s="167">
        <f t="shared" si="3"/>
        <v>1193.78291300602</v>
      </c>
    </row>
    <row r="40" spans="1:20" ht="16.5" customHeight="1">
      <c r="A40" s="275"/>
      <c r="B40" s="278"/>
      <c r="C40" s="278"/>
      <c r="D40" s="278"/>
      <c r="E40" s="310" t="str">
        <f t="shared" si="0"/>
        <v/>
      </c>
      <c r="F40" s="218"/>
      <c r="G40" s="221"/>
      <c r="H40" s="221"/>
      <c r="I40" s="221"/>
      <c r="J40" s="304" t="str">
        <f t="shared" si="1"/>
        <v/>
      </c>
      <c r="K40" s="205" t="s">
        <v>356</v>
      </c>
      <c r="L40" s="216">
        <f>SUM(R40:R47)</f>
        <v>11060.876216532448</v>
      </c>
      <c r="M40" s="216">
        <f>SUM(S40:S47)</f>
        <v>11610.827361316738</v>
      </c>
      <c r="N40" s="216">
        <f>SUM(T40:T47)</f>
        <v>549.95114478428911</v>
      </c>
      <c r="O40" s="298">
        <f t="shared" si="2"/>
        <v>4.9720395926887713E-2</v>
      </c>
      <c r="P40" s="116" t="s">
        <v>76</v>
      </c>
      <c r="Q40" s="41" t="s">
        <v>204</v>
      </c>
      <c r="R40" s="126">
        <f>'Superfici 2008 RER dettaglio'!L39</f>
        <v>516.20331636478306</v>
      </c>
      <c r="S40" s="129">
        <f>'Superfici 2014 RER dettaglio'!L39</f>
        <v>522.3541205426651</v>
      </c>
      <c r="T40" s="167">
        <f t="shared" si="3"/>
        <v>6.150804177882037</v>
      </c>
    </row>
    <row r="41" spans="1:20" ht="15.75" customHeight="1">
      <c r="A41" s="275"/>
      <c r="B41" s="278"/>
      <c r="C41" s="278"/>
      <c r="D41" s="278"/>
      <c r="E41" s="310" t="str">
        <f t="shared" si="0"/>
        <v/>
      </c>
      <c r="F41" s="218"/>
      <c r="G41" s="221"/>
      <c r="H41" s="221"/>
      <c r="I41" s="221"/>
      <c r="J41" s="304" t="str">
        <f t="shared" si="1"/>
        <v/>
      </c>
      <c r="K41" s="205"/>
      <c r="L41" s="207"/>
      <c r="M41" s="207"/>
      <c r="N41" s="207"/>
      <c r="O41" s="299" t="str">
        <f t="shared" si="2"/>
        <v/>
      </c>
      <c r="P41" s="117" t="s">
        <v>46</v>
      </c>
      <c r="Q41" s="43" t="s">
        <v>205</v>
      </c>
      <c r="R41" s="126">
        <f>'Superfici 2008 RER dettaglio'!L40</f>
        <v>5435.4697806707836</v>
      </c>
      <c r="S41" s="129">
        <f>'Superfici 2014 RER dettaglio'!L40</f>
        <v>5562.8087916031582</v>
      </c>
      <c r="T41" s="167">
        <f t="shared" si="3"/>
        <v>127.33901093237455</v>
      </c>
    </row>
    <row r="42" spans="1:20" ht="16.5" customHeight="1">
      <c r="A42" s="275"/>
      <c r="B42" s="278"/>
      <c r="C42" s="278"/>
      <c r="D42" s="278"/>
      <c r="E42" s="310" t="str">
        <f t="shared" si="0"/>
        <v/>
      </c>
      <c r="F42" s="218"/>
      <c r="G42" s="221"/>
      <c r="H42" s="221"/>
      <c r="I42" s="221"/>
      <c r="J42" s="304" t="str">
        <f t="shared" si="1"/>
        <v/>
      </c>
      <c r="K42" s="205"/>
      <c r="L42" s="207"/>
      <c r="M42" s="207"/>
      <c r="N42" s="207"/>
      <c r="O42" s="299" t="str">
        <f t="shared" si="2"/>
        <v/>
      </c>
      <c r="P42" s="116" t="s">
        <v>77</v>
      </c>
      <c r="Q42" s="41" t="s">
        <v>206</v>
      </c>
      <c r="R42" s="126">
        <f>'Superfici 2008 RER dettaglio'!L41</f>
        <v>344.56505086837001</v>
      </c>
      <c r="S42" s="129">
        <f>'Superfici 2014 RER dettaglio'!L41</f>
        <v>407.19954155676891</v>
      </c>
      <c r="T42" s="167">
        <f t="shared" si="3"/>
        <v>62.634490688398898</v>
      </c>
    </row>
    <row r="43" spans="1:20" ht="15.75" customHeight="1">
      <c r="A43" s="275"/>
      <c r="B43" s="278"/>
      <c r="C43" s="278"/>
      <c r="D43" s="278"/>
      <c r="E43" s="310" t="str">
        <f t="shared" si="0"/>
        <v/>
      </c>
      <c r="F43" s="218"/>
      <c r="G43" s="221"/>
      <c r="H43" s="221"/>
      <c r="I43" s="221"/>
      <c r="J43" s="304" t="str">
        <f t="shared" si="1"/>
        <v/>
      </c>
      <c r="K43" s="205"/>
      <c r="L43" s="207"/>
      <c r="M43" s="207"/>
      <c r="N43" s="207"/>
      <c r="O43" s="299" t="str">
        <f t="shared" si="2"/>
        <v/>
      </c>
      <c r="P43" s="116" t="s">
        <v>203</v>
      </c>
      <c r="Q43" s="41" t="s">
        <v>162</v>
      </c>
      <c r="R43" s="126">
        <f>'Superfici 2008 RER dettaglio'!L42</f>
        <v>1043.9664700648316</v>
      </c>
      <c r="S43" s="129">
        <f>'Superfici 2014 RER dettaglio'!L42</f>
        <v>1131.9472400220473</v>
      </c>
      <c r="T43" s="167">
        <f t="shared" si="3"/>
        <v>87.980769957215671</v>
      </c>
    </row>
    <row r="44" spans="1:20" ht="15.75" customHeight="1">
      <c r="A44" s="275"/>
      <c r="B44" s="278"/>
      <c r="C44" s="278"/>
      <c r="D44" s="278"/>
      <c r="E44" s="310" t="str">
        <f t="shared" si="0"/>
        <v/>
      </c>
      <c r="F44" s="218"/>
      <c r="G44" s="221"/>
      <c r="H44" s="221"/>
      <c r="I44" s="221"/>
      <c r="J44" s="304" t="str">
        <f t="shared" si="1"/>
        <v/>
      </c>
      <c r="K44" s="205"/>
      <c r="L44" s="207"/>
      <c r="M44" s="207"/>
      <c r="N44" s="207"/>
      <c r="O44" s="299" t="str">
        <f t="shared" si="2"/>
        <v/>
      </c>
      <c r="P44" s="116" t="s">
        <v>78</v>
      </c>
      <c r="Q44" s="41" t="s">
        <v>207</v>
      </c>
      <c r="R44" s="126">
        <f>'Superfici 2008 RER dettaglio'!L43</f>
        <v>2162.1279768052855</v>
      </c>
      <c r="S44" s="129">
        <f>'Superfici 2014 RER dettaglio'!L43</f>
        <v>2300.023651560708</v>
      </c>
      <c r="T44" s="167">
        <f t="shared" si="3"/>
        <v>137.89567475542253</v>
      </c>
    </row>
    <row r="45" spans="1:20" ht="15.75" customHeight="1">
      <c r="A45" s="275"/>
      <c r="B45" s="278"/>
      <c r="C45" s="278"/>
      <c r="D45" s="278"/>
      <c r="E45" s="310" t="str">
        <f t="shared" si="0"/>
        <v/>
      </c>
      <c r="F45" s="218"/>
      <c r="G45" s="221"/>
      <c r="H45" s="221"/>
      <c r="I45" s="221"/>
      <c r="J45" s="304" t="str">
        <f t="shared" si="1"/>
        <v/>
      </c>
      <c r="K45" s="205"/>
      <c r="L45" s="207"/>
      <c r="M45" s="207"/>
      <c r="N45" s="207"/>
      <c r="O45" s="299" t="str">
        <f t="shared" si="2"/>
        <v/>
      </c>
      <c r="P45" s="116" t="s">
        <v>79</v>
      </c>
      <c r="Q45" s="41" t="s">
        <v>208</v>
      </c>
      <c r="R45" s="126">
        <f>'Superfici 2008 RER dettaglio'!L44</f>
        <v>617.3315735419244</v>
      </c>
      <c r="S45" s="129">
        <f>'Superfici 2014 RER dettaglio'!L44</f>
        <v>730.27116864597474</v>
      </c>
      <c r="T45" s="167">
        <f t="shared" si="3"/>
        <v>112.93959510405034</v>
      </c>
    </row>
    <row r="46" spans="1:20" ht="15.75" customHeight="1">
      <c r="A46" s="275"/>
      <c r="B46" s="278"/>
      <c r="C46" s="278"/>
      <c r="D46" s="278"/>
      <c r="E46" s="310" t="str">
        <f t="shared" si="0"/>
        <v/>
      </c>
      <c r="F46" s="218"/>
      <c r="G46" s="221"/>
      <c r="H46" s="221"/>
      <c r="I46" s="221"/>
      <c r="J46" s="304" t="str">
        <f t="shared" si="1"/>
        <v/>
      </c>
      <c r="K46" s="205"/>
      <c r="L46" s="207"/>
      <c r="M46" s="207"/>
      <c r="N46" s="207"/>
      <c r="O46" s="299" t="str">
        <f t="shared" si="2"/>
        <v/>
      </c>
      <c r="P46" s="116" t="s">
        <v>80</v>
      </c>
      <c r="Q46" s="41" t="s">
        <v>163</v>
      </c>
      <c r="R46" s="126">
        <f>'Superfici 2008 RER dettaglio'!L45</f>
        <v>38.871113444389998</v>
      </c>
      <c r="S46" s="129">
        <f>'Superfici 2014 RER dettaglio'!L45</f>
        <v>38.825590156629005</v>
      </c>
      <c r="T46" s="167">
        <f t="shared" si="3"/>
        <v>-4.5523287760993014E-2</v>
      </c>
    </row>
    <row r="47" spans="1:20" ht="15.75" customHeight="1">
      <c r="A47" s="275"/>
      <c r="B47" s="278"/>
      <c r="C47" s="278"/>
      <c r="D47" s="278"/>
      <c r="E47" s="310" t="str">
        <f t="shared" si="0"/>
        <v/>
      </c>
      <c r="F47" s="218"/>
      <c r="G47" s="221"/>
      <c r="H47" s="221"/>
      <c r="I47" s="221"/>
      <c r="J47" s="304" t="str">
        <f t="shared" si="1"/>
        <v/>
      </c>
      <c r="K47" s="205"/>
      <c r="L47" s="208"/>
      <c r="M47" s="208"/>
      <c r="N47" s="208"/>
      <c r="O47" s="300" t="str">
        <f t="shared" si="2"/>
        <v/>
      </c>
      <c r="P47" s="116" t="s">
        <v>81</v>
      </c>
      <c r="Q47" s="41" t="s">
        <v>164</v>
      </c>
      <c r="R47" s="126">
        <f>'Superfici 2008 RER dettaglio'!L46</f>
        <v>902.3409347720808</v>
      </c>
      <c r="S47" s="129">
        <f>'Superfici 2014 RER dettaglio'!L46</f>
        <v>917.39725722878677</v>
      </c>
      <c r="T47" s="167">
        <f t="shared" si="3"/>
        <v>15.056322456705971</v>
      </c>
    </row>
    <row r="48" spans="1:20" ht="18.75" thickBot="1">
      <c r="A48" s="276"/>
      <c r="B48" s="279"/>
      <c r="C48" s="279"/>
      <c r="D48" s="279"/>
      <c r="E48" s="311" t="str">
        <f t="shared" si="0"/>
        <v/>
      </c>
      <c r="F48" s="219"/>
      <c r="G48" s="222"/>
      <c r="H48" s="222"/>
      <c r="I48" s="222"/>
      <c r="J48" s="308" t="str">
        <f t="shared" si="1"/>
        <v/>
      </c>
      <c r="K48" s="44" t="s">
        <v>349</v>
      </c>
      <c r="L48" s="45">
        <f t="shared" ref="L48:N49" si="4">SUM(R48)</f>
        <v>1185.5862977175825</v>
      </c>
      <c r="M48" s="45">
        <f t="shared" si="4"/>
        <v>1208.7313244047634</v>
      </c>
      <c r="N48" s="45">
        <f t="shared" si="4"/>
        <v>23.145026687180916</v>
      </c>
      <c r="O48" s="91">
        <f t="shared" si="2"/>
        <v>1.9522009263887658E-2</v>
      </c>
      <c r="P48" s="118" t="s">
        <v>82</v>
      </c>
      <c r="Q48" s="47" t="s">
        <v>326</v>
      </c>
      <c r="R48" s="127">
        <f>'Superfici 2008 RER dettaglio'!L47</f>
        <v>1185.5862977175825</v>
      </c>
      <c r="S48" s="130">
        <f>'Superfici 2014 RER dettaglio'!L47</f>
        <v>1208.7313244047634</v>
      </c>
      <c r="T48" s="168">
        <f t="shared" si="3"/>
        <v>23.145026687180916</v>
      </c>
    </row>
    <row r="49" spans="1:24" ht="18">
      <c r="A49" s="253" t="s">
        <v>165</v>
      </c>
      <c r="B49" s="257">
        <f>SUM(G49:G62)</f>
        <v>1219593.1152641519</v>
      </c>
      <c r="C49" s="257">
        <f>SUM(H49:H62)</f>
        <v>1209937.3875818551</v>
      </c>
      <c r="D49" s="257">
        <f>SUM(I49:I62)</f>
        <v>-9655.7276822968488</v>
      </c>
      <c r="E49" s="306">
        <f t="shared" si="0"/>
        <v>-7.9171713594049873E-3</v>
      </c>
      <c r="F49" s="218" t="s">
        <v>317</v>
      </c>
      <c r="G49" s="221">
        <f>SUM(L49:L53)</f>
        <v>968907.68640294054</v>
      </c>
      <c r="H49" s="221">
        <f>SUM(M49:M53)</f>
        <v>969411.24788227899</v>
      </c>
      <c r="I49" s="221">
        <f>SUM(N49:N53)</f>
        <v>503.56147933834382</v>
      </c>
      <c r="J49" s="304">
        <f t="shared" si="1"/>
        <v>5.1972080148090312E-4</v>
      </c>
      <c r="K49" s="164" t="s">
        <v>325</v>
      </c>
      <c r="L49" s="156">
        <f t="shared" si="4"/>
        <v>220963.76212155019</v>
      </c>
      <c r="M49" s="156">
        <f t="shared" si="4"/>
        <v>218088.25928998046</v>
      </c>
      <c r="N49" s="156">
        <f t="shared" si="4"/>
        <v>-2875.5028315697273</v>
      </c>
      <c r="O49" s="161">
        <f t="shared" si="2"/>
        <v>-1.3013458876519033E-2</v>
      </c>
      <c r="P49" s="119" t="s">
        <v>83</v>
      </c>
      <c r="Q49" s="52" t="s">
        <v>324</v>
      </c>
      <c r="R49" s="126">
        <f>'Superfici 2008 RER dettaglio'!L48</f>
        <v>220963.76212155019</v>
      </c>
      <c r="S49" s="129">
        <f>'Superfici 2014 RER dettaglio'!L48</f>
        <v>218088.25928998046</v>
      </c>
      <c r="T49" s="167">
        <f t="shared" si="3"/>
        <v>-2875.5028315697273</v>
      </c>
    </row>
    <row r="50" spans="1:24" ht="15.75" customHeight="1">
      <c r="A50" s="254"/>
      <c r="B50" s="257"/>
      <c r="C50" s="257"/>
      <c r="D50" s="257"/>
      <c r="E50" s="306" t="str">
        <f t="shared" si="0"/>
        <v/>
      </c>
      <c r="F50" s="218"/>
      <c r="G50" s="221"/>
      <c r="H50" s="221"/>
      <c r="I50" s="221"/>
      <c r="J50" s="304" t="str">
        <f t="shared" si="1"/>
        <v/>
      </c>
      <c r="K50" s="205" t="s">
        <v>166</v>
      </c>
      <c r="L50" s="216">
        <f>SUM(R50:R52)</f>
        <v>741539.56680169643</v>
      </c>
      <c r="M50" s="216">
        <f>SUM(S50:S52)</f>
        <v>743910.21531340724</v>
      </c>
      <c r="N50" s="216">
        <f>SUM(T50:T52)</f>
        <v>2370.6485117108123</v>
      </c>
      <c r="O50" s="298">
        <f t="shared" si="2"/>
        <v>3.1969278752522379E-3</v>
      </c>
      <c r="P50" s="116" t="s">
        <v>84</v>
      </c>
      <c r="Q50" s="41" t="s">
        <v>167</v>
      </c>
      <c r="R50" s="126">
        <f>'Superfici 2008 RER dettaglio'!L49</f>
        <v>732005.88623727858</v>
      </c>
      <c r="S50" s="129">
        <f>'Superfici 2014 RER dettaglio'!L49</f>
        <v>733265.37471383682</v>
      </c>
      <c r="T50" s="167">
        <f t="shared" si="3"/>
        <v>1259.4884765582392</v>
      </c>
    </row>
    <row r="51" spans="1:24" ht="15.75" customHeight="1">
      <c r="A51" s="254"/>
      <c r="B51" s="257"/>
      <c r="C51" s="257"/>
      <c r="D51" s="257"/>
      <c r="E51" s="306" t="str">
        <f t="shared" si="0"/>
        <v/>
      </c>
      <c r="F51" s="218"/>
      <c r="G51" s="221"/>
      <c r="H51" s="221"/>
      <c r="I51" s="221"/>
      <c r="J51" s="304" t="str">
        <f t="shared" si="1"/>
        <v/>
      </c>
      <c r="K51" s="205"/>
      <c r="L51" s="207"/>
      <c r="M51" s="207"/>
      <c r="N51" s="207"/>
      <c r="O51" s="299" t="str">
        <f t="shared" si="2"/>
        <v/>
      </c>
      <c r="P51" s="116" t="s">
        <v>85</v>
      </c>
      <c r="Q51" s="41" t="s">
        <v>168</v>
      </c>
      <c r="R51" s="126">
        <f>'Superfici 2008 RER dettaglio'!L50</f>
        <v>1555.0637399981474</v>
      </c>
      <c r="S51" s="129">
        <f>'Superfici 2014 RER dettaglio'!L50</f>
        <v>1561.8882433628044</v>
      </c>
      <c r="T51" s="167">
        <f t="shared" si="3"/>
        <v>6.8245033646569482</v>
      </c>
    </row>
    <row r="52" spans="1:24" ht="35.25" customHeight="1">
      <c r="A52" s="254"/>
      <c r="B52" s="257"/>
      <c r="C52" s="257"/>
      <c r="D52" s="257"/>
      <c r="E52" s="306" t="str">
        <f t="shared" si="0"/>
        <v/>
      </c>
      <c r="F52" s="218"/>
      <c r="G52" s="221"/>
      <c r="H52" s="221"/>
      <c r="I52" s="221"/>
      <c r="J52" s="304" t="str">
        <f t="shared" si="1"/>
        <v/>
      </c>
      <c r="K52" s="205"/>
      <c r="L52" s="208"/>
      <c r="M52" s="208"/>
      <c r="N52" s="208"/>
      <c r="O52" s="300" t="str">
        <f t="shared" si="2"/>
        <v/>
      </c>
      <c r="P52" s="116" t="s">
        <v>86</v>
      </c>
      <c r="Q52" s="41" t="s">
        <v>169</v>
      </c>
      <c r="R52" s="126">
        <f>'Superfici 2008 RER dettaglio'!L51</f>
        <v>7978.616824419687</v>
      </c>
      <c r="S52" s="129">
        <f>'Superfici 2014 RER dettaglio'!L51</f>
        <v>9082.9523562076029</v>
      </c>
      <c r="T52" s="167">
        <f t="shared" si="3"/>
        <v>1104.3355317879159</v>
      </c>
    </row>
    <row r="53" spans="1:24" ht="18">
      <c r="A53" s="254"/>
      <c r="B53" s="257"/>
      <c r="C53" s="257"/>
      <c r="D53" s="257"/>
      <c r="E53" s="306" t="str">
        <f t="shared" si="0"/>
        <v/>
      </c>
      <c r="F53" s="269"/>
      <c r="G53" s="263"/>
      <c r="H53" s="263"/>
      <c r="I53" s="263"/>
      <c r="J53" s="305" t="str">
        <f t="shared" si="1"/>
        <v/>
      </c>
      <c r="K53" s="165" t="s">
        <v>327</v>
      </c>
      <c r="L53" s="55">
        <f t="shared" ref="L53:N56" si="5">SUM(R53)</f>
        <v>6404.3574796939829</v>
      </c>
      <c r="M53" s="55">
        <f t="shared" si="5"/>
        <v>7412.7732788912417</v>
      </c>
      <c r="N53" s="55">
        <f t="shared" si="5"/>
        <v>1008.4157991972588</v>
      </c>
      <c r="O53" s="93">
        <f t="shared" si="2"/>
        <v>0.15745776253037075</v>
      </c>
      <c r="P53" s="116" t="s">
        <v>36</v>
      </c>
      <c r="Q53" s="41" t="s">
        <v>170</v>
      </c>
      <c r="R53" s="126">
        <f>'Superfici 2008 RER dettaglio'!L52</f>
        <v>6404.3574796939829</v>
      </c>
      <c r="S53" s="129">
        <f>'Superfici 2014 RER dettaglio'!L52</f>
        <v>7412.7732788912417</v>
      </c>
      <c r="T53" s="167">
        <f t="shared" si="3"/>
        <v>1008.4157991972588</v>
      </c>
    </row>
    <row r="54" spans="1:24" ht="18">
      <c r="A54" s="254"/>
      <c r="B54" s="257"/>
      <c r="C54" s="257"/>
      <c r="D54" s="257"/>
      <c r="E54" s="306" t="str">
        <f t="shared" si="0"/>
        <v/>
      </c>
      <c r="F54" s="217" t="s">
        <v>119</v>
      </c>
      <c r="G54" s="220">
        <f>SUM(L54:L58)</f>
        <v>155986.00731958283</v>
      </c>
      <c r="H54" s="220">
        <f>SUM(M54:M58)</f>
        <v>142927.37224143255</v>
      </c>
      <c r="I54" s="220">
        <f>SUM(N54:N58)</f>
        <v>-13058.635078150259</v>
      </c>
      <c r="J54" s="303">
        <f t="shared" si="1"/>
        <v>-8.3716708328817183E-2</v>
      </c>
      <c r="K54" s="57" t="s">
        <v>328</v>
      </c>
      <c r="L54" s="55">
        <f t="shared" si="5"/>
        <v>47352.744922632592</v>
      </c>
      <c r="M54" s="55">
        <f t="shared" si="5"/>
        <v>43844.525267345962</v>
      </c>
      <c r="N54" s="55">
        <f t="shared" si="5"/>
        <v>-3508.2196552866299</v>
      </c>
      <c r="O54" s="93">
        <f t="shared" si="2"/>
        <v>-7.4086933313338946E-2</v>
      </c>
      <c r="P54" s="116" t="s">
        <v>45</v>
      </c>
      <c r="Q54" s="41" t="s">
        <v>144</v>
      </c>
      <c r="R54" s="126">
        <f>'Superfici 2008 RER dettaglio'!L53</f>
        <v>47352.744922632592</v>
      </c>
      <c r="S54" s="129">
        <f>'Superfici 2014 RER dettaglio'!L53</f>
        <v>43844.525267345962</v>
      </c>
      <c r="T54" s="167">
        <f t="shared" si="3"/>
        <v>-3508.2196552866299</v>
      </c>
      <c r="V54" s="163"/>
      <c r="X54" s="162"/>
    </row>
    <row r="55" spans="1:24" ht="18">
      <c r="A55" s="254"/>
      <c r="B55" s="257"/>
      <c r="C55" s="257"/>
      <c r="D55" s="257"/>
      <c r="E55" s="306" t="str">
        <f t="shared" si="0"/>
        <v/>
      </c>
      <c r="F55" s="218"/>
      <c r="G55" s="221"/>
      <c r="H55" s="221"/>
      <c r="I55" s="221"/>
      <c r="J55" s="304" t="str">
        <f t="shared" si="1"/>
        <v/>
      </c>
      <c r="K55" s="57" t="s">
        <v>329</v>
      </c>
      <c r="L55" s="55">
        <f t="shared" si="5"/>
        <v>92736.065953792582</v>
      </c>
      <c r="M55" s="55">
        <f t="shared" si="5"/>
        <v>84847.23048455664</v>
      </c>
      <c r="N55" s="55">
        <f t="shared" si="5"/>
        <v>-7888.8354692359426</v>
      </c>
      <c r="O55" s="93">
        <f t="shared" si="2"/>
        <v>-8.5067609760011792E-2</v>
      </c>
      <c r="P55" s="116" t="s">
        <v>38</v>
      </c>
      <c r="Q55" s="41" t="s">
        <v>145</v>
      </c>
      <c r="R55" s="126">
        <f>'Superfici 2008 RER dettaglio'!L54</f>
        <v>92736.065953792582</v>
      </c>
      <c r="S55" s="129">
        <f>'Superfici 2014 RER dettaglio'!L54</f>
        <v>84847.23048455664</v>
      </c>
      <c r="T55" s="167">
        <f t="shared" si="3"/>
        <v>-7888.8354692359426</v>
      </c>
    </row>
    <row r="56" spans="1:24" ht="18">
      <c r="A56" s="254"/>
      <c r="B56" s="257"/>
      <c r="C56" s="257"/>
      <c r="D56" s="257"/>
      <c r="E56" s="306" t="str">
        <f t="shared" si="0"/>
        <v/>
      </c>
      <c r="F56" s="218"/>
      <c r="G56" s="221"/>
      <c r="H56" s="221"/>
      <c r="I56" s="221"/>
      <c r="J56" s="304" t="str">
        <f t="shared" si="1"/>
        <v/>
      </c>
      <c r="K56" s="165" t="s">
        <v>330</v>
      </c>
      <c r="L56" s="55">
        <f t="shared" si="5"/>
        <v>3868.7688984415154</v>
      </c>
      <c r="M56" s="55">
        <f t="shared" si="5"/>
        <v>3984.3764334242692</v>
      </c>
      <c r="N56" s="55">
        <f t="shared" si="5"/>
        <v>115.6075349827538</v>
      </c>
      <c r="O56" s="93">
        <f t="shared" si="2"/>
        <v>2.9882254023838137E-2</v>
      </c>
      <c r="P56" s="116" t="s">
        <v>87</v>
      </c>
      <c r="Q56" s="41" t="s">
        <v>146</v>
      </c>
      <c r="R56" s="126">
        <f>'Superfici 2008 RER dettaglio'!L55</f>
        <v>3868.7688984415154</v>
      </c>
      <c r="S56" s="129">
        <f>'Superfici 2014 RER dettaglio'!L55</f>
        <v>3984.3764334242692</v>
      </c>
      <c r="T56" s="167">
        <f t="shared" si="3"/>
        <v>115.6075349827538</v>
      </c>
      <c r="V56" s="163"/>
    </row>
    <row r="57" spans="1:24" ht="15.75" customHeight="1">
      <c r="A57" s="254"/>
      <c r="B57" s="257"/>
      <c r="C57" s="257"/>
      <c r="D57" s="257"/>
      <c r="E57" s="306" t="str">
        <f t="shared" si="0"/>
        <v/>
      </c>
      <c r="F57" s="218"/>
      <c r="G57" s="221"/>
      <c r="H57" s="221"/>
      <c r="I57" s="221"/>
      <c r="J57" s="304" t="str">
        <f t="shared" si="1"/>
        <v/>
      </c>
      <c r="K57" s="205" t="s">
        <v>331</v>
      </c>
      <c r="L57" s="216">
        <f>SUM(R57:R58)</f>
        <v>12028.427544716134</v>
      </c>
      <c r="M57" s="216">
        <f>SUM(S57:S58)</f>
        <v>10251.240056105695</v>
      </c>
      <c r="N57" s="216">
        <f>SUM(T57:T58)</f>
        <v>-1777.1874886104388</v>
      </c>
      <c r="O57" s="298">
        <f t="shared" si="2"/>
        <v>-0.14774894573739394</v>
      </c>
      <c r="P57" s="116" t="s">
        <v>34</v>
      </c>
      <c r="Q57" s="41" t="s">
        <v>147</v>
      </c>
      <c r="R57" s="126">
        <f>'Superfici 2008 RER dettaglio'!L56</f>
        <v>8736.5710769125672</v>
      </c>
      <c r="S57" s="129">
        <f>'Superfici 2014 RER dettaglio'!L56</f>
        <v>6984.9877389257463</v>
      </c>
      <c r="T57" s="167">
        <f t="shared" si="3"/>
        <v>-1751.5833379868209</v>
      </c>
    </row>
    <row r="58" spans="1:24" ht="15.75" customHeight="1">
      <c r="A58" s="254"/>
      <c r="B58" s="257"/>
      <c r="C58" s="257"/>
      <c r="D58" s="257"/>
      <c r="E58" s="306" t="str">
        <f t="shared" si="0"/>
        <v/>
      </c>
      <c r="F58" s="269"/>
      <c r="G58" s="263"/>
      <c r="H58" s="263"/>
      <c r="I58" s="263"/>
      <c r="J58" s="305" t="str">
        <f t="shared" si="1"/>
        <v/>
      </c>
      <c r="K58" s="205"/>
      <c r="L58" s="208"/>
      <c r="M58" s="208"/>
      <c r="N58" s="208"/>
      <c r="O58" s="300" t="str">
        <f t="shared" si="2"/>
        <v/>
      </c>
      <c r="P58" s="116" t="s">
        <v>88</v>
      </c>
      <c r="Q58" s="41" t="s">
        <v>148</v>
      </c>
      <c r="R58" s="126">
        <f>'Superfici 2008 RER dettaglio'!L57</f>
        <v>3291.8564678035664</v>
      </c>
      <c r="S58" s="129">
        <f>'Superfici 2014 RER dettaglio'!L57</f>
        <v>3266.2523171799485</v>
      </c>
      <c r="T58" s="167">
        <f t="shared" si="3"/>
        <v>-25.604150623617898</v>
      </c>
    </row>
    <row r="59" spans="1:24" ht="20.25">
      <c r="A59" s="254"/>
      <c r="B59" s="257"/>
      <c r="C59" s="257"/>
      <c r="D59" s="257"/>
      <c r="E59" s="306" t="str">
        <f t="shared" si="0"/>
        <v/>
      </c>
      <c r="F59" s="94" t="s">
        <v>171</v>
      </c>
      <c r="G59" s="95">
        <f>SUM(L59)</f>
        <v>79514.045082130629</v>
      </c>
      <c r="H59" s="95">
        <f>SUM(M59)</f>
        <v>82966.194293213004</v>
      </c>
      <c r="I59" s="95">
        <f>SUM(N59)</f>
        <v>3452.1492110823747</v>
      </c>
      <c r="J59" s="96">
        <f t="shared" si="1"/>
        <v>4.341559038427268E-2</v>
      </c>
      <c r="K59" s="165" t="s">
        <v>332</v>
      </c>
      <c r="L59" s="55">
        <f t="shared" ref="L59:N62" si="6">SUM(R59)</f>
        <v>79514.045082130629</v>
      </c>
      <c r="M59" s="55">
        <f t="shared" si="6"/>
        <v>82966.194293213004</v>
      </c>
      <c r="N59" s="55">
        <f t="shared" si="6"/>
        <v>3452.1492110823747</v>
      </c>
      <c r="O59" s="93">
        <f t="shared" si="2"/>
        <v>4.341559038427268E-2</v>
      </c>
      <c r="P59" s="116" t="s">
        <v>35</v>
      </c>
      <c r="Q59" s="41" t="s">
        <v>172</v>
      </c>
      <c r="R59" s="126">
        <f>'Superfici 2008 RER dettaglio'!L58</f>
        <v>79514.045082130629</v>
      </c>
      <c r="S59" s="129">
        <f>'Superfici 2014 RER dettaglio'!L58</f>
        <v>82966.194293213004</v>
      </c>
      <c r="T59" s="167">
        <f t="shared" si="3"/>
        <v>3452.1492110823747</v>
      </c>
    </row>
    <row r="60" spans="1:24" ht="36">
      <c r="A60" s="254"/>
      <c r="B60" s="257"/>
      <c r="C60" s="257"/>
      <c r="D60" s="257"/>
      <c r="E60" s="306" t="str">
        <f t="shared" si="0"/>
        <v/>
      </c>
      <c r="F60" s="217" t="s">
        <v>173</v>
      </c>
      <c r="G60" s="220">
        <f>SUM(L60:L62)</f>
        <v>15185.3764594979</v>
      </c>
      <c r="H60" s="220">
        <f>SUM(M60:M62)</f>
        <v>14632.573164930593</v>
      </c>
      <c r="I60" s="220">
        <f>SUM(N60:N62)</f>
        <v>-552.80329456730806</v>
      </c>
      <c r="J60" s="303">
        <f t="shared" si="1"/>
        <v>-3.6403660853699137E-2</v>
      </c>
      <c r="K60" s="165" t="s">
        <v>333</v>
      </c>
      <c r="L60" s="55">
        <f t="shared" si="6"/>
        <v>2454.3076858064419</v>
      </c>
      <c r="M60" s="55">
        <f t="shared" si="6"/>
        <v>2181.534313002222</v>
      </c>
      <c r="N60" s="55">
        <f t="shared" si="6"/>
        <v>-272.77337280421989</v>
      </c>
      <c r="O60" s="93">
        <f t="shared" si="2"/>
        <v>-0.11114065868012446</v>
      </c>
      <c r="P60" s="116" t="s">
        <v>89</v>
      </c>
      <c r="Q60" s="41" t="s">
        <v>174</v>
      </c>
      <c r="R60" s="126">
        <f>'Superfici 2008 RER dettaglio'!L59</f>
        <v>2454.3076858064419</v>
      </c>
      <c r="S60" s="129">
        <f>'Superfici 2014 RER dettaglio'!L59</f>
        <v>2181.534313002222</v>
      </c>
      <c r="T60" s="167">
        <f t="shared" si="3"/>
        <v>-272.77337280421989</v>
      </c>
    </row>
    <row r="61" spans="1:24" ht="18">
      <c r="A61" s="254"/>
      <c r="B61" s="257"/>
      <c r="C61" s="257"/>
      <c r="D61" s="257"/>
      <c r="E61" s="306" t="str">
        <f t="shared" si="0"/>
        <v/>
      </c>
      <c r="F61" s="218"/>
      <c r="G61" s="221"/>
      <c r="H61" s="221"/>
      <c r="I61" s="221"/>
      <c r="J61" s="304" t="str">
        <f t="shared" si="1"/>
        <v/>
      </c>
      <c r="K61" s="165" t="s">
        <v>334</v>
      </c>
      <c r="L61" s="55">
        <f t="shared" si="6"/>
        <v>4478.9347963356577</v>
      </c>
      <c r="M61" s="55">
        <f t="shared" si="6"/>
        <v>4420.855391396487</v>
      </c>
      <c r="N61" s="55">
        <f t="shared" si="6"/>
        <v>-58.079404939170672</v>
      </c>
      <c r="O61" s="93">
        <f t="shared" si="2"/>
        <v>-1.296723609075244E-2</v>
      </c>
      <c r="P61" s="116" t="s">
        <v>90</v>
      </c>
      <c r="Q61" s="41" t="s">
        <v>175</v>
      </c>
      <c r="R61" s="126">
        <f>'Superfici 2008 RER dettaglio'!L60</f>
        <v>4478.9347963356577</v>
      </c>
      <c r="S61" s="129">
        <f>'Superfici 2014 RER dettaglio'!L60</f>
        <v>4420.855391396487</v>
      </c>
      <c r="T61" s="167">
        <f t="shared" si="3"/>
        <v>-58.079404939170672</v>
      </c>
    </row>
    <row r="62" spans="1:24" ht="54.75" thickBot="1">
      <c r="A62" s="255"/>
      <c r="B62" s="258"/>
      <c r="C62" s="258"/>
      <c r="D62" s="258"/>
      <c r="E62" s="307" t="str">
        <f t="shared" si="0"/>
        <v/>
      </c>
      <c r="F62" s="218"/>
      <c r="G62" s="221"/>
      <c r="H62" s="221"/>
      <c r="I62" s="221"/>
      <c r="J62" s="304" t="str">
        <f t="shared" si="1"/>
        <v/>
      </c>
      <c r="K62" s="61" t="s">
        <v>335</v>
      </c>
      <c r="L62" s="157">
        <f t="shared" si="6"/>
        <v>8252.1339773558011</v>
      </c>
      <c r="M62" s="157">
        <f t="shared" si="6"/>
        <v>8030.1834605318836</v>
      </c>
      <c r="N62" s="157">
        <f t="shared" si="6"/>
        <v>-221.9505168239175</v>
      </c>
      <c r="O62" s="160">
        <f t="shared" si="2"/>
        <v>-2.6896135888360387E-2</v>
      </c>
      <c r="P62" s="118" t="s">
        <v>37</v>
      </c>
      <c r="Q62" s="41" t="s">
        <v>0</v>
      </c>
      <c r="R62" s="127">
        <f>'Superfici 2008 RER dettaglio'!L61</f>
        <v>8252.1339773558011</v>
      </c>
      <c r="S62" s="130">
        <f>'Superfici 2014 RER dettaglio'!L61</f>
        <v>8030.1834605318836</v>
      </c>
      <c r="T62" s="168">
        <f t="shared" si="3"/>
        <v>-221.9505168239175</v>
      </c>
    </row>
    <row r="63" spans="1:24" ht="15.75" customHeight="1">
      <c r="A63" s="253" t="s">
        <v>1</v>
      </c>
      <c r="B63" s="256">
        <f>SUM(G63:G79)</f>
        <v>671549.08892614138</v>
      </c>
      <c r="C63" s="256">
        <f>SUM(H63:H79)</f>
        <v>672770.85183461593</v>
      </c>
      <c r="D63" s="256">
        <f>SUM(I63:I79)</f>
        <v>1221.7629084743962</v>
      </c>
      <c r="E63" s="314">
        <f t="shared" si="0"/>
        <v>1.8193203276146038E-3</v>
      </c>
      <c r="F63" s="270" t="s">
        <v>120</v>
      </c>
      <c r="G63" s="262">
        <f>SUM(L63:L70)</f>
        <v>546654.30204699456</v>
      </c>
      <c r="H63" s="262">
        <f>SUM(M63:M70)</f>
        <v>547802.04593785235</v>
      </c>
      <c r="I63" s="262">
        <f>SUM(N63:N70)</f>
        <v>1147.743890857711</v>
      </c>
      <c r="J63" s="313">
        <f t="shared" si="1"/>
        <v>2.0995789963783036E-3</v>
      </c>
      <c r="K63" s="204" t="s">
        <v>2</v>
      </c>
      <c r="L63" s="206">
        <f>SUM(R63:R68)</f>
        <v>509364.5926942972</v>
      </c>
      <c r="M63" s="206">
        <f>SUM(S63:S68)</f>
        <v>510587.89542138204</v>
      </c>
      <c r="N63" s="206">
        <f>SUM(T63:T68)</f>
        <v>1223.3027270847774</v>
      </c>
      <c r="O63" s="312">
        <f t="shared" si="2"/>
        <v>2.4016249747829664E-3</v>
      </c>
      <c r="P63" s="119" t="s">
        <v>44</v>
      </c>
      <c r="Q63" s="99" t="s">
        <v>3</v>
      </c>
      <c r="R63" s="126">
        <f>'Superfici 2008 RER dettaglio'!L62</f>
        <v>122033.71299292083</v>
      </c>
      <c r="S63" s="129">
        <f>'Superfici 2014 RER dettaglio'!L62</f>
        <v>122203.41073742276</v>
      </c>
      <c r="T63" s="167">
        <f t="shared" si="3"/>
        <v>169.69774450192926</v>
      </c>
    </row>
    <row r="64" spans="1:24" ht="15.75" customHeight="1">
      <c r="A64" s="254"/>
      <c r="B64" s="257"/>
      <c r="C64" s="257"/>
      <c r="D64" s="257"/>
      <c r="E64" s="306" t="str">
        <f t="shared" si="0"/>
        <v/>
      </c>
      <c r="F64" s="218"/>
      <c r="G64" s="221"/>
      <c r="H64" s="221"/>
      <c r="I64" s="221"/>
      <c r="J64" s="304" t="str">
        <f t="shared" si="1"/>
        <v/>
      </c>
      <c r="K64" s="205"/>
      <c r="L64" s="207"/>
      <c r="M64" s="207"/>
      <c r="N64" s="207"/>
      <c r="O64" s="299" t="str">
        <f t="shared" si="2"/>
        <v/>
      </c>
      <c r="P64" s="116" t="s">
        <v>91</v>
      </c>
      <c r="Q64" s="100" t="s">
        <v>4</v>
      </c>
      <c r="R64" s="126">
        <f>'Superfici 2008 RER dettaglio'!L63</f>
        <v>378751.53039875242</v>
      </c>
      <c r="S64" s="129">
        <f>'Superfici 2014 RER dettaglio'!L63</f>
        <v>379764.43798727728</v>
      </c>
      <c r="T64" s="167">
        <f t="shared" si="3"/>
        <v>1012.9075885248603</v>
      </c>
    </row>
    <row r="65" spans="1:24" ht="15.75" customHeight="1">
      <c r="A65" s="254"/>
      <c r="B65" s="257"/>
      <c r="C65" s="257"/>
      <c r="D65" s="257"/>
      <c r="E65" s="306" t="str">
        <f t="shared" si="0"/>
        <v/>
      </c>
      <c r="F65" s="218"/>
      <c r="G65" s="221"/>
      <c r="H65" s="221"/>
      <c r="I65" s="221"/>
      <c r="J65" s="304" t="str">
        <f t="shared" si="1"/>
        <v/>
      </c>
      <c r="K65" s="205"/>
      <c r="L65" s="207"/>
      <c r="M65" s="207"/>
      <c r="N65" s="207"/>
      <c r="O65" s="299" t="str">
        <f t="shared" si="2"/>
        <v/>
      </c>
      <c r="P65" s="116" t="s">
        <v>92</v>
      </c>
      <c r="Q65" s="100" t="s">
        <v>5</v>
      </c>
      <c r="R65" s="126">
        <f>'Superfici 2008 RER dettaglio'!L64</f>
        <v>3720.1418847836426</v>
      </c>
      <c r="S65" s="129">
        <f>'Superfici 2014 RER dettaglio'!L64</f>
        <v>3759.8746258826545</v>
      </c>
      <c r="T65" s="167">
        <f t="shared" si="3"/>
        <v>39.732741099011946</v>
      </c>
      <c r="X65" s="162"/>
    </row>
    <row r="66" spans="1:24" ht="15.75" customHeight="1">
      <c r="A66" s="254"/>
      <c r="B66" s="257"/>
      <c r="C66" s="257"/>
      <c r="D66" s="257"/>
      <c r="E66" s="306" t="str">
        <f t="shared" si="0"/>
        <v/>
      </c>
      <c r="F66" s="218"/>
      <c r="G66" s="221"/>
      <c r="H66" s="221"/>
      <c r="I66" s="221"/>
      <c r="J66" s="304" t="str">
        <f t="shared" si="1"/>
        <v/>
      </c>
      <c r="K66" s="205"/>
      <c r="L66" s="207"/>
      <c r="M66" s="207"/>
      <c r="N66" s="207"/>
      <c r="O66" s="299" t="str">
        <f t="shared" si="2"/>
        <v/>
      </c>
      <c r="P66" s="116" t="s">
        <v>93</v>
      </c>
      <c r="Q66" s="100" t="s">
        <v>6</v>
      </c>
      <c r="R66" s="126">
        <f>'Superfici 2008 RER dettaglio'!L65</f>
        <v>2012.6862987203801</v>
      </c>
      <c r="S66" s="129">
        <f>'Superfici 2014 RER dettaglio'!L65</f>
        <v>2011.9755938857547</v>
      </c>
      <c r="T66" s="167">
        <f t="shared" si="3"/>
        <v>-0.71070483462540324</v>
      </c>
    </row>
    <row r="67" spans="1:24" ht="15.75" customHeight="1">
      <c r="A67" s="254"/>
      <c r="B67" s="257"/>
      <c r="C67" s="257"/>
      <c r="D67" s="257"/>
      <c r="E67" s="306" t="str">
        <f t="shared" si="0"/>
        <v/>
      </c>
      <c r="F67" s="218"/>
      <c r="G67" s="221"/>
      <c r="H67" s="221"/>
      <c r="I67" s="221"/>
      <c r="J67" s="304" t="str">
        <f t="shared" si="1"/>
        <v/>
      </c>
      <c r="K67" s="205"/>
      <c r="L67" s="207"/>
      <c r="M67" s="207"/>
      <c r="N67" s="207"/>
      <c r="O67" s="299" t="str">
        <f t="shared" si="2"/>
        <v/>
      </c>
      <c r="P67" s="116" t="s">
        <v>39</v>
      </c>
      <c r="Q67" s="100" t="s">
        <v>209</v>
      </c>
      <c r="R67" s="126">
        <f>'Superfici 2008 RER dettaglio'!L66</f>
        <v>1542.8646787786925</v>
      </c>
      <c r="S67" s="129">
        <f>'Superfici 2014 RER dettaglio'!L66</f>
        <v>1535.6460512123119</v>
      </c>
      <c r="T67" s="167">
        <f t="shared" si="3"/>
        <v>-7.2186275663805191</v>
      </c>
      <c r="V67" s="163"/>
    </row>
    <row r="68" spans="1:24" ht="15.75" customHeight="1">
      <c r="A68" s="254"/>
      <c r="B68" s="257"/>
      <c r="C68" s="257"/>
      <c r="D68" s="257"/>
      <c r="E68" s="306" t="str">
        <f t="shared" si="0"/>
        <v/>
      </c>
      <c r="F68" s="218"/>
      <c r="G68" s="221"/>
      <c r="H68" s="221"/>
      <c r="I68" s="221"/>
      <c r="J68" s="304" t="str">
        <f t="shared" si="1"/>
        <v/>
      </c>
      <c r="K68" s="205"/>
      <c r="L68" s="208"/>
      <c r="M68" s="208"/>
      <c r="N68" s="208"/>
      <c r="O68" s="300" t="str">
        <f t="shared" si="2"/>
        <v/>
      </c>
      <c r="P68" s="116" t="s">
        <v>211</v>
      </c>
      <c r="Q68" s="100" t="s">
        <v>210</v>
      </c>
      <c r="R68" s="126">
        <f>'Superfici 2008 RER dettaglio'!L67</f>
        <v>1303.6564403412904</v>
      </c>
      <c r="S68" s="129">
        <f>'Superfici 2014 RER dettaglio'!L67</f>
        <v>1312.5504257012722</v>
      </c>
      <c r="T68" s="167">
        <f t="shared" si="3"/>
        <v>8.893985359981798</v>
      </c>
    </row>
    <row r="69" spans="1:24" ht="18">
      <c r="A69" s="254"/>
      <c r="B69" s="257"/>
      <c r="C69" s="257"/>
      <c r="D69" s="257"/>
      <c r="E69" s="306" t="str">
        <f t="shared" ref="E69:E94" si="7">IF(B69&gt;0,D69/B69,"")</f>
        <v/>
      </c>
      <c r="F69" s="218"/>
      <c r="G69" s="221"/>
      <c r="H69" s="221"/>
      <c r="I69" s="221"/>
      <c r="J69" s="304" t="str">
        <f t="shared" ref="J69:J94" si="8">IF(G69&gt;0,I69/G69,"")</f>
        <v/>
      </c>
      <c r="K69" s="166" t="s">
        <v>336</v>
      </c>
      <c r="L69" s="55">
        <f t="shared" ref="L69:N72" si="9">SUM(R69)</f>
        <v>15777.121152215472</v>
      </c>
      <c r="M69" s="55">
        <f t="shared" si="9"/>
        <v>15663.249536351246</v>
      </c>
      <c r="N69" s="55">
        <f t="shared" si="9"/>
        <v>-113.87161586422553</v>
      </c>
      <c r="O69" s="93">
        <f t="shared" ref="O69:O94" si="10">IF(L69&gt;0,N69/L69,"")</f>
        <v>-7.2175154621434423E-3</v>
      </c>
      <c r="P69" s="116" t="s">
        <v>40</v>
      </c>
      <c r="Q69" s="100" t="s">
        <v>7</v>
      </c>
      <c r="R69" s="126">
        <f>'Superfici 2008 RER dettaglio'!L68</f>
        <v>15777.121152215472</v>
      </c>
      <c r="S69" s="129">
        <f>'Superfici 2014 RER dettaglio'!L68</f>
        <v>15663.249536351246</v>
      </c>
      <c r="T69" s="167">
        <f t="shared" si="3"/>
        <v>-113.87161586422553</v>
      </c>
      <c r="X69" s="162"/>
    </row>
    <row r="70" spans="1:24" ht="18">
      <c r="A70" s="254"/>
      <c r="B70" s="257"/>
      <c r="C70" s="257"/>
      <c r="D70" s="257"/>
      <c r="E70" s="306" t="str">
        <f t="shared" si="7"/>
        <v/>
      </c>
      <c r="F70" s="269"/>
      <c r="G70" s="263"/>
      <c r="H70" s="263"/>
      <c r="I70" s="263"/>
      <c r="J70" s="305" t="str">
        <f t="shared" si="8"/>
        <v/>
      </c>
      <c r="K70" s="166" t="s">
        <v>337</v>
      </c>
      <c r="L70" s="55">
        <f t="shared" si="9"/>
        <v>21512.588200481841</v>
      </c>
      <c r="M70" s="55">
        <f t="shared" si="9"/>
        <v>21550.900980119</v>
      </c>
      <c r="N70" s="55">
        <f t="shared" si="9"/>
        <v>38.31277963715911</v>
      </c>
      <c r="O70" s="93">
        <f t="shared" si="10"/>
        <v>1.7809470101928962E-3</v>
      </c>
      <c r="P70" s="116" t="s">
        <v>41</v>
      </c>
      <c r="Q70" s="100" t="s">
        <v>8</v>
      </c>
      <c r="R70" s="126">
        <f>'Superfici 2008 RER dettaglio'!L69</f>
        <v>21512.588200481841</v>
      </c>
      <c r="S70" s="129">
        <f>'Superfici 2014 RER dettaglio'!L69</f>
        <v>21550.900980119</v>
      </c>
      <c r="T70" s="167">
        <f t="shared" ref="T70:T94" si="11">S70-R70</f>
        <v>38.31277963715911</v>
      </c>
    </row>
    <row r="71" spans="1:24" ht="18">
      <c r="A71" s="254"/>
      <c r="B71" s="257"/>
      <c r="C71" s="257"/>
      <c r="D71" s="257"/>
      <c r="E71" s="306" t="str">
        <f t="shared" si="7"/>
        <v/>
      </c>
      <c r="F71" s="271" t="s">
        <v>9</v>
      </c>
      <c r="G71" s="220">
        <f>SUM(L71:L74)</f>
        <v>98859.399637925642</v>
      </c>
      <c r="H71" s="220">
        <f>SUM(M71:M74)</f>
        <v>98300.792214393732</v>
      </c>
      <c r="I71" s="220">
        <f>SUM(N71:N74)</f>
        <v>-558.60742353190437</v>
      </c>
      <c r="J71" s="303">
        <f t="shared" si="8"/>
        <v>-5.6505241340511301E-3</v>
      </c>
      <c r="K71" s="166" t="s">
        <v>338</v>
      </c>
      <c r="L71" s="55">
        <f t="shared" si="9"/>
        <v>8287.6644331228927</v>
      </c>
      <c r="M71" s="55">
        <f t="shared" si="9"/>
        <v>8098.0943493314398</v>
      </c>
      <c r="N71" s="55">
        <f t="shared" si="9"/>
        <v>-189.57008379145282</v>
      </c>
      <c r="O71" s="93">
        <f t="shared" si="10"/>
        <v>-2.2873764414713459E-2</v>
      </c>
      <c r="P71" s="116" t="s">
        <v>43</v>
      </c>
      <c r="Q71" s="100" t="s">
        <v>10</v>
      </c>
      <c r="R71" s="126">
        <f>'Superfici 2008 RER dettaglio'!L70</f>
        <v>8287.6644331228927</v>
      </c>
      <c r="S71" s="129">
        <f>'Superfici 2014 RER dettaglio'!L70</f>
        <v>8098.0943493314398</v>
      </c>
      <c r="T71" s="167">
        <f t="shared" si="11"/>
        <v>-189.57008379145282</v>
      </c>
    </row>
    <row r="72" spans="1:24" ht="18">
      <c r="A72" s="254"/>
      <c r="B72" s="257"/>
      <c r="C72" s="257"/>
      <c r="D72" s="257"/>
      <c r="E72" s="306" t="str">
        <f t="shared" si="7"/>
        <v/>
      </c>
      <c r="F72" s="272"/>
      <c r="G72" s="221"/>
      <c r="H72" s="221"/>
      <c r="I72" s="221"/>
      <c r="J72" s="304" t="str">
        <f t="shared" si="8"/>
        <v/>
      </c>
      <c r="K72" s="166" t="s">
        <v>339</v>
      </c>
      <c r="L72" s="55">
        <f t="shared" si="9"/>
        <v>965.10212342277032</v>
      </c>
      <c r="M72" s="55">
        <f t="shared" si="9"/>
        <v>928.11692672048287</v>
      </c>
      <c r="N72" s="55">
        <f t="shared" si="9"/>
        <v>-36.985196702287453</v>
      </c>
      <c r="O72" s="93">
        <f t="shared" si="10"/>
        <v>-3.8322573129481972E-2</v>
      </c>
      <c r="P72" s="116" t="s">
        <v>94</v>
      </c>
      <c r="Q72" s="100" t="s">
        <v>11</v>
      </c>
      <c r="R72" s="126">
        <f>'Superfici 2008 RER dettaglio'!L71</f>
        <v>965.10212342277032</v>
      </c>
      <c r="S72" s="129">
        <f>'Superfici 2014 RER dettaglio'!L71</f>
        <v>928.11692672048287</v>
      </c>
      <c r="T72" s="167">
        <f t="shared" si="11"/>
        <v>-36.985196702287453</v>
      </c>
    </row>
    <row r="73" spans="1:24" ht="16.5" customHeight="1">
      <c r="A73" s="254"/>
      <c r="B73" s="257"/>
      <c r="C73" s="257"/>
      <c r="D73" s="257"/>
      <c r="E73" s="306" t="str">
        <f t="shared" si="7"/>
        <v/>
      </c>
      <c r="F73" s="272"/>
      <c r="G73" s="221"/>
      <c r="H73" s="221"/>
      <c r="I73" s="221"/>
      <c r="J73" s="304" t="str">
        <f t="shared" si="8"/>
        <v/>
      </c>
      <c r="K73" s="200" t="s">
        <v>340</v>
      </c>
      <c r="L73" s="216">
        <f>SUM(R73:R74)</f>
        <v>89606.633081379972</v>
      </c>
      <c r="M73" s="216">
        <f>SUM(S73:S74)</f>
        <v>89274.580938341809</v>
      </c>
      <c r="N73" s="216">
        <f>SUM(T73:T74)</f>
        <v>-332.0521430381641</v>
      </c>
      <c r="O73" s="298">
        <f t="shared" si="10"/>
        <v>-3.7056647663192212E-3</v>
      </c>
      <c r="P73" s="116" t="s">
        <v>95</v>
      </c>
      <c r="Q73" s="100" t="s">
        <v>12</v>
      </c>
      <c r="R73" s="126">
        <f>'Superfici 2008 RER dettaglio'!L72</f>
        <v>82676.08864093812</v>
      </c>
      <c r="S73" s="129">
        <f>'Superfici 2014 RER dettaglio'!L72</f>
        <v>82018.155905754858</v>
      </c>
      <c r="T73" s="167">
        <f t="shared" si="11"/>
        <v>-657.93273518326168</v>
      </c>
    </row>
    <row r="74" spans="1:24" ht="15.75" customHeight="1">
      <c r="A74" s="254"/>
      <c r="B74" s="257"/>
      <c r="C74" s="257"/>
      <c r="D74" s="257"/>
      <c r="E74" s="306" t="str">
        <f t="shared" si="7"/>
        <v/>
      </c>
      <c r="F74" s="273"/>
      <c r="G74" s="263"/>
      <c r="H74" s="263"/>
      <c r="I74" s="263"/>
      <c r="J74" s="305" t="str">
        <f t="shared" si="8"/>
        <v/>
      </c>
      <c r="K74" s="200"/>
      <c r="L74" s="208"/>
      <c r="M74" s="208"/>
      <c r="N74" s="208"/>
      <c r="O74" s="300" t="str">
        <f t="shared" si="10"/>
        <v/>
      </c>
      <c r="P74" s="116" t="s">
        <v>42</v>
      </c>
      <c r="Q74" s="100" t="s">
        <v>13</v>
      </c>
      <c r="R74" s="126">
        <f>'Superfici 2008 RER dettaglio'!L73</f>
        <v>6930.5444404418495</v>
      </c>
      <c r="S74" s="129">
        <f>'Superfici 2014 RER dettaglio'!L73</f>
        <v>7256.4250325869471</v>
      </c>
      <c r="T74" s="167">
        <f t="shared" si="11"/>
        <v>325.88059214509758</v>
      </c>
    </row>
    <row r="75" spans="1:24" ht="18">
      <c r="A75" s="254"/>
      <c r="B75" s="257"/>
      <c r="C75" s="257"/>
      <c r="D75" s="257"/>
      <c r="E75" s="306" t="str">
        <f t="shared" si="7"/>
        <v/>
      </c>
      <c r="F75" s="217" t="s">
        <v>121</v>
      </c>
      <c r="G75" s="220">
        <f>SUM(L75:L79)</f>
        <v>26035.3872412212</v>
      </c>
      <c r="H75" s="220">
        <f>SUM(M75:M79)</f>
        <v>26668.013682369794</v>
      </c>
      <c r="I75" s="220">
        <f>SUM(N75:N79)</f>
        <v>632.62644114858972</v>
      </c>
      <c r="J75" s="303">
        <f t="shared" si="8"/>
        <v>2.4298714487601996E-2</v>
      </c>
      <c r="K75" s="166" t="s">
        <v>341</v>
      </c>
      <c r="L75" s="55">
        <f t="shared" ref="L75:N76" si="12">SUM(R75)</f>
        <v>194.73462469877805</v>
      </c>
      <c r="M75" s="55">
        <f t="shared" si="12"/>
        <v>200.39628315721501</v>
      </c>
      <c r="N75" s="55">
        <f t="shared" si="12"/>
        <v>5.6616584584369605</v>
      </c>
      <c r="O75" s="93">
        <f t="shared" si="10"/>
        <v>2.907371232617004E-2</v>
      </c>
      <c r="P75" s="120" t="s">
        <v>96</v>
      </c>
      <c r="Q75" s="100" t="s">
        <v>14</v>
      </c>
      <c r="R75" s="126">
        <f>'Superfici 2008 RER dettaglio'!L74</f>
        <v>194.73462469877805</v>
      </c>
      <c r="S75" s="129">
        <f>'Superfici 2014 RER dettaglio'!L74</f>
        <v>200.39628315721501</v>
      </c>
      <c r="T75" s="167">
        <f t="shared" si="11"/>
        <v>5.6616584584369605</v>
      </c>
    </row>
    <row r="76" spans="1:24" ht="18">
      <c r="A76" s="254"/>
      <c r="B76" s="257"/>
      <c r="C76" s="257"/>
      <c r="D76" s="257"/>
      <c r="E76" s="306" t="str">
        <f t="shared" si="7"/>
        <v/>
      </c>
      <c r="F76" s="218"/>
      <c r="G76" s="221"/>
      <c r="H76" s="221"/>
      <c r="I76" s="221"/>
      <c r="J76" s="304" t="str">
        <f t="shared" si="8"/>
        <v/>
      </c>
      <c r="K76" s="166" t="s">
        <v>342</v>
      </c>
      <c r="L76" s="55">
        <f t="shared" si="12"/>
        <v>2854.3631375846885</v>
      </c>
      <c r="M76" s="55">
        <f t="shared" si="12"/>
        <v>2804.3631612626136</v>
      </c>
      <c r="N76" s="55">
        <f t="shared" si="12"/>
        <v>-49.999976322074872</v>
      </c>
      <c r="O76" s="93">
        <f t="shared" si="10"/>
        <v>-1.7517034067495687E-2</v>
      </c>
      <c r="P76" s="116" t="s">
        <v>97</v>
      </c>
      <c r="Q76" s="100" t="s">
        <v>15</v>
      </c>
      <c r="R76" s="126">
        <f>'Superfici 2008 RER dettaglio'!L75</f>
        <v>2854.3631375846885</v>
      </c>
      <c r="S76" s="129">
        <f>'Superfici 2014 RER dettaglio'!L75</f>
        <v>2804.3631612626136</v>
      </c>
      <c r="T76" s="167">
        <f t="shared" si="11"/>
        <v>-49.999976322074872</v>
      </c>
    </row>
    <row r="77" spans="1:24" ht="15.75" customHeight="1">
      <c r="A77" s="254"/>
      <c r="B77" s="257"/>
      <c r="C77" s="257"/>
      <c r="D77" s="257"/>
      <c r="E77" s="306" t="str">
        <f t="shared" si="7"/>
        <v/>
      </c>
      <c r="F77" s="218"/>
      <c r="G77" s="221"/>
      <c r="H77" s="221"/>
      <c r="I77" s="221"/>
      <c r="J77" s="304" t="str">
        <f t="shared" si="8"/>
        <v/>
      </c>
      <c r="K77" s="200" t="s">
        <v>344</v>
      </c>
      <c r="L77" s="216">
        <f>SUM(R77:R78)</f>
        <v>22986.289478937735</v>
      </c>
      <c r="M77" s="216">
        <f>SUM(S77:S78)</f>
        <v>23663.254237949965</v>
      </c>
      <c r="N77" s="216">
        <f>SUM(T77:T78)</f>
        <v>676.96475901222766</v>
      </c>
      <c r="O77" s="298">
        <f t="shared" si="10"/>
        <v>2.9450806300535298E-2</v>
      </c>
      <c r="P77" s="116" t="s">
        <v>98</v>
      </c>
      <c r="Q77" s="100" t="s">
        <v>16</v>
      </c>
      <c r="R77" s="126">
        <f>'Superfici 2008 RER dettaglio'!L76</f>
        <v>15801.933271085838</v>
      </c>
      <c r="S77" s="129">
        <f>'Superfici 2014 RER dettaglio'!L76</f>
        <v>15795.026360232756</v>
      </c>
      <c r="T77" s="167">
        <f t="shared" si="11"/>
        <v>-6.9069108530820813</v>
      </c>
    </row>
    <row r="78" spans="1:24" ht="15.75" customHeight="1">
      <c r="A78" s="254"/>
      <c r="B78" s="257"/>
      <c r="C78" s="257"/>
      <c r="D78" s="257"/>
      <c r="E78" s="306" t="str">
        <f t="shared" si="7"/>
        <v/>
      </c>
      <c r="F78" s="218"/>
      <c r="G78" s="221"/>
      <c r="H78" s="221"/>
      <c r="I78" s="221"/>
      <c r="J78" s="304" t="str">
        <f t="shared" si="8"/>
        <v/>
      </c>
      <c r="K78" s="200"/>
      <c r="L78" s="208"/>
      <c r="M78" s="208"/>
      <c r="N78" s="208"/>
      <c r="O78" s="300" t="str">
        <f t="shared" si="10"/>
        <v/>
      </c>
      <c r="P78" s="116" t="s">
        <v>99</v>
      </c>
      <c r="Q78" s="100" t="s">
        <v>17</v>
      </c>
      <c r="R78" s="126">
        <f>'Superfici 2008 RER dettaglio'!L77</f>
        <v>7184.3562078518971</v>
      </c>
      <c r="S78" s="129">
        <f>'Superfici 2014 RER dettaglio'!L77</f>
        <v>7868.2278777172069</v>
      </c>
      <c r="T78" s="167">
        <f t="shared" si="11"/>
        <v>683.87166986530974</v>
      </c>
    </row>
    <row r="79" spans="1:24" ht="18.75" thickBot="1">
      <c r="A79" s="255"/>
      <c r="B79" s="258"/>
      <c r="C79" s="258"/>
      <c r="D79" s="258"/>
      <c r="E79" s="307" t="str">
        <f t="shared" si="7"/>
        <v/>
      </c>
      <c r="F79" s="219"/>
      <c r="G79" s="222"/>
      <c r="H79" s="222"/>
      <c r="I79" s="222"/>
      <c r="J79" s="308" t="str">
        <f t="shared" si="8"/>
        <v/>
      </c>
      <c r="K79" s="66" t="s">
        <v>343</v>
      </c>
      <c r="L79" s="45">
        <f t="shared" ref="L79:N81" si="13">SUM(R79)</f>
        <v>0</v>
      </c>
      <c r="M79" s="45">
        <f t="shared" si="13"/>
        <v>0</v>
      </c>
      <c r="N79" s="45">
        <f t="shared" si="13"/>
        <v>0</v>
      </c>
      <c r="O79" s="91" t="str">
        <f t="shared" si="10"/>
        <v/>
      </c>
      <c r="P79" s="118" t="s">
        <v>100</v>
      </c>
      <c r="Q79" s="101" t="s">
        <v>18</v>
      </c>
      <c r="R79" s="127">
        <f>'Superfici 2008 RER dettaglio'!L78</f>
        <v>0</v>
      </c>
      <c r="S79" s="130">
        <f>'Superfici 2014 RER dettaglio'!L78</f>
        <v>0</v>
      </c>
      <c r="T79" s="168">
        <f t="shared" si="11"/>
        <v>0</v>
      </c>
    </row>
    <row r="80" spans="1:24" ht="18">
      <c r="A80" s="253" t="s">
        <v>19</v>
      </c>
      <c r="B80" s="256">
        <f>SUM(G80:G85)</f>
        <v>25467.783292560031</v>
      </c>
      <c r="C80" s="256">
        <f>SUM(H80:H85)</f>
        <v>25553.01973438069</v>
      </c>
      <c r="D80" s="256">
        <f>SUM(I80:I85)</f>
        <v>85.236441820657376</v>
      </c>
      <c r="E80" s="314">
        <f t="shared" si="7"/>
        <v>3.3468339525865886E-3</v>
      </c>
      <c r="F80" s="270" t="s">
        <v>122</v>
      </c>
      <c r="G80" s="262">
        <f>SUM(L80:L81)</f>
        <v>7621.0069404029609</v>
      </c>
      <c r="H80" s="262">
        <f>SUM(M80:M81)</f>
        <v>7744.4860920321107</v>
      </c>
      <c r="I80" s="262">
        <f>SUM(N80:N81)</f>
        <v>123.47915162914984</v>
      </c>
      <c r="J80" s="313">
        <f t="shared" si="8"/>
        <v>1.6202472008590096E-2</v>
      </c>
      <c r="K80" s="69" t="s">
        <v>345</v>
      </c>
      <c r="L80" s="97">
        <f t="shared" si="13"/>
        <v>7574.4616915904062</v>
      </c>
      <c r="M80" s="97">
        <f t="shared" si="13"/>
        <v>7695.69034030694</v>
      </c>
      <c r="N80" s="97">
        <f t="shared" si="13"/>
        <v>121.22864871653383</v>
      </c>
      <c r="O80" s="98">
        <f t="shared" si="10"/>
        <v>1.6004919379436388E-2</v>
      </c>
      <c r="P80" s="119" t="s">
        <v>101</v>
      </c>
      <c r="Q80" s="99" t="s">
        <v>20</v>
      </c>
      <c r="R80" s="126">
        <f>'Superfici 2008 RER dettaglio'!L79</f>
        <v>7574.4616915904062</v>
      </c>
      <c r="S80" s="129">
        <f>'Superfici 2014 RER dettaglio'!L79</f>
        <v>7695.69034030694</v>
      </c>
      <c r="T80" s="167">
        <f t="shared" si="11"/>
        <v>121.22864871653383</v>
      </c>
    </row>
    <row r="81" spans="1:20" ht="18">
      <c r="A81" s="254"/>
      <c r="B81" s="257"/>
      <c r="C81" s="257"/>
      <c r="D81" s="257"/>
      <c r="E81" s="306" t="str">
        <f t="shared" si="7"/>
        <v/>
      </c>
      <c r="F81" s="269"/>
      <c r="G81" s="263"/>
      <c r="H81" s="263"/>
      <c r="I81" s="263"/>
      <c r="J81" s="305" t="str">
        <f t="shared" si="8"/>
        <v/>
      </c>
      <c r="K81" s="166" t="s">
        <v>346</v>
      </c>
      <c r="L81" s="55">
        <f t="shared" si="13"/>
        <v>46.545248812554988</v>
      </c>
      <c r="M81" s="55">
        <f t="shared" si="13"/>
        <v>48.795751725170994</v>
      </c>
      <c r="N81" s="55">
        <f t="shared" si="13"/>
        <v>2.2505029126160068</v>
      </c>
      <c r="O81" s="93">
        <f t="shared" si="10"/>
        <v>4.8350862226113234E-2</v>
      </c>
      <c r="P81" s="116" t="s">
        <v>102</v>
      </c>
      <c r="Q81" s="100" t="s">
        <v>21</v>
      </c>
      <c r="R81" s="126">
        <f>'Superfici 2008 RER dettaglio'!L80</f>
        <v>46.545248812554988</v>
      </c>
      <c r="S81" s="129">
        <f>'Superfici 2014 RER dettaglio'!L80</f>
        <v>48.795751725170994</v>
      </c>
      <c r="T81" s="167">
        <f t="shared" si="11"/>
        <v>2.2505029126160068</v>
      </c>
    </row>
    <row r="82" spans="1:20" ht="15.75" customHeight="1">
      <c r="A82" s="254"/>
      <c r="B82" s="257"/>
      <c r="C82" s="257"/>
      <c r="D82" s="257"/>
      <c r="E82" s="306" t="str">
        <f t="shared" si="7"/>
        <v/>
      </c>
      <c r="F82" s="217" t="s">
        <v>123</v>
      </c>
      <c r="G82" s="220">
        <f>SUM(L82:L85)</f>
        <v>17846.776352157071</v>
      </c>
      <c r="H82" s="220">
        <f>SUM(M82:M85)</f>
        <v>17808.533642348579</v>
      </c>
      <c r="I82" s="220">
        <f>SUM(N82:N85)</f>
        <v>-38.242709808492464</v>
      </c>
      <c r="J82" s="303">
        <f t="shared" si="8"/>
        <v>-2.142835717435895E-3</v>
      </c>
      <c r="K82" s="200" t="s">
        <v>347</v>
      </c>
      <c r="L82" s="216">
        <f>SUM(R82:R84)</f>
        <v>16503.355914676071</v>
      </c>
      <c r="M82" s="216">
        <f>SUM(S82:S84)</f>
        <v>16465.113205399477</v>
      </c>
      <c r="N82" s="216">
        <f>SUM(T82:T84)</f>
        <v>-38.24270927659245</v>
      </c>
      <c r="O82" s="298">
        <f t="shared" si="10"/>
        <v>-2.3172686497407507E-3</v>
      </c>
      <c r="P82" s="116" t="s">
        <v>103</v>
      </c>
      <c r="Q82" s="100" t="s">
        <v>22</v>
      </c>
      <c r="R82" s="126">
        <f>'Superfici 2008 RER dettaglio'!L81</f>
        <v>1743.2510675157293</v>
      </c>
      <c r="S82" s="129">
        <f>'Superfici 2014 RER dettaglio'!L81</f>
        <v>1706.8143186572477</v>
      </c>
      <c r="T82" s="167">
        <f t="shared" si="11"/>
        <v>-36.436748858481678</v>
      </c>
    </row>
    <row r="83" spans="1:20" ht="15.75" customHeight="1">
      <c r="A83" s="254"/>
      <c r="B83" s="257"/>
      <c r="C83" s="257"/>
      <c r="D83" s="257"/>
      <c r="E83" s="306" t="str">
        <f t="shared" si="7"/>
        <v/>
      </c>
      <c r="F83" s="218"/>
      <c r="G83" s="221"/>
      <c r="H83" s="221"/>
      <c r="I83" s="221"/>
      <c r="J83" s="304" t="str">
        <f t="shared" si="8"/>
        <v/>
      </c>
      <c r="K83" s="200"/>
      <c r="L83" s="207"/>
      <c r="M83" s="207"/>
      <c r="N83" s="207"/>
      <c r="O83" s="299" t="str">
        <f t="shared" si="10"/>
        <v/>
      </c>
      <c r="P83" s="116" t="s">
        <v>104</v>
      </c>
      <c r="Q83" s="100" t="s">
        <v>23</v>
      </c>
      <c r="R83" s="126">
        <f>'Superfici 2008 RER dettaglio'!L82</f>
        <v>14405.21615221176</v>
      </c>
      <c r="S83" s="129">
        <f>'Superfici 2014 RER dettaglio'!L82</f>
        <v>14403.41017689523</v>
      </c>
      <c r="T83" s="167">
        <f t="shared" si="11"/>
        <v>-1.8059753165307484</v>
      </c>
    </row>
    <row r="84" spans="1:20" ht="15.75" customHeight="1">
      <c r="A84" s="254"/>
      <c r="B84" s="257"/>
      <c r="C84" s="257"/>
      <c r="D84" s="257"/>
      <c r="E84" s="306" t="str">
        <f t="shared" si="7"/>
        <v/>
      </c>
      <c r="F84" s="218"/>
      <c r="G84" s="221"/>
      <c r="H84" s="221"/>
      <c r="I84" s="221"/>
      <c r="J84" s="304" t="str">
        <f t="shared" si="8"/>
        <v/>
      </c>
      <c r="K84" s="200"/>
      <c r="L84" s="208"/>
      <c r="M84" s="208"/>
      <c r="N84" s="208"/>
      <c r="O84" s="300" t="str">
        <f t="shared" si="10"/>
        <v/>
      </c>
      <c r="P84" s="116" t="s">
        <v>105</v>
      </c>
      <c r="Q84" s="100" t="s">
        <v>24</v>
      </c>
      <c r="R84" s="126">
        <f>'Superfici 2008 RER dettaglio'!L83</f>
        <v>354.88869494858</v>
      </c>
      <c r="S84" s="129">
        <f>'Superfici 2014 RER dettaglio'!L83</f>
        <v>354.88870984699997</v>
      </c>
      <c r="T84" s="167">
        <f t="shared" si="11"/>
        <v>1.4898419976816513E-5</v>
      </c>
    </row>
    <row r="85" spans="1:20" ht="18.75" thickBot="1">
      <c r="A85" s="255"/>
      <c r="B85" s="258"/>
      <c r="C85" s="258"/>
      <c r="D85" s="258"/>
      <c r="E85" s="307" t="str">
        <f t="shared" si="7"/>
        <v/>
      </c>
      <c r="F85" s="219"/>
      <c r="G85" s="222"/>
      <c r="H85" s="222"/>
      <c r="I85" s="222"/>
      <c r="J85" s="308" t="str">
        <f t="shared" si="8"/>
        <v/>
      </c>
      <c r="K85" s="66" t="s">
        <v>348</v>
      </c>
      <c r="L85" s="45">
        <f>SUM(R85)</f>
        <v>1343.4204374809999</v>
      </c>
      <c r="M85" s="45">
        <f>SUM(S85)</f>
        <v>1343.4204369490999</v>
      </c>
      <c r="N85" s="45">
        <f>SUM(T85)</f>
        <v>-5.3190001381153706E-7</v>
      </c>
      <c r="O85" s="91">
        <f t="shared" si="10"/>
        <v>-3.9592967247757817E-10</v>
      </c>
      <c r="P85" s="118" t="s">
        <v>106</v>
      </c>
      <c r="Q85" s="101" t="s">
        <v>25</v>
      </c>
      <c r="R85" s="127">
        <f>'Superfici 2008 RER dettaglio'!L84</f>
        <v>1343.4204374809999</v>
      </c>
      <c r="S85" s="130">
        <f>'Superfici 2014 RER dettaglio'!L84</f>
        <v>1343.4204369490999</v>
      </c>
      <c r="T85" s="168">
        <f t="shared" si="11"/>
        <v>-5.3190001381153706E-7</v>
      </c>
    </row>
    <row r="86" spans="1:20" ht="15.75" customHeight="1">
      <c r="A86" s="253" t="s">
        <v>26</v>
      </c>
      <c r="B86" s="256">
        <f>SUM(G86:G94)</f>
        <v>65078.355012223219</v>
      </c>
      <c r="C86" s="256">
        <f>SUM(H86:H94)</f>
        <v>65432.027925475282</v>
      </c>
      <c r="D86" s="256">
        <f>SUM(I86:I94)</f>
        <v>353.67291325206389</v>
      </c>
      <c r="E86" s="314">
        <f t="shared" si="7"/>
        <v>5.4345705755106432E-3</v>
      </c>
      <c r="F86" s="218" t="s">
        <v>124</v>
      </c>
      <c r="G86" s="221">
        <f>SUM(L86:L93)</f>
        <v>65078.355012223219</v>
      </c>
      <c r="H86" s="221">
        <f>SUM(M86:M93)</f>
        <v>65432.027925475282</v>
      </c>
      <c r="I86" s="221">
        <f>SUM(N86:N93)</f>
        <v>353.67291325206389</v>
      </c>
      <c r="J86" s="304">
        <f t="shared" si="8"/>
        <v>5.4345705755106432E-3</v>
      </c>
      <c r="K86" s="192" t="s">
        <v>27</v>
      </c>
      <c r="L86" s="207">
        <f>SUM(R86:R89)</f>
        <v>57969.896901754233</v>
      </c>
      <c r="M86" s="207">
        <f>SUM(S86:S89)</f>
        <v>58476.233972642825</v>
      </c>
      <c r="N86" s="207">
        <f>SUM(T86:T89)</f>
        <v>506.3370708885941</v>
      </c>
      <c r="O86" s="299">
        <f t="shared" si="10"/>
        <v>8.7344828600733945E-3</v>
      </c>
      <c r="P86" s="121" t="s">
        <v>107</v>
      </c>
      <c r="Q86" s="99" t="s">
        <v>28</v>
      </c>
      <c r="R86" s="126">
        <f>'Superfici 2008 RER dettaglio'!L85</f>
        <v>20070.133460593694</v>
      </c>
      <c r="S86" s="129">
        <f>'Superfici 2014 RER dettaglio'!L85</f>
        <v>20740.805274935032</v>
      </c>
      <c r="T86" s="167">
        <f t="shared" si="11"/>
        <v>670.67181434133818</v>
      </c>
    </row>
    <row r="87" spans="1:20" ht="15.75" customHeight="1">
      <c r="A87" s="254"/>
      <c r="B87" s="257"/>
      <c r="C87" s="257"/>
      <c r="D87" s="257"/>
      <c r="E87" s="306" t="str">
        <f t="shared" si="7"/>
        <v/>
      </c>
      <c r="F87" s="218"/>
      <c r="G87" s="221"/>
      <c r="H87" s="221"/>
      <c r="I87" s="221"/>
      <c r="J87" s="304" t="str">
        <f t="shared" si="8"/>
        <v/>
      </c>
      <c r="K87" s="193"/>
      <c r="L87" s="207"/>
      <c r="M87" s="207"/>
      <c r="N87" s="207"/>
      <c r="O87" s="299" t="str">
        <f t="shared" si="10"/>
        <v/>
      </c>
      <c r="P87" s="122" t="s">
        <v>110</v>
      </c>
      <c r="Q87" s="100" t="s">
        <v>149</v>
      </c>
      <c r="R87" s="126">
        <f>'Superfici 2008 RER dettaglio'!L86</f>
        <v>17430.526965387711</v>
      </c>
      <c r="S87" s="129">
        <f>'Superfici 2014 RER dettaglio'!L86</f>
        <v>17150.248848557567</v>
      </c>
      <c r="T87" s="167">
        <f t="shared" si="11"/>
        <v>-280.27811683014443</v>
      </c>
    </row>
    <row r="88" spans="1:20" ht="15.75" customHeight="1">
      <c r="A88" s="254"/>
      <c r="B88" s="257"/>
      <c r="C88" s="257"/>
      <c r="D88" s="257"/>
      <c r="E88" s="306" t="str">
        <f t="shared" si="7"/>
        <v/>
      </c>
      <c r="F88" s="218"/>
      <c r="G88" s="221"/>
      <c r="H88" s="221"/>
      <c r="I88" s="221"/>
      <c r="J88" s="304" t="str">
        <f t="shared" si="8"/>
        <v/>
      </c>
      <c r="K88" s="193"/>
      <c r="L88" s="207"/>
      <c r="M88" s="207"/>
      <c r="N88" s="207"/>
      <c r="O88" s="299" t="str">
        <f t="shared" si="10"/>
        <v/>
      </c>
      <c r="P88" s="122" t="s">
        <v>109</v>
      </c>
      <c r="Q88" s="100" t="s">
        <v>29</v>
      </c>
      <c r="R88" s="126">
        <f>'Superfici 2008 RER dettaglio'!L87</f>
        <v>5164.4362969378917</v>
      </c>
      <c r="S88" s="129">
        <f>'Superfici 2014 RER dettaglio'!L87</f>
        <v>5219.6460510827319</v>
      </c>
      <c r="T88" s="167">
        <f t="shared" si="11"/>
        <v>55.20975414484019</v>
      </c>
    </row>
    <row r="89" spans="1:20" ht="15.75" customHeight="1">
      <c r="A89" s="254"/>
      <c r="B89" s="257"/>
      <c r="C89" s="257"/>
      <c r="D89" s="257"/>
      <c r="E89" s="306" t="str">
        <f t="shared" si="7"/>
        <v/>
      </c>
      <c r="F89" s="218"/>
      <c r="G89" s="221"/>
      <c r="H89" s="221"/>
      <c r="I89" s="221"/>
      <c r="J89" s="304" t="str">
        <f t="shared" si="8"/>
        <v/>
      </c>
      <c r="K89" s="193"/>
      <c r="L89" s="208"/>
      <c r="M89" s="208"/>
      <c r="N89" s="208"/>
      <c r="O89" s="300" t="str">
        <f t="shared" si="10"/>
        <v/>
      </c>
      <c r="P89" s="122" t="s">
        <v>108</v>
      </c>
      <c r="Q89" s="100" t="s">
        <v>150</v>
      </c>
      <c r="R89" s="126">
        <f>'Superfici 2008 RER dettaglio'!L88</f>
        <v>15304.800178834936</v>
      </c>
      <c r="S89" s="129">
        <f>'Superfici 2014 RER dettaglio'!L88</f>
        <v>15365.533798067496</v>
      </c>
      <c r="T89" s="167">
        <f t="shared" si="11"/>
        <v>60.733619232560159</v>
      </c>
    </row>
    <row r="90" spans="1:20" ht="15.75" customHeight="1">
      <c r="A90" s="254"/>
      <c r="B90" s="257"/>
      <c r="C90" s="257"/>
      <c r="D90" s="257"/>
      <c r="E90" s="306" t="str">
        <f t="shared" si="7"/>
        <v/>
      </c>
      <c r="F90" s="218"/>
      <c r="G90" s="221"/>
      <c r="H90" s="221"/>
      <c r="I90" s="221"/>
      <c r="J90" s="304" t="str">
        <f t="shared" si="8"/>
        <v/>
      </c>
      <c r="K90" s="193" t="s">
        <v>30</v>
      </c>
      <c r="L90" s="216">
        <f>SUM(R90:R93)</f>
        <v>7108.4581104689833</v>
      </c>
      <c r="M90" s="216">
        <f>SUM(S90:S93)</f>
        <v>6955.7939528324532</v>
      </c>
      <c r="N90" s="216">
        <f>SUM(T90:T93)</f>
        <v>-152.66415763653021</v>
      </c>
      <c r="O90" s="298">
        <f t="shared" si="10"/>
        <v>-2.1476409548182331E-2</v>
      </c>
      <c r="P90" s="122" t="s">
        <v>111</v>
      </c>
      <c r="Q90" s="100" t="s">
        <v>31</v>
      </c>
      <c r="R90" s="126">
        <f>'Superfici 2008 RER dettaglio'!L89</f>
        <v>305.93541393504995</v>
      </c>
      <c r="S90" s="129">
        <f>'Superfici 2014 RER dettaglio'!L89</f>
        <v>313.74400445151196</v>
      </c>
      <c r="T90" s="167">
        <f t="shared" si="11"/>
        <v>7.8085905164620044</v>
      </c>
    </row>
    <row r="91" spans="1:20" ht="15.75" customHeight="1">
      <c r="A91" s="254"/>
      <c r="B91" s="257"/>
      <c r="C91" s="257"/>
      <c r="D91" s="257"/>
      <c r="E91" s="306" t="str">
        <f t="shared" si="7"/>
        <v/>
      </c>
      <c r="F91" s="218"/>
      <c r="G91" s="221"/>
      <c r="H91" s="221"/>
      <c r="I91" s="221"/>
      <c r="J91" s="304" t="str">
        <f t="shared" si="8"/>
        <v/>
      </c>
      <c r="K91" s="193"/>
      <c r="L91" s="207"/>
      <c r="M91" s="207"/>
      <c r="N91" s="207"/>
      <c r="O91" s="299" t="str">
        <f t="shared" si="10"/>
        <v/>
      </c>
      <c r="P91" s="122" t="s">
        <v>112</v>
      </c>
      <c r="Q91" s="100" t="s">
        <v>32</v>
      </c>
      <c r="R91" s="126">
        <f>'Superfici 2008 RER dettaglio'!L90</f>
        <v>458.17646859458108</v>
      </c>
      <c r="S91" s="129">
        <f>'Superfici 2014 RER dettaglio'!L90</f>
        <v>477.78472510398501</v>
      </c>
      <c r="T91" s="167">
        <f t="shared" si="11"/>
        <v>19.60825650940393</v>
      </c>
    </row>
    <row r="92" spans="1:20" ht="15.75" customHeight="1">
      <c r="A92" s="254"/>
      <c r="B92" s="257"/>
      <c r="C92" s="257"/>
      <c r="D92" s="257"/>
      <c r="E92" s="306" t="str">
        <f t="shared" si="7"/>
        <v/>
      </c>
      <c r="F92" s="218"/>
      <c r="G92" s="221"/>
      <c r="H92" s="221"/>
      <c r="I92" s="221"/>
      <c r="J92" s="304" t="str">
        <f t="shared" si="8"/>
        <v/>
      </c>
      <c r="K92" s="193"/>
      <c r="L92" s="207"/>
      <c r="M92" s="207"/>
      <c r="N92" s="207"/>
      <c r="O92" s="299" t="str">
        <f t="shared" si="10"/>
        <v/>
      </c>
      <c r="P92" s="122" t="s">
        <v>113</v>
      </c>
      <c r="Q92" s="100" t="s">
        <v>33</v>
      </c>
      <c r="R92" s="126">
        <f>'Superfici 2008 RER dettaglio'!L91</f>
        <v>5931.8865078867993</v>
      </c>
      <c r="S92" s="129">
        <f>'Superfici 2014 RER dettaglio'!L91</f>
        <v>5806.8355091869162</v>
      </c>
      <c r="T92" s="167">
        <f t="shared" si="11"/>
        <v>-125.05099869988317</v>
      </c>
    </row>
    <row r="93" spans="1:20" ht="15.75" customHeight="1">
      <c r="A93" s="254"/>
      <c r="B93" s="257"/>
      <c r="C93" s="257"/>
      <c r="D93" s="257"/>
      <c r="E93" s="306" t="str">
        <f t="shared" si="7"/>
        <v/>
      </c>
      <c r="F93" s="269"/>
      <c r="G93" s="263"/>
      <c r="H93" s="263"/>
      <c r="I93" s="263"/>
      <c r="J93" s="305" t="str">
        <f t="shared" si="8"/>
        <v/>
      </c>
      <c r="K93" s="193"/>
      <c r="L93" s="208"/>
      <c r="M93" s="208"/>
      <c r="N93" s="208"/>
      <c r="O93" s="300" t="str">
        <f t="shared" si="10"/>
        <v/>
      </c>
      <c r="P93" s="122" t="s">
        <v>114</v>
      </c>
      <c r="Q93" s="100" t="s">
        <v>320</v>
      </c>
      <c r="R93" s="126">
        <f>'Superfici 2008 RER dettaglio'!L92</f>
        <v>412.45972005255294</v>
      </c>
      <c r="S93" s="129">
        <f>'Superfici 2014 RER dettaglio'!L92</f>
        <v>357.42971409003997</v>
      </c>
      <c r="T93" s="167">
        <f t="shared" si="11"/>
        <v>-55.030005962512973</v>
      </c>
    </row>
    <row r="94" spans="1:20" ht="22.5" customHeight="1" thickBot="1">
      <c r="A94" s="255"/>
      <c r="B94" s="258"/>
      <c r="C94" s="258"/>
      <c r="D94" s="258"/>
      <c r="E94" s="307" t="str">
        <f t="shared" si="7"/>
        <v/>
      </c>
      <c r="F94" s="102" t="s">
        <v>125</v>
      </c>
      <c r="G94" s="103">
        <f>L94</f>
        <v>0</v>
      </c>
      <c r="H94" s="103">
        <f>M94</f>
        <v>0</v>
      </c>
      <c r="I94" s="103">
        <f>N94</f>
        <v>0</v>
      </c>
      <c r="J94" s="104" t="str">
        <f t="shared" si="8"/>
        <v/>
      </c>
      <c r="K94" s="66" t="s">
        <v>126</v>
      </c>
      <c r="L94" s="45">
        <f>R94</f>
        <v>0</v>
      </c>
      <c r="M94" s="45">
        <f>S94</f>
        <v>0</v>
      </c>
      <c r="N94" s="45">
        <f>T94</f>
        <v>0</v>
      </c>
      <c r="O94" s="91" t="str">
        <f t="shared" si="10"/>
        <v/>
      </c>
      <c r="P94" s="123" t="s">
        <v>127</v>
      </c>
      <c r="Q94" s="101" t="s">
        <v>321</v>
      </c>
      <c r="R94" s="169">
        <f>'Superfici 2008 RER dettaglio'!L93</f>
        <v>0</v>
      </c>
      <c r="S94" s="131">
        <f>'Superfici 2014 RER dettaglio'!L93</f>
        <v>0</v>
      </c>
      <c r="T94" s="168">
        <f t="shared" si="11"/>
        <v>0</v>
      </c>
    </row>
    <row r="95" spans="1:20" ht="23.25">
      <c r="A95" s="105"/>
      <c r="B95" s="136">
        <f>SUM(B5:B94)</f>
        <v>2244817.2772405604</v>
      </c>
      <c r="C95" s="136">
        <f>SUM(C5:C94)</f>
        <v>2244799.7646712651</v>
      </c>
      <c r="D95" s="137">
        <f>SUM(D5:D94)</f>
        <v>-17.512569295928529</v>
      </c>
      <c r="E95" s="106"/>
      <c r="F95" s="107"/>
      <c r="G95" s="108">
        <f>SUM(G5:G94)</f>
        <v>2244817.2772405604</v>
      </c>
      <c r="H95" s="108">
        <f>SUM(H5:H94)</f>
        <v>2244799.7646712647</v>
      </c>
      <c r="I95" s="108">
        <f>SUM(I5:I94)</f>
        <v>-17.512569295928756</v>
      </c>
      <c r="J95" s="109"/>
      <c r="K95" s="107"/>
      <c r="L95" s="110">
        <f>SUM(L5:L94)</f>
        <v>2244817.2772405604</v>
      </c>
      <c r="M95" s="110">
        <f>SUM(M5:M94)</f>
        <v>2244799.7646712651</v>
      </c>
      <c r="N95" s="110">
        <f>SUM(N5:N94)</f>
        <v>-17.512569295925118</v>
      </c>
      <c r="O95" s="111"/>
      <c r="P95" s="107"/>
      <c r="Q95" s="112"/>
      <c r="R95" s="84">
        <f>SUM(R5:R94)</f>
        <v>2244817.2772405613</v>
      </c>
      <c r="S95" s="84">
        <f>SUM(S5:S94)</f>
        <v>2244799.7646712647</v>
      </c>
      <c r="T95" s="110">
        <f>SUM(T5:T94)</f>
        <v>-17.512569295926937</v>
      </c>
    </row>
    <row r="100" spans="10:10">
      <c r="J100" s="114"/>
    </row>
  </sheetData>
  <mergeCells count="195">
    <mergeCell ref="K86:K89"/>
    <mergeCell ref="K82:K84"/>
    <mergeCell ref="L82:L84"/>
    <mergeCell ref="M82:M84"/>
    <mergeCell ref="L86:L89"/>
    <mergeCell ref="M86:M89"/>
    <mergeCell ref="N86:N89"/>
    <mergeCell ref="O86:O89"/>
    <mergeCell ref="K90:K93"/>
    <mergeCell ref="L90:L93"/>
    <mergeCell ref="M90:M93"/>
    <mergeCell ref="N90:N93"/>
    <mergeCell ref="O90:O93"/>
    <mergeCell ref="A86:A94"/>
    <mergeCell ref="B86:B94"/>
    <mergeCell ref="C86:C94"/>
    <mergeCell ref="D86:D94"/>
    <mergeCell ref="E86:E94"/>
    <mergeCell ref="H80:H81"/>
    <mergeCell ref="I80:I81"/>
    <mergeCell ref="J80:J81"/>
    <mergeCell ref="F82:F85"/>
    <mergeCell ref="G82:G85"/>
    <mergeCell ref="H82:H85"/>
    <mergeCell ref="I82:I85"/>
    <mergeCell ref="J82:J85"/>
    <mergeCell ref="F86:F93"/>
    <mergeCell ref="G86:G93"/>
    <mergeCell ref="H86:H93"/>
    <mergeCell ref="I86:I93"/>
    <mergeCell ref="J86:J93"/>
    <mergeCell ref="O77:O78"/>
    <mergeCell ref="A80:A85"/>
    <mergeCell ref="B80:B85"/>
    <mergeCell ref="C80:C85"/>
    <mergeCell ref="D80:D85"/>
    <mergeCell ref="E80:E85"/>
    <mergeCell ref="F80:F81"/>
    <mergeCell ref="G80:G81"/>
    <mergeCell ref="A63:A79"/>
    <mergeCell ref="B63:B79"/>
    <mergeCell ref="C63:C79"/>
    <mergeCell ref="D63:D79"/>
    <mergeCell ref="E63:E79"/>
    <mergeCell ref="N82:N84"/>
    <mergeCell ref="O82:O84"/>
    <mergeCell ref="F75:F79"/>
    <mergeCell ref="G75:G79"/>
    <mergeCell ref="H75:H79"/>
    <mergeCell ref="I75:I79"/>
    <mergeCell ref="J75:J79"/>
    <mergeCell ref="K77:K78"/>
    <mergeCell ref="L77:L78"/>
    <mergeCell ref="M77:M78"/>
    <mergeCell ref="N77:N78"/>
    <mergeCell ref="M63:M68"/>
    <mergeCell ref="N63:N68"/>
    <mergeCell ref="O63:O68"/>
    <mergeCell ref="F71:F74"/>
    <mergeCell ref="G71:G74"/>
    <mergeCell ref="H71:H74"/>
    <mergeCell ref="I71:I74"/>
    <mergeCell ref="J71:J74"/>
    <mergeCell ref="K73:K74"/>
    <mergeCell ref="L73:L74"/>
    <mergeCell ref="G63:G70"/>
    <mergeCell ref="H63:H70"/>
    <mergeCell ref="I63:I70"/>
    <mergeCell ref="J63:J70"/>
    <mergeCell ref="K63:K68"/>
    <mergeCell ref="L63:L68"/>
    <mergeCell ref="F63:F70"/>
    <mergeCell ref="M73:M74"/>
    <mergeCell ref="N73:N74"/>
    <mergeCell ref="O73:O74"/>
    <mergeCell ref="O57:O58"/>
    <mergeCell ref="F60:F62"/>
    <mergeCell ref="G60:G62"/>
    <mergeCell ref="H60:H62"/>
    <mergeCell ref="I60:I62"/>
    <mergeCell ref="J60:J62"/>
    <mergeCell ref="M50:M52"/>
    <mergeCell ref="N50:N52"/>
    <mergeCell ref="O50:O52"/>
    <mergeCell ref="F54:F58"/>
    <mergeCell ref="G54:G58"/>
    <mergeCell ref="H54:H58"/>
    <mergeCell ref="I54:I58"/>
    <mergeCell ref="J54:J58"/>
    <mergeCell ref="K57:K58"/>
    <mergeCell ref="L57:L58"/>
    <mergeCell ref="G49:G53"/>
    <mergeCell ref="H49:H53"/>
    <mergeCell ref="I49:I53"/>
    <mergeCell ref="J49:J53"/>
    <mergeCell ref="K50:K52"/>
    <mergeCell ref="L50:L52"/>
    <mergeCell ref="A49:A62"/>
    <mergeCell ref="B49:B62"/>
    <mergeCell ref="C49:C62"/>
    <mergeCell ref="D49:D62"/>
    <mergeCell ref="E49:E62"/>
    <mergeCell ref="F49:F53"/>
    <mergeCell ref="L37:L39"/>
    <mergeCell ref="M37:M39"/>
    <mergeCell ref="N37:N39"/>
    <mergeCell ref="F37:F48"/>
    <mergeCell ref="G37:G48"/>
    <mergeCell ref="H37:H48"/>
    <mergeCell ref="I37:I48"/>
    <mergeCell ref="J37:J48"/>
    <mergeCell ref="M57:M58"/>
    <mergeCell ref="N57:N58"/>
    <mergeCell ref="A5:A48"/>
    <mergeCell ref="B5:B48"/>
    <mergeCell ref="C5:C48"/>
    <mergeCell ref="D5:D48"/>
    <mergeCell ref="E5:E48"/>
    <mergeCell ref="F5:F8"/>
    <mergeCell ref="G5:G8"/>
    <mergeCell ref="H5:H8"/>
    <mergeCell ref="O37:O39"/>
    <mergeCell ref="K40:K47"/>
    <mergeCell ref="L40:L47"/>
    <mergeCell ref="M40:M47"/>
    <mergeCell ref="N40:N47"/>
    <mergeCell ref="O40:O47"/>
    <mergeCell ref="L35:L36"/>
    <mergeCell ref="M35:M36"/>
    <mergeCell ref="N35:N36"/>
    <mergeCell ref="O35:O36"/>
    <mergeCell ref="K37:K39"/>
    <mergeCell ref="J30:J36"/>
    <mergeCell ref="K30:K31"/>
    <mergeCell ref="K35:K36"/>
    <mergeCell ref="K24:K26"/>
    <mergeCell ref="L24:L26"/>
    <mergeCell ref="L30:L31"/>
    <mergeCell ref="M30:M31"/>
    <mergeCell ref="N30:N31"/>
    <mergeCell ref="O30:O31"/>
    <mergeCell ref="K32:K34"/>
    <mergeCell ref="L32:L34"/>
    <mergeCell ref="M32:M34"/>
    <mergeCell ref="N32:N34"/>
    <mergeCell ref="O32:O34"/>
    <mergeCell ref="L27:L29"/>
    <mergeCell ref="M27:M29"/>
    <mergeCell ref="N27:N29"/>
    <mergeCell ref="O27:O29"/>
    <mergeCell ref="K27:K29"/>
    <mergeCell ref="M5:M6"/>
    <mergeCell ref="N5:N6"/>
    <mergeCell ref="O5:O6"/>
    <mergeCell ref="K7:K8"/>
    <mergeCell ref="L7:L8"/>
    <mergeCell ref="M7:M8"/>
    <mergeCell ref="N7:N8"/>
    <mergeCell ref="M24:M26"/>
    <mergeCell ref="N24:N26"/>
    <mergeCell ref="O24:O26"/>
    <mergeCell ref="I5:I8"/>
    <mergeCell ref="F30:F36"/>
    <mergeCell ref="G30:G36"/>
    <mergeCell ref="H30:H36"/>
    <mergeCell ref="I30:I36"/>
    <mergeCell ref="O9:O14"/>
    <mergeCell ref="K15:K23"/>
    <mergeCell ref="L15:L23"/>
    <mergeCell ref="M15:M23"/>
    <mergeCell ref="N15:N23"/>
    <mergeCell ref="O15:O23"/>
    <mergeCell ref="O7:O8"/>
    <mergeCell ref="F9:F29"/>
    <mergeCell ref="G9:G29"/>
    <mergeCell ref="H9:H29"/>
    <mergeCell ref="I9:I29"/>
    <mergeCell ref="J9:J29"/>
    <mergeCell ref="K9:K14"/>
    <mergeCell ref="L9:L14"/>
    <mergeCell ref="M9:M14"/>
    <mergeCell ref="N9:N14"/>
    <mergeCell ref="J5:J8"/>
    <mergeCell ref="K5:K6"/>
    <mergeCell ref="L5:L6"/>
    <mergeCell ref="A1:T1"/>
    <mergeCell ref="A2:O2"/>
    <mergeCell ref="Q2:T2"/>
    <mergeCell ref="A3:A4"/>
    <mergeCell ref="D3:E3"/>
    <mergeCell ref="F3:F4"/>
    <mergeCell ref="I3:J3"/>
    <mergeCell ref="K3:K4"/>
    <mergeCell ref="N3:O3"/>
    <mergeCell ref="Q3:Q4"/>
  </mergeCells>
  <conditionalFormatting sqref="O1:O1048576">
    <cfRule type="colorScale" priority="11">
      <colorScale>
        <cfvo type="num" val="-1"/>
        <cfvo type="num" val="0"/>
        <cfvo type="num" val="1"/>
        <color rgb="FFFF0000"/>
        <color theme="0"/>
        <color rgb="FF92D050"/>
      </colorScale>
    </cfRule>
  </conditionalFormatting>
  <conditionalFormatting sqref="A5:A1048576 A1:A3 F5:F1048576 F1:F3 K5:K1048576 K1:K3 Q1:Q3 Q5:Q1048576 B1:D1048576 E1:E2 E4:E1048576 L1:P1048576 G1:J1048576 R1:XFD1048576">
    <cfRule type="cellIs" dxfId="2" priority="10" operator="equal">
      <formula>0</formula>
    </cfRule>
  </conditionalFormatting>
  <conditionalFormatting sqref="Q7">
    <cfRule type="cellIs" dxfId="1" priority="8" operator="equal">
      <formula>0</formula>
    </cfRule>
  </conditionalFormatting>
  <conditionalFormatting sqref="K59">
    <cfRule type="cellIs" dxfId="0" priority="7" operator="equal">
      <formula>0</formula>
    </cfRule>
  </conditionalFormatting>
  <conditionalFormatting sqref="J1:J1048576">
    <cfRule type="colorScale" priority="4">
      <colorScale>
        <cfvo type="num" val="-1"/>
        <cfvo type="num" val="0"/>
        <cfvo type="num" val="1"/>
        <color rgb="FFF8696B"/>
        <color theme="0"/>
        <color rgb="FF92D050"/>
      </colorScale>
    </cfRule>
  </conditionalFormatting>
  <conditionalFormatting sqref="E1:E1048576">
    <cfRule type="colorScale" priority="3">
      <colorScale>
        <cfvo type="num" val="-1"/>
        <cfvo type="num" val="0"/>
        <cfvo type="num" val="1"/>
        <color rgb="FFF8696B"/>
        <color theme="0"/>
        <color rgb="FF92D050"/>
      </colorScale>
    </cfRule>
  </conditionalFormatting>
  <conditionalFormatting sqref="T5:T94">
    <cfRule type="colorScale" priority="1">
      <colorScale>
        <cfvo type="min"/>
        <cfvo type="percentile" val="50"/>
        <cfvo type="max"/>
        <color rgb="FFF8696B"/>
        <color rgb="FFFCFCFF"/>
        <color rgb="FF92D050"/>
      </colorScale>
    </cfRule>
  </conditionalFormatting>
  <pageMargins left="0.25" right="0.25" top="0.75" bottom="0.75" header="0.3" footer="0.3"/>
  <pageSetup paperSize="8" scale="44" fitToWidth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>
    <tabColor theme="9" tint="0.39997558519241921"/>
  </sheetPr>
  <dimension ref="A3:B94"/>
  <sheetViews>
    <sheetView workbookViewId="0">
      <selection activeCell="B26" sqref="B26"/>
    </sheetView>
  </sheetViews>
  <sheetFormatPr defaultRowHeight="12.75"/>
  <cols>
    <col min="1" max="1" width="18.7109375" bestFit="1" customWidth="1"/>
    <col min="2" max="3" width="21" bestFit="1" customWidth="1"/>
  </cols>
  <sheetData>
    <row r="3" spans="1:2">
      <c r="A3" s="8" t="s">
        <v>308</v>
      </c>
      <c r="B3" t="s">
        <v>310</v>
      </c>
    </row>
    <row r="4" spans="1:2">
      <c r="A4" s="9">
        <v>1111</v>
      </c>
      <c r="B4" s="7">
        <v>259.34807784681186</v>
      </c>
    </row>
    <row r="5" spans="1:2">
      <c r="A5" s="9">
        <v>1112</v>
      </c>
      <c r="B5" s="7">
        <v>1420.3557891307892</v>
      </c>
    </row>
    <row r="6" spans="1:2">
      <c r="A6" s="9">
        <v>1121</v>
      </c>
      <c r="B6" s="7">
        <v>654.40036370874111</v>
      </c>
    </row>
    <row r="7" spans="1:2">
      <c r="A7" s="9">
        <v>1122</v>
      </c>
      <c r="B7" s="7">
        <v>353.40599044027016</v>
      </c>
    </row>
    <row r="8" spans="1:2">
      <c r="A8" s="9">
        <v>1211</v>
      </c>
      <c r="B8" s="7">
        <v>616.78100829790685</v>
      </c>
    </row>
    <row r="9" spans="1:2">
      <c r="A9" s="9">
        <v>1212</v>
      </c>
      <c r="B9" s="7">
        <v>35.890562058984003</v>
      </c>
    </row>
    <row r="10" spans="1:2">
      <c r="A10" s="9">
        <v>1213</v>
      </c>
      <c r="B10" s="7">
        <v>111.467755538566</v>
      </c>
    </row>
    <row r="11" spans="1:2">
      <c r="A11" s="9">
        <v>1214</v>
      </c>
      <c r="B11" s="7">
        <v>635.60283223008696</v>
      </c>
    </row>
    <row r="12" spans="1:2">
      <c r="A12" s="9">
        <v>1215</v>
      </c>
      <c r="B12" s="7">
        <v>76.959247522618014</v>
      </c>
    </row>
    <row r="13" spans="1:2">
      <c r="A13" s="9">
        <v>1216</v>
      </c>
      <c r="B13" s="7">
        <v>17.471892498599999</v>
      </c>
    </row>
    <row r="14" spans="1:2">
      <c r="A14" s="9">
        <v>1221</v>
      </c>
      <c r="B14" s="7">
        <v>166.52059706259303</v>
      </c>
    </row>
    <row r="15" spans="1:2">
      <c r="A15" s="9">
        <v>1222</v>
      </c>
      <c r="B15" s="7">
        <v>692.3889578775287</v>
      </c>
    </row>
    <row r="16" spans="1:2">
      <c r="A16" s="9">
        <v>1223</v>
      </c>
      <c r="B16" s="7">
        <v>110.26558049328096</v>
      </c>
    </row>
    <row r="17" spans="1:2">
      <c r="A17" s="9">
        <v>1224</v>
      </c>
      <c r="B17" s="7">
        <v>444.58122454790401</v>
      </c>
    </row>
    <row r="18" spans="1:2">
      <c r="A18" s="9">
        <v>1225</v>
      </c>
      <c r="B18" s="7">
        <v>69.950831204379995</v>
      </c>
    </row>
    <row r="19" spans="1:2">
      <c r="A19" s="9">
        <v>1226</v>
      </c>
      <c r="B19" s="7">
        <v>0.93607318321599997</v>
      </c>
    </row>
    <row r="20" spans="1:2">
      <c r="A20" s="9">
        <v>1227</v>
      </c>
      <c r="B20" s="7">
        <v>19.320581065017002</v>
      </c>
    </row>
    <row r="21" spans="1:2">
      <c r="A21" s="9">
        <v>1228</v>
      </c>
      <c r="B21" s="7">
        <v>0</v>
      </c>
    </row>
    <row r="22" spans="1:2">
      <c r="A22" s="9">
        <v>1229</v>
      </c>
      <c r="B22" s="7">
        <v>26.158594936365002</v>
      </c>
    </row>
    <row r="23" spans="1:2">
      <c r="A23" s="9">
        <v>1231</v>
      </c>
      <c r="B23" s="7">
        <v>0</v>
      </c>
    </row>
    <row r="24" spans="1:2">
      <c r="A24" s="9">
        <v>1232</v>
      </c>
      <c r="B24" s="7">
        <v>0</v>
      </c>
    </row>
    <row r="25" spans="1:2">
      <c r="A25" s="9">
        <v>1233</v>
      </c>
      <c r="B25" s="7">
        <v>0</v>
      </c>
    </row>
    <row r="26" spans="1:2">
      <c r="A26" s="9">
        <v>1241</v>
      </c>
      <c r="B26" s="7">
        <v>209.76039023800001</v>
      </c>
    </row>
    <row r="27" spans="1:2">
      <c r="A27" s="9">
        <v>1242</v>
      </c>
      <c r="B27" s="7">
        <v>0</v>
      </c>
    </row>
    <row r="28" spans="1:2">
      <c r="A28" s="9">
        <v>1243</v>
      </c>
      <c r="B28" s="7">
        <v>22.469422543099999</v>
      </c>
    </row>
    <row r="29" spans="1:2">
      <c r="A29" s="9">
        <v>1311</v>
      </c>
      <c r="B29" s="7">
        <v>146.09785757366998</v>
      </c>
    </row>
    <row r="30" spans="1:2">
      <c r="A30" s="9">
        <v>1312</v>
      </c>
      <c r="B30" s="7">
        <v>24.3041431354</v>
      </c>
    </row>
    <row r="31" spans="1:2">
      <c r="A31" s="9">
        <v>1321</v>
      </c>
      <c r="B31" s="7">
        <v>6.2150405713829997</v>
      </c>
    </row>
    <row r="32" spans="1:2">
      <c r="A32" s="9">
        <v>1322</v>
      </c>
      <c r="B32" s="7">
        <v>15.6659343854</v>
      </c>
    </row>
    <row r="33" spans="1:2">
      <c r="A33" s="9">
        <v>1323</v>
      </c>
      <c r="B33" s="7">
        <v>21.737491352509</v>
      </c>
    </row>
    <row r="34" spans="1:2">
      <c r="A34" s="9">
        <v>1331</v>
      </c>
      <c r="B34" s="7">
        <v>176.32141248562607</v>
      </c>
    </row>
    <row r="35" spans="1:2">
      <c r="A35" s="9">
        <v>1332</v>
      </c>
      <c r="B35" s="7">
        <v>119.93624854722002</v>
      </c>
    </row>
    <row r="36" spans="1:2">
      <c r="A36" s="9">
        <v>1411</v>
      </c>
      <c r="B36" s="7">
        <v>624.12090597090673</v>
      </c>
    </row>
    <row r="37" spans="1:2">
      <c r="A37" s="9">
        <v>1412</v>
      </c>
      <c r="B37" s="7">
        <v>374.03269697223402</v>
      </c>
    </row>
    <row r="38" spans="1:2">
      <c r="A38" s="9">
        <v>1413</v>
      </c>
      <c r="B38" s="7">
        <v>91.905343552166997</v>
      </c>
    </row>
    <row r="39" spans="1:2">
      <c r="A39" s="9">
        <v>1421</v>
      </c>
      <c r="B39" s="7">
        <v>6.6405433646800001</v>
      </c>
    </row>
    <row r="40" spans="1:2">
      <c r="A40" s="9">
        <v>1422</v>
      </c>
      <c r="B40" s="7">
        <v>204.39357006879598</v>
      </c>
    </row>
    <row r="41" spans="1:2">
      <c r="A41" s="9">
        <v>1423</v>
      </c>
      <c r="B41" s="7">
        <v>40.038410930719998</v>
      </c>
    </row>
    <row r="42" spans="1:2">
      <c r="A42" s="9">
        <v>1424</v>
      </c>
      <c r="B42" s="7">
        <v>0</v>
      </c>
    </row>
    <row r="43" spans="1:2">
      <c r="A43" s="9">
        <v>1425</v>
      </c>
      <c r="B43" s="7">
        <v>21.387080036289998</v>
      </c>
    </row>
    <row r="44" spans="1:2">
      <c r="A44" s="9">
        <v>1426</v>
      </c>
      <c r="B44" s="7">
        <v>7.7207228423200007</v>
      </c>
    </row>
    <row r="45" spans="1:2">
      <c r="A45" s="9">
        <v>1427</v>
      </c>
      <c r="B45" s="7">
        <v>0</v>
      </c>
    </row>
    <row r="46" spans="1:2">
      <c r="A46" s="9">
        <v>1428</v>
      </c>
      <c r="B46" s="7">
        <v>0</v>
      </c>
    </row>
    <row r="47" spans="1:2">
      <c r="A47" s="9">
        <v>1430</v>
      </c>
      <c r="B47" s="7">
        <v>48.649813914269998</v>
      </c>
    </row>
    <row r="48" spans="1:2">
      <c r="A48" s="9">
        <v>2110</v>
      </c>
      <c r="B48" s="7">
        <v>766.03124643841261</v>
      </c>
    </row>
    <row r="49" spans="1:2">
      <c r="A49" s="9">
        <v>2121</v>
      </c>
      <c r="B49" s="7">
        <v>2664.704450631813</v>
      </c>
    </row>
    <row r="50" spans="1:2">
      <c r="A50" s="9">
        <v>2122</v>
      </c>
      <c r="B50" s="7">
        <v>53.610509872362009</v>
      </c>
    </row>
    <row r="51" spans="1:2">
      <c r="A51" s="9">
        <v>2123</v>
      </c>
      <c r="B51" s="7">
        <v>37.176711880359008</v>
      </c>
    </row>
    <row r="52" spans="1:2">
      <c r="A52" s="9">
        <v>2130</v>
      </c>
      <c r="B52" s="7">
        <v>0</v>
      </c>
    </row>
    <row r="53" spans="1:2">
      <c r="A53" s="9">
        <v>2210</v>
      </c>
      <c r="B53" s="7">
        <v>74.666506513084968</v>
      </c>
    </row>
    <row r="54" spans="1:2">
      <c r="A54" s="9">
        <v>2220</v>
      </c>
      <c r="B54" s="7">
        <v>208.85788506441503</v>
      </c>
    </row>
    <row r="55" spans="1:2">
      <c r="A55" s="9">
        <v>2230</v>
      </c>
      <c r="B55" s="7">
        <v>11.152400836759</v>
      </c>
    </row>
    <row r="56" spans="1:2">
      <c r="A56" s="9">
        <v>2241</v>
      </c>
      <c r="B56" s="7">
        <v>3.0823744508400002</v>
      </c>
    </row>
    <row r="57" spans="1:2">
      <c r="A57" s="9">
        <v>2242</v>
      </c>
      <c r="B57" s="7">
        <v>32.238595810071004</v>
      </c>
    </row>
    <row r="58" spans="1:2">
      <c r="A58" s="9">
        <v>2310</v>
      </c>
      <c r="B58" s="7">
        <v>358.46900473240612</v>
      </c>
    </row>
    <row r="59" spans="1:2">
      <c r="A59" s="9">
        <v>2410</v>
      </c>
      <c r="B59" s="7">
        <v>19.268426771024998</v>
      </c>
    </row>
    <row r="60" spans="1:2">
      <c r="A60" s="9">
        <v>2420</v>
      </c>
      <c r="B60" s="7">
        <v>84.418816092123009</v>
      </c>
    </row>
    <row r="61" spans="1:2">
      <c r="A61" s="9">
        <v>2430</v>
      </c>
      <c r="B61" s="7">
        <v>17.765703060160998</v>
      </c>
    </row>
    <row r="62" spans="1:2">
      <c r="A62" s="9">
        <v>3111</v>
      </c>
      <c r="B62" s="7">
        <v>0</v>
      </c>
    </row>
    <row r="63" spans="1:2">
      <c r="A63" s="9">
        <v>3112</v>
      </c>
      <c r="B63" s="7">
        <v>704.91947743430069</v>
      </c>
    </row>
    <row r="64" spans="1:2">
      <c r="A64" s="9">
        <v>3113</v>
      </c>
      <c r="B64" s="7">
        <v>23.332896458319002</v>
      </c>
    </row>
    <row r="65" spans="1:2">
      <c r="A65" s="9">
        <v>3114</v>
      </c>
      <c r="B65" s="7">
        <v>0.80442096311800004</v>
      </c>
    </row>
    <row r="66" spans="1:2">
      <c r="A66" s="9">
        <v>3115</v>
      </c>
      <c r="B66" s="7">
        <v>0</v>
      </c>
    </row>
    <row r="67" spans="1:2">
      <c r="A67" s="9">
        <v>3116</v>
      </c>
      <c r="B67" s="7">
        <v>80.881642473935997</v>
      </c>
    </row>
    <row r="68" spans="1:2">
      <c r="A68" s="9">
        <v>3120</v>
      </c>
      <c r="B68" s="7">
        <v>6.7049741885920007</v>
      </c>
    </row>
    <row r="69" spans="1:2">
      <c r="A69" s="9">
        <v>3130</v>
      </c>
      <c r="B69" s="7">
        <v>17.101805070536997</v>
      </c>
    </row>
    <row r="70" spans="1:2">
      <c r="A70" s="9">
        <v>3210</v>
      </c>
      <c r="B70" s="7">
        <v>0</v>
      </c>
    </row>
    <row r="71" spans="1:2">
      <c r="A71" s="9">
        <v>3220</v>
      </c>
      <c r="B71" s="7">
        <v>0</v>
      </c>
    </row>
    <row r="72" spans="1:2">
      <c r="A72" s="9">
        <v>3231</v>
      </c>
      <c r="B72" s="7">
        <v>635.89514048011893</v>
      </c>
    </row>
    <row r="73" spans="1:2">
      <c r="A73" s="9">
        <v>3232</v>
      </c>
      <c r="B73" s="7">
        <v>34.761149623873997</v>
      </c>
    </row>
    <row r="74" spans="1:2">
      <c r="A74" s="9">
        <v>3310</v>
      </c>
      <c r="B74" s="7">
        <v>0</v>
      </c>
    </row>
    <row r="75" spans="1:2">
      <c r="A75" s="9">
        <v>3320</v>
      </c>
      <c r="B75" s="7">
        <v>0</v>
      </c>
    </row>
    <row r="76" spans="1:2">
      <c r="A76" s="9">
        <v>3331</v>
      </c>
      <c r="B76" s="7">
        <v>101.48410339532401</v>
      </c>
    </row>
    <row r="77" spans="1:2">
      <c r="A77" s="9">
        <v>3332</v>
      </c>
      <c r="B77" s="7">
        <v>0.33323723067200001</v>
      </c>
    </row>
    <row r="78" spans="1:2">
      <c r="A78" s="9">
        <v>3340</v>
      </c>
      <c r="B78" s="7">
        <v>0</v>
      </c>
    </row>
    <row r="79" spans="1:2">
      <c r="A79" s="9">
        <v>4110</v>
      </c>
      <c r="B79" s="7">
        <v>0</v>
      </c>
    </row>
    <row r="80" spans="1:2">
      <c r="A80" s="9">
        <v>4120</v>
      </c>
      <c r="B80" s="7">
        <v>0</v>
      </c>
    </row>
    <row r="81" spans="1:2">
      <c r="A81" s="9">
        <v>4211</v>
      </c>
      <c r="B81" s="7">
        <v>0</v>
      </c>
    </row>
    <row r="82" spans="1:2">
      <c r="A82" s="9">
        <v>4212</v>
      </c>
      <c r="B82" s="7">
        <v>0</v>
      </c>
    </row>
    <row r="83" spans="1:2">
      <c r="A83" s="9">
        <v>4213</v>
      </c>
      <c r="B83" s="7">
        <v>0</v>
      </c>
    </row>
    <row r="84" spans="1:2">
      <c r="A84" s="9">
        <v>4220</v>
      </c>
      <c r="B84" s="7">
        <v>0</v>
      </c>
    </row>
    <row r="85" spans="1:2">
      <c r="A85" s="9">
        <v>5111</v>
      </c>
      <c r="B85" s="7">
        <v>63.925230064552103</v>
      </c>
    </row>
    <row r="86" spans="1:2">
      <c r="A86" s="9">
        <v>5112</v>
      </c>
      <c r="B86" s="7">
        <v>112.45957990426201</v>
      </c>
    </row>
    <row r="87" spans="1:2">
      <c r="A87" s="9">
        <v>5113</v>
      </c>
      <c r="B87" s="7">
        <v>10.111592253903</v>
      </c>
    </row>
    <row r="88" spans="1:2">
      <c r="A88" s="9">
        <v>5114</v>
      </c>
      <c r="B88" s="7">
        <v>38.027588767049409</v>
      </c>
    </row>
    <row r="89" spans="1:2">
      <c r="A89" s="9">
        <v>5121</v>
      </c>
      <c r="B89" s="7">
        <v>0</v>
      </c>
    </row>
    <row r="90" spans="1:2">
      <c r="A90" s="9">
        <v>5122</v>
      </c>
      <c r="B90" s="7">
        <v>0</v>
      </c>
    </row>
    <row r="91" spans="1:2">
      <c r="A91" s="9">
        <v>5123</v>
      </c>
      <c r="B91" s="7">
        <v>37.896447701898005</v>
      </c>
    </row>
    <row r="92" spans="1:2">
      <c r="A92" s="9">
        <v>5124</v>
      </c>
      <c r="B92" s="7">
        <v>0</v>
      </c>
    </row>
    <row r="93" spans="1:2">
      <c r="A93" s="9">
        <v>5211</v>
      </c>
      <c r="B93" s="7">
        <v>0</v>
      </c>
    </row>
    <row r="94" spans="1:2">
      <c r="A94" s="9" t="s">
        <v>309</v>
      </c>
      <c r="B94" s="7">
        <v>14073.284906292636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>
    <tabColor theme="9" tint="0.39997558519241921"/>
  </sheetPr>
  <dimension ref="A3:B94"/>
  <sheetViews>
    <sheetView workbookViewId="0">
      <selection activeCell="B26" sqref="B26"/>
    </sheetView>
  </sheetViews>
  <sheetFormatPr defaultRowHeight="12.75"/>
  <cols>
    <col min="1" max="1" width="18.7109375" customWidth="1"/>
    <col min="2" max="2" width="21" customWidth="1"/>
  </cols>
  <sheetData>
    <row r="3" spans="1:2">
      <c r="A3" s="8" t="s">
        <v>308</v>
      </c>
      <c r="B3" t="s">
        <v>310</v>
      </c>
    </row>
    <row r="4" spans="1:2">
      <c r="A4" s="9">
        <v>1111</v>
      </c>
      <c r="B4" s="7">
        <v>0.820311782356</v>
      </c>
    </row>
    <row r="5" spans="1:2">
      <c r="A5" s="9">
        <v>1112</v>
      </c>
      <c r="B5" s="7">
        <v>132.09353059849701</v>
      </c>
    </row>
    <row r="6" spans="1:2">
      <c r="A6" s="9">
        <v>1121</v>
      </c>
      <c r="B6" s="7">
        <v>35.204153388937996</v>
      </c>
    </row>
    <row r="7" spans="1:2">
      <c r="A7" s="9">
        <v>1122</v>
      </c>
      <c r="B7" s="7">
        <v>134.41342436737398</v>
      </c>
    </row>
    <row r="8" spans="1:2">
      <c r="A8" s="9">
        <v>1211</v>
      </c>
      <c r="B8" s="7">
        <v>156.30485066465397</v>
      </c>
    </row>
    <row r="9" spans="1:2">
      <c r="A9" s="9">
        <v>1212</v>
      </c>
      <c r="B9" s="7">
        <v>9.7342394016879989</v>
      </c>
    </row>
    <row r="10" spans="1:2">
      <c r="A10" s="9">
        <v>1213</v>
      </c>
      <c r="B10" s="7">
        <v>13.832691106875998</v>
      </c>
    </row>
    <row r="11" spans="1:2">
      <c r="A11" s="9">
        <v>1214</v>
      </c>
      <c r="B11" s="7">
        <v>17.181902197049997</v>
      </c>
    </row>
    <row r="12" spans="1:2">
      <c r="A12" s="9">
        <v>1215</v>
      </c>
      <c r="B12" s="7">
        <v>0</v>
      </c>
    </row>
    <row r="13" spans="1:2">
      <c r="A13" s="9">
        <v>1216</v>
      </c>
      <c r="B13" s="7">
        <v>2.3065900880700001</v>
      </c>
    </row>
    <row r="14" spans="1:2">
      <c r="A14" s="9">
        <v>1221</v>
      </c>
      <c r="B14" s="7">
        <v>8.8759697493799994</v>
      </c>
    </row>
    <row r="15" spans="1:2">
      <c r="A15" s="9">
        <v>1222</v>
      </c>
      <c r="B15" s="7">
        <v>89.075951928171008</v>
      </c>
    </row>
    <row r="16" spans="1:2">
      <c r="A16" s="9">
        <v>1223</v>
      </c>
      <c r="B16" s="7">
        <v>8.8734942895230002</v>
      </c>
    </row>
    <row r="17" spans="1:2">
      <c r="A17" s="9">
        <v>1224</v>
      </c>
      <c r="B17" s="7">
        <v>33.561159566329998</v>
      </c>
    </row>
    <row r="18" spans="1:2">
      <c r="A18" s="9">
        <v>1225</v>
      </c>
      <c r="B18" s="7">
        <v>0</v>
      </c>
    </row>
    <row r="19" spans="1:2">
      <c r="A19" s="9">
        <v>1226</v>
      </c>
      <c r="B19" s="7">
        <v>0.19790826788800001</v>
      </c>
    </row>
    <row r="20" spans="1:2">
      <c r="A20" s="9">
        <v>1227</v>
      </c>
      <c r="B20" s="7">
        <v>1.72894491741</v>
      </c>
    </row>
    <row r="21" spans="1:2">
      <c r="A21" s="9">
        <v>1228</v>
      </c>
      <c r="B21" s="7">
        <v>0</v>
      </c>
    </row>
    <row r="22" spans="1:2">
      <c r="A22" s="9">
        <v>1229</v>
      </c>
      <c r="B22" s="7">
        <v>0</v>
      </c>
    </row>
    <row r="23" spans="1:2">
      <c r="A23" s="9">
        <v>1231</v>
      </c>
      <c r="B23" s="7">
        <v>0</v>
      </c>
    </row>
    <row r="24" spans="1:2">
      <c r="A24" s="9">
        <v>1232</v>
      </c>
      <c r="B24" s="7">
        <v>0</v>
      </c>
    </row>
    <row r="25" spans="1:2">
      <c r="A25" s="9">
        <v>1233</v>
      </c>
      <c r="B25" s="7">
        <v>0</v>
      </c>
    </row>
    <row r="26" spans="1:2">
      <c r="A26" s="9">
        <v>1241</v>
      </c>
      <c r="B26" s="7">
        <v>0</v>
      </c>
    </row>
    <row r="27" spans="1:2">
      <c r="A27" s="9">
        <v>1242</v>
      </c>
      <c r="B27" s="7">
        <v>0</v>
      </c>
    </row>
    <row r="28" spans="1:2">
      <c r="A28" s="9">
        <v>1243</v>
      </c>
      <c r="B28" s="7">
        <v>0</v>
      </c>
    </row>
    <row r="29" spans="1:2">
      <c r="A29" s="9">
        <v>1311</v>
      </c>
      <c r="B29" s="7">
        <v>13.3155989515</v>
      </c>
    </row>
    <row r="30" spans="1:2">
      <c r="A30" s="9">
        <v>1312</v>
      </c>
      <c r="B30" s="7">
        <v>0</v>
      </c>
    </row>
    <row r="31" spans="1:2">
      <c r="A31" s="9">
        <v>1321</v>
      </c>
      <c r="B31" s="7">
        <v>1.81744415817</v>
      </c>
    </row>
    <row r="32" spans="1:2">
      <c r="A32" s="9">
        <v>1322</v>
      </c>
      <c r="B32" s="7">
        <v>22.625926096800001</v>
      </c>
    </row>
    <row r="33" spans="1:2">
      <c r="A33" s="9">
        <v>1323</v>
      </c>
      <c r="B33" s="7">
        <v>0</v>
      </c>
    </row>
    <row r="34" spans="1:2">
      <c r="A34" s="9">
        <v>1331</v>
      </c>
      <c r="B34" s="7">
        <v>35.323119733036997</v>
      </c>
    </row>
    <row r="35" spans="1:2">
      <c r="A35" s="9">
        <v>1332</v>
      </c>
      <c r="B35" s="7">
        <v>33.875855572940999</v>
      </c>
    </row>
    <row r="36" spans="1:2">
      <c r="A36" s="9">
        <v>1411</v>
      </c>
      <c r="B36" s="7">
        <v>32.891148243748987</v>
      </c>
    </row>
    <row r="37" spans="1:2">
      <c r="A37" s="9">
        <v>1412</v>
      </c>
      <c r="B37" s="7">
        <v>22.16294943458</v>
      </c>
    </row>
    <row r="38" spans="1:2">
      <c r="A38" s="9">
        <v>1413</v>
      </c>
      <c r="B38" s="7">
        <v>26.411010679827999</v>
      </c>
    </row>
    <row r="39" spans="1:2">
      <c r="A39" s="9">
        <v>1421</v>
      </c>
      <c r="B39" s="7">
        <v>0</v>
      </c>
    </row>
    <row r="40" spans="1:2">
      <c r="A40" s="9">
        <v>1422</v>
      </c>
      <c r="B40" s="7">
        <v>21.432959573329999</v>
      </c>
    </row>
    <row r="41" spans="1:2">
      <c r="A41" s="9">
        <v>1423</v>
      </c>
      <c r="B41" s="7">
        <v>0</v>
      </c>
    </row>
    <row r="42" spans="1:2">
      <c r="A42" s="9">
        <v>1424</v>
      </c>
      <c r="B42" s="7">
        <v>0</v>
      </c>
    </row>
    <row r="43" spans="1:2">
      <c r="A43" s="9">
        <v>1425</v>
      </c>
      <c r="B43" s="7">
        <v>1.7424857275500001</v>
      </c>
    </row>
    <row r="44" spans="1:2">
      <c r="A44" s="9">
        <v>1426</v>
      </c>
      <c r="B44" s="7">
        <v>0</v>
      </c>
    </row>
    <row r="45" spans="1:2">
      <c r="A45" s="9">
        <v>1427</v>
      </c>
      <c r="B45" s="7">
        <v>0</v>
      </c>
    </row>
    <row r="46" spans="1:2">
      <c r="A46" s="9">
        <v>1428</v>
      </c>
      <c r="B46" s="7">
        <v>0</v>
      </c>
    </row>
    <row r="47" spans="1:2">
      <c r="A47" s="9">
        <v>1430</v>
      </c>
      <c r="B47" s="7">
        <v>2.9763156780500002</v>
      </c>
    </row>
    <row r="48" spans="1:2">
      <c r="A48" s="9">
        <v>2110</v>
      </c>
      <c r="B48" s="7">
        <v>0</v>
      </c>
    </row>
    <row r="49" spans="1:2">
      <c r="A49" s="9">
        <v>2121</v>
      </c>
      <c r="B49" s="7">
        <v>2025.805011556281</v>
      </c>
    </row>
    <row r="50" spans="1:2">
      <c r="A50" s="9">
        <v>2122</v>
      </c>
      <c r="B50" s="7">
        <v>7.207048993331</v>
      </c>
    </row>
    <row r="51" spans="1:2">
      <c r="A51" s="9">
        <v>2123</v>
      </c>
      <c r="B51" s="7">
        <v>6.7296837323989998</v>
      </c>
    </row>
    <row r="52" spans="1:2">
      <c r="A52" s="9">
        <v>2130</v>
      </c>
      <c r="B52" s="7">
        <v>0</v>
      </c>
    </row>
    <row r="53" spans="1:2">
      <c r="A53" s="9">
        <v>2210</v>
      </c>
      <c r="B53" s="7">
        <v>24.608534822212999</v>
      </c>
    </row>
    <row r="54" spans="1:2">
      <c r="A54" s="9">
        <v>2220</v>
      </c>
      <c r="B54" s="7">
        <v>20.750975246551995</v>
      </c>
    </row>
    <row r="55" spans="1:2">
      <c r="A55" s="9">
        <v>2230</v>
      </c>
      <c r="B55" s="7">
        <v>0</v>
      </c>
    </row>
    <row r="56" spans="1:2">
      <c r="A56" s="9">
        <v>2241</v>
      </c>
      <c r="B56" s="7">
        <v>10.522521291469999</v>
      </c>
    </row>
    <row r="57" spans="1:2">
      <c r="A57" s="9">
        <v>2242</v>
      </c>
      <c r="B57" s="7">
        <v>5.8644563048459997</v>
      </c>
    </row>
    <row r="58" spans="1:2">
      <c r="A58" s="9">
        <v>2310</v>
      </c>
      <c r="B58" s="7">
        <v>6.2840031800889999</v>
      </c>
    </row>
    <row r="59" spans="1:2">
      <c r="A59" s="9">
        <v>2410</v>
      </c>
      <c r="B59" s="7">
        <v>2.5899181751399998</v>
      </c>
    </row>
    <row r="60" spans="1:2">
      <c r="A60" s="9">
        <v>2420</v>
      </c>
      <c r="B60" s="7">
        <v>3.9258049348529998</v>
      </c>
    </row>
    <row r="61" spans="1:2">
      <c r="A61" s="9">
        <v>2430</v>
      </c>
      <c r="B61" s="7">
        <v>0</v>
      </c>
    </row>
    <row r="62" spans="1:2">
      <c r="A62" s="9">
        <v>3111</v>
      </c>
      <c r="B62" s="7">
        <v>0</v>
      </c>
    </row>
    <row r="63" spans="1:2">
      <c r="A63" s="9">
        <v>3112</v>
      </c>
      <c r="B63" s="7">
        <v>0</v>
      </c>
    </row>
    <row r="64" spans="1:2">
      <c r="A64" s="9">
        <v>3113</v>
      </c>
      <c r="B64" s="7">
        <v>0</v>
      </c>
    </row>
    <row r="65" spans="1:2">
      <c r="A65" s="9">
        <v>3114</v>
      </c>
      <c r="B65" s="7">
        <v>11.0797769802</v>
      </c>
    </row>
    <row r="66" spans="1:2">
      <c r="A66" s="9">
        <v>3115</v>
      </c>
      <c r="B66" s="7">
        <v>0</v>
      </c>
    </row>
    <row r="67" spans="1:2">
      <c r="A67" s="9">
        <v>3116</v>
      </c>
      <c r="B67" s="7">
        <v>2.264391746781</v>
      </c>
    </row>
    <row r="68" spans="1:2">
      <c r="A68" s="9">
        <v>3120</v>
      </c>
      <c r="B68" s="7">
        <v>0</v>
      </c>
    </row>
    <row r="69" spans="1:2">
      <c r="A69" s="9">
        <v>3130</v>
      </c>
      <c r="B69" s="7">
        <v>0</v>
      </c>
    </row>
    <row r="70" spans="1:2">
      <c r="A70" s="9">
        <v>3210</v>
      </c>
      <c r="B70" s="7">
        <v>0</v>
      </c>
    </row>
    <row r="71" spans="1:2">
      <c r="A71" s="9">
        <v>3220</v>
      </c>
      <c r="B71" s="7">
        <v>0</v>
      </c>
    </row>
    <row r="72" spans="1:2">
      <c r="A72" s="9">
        <v>3231</v>
      </c>
      <c r="B72" s="7">
        <v>15.640556873963</v>
      </c>
    </row>
    <row r="73" spans="1:2">
      <c r="A73" s="9">
        <v>3232</v>
      </c>
      <c r="B73" s="7">
        <v>0.26946843245800001</v>
      </c>
    </row>
    <row r="74" spans="1:2">
      <c r="A74" s="9">
        <v>3310</v>
      </c>
      <c r="B74" s="7">
        <v>0</v>
      </c>
    </row>
    <row r="75" spans="1:2">
      <c r="A75" s="9">
        <v>3320</v>
      </c>
      <c r="B75" s="7">
        <v>0</v>
      </c>
    </row>
    <row r="76" spans="1:2">
      <c r="A76" s="9">
        <v>3331</v>
      </c>
      <c r="B76" s="7">
        <v>0</v>
      </c>
    </row>
    <row r="77" spans="1:2">
      <c r="A77" s="9">
        <v>3332</v>
      </c>
      <c r="B77" s="7">
        <v>0</v>
      </c>
    </row>
    <row r="78" spans="1:2">
      <c r="A78" s="9">
        <v>3340</v>
      </c>
      <c r="B78" s="7">
        <v>0</v>
      </c>
    </row>
    <row r="79" spans="1:2">
      <c r="A79" s="9">
        <v>4110</v>
      </c>
      <c r="B79" s="7">
        <v>7.7860323582249995</v>
      </c>
    </row>
    <row r="80" spans="1:2">
      <c r="A80" s="9">
        <v>4120</v>
      </c>
      <c r="B80" s="7">
        <v>0</v>
      </c>
    </row>
    <row r="81" spans="1:2">
      <c r="A81" s="9">
        <v>4211</v>
      </c>
      <c r="B81" s="7">
        <v>0</v>
      </c>
    </row>
    <row r="82" spans="1:2">
      <c r="A82" s="9">
        <v>4212</v>
      </c>
      <c r="B82" s="7">
        <v>0</v>
      </c>
    </row>
    <row r="83" spans="1:2">
      <c r="A83" s="9">
        <v>4213</v>
      </c>
      <c r="B83" s="7">
        <v>0</v>
      </c>
    </row>
    <row r="84" spans="1:2">
      <c r="A84" s="9">
        <v>4220</v>
      </c>
      <c r="B84" s="7">
        <v>0</v>
      </c>
    </row>
    <row r="85" spans="1:2">
      <c r="A85" s="9">
        <v>5111</v>
      </c>
      <c r="B85" s="7">
        <v>4.4392208349460001</v>
      </c>
    </row>
    <row r="86" spans="1:2">
      <c r="A86" s="9">
        <v>5112</v>
      </c>
      <c r="B86" s="7">
        <v>30.376076541118</v>
      </c>
    </row>
    <row r="87" spans="1:2">
      <c r="A87" s="9">
        <v>5113</v>
      </c>
      <c r="B87" s="7">
        <v>16.246129886482002</v>
      </c>
    </row>
    <row r="88" spans="1:2">
      <c r="A88" s="9">
        <v>5114</v>
      </c>
      <c r="B88" s="7">
        <v>26.721487174863</v>
      </c>
    </row>
    <row r="89" spans="1:2">
      <c r="A89" s="9">
        <v>5121</v>
      </c>
      <c r="B89" s="7">
        <v>0</v>
      </c>
    </row>
    <row r="90" spans="1:2">
      <c r="A90" s="9">
        <v>5122</v>
      </c>
      <c r="B90" s="7">
        <v>0</v>
      </c>
    </row>
    <row r="91" spans="1:2">
      <c r="A91" s="9">
        <v>5123</v>
      </c>
      <c r="B91" s="7">
        <v>4.3115914808960003</v>
      </c>
    </row>
    <row r="92" spans="1:2">
      <c r="A92" s="9">
        <v>5124</v>
      </c>
      <c r="B92" s="7">
        <v>0</v>
      </c>
    </row>
    <row r="93" spans="1:2">
      <c r="A93" s="9">
        <v>5211</v>
      </c>
      <c r="B93" s="7">
        <v>0</v>
      </c>
    </row>
    <row r="94" spans="1:2">
      <c r="A94" s="9" t="s">
        <v>309</v>
      </c>
      <c r="B94" s="7">
        <v>3092.2026267108458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>
    <tabColor theme="9" tint="0.39997558519241921"/>
  </sheetPr>
  <dimension ref="A3:B94"/>
  <sheetViews>
    <sheetView topLeftCell="A70" workbookViewId="0">
      <selection activeCell="B26" sqref="B26"/>
    </sheetView>
  </sheetViews>
  <sheetFormatPr defaultRowHeight="12.75"/>
  <cols>
    <col min="1" max="1" width="18.7109375" bestFit="1" customWidth="1"/>
    <col min="2" max="2" width="21" bestFit="1" customWidth="1"/>
  </cols>
  <sheetData>
    <row r="3" spans="1:2">
      <c r="A3" s="8" t="s">
        <v>308</v>
      </c>
      <c r="B3" t="s">
        <v>310</v>
      </c>
    </row>
    <row r="4" spans="1:2">
      <c r="A4" s="9">
        <v>1111</v>
      </c>
      <c r="B4" s="7">
        <v>0</v>
      </c>
    </row>
    <row r="5" spans="1:2">
      <c r="A5" s="9">
        <v>1112</v>
      </c>
      <c r="B5" s="7">
        <v>97.008165978720939</v>
      </c>
    </row>
    <row r="6" spans="1:2">
      <c r="A6" s="9">
        <v>1121</v>
      </c>
      <c r="B6" s="7">
        <v>27.907971783541999</v>
      </c>
    </row>
    <row r="7" spans="1:2">
      <c r="A7" s="9">
        <v>1122</v>
      </c>
      <c r="B7" s="7">
        <v>131.84414889538695</v>
      </c>
    </row>
    <row r="8" spans="1:2">
      <c r="A8" s="9">
        <v>1211</v>
      </c>
      <c r="B8" s="7">
        <v>62.495224832319984</v>
      </c>
    </row>
    <row r="9" spans="1:2">
      <c r="A9" s="9">
        <v>1212</v>
      </c>
      <c r="B9" s="7">
        <v>23.221261846108</v>
      </c>
    </row>
    <row r="10" spans="1:2">
      <c r="A10" s="9">
        <v>1213</v>
      </c>
      <c r="B10" s="7">
        <v>0.52588515208800002</v>
      </c>
    </row>
    <row r="11" spans="1:2">
      <c r="A11" s="9">
        <v>1214</v>
      </c>
      <c r="B11" s="7">
        <v>5.9919895057210004</v>
      </c>
    </row>
    <row r="12" spans="1:2">
      <c r="A12" s="9">
        <v>1215</v>
      </c>
      <c r="B12" s="7">
        <v>0</v>
      </c>
    </row>
    <row r="13" spans="1:2">
      <c r="A13" s="9">
        <v>1216</v>
      </c>
      <c r="B13" s="7">
        <v>0.95594782724000005</v>
      </c>
    </row>
    <row r="14" spans="1:2">
      <c r="A14" s="9">
        <v>1221</v>
      </c>
      <c r="B14" s="7">
        <v>15.569624527487001</v>
      </c>
    </row>
    <row r="15" spans="1:2">
      <c r="A15" s="9">
        <v>1222</v>
      </c>
      <c r="B15" s="7">
        <v>95.975472380273999</v>
      </c>
    </row>
    <row r="16" spans="1:2">
      <c r="A16" s="9">
        <v>1223</v>
      </c>
      <c r="B16" s="7">
        <v>17.115036589753</v>
      </c>
    </row>
    <row r="17" spans="1:2">
      <c r="A17" s="9">
        <v>1224</v>
      </c>
      <c r="B17" s="7">
        <v>0</v>
      </c>
    </row>
    <row r="18" spans="1:2">
      <c r="A18" s="9">
        <v>1225</v>
      </c>
      <c r="B18" s="7">
        <v>0</v>
      </c>
    </row>
    <row r="19" spans="1:2">
      <c r="A19" s="9">
        <v>1226</v>
      </c>
      <c r="B19" s="7">
        <v>0</v>
      </c>
    </row>
    <row r="20" spans="1:2">
      <c r="A20" s="9">
        <v>1227</v>
      </c>
      <c r="B20" s="7">
        <v>1.4205376976899999</v>
      </c>
    </row>
    <row r="21" spans="1:2">
      <c r="A21" s="9">
        <v>1228</v>
      </c>
      <c r="B21" s="7">
        <v>0</v>
      </c>
    </row>
    <row r="22" spans="1:2">
      <c r="A22" s="9">
        <v>1229</v>
      </c>
      <c r="B22" s="7">
        <v>1.342908177799</v>
      </c>
    </row>
    <row r="23" spans="1:2">
      <c r="A23" s="9">
        <v>1231</v>
      </c>
      <c r="B23" s="7">
        <v>0</v>
      </c>
    </row>
    <row r="24" spans="1:2">
      <c r="A24" s="9">
        <v>1232</v>
      </c>
      <c r="B24" s="7">
        <v>0</v>
      </c>
    </row>
    <row r="25" spans="1:2">
      <c r="A25" s="9">
        <v>1233</v>
      </c>
      <c r="B25" s="7">
        <v>0</v>
      </c>
    </row>
    <row r="26" spans="1:2">
      <c r="A26" s="9">
        <v>1241</v>
      </c>
      <c r="B26" s="7">
        <v>0</v>
      </c>
    </row>
    <row r="27" spans="1:2">
      <c r="A27" s="9">
        <v>1242</v>
      </c>
      <c r="B27" s="7">
        <v>0</v>
      </c>
    </row>
    <row r="28" spans="1:2">
      <c r="A28" s="9">
        <v>1243</v>
      </c>
      <c r="B28" s="7">
        <v>0</v>
      </c>
    </row>
    <row r="29" spans="1:2">
      <c r="A29" s="9">
        <v>1311</v>
      </c>
      <c r="B29" s="7">
        <v>0</v>
      </c>
    </row>
    <row r="30" spans="1:2">
      <c r="A30" s="9">
        <v>1312</v>
      </c>
      <c r="B30" s="7">
        <v>0</v>
      </c>
    </row>
    <row r="31" spans="1:2">
      <c r="A31" s="9">
        <v>1321</v>
      </c>
      <c r="B31" s="7">
        <v>0</v>
      </c>
    </row>
    <row r="32" spans="1:2">
      <c r="A32" s="9">
        <v>1322</v>
      </c>
      <c r="B32" s="7">
        <v>0</v>
      </c>
    </row>
    <row r="33" spans="1:2">
      <c r="A33" s="9">
        <v>1323</v>
      </c>
      <c r="B33" s="7">
        <v>0</v>
      </c>
    </row>
    <row r="34" spans="1:2">
      <c r="A34" s="9">
        <v>1331</v>
      </c>
      <c r="B34" s="7">
        <v>22.285472102978005</v>
      </c>
    </row>
    <row r="35" spans="1:2">
      <c r="A35" s="9">
        <v>1332</v>
      </c>
      <c r="B35" s="7">
        <v>4.8063462505859995</v>
      </c>
    </row>
    <row r="36" spans="1:2">
      <c r="A36" s="9">
        <v>1411</v>
      </c>
      <c r="B36" s="7">
        <v>11.350600339912001</v>
      </c>
    </row>
    <row r="37" spans="1:2">
      <c r="A37" s="9">
        <v>1412</v>
      </c>
      <c r="B37" s="7">
        <v>11.692205293939001</v>
      </c>
    </row>
    <row r="38" spans="1:2">
      <c r="A38" s="9">
        <v>1413</v>
      </c>
      <c r="B38" s="7">
        <v>10.990125557954</v>
      </c>
    </row>
    <row r="39" spans="1:2">
      <c r="A39" s="9">
        <v>1421</v>
      </c>
      <c r="B39" s="7">
        <v>0</v>
      </c>
    </row>
    <row r="40" spans="1:2">
      <c r="A40" s="9">
        <v>1422</v>
      </c>
      <c r="B40" s="7">
        <v>6.6873468104190001</v>
      </c>
    </row>
    <row r="41" spans="1:2">
      <c r="A41" s="9">
        <v>1423</v>
      </c>
      <c r="B41" s="7">
        <v>0</v>
      </c>
    </row>
    <row r="42" spans="1:2">
      <c r="A42" s="9">
        <v>1424</v>
      </c>
      <c r="B42" s="7">
        <v>0</v>
      </c>
    </row>
    <row r="43" spans="1:2">
      <c r="A43" s="9">
        <v>1425</v>
      </c>
      <c r="B43" s="7">
        <v>34.516626476884994</v>
      </c>
    </row>
    <row r="44" spans="1:2">
      <c r="A44" s="9">
        <v>1426</v>
      </c>
      <c r="B44" s="7">
        <v>0.449435654435</v>
      </c>
    </row>
    <row r="45" spans="1:2">
      <c r="A45" s="9">
        <v>1427</v>
      </c>
      <c r="B45" s="7">
        <v>0</v>
      </c>
    </row>
    <row r="46" spans="1:2">
      <c r="A46" s="9">
        <v>1428</v>
      </c>
      <c r="B46" s="7">
        <v>0</v>
      </c>
    </row>
    <row r="47" spans="1:2">
      <c r="A47" s="9">
        <v>1430</v>
      </c>
      <c r="B47" s="7">
        <v>4.1802979195940004</v>
      </c>
    </row>
    <row r="48" spans="1:2">
      <c r="A48" s="9">
        <v>2110</v>
      </c>
      <c r="B48" s="7">
        <v>0</v>
      </c>
    </row>
    <row r="49" spans="1:2">
      <c r="A49" s="9">
        <v>2121</v>
      </c>
      <c r="B49" s="7">
        <v>3558.5797007207666</v>
      </c>
    </row>
    <row r="50" spans="1:2">
      <c r="A50" s="9">
        <v>2122</v>
      </c>
      <c r="B50" s="7">
        <v>23.948044729412004</v>
      </c>
    </row>
    <row r="51" spans="1:2">
      <c r="A51" s="9">
        <v>2123</v>
      </c>
      <c r="B51" s="7">
        <v>11.679970820669002</v>
      </c>
    </row>
    <row r="52" spans="1:2">
      <c r="A52" s="9">
        <v>2130</v>
      </c>
      <c r="B52" s="7">
        <v>0</v>
      </c>
    </row>
    <row r="53" spans="1:2">
      <c r="A53" s="9">
        <v>2210</v>
      </c>
      <c r="B53" s="7">
        <v>1.7683501683189999</v>
      </c>
    </row>
    <row r="54" spans="1:2">
      <c r="A54" s="9">
        <v>2220</v>
      </c>
      <c r="B54" s="7">
        <v>450.44959447609</v>
      </c>
    </row>
    <row r="55" spans="1:2">
      <c r="A55" s="9">
        <v>2230</v>
      </c>
      <c r="B55" s="7">
        <v>0</v>
      </c>
    </row>
    <row r="56" spans="1:2">
      <c r="A56" s="9">
        <v>2241</v>
      </c>
      <c r="B56" s="7">
        <v>31.552473870283006</v>
      </c>
    </row>
    <row r="57" spans="1:2">
      <c r="A57" s="9">
        <v>2242</v>
      </c>
      <c r="B57" s="7">
        <v>20.135832777562001</v>
      </c>
    </row>
    <row r="58" spans="1:2">
      <c r="A58" s="9">
        <v>2310</v>
      </c>
      <c r="B58" s="7">
        <v>3.244528498038</v>
      </c>
    </row>
    <row r="59" spans="1:2">
      <c r="A59" s="9">
        <v>2410</v>
      </c>
      <c r="B59" s="7">
        <v>0</v>
      </c>
    </row>
    <row r="60" spans="1:2">
      <c r="A60" s="9">
        <v>2420</v>
      </c>
      <c r="B60" s="7">
        <v>6.0710326143689999</v>
      </c>
    </row>
    <row r="61" spans="1:2">
      <c r="A61" s="9">
        <v>2430</v>
      </c>
      <c r="B61" s="7">
        <v>0</v>
      </c>
    </row>
    <row r="62" spans="1:2">
      <c r="A62" s="9">
        <v>3111</v>
      </c>
      <c r="B62" s="7">
        <v>0</v>
      </c>
    </row>
    <row r="63" spans="1:2">
      <c r="A63" s="9">
        <v>3112</v>
      </c>
      <c r="B63" s="7">
        <v>0</v>
      </c>
    </row>
    <row r="64" spans="1:2">
      <c r="A64" s="9">
        <v>3113</v>
      </c>
      <c r="B64" s="7">
        <v>27.414287710038</v>
      </c>
    </row>
    <row r="65" spans="1:2">
      <c r="A65" s="9">
        <v>3114</v>
      </c>
      <c r="B65" s="7">
        <v>0</v>
      </c>
    </row>
    <row r="66" spans="1:2">
      <c r="A66" s="9">
        <v>3115</v>
      </c>
      <c r="B66" s="7">
        <v>0</v>
      </c>
    </row>
    <row r="67" spans="1:2">
      <c r="A67" s="9">
        <v>3116</v>
      </c>
      <c r="B67" s="7">
        <v>5.4554239625110004</v>
      </c>
    </row>
    <row r="68" spans="1:2">
      <c r="A68" s="9">
        <v>3120</v>
      </c>
      <c r="B68" s="7">
        <v>0</v>
      </c>
    </row>
    <row r="69" spans="1:2">
      <c r="A69" s="9">
        <v>3130</v>
      </c>
      <c r="B69" s="7">
        <v>0</v>
      </c>
    </row>
    <row r="70" spans="1:2">
      <c r="A70" s="9">
        <v>3210</v>
      </c>
      <c r="B70" s="7">
        <v>0</v>
      </c>
    </row>
    <row r="71" spans="1:2">
      <c r="A71" s="9">
        <v>3220</v>
      </c>
      <c r="B71" s="7">
        <v>0</v>
      </c>
    </row>
    <row r="72" spans="1:2">
      <c r="A72" s="9">
        <v>3231</v>
      </c>
      <c r="B72" s="7">
        <v>58.836155092394002</v>
      </c>
    </row>
    <row r="73" spans="1:2">
      <c r="A73" s="9">
        <v>3232</v>
      </c>
      <c r="B73" s="7">
        <v>57.124551258494009</v>
      </c>
    </row>
    <row r="74" spans="1:2">
      <c r="A74" s="9">
        <v>3310</v>
      </c>
      <c r="B74" s="7">
        <v>0</v>
      </c>
    </row>
    <row r="75" spans="1:2">
      <c r="A75" s="9">
        <v>3320</v>
      </c>
      <c r="B75" s="7">
        <v>0</v>
      </c>
    </row>
    <row r="76" spans="1:2">
      <c r="A76" s="9">
        <v>3331</v>
      </c>
      <c r="B76" s="7">
        <v>0</v>
      </c>
    </row>
    <row r="77" spans="1:2">
      <c r="A77" s="9">
        <v>3332</v>
      </c>
      <c r="B77" s="7">
        <v>0</v>
      </c>
    </row>
    <row r="78" spans="1:2">
      <c r="A78" s="9">
        <v>3340</v>
      </c>
      <c r="B78" s="7">
        <v>0</v>
      </c>
    </row>
    <row r="79" spans="1:2">
      <c r="A79" s="9">
        <v>4110</v>
      </c>
      <c r="B79" s="7">
        <v>293.27983386848001</v>
      </c>
    </row>
    <row r="80" spans="1:2">
      <c r="A80" s="9">
        <v>4120</v>
      </c>
      <c r="B80" s="7">
        <v>0</v>
      </c>
    </row>
    <row r="81" spans="1:2">
      <c r="A81" s="9">
        <v>4211</v>
      </c>
      <c r="B81" s="7">
        <v>0</v>
      </c>
    </row>
    <row r="82" spans="1:2">
      <c r="A82" s="9">
        <v>4212</v>
      </c>
      <c r="B82" s="7">
        <v>0</v>
      </c>
    </row>
    <row r="83" spans="1:2">
      <c r="A83" s="9">
        <v>4213</v>
      </c>
      <c r="B83" s="7">
        <v>0</v>
      </c>
    </row>
    <row r="84" spans="1:2">
      <c r="A84" s="9">
        <v>4220</v>
      </c>
      <c r="B84" s="7">
        <v>0</v>
      </c>
    </row>
    <row r="85" spans="1:2">
      <c r="A85" s="9">
        <v>5111</v>
      </c>
      <c r="B85" s="7">
        <v>2.5833067714949998</v>
      </c>
    </row>
    <row r="86" spans="1:2">
      <c r="A86" s="9">
        <v>5112</v>
      </c>
      <c r="B86" s="7">
        <v>11.015761479324199</v>
      </c>
    </row>
    <row r="87" spans="1:2">
      <c r="A87" s="9">
        <v>5113</v>
      </c>
      <c r="B87" s="7">
        <v>36.6706157813</v>
      </c>
    </row>
    <row r="88" spans="1:2">
      <c r="A88" s="9">
        <v>5114</v>
      </c>
      <c r="B88" s="7">
        <v>190.66470142917004</v>
      </c>
    </row>
    <row r="89" spans="1:2">
      <c r="A89" s="9">
        <v>5121</v>
      </c>
      <c r="B89" s="7">
        <v>0</v>
      </c>
    </row>
    <row r="90" spans="1:2">
      <c r="A90" s="9">
        <v>5122</v>
      </c>
      <c r="B90" s="7">
        <v>0</v>
      </c>
    </row>
    <row r="91" spans="1:2">
      <c r="A91" s="9">
        <v>5123</v>
      </c>
      <c r="B91" s="7">
        <v>5.9765384308489997</v>
      </c>
    </row>
    <row r="92" spans="1:2">
      <c r="A92" s="9">
        <v>5124</v>
      </c>
      <c r="B92" s="7">
        <v>0</v>
      </c>
    </row>
    <row r="93" spans="1:2">
      <c r="A93" s="9">
        <v>5211</v>
      </c>
      <c r="B93" s="7">
        <v>0</v>
      </c>
    </row>
    <row r="94" spans="1:2">
      <c r="A94" s="9" t="s">
        <v>309</v>
      </c>
      <c r="B94" s="7">
        <v>5384.7833360603945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0">
    <tabColor theme="9" tint="0.39997558519241921"/>
  </sheetPr>
  <dimension ref="A3:B94"/>
  <sheetViews>
    <sheetView topLeftCell="A25" workbookViewId="0">
      <selection activeCell="B26" sqref="B26"/>
    </sheetView>
  </sheetViews>
  <sheetFormatPr defaultRowHeight="12.75"/>
  <cols>
    <col min="1" max="1" width="18.7109375" bestFit="1" customWidth="1"/>
    <col min="2" max="2" width="21" bestFit="1" customWidth="1"/>
  </cols>
  <sheetData>
    <row r="3" spans="1:2">
      <c r="A3" s="8" t="s">
        <v>308</v>
      </c>
      <c r="B3" t="s">
        <v>310</v>
      </c>
    </row>
    <row r="4" spans="1:2">
      <c r="A4" s="9">
        <v>1111</v>
      </c>
      <c r="B4" s="7">
        <v>3.9509835370779998</v>
      </c>
    </row>
    <row r="5" spans="1:2">
      <c r="A5" s="9">
        <v>1112</v>
      </c>
      <c r="B5" s="7">
        <v>80.772805672633041</v>
      </c>
    </row>
    <row r="6" spans="1:2">
      <c r="A6" s="9">
        <v>1121</v>
      </c>
      <c r="B6" s="7">
        <v>54.674824135550985</v>
      </c>
    </row>
    <row r="7" spans="1:2">
      <c r="A7" s="9">
        <v>1122</v>
      </c>
      <c r="B7" s="7">
        <v>184.91014900362487</v>
      </c>
    </row>
    <row r="8" spans="1:2">
      <c r="A8" s="9">
        <v>1211</v>
      </c>
      <c r="B8" s="7">
        <v>34.658926960508005</v>
      </c>
    </row>
    <row r="9" spans="1:2">
      <c r="A9" s="9">
        <v>1212</v>
      </c>
      <c r="B9" s="7">
        <v>4.200635517987001</v>
      </c>
    </row>
    <row r="10" spans="1:2">
      <c r="A10" s="9">
        <v>1213</v>
      </c>
      <c r="B10" s="7">
        <v>1.09062377907</v>
      </c>
    </row>
    <row r="11" spans="1:2">
      <c r="A11" s="9">
        <v>1214</v>
      </c>
      <c r="B11" s="7">
        <v>7.16665687347</v>
      </c>
    </row>
    <row r="12" spans="1:2">
      <c r="A12" s="9">
        <v>1215</v>
      </c>
      <c r="B12" s="7">
        <v>0.55110402814000004</v>
      </c>
    </row>
    <row r="13" spans="1:2">
      <c r="A13" s="9">
        <v>1216</v>
      </c>
      <c r="B13" s="7">
        <v>1.14488110108</v>
      </c>
    </row>
    <row r="14" spans="1:2">
      <c r="A14" s="9">
        <v>1221</v>
      </c>
      <c r="B14" s="7">
        <v>0</v>
      </c>
    </row>
    <row r="15" spans="1:2">
      <c r="A15" s="9">
        <v>1222</v>
      </c>
      <c r="B15" s="7">
        <v>75.247046515830007</v>
      </c>
    </row>
    <row r="16" spans="1:2">
      <c r="A16" s="9">
        <v>1223</v>
      </c>
      <c r="B16" s="7">
        <v>0.89240898923899992</v>
      </c>
    </row>
    <row r="17" spans="1:2">
      <c r="A17" s="9">
        <v>1224</v>
      </c>
      <c r="B17" s="7">
        <v>21.006850031972998</v>
      </c>
    </row>
    <row r="18" spans="1:2">
      <c r="A18" s="9">
        <v>1225</v>
      </c>
      <c r="B18" s="7">
        <v>0</v>
      </c>
    </row>
    <row r="19" spans="1:2">
      <c r="A19" s="9">
        <v>1226</v>
      </c>
      <c r="B19" s="7">
        <v>0</v>
      </c>
    </row>
    <row r="20" spans="1:2">
      <c r="A20" s="9">
        <v>1227</v>
      </c>
      <c r="B20" s="7">
        <v>0.68090136115300004</v>
      </c>
    </row>
    <row r="21" spans="1:2">
      <c r="A21" s="9">
        <v>1228</v>
      </c>
      <c r="B21" s="7">
        <v>0</v>
      </c>
    </row>
    <row r="22" spans="1:2">
      <c r="A22" s="9">
        <v>1229</v>
      </c>
      <c r="B22" s="7">
        <v>0</v>
      </c>
    </row>
    <row r="23" spans="1:2">
      <c r="A23" s="9">
        <v>1231</v>
      </c>
      <c r="B23" s="7">
        <v>0</v>
      </c>
    </row>
    <row r="24" spans="1:2">
      <c r="A24" s="9">
        <v>1232</v>
      </c>
      <c r="B24" s="7">
        <v>0</v>
      </c>
    </row>
    <row r="25" spans="1:2">
      <c r="A25" s="9">
        <v>1233</v>
      </c>
      <c r="B25" s="7">
        <v>0</v>
      </c>
    </row>
    <row r="26" spans="1:2">
      <c r="A26" s="9">
        <v>1241</v>
      </c>
      <c r="B26" s="7">
        <v>0</v>
      </c>
    </row>
    <row r="27" spans="1:2">
      <c r="A27" s="9">
        <v>1242</v>
      </c>
      <c r="B27" s="7">
        <v>0</v>
      </c>
    </row>
    <row r="28" spans="1:2">
      <c r="A28" s="9">
        <v>1243</v>
      </c>
      <c r="B28" s="7">
        <v>0</v>
      </c>
    </row>
    <row r="29" spans="1:2">
      <c r="A29" s="9">
        <v>1311</v>
      </c>
      <c r="B29" s="7">
        <v>12.37728739574</v>
      </c>
    </row>
    <row r="30" spans="1:2">
      <c r="A30" s="9">
        <v>1312</v>
      </c>
      <c r="B30" s="7">
        <v>0</v>
      </c>
    </row>
    <row r="31" spans="1:2">
      <c r="A31" s="9">
        <v>1321</v>
      </c>
      <c r="B31" s="7">
        <v>0</v>
      </c>
    </row>
    <row r="32" spans="1:2">
      <c r="A32" s="9">
        <v>1322</v>
      </c>
      <c r="B32" s="7">
        <v>0</v>
      </c>
    </row>
    <row r="33" spans="1:2">
      <c r="A33" s="9">
        <v>1323</v>
      </c>
      <c r="B33" s="7">
        <v>0</v>
      </c>
    </row>
    <row r="34" spans="1:2">
      <c r="A34" s="9">
        <v>1331</v>
      </c>
      <c r="B34" s="7">
        <v>3.1888502786990003</v>
      </c>
    </row>
    <row r="35" spans="1:2">
      <c r="A35" s="9">
        <v>1332</v>
      </c>
      <c r="B35" s="7">
        <v>2.7447422564830002</v>
      </c>
    </row>
    <row r="36" spans="1:2">
      <c r="A36" s="9">
        <v>1411</v>
      </c>
      <c r="B36" s="7">
        <v>5.9619425942249986</v>
      </c>
    </row>
    <row r="37" spans="1:2">
      <c r="A37" s="9">
        <v>1412</v>
      </c>
      <c r="B37" s="7">
        <v>4.661718525575</v>
      </c>
    </row>
    <row r="38" spans="1:2">
      <c r="A38" s="9">
        <v>1413</v>
      </c>
      <c r="B38" s="7">
        <v>1.8640501655649999</v>
      </c>
    </row>
    <row r="39" spans="1:2">
      <c r="A39" s="9">
        <v>1421</v>
      </c>
      <c r="B39" s="7">
        <v>0</v>
      </c>
    </row>
    <row r="40" spans="1:2">
      <c r="A40" s="9">
        <v>1422</v>
      </c>
      <c r="B40" s="7">
        <v>12.605297594530001</v>
      </c>
    </row>
    <row r="41" spans="1:2">
      <c r="A41" s="9">
        <v>1423</v>
      </c>
      <c r="B41" s="7">
        <v>0.98932179542700005</v>
      </c>
    </row>
    <row r="42" spans="1:2">
      <c r="A42" s="9">
        <v>1424</v>
      </c>
      <c r="B42" s="7">
        <v>0</v>
      </c>
    </row>
    <row r="43" spans="1:2">
      <c r="A43" s="9">
        <v>1425</v>
      </c>
      <c r="B43" s="7">
        <v>1.8600673536300001</v>
      </c>
    </row>
    <row r="44" spans="1:2">
      <c r="A44" s="9">
        <v>1426</v>
      </c>
      <c r="B44" s="7">
        <v>0.68415438529000006</v>
      </c>
    </row>
    <row r="45" spans="1:2">
      <c r="A45" s="9">
        <v>1427</v>
      </c>
      <c r="B45" s="7">
        <v>0</v>
      </c>
    </row>
    <row r="46" spans="1:2">
      <c r="A46" s="9">
        <v>1428</v>
      </c>
      <c r="B46" s="7">
        <v>0</v>
      </c>
    </row>
    <row r="47" spans="1:2">
      <c r="A47" s="9">
        <v>1430</v>
      </c>
      <c r="B47" s="7">
        <v>1.885699593819</v>
      </c>
    </row>
    <row r="48" spans="1:2">
      <c r="A48" s="9">
        <v>2110</v>
      </c>
      <c r="B48" s="7">
        <v>1314.4802662063232</v>
      </c>
    </row>
    <row r="49" spans="1:2">
      <c r="A49" s="9">
        <v>2121</v>
      </c>
      <c r="B49" s="7">
        <v>0</v>
      </c>
    </row>
    <row r="50" spans="1:2">
      <c r="A50" s="9">
        <v>2122</v>
      </c>
      <c r="B50" s="7">
        <v>0</v>
      </c>
    </row>
    <row r="51" spans="1:2">
      <c r="A51" s="9">
        <v>2123</v>
      </c>
      <c r="B51" s="7">
        <v>0</v>
      </c>
    </row>
    <row r="52" spans="1:2">
      <c r="A52" s="9">
        <v>2130</v>
      </c>
      <c r="B52" s="7">
        <v>0</v>
      </c>
    </row>
    <row r="53" spans="1:2">
      <c r="A53" s="9">
        <v>2210</v>
      </c>
      <c r="B53" s="7">
        <v>8.2499170259790002</v>
      </c>
    </row>
    <row r="54" spans="1:2">
      <c r="A54" s="9">
        <v>2220</v>
      </c>
      <c r="B54" s="7">
        <v>19.765257073188998</v>
      </c>
    </row>
    <row r="55" spans="1:2">
      <c r="A55" s="9">
        <v>2230</v>
      </c>
      <c r="B55" s="7">
        <v>0</v>
      </c>
    </row>
    <row r="56" spans="1:2">
      <c r="A56" s="9">
        <v>2241</v>
      </c>
      <c r="B56" s="7">
        <v>0</v>
      </c>
    </row>
    <row r="57" spans="1:2">
      <c r="A57" s="9">
        <v>2242</v>
      </c>
      <c r="B57" s="7">
        <v>1.5504597418550001</v>
      </c>
    </row>
    <row r="58" spans="1:2">
      <c r="A58" s="9">
        <v>2310</v>
      </c>
      <c r="B58" s="7">
        <v>236.48027889598586</v>
      </c>
    </row>
    <row r="59" spans="1:2">
      <c r="A59" s="9">
        <v>2410</v>
      </c>
      <c r="B59" s="7">
        <v>7.4594032860670003</v>
      </c>
    </row>
    <row r="60" spans="1:2">
      <c r="A60" s="9">
        <v>2420</v>
      </c>
      <c r="B60" s="7">
        <v>16.166514023751997</v>
      </c>
    </row>
    <row r="61" spans="1:2">
      <c r="A61" s="9">
        <v>2430</v>
      </c>
      <c r="B61" s="7">
        <v>10.308022697946001</v>
      </c>
    </row>
    <row r="62" spans="1:2">
      <c r="A62" s="9">
        <v>3111</v>
      </c>
      <c r="B62" s="7">
        <v>0</v>
      </c>
    </row>
    <row r="63" spans="1:2">
      <c r="A63" s="9">
        <v>3112</v>
      </c>
      <c r="B63" s="7">
        <v>2916.3837232858423</v>
      </c>
    </row>
    <row r="64" spans="1:2">
      <c r="A64" s="9">
        <v>3113</v>
      </c>
      <c r="B64" s="7">
        <v>2.7513671939100002</v>
      </c>
    </row>
    <row r="65" spans="1:2">
      <c r="A65" s="9">
        <v>3114</v>
      </c>
      <c r="B65" s="7">
        <v>0</v>
      </c>
    </row>
    <row r="66" spans="1:2">
      <c r="A66" s="9">
        <v>3115</v>
      </c>
      <c r="B66" s="7">
        <v>3.2260665480890003</v>
      </c>
    </row>
    <row r="67" spans="1:2">
      <c r="A67" s="9">
        <v>3116</v>
      </c>
      <c r="B67" s="7">
        <v>6.108962688200001</v>
      </c>
    </row>
    <row r="68" spans="1:2">
      <c r="A68" s="9">
        <v>3120</v>
      </c>
      <c r="B68" s="7">
        <v>0.74658646508399995</v>
      </c>
    </row>
    <row r="69" spans="1:2">
      <c r="A69" s="9">
        <v>3130</v>
      </c>
      <c r="B69" s="7">
        <v>0</v>
      </c>
    </row>
    <row r="70" spans="1:2">
      <c r="A70" s="9">
        <v>3210</v>
      </c>
      <c r="B70" s="7">
        <v>0</v>
      </c>
    </row>
    <row r="71" spans="1:2">
      <c r="A71" s="9">
        <v>3220</v>
      </c>
      <c r="B71" s="7">
        <v>0</v>
      </c>
    </row>
    <row r="72" spans="1:2">
      <c r="A72" s="9">
        <v>3231</v>
      </c>
      <c r="B72" s="7">
        <v>587.07558157868402</v>
      </c>
    </row>
    <row r="73" spans="1:2">
      <c r="A73" s="9">
        <v>3232</v>
      </c>
      <c r="B73" s="7">
        <v>13.010493661985</v>
      </c>
    </row>
    <row r="74" spans="1:2">
      <c r="A74" s="9">
        <v>3310</v>
      </c>
      <c r="B74" s="7">
        <v>0</v>
      </c>
    </row>
    <row r="75" spans="1:2">
      <c r="A75" s="9">
        <v>3320</v>
      </c>
      <c r="B75" s="7">
        <v>7.3674776256900003</v>
      </c>
    </row>
    <row r="76" spans="1:2">
      <c r="A76" s="9">
        <v>3331</v>
      </c>
      <c r="B76" s="7">
        <v>45.552766712177011</v>
      </c>
    </row>
    <row r="77" spans="1:2">
      <c r="A77" s="9">
        <v>3332</v>
      </c>
      <c r="B77" s="7">
        <v>148.505882979586</v>
      </c>
    </row>
    <row r="78" spans="1:2">
      <c r="A78" s="9">
        <v>3340</v>
      </c>
      <c r="B78" s="7">
        <v>0</v>
      </c>
    </row>
    <row r="79" spans="1:2">
      <c r="A79" s="9">
        <v>4110</v>
      </c>
      <c r="B79" s="7">
        <v>0</v>
      </c>
    </row>
    <row r="80" spans="1:2">
      <c r="A80" s="9">
        <v>4120</v>
      </c>
      <c r="B80" s="7">
        <v>0</v>
      </c>
    </row>
    <row r="81" spans="1:2">
      <c r="A81" s="9">
        <v>4211</v>
      </c>
      <c r="B81" s="7">
        <v>0</v>
      </c>
    </row>
    <row r="82" spans="1:2">
      <c r="A82" s="9">
        <v>4212</v>
      </c>
      <c r="B82" s="7">
        <v>0</v>
      </c>
    </row>
    <row r="83" spans="1:2">
      <c r="A83" s="9">
        <v>4213</v>
      </c>
      <c r="B83" s="7">
        <v>0</v>
      </c>
    </row>
    <row r="84" spans="1:2">
      <c r="A84" s="9">
        <v>4220</v>
      </c>
      <c r="B84" s="7">
        <v>0</v>
      </c>
    </row>
    <row r="85" spans="1:2">
      <c r="A85" s="9">
        <v>5111</v>
      </c>
      <c r="B85" s="7">
        <v>42.206854802890305</v>
      </c>
    </row>
    <row r="86" spans="1:2">
      <c r="A86" s="9">
        <v>5112</v>
      </c>
      <c r="B86" s="7">
        <v>85.038024261814002</v>
      </c>
    </row>
    <row r="87" spans="1:2">
      <c r="A87" s="9">
        <v>5113</v>
      </c>
      <c r="B87" s="7">
        <v>0</v>
      </c>
    </row>
    <row r="88" spans="1:2">
      <c r="A88" s="9">
        <v>5114</v>
      </c>
      <c r="B88" s="7">
        <v>1.21645794067</v>
      </c>
    </row>
    <row r="89" spans="1:2">
      <c r="A89" s="9">
        <v>5121</v>
      </c>
      <c r="B89" s="7">
        <v>0</v>
      </c>
    </row>
    <row r="90" spans="1:2">
      <c r="A90" s="9">
        <v>5122</v>
      </c>
      <c r="B90" s="7">
        <v>0</v>
      </c>
    </row>
    <row r="91" spans="1:2">
      <c r="A91" s="9">
        <v>5123</v>
      </c>
      <c r="B91" s="7">
        <v>1.6011191156160001</v>
      </c>
    </row>
    <row r="92" spans="1:2">
      <c r="A92" s="9">
        <v>5124</v>
      </c>
      <c r="B92" s="7">
        <v>0</v>
      </c>
    </row>
    <row r="93" spans="1:2">
      <c r="A93" s="9">
        <v>5211</v>
      </c>
      <c r="B93" s="7">
        <v>0</v>
      </c>
    </row>
    <row r="94" spans="1:2">
      <c r="A94" s="9" t="s">
        <v>309</v>
      </c>
      <c r="B94" s="7">
        <v>5995.0234132576534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21</vt:i4>
      </vt:variant>
      <vt:variant>
        <vt:lpstr>Intervalli denominati</vt:lpstr>
      </vt:variant>
      <vt:variant>
        <vt:i4>5</vt:i4>
      </vt:variant>
    </vt:vector>
  </HeadingPairs>
  <TitlesOfParts>
    <vt:vector size="26" baseType="lpstr">
      <vt:lpstr>Legenda 2008-2014 dettaglio</vt:lpstr>
      <vt:lpstr>Superfici 2008 RER dettaglio</vt:lpstr>
      <vt:lpstr>Superfici 2014 RER dettaglio</vt:lpstr>
      <vt:lpstr>Superfici RER 2008-2014</vt:lpstr>
      <vt:lpstr>Confronto RER 2008-2014</vt:lpstr>
      <vt:lpstr>Pivot BO 2008 dettaglio</vt:lpstr>
      <vt:lpstr>PIivot CM 2008 dettaglio</vt:lpstr>
      <vt:lpstr>Pivot ML 2008 dettaglio</vt:lpstr>
      <vt:lpstr>Pivot VGT 2008 dettaglio</vt:lpstr>
      <vt:lpstr>Dati BO 2008 dettaglio</vt:lpstr>
      <vt:lpstr>Dati CM 2008 dettaglio</vt:lpstr>
      <vt:lpstr>Dati ML 2008 dettaglio</vt:lpstr>
      <vt:lpstr>Dati VGT 2008 dettaglio</vt:lpstr>
      <vt:lpstr>Pivot BO 2014</vt:lpstr>
      <vt:lpstr>Pivot CM 2014</vt:lpstr>
      <vt:lpstr>Pivot ML 2014</vt:lpstr>
      <vt:lpstr>Pivot VGT 2014</vt:lpstr>
      <vt:lpstr>Dati BO 2014</vt:lpstr>
      <vt:lpstr>Dati CM 2014</vt:lpstr>
      <vt:lpstr>Dati ML 2014</vt:lpstr>
      <vt:lpstr>Dati VGT 2014</vt:lpstr>
      <vt:lpstr>'Confronto RER 2008-2014'!Area_stampa</vt:lpstr>
      <vt:lpstr>'Superfici 2008 RER dettaglio'!Area_stampa</vt:lpstr>
      <vt:lpstr>'Superfici 2014 RER dettaglio'!Area_stampa</vt:lpstr>
      <vt:lpstr>'Superfici RER 2008-2014'!Area_stampa</vt:lpstr>
      <vt:lpstr>'Legenda 2008-2014 dettaglio'!Database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Masi Sara</cp:lastModifiedBy>
  <cp:lastPrinted>2016-05-17T09:13:41Z</cp:lastPrinted>
  <dcterms:created xsi:type="dcterms:W3CDTF">2005-04-20T09:34:37Z</dcterms:created>
  <dcterms:modified xsi:type="dcterms:W3CDTF">2018-10-25T09:28:53Z</dcterms:modified>
</cp:coreProperties>
</file>